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4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" windowWidth="23640" windowHeight="12585" firstSheet="4" activeTab="15"/>
  </bookViews>
  <sheets>
    <sheet name="1711SR_CTDCSV001-074" sheetId="1" r:id="rId1"/>
    <sheet name="Salt &gt;350m" sheetId="2" r:id="rId2"/>
    <sheet name="Chla" sheetId="10" r:id="rId3"/>
    <sheet name="Chla1" sheetId="11" r:id="rId4"/>
    <sheet name="Ox_Sh" sheetId="3" r:id="rId5"/>
    <sheet name="Ox1ML" sheetId="5" r:id="rId6"/>
    <sheet name="Ox1UM" sheetId="6" r:id="rId7"/>
    <sheet name="Ox2ML" sheetId="7" r:id="rId8"/>
    <sheet name="Ox2UM" sheetId="8" r:id="rId9"/>
    <sheet name="Ox_Sh12" sheetId="12" r:id="rId10"/>
    <sheet name="Ox1ML12" sheetId="13" r:id="rId11"/>
    <sheet name="Ox1UM12" sheetId="16" r:id="rId12"/>
    <sheet name="Ox2ML12" sheetId="14" r:id="rId13"/>
    <sheet name="Ox2UM12" sheetId="15" r:id="rId14"/>
    <sheet name="NO3" sheetId="4" r:id="rId15"/>
    <sheet name="ISUS-NO3" sheetId="9" r:id="rId16"/>
  </sheets>
  <calcPr calcId="145621"/>
</workbook>
</file>

<file path=xl/calcChain.xml><?xml version="1.0" encoding="utf-8"?>
<calcChain xmlns="http://schemas.openxmlformats.org/spreadsheetml/2006/main">
  <c r="BD658" i="12" l="1"/>
  <c r="BD657" i="12"/>
  <c r="BD659" i="12" l="1"/>
  <c r="BC652" i="12"/>
  <c r="BC651" i="12"/>
  <c r="BC650" i="12"/>
  <c r="BC649" i="12"/>
  <c r="BC648" i="12"/>
  <c r="BD648" i="12" s="1"/>
  <c r="BC647" i="12"/>
  <c r="BC646" i="12"/>
  <c r="BC645" i="12"/>
  <c r="BC644" i="12"/>
  <c r="BC643" i="12"/>
  <c r="BC642" i="12"/>
  <c r="BC641" i="12"/>
  <c r="BC640" i="12"/>
  <c r="BC639" i="12"/>
  <c r="BC638" i="12"/>
  <c r="BC637" i="12"/>
  <c r="BC636" i="12"/>
  <c r="BC635" i="12"/>
  <c r="BC634" i="12"/>
  <c r="BC633" i="12"/>
  <c r="BC632" i="12"/>
  <c r="BC631" i="12"/>
  <c r="BC630" i="12"/>
  <c r="BD630" i="12" s="1"/>
  <c r="BC629" i="12"/>
  <c r="BD629" i="12" s="1"/>
  <c r="BC628" i="12"/>
  <c r="BC627" i="12"/>
  <c r="BC626" i="12"/>
  <c r="BC625" i="12"/>
  <c r="BD625" i="12" s="1"/>
  <c r="BC624" i="12"/>
  <c r="BD624" i="12" s="1"/>
  <c r="BC623" i="12"/>
  <c r="BC622" i="12"/>
  <c r="BC621" i="12"/>
  <c r="BD621" i="12" s="1"/>
  <c r="BC620" i="12"/>
  <c r="BC619" i="12"/>
  <c r="BC618" i="12"/>
  <c r="BC617" i="12"/>
  <c r="BD617" i="12" s="1"/>
  <c r="BC616" i="12"/>
  <c r="BD616" i="12" s="1"/>
  <c r="BC615" i="12"/>
  <c r="BC614" i="12"/>
  <c r="BC613" i="12"/>
  <c r="BD613" i="12" s="1"/>
  <c r="BC612" i="12"/>
  <c r="BC611" i="12"/>
  <c r="BC610" i="12"/>
  <c r="BC609" i="12"/>
  <c r="BD609" i="12" s="1"/>
  <c r="BC608" i="12"/>
  <c r="BD608" i="12" s="1"/>
  <c r="BC607" i="12"/>
  <c r="BC606" i="12"/>
  <c r="BC605" i="12"/>
  <c r="BD605" i="12" s="1"/>
  <c r="BC604" i="12"/>
  <c r="BC603" i="12"/>
  <c r="BC602" i="12"/>
  <c r="BC601" i="12"/>
  <c r="BC600" i="12"/>
  <c r="BD600" i="12" s="1"/>
  <c r="BC599" i="12"/>
  <c r="BC598" i="12"/>
  <c r="BC597" i="12"/>
  <c r="BD597" i="12" s="1"/>
  <c r="BC596" i="12"/>
  <c r="BC595" i="12"/>
  <c r="BC594" i="12"/>
  <c r="BC593" i="12"/>
  <c r="BC592" i="12"/>
  <c r="BD592" i="12" s="1"/>
  <c r="BC591" i="12"/>
  <c r="BC590" i="12"/>
  <c r="BC589" i="12"/>
  <c r="BD589" i="12" s="1"/>
  <c r="BC588" i="12"/>
  <c r="BC587" i="12"/>
  <c r="BC586" i="12"/>
  <c r="BC585" i="12"/>
  <c r="BD585" i="12" s="1"/>
  <c r="BC584" i="12"/>
  <c r="BC583" i="12"/>
  <c r="BC582" i="12"/>
  <c r="BC581" i="12"/>
  <c r="BD581" i="12" s="1"/>
  <c r="BC580" i="12"/>
  <c r="BC579" i="12"/>
  <c r="BC578" i="12"/>
  <c r="BC577" i="12"/>
  <c r="BD577" i="12" s="1"/>
  <c r="BC576" i="12"/>
  <c r="BD576" i="12" s="1"/>
  <c r="BC575" i="12"/>
  <c r="BC574" i="12"/>
  <c r="BC573" i="12"/>
  <c r="BD573" i="12" s="1"/>
  <c r="BC572" i="12"/>
  <c r="BC571" i="12"/>
  <c r="BC570" i="12"/>
  <c r="BC569" i="12"/>
  <c r="BD569" i="12" s="1"/>
  <c r="BC568" i="12"/>
  <c r="BD568" i="12" s="1"/>
  <c r="BC567" i="12"/>
  <c r="BC566" i="12"/>
  <c r="BC565" i="12"/>
  <c r="BC564" i="12"/>
  <c r="BC563" i="12"/>
  <c r="BC562" i="12"/>
  <c r="BC561" i="12"/>
  <c r="BC560" i="12"/>
  <c r="BC559" i="12"/>
  <c r="BC558" i="12"/>
  <c r="BC557" i="12"/>
  <c r="BC556" i="12"/>
  <c r="BC555" i="12"/>
  <c r="BC554" i="12"/>
  <c r="BC553" i="12"/>
  <c r="BC552" i="12"/>
  <c r="BD552" i="12" s="1"/>
  <c r="BC551" i="12"/>
  <c r="BC550" i="12"/>
  <c r="BC549" i="12"/>
  <c r="BD549" i="12" s="1"/>
  <c r="BC548" i="12"/>
  <c r="BC547" i="12"/>
  <c r="BC546" i="12"/>
  <c r="BC545" i="12"/>
  <c r="BD545" i="12" s="1"/>
  <c r="BC544" i="12"/>
  <c r="BD544" i="12" s="1"/>
  <c r="BC543" i="12"/>
  <c r="BC542" i="12"/>
  <c r="BC541" i="12"/>
  <c r="BD541" i="12" s="1"/>
  <c r="BC540" i="12"/>
  <c r="BC539" i="12"/>
  <c r="BC538" i="12"/>
  <c r="BC537" i="12"/>
  <c r="BD537" i="12" s="1"/>
  <c r="BC536" i="12"/>
  <c r="BD536" i="12" s="1"/>
  <c r="BC535" i="12"/>
  <c r="BC534" i="12"/>
  <c r="BC533" i="12"/>
  <c r="BD533" i="12" s="1"/>
  <c r="BC532" i="12"/>
  <c r="BC531" i="12"/>
  <c r="BC530" i="12"/>
  <c r="BC529" i="12"/>
  <c r="BD529" i="12" s="1"/>
  <c r="BC528" i="12"/>
  <c r="BC527" i="12"/>
  <c r="BC526" i="12"/>
  <c r="BC525" i="12"/>
  <c r="BD525" i="12" s="1"/>
  <c r="BC524" i="12"/>
  <c r="BC523" i="12"/>
  <c r="BC522" i="12"/>
  <c r="BC521" i="12"/>
  <c r="BD521" i="12" s="1"/>
  <c r="BC520" i="12"/>
  <c r="BD520" i="12" s="1"/>
  <c r="BC519" i="12"/>
  <c r="BC518" i="12"/>
  <c r="BC517" i="12"/>
  <c r="BD517" i="12" s="1"/>
  <c r="BC516" i="12"/>
  <c r="BC515" i="12"/>
  <c r="BC514" i="12"/>
  <c r="BC513" i="12"/>
  <c r="BC512" i="12"/>
  <c r="BD512" i="12" s="1"/>
  <c r="BC511" i="12"/>
  <c r="BC510" i="12"/>
  <c r="BC509" i="12"/>
  <c r="BC508" i="12"/>
  <c r="BC507" i="12"/>
  <c r="BC506" i="12"/>
  <c r="BC505" i="12"/>
  <c r="BC504" i="12"/>
  <c r="BC503" i="12"/>
  <c r="BC502" i="12"/>
  <c r="BC501" i="12"/>
  <c r="BC500" i="12"/>
  <c r="BC499" i="12"/>
  <c r="BC498" i="12"/>
  <c r="BC497" i="12"/>
  <c r="BC496" i="12"/>
  <c r="BC495" i="12"/>
  <c r="BC494" i="12"/>
  <c r="BD494" i="12" s="1"/>
  <c r="BC493" i="12"/>
  <c r="BD493" i="12" s="1"/>
  <c r="BC492" i="12"/>
  <c r="BC491" i="12"/>
  <c r="BC490" i="12"/>
  <c r="BC489" i="12"/>
  <c r="BD489" i="12" s="1"/>
  <c r="BC488" i="12"/>
  <c r="BD488" i="12" s="1"/>
  <c r="BC487" i="12"/>
  <c r="BC486" i="12"/>
  <c r="BC485" i="12"/>
  <c r="BC484" i="12"/>
  <c r="BC483" i="12"/>
  <c r="BC482" i="12"/>
  <c r="BC481" i="12"/>
  <c r="BD481" i="12" s="1"/>
  <c r="BC480" i="12"/>
  <c r="BD480" i="12" s="1"/>
  <c r="BC479" i="12"/>
  <c r="BC478" i="12"/>
  <c r="BC477" i="12"/>
  <c r="BD477" i="12" s="1"/>
  <c r="BC476" i="12"/>
  <c r="BC475" i="12"/>
  <c r="BC474" i="12"/>
  <c r="BC473" i="12"/>
  <c r="BD473" i="12" s="1"/>
  <c r="BC472" i="12"/>
  <c r="BC471" i="12"/>
  <c r="BC470" i="12"/>
  <c r="BC469" i="12"/>
  <c r="BD469" i="12" s="1"/>
  <c r="BC468" i="12"/>
  <c r="BC467" i="12"/>
  <c r="BC466" i="12"/>
  <c r="BC465" i="12"/>
  <c r="BD465" i="12" s="1"/>
  <c r="BC464" i="12"/>
  <c r="BC463" i="12"/>
  <c r="BC462" i="12"/>
  <c r="BC461" i="12"/>
  <c r="BD461" i="12" s="1"/>
  <c r="BC460" i="12"/>
  <c r="BC459" i="12"/>
  <c r="BC458" i="12"/>
  <c r="BC457" i="12"/>
  <c r="BD457" i="12" s="1"/>
  <c r="BC456" i="12"/>
  <c r="BD456" i="12" s="1"/>
  <c r="BC455" i="12"/>
  <c r="BC454" i="12"/>
  <c r="BC453" i="12"/>
  <c r="BC452" i="12"/>
  <c r="BC451" i="12"/>
  <c r="BC450" i="12"/>
  <c r="BC449" i="12"/>
  <c r="BC448" i="12"/>
  <c r="BC447" i="12"/>
  <c r="BC446" i="12"/>
  <c r="BC445" i="12"/>
  <c r="BC444" i="12"/>
  <c r="BC443" i="12"/>
  <c r="BC442" i="12"/>
  <c r="BC441" i="12"/>
  <c r="BC440" i="12"/>
  <c r="BD440" i="12" s="1"/>
  <c r="BC439" i="12"/>
  <c r="BC438" i="12"/>
  <c r="BC437" i="12"/>
  <c r="BD437" i="12" s="1"/>
  <c r="BC436" i="12"/>
  <c r="BC435" i="12"/>
  <c r="BC434" i="12"/>
  <c r="BC433" i="12"/>
  <c r="BD433" i="12" s="1"/>
  <c r="BC432" i="12"/>
  <c r="BD432" i="12" s="1"/>
  <c r="BC431" i="12"/>
  <c r="BC430" i="12"/>
  <c r="BC429" i="12"/>
  <c r="BD429" i="12" s="1"/>
  <c r="BC428" i="12"/>
  <c r="BC427" i="12"/>
  <c r="BC426" i="12"/>
  <c r="BC425" i="12"/>
  <c r="BD425" i="12" s="1"/>
  <c r="BC424" i="12"/>
  <c r="BD424" i="12" s="1"/>
  <c r="BC423" i="12"/>
  <c r="BC422" i="12"/>
  <c r="BC421" i="12"/>
  <c r="BD421" i="12" s="1"/>
  <c r="BC420" i="12"/>
  <c r="BC419" i="12"/>
  <c r="BC418" i="12"/>
  <c r="BC417" i="12"/>
  <c r="BD417" i="12" s="1"/>
  <c r="BC416" i="12"/>
  <c r="BC415" i="12"/>
  <c r="BC414" i="12"/>
  <c r="BC413" i="12"/>
  <c r="BD413" i="12" s="1"/>
  <c r="BC412" i="12"/>
  <c r="BC411" i="12"/>
  <c r="BC410" i="12"/>
  <c r="BC409" i="12"/>
  <c r="BD409" i="12" s="1"/>
  <c r="BC408" i="12"/>
  <c r="BD408" i="12" s="1"/>
  <c r="BC407" i="12"/>
  <c r="BC406" i="12"/>
  <c r="BC405" i="12"/>
  <c r="BD405" i="12" s="1"/>
  <c r="BC404" i="12"/>
  <c r="BC403" i="12"/>
  <c r="BC402" i="12"/>
  <c r="BC401" i="12"/>
  <c r="BC400" i="12"/>
  <c r="BD400" i="12" s="1"/>
  <c r="BC399" i="12"/>
  <c r="BC398" i="12"/>
  <c r="BC397" i="12"/>
  <c r="BC396" i="12"/>
  <c r="BC395" i="12"/>
  <c r="BC394" i="12"/>
  <c r="BC393" i="12"/>
  <c r="BC392" i="12"/>
  <c r="BD392" i="12" s="1"/>
  <c r="BC391" i="12"/>
  <c r="BC390" i="12"/>
  <c r="BD390" i="12" s="1"/>
  <c r="BC389" i="12"/>
  <c r="BD389" i="12" s="1"/>
  <c r="BC388" i="12"/>
  <c r="BC387" i="12"/>
  <c r="BC386" i="12"/>
  <c r="BC385" i="12"/>
  <c r="BD385" i="12" s="1"/>
  <c r="BC384" i="12"/>
  <c r="BD384" i="12" s="1"/>
  <c r="BC383" i="12"/>
  <c r="BC382" i="12"/>
  <c r="BC381" i="12"/>
  <c r="BC380" i="12"/>
  <c r="BC379" i="12"/>
  <c r="BC378" i="12"/>
  <c r="BC377" i="12"/>
  <c r="BD377" i="12" s="1"/>
  <c r="BC376" i="12"/>
  <c r="BD376" i="12" s="1"/>
  <c r="BC375" i="12"/>
  <c r="BC374" i="12"/>
  <c r="BC373" i="12"/>
  <c r="BC372" i="12"/>
  <c r="BC371" i="12"/>
  <c r="BC370" i="12"/>
  <c r="BC369" i="12"/>
  <c r="BD369" i="12" s="1"/>
  <c r="BC368" i="12"/>
  <c r="BD368" i="12" s="1"/>
  <c r="BC367" i="12"/>
  <c r="BC366" i="12"/>
  <c r="BC365" i="12"/>
  <c r="BD365" i="12" s="1"/>
  <c r="BC364" i="12"/>
  <c r="BC363" i="12"/>
  <c r="BC362" i="12"/>
  <c r="BC361" i="12"/>
  <c r="BC360" i="12"/>
  <c r="BD360" i="12" s="1"/>
  <c r="BC359" i="12"/>
  <c r="BC358" i="12"/>
  <c r="BC357" i="12"/>
  <c r="BD357" i="12" s="1"/>
  <c r="BC356" i="12"/>
  <c r="BC355" i="12"/>
  <c r="BC354" i="12"/>
  <c r="BC353" i="12"/>
  <c r="BC352" i="12"/>
  <c r="BD352" i="12" s="1"/>
  <c r="BC351" i="12"/>
  <c r="BC350" i="12"/>
  <c r="BC349" i="12"/>
  <c r="BD349" i="12" s="1"/>
  <c r="BC348" i="12"/>
  <c r="BC347" i="12"/>
  <c r="BC346" i="12"/>
  <c r="BC345" i="12"/>
  <c r="BD345" i="12" s="1"/>
  <c r="BC344" i="12"/>
  <c r="BD344" i="12" s="1"/>
  <c r="BC343" i="12"/>
  <c r="BC342" i="12"/>
  <c r="BC341" i="12"/>
  <c r="BD341" i="12" s="1"/>
  <c r="BC340" i="12"/>
  <c r="BC339" i="12"/>
  <c r="BC338" i="12"/>
  <c r="BC337" i="12"/>
  <c r="BC336" i="12"/>
  <c r="BD336" i="12" s="1"/>
  <c r="BC335" i="12"/>
  <c r="BC334" i="12"/>
  <c r="BC333" i="12"/>
  <c r="BD333" i="12" s="1"/>
  <c r="BC332" i="12"/>
  <c r="BC331" i="12"/>
  <c r="BC330" i="12"/>
  <c r="BC329" i="12"/>
  <c r="BC328" i="12"/>
  <c r="BD328" i="12" s="1"/>
  <c r="BC327" i="12"/>
  <c r="BC326" i="12"/>
  <c r="BC325" i="12"/>
  <c r="BD325" i="12" s="1"/>
  <c r="BC324" i="12"/>
  <c r="BC323" i="12"/>
  <c r="BC322" i="12"/>
  <c r="BC321" i="12"/>
  <c r="BD321" i="12" s="1"/>
  <c r="BC320" i="12"/>
  <c r="BD320" i="12" s="1"/>
  <c r="BC319" i="12"/>
  <c r="BC318" i="12"/>
  <c r="BC317" i="12"/>
  <c r="BD317" i="12" s="1"/>
  <c r="BC316" i="12"/>
  <c r="BC315" i="12"/>
  <c r="BC314" i="12"/>
  <c r="BC313" i="12"/>
  <c r="BD313" i="12" s="1"/>
  <c r="BC312" i="12"/>
  <c r="BD312" i="12" s="1"/>
  <c r="BC311" i="12"/>
  <c r="BC310" i="12"/>
  <c r="BC309" i="12"/>
  <c r="BD309" i="12" s="1"/>
  <c r="BC308" i="12"/>
  <c r="BC307" i="12"/>
  <c r="BC306" i="12"/>
  <c r="BC305" i="12"/>
  <c r="BC304" i="12"/>
  <c r="BD304" i="12" s="1"/>
  <c r="BC303" i="12"/>
  <c r="BC302" i="12"/>
  <c r="BC301" i="12"/>
  <c r="BD301" i="12" s="1"/>
  <c r="BC300" i="12"/>
  <c r="BC299" i="12"/>
  <c r="BC298" i="12"/>
  <c r="BC297" i="12"/>
  <c r="BD297" i="12" s="1"/>
  <c r="BC296" i="12"/>
  <c r="BC295" i="12"/>
  <c r="BC294" i="12"/>
  <c r="BC293" i="12"/>
  <c r="BD293" i="12" s="1"/>
  <c r="BC292" i="12"/>
  <c r="BC291" i="12"/>
  <c r="BC290" i="12"/>
  <c r="BC289" i="12"/>
  <c r="BC288" i="12"/>
  <c r="BD288" i="12" s="1"/>
  <c r="BC287" i="12"/>
  <c r="BC286" i="12"/>
  <c r="BC285" i="12"/>
  <c r="BD285" i="12" s="1"/>
  <c r="BC284" i="12"/>
  <c r="BC283" i="12"/>
  <c r="BC282" i="12"/>
  <c r="BC281" i="12"/>
  <c r="BC280" i="12"/>
  <c r="BC279" i="12"/>
  <c r="BC278" i="12"/>
  <c r="BD278" i="12" s="1"/>
  <c r="BC277" i="12"/>
  <c r="BD277" i="12" s="1"/>
  <c r="BC276" i="12"/>
  <c r="BC275" i="12"/>
  <c r="BC274" i="12"/>
  <c r="BC273" i="12"/>
  <c r="BD273" i="12" s="1"/>
  <c r="BC272" i="12"/>
  <c r="BD272" i="12" s="1"/>
  <c r="BC271" i="12"/>
  <c r="BC270" i="12"/>
  <c r="BC269" i="12"/>
  <c r="BD269" i="12" s="1"/>
  <c r="BC268" i="12"/>
  <c r="BC267" i="12"/>
  <c r="BC266" i="12"/>
  <c r="BC265" i="12"/>
  <c r="BD265" i="12" s="1"/>
  <c r="BC264" i="12"/>
  <c r="BD264" i="12" s="1"/>
  <c r="BC263" i="12"/>
  <c r="BC262" i="12"/>
  <c r="BC261" i="12"/>
  <c r="BC260" i="12"/>
  <c r="BC259" i="12"/>
  <c r="BC258" i="12"/>
  <c r="BC257" i="12"/>
  <c r="BC256" i="12"/>
  <c r="BD256" i="12" s="1"/>
  <c r="BC255" i="12"/>
  <c r="BC254" i="12"/>
  <c r="BC253" i="12"/>
  <c r="BD253" i="12" s="1"/>
  <c r="BC252" i="12"/>
  <c r="BC251" i="12"/>
  <c r="BC250" i="12"/>
  <c r="BC249" i="12"/>
  <c r="BD249" i="12" s="1"/>
  <c r="BC248" i="12"/>
  <c r="BC247" i="12"/>
  <c r="BC246" i="12"/>
  <c r="BC245" i="12"/>
  <c r="BD245" i="12" s="1"/>
  <c r="BC244" i="12"/>
  <c r="BC243" i="12"/>
  <c r="BC242" i="12"/>
  <c r="BC241" i="12"/>
  <c r="BD241" i="12" s="1"/>
  <c r="BC240" i="12"/>
  <c r="BC239" i="12"/>
  <c r="BC238" i="12"/>
  <c r="BC237" i="12"/>
  <c r="BD237" i="12" s="1"/>
  <c r="BC236" i="12"/>
  <c r="BC235" i="12"/>
  <c r="BC234" i="12"/>
  <c r="BC233" i="12"/>
  <c r="BD233" i="12" s="1"/>
  <c r="BC232" i="12"/>
  <c r="BD232" i="12" s="1"/>
  <c r="BC231" i="12"/>
  <c r="BC230" i="12"/>
  <c r="BC229" i="12"/>
  <c r="BD229" i="12" s="1"/>
  <c r="BC228" i="12"/>
  <c r="BC227" i="12"/>
  <c r="BC226" i="12"/>
  <c r="BC225" i="12"/>
  <c r="BD225" i="12" s="1"/>
  <c r="BC224" i="12"/>
  <c r="BD224" i="12" s="1"/>
  <c r="BC223" i="12"/>
  <c r="BC222" i="12"/>
  <c r="BC221" i="12"/>
  <c r="BD221" i="12" s="1"/>
  <c r="BC220" i="12"/>
  <c r="BC219" i="12"/>
  <c r="BC218" i="12"/>
  <c r="BC217" i="12"/>
  <c r="BC216" i="12"/>
  <c r="BD216" i="12" s="1"/>
  <c r="BC215" i="12"/>
  <c r="BC214" i="12"/>
  <c r="BD214" i="12" s="1"/>
  <c r="BC213" i="12"/>
  <c r="BD213" i="12" s="1"/>
  <c r="BC212" i="12"/>
  <c r="BC211" i="12"/>
  <c r="BC210" i="12"/>
  <c r="BC209" i="12"/>
  <c r="BD209" i="12" s="1"/>
  <c r="BC208" i="12"/>
  <c r="BD208" i="12" s="1"/>
  <c r="BC207" i="12"/>
  <c r="BC206" i="12"/>
  <c r="BD206" i="12" s="1"/>
  <c r="BC205" i="12"/>
  <c r="BD205" i="12" s="1"/>
  <c r="BC204" i="12"/>
  <c r="BC203" i="12"/>
  <c r="BC202" i="12"/>
  <c r="BC201" i="12"/>
  <c r="BD201" i="12" s="1"/>
  <c r="BC200" i="12"/>
  <c r="BD200" i="12" s="1"/>
  <c r="BC199" i="12"/>
  <c r="BC198" i="12"/>
  <c r="BC197" i="12"/>
  <c r="BC196" i="12"/>
  <c r="BC195" i="12"/>
  <c r="BC194" i="12"/>
  <c r="BC193" i="12"/>
  <c r="BD193" i="12" s="1"/>
  <c r="BC192" i="12"/>
  <c r="BD192" i="12" s="1"/>
  <c r="BC191" i="12"/>
  <c r="BC190" i="12"/>
  <c r="BC189" i="12"/>
  <c r="BC188" i="12"/>
  <c r="BC187" i="12"/>
  <c r="BC186" i="12"/>
  <c r="BC185" i="12"/>
  <c r="BC184" i="12"/>
  <c r="BD184" i="12" s="1"/>
  <c r="BC183" i="12"/>
  <c r="BC182" i="12"/>
  <c r="BC181" i="12"/>
  <c r="BD181" i="12" s="1"/>
  <c r="BC180" i="12"/>
  <c r="BC179" i="12"/>
  <c r="BC178" i="12"/>
  <c r="BC177" i="12"/>
  <c r="BD177" i="12" s="1"/>
  <c r="BC176" i="12"/>
  <c r="BC175" i="12"/>
  <c r="BC174" i="12"/>
  <c r="BC173" i="12"/>
  <c r="BD173" i="12" s="1"/>
  <c r="BC172" i="12"/>
  <c r="BC171" i="12"/>
  <c r="BC170" i="12"/>
  <c r="BC169" i="12"/>
  <c r="BD169" i="12" s="1"/>
  <c r="BC168" i="12"/>
  <c r="BD168" i="12" s="1"/>
  <c r="BC167" i="12"/>
  <c r="BC166" i="12"/>
  <c r="BC165" i="12"/>
  <c r="BD165" i="12" s="1"/>
  <c r="BC164" i="12"/>
  <c r="BC163" i="12"/>
  <c r="BC162" i="12"/>
  <c r="BC161" i="12"/>
  <c r="BC160" i="12"/>
  <c r="BD160" i="12" s="1"/>
  <c r="BC159" i="12"/>
  <c r="BC158" i="12"/>
  <c r="BC157" i="12"/>
  <c r="BD157" i="12" s="1"/>
  <c r="BC156" i="12"/>
  <c r="BC155" i="12"/>
  <c r="BC154" i="12"/>
  <c r="BC153" i="12"/>
  <c r="BC152" i="12"/>
  <c r="BC151" i="12"/>
  <c r="BC150" i="12"/>
  <c r="BD150" i="12" s="1"/>
  <c r="BC149" i="12"/>
  <c r="BD149" i="12" s="1"/>
  <c r="BC148" i="12"/>
  <c r="BC147" i="12"/>
  <c r="BC146" i="12"/>
  <c r="BC145" i="12"/>
  <c r="BD145" i="12" s="1"/>
  <c r="BC144" i="12"/>
  <c r="BD144" i="12" s="1"/>
  <c r="BC143" i="12"/>
  <c r="BC142" i="12"/>
  <c r="BC141" i="12"/>
  <c r="BC140" i="12"/>
  <c r="BC139" i="12"/>
  <c r="BC138" i="12"/>
  <c r="BC137" i="12"/>
  <c r="BC136" i="12"/>
  <c r="BD136" i="12" s="1"/>
  <c r="BC135" i="12"/>
  <c r="BC134" i="12"/>
  <c r="BC133" i="12"/>
  <c r="BD133" i="12" s="1"/>
  <c r="BC132" i="12"/>
  <c r="BC131" i="12"/>
  <c r="BC130" i="12"/>
  <c r="BC129" i="12"/>
  <c r="BC128" i="12"/>
  <c r="BD128" i="12" s="1"/>
  <c r="BC127" i="12"/>
  <c r="BC126" i="12"/>
  <c r="BC125" i="12"/>
  <c r="BD125" i="12" s="1"/>
  <c r="BC124" i="12"/>
  <c r="BC123" i="12"/>
  <c r="BC122" i="12"/>
  <c r="BC121" i="12"/>
  <c r="BD121" i="12" s="1"/>
  <c r="BC120" i="12"/>
  <c r="BC119" i="12"/>
  <c r="BC118" i="12"/>
  <c r="BC117" i="12"/>
  <c r="BD117" i="12" s="1"/>
  <c r="BC116" i="12"/>
  <c r="BC115" i="12"/>
  <c r="BC114" i="12"/>
  <c r="BC113" i="12"/>
  <c r="BD113" i="12" s="1"/>
  <c r="BC112" i="12"/>
  <c r="BD112" i="12" s="1"/>
  <c r="BC111" i="12"/>
  <c r="BC110" i="12"/>
  <c r="BC109" i="12"/>
  <c r="BD109" i="12" s="1"/>
  <c r="BC108" i="12"/>
  <c r="BC107" i="12"/>
  <c r="BC106" i="12"/>
  <c r="BC105" i="12"/>
  <c r="BC104" i="12"/>
  <c r="BD104" i="12" s="1"/>
  <c r="BC103" i="12"/>
  <c r="BC102" i="12"/>
  <c r="BC101" i="12"/>
  <c r="BD101" i="12" s="1"/>
  <c r="BC100" i="12"/>
  <c r="BC99" i="12"/>
  <c r="BC98" i="12"/>
  <c r="BC97" i="12"/>
  <c r="BC96" i="12"/>
  <c r="BD96" i="12" s="1"/>
  <c r="BC95" i="12"/>
  <c r="BC94" i="12"/>
  <c r="BC93" i="12"/>
  <c r="BC92" i="12"/>
  <c r="BC91" i="12"/>
  <c r="BC90" i="12"/>
  <c r="BC89" i="12"/>
  <c r="BC88" i="12"/>
  <c r="BD88" i="12" s="1"/>
  <c r="BC87" i="12"/>
  <c r="BC86" i="12"/>
  <c r="BD86" i="12" s="1"/>
  <c r="BC85" i="12"/>
  <c r="BD85" i="12" s="1"/>
  <c r="BC84" i="12"/>
  <c r="BC83" i="12"/>
  <c r="BC82" i="12"/>
  <c r="BC81" i="12"/>
  <c r="BD81" i="12" s="1"/>
  <c r="BC80" i="12"/>
  <c r="BD80" i="12" s="1"/>
  <c r="BC79" i="12"/>
  <c r="BC78" i="12"/>
  <c r="BD78" i="12" s="1"/>
  <c r="BC77" i="12"/>
  <c r="BD77" i="12" s="1"/>
  <c r="BC76" i="12"/>
  <c r="BC75" i="12"/>
  <c r="BC74" i="12"/>
  <c r="BC73" i="12"/>
  <c r="BD73" i="12" s="1"/>
  <c r="BC72" i="12"/>
  <c r="BD72" i="12" s="1"/>
  <c r="BC71" i="12"/>
  <c r="BC70" i="12"/>
  <c r="BC69" i="12"/>
  <c r="BD69" i="12" s="1"/>
  <c r="BC68" i="12"/>
  <c r="BC67" i="12"/>
  <c r="BC66" i="12"/>
  <c r="BC65" i="12"/>
  <c r="BC64" i="12"/>
  <c r="BD64" i="12" s="1"/>
  <c r="BC63" i="12"/>
  <c r="BC62" i="12"/>
  <c r="BC61" i="12"/>
  <c r="BD61" i="12" s="1"/>
  <c r="BC60" i="12"/>
  <c r="BC59" i="12"/>
  <c r="BC58" i="12"/>
  <c r="BC57" i="12"/>
  <c r="BD57" i="12" s="1"/>
  <c r="BC56" i="12"/>
  <c r="BC55" i="12"/>
  <c r="BC54" i="12"/>
  <c r="BC53" i="12"/>
  <c r="BD53" i="12" s="1"/>
  <c r="BC52" i="12"/>
  <c r="BC51" i="12"/>
  <c r="BC50" i="12"/>
  <c r="BC49" i="12"/>
  <c r="BD49" i="12" s="1"/>
  <c r="BC48" i="12"/>
  <c r="BD48" i="12" s="1"/>
  <c r="BC47" i="12"/>
  <c r="BC46" i="12"/>
  <c r="BC45" i="12"/>
  <c r="BD45" i="12" s="1"/>
  <c r="BC44" i="12"/>
  <c r="BC43" i="12"/>
  <c r="BC42" i="12"/>
  <c r="BC41" i="12"/>
  <c r="BD41" i="12" s="1"/>
  <c r="BC40" i="12"/>
  <c r="BD40" i="12" s="1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D24" i="12" s="1"/>
  <c r="BC23" i="12"/>
  <c r="BC22" i="12"/>
  <c r="BC21" i="12"/>
  <c r="BD21" i="12" s="1"/>
  <c r="BC20" i="12"/>
  <c r="BC19" i="12"/>
  <c r="BC18" i="12"/>
  <c r="BC17" i="12"/>
  <c r="BD17" i="12" s="1"/>
  <c r="BC16" i="12"/>
  <c r="BD16" i="12" s="1"/>
  <c r="BC15" i="12"/>
  <c r="BC14" i="12"/>
  <c r="BC13" i="12"/>
  <c r="BD13" i="12" s="1"/>
  <c r="BC12" i="12"/>
  <c r="BC11" i="12"/>
  <c r="BC10" i="12"/>
  <c r="BC9" i="12"/>
  <c r="BD9" i="12" s="1"/>
  <c r="BC8" i="12"/>
  <c r="BC7" i="12"/>
  <c r="BC6" i="12"/>
  <c r="BC5" i="12"/>
  <c r="BD5" i="12" s="1"/>
  <c r="BC4" i="12"/>
  <c r="BC3" i="12"/>
  <c r="BC2" i="12"/>
  <c r="BD1229" i="3"/>
  <c r="BD1228" i="3"/>
  <c r="BD1227" i="3"/>
  <c r="BD1226" i="3"/>
  <c r="BD1225" i="3"/>
  <c r="BD1224" i="3"/>
  <c r="BD1222" i="3"/>
  <c r="BD1221" i="3"/>
  <c r="BD1220" i="3"/>
  <c r="BD1219" i="3"/>
  <c r="BD1218" i="3"/>
  <c r="BD1217" i="3"/>
  <c r="BD1216" i="3"/>
  <c r="BD1215" i="3"/>
  <c r="BD1214" i="3"/>
  <c r="BD1213" i="3"/>
  <c r="BD1212" i="3"/>
  <c r="BD1211" i="3"/>
  <c r="BD1210" i="3"/>
  <c r="BD1209" i="3"/>
  <c r="BD1208" i="3"/>
  <c r="BD1207" i="3"/>
  <c r="BD1206" i="3"/>
  <c r="BD1205" i="3"/>
  <c r="BD1204" i="3"/>
  <c r="BD1203" i="3"/>
  <c r="BD1202" i="3"/>
  <c r="BD1201" i="3"/>
  <c r="BD1200" i="3"/>
  <c r="BD1199" i="3"/>
  <c r="BD1198" i="3"/>
  <c r="BD1197" i="3"/>
  <c r="BD1196" i="3"/>
  <c r="BD1195" i="3"/>
  <c r="BD1194" i="3"/>
  <c r="BD1193" i="3"/>
  <c r="BD1192" i="3"/>
  <c r="BD1191" i="3"/>
  <c r="BD1190" i="3"/>
  <c r="BD1189" i="3"/>
  <c r="BD1188" i="3"/>
  <c r="BD1187" i="3"/>
  <c r="BD1186" i="3"/>
  <c r="BD1185" i="3"/>
  <c r="BD1184" i="3"/>
  <c r="BD1183" i="3"/>
  <c r="BD1182" i="3"/>
  <c r="BD1181" i="3"/>
  <c r="BD1180" i="3"/>
  <c r="BD1179" i="3"/>
  <c r="BD1178" i="3"/>
  <c r="BD1177" i="3"/>
  <c r="BD1176" i="3"/>
  <c r="BD1175" i="3"/>
  <c r="BD1174" i="3"/>
  <c r="BD1173" i="3"/>
  <c r="BD1172" i="3"/>
  <c r="BD1171" i="3"/>
  <c r="BD1170" i="3"/>
  <c r="BD1169" i="3"/>
  <c r="BD1168" i="3"/>
  <c r="BD1167" i="3"/>
  <c r="BD1166" i="3"/>
  <c r="BD1165" i="3"/>
  <c r="BD1164" i="3"/>
  <c r="BD1163" i="3"/>
  <c r="BD1162" i="3"/>
  <c r="BD1161" i="3"/>
  <c r="BD1160" i="3"/>
  <c r="BD1159" i="3"/>
  <c r="BD1158" i="3"/>
  <c r="BD1157" i="3"/>
  <c r="BD1156" i="3"/>
  <c r="BD1155" i="3"/>
  <c r="BD1154" i="3"/>
  <c r="BD1153" i="3"/>
  <c r="BD1152" i="3"/>
  <c r="BD1151" i="3"/>
  <c r="BD1150" i="3"/>
  <c r="BD1149" i="3"/>
  <c r="BD1148" i="3"/>
  <c r="BD1147" i="3"/>
  <c r="BD1146" i="3"/>
  <c r="BD1145" i="3"/>
  <c r="BD1144" i="3"/>
  <c r="BD1143" i="3"/>
  <c r="BD1142" i="3"/>
  <c r="BD1141" i="3"/>
  <c r="BD1140" i="3"/>
  <c r="BD1139" i="3"/>
  <c r="BD1138" i="3"/>
  <c r="BD1137" i="3"/>
  <c r="BD1136" i="3"/>
  <c r="BD1135" i="3"/>
  <c r="BD1134" i="3"/>
  <c r="BD1133" i="3"/>
  <c r="BD1132" i="3"/>
  <c r="BD1131" i="3"/>
  <c r="BD1130" i="3"/>
  <c r="BD1129" i="3"/>
  <c r="BD1128" i="3"/>
  <c r="BD1127" i="3"/>
  <c r="BD1126" i="3"/>
  <c r="BD1125" i="3"/>
  <c r="BD1124" i="3"/>
  <c r="BD1123" i="3"/>
  <c r="BD1122" i="3"/>
  <c r="BD1121" i="3"/>
  <c r="BD1120" i="3"/>
  <c r="BD1119" i="3"/>
  <c r="BD1118" i="3"/>
  <c r="BD1117" i="3"/>
  <c r="BD1116" i="3"/>
  <c r="BD1115" i="3"/>
  <c r="BD1114" i="3"/>
  <c r="BD1113" i="3"/>
  <c r="BD1112" i="3"/>
  <c r="BD1111" i="3"/>
  <c r="BD1110" i="3"/>
  <c r="BD1109" i="3"/>
  <c r="BD1108" i="3"/>
  <c r="BD1107" i="3"/>
  <c r="BD1106" i="3"/>
  <c r="BD1105" i="3"/>
  <c r="BD1104" i="3"/>
  <c r="BD1103" i="3"/>
  <c r="BD1102" i="3"/>
  <c r="BD1101" i="3"/>
  <c r="BD1100" i="3"/>
  <c r="BD1099" i="3"/>
  <c r="BD1098" i="3"/>
  <c r="BD1097" i="3"/>
  <c r="BD1096" i="3"/>
  <c r="BD1095" i="3"/>
  <c r="BD1094" i="3"/>
  <c r="BD1093" i="3"/>
  <c r="BD1092" i="3"/>
  <c r="BD1091" i="3"/>
  <c r="BD1090" i="3"/>
  <c r="BD1089" i="3"/>
  <c r="BD1088" i="3"/>
  <c r="BD1087" i="3"/>
  <c r="BD1086" i="3"/>
  <c r="BD1085" i="3"/>
  <c r="BD1084" i="3"/>
  <c r="BD1083" i="3"/>
  <c r="BD1082" i="3"/>
  <c r="BD1081" i="3"/>
  <c r="BD1080" i="3"/>
  <c r="BD1079" i="3"/>
  <c r="BD1078" i="3"/>
  <c r="BD1077" i="3"/>
  <c r="BD1076" i="3"/>
  <c r="BD1075" i="3"/>
  <c r="BD1074" i="3"/>
  <c r="BD1073" i="3"/>
  <c r="BD1072" i="3"/>
  <c r="BD1071" i="3"/>
  <c r="BD1070" i="3"/>
  <c r="BD1069" i="3"/>
  <c r="BD1068" i="3"/>
  <c r="BD1067" i="3"/>
  <c r="BD1066" i="3"/>
  <c r="BD1065" i="3"/>
  <c r="BD1064" i="3"/>
  <c r="BD1063" i="3"/>
  <c r="BD1062" i="3"/>
  <c r="BD1061" i="3"/>
  <c r="BD1060" i="3"/>
  <c r="BD1059" i="3"/>
  <c r="BD1058" i="3"/>
  <c r="BD1057" i="3"/>
  <c r="BD1056" i="3"/>
  <c r="BD1055" i="3"/>
  <c r="BD1054" i="3"/>
  <c r="BD1053" i="3"/>
  <c r="BD1052" i="3"/>
  <c r="BD1051" i="3"/>
  <c r="BD1050" i="3"/>
  <c r="BD1049" i="3"/>
  <c r="BD1048" i="3"/>
  <c r="BD1047" i="3"/>
  <c r="BD1046" i="3"/>
  <c r="BD1045" i="3"/>
  <c r="BD1044" i="3"/>
  <c r="BD1043" i="3"/>
  <c r="BD1042" i="3"/>
  <c r="BD1041" i="3"/>
  <c r="BD1040" i="3"/>
  <c r="BD1039" i="3"/>
  <c r="BD1038" i="3"/>
  <c r="BD1037" i="3"/>
  <c r="BD1036" i="3"/>
  <c r="BD1035" i="3"/>
  <c r="BD1034" i="3"/>
  <c r="BD1033" i="3"/>
  <c r="BD1032" i="3"/>
  <c r="BD1031" i="3"/>
  <c r="BD1030" i="3"/>
  <c r="BD1029" i="3"/>
  <c r="BD1028" i="3"/>
  <c r="BD1027" i="3"/>
  <c r="BD1026" i="3"/>
  <c r="BD1025" i="3"/>
  <c r="BD1024" i="3"/>
  <c r="BD1023" i="3"/>
  <c r="BD1022" i="3"/>
  <c r="BD1021" i="3"/>
  <c r="BD1020" i="3"/>
  <c r="BD1019" i="3"/>
  <c r="BD1018" i="3"/>
  <c r="BD1017" i="3"/>
  <c r="BD1016" i="3"/>
  <c r="BD1015" i="3"/>
  <c r="BD1014" i="3"/>
  <c r="BD1013" i="3"/>
  <c r="BD1012" i="3"/>
  <c r="BD1011" i="3"/>
  <c r="BD1010" i="3"/>
  <c r="BD1009" i="3"/>
  <c r="BD1008" i="3"/>
  <c r="BD1007" i="3"/>
  <c r="BD1006" i="3"/>
  <c r="BD1005" i="3"/>
  <c r="BD1004" i="3"/>
  <c r="BD1003" i="3"/>
  <c r="BD1002" i="3"/>
  <c r="BD1001" i="3"/>
  <c r="BD1000" i="3"/>
  <c r="BD999" i="3"/>
  <c r="BD998" i="3"/>
  <c r="BD997" i="3"/>
  <c r="BD996" i="3"/>
  <c r="BD995" i="3"/>
  <c r="BD994" i="3"/>
  <c r="BD993" i="3"/>
  <c r="BD992" i="3"/>
  <c r="BD991" i="3"/>
  <c r="BD990" i="3"/>
  <c r="BD989" i="3"/>
  <c r="BD988" i="3"/>
  <c r="BD987" i="3"/>
  <c r="BD986" i="3"/>
  <c r="BD985" i="3"/>
  <c r="BD984" i="3"/>
  <c r="BD983" i="3"/>
  <c r="BD982" i="3"/>
  <c r="BD981" i="3"/>
  <c r="BD980" i="3"/>
  <c r="BD979" i="3"/>
  <c r="BD978" i="3"/>
  <c r="BD977" i="3"/>
  <c r="BD976" i="3"/>
  <c r="BD975" i="3"/>
  <c r="BD974" i="3"/>
  <c r="BD973" i="3"/>
  <c r="BD972" i="3"/>
  <c r="BD971" i="3"/>
  <c r="BD970" i="3"/>
  <c r="BD969" i="3"/>
  <c r="BD968" i="3"/>
  <c r="BD967" i="3"/>
  <c r="BD966" i="3"/>
  <c r="BD965" i="3"/>
  <c r="BD964" i="3"/>
  <c r="BD963" i="3"/>
  <c r="BD962" i="3"/>
  <c r="BD961" i="3"/>
  <c r="BD960" i="3"/>
  <c r="BD959" i="3"/>
  <c r="BD958" i="3"/>
  <c r="BD957" i="3"/>
  <c r="BD956" i="3"/>
  <c r="BD955" i="3"/>
  <c r="BD954" i="3"/>
  <c r="BD953" i="3"/>
  <c r="BD952" i="3"/>
  <c r="BD951" i="3"/>
  <c r="BD950" i="3"/>
  <c r="BD949" i="3"/>
  <c r="BD948" i="3"/>
  <c r="BD947" i="3"/>
  <c r="BD946" i="3"/>
  <c r="BD945" i="3"/>
  <c r="BD944" i="3"/>
  <c r="BD943" i="3"/>
  <c r="BD942" i="3"/>
  <c r="BD941" i="3"/>
  <c r="BD940" i="3"/>
  <c r="BD939" i="3"/>
  <c r="BD938" i="3"/>
  <c r="BD937" i="3"/>
  <c r="BD936" i="3"/>
  <c r="BD935" i="3"/>
  <c r="BD934" i="3"/>
  <c r="BD933" i="3"/>
  <c r="BD932" i="3"/>
  <c r="BD931" i="3"/>
  <c r="BD930" i="3"/>
  <c r="BD929" i="3"/>
  <c r="BD928" i="3"/>
  <c r="BD927" i="3"/>
  <c r="BD926" i="3"/>
  <c r="BD925" i="3"/>
  <c r="BD924" i="3"/>
  <c r="BD923" i="3"/>
  <c r="BD922" i="3"/>
  <c r="BD921" i="3"/>
  <c r="BD920" i="3"/>
  <c r="BD919" i="3"/>
  <c r="BD918" i="3"/>
  <c r="BD917" i="3"/>
  <c r="BD916" i="3"/>
  <c r="BD915" i="3"/>
  <c r="BD914" i="3"/>
  <c r="BD913" i="3"/>
  <c r="BD912" i="3"/>
  <c r="BD911" i="3"/>
  <c r="BD910" i="3"/>
  <c r="BD909" i="3"/>
  <c r="BD908" i="3"/>
  <c r="BD907" i="3"/>
  <c r="BD906" i="3"/>
  <c r="BD905" i="3"/>
  <c r="BD904" i="3"/>
  <c r="BD903" i="3"/>
  <c r="BD902" i="3"/>
  <c r="BD901" i="3"/>
  <c r="BD900" i="3"/>
  <c r="BD899" i="3"/>
  <c r="BD898" i="3"/>
  <c r="BD897" i="3"/>
  <c r="BD896" i="3"/>
  <c r="BD895" i="3"/>
  <c r="BD894" i="3"/>
  <c r="BD893" i="3"/>
  <c r="BD892" i="3"/>
  <c r="BD891" i="3"/>
  <c r="BD890" i="3"/>
  <c r="BD889" i="3"/>
  <c r="BD888" i="3"/>
  <c r="BD887" i="3"/>
  <c r="BD886" i="3"/>
  <c r="BD885" i="3"/>
  <c r="BD884" i="3"/>
  <c r="BD883" i="3"/>
  <c r="BD882" i="3"/>
  <c r="BD881" i="3"/>
  <c r="BD880" i="3"/>
  <c r="BD879" i="3"/>
  <c r="BD878" i="3"/>
  <c r="BD877" i="3"/>
  <c r="BD876" i="3"/>
  <c r="BD875" i="3"/>
  <c r="BD874" i="3"/>
  <c r="BD873" i="3"/>
  <c r="BD872" i="3"/>
  <c r="BD871" i="3"/>
  <c r="BD870" i="3"/>
  <c r="BD869" i="3"/>
  <c r="BD868" i="3"/>
  <c r="BD867" i="3"/>
  <c r="BD866" i="3"/>
  <c r="BD865" i="3"/>
  <c r="BD864" i="3"/>
  <c r="BD863" i="3"/>
  <c r="BD862" i="3"/>
  <c r="BD861" i="3"/>
  <c r="BD860" i="3"/>
  <c r="BD859" i="3"/>
  <c r="BD858" i="3"/>
  <c r="BD857" i="3"/>
  <c r="BD856" i="3"/>
  <c r="BD855" i="3"/>
  <c r="BD854" i="3"/>
  <c r="BD853" i="3"/>
  <c r="BD852" i="3"/>
  <c r="BD851" i="3"/>
  <c r="BD850" i="3"/>
  <c r="BD849" i="3"/>
  <c r="BD848" i="3"/>
  <c r="BD847" i="3"/>
  <c r="BD846" i="3"/>
  <c r="BD845" i="3"/>
  <c r="BD844" i="3"/>
  <c r="BD843" i="3"/>
  <c r="BD842" i="3"/>
  <c r="BD841" i="3"/>
  <c r="BD840" i="3"/>
  <c r="BD839" i="3"/>
  <c r="BD838" i="3"/>
  <c r="BD837" i="3"/>
  <c r="BD836" i="3"/>
  <c r="BD835" i="3"/>
  <c r="BD834" i="3"/>
  <c r="BD833" i="3"/>
  <c r="BD832" i="3"/>
  <c r="BD831" i="3"/>
  <c r="BD830" i="3"/>
  <c r="BD829" i="3"/>
  <c r="BD828" i="3"/>
  <c r="BD827" i="3"/>
  <c r="BD826" i="3"/>
  <c r="BD825" i="3"/>
  <c r="BD824" i="3"/>
  <c r="BD823" i="3"/>
  <c r="BD822" i="3"/>
  <c r="BD821" i="3"/>
  <c r="BD820" i="3"/>
  <c r="BD819" i="3"/>
  <c r="BD818" i="3"/>
  <c r="BD817" i="3"/>
  <c r="BD816" i="3"/>
  <c r="BD815" i="3"/>
  <c r="BD814" i="3"/>
  <c r="BD813" i="3"/>
  <c r="BD812" i="3"/>
  <c r="BD811" i="3"/>
  <c r="BD810" i="3"/>
  <c r="BD809" i="3"/>
  <c r="BD808" i="3"/>
  <c r="BD807" i="3"/>
  <c r="BD806" i="3"/>
  <c r="BD805" i="3"/>
  <c r="BD804" i="3"/>
  <c r="BD803" i="3"/>
  <c r="BD802" i="3"/>
  <c r="BD801" i="3"/>
  <c r="BD800" i="3"/>
  <c r="BD799" i="3"/>
  <c r="BD798" i="3"/>
  <c r="BD797" i="3"/>
  <c r="BD796" i="3"/>
  <c r="BD795" i="3"/>
  <c r="BD794" i="3"/>
  <c r="BD793" i="3"/>
  <c r="BD792" i="3"/>
  <c r="BD791" i="3"/>
  <c r="BD790" i="3"/>
  <c r="BD789" i="3"/>
  <c r="BD788" i="3"/>
  <c r="BD787" i="3"/>
  <c r="BD786" i="3"/>
  <c r="BD785" i="3"/>
  <c r="BD784" i="3"/>
  <c r="BD783" i="3"/>
  <c r="BD782" i="3"/>
  <c r="BD781" i="3"/>
  <c r="BD780" i="3"/>
  <c r="BD779" i="3"/>
  <c r="BD778" i="3"/>
  <c r="BD777" i="3"/>
  <c r="BD776" i="3"/>
  <c r="BD775" i="3"/>
  <c r="BD774" i="3"/>
  <c r="BD773" i="3"/>
  <c r="BD772" i="3"/>
  <c r="BD771" i="3"/>
  <c r="BD770" i="3"/>
  <c r="BD769" i="3"/>
  <c r="BD768" i="3"/>
  <c r="BD767" i="3"/>
  <c r="BD766" i="3"/>
  <c r="BD765" i="3"/>
  <c r="BD764" i="3"/>
  <c r="BD763" i="3"/>
  <c r="BD762" i="3"/>
  <c r="BD761" i="3"/>
  <c r="BD760" i="3"/>
  <c r="BD759" i="3"/>
  <c r="BD758" i="3"/>
  <c r="BD757" i="3"/>
  <c r="BD756" i="3"/>
  <c r="BD755" i="3"/>
  <c r="BD754" i="3"/>
  <c r="BD753" i="3"/>
  <c r="BD752" i="3"/>
  <c r="BD751" i="3"/>
  <c r="BD750" i="3"/>
  <c r="BD749" i="3"/>
  <c r="BD748" i="3"/>
  <c r="BD747" i="3"/>
  <c r="BD746" i="3"/>
  <c r="BD745" i="3"/>
  <c r="BD744" i="3"/>
  <c r="BD743" i="3"/>
  <c r="BD742" i="3"/>
  <c r="BD741" i="3"/>
  <c r="BD740" i="3"/>
  <c r="BD739" i="3"/>
  <c r="BD738" i="3"/>
  <c r="BD737" i="3"/>
  <c r="BD736" i="3"/>
  <c r="BD735" i="3"/>
  <c r="BD734" i="3"/>
  <c r="BD733" i="3"/>
  <c r="BD732" i="3"/>
  <c r="BD731" i="3"/>
  <c r="BD730" i="3"/>
  <c r="BD729" i="3"/>
  <c r="BD728" i="3"/>
  <c r="BD727" i="3"/>
  <c r="BD726" i="3"/>
  <c r="BD725" i="3"/>
  <c r="BD724" i="3"/>
  <c r="BD723" i="3"/>
  <c r="BD722" i="3"/>
  <c r="BD721" i="3"/>
  <c r="BD720" i="3"/>
  <c r="BD719" i="3"/>
  <c r="BD718" i="3"/>
  <c r="BD717" i="3"/>
  <c r="BD716" i="3"/>
  <c r="BD715" i="3"/>
  <c r="BD714" i="3"/>
  <c r="BD713" i="3"/>
  <c r="BD712" i="3"/>
  <c r="BD711" i="3"/>
  <c r="BD710" i="3"/>
  <c r="BD709" i="3"/>
  <c r="BD708" i="3"/>
  <c r="BD707" i="3"/>
  <c r="BD706" i="3"/>
  <c r="BD705" i="3"/>
  <c r="BD704" i="3"/>
  <c r="BD703" i="3"/>
  <c r="BD702" i="3"/>
  <c r="BD701" i="3"/>
  <c r="BD700" i="3"/>
  <c r="BD699" i="3"/>
  <c r="BD698" i="3"/>
  <c r="BD697" i="3"/>
  <c r="BD696" i="3"/>
  <c r="BD695" i="3"/>
  <c r="BD694" i="3"/>
  <c r="BD693" i="3"/>
  <c r="BD692" i="3"/>
  <c r="BD691" i="3"/>
  <c r="BD690" i="3"/>
  <c r="BD689" i="3"/>
  <c r="BD688" i="3"/>
  <c r="BD687" i="3"/>
  <c r="BD686" i="3"/>
  <c r="BD685" i="3"/>
  <c r="BD684" i="3"/>
  <c r="BD683" i="3"/>
  <c r="BD682" i="3"/>
  <c r="BD681" i="3"/>
  <c r="BD680" i="3"/>
  <c r="BD679" i="3"/>
  <c r="BD678" i="3"/>
  <c r="BD677" i="3"/>
  <c r="BD676" i="3"/>
  <c r="BD675" i="3"/>
  <c r="BD674" i="3"/>
  <c r="BD673" i="3"/>
  <c r="BD672" i="3"/>
  <c r="BD671" i="3"/>
  <c r="BD670" i="3"/>
  <c r="BD669" i="3"/>
  <c r="BD668" i="3"/>
  <c r="BD667" i="3"/>
  <c r="BD666" i="3"/>
  <c r="BD665" i="3"/>
  <c r="BD664" i="3"/>
  <c r="BD663" i="3"/>
  <c r="BD662" i="3"/>
  <c r="BD661" i="3"/>
  <c r="BD660" i="3"/>
  <c r="BD659" i="3"/>
  <c r="BD658" i="3"/>
  <c r="BD657" i="3"/>
  <c r="BD656" i="3"/>
  <c r="BD655" i="3"/>
  <c r="BD654" i="3"/>
  <c r="BD653" i="3"/>
  <c r="BD652" i="3"/>
  <c r="BD651" i="3"/>
  <c r="BD650" i="3"/>
  <c r="BD649" i="3"/>
  <c r="BD648" i="3"/>
  <c r="BD647" i="3"/>
  <c r="BD646" i="3"/>
  <c r="BD645" i="3"/>
  <c r="BD644" i="3"/>
  <c r="BD643" i="3"/>
  <c r="BD642" i="3"/>
  <c r="BD641" i="3"/>
  <c r="BD640" i="3"/>
  <c r="BD639" i="3"/>
  <c r="BD638" i="3"/>
  <c r="BD637" i="3"/>
  <c r="BD636" i="3"/>
  <c r="BD635" i="3"/>
  <c r="BD634" i="3"/>
  <c r="BD633" i="3"/>
  <c r="BD632" i="3"/>
  <c r="BD631" i="3"/>
  <c r="BD630" i="3"/>
  <c r="BD629" i="3"/>
  <c r="BD628" i="3"/>
  <c r="BD627" i="3"/>
  <c r="BD626" i="3"/>
  <c r="BD625" i="3"/>
  <c r="BD624" i="3"/>
  <c r="BD623" i="3"/>
  <c r="BD622" i="3"/>
  <c r="BD621" i="3"/>
  <c r="BD620" i="3"/>
  <c r="BD619" i="3"/>
  <c r="BD618" i="3"/>
  <c r="BD617" i="3"/>
  <c r="BD616" i="3"/>
  <c r="BD615" i="3"/>
  <c r="BD614" i="3"/>
  <c r="BD613" i="3"/>
  <c r="BD612" i="3"/>
  <c r="BD611" i="3"/>
  <c r="BD610" i="3"/>
  <c r="BD609" i="3"/>
  <c r="BD608" i="3"/>
  <c r="BD607" i="3"/>
  <c r="BD606" i="3"/>
  <c r="BD605" i="3"/>
  <c r="BD604" i="3"/>
  <c r="BD603" i="3"/>
  <c r="BD602" i="3"/>
  <c r="BD601" i="3"/>
  <c r="BD600" i="3"/>
  <c r="BD599" i="3"/>
  <c r="BD598" i="3"/>
  <c r="BD597" i="3"/>
  <c r="BD596" i="3"/>
  <c r="BD595" i="3"/>
  <c r="BD594" i="3"/>
  <c r="BD593" i="3"/>
  <c r="BD592" i="3"/>
  <c r="BD591" i="3"/>
  <c r="BD590" i="3"/>
  <c r="BD589" i="3"/>
  <c r="BD588" i="3"/>
  <c r="BD587" i="3"/>
  <c r="BD586" i="3"/>
  <c r="BD585" i="3"/>
  <c r="BD584" i="3"/>
  <c r="BD583" i="3"/>
  <c r="BD582" i="3"/>
  <c r="BD581" i="3"/>
  <c r="BD580" i="3"/>
  <c r="BD579" i="3"/>
  <c r="BD578" i="3"/>
  <c r="BD577" i="3"/>
  <c r="BD576" i="3"/>
  <c r="BD575" i="3"/>
  <c r="BD574" i="3"/>
  <c r="BD573" i="3"/>
  <c r="BD572" i="3"/>
  <c r="BD571" i="3"/>
  <c r="BD570" i="3"/>
  <c r="BD569" i="3"/>
  <c r="BD568" i="3"/>
  <c r="BD567" i="3"/>
  <c r="BD566" i="3"/>
  <c r="BD565" i="3"/>
  <c r="BD564" i="3"/>
  <c r="BD563" i="3"/>
  <c r="BD562" i="3"/>
  <c r="BD561" i="3"/>
  <c r="BD560" i="3"/>
  <c r="BD559" i="3"/>
  <c r="BD558" i="3"/>
  <c r="BD557" i="3"/>
  <c r="BD556" i="3"/>
  <c r="BD555" i="3"/>
  <c r="BD554" i="3"/>
  <c r="BD553" i="3"/>
  <c r="BD552" i="3"/>
  <c r="BD551" i="3"/>
  <c r="BD550" i="3"/>
  <c r="BD549" i="3"/>
  <c r="BD548" i="3"/>
  <c r="BD547" i="3"/>
  <c r="BD546" i="3"/>
  <c r="BD545" i="3"/>
  <c r="BD544" i="3"/>
  <c r="BD543" i="3"/>
  <c r="BD542" i="3"/>
  <c r="BD541" i="3"/>
  <c r="BD540" i="3"/>
  <c r="BD539" i="3"/>
  <c r="BD538" i="3"/>
  <c r="BD537" i="3"/>
  <c r="BD536" i="3"/>
  <c r="BD535" i="3"/>
  <c r="BD534" i="3"/>
  <c r="BD533" i="3"/>
  <c r="BD532" i="3"/>
  <c r="BD531" i="3"/>
  <c r="BD530" i="3"/>
  <c r="BD529" i="3"/>
  <c r="BD528" i="3"/>
  <c r="BD527" i="3"/>
  <c r="BD526" i="3"/>
  <c r="BD525" i="3"/>
  <c r="BD524" i="3"/>
  <c r="BD523" i="3"/>
  <c r="BD522" i="3"/>
  <c r="BD521" i="3"/>
  <c r="BD520" i="3"/>
  <c r="BD519" i="3"/>
  <c r="BD518" i="3"/>
  <c r="BD517" i="3"/>
  <c r="BD516" i="3"/>
  <c r="BD515" i="3"/>
  <c r="BD514" i="3"/>
  <c r="BD513" i="3"/>
  <c r="BD512" i="3"/>
  <c r="BD511" i="3"/>
  <c r="BD510" i="3"/>
  <c r="BD509" i="3"/>
  <c r="BD508" i="3"/>
  <c r="BD507" i="3"/>
  <c r="BD506" i="3"/>
  <c r="BD505" i="3"/>
  <c r="BD504" i="3"/>
  <c r="BD503" i="3"/>
  <c r="BD502" i="3"/>
  <c r="BD501" i="3"/>
  <c r="BD500" i="3"/>
  <c r="BD499" i="3"/>
  <c r="BD498" i="3"/>
  <c r="BD497" i="3"/>
  <c r="BD496" i="3"/>
  <c r="BD495" i="3"/>
  <c r="BD494" i="3"/>
  <c r="BD493" i="3"/>
  <c r="BD492" i="3"/>
  <c r="BD491" i="3"/>
  <c r="BD490" i="3"/>
  <c r="BD489" i="3"/>
  <c r="BD488" i="3"/>
  <c r="BD487" i="3"/>
  <c r="BD486" i="3"/>
  <c r="BD485" i="3"/>
  <c r="BD484" i="3"/>
  <c r="BD483" i="3"/>
  <c r="BD482" i="3"/>
  <c r="BD481" i="3"/>
  <c r="BD480" i="3"/>
  <c r="BD479" i="3"/>
  <c r="BD478" i="3"/>
  <c r="BD477" i="3"/>
  <c r="BD476" i="3"/>
  <c r="BD475" i="3"/>
  <c r="BD474" i="3"/>
  <c r="BD473" i="3"/>
  <c r="BD472" i="3"/>
  <c r="BD471" i="3"/>
  <c r="BD470" i="3"/>
  <c r="BD469" i="3"/>
  <c r="BD468" i="3"/>
  <c r="BD467" i="3"/>
  <c r="BD466" i="3"/>
  <c r="BD465" i="3"/>
  <c r="BD464" i="3"/>
  <c r="BD463" i="3"/>
  <c r="BD462" i="3"/>
  <c r="BD461" i="3"/>
  <c r="BD460" i="3"/>
  <c r="BD459" i="3"/>
  <c r="BD458" i="3"/>
  <c r="BD457" i="3"/>
  <c r="BD456" i="3"/>
  <c r="BD455" i="3"/>
  <c r="BD454" i="3"/>
  <c r="BD453" i="3"/>
  <c r="BD452" i="3"/>
  <c r="BD451" i="3"/>
  <c r="BD450" i="3"/>
  <c r="BD449" i="3"/>
  <c r="BD448" i="3"/>
  <c r="BD447" i="3"/>
  <c r="BD446" i="3"/>
  <c r="BD445" i="3"/>
  <c r="BD444" i="3"/>
  <c r="BD443" i="3"/>
  <c r="BD442" i="3"/>
  <c r="BD441" i="3"/>
  <c r="BD440" i="3"/>
  <c r="BD439" i="3"/>
  <c r="BD438" i="3"/>
  <c r="BD437" i="3"/>
  <c r="BD436" i="3"/>
  <c r="BD435" i="3"/>
  <c r="BD434" i="3"/>
  <c r="BD433" i="3"/>
  <c r="BD432" i="3"/>
  <c r="BD431" i="3"/>
  <c r="BD430" i="3"/>
  <c r="BD429" i="3"/>
  <c r="BD428" i="3"/>
  <c r="BD427" i="3"/>
  <c r="BD426" i="3"/>
  <c r="BD425" i="3"/>
  <c r="BD424" i="3"/>
  <c r="BD423" i="3"/>
  <c r="BD422" i="3"/>
  <c r="BD421" i="3"/>
  <c r="BD420" i="3"/>
  <c r="BD419" i="3"/>
  <c r="BD418" i="3"/>
  <c r="BD417" i="3"/>
  <c r="BD416" i="3"/>
  <c r="BD415" i="3"/>
  <c r="BD414" i="3"/>
  <c r="BD413" i="3"/>
  <c r="BD412" i="3"/>
  <c r="BD411" i="3"/>
  <c r="BD410" i="3"/>
  <c r="BD409" i="3"/>
  <c r="BD408" i="3"/>
  <c r="BD407" i="3"/>
  <c r="BD406" i="3"/>
  <c r="BD405" i="3"/>
  <c r="BD404" i="3"/>
  <c r="BD403" i="3"/>
  <c r="BD402" i="3"/>
  <c r="BD401" i="3"/>
  <c r="BD400" i="3"/>
  <c r="BD399" i="3"/>
  <c r="BD398" i="3"/>
  <c r="BD397" i="3"/>
  <c r="BD396" i="3"/>
  <c r="BD395" i="3"/>
  <c r="BD394" i="3"/>
  <c r="BD393" i="3"/>
  <c r="BD392" i="3"/>
  <c r="BD391" i="3"/>
  <c r="BD390" i="3"/>
  <c r="BD389" i="3"/>
  <c r="BD388" i="3"/>
  <c r="BD387" i="3"/>
  <c r="BD386" i="3"/>
  <c r="BD385" i="3"/>
  <c r="BD384" i="3"/>
  <c r="BD383" i="3"/>
  <c r="BD382" i="3"/>
  <c r="BD381" i="3"/>
  <c r="BD380" i="3"/>
  <c r="BD379" i="3"/>
  <c r="BD378" i="3"/>
  <c r="BD377" i="3"/>
  <c r="BD376" i="3"/>
  <c r="BD375" i="3"/>
  <c r="BD374" i="3"/>
  <c r="BD373" i="3"/>
  <c r="BD372" i="3"/>
  <c r="BD371" i="3"/>
  <c r="BD370" i="3"/>
  <c r="BD369" i="3"/>
  <c r="BD368" i="3"/>
  <c r="BD367" i="3"/>
  <c r="BD366" i="3"/>
  <c r="BD365" i="3"/>
  <c r="BD364" i="3"/>
  <c r="BD363" i="3"/>
  <c r="BD362" i="3"/>
  <c r="BD361" i="3"/>
  <c r="BD360" i="3"/>
  <c r="BD359" i="3"/>
  <c r="BD358" i="3"/>
  <c r="BD357" i="3"/>
  <c r="BD356" i="3"/>
  <c r="BD355" i="3"/>
  <c r="BD354" i="3"/>
  <c r="BD353" i="3"/>
  <c r="BD352" i="3"/>
  <c r="BD351" i="3"/>
  <c r="BD350" i="3"/>
  <c r="BD349" i="3"/>
  <c r="BD348" i="3"/>
  <c r="BD347" i="3"/>
  <c r="BD346" i="3"/>
  <c r="BD345" i="3"/>
  <c r="BD344" i="3"/>
  <c r="BD343" i="3"/>
  <c r="BD342" i="3"/>
  <c r="BD341" i="3"/>
  <c r="BD340" i="3"/>
  <c r="BD339" i="3"/>
  <c r="BD338" i="3"/>
  <c r="BD337" i="3"/>
  <c r="BD336" i="3"/>
  <c r="BD335" i="3"/>
  <c r="BD334" i="3"/>
  <c r="BD333" i="3"/>
  <c r="BD332" i="3"/>
  <c r="BD331" i="3"/>
  <c r="BD330" i="3"/>
  <c r="BD329" i="3"/>
  <c r="BD328" i="3"/>
  <c r="BD327" i="3"/>
  <c r="BD326" i="3"/>
  <c r="BD325" i="3"/>
  <c r="BD324" i="3"/>
  <c r="BD323" i="3"/>
  <c r="BD322" i="3"/>
  <c r="BD321" i="3"/>
  <c r="BD320" i="3"/>
  <c r="BD319" i="3"/>
  <c r="BD318" i="3"/>
  <c r="BD317" i="3"/>
  <c r="BD316" i="3"/>
  <c r="BD315" i="3"/>
  <c r="BD314" i="3"/>
  <c r="BD313" i="3"/>
  <c r="BD312" i="3"/>
  <c r="BD311" i="3"/>
  <c r="BD310" i="3"/>
  <c r="BD309" i="3"/>
  <c r="BD308" i="3"/>
  <c r="BD307" i="3"/>
  <c r="BD306" i="3"/>
  <c r="BD305" i="3"/>
  <c r="BD304" i="3"/>
  <c r="BD303" i="3"/>
  <c r="BD302" i="3"/>
  <c r="BD301" i="3"/>
  <c r="BD300" i="3"/>
  <c r="BD299" i="3"/>
  <c r="BD298" i="3"/>
  <c r="BD297" i="3"/>
  <c r="BD296" i="3"/>
  <c r="BD295" i="3"/>
  <c r="BD294" i="3"/>
  <c r="BD293" i="3"/>
  <c r="BD292" i="3"/>
  <c r="BD291" i="3"/>
  <c r="BD290" i="3"/>
  <c r="BD289" i="3"/>
  <c r="BD288" i="3"/>
  <c r="BD287" i="3"/>
  <c r="BD286" i="3"/>
  <c r="BD285" i="3"/>
  <c r="BD284" i="3"/>
  <c r="BD283" i="3"/>
  <c r="BD282" i="3"/>
  <c r="BD281" i="3"/>
  <c r="BD280" i="3"/>
  <c r="BD279" i="3"/>
  <c r="BD278" i="3"/>
  <c r="BD277" i="3"/>
  <c r="BD276" i="3"/>
  <c r="BD275" i="3"/>
  <c r="BD274" i="3"/>
  <c r="BD273" i="3"/>
  <c r="BD272" i="3"/>
  <c r="BD271" i="3"/>
  <c r="BD270" i="3"/>
  <c r="BD269" i="3"/>
  <c r="BD268" i="3"/>
  <c r="BD267" i="3"/>
  <c r="BD266" i="3"/>
  <c r="BD265" i="3"/>
  <c r="BD264" i="3"/>
  <c r="BD263" i="3"/>
  <c r="BD262" i="3"/>
  <c r="BD261" i="3"/>
  <c r="BD260" i="3"/>
  <c r="BD259" i="3"/>
  <c r="BD258" i="3"/>
  <c r="BD257" i="3"/>
  <c r="BD256" i="3"/>
  <c r="BD255" i="3"/>
  <c r="BD254" i="3"/>
  <c r="BD253" i="3"/>
  <c r="BD252" i="3"/>
  <c r="BD251" i="3"/>
  <c r="BD250" i="3"/>
  <c r="BD249" i="3"/>
  <c r="BD248" i="3"/>
  <c r="BD247" i="3"/>
  <c r="BD246" i="3"/>
  <c r="BD245" i="3"/>
  <c r="BD244" i="3"/>
  <c r="BD243" i="3"/>
  <c r="BD242" i="3"/>
  <c r="BD241" i="3"/>
  <c r="BD240" i="3"/>
  <c r="BD239" i="3"/>
  <c r="BD238" i="3"/>
  <c r="BD237" i="3"/>
  <c r="BD236" i="3"/>
  <c r="BD235" i="3"/>
  <c r="BD234" i="3"/>
  <c r="BD233" i="3"/>
  <c r="BD232" i="3"/>
  <c r="BD231" i="3"/>
  <c r="BD230" i="3"/>
  <c r="BD229" i="3"/>
  <c r="BD228" i="3"/>
  <c r="BD227" i="3"/>
  <c r="BD226" i="3"/>
  <c r="BD225" i="3"/>
  <c r="BD224" i="3"/>
  <c r="BD223" i="3"/>
  <c r="BD222" i="3"/>
  <c r="BD221" i="3"/>
  <c r="BD220" i="3"/>
  <c r="BD219" i="3"/>
  <c r="BD218" i="3"/>
  <c r="BD217" i="3"/>
  <c r="BD216" i="3"/>
  <c r="BD215" i="3"/>
  <c r="BD214" i="3"/>
  <c r="BD213" i="3"/>
  <c r="BD212" i="3"/>
  <c r="BD211" i="3"/>
  <c r="BD210" i="3"/>
  <c r="BD209" i="3"/>
  <c r="BD208" i="3"/>
  <c r="BD207" i="3"/>
  <c r="BD206" i="3"/>
  <c r="BD205" i="3"/>
  <c r="BD204" i="3"/>
  <c r="BD203" i="3"/>
  <c r="BD202" i="3"/>
  <c r="BD201" i="3"/>
  <c r="BD200" i="3"/>
  <c r="BD199" i="3"/>
  <c r="BD198" i="3"/>
  <c r="BD197" i="3"/>
  <c r="BD196" i="3"/>
  <c r="BD195" i="3"/>
  <c r="BD194" i="3"/>
  <c r="BD193" i="3"/>
  <c r="BD192" i="3"/>
  <c r="BD191" i="3"/>
  <c r="BD190" i="3"/>
  <c r="BD189" i="3"/>
  <c r="BD188" i="3"/>
  <c r="BD187" i="3"/>
  <c r="BD186" i="3"/>
  <c r="BD185" i="3"/>
  <c r="BD184" i="3"/>
  <c r="BD183" i="3"/>
  <c r="BD182" i="3"/>
  <c r="BD181" i="3"/>
  <c r="BD180" i="3"/>
  <c r="BD179" i="3"/>
  <c r="BD178" i="3"/>
  <c r="BD177" i="3"/>
  <c r="BD176" i="3"/>
  <c r="BD175" i="3"/>
  <c r="BD174" i="3"/>
  <c r="BD173" i="3"/>
  <c r="BD172" i="3"/>
  <c r="BD171" i="3"/>
  <c r="BD170" i="3"/>
  <c r="BD169" i="3"/>
  <c r="BD168" i="3"/>
  <c r="BD167" i="3"/>
  <c r="BD166" i="3"/>
  <c r="BD165" i="3"/>
  <c r="BD164" i="3"/>
  <c r="BD163" i="3"/>
  <c r="BD162" i="3"/>
  <c r="BD161" i="3"/>
  <c r="BD160" i="3"/>
  <c r="BD159" i="3"/>
  <c r="BD158" i="3"/>
  <c r="BD157" i="3"/>
  <c r="BD156" i="3"/>
  <c r="BD155" i="3"/>
  <c r="BD154" i="3"/>
  <c r="BD153" i="3"/>
  <c r="BD152" i="3"/>
  <c r="BD151" i="3"/>
  <c r="BD150" i="3"/>
  <c r="BD149" i="3"/>
  <c r="BD148" i="3"/>
  <c r="BD147" i="3"/>
  <c r="BD146" i="3"/>
  <c r="BD145" i="3"/>
  <c r="BD144" i="3"/>
  <c r="BD143" i="3"/>
  <c r="BD142" i="3"/>
  <c r="BD141" i="3"/>
  <c r="BD140" i="3"/>
  <c r="BD139" i="3"/>
  <c r="BD138" i="3"/>
  <c r="BD137" i="3"/>
  <c r="BD136" i="3"/>
  <c r="BD135" i="3"/>
  <c r="BD134" i="3"/>
  <c r="BD133" i="3"/>
  <c r="BD132" i="3"/>
  <c r="BD131" i="3"/>
  <c r="BD130" i="3"/>
  <c r="BD129" i="3"/>
  <c r="BD128" i="3"/>
  <c r="BD127" i="3"/>
  <c r="BD126" i="3"/>
  <c r="BD125" i="3"/>
  <c r="BD124" i="3"/>
  <c r="BD123" i="3"/>
  <c r="BD122" i="3"/>
  <c r="BD121" i="3"/>
  <c r="BD120" i="3"/>
  <c r="BD119" i="3"/>
  <c r="BD118" i="3"/>
  <c r="BD117" i="3"/>
  <c r="BD116" i="3"/>
  <c r="BD115" i="3"/>
  <c r="BD114" i="3"/>
  <c r="BD113" i="3"/>
  <c r="BD112" i="3"/>
  <c r="BD111" i="3"/>
  <c r="BD110" i="3"/>
  <c r="BD109" i="3"/>
  <c r="BD108" i="3"/>
  <c r="BD107" i="3"/>
  <c r="BD106" i="3"/>
  <c r="BD105" i="3"/>
  <c r="BD104" i="3"/>
  <c r="BD103" i="3"/>
  <c r="BD102" i="3"/>
  <c r="BD101" i="3"/>
  <c r="BD100" i="3"/>
  <c r="BD99" i="3"/>
  <c r="BD98" i="3"/>
  <c r="BD97" i="3"/>
  <c r="BD96" i="3"/>
  <c r="BD95" i="3"/>
  <c r="BD94" i="3"/>
  <c r="BD93" i="3"/>
  <c r="BD92" i="3"/>
  <c r="BD91" i="3"/>
  <c r="BD90" i="3"/>
  <c r="BD89" i="3"/>
  <c r="BD88" i="3"/>
  <c r="BD87" i="3"/>
  <c r="BD86" i="3"/>
  <c r="BD85" i="3"/>
  <c r="BD84" i="3"/>
  <c r="BD83" i="3"/>
  <c r="BD82" i="3"/>
  <c r="BD81" i="3"/>
  <c r="BD80" i="3"/>
  <c r="BD79" i="3"/>
  <c r="BD78" i="3"/>
  <c r="BD77" i="3"/>
  <c r="BD76" i="3"/>
  <c r="BD75" i="3"/>
  <c r="BD74" i="3"/>
  <c r="BD73" i="3"/>
  <c r="BD72" i="3"/>
  <c r="BD71" i="3"/>
  <c r="BD70" i="3"/>
  <c r="BD69" i="3"/>
  <c r="BD68" i="3"/>
  <c r="BD67" i="3"/>
  <c r="BD66" i="3"/>
  <c r="BD65" i="3"/>
  <c r="BD64" i="3"/>
  <c r="BD63" i="3"/>
  <c r="BD62" i="3"/>
  <c r="BD61" i="3"/>
  <c r="BD60" i="3"/>
  <c r="BD59" i="3"/>
  <c r="BD58" i="3"/>
  <c r="BD57" i="3"/>
  <c r="BD56" i="3"/>
  <c r="BD55" i="3"/>
  <c r="BD54" i="3"/>
  <c r="BD53" i="3"/>
  <c r="BD52" i="3"/>
  <c r="BD51" i="3"/>
  <c r="BD50" i="3"/>
  <c r="BD49" i="3"/>
  <c r="BD48" i="3"/>
  <c r="BD47" i="3"/>
  <c r="BD46" i="3"/>
  <c r="BD45" i="3"/>
  <c r="BD44" i="3"/>
  <c r="BD43" i="3"/>
  <c r="BD42" i="3"/>
  <c r="BD41" i="3"/>
  <c r="BD40" i="3"/>
  <c r="BD39" i="3"/>
  <c r="BD38" i="3"/>
  <c r="BD37" i="3"/>
  <c r="BD36" i="3"/>
  <c r="BD35" i="3"/>
  <c r="BD34" i="3"/>
  <c r="BD33" i="3"/>
  <c r="BD32" i="3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BD13" i="3"/>
  <c r="BD12" i="3"/>
  <c r="BD11" i="3"/>
  <c r="BD10" i="3"/>
  <c r="BD9" i="3"/>
  <c r="BD8" i="3"/>
  <c r="BD7" i="3"/>
  <c r="BD6" i="3"/>
  <c r="BD5" i="3"/>
  <c r="BD4" i="3"/>
  <c r="BD3" i="3"/>
  <c r="BD2" i="3"/>
  <c r="BC1222" i="3"/>
  <c r="BC1221" i="3"/>
  <c r="BC1220" i="3"/>
  <c r="BC1219" i="3"/>
  <c r="BC1218" i="3"/>
  <c r="BC1217" i="3"/>
  <c r="BC1216" i="3"/>
  <c r="BC1215" i="3"/>
  <c r="BC1214" i="3"/>
  <c r="BC1213" i="3"/>
  <c r="BC1212" i="3"/>
  <c r="BC1211" i="3"/>
  <c r="BC1210" i="3"/>
  <c r="BC1209" i="3"/>
  <c r="BC1208" i="3"/>
  <c r="BC1207" i="3"/>
  <c r="BC1206" i="3"/>
  <c r="BC1205" i="3"/>
  <c r="BC1204" i="3"/>
  <c r="BC1203" i="3"/>
  <c r="BC1202" i="3"/>
  <c r="BC1201" i="3"/>
  <c r="BC1200" i="3"/>
  <c r="BC1199" i="3"/>
  <c r="BC1198" i="3"/>
  <c r="BC1197" i="3"/>
  <c r="BC1196" i="3"/>
  <c r="BC1195" i="3"/>
  <c r="BC1194" i="3"/>
  <c r="BC1193" i="3"/>
  <c r="BC1192" i="3"/>
  <c r="BC1191" i="3"/>
  <c r="BC1190" i="3"/>
  <c r="BC1189" i="3"/>
  <c r="BC1188" i="3"/>
  <c r="BC1187" i="3"/>
  <c r="BC1186" i="3"/>
  <c r="BC1185" i="3"/>
  <c r="BC1184" i="3"/>
  <c r="BC1183" i="3"/>
  <c r="BC1182" i="3"/>
  <c r="BC1181" i="3"/>
  <c r="BC1180" i="3"/>
  <c r="BC1179" i="3"/>
  <c r="BC1178" i="3"/>
  <c r="BC1177" i="3"/>
  <c r="BC1176" i="3"/>
  <c r="BC1175" i="3"/>
  <c r="BC1174" i="3"/>
  <c r="BC1173" i="3"/>
  <c r="BC1172" i="3"/>
  <c r="BC1171" i="3"/>
  <c r="BC1170" i="3"/>
  <c r="BC1169" i="3"/>
  <c r="BC1168" i="3"/>
  <c r="BC1167" i="3"/>
  <c r="BC1166" i="3"/>
  <c r="BC1165" i="3"/>
  <c r="BC1164" i="3"/>
  <c r="BC1163" i="3"/>
  <c r="BC1162" i="3"/>
  <c r="BC1161" i="3"/>
  <c r="BC1160" i="3"/>
  <c r="BC1159" i="3"/>
  <c r="BC1158" i="3"/>
  <c r="BC1157" i="3"/>
  <c r="BC1156" i="3"/>
  <c r="BC1155" i="3"/>
  <c r="BC1154" i="3"/>
  <c r="BC1153" i="3"/>
  <c r="BC1152" i="3"/>
  <c r="BC1151" i="3"/>
  <c r="BC1150" i="3"/>
  <c r="BC1149" i="3"/>
  <c r="BC1148" i="3"/>
  <c r="BC1147" i="3"/>
  <c r="BC1146" i="3"/>
  <c r="BC1145" i="3"/>
  <c r="BC1144" i="3"/>
  <c r="BC1143" i="3"/>
  <c r="BC1142" i="3"/>
  <c r="BC1141" i="3"/>
  <c r="BC1140" i="3"/>
  <c r="BC1139" i="3"/>
  <c r="BC1138" i="3"/>
  <c r="BC1137" i="3"/>
  <c r="BC1136" i="3"/>
  <c r="BC1135" i="3"/>
  <c r="BC1134" i="3"/>
  <c r="BC1133" i="3"/>
  <c r="BC1132" i="3"/>
  <c r="BC1131" i="3"/>
  <c r="BC1130" i="3"/>
  <c r="BC1129" i="3"/>
  <c r="BC1128" i="3"/>
  <c r="BC1127" i="3"/>
  <c r="BC1126" i="3"/>
  <c r="BC1125" i="3"/>
  <c r="BC1124" i="3"/>
  <c r="BC1123" i="3"/>
  <c r="BC1122" i="3"/>
  <c r="BC1121" i="3"/>
  <c r="BC1120" i="3"/>
  <c r="BC1119" i="3"/>
  <c r="BC1118" i="3"/>
  <c r="BC1117" i="3"/>
  <c r="BC1116" i="3"/>
  <c r="BC1115" i="3"/>
  <c r="BC1114" i="3"/>
  <c r="BC1113" i="3"/>
  <c r="BC1112" i="3"/>
  <c r="BC1111" i="3"/>
  <c r="BC1110" i="3"/>
  <c r="BC1109" i="3"/>
  <c r="BC1108" i="3"/>
  <c r="BC1107" i="3"/>
  <c r="BC1106" i="3"/>
  <c r="BC1105" i="3"/>
  <c r="BC1104" i="3"/>
  <c r="BC1103" i="3"/>
  <c r="BC1102" i="3"/>
  <c r="BC1101" i="3"/>
  <c r="BC1100" i="3"/>
  <c r="BC1099" i="3"/>
  <c r="BC1098" i="3"/>
  <c r="BC1097" i="3"/>
  <c r="BC1096" i="3"/>
  <c r="BC1095" i="3"/>
  <c r="BC1094" i="3"/>
  <c r="BC1093" i="3"/>
  <c r="BC1092" i="3"/>
  <c r="BC1091" i="3"/>
  <c r="BC1090" i="3"/>
  <c r="BC1089" i="3"/>
  <c r="BC1088" i="3"/>
  <c r="BC1087" i="3"/>
  <c r="BC1086" i="3"/>
  <c r="BC1085" i="3"/>
  <c r="BC1084" i="3"/>
  <c r="BC1083" i="3"/>
  <c r="BC1082" i="3"/>
  <c r="BC1081" i="3"/>
  <c r="BC1080" i="3"/>
  <c r="BC1079" i="3"/>
  <c r="BC1078" i="3"/>
  <c r="BC1077" i="3"/>
  <c r="BC1076" i="3"/>
  <c r="BC1075" i="3"/>
  <c r="BC1074" i="3"/>
  <c r="BC1073" i="3"/>
  <c r="BC1072" i="3"/>
  <c r="BC1071" i="3"/>
  <c r="BC1070" i="3"/>
  <c r="BC1069" i="3"/>
  <c r="BC1068" i="3"/>
  <c r="BC1067" i="3"/>
  <c r="BC1066" i="3"/>
  <c r="BC1065" i="3"/>
  <c r="BC1064" i="3"/>
  <c r="BC1063" i="3"/>
  <c r="BC1062" i="3"/>
  <c r="BC1061" i="3"/>
  <c r="BC1060" i="3"/>
  <c r="BC1059" i="3"/>
  <c r="BC1058" i="3"/>
  <c r="BC1057" i="3"/>
  <c r="BC1056" i="3"/>
  <c r="BC1055" i="3"/>
  <c r="BC1054" i="3"/>
  <c r="BC1053" i="3"/>
  <c r="BC1052" i="3"/>
  <c r="BC1051" i="3"/>
  <c r="BC1050" i="3"/>
  <c r="BC1049" i="3"/>
  <c r="BC1048" i="3"/>
  <c r="BC1047" i="3"/>
  <c r="BC1046" i="3"/>
  <c r="BC1045" i="3"/>
  <c r="BC1044" i="3"/>
  <c r="BC1043" i="3"/>
  <c r="BC1042" i="3"/>
  <c r="BC1041" i="3"/>
  <c r="BC1040" i="3"/>
  <c r="BC1039" i="3"/>
  <c r="BC1038" i="3"/>
  <c r="BC1037" i="3"/>
  <c r="BC1036" i="3"/>
  <c r="BC1035" i="3"/>
  <c r="BC1034" i="3"/>
  <c r="BC1033" i="3"/>
  <c r="BC1032" i="3"/>
  <c r="BC1031" i="3"/>
  <c r="BC1030" i="3"/>
  <c r="BC1029" i="3"/>
  <c r="BC1028" i="3"/>
  <c r="BC1027" i="3"/>
  <c r="BC1026" i="3"/>
  <c r="BC1025" i="3"/>
  <c r="BC1024" i="3"/>
  <c r="BC1023" i="3"/>
  <c r="BC1022" i="3"/>
  <c r="BC1021" i="3"/>
  <c r="BC1020" i="3"/>
  <c r="BC1019" i="3"/>
  <c r="BC1018" i="3"/>
  <c r="BC1017" i="3"/>
  <c r="BC1016" i="3"/>
  <c r="BC1015" i="3"/>
  <c r="BC1014" i="3"/>
  <c r="BC1013" i="3"/>
  <c r="BC1012" i="3"/>
  <c r="BC1011" i="3"/>
  <c r="BC1010" i="3"/>
  <c r="BC1009" i="3"/>
  <c r="BC1008" i="3"/>
  <c r="BC1007" i="3"/>
  <c r="BC1006" i="3"/>
  <c r="BC1005" i="3"/>
  <c r="BC1004" i="3"/>
  <c r="BC1003" i="3"/>
  <c r="BC1002" i="3"/>
  <c r="BC1001" i="3"/>
  <c r="BC1000" i="3"/>
  <c r="BC999" i="3"/>
  <c r="BC998" i="3"/>
  <c r="BC997" i="3"/>
  <c r="BC996" i="3"/>
  <c r="BC995" i="3"/>
  <c r="BC994" i="3"/>
  <c r="BC993" i="3"/>
  <c r="BC992" i="3"/>
  <c r="BC991" i="3"/>
  <c r="BC990" i="3"/>
  <c r="BC989" i="3"/>
  <c r="BC988" i="3"/>
  <c r="BC987" i="3"/>
  <c r="BC986" i="3"/>
  <c r="BC985" i="3"/>
  <c r="BC984" i="3"/>
  <c r="BC983" i="3"/>
  <c r="BC982" i="3"/>
  <c r="BC981" i="3"/>
  <c r="BC980" i="3"/>
  <c r="BC979" i="3"/>
  <c r="BC978" i="3"/>
  <c r="BC977" i="3"/>
  <c r="BC976" i="3"/>
  <c r="BC975" i="3"/>
  <c r="BC974" i="3"/>
  <c r="BC973" i="3"/>
  <c r="BC972" i="3"/>
  <c r="BC971" i="3"/>
  <c r="BC970" i="3"/>
  <c r="BC969" i="3"/>
  <c r="BC968" i="3"/>
  <c r="BC967" i="3"/>
  <c r="BC966" i="3"/>
  <c r="BC965" i="3"/>
  <c r="BC964" i="3"/>
  <c r="BC963" i="3"/>
  <c r="BC962" i="3"/>
  <c r="BC961" i="3"/>
  <c r="BC960" i="3"/>
  <c r="BC959" i="3"/>
  <c r="BC958" i="3"/>
  <c r="BC957" i="3"/>
  <c r="BC956" i="3"/>
  <c r="BC955" i="3"/>
  <c r="BC954" i="3"/>
  <c r="BC953" i="3"/>
  <c r="BC952" i="3"/>
  <c r="BC951" i="3"/>
  <c r="BC950" i="3"/>
  <c r="BC949" i="3"/>
  <c r="BC948" i="3"/>
  <c r="BC947" i="3"/>
  <c r="BC946" i="3"/>
  <c r="BC945" i="3"/>
  <c r="BC944" i="3"/>
  <c r="BC943" i="3"/>
  <c r="BC942" i="3"/>
  <c r="BC941" i="3"/>
  <c r="BC940" i="3"/>
  <c r="BC939" i="3"/>
  <c r="BC938" i="3"/>
  <c r="BC937" i="3"/>
  <c r="BC936" i="3"/>
  <c r="BC935" i="3"/>
  <c r="BC934" i="3"/>
  <c r="BC933" i="3"/>
  <c r="BC932" i="3"/>
  <c r="BC931" i="3"/>
  <c r="BC930" i="3"/>
  <c r="BC929" i="3"/>
  <c r="BC928" i="3"/>
  <c r="BC927" i="3"/>
  <c r="BC926" i="3"/>
  <c r="BC925" i="3"/>
  <c r="BC924" i="3"/>
  <c r="BC923" i="3"/>
  <c r="BC922" i="3"/>
  <c r="BC921" i="3"/>
  <c r="BC920" i="3"/>
  <c r="BC919" i="3"/>
  <c r="BC918" i="3"/>
  <c r="BC917" i="3"/>
  <c r="BC916" i="3"/>
  <c r="BC915" i="3"/>
  <c r="BC914" i="3"/>
  <c r="BC913" i="3"/>
  <c r="BC912" i="3"/>
  <c r="BC911" i="3"/>
  <c r="BC910" i="3"/>
  <c r="BC909" i="3"/>
  <c r="BC908" i="3"/>
  <c r="BC907" i="3"/>
  <c r="BC906" i="3"/>
  <c r="BC905" i="3"/>
  <c r="BC904" i="3"/>
  <c r="BC903" i="3"/>
  <c r="BC902" i="3"/>
  <c r="BC901" i="3"/>
  <c r="BC900" i="3"/>
  <c r="BC899" i="3"/>
  <c r="BC898" i="3"/>
  <c r="BC897" i="3"/>
  <c r="BC896" i="3"/>
  <c r="BC895" i="3"/>
  <c r="BC894" i="3"/>
  <c r="BC893" i="3"/>
  <c r="BC892" i="3"/>
  <c r="BC891" i="3"/>
  <c r="BC890" i="3"/>
  <c r="BC889" i="3"/>
  <c r="BC888" i="3"/>
  <c r="BC887" i="3"/>
  <c r="BC886" i="3"/>
  <c r="BC885" i="3"/>
  <c r="BC884" i="3"/>
  <c r="BC883" i="3"/>
  <c r="BC882" i="3"/>
  <c r="BC881" i="3"/>
  <c r="BC880" i="3"/>
  <c r="BC879" i="3"/>
  <c r="BC878" i="3"/>
  <c r="BC877" i="3"/>
  <c r="BC876" i="3"/>
  <c r="BC875" i="3"/>
  <c r="BC874" i="3"/>
  <c r="BC873" i="3"/>
  <c r="BC872" i="3"/>
  <c r="BC871" i="3"/>
  <c r="BC870" i="3"/>
  <c r="BC869" i="3"/>
  <c r="BC868" i="3"/>
  <c r="BC867" i="3"/>
  <c r="BC866" i="3"/>
  <c r="BC865" i="3"/>
  <c r="BC864" i="3"/>
  <c r="BC863" i="3"/>
  <c r="BC862" i="3"/>
  <c r="BC861" i="3"/>
  <c r="BC860" i="3"/>
  <c r="BC859" i="3"/>
  <c r="BC858" i="3"/>
  <c r="BC857" i="3"/>
  <c r="BC856" i="3"/>
  <c r="BC855" i="3"/>
  <c r="BC854" i="3"/>
  <c r="BC853" i="3"/>
  <c r="BC852" i="3"/>
  <c r="BC851" i="3"/>
  <c r="BC850" i="3"/>
  <c r="BC849" i="3"/>
  <c r="BC848" i="3"/>
  <c r="BC847" i="3"/>
  <c r="BC846" i="3"/>
  <c r="BC845" i="3"/>
  <c r="BC844" i="3"/>
  <c r="BC843" i="3"/>
  <c r="BC842" i="3"/>
  <c r="BC841" i="3"/>
  <c r="BC840" i="3"/>
  <c r="BC839" i="3"/>
  <c r="BC838" i="3"/>
  <c r="BC837" i="3"/>
  <c r="BC836" i="3"/>
  <c r="BC835" i="3"/>
  <c r="BC834" i="3"/>
  <c r="BC833" i="3"/>
  <c r="BC832" i="3"/>
  <c r="BC831" i="3"/>
  <c r="BC830" i="3"/>
  <c r="BC829" i="3"/>
  <c r="BC828" i="3"/>
  <c r="BC827" i="3"/>
  <c r="BC826" i="3"/>
  <c r="BC825" i="3"/>
  <c r="BC824" i="3"/>
  <c r="BC823" i="3"/>
  <c r="BC822" i="3"/>
  <c r="BC821" i="3"/>
  <c r="BC820" i="3"/>
  <c r="BC819" i="3"/>
  <c r="BC818" i="3"/>
  <c r="BC817" i="3"/>
  <c r="BC816" i="3"/>
  <c r="BC815" i="3"/>
  <c r="BC814" i="3"/>
  <c r="BC813" i="3"/>
  <c r="BC812" i="3"/>
  <c r="BC811" i="3"/>
  <c r="BC810" i="3"/>
  <c r="BC809" i="3"/>
  <c r="BC808" i="3"/>
  <c r="BC807" i="3"/>
  <c r="BC806" i="3"/>
  <c r="BC805" i="3"/>
  <c r="BC804" i="3"/>
  <c r="BC803" i="3"/>
  <c r="BC802" i="3"/>
  <c r="BC801" i="3"/>
  <c r="BC800" i="3"/>
  <c r="BC799" i="3"/>
  <c r="BC798" i="3"/>
  <c r="BC797" i="3"/>
  <c r="BC796" i="3"/>
  <c r="BC795" i="3"/>
  <c r="BC794" i="3"/>
  <c r="BC793" i="3"/>
  <c r="BC792" i="3"/>
  <c r="BC791" i="3"/>
  <c r="BC790" i="3"/>
  <c r="BC789" i="3"/>
  <c r="BC788" i="3"/>
  <c r="BC787" i="3"/>
  <c r="BC786" i="3"/>
  <c r="BC785" i="3"/>
  <c r="BC784" i="3"/>
  <c r="BC783" i="3"/>
  <c r="BC782" i="3"/>
  <c r="BC781" i="3"/>
  <c r="BC780" i="3"/>
  <c r="BC779" i="3"/>
  <c r="BC778" i="3"/>
  <c r="BC777" i="3"/>
  <c r="BC776" i="3"/>
  <c r="BC775" i="3"/>
  <c r="BC774" i="3"/>
  <c r="BC773" i="3"/>
  <c r="BC772" i="3"/>
  <c r="BC771" i="3"/>
  <c r="BC770" i="3"/>
  <c r="BC769" i="3"/>
  <c r="BC768" i="3"/>
  <c r="BC767" i="3"/>
  <c r="BC766" i="3"/>
  <c r="BC765" i="3"/>
  <c r="BC764" i="3"/>
  <c r="BC763" i="3"/>
  <c r="BC762" i="3"/>
  <c r="BC761" i="3"/>
  <c r="BC760" i="3"/>
  <c r="BC759" i="3"/>
  <c r="BC758" i="3"/>
  <c r="BC757" i="3"/>
  <c r="BC756" i="3"/>
  <c r="BC755" i="3"/>
  <c r="BC754" i="3"/>
  <c r="BC753" i="3"/>
  <c r="BC752" i="3"/>
  <c r="BC751" i="3"/>
  <c r="BC750" i="3"/>
  <c r="BC749" i="3"/>
  <c r="BC748" i="3"/>
  <c r="BC747" i="3"/>
  <c r="BC746" i="3"/>
  <c r="BC745" i="3"/>
  <c r="BC744" i="3"/>
  <c r="BC743" i="3"/>
  <c r="BC742" i="3"/>
  <c r="BC741" i="3"/>
  <c r="BC740" i="3"/>
  <c r="BC739" i="3"/>
  <c r="BC738" i="3"/>
  <c r="BC737" i="3"/>
  <c r="BC736" i="3"/>
  <c r="BC735" i="3"/>
  <c r="BC734" i="3"/>
  <c r="BC733" i="3"/>
  <c r="BC732" i="3"/>
  <c r="BC731" i="3"/>
  <c r="BC730" i="3"/>
  <c r="BC729" i="3"/>
  <c r="BC728" i="3"/>
  <c r="BC727" i="3"/>
  <c r="BC726" i="3"/>
  <c r="BC725" i="3"/>
  <c r="BC724" i="3"/>
  <c r="BC723" i="3"/>
  <c r="BC722" i="3"/>
  <c r="BC721" i="3"/>
  <c r="BC720" i="3"/>
  <c r="BC719" i="3"/>
  <c r="BC718" i="3"/>
  <c r="BC717" i="3"/>
  <c r="BC716" i="3"/>
  <c r="BC715" i="3"/>
  <c r="BC714" i="3"/>
  <c r="BC713" i="3"/>
  <c r="BC712" i="3"/>
  <c r="BC711" i="3"/>
  <c r="BC710" i="3"/>
  <c r="BC709" i="3"/>
  <c r="BC708" i="3"/>
  <c r="BC707" i="3"/>
  <c r="BC706" i="3"/>
  <c r="BC705" i="3"/>
  <c r="BC704" i="3"/>
  <c r="BC703" i="3"/>
  <c r="BC702" i="3"/>
  <c r="BC701" i="3"/>
  <c r="BC700" i="3"/>
  <c r="BC699" i="3"/>
  <c r="BC698" i="3"/>
  <c r="BC697" i="3"/>
  <c r="BC696" i="3"/>
  <c r="BC695" i="3"/>
  <c r="BC694" i="3"/>
  <c r="BC693" i="3"/>
  <c r="BC692" i="3"/>
  <c r="BC691" i="3"/>
  <c r="BC690" i="3"/>
  <c r="BC689" i="3"/>
  <c r="BC688" i="3"/>
  <c r="BC687" i="3"/>
  <c r="BC686" i="3"/>
  <c r="BC685" i="3"/>
  <c r="BC684" i="3"/>
  <c r="BC683" i="3"/>
  <c r="BC682" i="3"/>
  <c r="BC681" i="3"/>
  <c r="BC680" i="3"/>
  <c r="BC679" i="3"/>
  <c r="BC678" i="3"/>
  <c r="BC677" i="3"/>
  <c r="BC676" i="3"/>
  <c r="BC675" i="3"/>
  <c r="BC674" i="3"/>
  <c r="BC673" i="3"/>
  <c r="BC672" i="3"/>
  <c r="BC671" i="3"/>
  <c r="BC670" i="3"/>
  <c r="BC669" i="3"/>
  <c r="BC668" i="3"/>
  <c r="BC667" i="3"/>
  <c r="BC666" i="3"/>
  <c r="BC665" i="3"/>
  <c r="BC664" i="3"/>
  <c r="BC663" i="3"/>
  <c r="BC662" i="3"/>
  <c r="BC661" i="3"/>
  <c r="BC660" i="3"/>
  <c r="BC659" i="3"/>
  <c r="BC658" i="3"/>
  <c r="BC657" i="3"/>
  <c r="BC656" i="3"/>
  <c r="BC655" i="3"/>
  <c r="BC654" i="3"/>
  <c r="BC653" i="3"/>
  <c r="BC652" i="3"/>
  <c r="BC651" i="3"/>
  <c r="BC650" i="3"/>
  <c r="BC649" i="3"/>
  <c r="BC648" i="3"/>
  <c r="BC647" i="3"/>
  <c r="BC646" i="3"/>
  <c r="BC645" i="3"/>
  <c r="BC644" i="3"/>
  <c r="BC643" i="3"/>
  <c r="BC642" i="3"/>
  <c r="BC641" i="3"/>
  <c r="BC640" i="3"/>
  <c r="BC639" i="3"/>
  <c r="BC638" i="3"/>
  <c r="BC637" i="3"/>
  <c r="BC636" i="3"/>
  <c r="BC635" i="3"/>
  <c r="BC634" i="3"/>
  <c r="BC633" i="3"/>
  <c r="BC632" i="3"/>
  <c r="BC631" i="3"/>
  <c r="BC630" i="3"/>
  <c r="BC629" i="3"/>
  <c r="BC628" i="3"/>
  <c r="BC627" i="3"/>
  <c r="BC626" i="3"/>
  <c r="BC625" i="3"/>
  <c r="BC624" i="3"/>
  <c r="BC623" i="3"/>
  <c r="BC622" i="3"/>
  <c r="BC621" i="3"/>
  <c r="BC620" i="3"/>
  <c r="BC619" i="3"/>
  <c r="BC618" i="3"/>
  <c r="BC617" i="3"/>
  <c r="BC616" i="3"/>
  <c r="BC615" i="3"/>
  <c r="BC614" i="3"/>
  <c r="BC613" i="3"/>
  <c r="BC612" i="3"/>
  <c r="BC611" i="3"/>
  <c r="BC610" i="3"/>
  <c r="BC609" i="3"/>
  <c r="BC608" i="3"/>
  <c r="BC607" i="3"/>
  <c r="BC606" i="3"/>
  <c r="BC605" i="3"/>
  <c r="BC604" i="3"/>
  <c r="BC603" i="3"/>
  <c r="BC602" i="3"/>
  <c r="BC601" i="3"/>
  <c r="BC600" i="3"/>
  <c r="BC599" i="3"/>
  <c r="BC598" i="3"/>
  <c r="BC597" i="3"/>
  <c r="BC596" i="3"/>
  <c r="BC595" i="3"/>
  <c r="BC594" i="3"/>
  <c r="BC593" i="3"/>
  <c r="BC592" i="3"/>
  <c r="BC591" i="3"/>
  <c r="BC590" i="3"/>
  <c r="BC589" i="3"/>
  <c r="BC588" i="3"/>
  <c r="BC587" i="3"/>
  <c r="BC586" i="3"/>
  <c r="BC585" i="3"/>
  <c r="BC584" i="3"/>
  <c r="BC583" i="3"/>
  <c r="BC582" i="3"/>
  <c r="BC581" i="3"/>
  <c r="BC580" i="3"/>
  <c r="BC579" i="3"/>
  <c r="BC578" i="3"/>
  <c r="BC577" i="3"/>
  <c r="BC576" i="3"/>
  <c r="BC575" i="3"/>
  <c r="BC574" i="3"/>
  <c r="BC573" i="3"/>
  <c r="BC572" i="3"/>
  <c r="BC571" i="3"/>
  <c r="BC570" i="3"/>
  <c r="BC569" i="3"/>
  <c r="BC568" i="3"/>
  <c r="BC567" i="3"/>
  <c r="BC566" i="3"/>
  <c r="BC565" i="3"/>
  <c r="BC564" i="3"/>
  <c r="BC563" i="3"/>
  <c r="BC562" i="3"/>
  <c r="BC561" i="3"/>
  <c r="BC560" i="3"/>
  <c r="BC559" i="3"/>
  <c r="BC558" i="3"/>
  <c r="BC557" i="3"/>
  <c r="BC556" i="3"/>
  <c r="BC555" i="3"/>
  <c r="BC554" i="3"/>
  <c r="BC553" i="3"/>
  <c r="BC552" i="3"/>
  <c r="BC551" i="3"/>
  <c r="BC550" i="3"/>
  <c r="BC549" i="3"/>
  <c r="BC548" i="3"/>
  <c r="BC547" i="3"/>
  <c r="BC546" i="3"/>
  <c r="BC545" i="3"/>
  <c r="BC544" i="3"/>
  <c r="BC543" i="3"/>
  <c r="BC542" i="3"/>
  <c r="BC541" i="3"/>
  <c r="BC540" i="3"/>
  <c r="BC539" i="3"/>
  <c r="BC538" i="3"/>
  <c r="BC537" i="3"/>
  <c r="BC536" i="3"/>
  <c r="BC535" i="3"/>
  <c r="BC534" i="3"/>
  <c r="BC533" i="3"/>
  <c r="BC532" i="3"/>
  <c r="BC531" i="3"/>
  <c r="BC530" i="3"/>
  <c r="BC529" i="3"/>
  <c r="BC528" i="3"/>
  <c r="BC527" i="3"/>
  <c r="BC526" i="3"/>
  <c r="BC525" i="3"/>
  <c r="BC524" i="3"/>
  <c r="BC523" i="3"/>
  <c r="BC522" i="3"/>
  <c r="BC521" i="3"/>
  <c r="BC520" i="3"/>
  <c r="BC519" i="3"/>
  <c r="BC518" i="3"/>
  <c r="BC517" i="3"/>
  <c r="BC516" i="3"/>
  <c r="BC515" i="3"/>
  <c r="BC514" i="3"/>
  <c r="BC513" i="3"/>
  <c r="BC512" i="3"/>
  <c r="BC511" i="3"/>
  <c r="BC510" i="3"/>
  <c r="BC509" i="3"/>
  <c r="BC508" i="3"/>
  <c r="BC507" i="3"/>
  <c r="BC506" i="3"/>
  <c r="BC505" i="3"/>
  <c r="BC504" i="3"/>
  <c r="BC503" i="3"/>
  <c r="BC502" i="3"/>
  <c r="BC501" i="3"/>
  <c r="BC500" i="3"/>
  <c r="BC499" i="3"/>
  <c r="BC498" i="3"/>
  <c r="BC497" i="3"/>
  <c r="BC496" i="3"/>
  <c r="BC495" i="3"/>
  <c r="BC494" i="3"/>
  <c r="BC493" i="3"/>
  <c r="BC492" i="3"/>
  <c r="BC491" i="3"/>
  <c r="BC490" i="3"/>
  <c r="BC489" i="3"/>
  <c r="BC488" i="3"/>
  <c r="BC487" i="3"/>
  <c r="BC486" i="3"/>
  <c r="BC485" i="3"/>
  <c r="BC484" i="3"/>
  <c r="BC483" i="3"/>
  <c r="BC482" i="3"/>
  <c r="BC481" i="3"/>
  <c r="BC480" i="3"/>
  <c r="BC479" i="3"/>
  <c r="BC478" i="3"/>
  <c r="BC477" i="3"/>
  <c r="BC476" i="3"/>
  <c r="BC475" i="3"/>
  <c r="BC474" i="3"/>
  <c r="BC473" i="3"/>
  <c r="BC472" i="3"/>
  <c r="BC471" i="3"/>
  <c r="BC470" i="3"/>
  <c r="BC469" i="3"/>
  <c r="BC468" i="3"/>
  <c r="BC467" i="3"/>
  <c r="BC466" i="3"/>
  <c r="BC465" i="3"/>
  <c r="BC464" i="3"/>
  <c r="BC463" i="3"/>
  <c r="BC462" i="3"/>
  <c r="BC461" i="3"/>
  <c r="BC460" i="3"/>
  <c r="BC459" i="3"/>
  <c r="BC458" i="3"/>
  <c r="BC457" i="3"/>
  <c r="BC456" i="3"/>
  <c r="BC455" i="3"/>
  <c r="BC454" i="3"/>
  <c r="BC453" i="3"/>
  <c r="BC452" i="3"/>
  <c r="BC451" i="3"/>
  <c r="BC450" i="3"/>
  <c r="BC449" i="3"/>
  <c r="BC448" i="3"/>
  <c r="BC447" i="3"/>
  <c r="BC446" i="3"/>
  <c r="BC445" i="3"/>
  <c r="BC444" i="3"/>
  <c r="BC443" i="3"/>
  <c r="BC442" i="3"/>
  <c r="BC441" i="3"/>
  <c r="BC440" i="3"/>
  <c r="BC439" i="3"/>
  <c r="BC438" i="3"/>
  <c r="BC437" i="3"/>
  <c r="BC436" i="3"/>
  <c r="BC435" i="3"/>
  <c r="BC434" i="3"/>
  <c r="BC433" i="3"/>
  <c r="BC432" i="3"/>
  <c r="BC431" i="3"/>
  <c r="BC430" i="3"/>
  <c r="BC429" i="3"/>
  <c r="BC428" i="3"/>
  <c r="BC427" i="3"/>
  <c r="BC426" i="3"/>
  <c r="BC425" i="3"/>
  <c r="BC424" i="3"/>
  <c r="BC423" i="3"/>
  <c r="BC422" i="3"/>
  <c r="BC421" i="3"/>
  <c r="BC420" i="3"/>
  <c r="BC419" i="3"/>
  <c r="BC418" i="3"/>
  <c r="BC417" i="3"/>
  <c r="BC416" i="3"/>
  <c r="BC415" i="3"/>
  <c r="BC414" i="3"/>
  <c r="BC413" i="3"/>
  <c r="BC412" i="3"/>
  <c r="BC411" i="3"/>
  <c r="BC410" i="3"/>
  <c r="BC409" i="3"/>
  <c r="BC408" i="3"/>
  <c r="BC407" i="3"/>
  <c r="BC406" i="3"/>
  <c r="BC405" i="3"/>
  <c r="BC404" i="3"/>
  <c r="BC403" i="3"/>
  <c r="BC402" i="3"/>
  <c r="BC401" i="3"/>
  <c r="BC400" i="3"/>
  <c r="BC399" i="3"/>
  <c r="BC398" i="3"/>
  <c r="BC397" i="3"/>
  <c r="BC396" i="3"/>
  <c r="BC395" i="3"/>
  <c r="BC394" i="3"/>
  <c r="BC393" i="3"/>
  <c r="BC392" i="3"/>
  <c r="BC391" i="3"/>
  <c r="BC390" i="3"/>
  <c r="BC389" i="3"/>
  <c r="BC388" i="3"/>
  <c r="BC387" i="3"/>
  <c r="BC386" i="3"/>
  <c r="BC385" i="3"/>
  <c r="BC384" i="3"/>
  <c r="BC383" i="3"/>
  <c r="BC382" i="3"/>
  <c r="BC381" i="3"/>
  <c r="BC380" i="3"/>
  <c r="BC379" i="3"/>
  <c r="BC378" i="3"/>
  <c r="BC377" i="3"/>
  <c r="BC376" i="3"/>
  <c r="BC375" i="3"/>
  <c r="BC374" i="3"/>
  <c r="BC373" i="3"/>
  <c r="BC372" i="3"/>
  <c r="BC371" i="3"/>
  <c r="BC370" i="3"/>
  <c r="BC369" i="3"/>
  <c r="BC368" i="3"/>
  <c r="BC367" i="3"/>
  <c r="BC366" i="3"/>
  <c r="BC365" i="3"/>
  <c r="BC364" i="3"/>
  <c r="BC363" i="3"/>
  <c r="BC362" i="3"/>
  <c r="BC361" i="3"/>
  <c r="BC360" i="3"/>
  <c r="BC359" i="3"/>
  <c r="BC358" i="3"/>
  <c r="BC357" i="3"/>
  <c r="BC356" i="3"/>
  <c r="BC355" i="3"/>
  <c r="BC354" i="3"/>
  <c r="BC353" i="3"/>
  <c r="BC352" i="3"/>
  <c r="BC351" i="3"/>
  <c r="BC350" i="3"/>
  <c r="BC349" i="3"/>
  <c r="BC348" i="3"/>
  <c r="BC347" i="3"/>
  <c r="BC346" i="3"/>
  <c r="BC345" i="3"/>
  <c r="BC344" i="3"/>
  <c r="BC343" i="3"/>
  <c r="BC342" i="3"/>
  <c r="BC341" i="3"/>
  <c r="BC340" i="3"/>
  <c r="BC339" i="3"/>
  <c r="BC338" i="3"/>
  <c r="BC337" i="3"/>
  <c r="BC336" i="3"/>
  <c r="BC335" i="3"/>
  <c r="BC334" i="3"/>
  <c r="BC333" i="3"/>
  <c r="BC332" i="3"/>
  <c r="BC331" i="3"/>
  <c r="BC330" i="3"/>
  <c r="BC329" i="3"/>
  <c r="BC328" i="3"/>
  <c r="BC327" i="3"/>
  <c r="BC326" i="3"/>
  <c r="BC325" i="3"/>
  <c r="BC324" i="3"/>
  <c r="BC323" i="3"/>
  <c r="BC322" i="3"/>
  <c r="BC321" i="3"/>
  <c r="BC320" i="3"/>
  <c r="BC319" i="3"/>
  <c r="BC318" i="3"/>
  <c r="BC317" i="3"/>
  <c r="BC316" i="3"/>
  <c r="BC315" i="3"/>
  <c r="BC314" i="3"/>
  <c r="BC313" i="3"/>
  <c r="BC312" i="3"/>
  <c r="BC311" i="3"/>
  <c r="BC310" i="3"/>
  <c r="BC309" i="3"/>
  <c r="BC308" i="3"/>
  <c r="BC307" i="3"/>
  <c r="BC306" i="3"/>
  <c r="BC305" i="3"/>
  <c r="BC304" i="3"/>
  <c r="BC303" i="3"/>
  <c r="BC302" i="3"/>
  <c r="BC301" i="3"/>
  <c r="BC300" i="3"/>
  <c r="BC299" i="3"/>
  <c r="BC298" i="3"/>
  <c r="BC297" i="3"/>
  <c r="BC296" i="3"/>
  <c r="BC295" i="3"/>
  <c r="BC294" i="3"/>
  <c r="BC293" i="3"/>
  <c r="BC292" i="3"/>
  <c r="BC291" i="3"/>
  <c r="BC290" i="3"/>
  <c r="BC289" i="3"/>
  <c r="BC288" i="3"/>
  <c r="BC287" i="3"/>
  <c r="BC286" i="3"/>
  <c r="BC285" i="3"/>
  <c r="BC284" i="3"/>
  <c r="BC283" i="3"/>
  <c r="BC282" i="3"/>
  <c r="BC281" i="3"/>
  <c r="BC280" i="3"/>
  <c r="BC279" i="3"/>
  <c r="BC278" i="3"/>
  <c r="BC277" i="3"/>
  <c r="BC276" i="3"/>
  <c r="BC275" i="3"/>
  <c r="BC274" i="3"/>
  <c r="BC273" i="3"/>
  <c r="BC272" i="3"/>
  <c r="BC271" i="3"/>
  <c r="BC270" i="3"/>
  <c r="BC269" i="3"/>
  <c r="BC268" i="3"/>
  <c r="BC267" i="3"/>
  <c r="BC266" i="3"/>
  <c r="BC265" i="3"/>
  <c r="BC264" i="3"/>
  <c r="BC263" i="3"/>
  <c r="BC262" i="3"/>
  <c r="BC261" i="3"/>
  <c r="BC260" i="3"/>
  <c r="BC259" i="3"/>
  <c r="BC258" i="3"/>
  <c r="BC257" i="3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C9" i="3"/>
  <c r="BC8" i="3"/>
  <c r="BC7" i="3"/>
  <c r="BC6" i="3"/>
  <c r="BC5" i="3"/>
  <c r="BC4" i="3"/>
  <c r="BC3" i="3"/>
  <c r="BC2" i="3"/>
  <c r="BD647" i="12"/>
  <c r="BD631" i="12"/>
  <c r="BD607" i="12"/>
  <c r="BD591" i="12"/>
  <c r="BD583" i="12"/>
  <c r="BD567" i="12"/>
  <c r="BD553" i="12"/>
  <c r="BD551" i="12"/>
  <c r="BD535" i="12"/>
  <c r="BD527" i="12"/>
  <c r="BD511" i="12"/>
  <c r="BD495" i="12"/>
  <c r="BD479" i="12"/>
  <c r="BD455" i="12"/>
  <c r="BD441" i="12"/>
  <c r="BD439" i="12"/>
  <c r="BD423" i="12"/>
  <c r="BD407" i="12"/>
  <c r="BD399" i="12"/>
  <c r="BD393" i="12"/>
  <c r="BD383" i="12"/>
  <c r="BD367" i="12"/>
  <c r="BD351" i="12"/>
  <c r="BD329" i="12"/>
  <c r="BD327" i="12"/>
  <c r="BD311" i="12"/>
  <c r="BD295" i="12"/>
  <c r="BD281" i="12"/>
  <c r="BD279" i="12"/>
  <c r="BD271" i="12"/>
  <c r="BD261" i="12"/>
  <c r="BD255" i="12"/>
  <c r="BD239" i="12"/>
  <c r="BD223" i="12"/>
  <c r="BD217" i="12"/>
  <c r="BD199" i="12"/>
  <c r="BD185" i="12"/>
  <c r="BD183" i="12"/>
  <c r="BD167" i="12"/>
  <c r="BD153" i="12"/>
  <c r="BD151" i="12"/>
  <c r="BD143" i="12"/>
  <c r="BD137" i="12"/>
  <c r="BD127" i="12"/>
  <c r="BD111" i="12"/>
  <c r="BD95" i="12"/>
  <c r="BD89" i="12"/>
  <c r="BD71" i="12"/>
  <c r="BD55" i="12"/>
  <c r="BD39" i="12"/>
  <c r="BD25" i="12"/>
  <c r="BD23" i="12"/>
  <c r="BD15" i="12"/>
  <c r="BD652" i="12"/>
  <c r="BD651" i="12"/>
  <c r="BD650" i="12"/>
  <c r="BD649" i="12"/>
  <c r="BD646" i="12"/>
  <c r="BD645" i="12"/>
  <c r="BD644" i="12"/>
  <c r="BD643" i="12"/>
  <c r="BD642" i="12"/>
  <c r="BD641" i="12"/>
  <c r="BD640" i="12"/>
  <c r="BD639" i="12"/>
  <c r="BD638" i="12"/>
  <c r="BD637" i="12"/>
  <c r="BD636" i="12"/>
  <c r="BD635" i="12"/>
  <c r="BD634" i="12"/>
  <c r="BD633" i="12"/>
  <c r="BD632" i="12"/>
  <c r="BD628" i="12"/>
  <c r="BD627" i="12"/>
  <c r="BD626" i="12"/>
  <c r="BD623" i="12"/>
  <c r="BD622" i="12"/>
  <c r="BD620" i="12"/>
  <c r="BD619" i="12"/>
  <c r="BD618" i="12"/>
  <c r="BD615" i="12"/>
  <c r="BD614" i="12"/>
  <c r="BD612" i="12"/>
  <c r="BD611" i="12"/>
  <c r="BD610" i="12"/>
  <c r="BD606" i="12"/>
  <c r="BD604" i="12"/>
  <c r="BD603" i="12"/>
  <c r="BD602" i="12"/>
  <c r="BD601" i="12"/>
  <c r="BD599" i="12"/>
  <c r="BD598" i="12"/>
  <c r="BD596" i="12"/>
  <c r="BD595" i="12"/>
  <c r="BD594" i="12"/>
  <c r="BD593" i="12"/>
  <c r="BD590" i="12"/>
  <c r="BD588" i="12"/>
  <c r="BD587" i="12"/>
  <c r="BD586" i="12"/>
  <c r="BD584" i="12"/>
  <c r="BD582" i="12"/>
  <c r="BD580" i="12"/>
  <c r="BD579" i="12"/>
  <c r="BD578" i="12"/>
  <c r="BD575" i="12"/>
  <c r="BD574" i="12"/>
  <c r="BD572" i="12"/>
  <c r="BD571" i="12"/>
  <c r="BD570" i="12"/>
  <c r="BD566" i="12"/>
  <c r="BD565" i="12"/>
  <c r="BD564" i="12"/>
  <c r="BD563" i="12"/>
  <c r="BD562" i="12"/>
  <c r="BD561" i="12"/>
  <c r="BD560" i="12"/>
  <c r="BD559" i="12"/>
  <c r="BD558" i="12"/>
  <c r="BD557" i="12"/>
  <c r="BD556" i="12"/>
  <c r="BD555" i="12"/>
  <c r="BD554" i="12"/>
  <c r="BD550" i="12"/>
  <c r="BD548" i="12"/>
  <c r="BD547" i="12"/>
  <c r="BD546" i="12"/>
  <c r="BD543" i="12"/>
  <c r="BD542" i="12"/>
  <c r="BD540" i="12"/>
  <c r="BD539" i="12"/>
  <c r="BD538" i="12"/>
  <c r="BD534" i="12"/>
  <c r="BD532" i="12"/>
  <c r="BD531" i="12"/>
  <c r="BD530" i="12"/>
  <c r="BD528" i="12"/>
  <c r="BD526" i="12"/>
  <c r="BD524" i="12"/>
  <c r="BD523" i="12"/>
  <c r="BD522" i="12"/>
  <c r="BD519" i="12"/>
  <c r="BD518" i="12"/>
  <c r="BD516" i="12"/>
  <c r="BD515" i="12"/>
  <c r="BD514" i="12"/>
  <c r="BD513" i="12"/>
  <c r="BD510" i="12"/>
  <c r="BD509" i="12"/>
  <c r="BD508" i="12"/>
  <c r="BD507" i="12"/>
  <c r="BD506" i="12"/>
  <c r="BD505" i="12"/>
  <c r="BD504" i="12"/>
  <c r="BD503" i="12"/>
  <c r="BD502" i="12"/>
  <c r="BD501" i="12"/>
  <c r="BD500" i="12"/>
  <c r="BD499" i="12"/>
  <c r="BD498" i="12"/>
  <c r="BD497" i="12"/>
  <c r="BD496" i="12"/>
  <c r="BD492" i="12"/>
  <c r="BD491" i="12"/>
  <c r="BD490" i="12"/>
  <c r="BD487" i="12"/>
  <c r="BD486" i="12"/>
  <c r="BD485" i="12"/>
  <c r="BD484" i="12"/>
  <c r="BD483" i="12"/>
  <c r="BD482" i="12"/>
  <c r="BD478" i="12"/>
  <c r="BD476" i="12"/>
  <c r="BD475" i="12"/>
  <c r="BD474" i="12"/>
  <c r="BD472" i="12"/>
  <c r="BD471" i="12"/>
  <c r="BD470" i="12"/>
  <c r="BD468" i="12"/>
  <c r="BD467" i="12"/>
  <c r="BD466" i="12"/>
  <c r="BD464" i="12"/>
  <c r="BD463" i="12"/>
  <c r="BD462" i="12"/>
  <c r="BD460" i="12"/>
  <c r="BD459" i="12"/>
  <c r="BD458" i="12"/>
  <c r="BD454" i="12"/>
  <c r="BD453" i="12"/>
  <c r="BD452" i="12"/>
  <c r="BD451" i="12"/>
  <c r="BD450" i="12"/>
  <c r="BD449" i="12"/>
  <c r="BD448" i="12"/>
  <c r="BD447" i="12"/>
  <c r="BD446" i="12"/>
  <c r="BD445" i="12"/>
  <c r="BD444" i="12"/>
  <c r="BD443" i="12"/>
  <c r="BD442" i="12"/>
  <c r="BD438" i="12"/>
  <c r="BD436" i="12"/>
  <c r="BD435" i="12"/>
  <c r="BD434" i="12"/>
  <c r="BD431" i="12"/>
  <c r="BD430" i="12"/>
  <c r="BD428" i="12"/>
  <c r="BD427" i="12"/>
  <c r="BD426" i="12"/>
  <c r="BD422" i="12"/>
  <c r="BD420" i="12"/>
  <c r="BD419" i="12"/>
  <c r="BD418" i="12"/>
  <c r="BD416" i="12"/>
  <c r="BD415" i="12"/>
  <c r="BD414" i="12"/>
  <c r="BD412" i="12"/>
  <c r="BD411" i="12"/>
  <c r="BD410" i="12"/>
  <c r="BD406" i="12"/>
  <c r="BD404" i="12"/>
  <c r="BD403" i="12"/>
  <c r="BD402" i="12"/>
  <c r="BD401" i="12"/>
  <c r="BD398" i="12"/>
  <c r="BD397" i="12"/>
  <c r="BD396" i="12"/>
  <c r="BD395" i="12"/>
  <c r="BD394" i="12"/>
  <c r="BD391" i="12"/>
  <c r="BD388" i="12"/>
  <c r="BD387" i="12"/>
  <c r="BD386" i="12"/>
  <c r="BD382" i="12"/>
  <c r="BD381" i="12"/>
  <c r="BD380" i="12"/>
  <c r="BD379" i="12"/>
  <c r="BD378" i="12"/>
  <c r="BD375" i="12"/>
  <c r="BD374" i="12"/>
  <c r="BD373" i="12"/>
  <c r="BD372" i="12"/>
  <c r="BD371" i="12"/>
  <c r="BD370" i="12"/>
  <c r="BD366" i="12"/>
  <c r="BD364" i="12"/>
  <c r="BD363" i="12"/>
  <c r="BD362" i="12"/>
  <c r="BD361" i="12"/>
  <c r="BD359" i="12"/>
  <c r="BD358" i="12"/>
  <c r="BD356" i="12"/>
  <c r="BD355" i="12"/>
  <c r="BD354" i="12"/>
  <c r="BD353" i="12"/>
  <c r="BD350" i="12"/>
  <c r="BD348" i="12"/>
  <c r="BD347" i="12"/>
  <c r="BD346" i="12"/>
  <c r="BD343" i="12"/>
  <c r="BD342" i="12"/>
  <c r="BD340" i="12"/>
  <c r="BD339" i="12"/>
  <c r="BD338" i="12"/>
  <c r="BD337" i="12"/>
  <c r="BD335" i="12"/>
  <c r="BD334" i="12"/>
  <c r="BD332" i="12"/>
  <c r="BD331" i="12"/>
  <c r="BD330" i="12"/>
  <c r="BD326" i="12"/>
  <c r="BD324" i="12"/>
  <c r="BD323" i="12"/>
  <c r="BD322" i="12"/>
  <c r="BD319" i="12"/>
  <c r="BD318" i="12"/>
  <c r="BD316" i="12"/>
  <c r="BD315" i="12"/>
  <c r="BD314" i="12"/>
  <c r="BD310" i="12"/>
  <c r="BD308" i="12"/>
  <c r="BD307" i="12"/>
  <c r="BD306" i="12"/>
  <c r="BD305" i="12"/>
  <c r="BD303" i="12"/>
  <c r="BD302" i="12"/>
  <c r="BD300" i="12"/>
  <c r="BD299" i="12"/>
  <c r="BD298" i="12"/>
  <c r="BD296" i="12"/>
  <c r="BD294" i="12"/>
  <c r="BD292" i="12"/>
  <c r="BD291" i="12"/>
  <c r="BD290" i="12"/>
  <c r="BD289" i="12"/>
  <c r="BD287" i="12"/>
  <c r="BD286" i="12"/>
  <c r="BD284" i="12"/>
  <c r="BD283" i="12"/>
  <c r="BD282" i="12"/>
  <c r="BD280" i="12"/>
  <c r="BD276" i="12"/>
  <c r="BD275" i="12"/>
  <c r="BD274" i="12"/>
  <c r="BD270" i="12"/>
  <c r="BD268" i="12"/>
  <c r="BD267" i="12"/>
  <c r="BD266" i="12"/>
  <c r="BD263" i="12"/>
  <c r="BD262" i="12"/>
  <c r="BD260" i="12"/>
  <c r="BD259" i="12"/>
  <c r="BD258" i="12"/>
  <c r="BD257" i="12"/>
  <c r="BD254" i="12"/>
  <c r="BD252" i="12"/>
  <c r="BD251" i="12"/>
  <c r="BD250" i="12"/>
  <c r="BD248" i="12"/>
  <c r="BD247" i="12"/>
  <c r="BD246" i="12"/>
  <c r="BD244" i="12"/>
  <c r="BD243" i="12"/>
  <c r="BD242" i="12"/>
  <c r="BD240" i="12"/>
  <c r="BD238" i="12"/>
  <c r="BD236" i="12"/>
  <c r="BD235" i="12"/>
  <c r="BD234" i="12"/>
  <c r="BD231" i="12"/>
  <c r="BD230" i="12"/>
  <c r="BD228" i="12"/>
  <c r="BD227" i="12"/>
  <c r="BD226" i="12"/>
  <c r="BD222" i="12"/>
  <c r="BD220" i="12"/>
  <c r="BD219" i="12"/>
  <c r="BD218" i="12"/>
  <c r="BD215" i="12"/>
  <c r="BD212" i="12"/>
  <c r="BD211" i="12"/>
  <c r="BD210" i="12"/>
  <c r="BD207" i="12"/>
  <c r="BD204" i="12"/>
  <c r="BD203" i="12"/>
  <c r="BD202" i="12"/>
  <c r="BD198" i="12"/>
  <c r="BD197" i="12"/>
  <c r="BD196" i="12"/>
  <c r="BD195" i="12"/>
  <c r="BD194" i="12"/>
  <c r="BD191" i="12"/>
  <c r="BD190" i="12"/>
  <c r="BD189" i="12"/>
  <c r="BD188" i="12"/>
  <c r="BD187" i="12"/>
  <c r="BD186" i="12"/>
  <c r="BD182" i="12"/>
  <c r="BD180" i="12"/>
  <c r="BD179" i="12"/>
  <c r="BD178" i="12"/>
  <c r="BD176" i="12"/>
  <c r="BD175" i="12"/>
  <c r="BD174" i="12"/>
  <c r="BD172" i="12"/>
  <c r="BD171" i="12"/>
  <c r="BD170" i="12"/>
  <c r="BD166" i="12"/>
  <c r="BD164" i="12"/>
  <c r="BD163" i="12"/>
  <c r="BD162" i="12"/>
  <c r="BD161" i="12"/>
  <c r="BD159" i="12"/>
  <c r="BD158" i="12"/>
  <c r="BD156" i="12"/>
  <c r="BD155" i="12"/>
  <c r="BD154" i="12"/>
  <c r="BD152" i="12"/>
  <c r="BD148" i="12"/>
  <c r="BD147" i="12"/>
  <c r="BD146" i="12"/>
  <c r="BD142" i="12"/>
  <c r="BD141" i="12"/>
  <c r="BD140" i="12"/>
  <c r="BD139" i="12"/>
  <c r="BD138" i="12"/>
  <c r="BD135" i="12"/>
  <c r="BD134" i="12"/>
  <c r="BD132" i="12"/>
  <c r="BD131" i="12"/>
  <c r="BD130" i="12"/>
  <c r="BD129" i="12"/>
  <c r="BD126" i="12"/>
  <c r="BD124" i="12"/>
  <c r="BD123" i="12"/>
  <c r="BD122" i="12"/>
  <c r="BD120" i="12"/>
  <c r="BD119" i="12"/>
  <c r="BD118" i="12"/>
  <c r="BD116" i="12"/>
  <c r="BD115" i="12"/>
  <c r="BD114" i="12"/>
  <c r="BD110" i="12"/>
  <c r="BD108" i="12"/>
  <c r="BD107" i="12"/>
  <c r="BD106" i="12"/>
  <c r="BD105" i="12"/>
  <c r="BD103" i="12"/>
  <c r="BD102" i="12"/>
  <c r="BD100" i="12"/>
  <c r="BD99" i="12"/>
  <c r="BD98" i="12"/>
  <c r="BD97" i="12"/>
  <c r="BD94" i="12"/>
  <c r="BD93" i="12"/>
  <c r="BD92" i="12"/>
  <c r="BD91" i="12"/>
  <c r="BD90" i="12"/>
  <c r="BD87" i="12"/>
  <c r="BD84" i="12"/>
  <c r="BD83" i="12"/>
  <c r="BD82" i="12"/>
  <c r="BD79" i="12"/>
  <c r="BD76" i="12"/>
  <c r="BD75" i="12"/>
  <c r="BD74" i="12"/>
  <c r="BD70" i="12"/>
  <c r="BD68" i="12"/>
  <c r="BD67" i="12"/>
  <c r="BD66" i="12"/>
  <c r="BD65" i="12"/>
  <c r="BD63" i="12"/>
  <c r="BD62" i="12"/>
  <c r="BD60" i="12"/>
  <c r="BD59" i="12"/>
  <c r="BD58" i="12"/>
  <c r="BD56" i="12"/>
  <c r="BD54" i="12"/>
  <c r="BD52" i="12"/>
  <c r="BD51" i="12"/>
  <c r="BD50" i="12"/>
  <c r="BD47" i="12"/>
  <c r="BD46" i="12"/>
  <c r="BD44" i="12"/>
  <c r="BD43" i="12"/>
  <c r="BD42" i="12"/>
  <c r="BD38" i="12"/>
  <c r="BD37" i="12"/>
  <c r="BD36" i="12"/>
  <c r="BD35" i="12"/>
  <c r="BD34" i="12"/>
  <c r="BD33" i="12"/>
  <c r="BD32" i="12"/>
  <c r="BD31" i="12"/>
  <c r="BD30" i="12"/>
  <c r="BD29" i="12"/>
  <c r="BD28" i="12"/>
  <c r="BD27" i="12"/>
  <c r="BD26" i="12"/>
  <c r="BD22" i="12"/>
  <c r="BD20" i="12"/>
  <c r="BD19" i="12"/>
  <c r="BD18" i="12"/>
  <c r="BD14" i="12"/>
  <c r="BD12" i="12"/>
  <c r="BD11" i="12"/>
  <c r="BD10" i="12"/>
  <c r="BD8" i="12"/>
  <c r="BD7" i="12"/>
  <c r="BD6" i="12"/>
  <c r="BD4" i="12"/>
  <c r="BD3" i="12"/>
  <c r="BD2" i="12"/>
  <c r="BD655" i="12" l="1"/>
  <c r="BD654" i="12"/>
  <c r="BD175" i="2"/>
  <c r="BD172" i="2"/>
  <c r="BC172" i="2"/>
  <c r="BD171" i="2"/>
  <c r="BC171" i="2"/>
  <c r="BD170" i="2"/>
  <c r="BC170" i="2"/>
  <c r="BD169" i="2"/>
  <c r="BC169" i="2"/>
  <c r="BD168" i="2"/>
  <c r="BC168" i="2"/>
  <c r="BD167" i="2"/>
  <c r="BC167" i="2"/>
  <c r="BD166" i="2"/>
  <c r="BC166" i="2"/>
  <c r="BD165" i="2"/>
  <c r="BC165" i="2"/>
  <c r="BD164" i="2"/>
  <c r="BC164" i="2"/>
  <c r="BD163" i="2"/>
  <c r="BC163" i="2"/>
  <c r="BD162" i="2"/>
  <c r="BC162" i="2"/>
  <c r="BD161" i="2"/>
  <c r="BC161" i="2"/>
  <c r="BD160" i="2"/>
  <c r="BC160" i="2"/>
  <c r="BD159" i="2"/>
  <c r="BC159" i="2"/>
  <c r="BD158" i="2"/>
  <c r="BC158" i="2"/>
  <c r="BD157" i="2"/>
  <c r="BC157" i="2"/>
  <c r="BD156" i="2"/>
  <c r="BC156" i="2"/>
  <c r="BD155" i="2"/>
  <c r="BC155" i="2"/>
  <c r="BD154" i="2"/>
  <c r="BC154" i="2"/>
  <c r="BD153" i="2"/>
  <c r="BC153" i="2"/>
  <c r="BD152" i="2"/>
  <c r="BC152" i="2"/>
  <c r="BD151" i="2"/>
  <c r="BC151" i="2"/>
  <c r="BD150" i="2"/>
  <c r="BC150" i="2"/>
  <c r="BD149" i="2"/>
  <c r="BC149" i="2"/>
  <c r="BD148" i="2"/>
  <c r="BC148" i="2"/>
  <c r="BD147" i="2"/>
  <c r="BC147" i="2"/>
  <c r="BD146" i="2"/>
  <c r="BC146" i="2"/>
  <c r="BD145" i="2"/>
  <c r="BC145" i="2"/>
  <c r="BD144" i="2"/>
  <c r="BC144" i="2"/>
  <c r="BD143" i="2"/>
  <c r="BC143" i="2"/>
  <c r="BD142" i="2"/>
  <c r="BC142" i="2"/>
  <c r="BD141" i="2"/>
  <c r="BC141" i="2"/>
  <c r="BD140" i="2"/>
  <c r="BC140" i="2"/>
  <c r="BD139" i="2"/>
  <c r="BC139" i="2"/>
  <c r="BD138" i="2"/>
  <c r="BC138" i="2"/>
  <c r="BD137" i="2"/>
  <c r="BC137" i="2"/>
  <c r="BD136" i="2"/>
  <c r="BC136" i="2"/>
  <c r="BD135" i="2"/>
  <c r="BC135" i="2"/>
  <c r="BD134" i="2"/>
  <c r="BC134" i="2"/>
  <c r="BD133" i="2"/>
  <c r="BC133" i="2"/>
  <c r="BD132" i="2"/>
  <c r="BC132" i="2"/>
  <c r="BD131" i="2"/>
  <c r="BC131" i="2"/>
  <c r="BD130" i="2"/>
  <c r="BC130" i="2"/>
  <c r="BD129" i="2"/>
  <c r="BC129" i="2"/>
  <c r="BD128" i="2"/>
  <c r="BC128" i="2"/>
  <c r="BD127" i="2"/>
  <c r="BC127" i="2"/>
  <c r="BD126" i="2"/>
  <c r="BC126" i="2"/>
  <c r="BD125" i="2"/>
  <c r="BC125" i="2"/>
  <c r="BD124" i="2"/>
  <c r="BC124" i="2"/>
  <c r="BD123" i="2"/>
  <c r="BC123" i="2"/>
  <c r="BD122" i="2"/>
  <c r="BC122" i="2"/>
  <c r="BD121" i="2"/>
  <c r="BC121" i="2"/>
  <c r="BD120" i="2"/>
  <c r="BC120" i="2"/>
  <c r="BD119" i="2"/>
  <c r="BC119" i="2"/>
  <c r="BD118" i="2"/>
  <c r="BC118" i="2"/>
  <c r="BD117" i="2"/>
  <c r="BC117" i="2"/>
  <c r="BD116" i="2"/>
  <c r="BC116" i="2"/>
  <c r="BD115" i="2"/>
  <c r="BC115" i="2"/>
  <c r="BD114" i="2"/>
  <c r="BC114" i="2"/>
  <c r="BD113" i="2"/>
  <c r="BC113" i="2"/>
  <c r="BD112" i="2"/>
  <c r="BC112" i="2"/>
  <c r="BD111" i="2"/>
  <c r="BC111" i="2"/>
  <c r="BD110" i="2"/>
  <c r="BC110" i="2"/>
  <c r="BD109" i="2"/>
  <c r="BC109" i="2"/>
  <c r="BD108" i="2"/>
  <c r="BC108" i="2"/>
  <c r="BD107" i="2"/>
  <c r="BC107" i="2"/>
  <c r="BD106" i="2"/>
  <c r="BC106" i="2"/>
  <c r="BD105" i="2"/>
  <c r="BC105" i="2"/>
  <c r="BD104" i="2"/>
  <c r="BC104" i="2"/>
  <c r="BD103" i="2"/>
  <c r="BC103" i="2"/>
  <c r="BD102" i="2"/>
  <c r="BC102" i="2"/>
  <c r="BD101" i="2"/>
  <c r="BC101" i="2"/>
  <c r="BD100" i="2"/>
  <c r="BC100" i="2"/>
  <c r="BD99" i="2"/>
  <c r="BC99" i="2"/>
  <c r="BD98" i="2"/>
  <c r="BC98" i="2"/>
  <c r="BD97" i="2"/>
  <c r="BC97" i="2"/>
  <c r="BD96" i="2"/>
  <c r="BC96" i="2"/>
  <c r="BD95" i="2"/>
  <c r="BC95" i="2"/>
  <c r="BD94" i="2"/>
  <c r="BC94" i="2"/>
  <c r="BD93" i="2"/>
  <c r="BC93" i="2"/>
  <c r="BD92" i="2"/>
  <c r="BC92" i="2"/>
  <c r="BD91" i="2"/>
  <c r="BC91" i="2"/>
  <c r="BD90" i="2"/>
  <c r="BC90" i="2"/>
  <c r="BD89" i="2"/>
  <c r="BC89" i="2"/>
  <c r="BD88" i="2"/>
  <c r="BC88" i="2"/>
  <c r="BD87" i="2"/>
  <c r="BC87" i="2"/>
  <c r="BD86" i="2"/>
  <c r="BC86" i="2"/>
  <c r="BD85" i="2"/>
  <c r="BC85" i="2"/>
  <c r="BD84" i="2"/>
  <c r="BC84" i="2"/>
  <c r="BD83" i="2"/>
  <c r="BC83" i="2"/>
  <c r="BD82" i="2"/>
  <c r="BC82" i="2"/>
  <c r="BD81" i="2"/>
  <c r="BC81" i="2"/>
  <c r="BD80" i="2"/>
  <c r="BC80" i="2"/>
  <c r="BD79" i="2"/>
  <c r="BC79" i="2"/>
  <c r="BD78" i="2"/>
  <c r="BC78" i="2"/>
  <c r="BD77" i="2"/>
  <c r="BC77" i="2"/>
  <c r="BD76" i="2"/>
  <c r="BC76" i="2"/>
  <c r="BD75" i="2"/>
  <c r="BC75" i="2"/>
  <c r="BD74" i="2"/>
  <c r="BC74" i="2"/>
  <c r="BD73" i="2"/>
  <c r="BC73" i="2"/>
  <c r="BD72" i="2"/>
  <c r="BC72" i="2"/>
  <c r="BD71" i="2"/>
  <c r="BC71" i="2"/>
  <c r="BD70" i="2"/>
  <c r="BC70" i="2"/>
  <c r="BD69" i="2"/>
  <c r="BC69" i="2"/>
  <c r="BD68" i="2"/>
  <c r="BC68" i="2"/>
  <c r="BD67" i="2"/>
  <c r="BC67" i="2"/>
  <c r="BD66" i="2"/>
  <c r="BC66" i="2"/>
  <c r="BD65" i="2"/>
  <c r="BC65" i="2"/>
  <c r="BD64" i="2"/>
  <c r="BC64" i="2"/>
  <c r="BD63" i="2"/>
  <c r="BC63" i="2"/>
  <c r="BD62" i="2"/>
  <c r="BC62" i="2"/>
  <c r="BD61" i="2"/>
  <c r="BC61" i="2"/>
  <c r="BD60" i="2"/>
  <c r="BC60" i="2"/>
  <c r="BD59" i="2"/>
  <c r="BC59" i="2"/>
  <c r="BD58" i="2"/>
  <c r="BC58" i="2"/>
  <c r="BD57" i="2"/>
  <c r="BC57" i="2"/>
  <c r="BD56" i="2"/>
  <c r="BC56" i="2"/>
  <c r="BD55" i="2"/>
  <c r="BC55" i="2"/>
  <c r="BD54" i="2"/>
  <c r="BC54" i="2"/>
  <c r="BD53" i="2"/>
  <c r="BC53" i="2"/>
  <c r="BD52" i="2"/>
  <c r="BC52" i="2"/>
  <c r="BD51" i="2"/>
  <c r="BC51" i="2"/>
  <c r="BD50" i="2"/>
  <c r="BC50" i="2"/>
  <c r="BD49" i="2"/>
  <c r="BC49" i="2"/>
  <c r="BD48" i="2"/>
  <c r="BC48" i="2"/>
  <c r="BD47" i="2"/>
  <c r="BC47" i="2"/>
  <c r="BD46" i="2"/>
  <c r="BC46" i="2"/>
  <c r="BD45" i="2"/>
  <c r="BC45" i="2"/>
  <c r="BD44" i="2"/>
  <c r="BC44" i="2"/>
  <c r="BD43" i="2"/>
  <c r="BC43" i="2"/>
  <c r="BD42" i="2"/>
  <c r="BC42" i="2"/>
  <c r="BD41" i="2"/>
  <c r="BC41" i="2"/>
  <c r="BD40" i="2"/>
  <c r="BC40" i="2"/>
  <c r="BD39" i="2"/>
  <c r="BC39" i="2"/>
  <c r="BD38" i="2"/>
  <c r="BC38" i="2"/>
  <c r="BD37" i="2"/>
  <c r="BC37" i="2"/>
  <c r="BD36" i="2"/>
  <c r="BC36" i="2"/>
  <c r="BD35" i="2"/>
  <c r="BC35" i="2"/>
  <c r="BD34" i="2"/>
  <c r="BC34" i="2"/>
  <c r="BD33" i="2"/>
  <c r="BC33" i="2"/>
  <c r="BD32" i="2"/>
  <c r="BC32" i="2"/>
  <c r="BD31" i="2"/>
  <c r="BC31" i="2"/>
  <c r="BD30" i="2"/>
  <c r="BC30" i="2"/>
  <c r="BD29" i="2"/>
  <c r="BC29" i="2"/>
  <c r="BD28" i="2"/>
  <c r="BC28" i="2"/>
  <c r="BD27" i="2"/>
  <c r="BC27" i="2"/>
  <c r="BD26" i="2"/>
  <c r="BC26" i="2"/>
  <c r="BD25" i="2"/>
  <c r="BC25" i="2"/>
  <c r="BD24" i="2"/>
  <c r="BC24" i="2"/>
  <c r="BD23" i="2"/>
  <c r="BC23" i="2"/>
  <c r="BD22" i="2"/>
  <c r="BC22" i="2"/>
  <c r="BD21" i="2"/>
  <c r="BC21" i="2"/>
  <c r="BD20" i="2"/>
  <c r="BC20" i="2"/>
  <c r="BD19" i="2"/>
  <c r="BC19" i="2"/>
  <c r="BD18" i="2"/>
  <c r="BC18" i="2"/>
  <c r="BD17" i="2"/>
  <c r="BC17" i="2"/>
  <c r="BD16" i="2"/>
  <c r="BC16" i="2"/>
  <c r="BD15" i="2"/>
  <c r="BC15" i="2"/>
  <c r="BD14" i="2"/>
  <c r="BC14" i="2"/>
  <c r="BD13" i="2"/>
  <c r="BC13" i="2"/>
  <c r="BD12" i="2"/>
  <c r="BC12" i="2"/>
  <c r="BD11" i="2"/>
  <c r="BC11" i="2"/>
  <c r="BD10" i="2"/>
  <c r="BC10" i="2"/>
  <c r="BD9" i="2"/>
  <c r="BC9" i="2"/>
  <c r="BD8" i="2"/>
  <c r="BC8" i="2"/>
  <c r="BD7" i="2"/>
  <c r="BC7" i="2"/>
  <c r="BD6" i="2"/>
  <c r="BC6" i="2"/>
  <c r="BD5" i="2"/>
  <c r="BC5" i="2"/>
  <c r="BD4" i="2"/>
  <c r="BC4" i="2"/>
  <c r="BD3" i="2"/>
  <c r="BD174" i="2" s="1"/>
  <c r="BC3" i="2"/>
  <c r="BC178" i="2" s="1"/>
  <c r="BD2" i="2"/>
  <c r="BD178" i="2" s="1"/>
  <c r="BC2" i="2"/>
  <c r="BC175" i="2" s="1"/>
  <c r="BD656" i="12" l="1"/>
  <c r="BC176" i="2"/>
  <c r="BC177" i="2"/>
  <c r="BD176" i="2"/>
  <c r="BC174" i="2"/>
  <c r="BD177" i="2"/>
</calcChain>
</file>

<file path=xl/sharedStrings.xml><?xml version="1.0" encoding="utf-8"?>
<sst xmlns="http://schemas.openxmlformats.org/spreadsheetml/2006/main" count="6975" uniqueCount="71">
  <si>
    <t>ProcNum</t>
  </si>
  <si>
    <t>Beg_Scan</t>
  </si>
  <si>
    <t>End_Scan</t>
  </si>
  <si>
    <t>DD</t>
  </si>
  <si>
    <t>MMM</t>
  </si>
  <si>
    <t>YYYY</t>
  </si>
  <si>
    <t>HH:MM:SS</t>
  </si>
  <si>
    <t>PrDM</t>
  </si>
  <si>
    <t>DepSM</t>
  </si>
  <si>
    <t>T090C</t>
  </si>
  <si>
    <t>T190C</t>
  </si>
  <si>
    <t>V0</t>
  </si>
  <si>
    <t>V1</t>
  </si>
  <si>
    <t>V2</t>
  </si>
  <si>
    <t>V3</t>
  </si>
  <si>
    <t>V4</t>
  </si>
  <si>
    <t>V5</t>
  </si>
  <si>
    <t>V6</t>
  </si>
  <si>
    <t>V7</t>
  </si>
  <si>
    <t>Par</t>
  </si>
  <si>
    <t>Spar</t>
  </si>
  <si>
    <t>FlECO-AFL</t>
  </si>
  <si>
    <t>CStarAt0</t>
  </si>
  <si>
    <t>CStarTr0</t>
  </si>
  <si>
    <t>Ph</t>
  </si>
  <si>
    <t>Latitude</t>
  </si>
  <si>
    <t>Longitude</t>
  </si>
  <si>
    <t>Sal00</t>
  </si>
  <si>
    <t>Sal11</t>
  </si>
  <si>
    <t>Sbeox0ML/L</t>
  </si>
  <si>
    <t>Sbeox0PS</t>
  </si>
  <si>
    <t>Sbeox0Mm/Kg</t>
  </si>
  <si>
    <t>Sbeox1ML/L</t>
  </si>
  <si>
    <t>Sbeox1PS</t>
  </si>
  <si>
    <t>Sbeox1Mm/Kg</t>
  </si>
  <si>
    <t>Sigma-é00</t>
  </si>
  <si>
    <t>Sigma-é11</t>
  </si>
  <si>
    <t>Potemp090C</t>
  </si>
  <si>
    <t>Potemp190C</t>
  </si>
  <si>
    <t>Sva</t>
  </si>
  <si>
    <t>BTL_Depth</t>
  </si>
  <si>
    <t>BTL_TEMP</t>
  </si>
  <si>
    <t>BTL_SAL</t>
  </si>
  <si>
    <t>BTL_O2</t>
  </si>
  <si>
    <t>BTL_CHL</t>
  </si>
  <si>
    <t>BTL_PHA</t>
  </si>
  <si>
    <t>BTL_NO3</t>
  </si>
  <si>
    <t>BTL_NO2</t>
  </si>
  <si>
    <t>BTL_NH4</t>
  </si>
  <si>
    <t>BTL_PO4</t>
  </si>
  <si>
    <t>BTL_SIL</t>
  </si>
  <si>
    <t>BTL_O2UM</t>
  </si>
  <si>
    <t>Nov</t>
  </si>
  <si>
    <t xml:space="preserve"> </t>
  </si>
  <si>
    <t>BS-CS1</t>
  </si>
  <si>
    <t>BS-CS2</t>
  </si>
  <si>
    <t xml:space="preserve">mean = </t>
  </si>
  <si>
    <t xml:space="preserve">sd = </t>
  </si>
  <si>
    <t xml:space="preserve">min =  </t>
  </si>
  <si>
    <t xml:space="preserve">max = </t>
  </si>
  <si>
    <t xml:space="preserve">n = </t>
  </si>
  <si>
    <t>CalCOFI 1711SR: Salt Offsets</t>
  </si>
  <si>
    <t>Primary</t>
  </si>
  <si>
    <t>Second</t>
  </si>
  <si>
    <t>OxB-Ox12</t>
  </si>
  <si>
    <t>Ox1MLCorr</t>
  </si>
  <si>
    <t>OxB-Ox1Corr</t>
  </si>
  <si>
    <t xml:space="preserve">cv = </t>
  </si>
  <si>
    <t xml:space="preserve">min = </t>
  </si>
  <si>
    <t>20 Bottle</t>
  </si>
  <si>
    <t>12 bottle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</si>
</sst>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6" formatCode="0.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1" fontId="0" fillId="0" borderId="0" xfId="0" applyNumberFormat="1"/>
    <xf numFmtId="11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9.xml"/><Relationship Id="rId1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7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5.xml"/><Relationship Id="rId10" Type="http://schemas.openxmlformats.org/officeDocument/2006/relationships/worksheet" Target="worksheets/sheet4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CalCOFI 1711SR: CTD Fluorometer Voltage vs Bottle Chlorophyll-a</a:t>
            </a:r>
          </a:p>
          <a:p>
            <a:pPr>
              <a:defRPr/>
            </a:pPr>
            <a:r>
              <a:rPr lang="en-US" sz="1200"/>
              <a:t>4sec</a:t>
            </a:r>
            <a:r>
              <a:rPr lang="en-US" sz="1200" baseline="0"/>
              <a:t> ave fluorometer voltage vs bottle chl-a (mg/m^3)</a:t>
            </a:r>
            <a:endParaRPr lang="en-US" sz="120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'1711SR_CTDCSV001-074'!$AU$1</c:f>
              <c:strCache>
                <c:ptCount val="1"/>
                <c:pt idx="0">
                  <c:v>BTL_CHL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4.2450909822947108E-2"/>
                  <c:y val="-6.6249001515774106E-2"/>
                </c:manualLayout>
              </c:layout>
              <c:numFmt formatCode="General" sourceLinked="0"/>
            </c:trendlineLbl>
          </c:trendline>
          <c:trendline>
            <c:spPr>
              <a:ln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0845110744386338"/>
                  <c:y val="0.12580464446655093"/>
                </c:manualLayout>
              </c:layout>
              <c:numFmt formatCode="General" sourceLinked="0"/>
            </c:trendlineLbl>
          </c:trendline>
          <c:xVal>
            <c:numRef>
              <c:f>'1711SR_CTDCSV001-074'!$M$2:$M$1314</c:f>
              <c:numCache>
                <c:formatCode>General</c:formatCode>
                <c:ptCount val="1313"/>
                <c:pt idx="0">
                  <c:v>7.5499999999999998E-2</c:v>
                </c:pt>
                <c:pt idx="1">
                  <c:v>8.0299999999999996E-2</c:v>
                </c:pt>
                <c:pt idx="2">
                  <c:v>0.13619999999999999</c:v>
                </c:pt>
                <c:pt idx="3">
                  <c:v>0.21379999999999999</c:v>
                </c:pt>
                <c:pt idx="4">
                  <c:v>0.21229999999999999</c:v>
                </c:pt>
                <c:pt idx="5">
                  <c:v>7.7399999999999997E-2</c:v>
                </c:pt>
                <c:pt idx="6">
                  <c:v>7.3899999999999993E-2</c:v>
                </c:pt>
                <c:pt idx="7">
                  <c:v>7.2499999999999995E-2</c:v>
                </c:pt>
                <c:pt idx="8">
                  <c:v>7.3499999999999996E-2</c:v>
                </c:pt>
                <c:pt idx="9">
                  <c:v>0.2427</c:v>
                </c:pt>
                <c:pt idx="10">
                  <c:v>0.2253</c:v>
                </c:pt>
                <c:pt idx="11">
                  <c:v>0.17949999999999999</c:v>
                </c:pt>
                <c:pt idx="12">
                  <c:v>0.12670000000000001</c:v>
                </c:pt>
                <c:pt idx="13">
                  <c:v>0.13120000000000001</c:v>
                </c:pt>
                <c:pt idx="14">
                  <c:v>0.11890000000000001</c:v>
                </c:pt>
                <c:pt idx="15">
                  <c:v>9.8599999999999993E-2</c:v>
                </c:pt>
                <c:pt idx="16">
                  <c:v>3.3700000000000001E-2</c:v>
                </c:pt>
                <c:pt idx="17">
                  <c:v>3.39E-2</c:v>
                </c:pt>
                <c:pt idx="18">
                  <c:v>3.39E-2</c:v>
                </c:pt>
                <c:pt idx="19">
                  <c:v>3.3099999999999997E-2</c:v>
                </c:pt>
                <c:pt idx="20">
                  <c:v>3.2199999999999999E-2</c:v>
                </c:pt>
                <c:pt idx="21">
                  <c:v>3.1699999999999999E-2</c:v>
                </c:pt>
                <c:pt idx="22">
                  <c:v>3.1600000000000003E-2</c:v>
                </c:pt>
                <c:pt idx="23">
                  <c:v>3.1399999999999997E-2</c:v>
                </c:pt>
                <c:pt idx="24">
                  <c:v>3.1699999999999999E-2</c:v>
                </c:pt>
                <c:pt idx="25">
                  <c:v>3.32E-2</c:v>
                </c:pt>
                <c:pt idx="26">
                  <c:v>3.4299999999999997E-2</c:v>
                </c:pt>
                <c:pt idx="27">
                  <c:v>3.6400000000000002E-2</c:v>
                </c:pt>
                <c:pt idx="28">
                  <c:v>3.8399999999999997E-2</c:v>
                </c:pt>
                <c:pt idx="29">
                  <c:v>4.65E-2</c:v>
                </c:pt>
                <c:pt idx="30">
                  <c:v>7.1900000000000006E-2</c:v>
                </c:pt>
                <c:pt idx="31">
                  <c:v>9.3399999999999997E-2</c:v>
                </c:pt>
                <c:pt idx="32">
                  <c:v>0.21160000000000001</c:v>
                </c:pt>
                <c:pt idx="33">
                  <c:v>0.11260000000000001</c:v>
                </c:pt>
                <c:pt idx="34">
                  <c:v>9.0899999999999995E-2</c:v>
                </c:pt>
                <c:pt idx="35">
                  <c:v>8.77E-2</c:v>
                </c:pt>
                <c:pt idx="36">
                  <c:v>3.3399999999999999E-2</c:v>
                </c:pt>
                <c:pt idx="37">
                  <c:v>3.32E-2</c:v>
                </c:pt>
                <c:pt idx="38">
                  <c:v>3.32E-2</c:v>
                </c:pt>
                <c:pt idx="39">
                  <c:v>3.3300000000000003E-2</c:v>
                </c:pt>
                <c:pt idx="40">
                  <c:v>3.2300000000000002E-2</c:v>
                </c:pt>
                <c:pt idx="41">
                  <c:v>3.2399999999999998E-2</c:v>
                </c:pt>
                <c:pt idx="42">
                  <c:v>3.2000000000000001E-2</c:v>
                </c:pt>
                <c:pt idx="43">
                  <c:v>3.1399999999999997E-2</c:v>
                </c:pt>
                <c:pt idx="44">
                  <c:v>3.1899999999999998E-2</c:v>
                </c:pt>
                <c:pt idx="45">
                  <c:v>3.3300000000000003E-2</c:v>
                </c:pt>
                <c:pt idx="46">
                  <c:v>3.5299999999999998E-2</c:v>
                </c:pt>
                <c:pt idx="47">
                  <c:v>4.5199999999999997E-2</c:v>
                </c:pt>
                <c:pt idx="48">
                  <c:v>5.8500000000000003E-2</c:v>
                </c:pt>
                <c:pt idx="49">
                  <c:v>7.6200000000000004E-2</c:v>
                </c:pt>
                <c:pt idx="50">
                  <c:v>8.4099999999999994E-2</c:v>
                </c:pt>
                <c:pt idx="51">
                  <c:v>0.15909999999999999</c:v>
                </c:pt>
                <c:pt idx="52">
                  <c:v>0.24440000000000001</c:v>
                </c:pt>
                <c:pt idx="53">
                  <c:v>0.1145</c:v>
                </c:pt>
                <c:pt idx="54">
                  <c:v>6.1499999999999999E-2</c:v>
                </c:pt>
                <c:pt idx="55">
                  <c:v>5.7599999999999998E-2</c:v>
                </c:pt>
                <c:pt idx="56">
                  <c:v>3.3599999999999998E-2</c:v>
                </c:pt>
                <c:pt idx="57">
                  <c:v>3.2800000000000003E-2</c:v>
                </c:pt>
                <c:pt idx="58">
                  <c:v>3.3000000000000002E-2</c:v>
                </c:pt>
                <c:pt idx="59">
                  <c:v>3.3700000000000001E-2</c:v>
                </c:pt>
                <c:pt idx="60">
                  <c:v>3.3399999999999999E-2</c:v>
                </c:pt>
                <c:pt idx="61">
                  <c:v>3.2500000000000001E-2</c:v>
                </c:pt>
                <c:pt idx="62">
                  <c:v>3.2199999999999999E-2</c:v>
                </c:pt>
                <c:pt idx="63">
                  <c:v>3.1600000000000003E-2</c:v>
                </c:pt>
                <c:pt idx="64">
                  <c:v>3.2099999999999997E-2</c:v>
                </c:pt>
                <c:pt idx="65">
                  <c:v>3.3399999999999999E-2</c:v>
                </c:pt>
                <c:pt idx="66">
                  <c:v>3.8100000000000002E-2</c:v>
                </c:pt>
                <c:pt idx="67">
                  <c:v>4.4499999999999998E-2</c:v>
                </c:pt>
                <c:pt idx="68">
                  <c:v>5.6099999999999997E-2</c:v>
                </c:pt>
                <c:pt idx="69">
                  <c:v>8.9200000000000002E-2</c:v>
                </c:pt>
                <c:pt idx="70">
                  <c:v>0.11550000000000001</c:v>
                </c:pt>
                <c:pt idx="71">
                  <c:v>0.1406</c:v>
                </c:pt>
                <c:pt idx="72">
                  <c:v>9.9500000000000005E-2</c:v>
                </c:pt>
                <c:pt idx="73">
                  <c:v>5.57E-2</c:v>
                </c:pt>
                <c:pt idx="74">
                  <c:v>5.4899999999999997E-2</c:v>
                </c:pt>
                <c:pt idx="75">
                  <c:v>5.1700000000000003E-2</c:v>
                </c:pt>
                <c:pt idx="76">
                  <c:v>3.3300000000000003E-2</c:v>
                </c:pt>
                <c:pt idx="77">
                  <c:v>3.3099999999999997E-2</c:v>
                </c:pt>
                <c:pt idx="78">
                  <c:v>3.3000000000000002E-2</c:v>
                </c:pt>
                <c:pt idx="79">
                  <c:v>3.3099999999999997E-2</c:v>
                </c:pt>
                <c:pt idx="80">
                  <c:v>3.3099999999999997E-2</c:v>
                </c:pt>
                <c:pt idx="81">
                  <c:v>3.3000000000000002E-2</c:v>
                </c:pt>
                <c:pt idx="82">
                  <c:v>3.27E-2</c:v>
                </c:pt>
                <c:pt idx="83">
                  <c:v>3.2099999999999997E-2</c:v>
                </c:pt>
                <c:pt idx="84">
                  <c:v>3.1899999999999998E-2</c:v>
                </c:pt>
                <c:pt idx="85">
                  <c:v>3.3300000000000003E-2</c:v>
                </c:pt>
                <c:pt idx="86">
                  <c:v>3.2500000000000001E-2</c:v>
                </c:pt>
                <c:pt idx="87">
                  <c:v>3.4599999999999999E-2</c:v>
                </c:pt>
                <c:pt idx="88">
                  <c:v>3.85E-2</c:v>
                </c:pt>
                <c:pt idx="89">
                  <c:v>4.6100000000000002E-2</c:v>
                </c:pt>
                <c:pt idx="90">
                  <c:v>7.9500000000000001E-2</c:v>
                </c:pt>
                <c:pt idx="91">
                  <c:v>0.15359999999999999</c:v>
                </c:pt>
                <c:pt idx="92">
                  <c:v>0.1358</c:v>
                </c:pt>
                <c:pt idx="93">
                  <c:v>7.6799999999999993E-2</c:v>
                </c:pt>
                <c:pt idx="94">
                  <c:v>8.2000000000000003E-2</c:v>
                </c:pt>
                <c:pt idx="95">
                  <c:v>8.7099999999999997E-2</c:v>
                </c:pt>
                <c:pt idx="96">
                  <c:v>7.5899999999999995E-2</c:v>
                </c:pt>
                <c:pt idx="97">
                  <c:v>3.3700000000000001E-2</c:v>
                </c:pt>
                <c:pt idx="98">
                  <c:v>3.3399999999999999E-2</c:v>
                </c:pt>
                <c:pt idx="99">
                  <c:v>3.3300000000000003E-2</c:v>
                </c:pt>
                <c:pt idx="100">
                  <c:v>3.32E-2</c:v>
                </c:pt>
                <c:pt idx="101">
                  <c:v>3.27E-2</c:v>
                </c:pt>
                <c:pt idx="102">
                  <c:v>3.2399999999999998E-2</c:v>
                </c:pt>
                <c:pt idx="103">
                  <c:v>3.2800000000000003E-2</c:v>
                </c:pt>
                <c:pt idx="104">
                  <c:v>3.1899999999999998E-2</c:v>
                </c:pt>
                <c:pt idx="105">
                  <c:v>3.1899999999999998E-2</c:v>
                </c:pt>
                <c:pt idx="106">
                  <c:v>3.2099999999999997E-2</c:v>
                </c:pt>
                <c:pt idx="107">
                  <c:v>3.39E-2</c:v>
                </c:pt>
                <c:pt idx="108">
                  <c:v>3.9699999999999999E-2</c:v>
                </c:pt>
                <c:pt idx="109">
                  <c:v>4.8899999999999999E-2</c:v>
                </c:pt>
                <c:pt idx="110">
                  <c:v>6.3899999999999998E-2</c:v>
                </c:pt>
                <c:pt idx="111">
                  <c:v>7.8899999999999998E-2</c:v>
                </c:pt>
                <c:pt idx="112">
                  <c:v>0.1013</c:v>
                </c:pt>
                <c:pt idx="113">
                  <c:v>0.11169999999999999</c:v>
                </c:pt>
                <c:pt idx="114">
                  <c:v>0.17230000000000001</c:v>
                </c:pt>
                <c:pt idx="115">
                  <c:v>0.14949999999999999</c:v>
                </c:pt>
                <c:pt idx="116">
                  <c:v>5.5800000000000002E-2</c:v>
                </c:pt>
                <c:pt idx="117">
                  <c:v>5.04E-2</c:v>
                </c:pt>
                <c:pt idx="118">
                  <c:v>4.7199999999999999E-2</c:v>
                </c:pt>
                <c:pt idx="119">
                  <c:v>4.6600000000000003E-2</c:v>
                </c:pt>
                <c:pt idx="120">
                  <c:v>4.3400000000000001E-2</c:v>
                </c:pt>
                <c:pt idx="121">
                  <c:v>3.3099999999999997E-2</c:v>
                </c:pt>
                <c:pt idx="122">
                  <c:v>3.3500000000000002E-2</c:v>
                </c:pt>
                <c:pt idx="123">
                  <c:v>3.3599999999999998E-2</c:v>
                </c:pt>
                <c:pt idx="124">
                  <c:v>3.3399999999999999E-2</c:v>
                </c:pt>
                <c:pt idx="125">
                  <c:v>3.2800000000000003E-2</c:v>
                </c:pt>
                <c:pt idx="126">
                  <c:v>3.2000000000000001E-2</c:v>
                </c:pt>
                <c:pt idx="127">
                  <c:v>3.1800000000000002E-2</c:v>
                </c:pt>
                <c:pt idx="128">
                  <c:v>3.2599999999999997E-2</c:v>
                </c:pt>
                <c:pt idx="129">
                  <c:v>3.2199999999999999E-2</c:v>
                </c:pt>
                <c:pt idx="130">
                  <c:v>3.44E-2</c:v>
                </c:pt>
                <c:pt idx="131">
                  <c:v>4.3799999999999999E-2</c:v>
                </c:pt>
                <c:pt idx="132">
                  <c:v>5.9700000000000003E-2</c:v>
                </c:pt>
                <c:pt idx="133">
                  <c:v>8.6599999999999996E-2</c:v>
                </c:pt>
                <c:pt idx="134">
                  <c:v>0.1037</c:v>
                </c:pt>
                <c:pt idx="135">
                  <c:v>0.12479999999999999</c:v>
                </c:pt>
                <c:pt idx="136">
                  <c:v>0.1983</c:v>
                </c:pt>
                <c:pt idx="137">
                  <c:v>0.22259999999999999</c:v>
                </c:pt>
                <c:pt idx="138">
                  <c:v>8.1299999999999997E-2</c:v>
                </c:pt>
                <c:pt idx="139">
                  <c:v>0.06</c:v>
                </c:pt>
                <c:pt idx="140">
                  <c:v>4.87E-2</c:v>
                </c:pt>
                <c:pt idx="141">
                  <c:v>3.3700000000000001E-2</c:v>
                </c:pt>
                <c:pt idx="142">
                  <c:v>3.3799999999999997E-2</c:v>
                </c:pt>
                <c:pt idx="143">
                  <c:v>3.3099999999999997E-2</c:v>
                </c:pt>
                <c:pt idx="144">
                  <c:v>3.3700000000000001E-2</c:v>
                </c:pt>
                <c:pt idx="145">
                  <c:v>3.2899999999999999E-2</c:v>
                </c:pt>
                <c:pt idx="146">
                  <c:v>3.2500000000000001E-2</c:v>
                </c:pt>
                <c:pt idx="147">
                  <c:v>3.2000000000000001E-2</c:v>
                </c:pt>
                <c:pt idx="148">
                  <c:v>3.1600000000000003E-2</c:v>
                </c:pt>
                <c:pt idx="149">
                  <c:v>3.2099999999999997E-2</c:v>
                </c:pt>
                <c:pt idx="150">
                  <c:v>3.39E-2</c:v>
                </c:pt>
                <c:pt idx="151">
                  <c:v>4.9399999999999999E-2</c:v>
                </c:pt>
                <c:pt idx="152">
                  <c:v>5.79E-2</c:v>
                </c:pt>
                <c:pt idx="153">
                  <c:v>7.17E-2</c:v>
                </c:pt>
                <c:pt idx="154">
                  <c:v>0.1036</c:v>
                </c:pt>
                <c:pt idx="155">
                  <c:v>0.16569999999999999</c:v>
                </c:pt>
                <c:pt idx="156">
                  <c:v>0.11210000000000001</c:v>
                </c:pt>
                <c:pt idx="157">
                  <c:v>6.9900000000000004E-2</c:v>
                </c:pt>
                <c:pt idx="158">
                  <c:v>6.1600000000000002E-2</c:v>
                </c:pt>
                <c:pt idx="159">
                  <c:v>6.1699999999999998E-2</c:v>
                </c:pt>
                <c:pt idx="160">
                  <c:v>6.25E-2</c:v>
                </c:pt>
                <c:pt idx="161">
                  <c:v>5.9700000000000003E-2</c:v>
                </c:pt>
                <c:pt idx="162">
                  <c:v>3.3500000000000002E-2</c:v>
                </c:pt>
                <c:pt idx="163">
                  <c:v>3.3099999999999997E-2</c:v>
                </c:pt>
                <c:pt idx="164">
                  <c:v>3.3500000000000002E-2</c:v>
                </c:pt>
                <c:pt idx="165">
                  <c:v>3.3099999999999997E-2</c:v>
                </c:pt>
                <c:pt idx="166">
                  <c:v>3.27E-2</c:v>
                </c:pt>
                <c:pt idx="167">
                  <c:v>3.3300000000000003E-2</c:v>
                </c:pt>
                <c:pt idx="168">
                  <c:v>3.2399999999999998E-2</c:v>
                </c:pt>
                <c:pt idx="169">
                  <c:v>3.1899999999999998E-2</c:v>
                </c:pt>
                <c:pt idx="170">
                  <c:v>3.2000000000000001E-2</c:v>
                </c:pt>
                <c:pt idx="171">
                  <c:v>3.3799999999999997E-2</c:v>
                </c:pt>
                <c:pt idx="172">
                  <c:v>4.2000000000000003E-2</c:v>
                </c:pt>
                <c:pt idx="173">
                  <c:v>5.8799999999999998E-2</c:v>
                </c:pt>
                <c:pt idx="174">
                  <c:v>0.08</c:v>
                </c:pt>
                <c:pt idx="175">
                  <c:v>0.1008</c:v>
                </c:pt>
                <c:pt idx="176">
                  <c:v>0.1661</c:v>
                </c:pt>
                <c:pt idx="177">
                  <c:v>0.19989999999999999</c:v>
                </c:pt>
                <c:pt idx="178">
                  <c:v>9.9699999999999997E-2</c:v>
                </c:pt>
                <c:pt idx="179">
                  <c:v>5.6800000000000003E-2</c:v>
                </c:pt>
                <c:pt idx="180">
                  <c:v>4.5400000000000003E-2</c:v>
                </c:pt>
                <c:pt idx="181">
                  <c:v>4.4600000000000001E-2</c:v>
                </c:pt>
                <c:pt idx="182">
                  <c:v>3.3700000000000001E-2</c:v>
                </c:pt>
                <c:pt idx="183">
                  <c:v>3.3399999999999999E-2</c:v>
                </c:pt>
                <c:pt idx="184">
                  <c:v>3.56E-2</c:v>
                </c:pt>
                <c:pt idx="185">
                  <c:v>3.6299999999999999E-2</c:v>
                </c:pt>
                <c:pt idx="186">
                  <c:v>3.6600000000000001E-2</c:v>
                </c:pt>
                <c:pt idx="187">
                  <c:v>3.3099999999999997E-2</c:v>
                </c:pt>
                <c:pt idx="188">
                  <c:v>3.2500000000000001E-2</c:v>
                </c:pt>
                <c:pt idx="189">
                  <c:v>3.15E-2</c:v>
                </c:pt>
                <c:pt idx="190">
                  <c:v>3.2199999999999999E-2</c:v>
                </c:pt>
                <c:pt idx="191">
                  <c:v>3.49E-2</c:v>
                </c:pt>
                <c:pt idx="192">
                  <c:v>3.8899999999999997E-2</c:v>
                </c:pt>
                <c:pt idx="193">
                  <c:v>4.58E-2</c:v>
                </c:pt>
                <c:pt idx="194">
                  <c:v>5.7500000000000002E-2</c:v>
                </c:pt>
                <c:pt idx="195">
                  <c:v>7.4300000000000005E-2</c:v>
                </c:pt>
                <c:pt idx="196">
                  <c:v>0.15210000000000001</c:v>
                </c:pt>
                <c:pt idx="197">
                  <c:v>9.7299999999999998E-2</c:v>
                </c:pt>
                <c:pt idx="198">
                  <c:v>7.8399999999999997E-2</c:v>
                </c:pt>
                <c:pt idx="199">
                  <c:v>5.5199999999999999E-2</c:v>
                </c:pt>
                <c:pt idx="200">
                  <c:v>5.0500000000000003E-2</c:v>
                </c:pt>
                <c:pt idx="201">
                  <c:v>4.8300000000000003E-2</c:v>
                </c:pt>
                <c:pt idx="202">
                  <c:v>3.3500000000000002E-2</c:v>
                </c:pt>
                <c:pt idx="203">
                  <c:v>3.3700000000000001E-2</c:v>
                </c:pt>
                <c:pt idx="204">
                  <c:v>3.7199999999999997E-2</c:v>
                </c:pt>
                <c:pt idx="205">
                  <c:v>3.9399999999999998E-2</c:v>
                </c:pt>
                <c:pt idx="206">
                  <c:v>3.5200000000000002E-2</c:v>
                </c:pt>
                <c:pt idx="207">
                  <c:v>3.2599999999999997E-2</c:v>
                </c:pt>
                <c:pt idx="208">
                  <c:v>3.1899999999999998E-2</c:v>
                </c:pt>
                <c:pt idx="209">
                  <c:v>3.2399999999999998E-2</c:v>
                </c:pt>
                <c:pt idx="210">
                  <c:v>3.3500000000000002E-2</c:v>
                </c:pt>
                <c:pt idx="211">
                  <c:v>3.6400000000000002E-2</c:v>
                </c:pt>
                <c:pt idx="212">
                  <c:v>4.4699999999999997E-2</c:v>
                </c:pt>
                <c:pt idx="213">
                  <c:v>5.96E-2</c:v>
                </c:pt>
                <c:pt idx="214">
                  <c:v>6.88E-2</c:v>
                </c:pt>
                <c:pt idx="215">
                  <c:v>9.0899999999999995E-2</c:v>
                </c:pt>
                <c:pt idx="216">
                  <c:v>0.14030000000000001</c:v>
                </c:pt>
                <c:pt idx="217">
                  <c:v>0.1958</c:v>
                </c:pt>
                <c:pt idx="218">
                  <c:v>0.19670000000000001</c:v>
                </c:pt>
                <c:pt idx="219">
                  <c:v>0.1017</c:v>
                </c:pt>
                <c:pt idx="220">
                  <c:v>7.7700000000000005E-2</c:v>
                </c:pt>
                <c:pt idx="221">
                  <c:v>5.2900000000000003E-2</c:v>
                </c:pt>
                <c:pt idx="222">
                  <c:v>4.53E-2</c:v>
                </c:pt>
                <c:pt idx="223">
                  <c:v>3.9300000000000002E-2</c:v>
                </c:pt>
                <c:pt idx="224">
                  <c:v>0.04</c:v>
                </c:pt>
                <c:pt idx="225">
                  <c:v>3.4700000000000002E-2</c:v>
                </c:pt>
                <c:pt idx="226">
                  <c:v>3.3300000000000003E-2</c:v>
                </c:pt>
                <c:pt idx="227">
                  <c:v>3.3099999999999997E-2</c:v>
                </c:pt>
                <c:pt idx="228">
                  <c:v>3.2899999999999999E-2</c:v>
                </c:pt>
                <c:pt idx="229">
                  <c:v>3.2800000000000003E-2</c:v>
                </c:pt>
                <c:pt idx="230">
                  <c:v>3.2800000000000003E-2</c:v>
                </c:pt>
                <c:pt idx="231">
                  <c:v>3.1699999999999999E-2</c:v>
                </c:pt>
                <c:pt idx="232">
                  <c:v>3.15E-2</c:v>
                </c:pt>
                <c:pt idx="233">
                  <c:v>3.3399999999999999E-2</c:v>
                </c:pt>
                <c:pt idx="234">
                  <c:v>3.78E-2</c:v>
                </c:pt>
                <c:pt idx="235">
                  <c:v>4.6800000000000001E-2</c:v>
                </c:pt>
                <c:pt idx="236">
                  <c:v>5.62E-2</c:v>
                </c:pt>
                <c:pt idx="237">
                  <c:v>6.8599999999999994E-2</c:v>
                </c:pt>
                <c:pt idx="238">
                  <c:v>9.3200000000000005E-2</c:v>
                </c:pt>
                <c:pt idx="239">
                  <c:v>0.106</c:v>
                </c:pt>
                <c:pt idx="240">
                  <c:v>8.3099999999999993E-2</c:v>
                </c:pt>
                <c:pt idx="241">
                  <c:v>6.3299999999999995E-2</c:v>
                </c:pt>
                <c:pt idx="242">
                  <c:v>5.0500000000000003E-2</c:v>
                </c:pt>
                <c:pt idx="243">
                  <c:v>4.1399999999999999E-2</c:v>
                </c:pt>
                <c:pt idx="244">
                  <c:v>3.7900000000000003E-2</c:v>
                </c:pt>
                <c:pt idx="245">
                  <c:v>3.5700000000000003E-2</c:v>
                </c:pt>
                <c:pt idx="246">
                  <c:v>3.3799999999999997E-2</c:v>
                </c:pt>
                <c:pt idx="247">
                  <c:v>3.32E-2</c:v>
                </c:pt>
                <c:pt idx="248">
                  <c:v>3.3000000000000002E-2</c:v>
                </c:pt>
                <c:pt idx="249">
                  <c:v>3.27E-2</c:v>
                </c:pt>
                <c:pt idx="250">
                  <c:v>3.2199999999999999E-2</c:v>
                </c:pt>
                <c:pt idx="251">
                  <c:v>3.1699999999999999E-2</c:v>
                </c:pt>
                <c:pt idx="252">
                  <c:v>3.15E-2</c:v>
                </c:pt>
                <c:pt idx="253">
                  <c:v>3.1699999999999999E-2</c:v>
                </c:pt>
                <c:pt idx="254">
                  <c:v>3.6600000000000001E-2</c:v>
                </c:pt>
                <c:pt idx="255">
                  <c:v>4.3999999999999997E-2</c:v>
                </c:pt>
                <c:pt idx="256">
                  <c:v>5.2900000000000003E-2</c:v>
                </c:pt>
                <c:pt idx="257">
                  <c:v>6.0299999999999999E-2</c:v>
                </c:pt>
                <c:pt idx="258">
                  <c:v>8.1900000000000001E-2</c:v>
                </c:pt>
                <c:pt idx="259">
                  <c:v>0.1166</c:v>
                </c:pt>
                <c:pt idx="260">
                  <c:v>7.4099999999999999E-2</c:v>
                </c:pt>
                <c:pt idx="261">
                  <c:v>6.0100000000000001E-2</c:v>
                </c:pt>
                <c:pt idx="262">
                  <c:v>4.9799999999999997E-2</c:v>
                </c:pt>
                <c:pt idx="263">
                  <c:v>0.04</c:v>
                </c:pt>
                <c:pt idx="264">
                  <c:v>3.7100000000000001E-2</c:v>
                </c:pt>
                <c:pt idx="265">
                  <c:v>3.7100000000000001E-2</c:v>
                </c:pt>
                <c:pt idx="266">
                  <c:v>3.3799999999999997E-2</c:v>
                </c:pt>
                <c:pt idx="267">
                  <c:v>3.3300000000000003E-2</c:v>
                </c:pt>
                <c:pt idx="268">
                  <c:v>3.3099999999999997E-2</c:v>
                </c:pt>
                <c:pt idx="269">
                  <c:v>3.2800000000000003E-2</c:v>
                </c:pt>
                <c:pt idx="270">
                  <c:v>3.2599999999999997E-2</c:v>
                </c:pt>
                <c:pt idx="271">
                  <c:v>3.1800000000000002E-2</c:v>
                </c:pt>
                <c:pt idx="272">
                  <c:v>3.1600000000000003E-2</c:v>
                </c:pt>
                <c:pt idx="273">
                  <c:v>3.2800000000000003E-2</c:v>
                </c:pt>
                <c:pt idx="274">
                  <c:v>4.1399999999999999E-2</c:v>
                </c:pt>
                <c:pt idx="275">
                  <c:v>5.0200000000000002E-2</c:v>
                </c:pt>
                <c:pt idx="276">
                  <c:v>5.6300000000000003E-2</c:v>
                </c:pt>
                <c:pt idx="277">
                  <c:v>6.4199999999999993E-2</c:v>
                </c:pt>
                <c:pt idx="278">
                  <c:v>7.6799999999999993E-2</c:v>
                </c:pt>
                <c:pt idx="279">
                  <c:v>9.9599999999999994E-2</c:v>
                </c:pt>
                <c:pt idx="280">
                  <c:v>6.2600000000000003E-2</c:v>
                </c:pt>
                <c:pt idx="281">
                  <c:v>4.6300000000000001E-2</c:v>
                </c:pt>
                <c:pt idx="282">
                  <c:v>4.3700000000000003E-2</c:v>
                </c:pt>
                <c:pt idx="283">
                  <c:v>4.1200000000000001E-2</c:v>
                </c:pt>
                <c:pt idx="284">
                  <c:v>3.5200000000000002E-2</c:v>
                </c:pt>
                <c:pt idx="285">
                  <c:v>3.5200000000000002E-2</c:v>
                </c:pt>
                <c:pt idx="286">
                  <c:v>3.6600000000000001E-2</c:v>
                </c:pt>
                <c:pt idx="287">
                  <c:v>3.2800000000000003E-2</c:v>
                </c:pt>
                <c:pt idx="288">
                  <c:v>3.3500000000000002E-2</c:v>
                </c:pt>
                <c:pt idx="289">
                  <c:v>3.2899999999999999E-2</c:v>
                </c:pt>
                <c:pt idx="290">
                  <c:v>3.2399999999999998E-2</c:v>
                </c:pt>
                <c:pt idx="291">
                  <c:v>3.2500000000000001E-2</c:v>
                </c:pt>
                <c:pt idx="292">
                  <c:v>3.2599999999999997E-2</c:v>
                </c:pt>
                <c:pt idx="293">
                  <c:v>3.1699999999999999E-2</c:v>
                </c:pt>
                <c:pt idx="294">
                  <c:v>3.3700000000000001E-2</c:v>
                </c:pt>
                <c:pt idx="295">
                  <c:v>4.2099999999999999E-2</c:v>
                </c:pt>
                <c:pt idx="296">
                  <c:v>5.3199999999999997E-2</c:v>
                </c:pt>
                <c:pt idx="297">
                  <c:v>5.9700000000000003E-2</c:v>
                </c:pt>
                <c:pt idx="298">
                  <c:v>6.7900000000000002E-2</c:v>
                </c:pt>
                <c:pt idx="299">
                  <c:v>7.6300000000000007E-2</c:v>
                </c:pt>
                <c:pt idx="300">
                  <c:v>8.8300000000000003E-2</c:v>
                </c:pt>
                <c:pt idx="301">
                  <c:v>8.7800000000000003E-2</c:v>
                </c:pt>
                <c:pt idx="302">
                  <c:v>7.2700000000000001E-2</c:v>
                </c:pt>
                <c:pt idx="303">
                  <c:v>5.8700000000000002E-2</c:v>
                </c:pt>
                <c:pt idx="304">
                  <c:v>5.3199999999999997E-2</c:v>
                </c:pt>
                <c:pt idx="305">
                  <c:v>4.2999999999999997E-2</c:v>
                </c:pt>
                <c:pt idx="306">
                  <c:v>3.7999999999999999E-2</c:v>
                </c:pt>
                <c:pt idx="307">
                  <c:v>3.4700000000000002E-2</c:v>
                </c:pt>
                <c:pt idx="308">
                  <c:v>3.39E-2</c:v>
                </c:pt>
                <c:pt idx="309">
                  <c:v>3.3500000000000002E-2</c:v>
                </c:pt>
                <c:pt idx="310">
                  <c:v>3.3300000000000003E-2</c:v>
                </c:pt>
                <c:pt idx="311">
                  <c:v>3.3399999999999999E-2</c:v>
                </c:pt>
                <c:pt idx="312">
                  <c:v>3.3799999999999997E-2</c:v>
                </c:pt>
                <c:pt idx="313">
                  <c:v>3.32E-2</c:v>
                </c:pt>
                <c:pt idx="314">
                  <c:v>3.2899999999999999E-2</c:v>
                </c:pt>
                <c:pt idx="315">
                  <c:v>3.2399999999999998E-2</c:v>
                </c:pt>
                <c:pt idx="316">
                  <c:v>3.2199999999999999E-2</c:v>
                </c:pt>
                <c:pt idx="317">
                  <c:v>3.1399999999999997E-2</c:v>
                </c:pt>
                <c:pt idx="318">
                  <c:v>3.15E-2</c:v>
                </c:pt>
                <c:pt idx="319">
                  <c:v>3.7699999999999997E-2</c:v>
                </c:pt>
                <c:pt idx="320">
                  <c:v>4.4200000000000003E-2</c:v>
                </c:pt>
                <c:pt idx="321">
                  <c:v>0.05</c:v>
                </c:pt>
                <c:pt idx="322">
                  <c:v>5.3600000000000002E-2</c:v>
                </c:pt>
                <c:pt idx="323">
                  <c:v>7.7100000000000002E-2</c:v>
                </c:pt>
                <c:pt idx="324">
                  <c:v>0.1002</c:v>
                </c:pt>
                <c:pt idx="325">
                  <c:v>9.7000000000000003E-2</c:v>
                </c:pt>
                <c:pt idx="326">
                  <c:v>9.5699999999999993E-2</c:v>
                </c:pt>
                <c:pt idx="327">
                  <c:v>7.2400000000000006E-2</c:v>
                </c:pt>
                <c:pt idx="328">
                  <c:v>6.2799999999999995E-2</c:v>
                </c:pt>
                <c:pt idx="329">
                  <c:v>4.3900000000000002E-2</c:v>
                </c:pt>
                <c:pt idx="330">
                  <c:v>3.9300000000000002E-2</c:v>
                </c:pt>
                <c:pt idx="331">
                  <c:v>3.85E-2</c:v>
                </c:pt>
                <c:pt idx="332">
                  <c:v>3.6700000000000003E-2</c:v>
                </c:pt>
                <c:pt idx="333">
                  <c:v>3.39E-2</c:v>
                </c:pt>
                <c:pt idx="334">
                  <c:v>3.3799999999999997E-2</c:v>
                </c:pt>
                <c:pt idx="335">
                  <c:v>3.32E-2</c:v>
                </c:pt>
                <c:pt idx="336">
                  <c:v>3.32E-2</c:v>
                </c:pt>
                <c:pt idx="337">
                  <c:v>3.2599999999999997E-2</c:v>
                </c:pt>
                <c:pt idx="338">
                  <c:v>3.2000000000000001E-2</c:v>
                </c:pt>
                <c:pt idx="339">
                  <c:v>3.1600000000000003E-2</c:v>
                </c:pt>
                <c:pt idx="340">
                  <c:v>3.2199999999999999E-2</c:v>
                </c:pt>
                <c:pt idx="341">
                  <c:v>4.1799999999999997E-2</c:v>
                </c:pt>
                <c:pt idx="342">
                  <c:v>5.2699999999999997E-2</c:v>
                </c:pt>
                <c:pt idx="343">
                  <c:v>5.9700000000000003E-2</c:v>
                </c:pt>
                <c:pt idx="344">
                  <c:v>7.3999999999999996E-2</c:v>
                </c:pt>
                <c:pt idx="345">
                  <c:v>9.4299999999999995E-2</c:v>
                </c:pt>
                <c:pt idx="346">
                  <c:v>0.1021</c:v>
                </c:pt>
                <c:pt idx="347">
                  <c:v>9.5000000000000001E-2</c:v>
                </c:pt>
                <c:pt idx="348">
                  <c:v>7.1400000000000005E-2</c:v>
                </c:pt>
                <c:pt idx="349">
                  <c:v>5.6300000000000003E-2</c:v>
                </c:pt>
                <c:pt idx="350">
                  <c:v>5.4300000000000001E-2</c:v>
                </c:pt>
                <c:pt idx="351">
                  <c:v>4.3900000000000002E-2</c:v>
                </c:pt>
                <c:pt idx="352">
                  <c:v>4.1099999999999998E-2</c:v>
                </c:pt>
                <c:pt idx="353">
                  <c:v>3.32E-2</c:v>
                </c:pt>
                <c:pt idx="354">
                  <c:v>3.32E-2</c:v>
                </c:pt>
                <c:pt idx="355">
                  <c:v>3.32E-2</c:v>
                </c:pt>
                <c:pt idx="356">
                  <c:v>3.32E-2</c:v>
                </c:pt>
                <c:pt idx="357">
                  <c:v>3.2300000000000002E-2</c:v>
                </c:pt>
                <c:pt idx="358">
                  <c:v>3.2300000000000002E-2</c:v>
                </c:pt>
                <c:pt idx="359">
                  <c:v>3.2500000000000001E-2</c:v>
                </c:pt>
                <c:pt idx="360">
                  <c:v>3.1699999999999999E-2</c:v>
                </c:pt>
                <c:pt idx="361">
                  <c:v>3.2199999999999999E-2</c:v>
                </c:pt>
                <c:pt idx="362">
                  <c:v>3.4599999999999999E-2</c:v>
                </c:pt>
                <c:pt idx="363">
                  <c:v>4.0500000000000001E-2</c:v>
                </c:pt>
                <c:pt idx="364">
                  <c:v>5.2900000000000003E-2</c:v>
                </c:pt>
                <c:pt idx="365">
                  <c:v>7.1199999999999999E-2</c:v>
                </c:pt>
                <c:pt idx="366">
                  <c:v>0.1101</c:v>
                </c:pt>
                <c:pt idx="367">
                  <c:v>0.16039999999999999</c:v>
                </c:pt>
                <c:pt idx="368">
                  <c:v>9.8599999999999993E-2</c:v>
                </c:pt>
                <c:pt idx="369">
                  <c:v>6.0600000000000001E-2</c:v>
                </c:pt>
                <c:pt idx="370">
                  <c:v>5.0900000000000001E-2</c:v>
                </c:pt>
                <c:pt idx="371">
                  <c:v>4.7500000000000001E-2</c:v>
                </c:pt>
                <c:pt idx="372">
                  <c:v>4.1300000000000003E-2</c:v>
                </c:pt>
                <c:pt idx="373">
                  <c:v>4.2500000000000003E-2</c:v>
                </c:pt>
                <c:pt idx="374">
                  <c:v>3.3300000000000003E-2</c:v>
                </c:pt>
                <c:pt idx="375">
                  <c:v>3.3399999999999999E-2</c:v>
                </c:pt>
                <c:pt idx="376">
                  <c:v>3.2899999999999999E-2</c:v>
                </c:pt>
                <c:pt idx="377">
                  <c:v>3.3099999999999997E-2</c:v>
                </c:pt>
                <c:pt idx="378">
                  <c:v>3.27E-2</c:v>
                </c:pt>
                <c:pt idx="379">
                  <c:v>3.2399999999999998E-2</c:v>
                </c:pt>
                <c:pt idx="380">
                  <c:v>3.2000000000000001E-2</c:v>
                </c:pt>
                <c:pt idx="381">
                  <c:v>3.2099999999999997E-2</c:v>
                </c:pt>
                <c:pt idx="382">
                  <c:v>3.61E-2</c:v>
                </c:pt>
                <c:pt idx="383">
                  <c:v>4.7699999999999999E-2</c:v>
                </c:pt>
                <c:pt idx="384">
                  <c:v>5.3600000000000002E-2</c:v>
                </c:pt>
                <c:pt idx="385">
                  <c:v>6.3100000000000003E-2</c:v>
                </c:pt>
                <c:pt idx="386">
                  <c:v>7.5499999999999998E-2</c:v>
                </c:pt>
                <c:pt idx="387">
                  <c:v>0.1052</c:v>
                </c:pt>
                <c:pt idx="388">
                  <c:v>0.12540000000000001</c:v>
                </c:pt>
                <c:pt idx="389">
                  <c:v>3.3599999999999998E-2</c:v>
                </c:pt>
                <c:pt idx="390">
                  <c:v>3.3599999999999998E-2</c:v>
                </c:pt>
                <c:pt idx="391">
                  <c:v>3.3700000000000001E-2</c:v>
                </c:pt>
                <c:pt idx="392">
                  <c:v>3.5000000000000003E-2</c:v>
                </c:pt>
                <c:pt idx="393">
                  <c:v>3.2399999999999998E-2</c:v>
                </c:pt>
                <c:pt idx="394">
                  <c:v>3.2599999999999997E-2</c:v>
                </c:pt>
                <c:pt idx="395">
                  <c:v>3.0800000000000001E-2</c:v>
                </c:pt>
                <c:pt idx="396">
                  <c:v>3.1800000000000002E-2</c:v>
                </c:pt>
                <c:pt idx="397">
                  <c:v>3.5299999999999998E-2</c:v>
                </c:pt>
                <c:pt idx="398">
                  <c:v>4.1799999999999997E-2</c:v>
                </c:pt>
                <c:pt idx="399">
                  <c:v>4.6300000000000001E-2</c:v>
                </c:pt>
                <c:pt idx="400">
                  <c:v>5.0999999999999997E-2</c:v>
                </c:pt>
                <c:pt idx="401">
                  <c:v>5.96E-2</c:v>
                </c:pt>
                <c:pt idx="402">
                  <c:v>8.72E-2</c:v>
                </c:pt>
                <c:pt idx="403">
                  <c:v>0.14000000000000001</c:v>
                </c:pt>
                <c:pt idx="404">
                  <c:v>0.1152</c:v>
                </c:pt>
                <c:pt idx="405">
                  <c:v>7.2800000000000004E-2</c:v>
                </c:pt>
                <c:pt idx="406">
                  <c:v>4.58E-2</c:v>
                </c:pt>
                <c:pt idx="407">
                  <c:v>4.2799999999999998E-2</c:v>
                </c:pt>
                <c:pt idx="408">
                  <c:v>4.2700000000000002E-2</c:v>
                </c:pt>
                <c:pt idx="409">
                  <c:v>3.32E-2</c:v>
                </c:pt>
                <c:pt idx="410">
                  <c:v>3.4000000000000002E-2</c:v>
                </c:pt>
                <c:pt idx="411">
                  <c:v>3.3300000000000003E-2</c:v>
                </c:pt>
                <c:pt idx="412">
                  <c:v>3.3000000000000002E-2</c:v>
                </c:pt>
                <c:pt idx="413">
                  <c:v>3.2899999999999999E-2</c:v>
                </c:pt>
                <c:pt idx="414">
                  <c:v>3.2599999999999997E-2</c:v>
                </c:pt>
                <c:pt idx="415">
                  <c:v>3.1199999999999999E-2</c:v>
                </c:pt>
                <c:pt idx="416">
                  <c:v>3.15E-2</c:v>
                </c:pt>
                <c:pt idx="417">
                  <c:v>3.4200000000000001E-2</c:v>
                </c:pt>
                <c:pt idx="418">
                  <c:v>3.9800000000000002E-2</c:v>
                </c:pt>
                <c:pt idx="419">
                  <c:v>4.7E-2</c:v>
                </c:pt>
                <c:pt idx="420">
                  <c:v>5.62E-2</c:v>
                </c:pt>
                <c:pt idx="421">
                  <c:v>6.2700000000000006E-2</c:v>
                </c:pt>
                <c:pt idx="422">
                  <c:v>9.5000000000000001E-2</c:v>
                </c:pt>
                <c:pt idx="423">
                  <c:v>0.17050000000000001</c:v>
                </c:pt>
                <c:pt idx="424">
                  <c:v>0.1681</c:v>
                </c:pt>
                <c:pt idx="425">
                  <c:v>8.0699999999999994E-2</c:v>
                </c:pt>
                <c:pt idx="426">
                  <c:v>5.8000000000000003E-2</c:v>
                </c:pt>
                <c:pt idx="427">
                  <c:v>4.9299999999999997E-2</c:v>
                </c:pt>
                <c:pt idx="428">
                  <c:v>4.5499999999999999E-2</c:v>
                </c:pt>
                <c:pt idx="429">
                  <c:v>4.4200000000000003E-2</c:v>
                </c:pt>
                <c:pt idx="430">
                  <c:v>4.5499999999999999E-2</c:v>
                </c:pt>
                <c:pt idx="431">
                  <c:v>3.3500000000000002E-2</c:v>
                </c:pt>
                <c:pt idx="432">
                  <c:v>3.3399999999999999E-2</c:v>
                </c:pt>
                <c:pt idx="433">
                  <c:v>3.4000000000000002E-2</c:v>
                </c:pt>
                <c:pt idx="434">
                  <c:v>3.5099999999999999E-2</c:v>
                </c:pt>
                <c:pt idx="435">
                  <c:v>3.3399999999999999E-2</c:v>
                </c:pt>
                <c:pt idx="436">
                  <c:v>3.2399999999999998E-2</c:v>
                </c:pt>
                <c:pt idx="437">
                  <c:v>3.2199999999999999E-2</c:v>
                </c:pt>
                <c:pt idx="438">
                  <c:v>3.15E-2</c:v>
                </c:pt>
                <c:pt idx="439">
                  <c:v>3.3399999999999999E-2</c:v>
                </c:pt>
                <c:pt idx="440">
                  <c:v>3.44E-2</c:v>
                </c:pt>
                <c:pt idx="441">
                  <c:v>4.7E-2</c:v>
                </c:pt>
                <c:pt idx="442">
                  <c:v>4.99E-2</c:v>
                </c:pt>
                <c:pt idx="443">
                  <c:v>5.7700000000000001E-2</c:v>
                </c:pt>
                <c:pt idx="444">
                  <c:v>7.5300000000000006E-2</c:v>
                </c:pt>
                <c:pt idx="445">
                  <c:v>0.1071</c:v>
                </c:pt>
                <c:pt idx="446">
                  <c:v>0.17230000000000001</c:v>
                </c:pt>
                <c:pt idx="447">
                  <c:v>7.0499999999999993E-2</c:v>
                </c:pt>
                <c:pt idx="448">
                  <c:v>6.8000000000000005E-2</c:v>
                </c:pt>
                <c:pt idx="449">
                  <c:v>6.7900000000000002E-2</c:v>
                </c:pt>
                <c:pt idx="450">
                  <c:v>6.8199999999999997E-2</c:v>
                </c:pt>
                <c:pt idx="451">
                  <c:v>3.3399999999999999E-2</c:v>
                </c:pt>
                <c:pt idx="452">
                  <c:v>3.3399999999999999E-2</c:v>
                </c:pt>
                <c:pt idx="453">
                  <c:v>3.3500000000000002E-2</c:v>
                </c:pt>
                <c:pt idx="454">
                  <c:v>3.3000000000000002E-2</c:v>
                </c:pt>
                <c:pt idx="455">
                  <c:v>3.2899999999999999E-2</c:v>
                </c:pt>
                <c:pt idx="456">
                  <c:v>3.27E-2</c:v>
                </c:pt>
                <c:pt idx="457">
                  <c:v>3.2300000000000002E-2</c:v>
                </c:pt>
                <c:pt idx="458">
                  <c:v>3.2099999999999997E-2</c:v>
                </c:pt>
                <c:pt idx="459">
                  <c:v>3.3599999999999998E-2</c:v>
                </c:pt>
                <c:pt idx="460">
                  <c:v>3.6900000000000002E-2</c:v>
                </c:pt>
                <c:pt idx="461">
                  <c:v>4.9500000000000002E-2</c:v>
                </c:pt>
                <c:pt idx="462">
                  <c:v>5.7700000000000001E-2</c:v>
                </c:pt>
                <c:pt idx="463">
                  <c:v>7.3599999999999999E-2</c:v>
                </c:pt>
                <c:pt idx="464">
                  <c:v>0.1065</c:v>
                </c:pt>
                <c:pt idx="465">
                  <c:v>0.1229</c:v>
                </c:pt>
                <c:pt idx="466">
                  <c:v>0.1225</c:v>
                </c:pt>
                <c:pt idx="467">
                  <c:v>9.1899999999999996E-2</c:v>
                </c:pt>
                <c:pt idx="468">
                  <c:v>8.2000000000000003E-2</c:v>
                </c:pt>
                <c:pt idx="469">
                  <c:v>7.9600000000000004E-2</c:v>
                </c:pt>
                <c:pt idx="470">
                  <c:v>7.0400000000000004E-2</c:v>
                </c:pt>
                <c:pt idx="471">
                  <c:v>6.0400000000000002E-2</c:v>
                </c:pt>
                <c:pt idx="472">
                  <c:v>6.0699999999999997E-2</c:v>
                </c:pt>
                <c:pt idx="473">
                  <c:v>4.8300000000000003E-2</c:v>
                </c:pt>
                <c:pt idx="474">
                  <c:v>4.7199999999999999E-2</c:v>
                </c:pt>
                <c:pt idx="475">
                  <c:v>3.39E-2</c:v>
                </c:pt>
                <c:pt idx="476">
                  <c:v>3.32E-2</c:v>
                </c:pt>
                <c:pt idx="477">
                  <c:v>3.3599999999999998E-2</c:v>
                </c:pt>
                <c:pt idx="478">
                  <c:v>3.2899999999999999E-2</c:v>
                </c:pt>
                <c:pt idx="479">
                  <c:v>3.27E-2</c:v>
                </c:pt>
                <c:pt idx="480">
                  <c:v>3.2300000000000002E-2</c:v>
                </c:pt>
                <c:pt idx="481">
                  <c:v>3.1800000000000002E-2</c:v>
                </c:pt>
                <c:pt idx="482">
                  <c:v>3.2500000000000001E-2</c:v>
                </c:pt>
                <c:pt idx="483">
                  <c:v>3.2399999999999998E-2</c:v>
                </c:pt>
                <c:pt idx="484">
                  <c:v>3.2800000000000003E-2</c:v>
                </c:pt>
                <c:pt idx="485">
                  <c:v>3.3000000000000002E-2</c:v>
                </c:pt>
                <c:pt idx="486">
                  <c:v>3.6799999999999999E-2</c:v>
                </c:pt>
                <c:pt idx="487">
                  <c:v>5.1900000000000002E-2</c:v>
                </c:pt>
                <c:pt idx="488">
                  <c:v>6.3100000000000003E-2</c:v>
                </c:pt>
                <c:pt idx="489">
                  <c:v>7.6100000000000001E-2</c:v>
                </c:pt>
                <c:pt idx="490">
                  <c:v>0.13320000000000001</c:v>
                </c:pt>
                <c:pt idx="491">
                  <c:v>0.219</c:v>
                </c:pt>
                <c:pt idx="492">
                  <c:v>0.22770000000000001</c:v>
                </c:pt>
                <c:pt idx="493">
                  <c:v>8.2400000000000001E-2</c:v>
                </c:pt>
                <c:pt idx="494">
                  <c:v>8.3900000000000002E-2</c:v>
                </c:pt>
                <c:pt idx="495">
                  <c:v>0.08</c:v>
                </c:pt>
                <c:pt idx="496">
                  <c:v>7.9399999999999998E-2</c:v>
                </c:pt>
                <c:pt idx="497">
                  <c:v>3.3399999999999999E-2</c:v>
                </c:pt>
                <c:pt idx="498">
                  <c:v>3.2899999999999999E-2</c:v>
                </c:pt>
                <c:pt idx="499">
                  <c:v>3.3000000000000002E-2</c:v>
                </c:pt>
                <c:pt idx="500">
                  <c:v>3.2399999999999998E-2</c:v>
                </c:pt>
                <c:pt idx="501">
                  <c:v>3.2599999999999997E-2</c:v>
                </c:pt>
                <c:pt idx="502">
                  <c:v>3.32E-2</c:v>
                </c:pt>
                <c:pt idx="503">
                  <c:v>3.27E-2</c:v>
                </c:pt>
                <c:pt idx="504">
                  <c:v>3.4700000000000002E-2</c:v>
                </c:pt>
                <c:pt idx="505">
                  <c:v>3.6799999999999999E-2</c:v>
                </c:pt>
                <c:pt idx="506">
                  <c:v>5.5399999999999998E-2</c:v>
                </c:pt>
                <c:pt idx="507">
                  <c:v>7.22E-2</c:v>
                </c:pt>
                <c:pt idx="508">
                  <c:v>6.6299999999999998E-2</c:v>
                </c:pt>
                <c:pt idx="509">
                  <c:v>0.28610000000000002</c:v>
                </c:pt>
                <c:pt idx="510">
                  <c:v>0.34910000000000002</c:v>
                </c:pt>
                <c:pt idx="511">
                  <c:v>0.18010000000000001</c:v>
                </c:pt>
                <c:pt idx="512">
                  <c:v>0.1027</c:v>
                </c:pt>
                <c:pt idx="513">
                  <c:v>9.9500000000000005E-2</c:v>
                </c:pt>
                <c:pt idx="514">
                  <c:v>7.9100000000000004E-2</c:v>
                </c:pt>
                <c:pt idx="515">
                  <c:v>3.3599999999999998E-2</c:v>
                </c:pt>
                <c:pt idx="516">
                  <c:v>3.3700000000000001E-2</c:v>
                </c:pt>
                <c:pt idx="517">
                  <c:v>3.3500000000000002E-2</c:v>
                </c:pt>
                <c:pt idx="518">
                  <c:v>3.3399999999999999E-2</c:v>
                </c:pt>
                <c:pt idx="519">
                  <c:v>3.3099999999999997E-2</c:v>
                </c:pt>
                <c:pt idx="520">
                  <c:v>3.2599999999999997E-2</c:v>
                </c:pt>
                <c:pt idx="521">
                  <c:v>3.2300000000000002E-2</c:v>
                </c:pt>
                <c:pt idx="522">
                  <c:v>3.2000000000000001E-2</c:v>
                </c:pt>
                <c:pt idx="523">
                  <c:v>3.2399999999999998E-2</c:v>
                </c:pt>
                <c:pt idx="524">
                  <c:v>3.2899999999999999E-2</c:v>
                </c:pt>
                <c:pt idx="525">
                  <c:v>3.4099999999999998E-2</c:v>
                </c:pt>
                <c:pt idx="526">
                  <c:v>3.6900000000000002E-2</c:v>
                </c:pt>
                <c:pt idx="527">
                  <c:v>4.5499999999999999E-2</c:v>
                </c:pt>
                <c:pt idx="528">
                  <c:v>5.5100000000000003E-2</c:v>
                </c:pt>
                <c:pt idx="529">
                  <c:v>5.8999999999999997E-2</c:v>
                </c:pt>
                <c:pt idx="530">
                  <c:v>8.09E-2</c:v>
                </c:pt>
                <c:pt idx="531">
                  <c:v>0.1178</c:v>
                </c:pt>
                <c:pt idx="532">
                  <c:v>0.30709999999999998</c:v>
                </c:pt>
                <c:pt idx="533">
                  <c:v>0.1343</c:v>
                </c:pt>
                <c:pt idx="534">
                  <c:v>0.1285</c:v>
                </c:pt>
                <c:pt idx="535">
                  <c:v>9.3200000000000005E-2</c:v>
                </c:pt>
                <c:pt idx="536">
                  <c:v>0.16450000000000001</c:v>
                </c:pt>
                <c:pt idx="537">
                  <c:v>0.1527</c:v>
                </c:pt>
                <c:pt idx="538">
                  <c:v>0.16350000000000001</c:v>
                </c:pt>
                <c:pt idx="539">
                  <c:v>0.16850000000000001</c:v>
                </c:pt>
                <c:pt idx="540">
                  <c:v>0.16320000000000001</c:v>
                </c:pt>
                <c:pt idx="541">
                  <c:v>4.5499999999999999E-2</c:v>
                </c:pt>
                <c:pt idx="542">
                  <c:v>6.2899999999999998E-2</c:v>
                </c:pt>
                <c:pt idx="543">
                  <c:v>0.1084</c:v>
                </c:pt>
                <c:pt idx="544">
                  <c:v>0.1421</c:v>
                </c:pt>
                <c:pt idx="545">
                  <c:v>0.22370000000000001</c:v>
                </c:pt>
                <c:pt idx="546">
                  <c:v>0.21909999999999999</c:v>
                </c:pt>
                <c:pt idx="547">
                  <c:v>0.13800000000000001</c:v>
                </c:pt>
                <c:pt idx="548">
                  <c:v>9.5799999999999996E-2</c:v>
                </c:pt>
                <c:pt idx="549">
                  <c:v>0.1033</c:v>
                </c:pt>
                <c:pt idx="550">
                  <c:v>8.7099999999999997E-2</c:v>
                </c:pt>
                <c:pt idx="551">
                  <c:v>0.23180000000000001</c:v>
                </c:pt>
                <c:pt idx="552">
                  <c:v>0.30980000000000002</c:v>
                </c:pt>
                <c:pt idx="553">
                  <c:v>0.28820000000000001</c:v>
                </c:pt>
                <c:pt idx="554">
                  <c:v>0.21640000000000001</c:v>
                </c:pt>
                <c:pt idx="555">
                  <c:v>0.2475</c:v>
                </c:pt>
                <c:pt idx="556">
                  <c:v>0.22919999999999999</c:v>
                </c:pt>
                <c:pt idx="557">
                  <c:v>0.2571</c:v>
                </c:pt>
                <c:pt idx="558">
                  <c:v>5.9499999999999997E-2</c:v>
                </c:pt>
                <c:pt idx="559">
                  <c:v>9.8699999999999996E-2</c:v>
                </c:pt>
                <c:pt idx="560">
                  <c:v>0.18279999999999999</c:v>
                </c:pt>
                <c:pt idx="561">
                  <c:v>9.8500000000000004E-2</c:v>
                </c:pt>
                <c:pt idx="562">
                  <c:v>9.74E-2</c:v>
                </c:pt>
                <c:pt idx="563">
                  <c:v>0.106</c:v>
                </c:pt>
                <c:pt idx="564">
                  <c:v>3.3300000000000003E-2</c:v>
                </c:pt>
                <c:pt idx="565">
                  <c:v>3.3700000000000001E-2</c:v>
                </c:pt>
                <c:pt idx="566">
                  <c:v>3.3500000000000002E-2</c:v>
                </c:pt>
                <c:pt idx="567">
                  <c:v>3.3500000000000002E-2</c:v>
                </c:pt>
                <c:pt idx="568">
                  <c:v>3.27E-2</c:v>
                </c:pt>
                <c:pt idx="569">
                  <c:v>3.2899999999999999E-2</c:v>
                </c:pt>
                <c:pt idx="570">
                  <c:v>3.2300000000000002E-2</c:v>
                </c:pt>
                <c:pt idx="571">
                  <c:v>3.1899999999999998E-2</c:v>
                </c:pt>
                <c:pt idx="572">
                  <c:v>3.2199999999999999E-2</c:v>
                </c:pt>
                <c:pt idx="573">
                  <c:v>3.2099999999999997E-2</c:v>
                </c:pt>
                <c:pt idx="574">
                  <c:v>3.3099999999999997E-2</c:v>
                </c:pt>
                <c:pt idx="575">
                  <c:v>3.5900000000000001E-2</c:v>
                </c:pt>
                <c:pt idx="576">
                  <c:v>4.2500000000000003E-2</c:v>
                </c:pt>
                <c:pt idx="577">
                  <c:v>5.6899999999999999E-2</c:v>
                </c:pt>
                <c:pt idx="578">
                  <c:v>8.2100000000000006E-2</c:v>
                </c:pt>
                <c:pt idx="579">
                  <c:v>0.14799999999999999</c:v>
                </c:pt>
                <c:pt idx="580">
                  <c:v>0.25850000000000001</c:v>
                </c:pt>
                <c:pt idx="581">
                  <c:v>0.16220000000000001</c:v>
                </c:pt>
                <c:pt idx="582">
                  <c:v>0.12540000000000001</c:v>
                </c:pt>
                <c:pt idx="583">
                  <c:v>0.1118</c:v>
                </c:pt>
                <c:pt idx="584">
                  <c:v>0.1074</c:v>
                </c:pt>
                <c:pt idx="585">
                  <c:v>0.1042</c:v>
                </c:pt>
                <c:pt idx="586">
                  <c:v>0.1346</c:v>
                </c:pt>
                <c:pt idx="587">
                  <c:v>0.17799999999999999</c:v>
                </c:pt>
                <c:pt idx="588">
                  <c:v>0.17699999999999999</c:v>
                </c:pt>
                <c:pt idx="589">
                  <c:v>0.1404</c:v>
                </c:pt>
                <c:pt idx="590">
                  <c:v>0.1368</c:v>
                </c:pt>
                <c:pt idx="591">
                  <c:v>3.4599999999999999E-2</c:v>
                </c:pt>
                <c:pt idx="592">
                  <c:v>3.49E-2</c:v>
                </c:pt>
                <c:pt idx="593">
                  <c:v>3.4200000000000001E-2</c:v>
                </c:pt>
                <c:pt idx="594">
                  <c:v>3.4500000000000003E-2</c:v>
                </c:pt>
                <c:pt idx="595">
                  <c:v>3.4200000000000001E-2</c:v>
                </c:pt>
                <c:pt idx="596">
                  <c:v>3.4299999999999997E-2</c:v>
                </c:pt>
                <c:pt idx="597">
                  <c:v>3.4099999999999998E-2</c:v>
                </c:pt>
                <c:pt idx="598">
                  <c:v>3.4099999999999998E-2</c:v>
                </c:pt>
                <c:pt idx="599">
                  <c:v>3.4000000000000002E-2</c:v>
                </c:pt>
                <c:pt idx="600">
                  <c:v>3.3599999999999998E-2</c:v>
                </c:pt>
                <c:pt idx="601">
                  <c:v>3.2800000000000003E-2</c:v>
                </c:pt>
                <c:pt idx="602">
                  <c:v>3.2399999999999998E-2</c:v>
                </c:pt>
                <c:pt idx="603">
                  <c:v>3.2300000000000002E-2</c:v>
                </c:pt>
                <c:pt idx="604">
                  <c:v>3.5299999999999998E-2</c:v>
                </c:pt>
                <c:pt idx="605">
                  <c:v>3.2899999999999999E-2</c:v>
                </c:pt>
                <c:pt idx="606">
                  <c:v>5.0999999999999997E-2</c:v>
                </c:pt>
                <c:pt idx="607">
                  <c:v>6.4899999999999999E-2</c:v>
                </c:pt>
                <c:pt idx="608">
                  <c:v>7.9299999999999995E-2</c:v>
                </c:pt>
                <c:pt idx="609">
                  <c:v>9.8500000000000004E-2</c:v>
                </c:pt>
                <c:pt idx="610">
                  <c:v>0.1512</c:v>
                </c:pt>
                <c:pt idx="611">
                  <c:v>0.2198</c:v>
                </c:pt>
                <c:pt idx="612">
                  <c:v>0.1787</c:v>
                </c:pt>
                <c:pt idx="613">
                  <c:v>0.10340000000000001</c:v>
                </c:pt>
                <c:pt idx="614">
                  <c:v>0.109</c:v>
                </c:pt>
                <c:pt idx="615">
                  <c:v>3.4099999999999998E-2</c:v>
                </c:pt>
                <c:pt idx="616">
                  <c:v>3.4099999999999998E-2</c:v>
                </c:pt>
                <c:pt idx="617">
                  <c:v>3.39E-2</c:v>
                </c:pt>
                <c:pt idx="618">
                  <c:v>3.4200000000000001E-2</c:v>
                </c:pt>
                <c:pt idx="619">
                  <c:v>3.3799999999999997E-2</c:v>
                </c:pt>
                <c:pt idx="620">
                  <c:v>3.3799999999999997E-2</c:v>
                </c:pt>
                <c:pt idx="621">
                  <c:v>3.3399999999999999E-2</c:v>
                </c:pt>
                <c:pt idx="622">
                  <c:v>3.2899999999999999E-2</c:v>
                </c:pt>
                <c:pt idx="623">
                  <c:v>3.3000000000000002E-2</c:v>
                </c:pt>
                <c:pt idx="624">
                  <c:v>3.2399999999999998E-2</c:v>
                </c:pt>
                <c:pt idx="625">
                  <c:v>3.3700000000000001E-2</c:v>
                </c:pt>
                <c:pt idx="626">
                  <c:v>3.44E-2</c:v>
                </c:pt>
                <c:pt idx="627">
                  <c:v>4.1399999999999999E-2</c:v>
                </c:pt>
                <c:pt idx="628">
                  <c:v>4.9000000000000002E-2</c:v>
                </c:pt>
                <c:pt idx="629">
                  <c:v>6.1100000000000002E-2</c:v>
                </c:pt>
                <c:pt idx="630">
                  <c:v>7.4999999999999997E-2</c:v>
                </c:pt>
                <c:pt idx="631">
                  <c:v>9.5399999999999999E-2</c:v>
                </c:pt>
                <c:pt idx="632">
                  <c:v>0.1172</c:v>
                </c:pt>
                <c:pt idx="633">
                  <c:v>0.1124</c:v>
                </c:pt>
                <c:pt idx="634">
                  <c:v>0.1186</c:v>
                </c:pt>
                <c:pt idx="635">
                  <c:v>9.6600000000000005E-2</c:v>
                </c:pt>
                <c:pt idx="636">
                  <c:v>4.7800000000000002E-2</c:v>
                </c:pt>
                <c:pt idx="637">
                  <c:v>5.8900000000000001E-2</c:v>
                </c:pt>
                <c:pt idx="638">
                  <c:v>8.5300000000000001E-2</c:v>
                </c:pt>
                <c:pt idx="639">
                  <c:v>0.1255</c:v>
                </c:pt>
                <c:pt idx="640">
                  <c:v>0.14860000000000001</c:v>
                </c:pt>
                <c:pt idx="641">
                  <c:v>0.16170000000000001</c:v>
                </c:pt>
                <c:pt idx="642">
                  <c:v>0.16200000000000001</c:v>
                </c:pt>
                <c:pt idx="643">
                  <c:v>0.16470000000000001</c:v>
                </c:pt>
                <c:pt idx="644">
                  <c:v>0.15939999999999999</c:v>
                </c:pt>
                <c:pt idx="645">
                  <c:v>0.1396</c:v>
                </c:pt>
                <c:pt idx="646">
                  <c:v>9.8199999999999996E-2</c:v>
                </c:pt>
                <c:pt idx="647">
                  <c:v>3.3799999999999997E-2</c:v>
                </c:pt>
                <c:pt idx="648">
                  <c:v>3.3599999999999998E-2</c:v>
                </c:pt>
                <c:pt idx="649">
                  <c:v>3.3700000000000001E-2</c:v>
                </c:pt>
                <c:pt idx="650">
                  <c:v>3.3500000000000002E-2</c:v>
                </c:pt>
                <c:pt idx="651">
                  <c:v>3.32E-2</c:v>
                </c:pt>
                <c:pt idx="652">
                  <c:v>3.2300000000000002E-2</c:v>
                </c:pt>
                <c:pt idx="653">
                  <c:v>3.2599999999999997E-2</c:v>
                </c:pt>
                <c:pt idx="654">
                  <c:v>3.1800000000000002E-2</c:v>
                </c:pt>
                <c:pt idx="655">
                  <c:v>3.1800000000000002E-2</c:v>
                </c:pt>
                <c:pt idx="656">
                  <c:v>3.3799999999999997E-2</c:v>
                </c:pt>
                <c:pt idx="657">
                  <c:v>3.9800000000000002E-2</c:v>
                </c:pt>
                <c:pt idx="658">
                  <c:v>4.5900000000000003E-2</c:v>
                </c:pt>
                <c:pt idx="659">
                  <c:v>6.6699999999999995E-2</c:v>
                </c:pt>
                <c:pt idx="660">
                  <c:v>7.6300000000000007E-2</c:v>
                </c:pt>
                <c:pt idx="661">
                  <c:v>0.1346</c:v>
                </c:pt>
                <c:pt idx="662">
                  <c:v>0.1462</c:v>
                </c:pt>
                <c:pt idx="663">
                  <c:v>8.8200000000000001E-2</c:v>
                </c:pt>
                <c:pt idx="664">
                  <c:v>7.1099999999999997E-2</c:v>
                </c:pt>
                <c:pt idx="665">
                  <c:v>5.96E-2</c:v>
                </c:pt>
                <c:pt idx="666">
                  <c:v>5.9499999999999997E-2</c:v>
                </c:pt>
                <c:pt idx="667">
                  <c:v>5.0999999999999997E-2</c:v>
                </c:pt>
                <c:pt idx="668">
                  <c:v>3.3599999999999998E-2</c:v>
                </c:pt>
                <c:pt idx="669">
                  <c:v>3.4000000000000002E-2</c:v>
                </c:pt>
                <c:pt idx="670">
                  <c:v>3.3599999999999998E-2</c:v>
                </c:pt>
                <c:pt idx="671">
                  <c:v>3.3599999999999998E-2</c:v>
                </c:pt>
                <c:pt idx="672">
                  <c:v>3.3599999999999998E-2</c:v>
                </c:pt>
                <c:pt idx="673">
                  <c:v>3.3500000000000002E-2</c:v>
                </c:pt>
                <c:pt idx="674">
                  <c:v>3.32E-2</c:v>
                </c:pt>
                <c:pt idx="675">
                  <c:v>3.3300000000000003E-2</c:v>
                </c:pt>
                <c:pt idx="676">
                  <c:v>3.3399999999999999E-2</c:v>
                </c:pt>
                <c:pt idx="677">
                  <c:v>3.39E-2</c:v>
                </c:pt>
                <c:pt idx="678">
                  <c:v>3.4299999999999997E-2</c:v>
                </c:pt>
                <c:pt idx="679">
                  <c:v>3.5799999999999998E-2</c:v>
                </c:pt>
                <c:pt idx="680">
                  <c:v>4.8800000000000003E-2</c:v>
                </c:pt>
                <c:pt idx="681">
                  <c:v>5.5800000000000002E-2</c:v>
                </c:pt>
                <c:pt idx="682">
                  <c:v>5.74E-2</c:v>
                </c:pt>
                <c:pt idx="683">
                  <c:v>7.2300000000000003E-2</c:v>
                </c:pt>
                <c:pt idx="684">
                  <c:v>0.1477</c:v>
                </c:pt>
                <c:pt idx="685">
                  <c:v>0.2243</c:v>
                </c:pt>
                <c:pt idx="686">
                  <c:v>0.21429999999999999</c:v>
                </c:pt>
                <c:pt idx="687">
                  <c:v>0.22040000000000001</c:v>
                </c:pt>
                <c:pt idx="688">
                  <c:v>0.25369999999999998</c:v>
                </c:pt>
                <c:pt idx="689">
                  <c:v>5.8500000000000003E-2</c:v>
                </c:pt>
                <c:pt idx="690">
                  <c:v>6.7799999999999999E-2</c:v>
                </c:pt>
                <c:pt idx="691">
                  <c:v>7.5899999999999995E-2</c:v>
                </c:pt>
                <c:pt idx="692">
                  <c:v>0.13689999999999999</c:v>
                </c:pt>
                <c:pt idx="693">
                  <c:v>0.16869999999999999</c:v>
                </c:pt>
                <c:pt idx="694">
                  <c:v>0.2011</c:v>
                </c:pt>
                <c:pt idx="695">
                  <c:v>0.21929999999999999</c:v>
                </c:pt>
                <c:pt idx="696">
                  <c:v>0.19209999999999999</c:v>
                </c:pt>
                <c:pt idx="697">
                  <c:v>0.2077</c:v>
                </c:pt>
                <c:pt idx="698">
                  <c:v>0.15859999999999999</c:v>
                </c:pt>
                <c:pt idx="699">
                  <c:v>3.49E-2</c:v>
                </c:pt>
                <c:pt idx="700">
                  <c:v>3.5700000000000003E-2</c:v>
                </c:pt>
                <c:pt idx="701">
                  <c:v>3.8600000000000002E-2</c:v>
                </c:pt>
                <c:pt idx="702">
                  <c:v>5.0900000000000001E-2</c:v>
                </c:pt>
                <c:pt idx="703">
                  <c:v>5.6399999999999999E-2</c:v>
                </c:pt>
                <c:pt idx="704">
                  <c:v>7.9600000000000004E-2</c:v>
                </c:pt>
                <c:pt idx="705">
                  <c:v>9.2399999999999996E-2</c:v>
                </c:pt>
                <c:pt idx="706">
                  <c:v>0.1176</c:v>
                </c:pt>
                <c:pt idx="707">
                  <c:v>0.13589999999999999</c:v>
                </c:pt>
                <c:pt idx="708">
                  <c:v>0.13009999999999999</c:v>
                </c:pt>
                <c:pt idx="709">
                  <c:v>0.1162</c:v>
                </c:pt>
                <c:pt idx="710">
                  <c:v>0.23449999999999999</c:v>
                </c:pt>
                <c:pt idx="711">
                  <c:v>0.21809999999999999</c:v>
                </c:pt>
                <c:pt idx="712">
                  <c:v>0.21779999999999999</c:v>
                </c:pt>
                <c:pt idx="713">
                  <c:v>0.22450000000000001</c:v>
                </c:pt>
                <c:pt idx="714">
                  <c:v>0.22520000000000001</c:v>
                </c:pt>
                <c:pt idx="715">
                  <c:v>0.18010000000000001</c:v>
                </c:pt>
                <c:pt idx="716">
                  <c:v>0.15210000000000001</c:v>
                </c:pt>
                <c:pt idx="717">
                  <c:v>0.1585</c:v>
                </c:pt>
                <c:pt idx="718">
                  <c:v>0.16309999999999999</c:v>
                </c:pt>
                <c:pt idx="719">
                  <c:v>0.15740000000000001</c:v>
                </c:pt>
                <c:pt idx="720">
                  <c:v>0.14199999999999999</c:v>
                </c:pt>
                <c:pt idx="721">
                  <c:v>0.12470000000000001</c:v>
                </c:pt>
                <c:pt idx="722">
                  <c:v>0.1099</c:v>
                </c:pt>
                <c:pt idx="723">
                  <c:v>0.1216</c:v>
                </c:pt>
                <c:pt idx="724">
                  <c:v>0.1132</c:v>
                </c:pt>
                <c:pt idx="725">
                  <c:v>0.1087</c:v>
                </c:pt>
                <c:pt idx="726">
                  <c:v>3.4299999999999997E-2</c:v>
                </c:pt>
                <c:pt idx="727">
                  <c:v>3.4200000000000001E-2</c:v>
                </c:pt>
                <c:pt idx="728">
                  <c:v>3.4200000000000001E-2</c:v>
                </c:pt>
                <c:pt idx="729">
                  <c:v>3.4500000000000003E-2</c:v>
                </c:pt>
                <c:pt idx="730">
                  <c:v>3.4099999999999998E-2</c:v>
                </c:pt>
                <c:pt idx="731">
                  <c:v>3.4200000000000001E-2</c:v>
                </c:pt>
                <c:pt idx="732">
                  <c:v>3.4099999999999998E-2</c:v>
                </c:pt>
                <c:pt idx="733">
                  <c:v>3.3500000000000002E-2</c:v>
                </c:pt>
                <c:pt idx="734">
                  <c:v>3.4099999999999998E-2</c:v>
                </c:pt>
                <c:pt idx="735">
                  <c:v>3.3700000000000001E-2</c:v>
                </c:pt>
                <c:pt idx="736">
                  <c:v>3.3300000000000003E-2</c:v>
                </c:pt>
                <c:pt idx="737">
                  <c:v>3.3300000000000003E-2</c:v>
                </c:pt>
                <c:pt idx="738">
                  <c:v>3.2899999999999999E-2</c:v>
                </c:pt>
                <c:pt idx="739">
                  <c:v>3.3099999999999997E-2</c:v>
                </c:pt>
                <c:pt idx="740">
                  <c:v>3.3099999999999997E-2</c:v>
                </c:pt>
                <c:pt idx="741">
                  <c:v>3.4000000000000002E-2</c:v>
                </c:pt>
                <c:pt idx="742">
                  <c:v>3.7199999999999997E-2</c:v>
                </c:pt>
                <c:pt idx="743">
                  <c:v>4.2999999999999997E-2</c:v>
                </c:pt>
                <c:pt idx="744">
                  <c:v>4.8800000000000003E-2</c:v>
                </c:pt>
                <c:pt idx="745">
                  <c:v>6.3799999999999996E-2</c:v>
                </c:pt>
                <c:pt idx="746">
                  <c:v>0.1782</c:v>
                </c:pt>
                <c:pt idx="747">
                  <c:v>0.64429999999999998</c:v>
                </c:pt>
                <c:pt idx="748">
                  <c:v>0.12770000000000001</c:v>
                </c:pt>
                <c:pt idx="749">
                  <c:v>0.1066</c:v>
                </c:pt>
                <c:pt idx="750">
                  <c:v>0.35639999999999999</c:v>
                </c:pt>
                <c:pt idx="751">
                  <c:v>0.34079999999999999</c:v>
                </c:pt>
                <c:pt idx="752">
                  <c:v>0.36770000000000003</c:v>
                </c:pt>
                <c:pt idx="753">
                  <c:v>0.34699999999999998</c:v>
                </c:pt>
                <c:pt idx="754">
                  <c:v>0.35510000000000003</c:v>
                </c:pt>
                <c:pt idx="755">
                  <c:v>0.33389999999999997</c:v>
                </c:pt>
                <c:pt idx="756">
                  <c:v>5.0200000000000002E-2</c:v>
                </c:pt>
                <c:pt idx="757">
                  <c:v>6.4000000000000001E-2</c:v>
                </c:pt>
                <c:pt idx="758">
                  <c:v>8.5599999999999996E-2</c:v>
                </c:pt>
                <c:pt idx="759">
                  <c:v>0.1048</c:v>
                </c:pt>
                <c:pt idx="760">
                  <c:v>0.25369999999999998</c:v>
                </c:pt>
                <c:pt idx="761">
                  <c:v>0.28000000000000003</c:v>
                </c:pt>
                <c:pt idx="762">
                  <c:v>0.28860000000000002</c:v>
                </c:pt>
                <c:pt idx="763">
                  <c:v>0.27250000000000002</c:v>
                </c:pt>
                <c:pt idx="764">
                  <c:v>0.26669999999999999</c:v>
                </c:pt>
                <c:pt idx="765">
                  <c:v>3.4000000000000002E-2</c:v>
                </c:pt>
                <c:pt idx="766">
                  <c:v>3.3700000000000001E-2</c:v>
                </c:pt>
                <c:pt idx="767">
                  <c:v>3.3599999999999998E-2</c:v>
                </c:pt>
                <c:pt idx="768">
                  <c:v>3.3500000000000002E-2</c:v>
                </c:pt>
                <c:pt idx="769">
                  <c:v>3.3099999999999997E-2</c:v>
                </c:pt>
                <c:pt idx="770">
                  <c:v>3.32E-2</c:v>
                </c:pt>
                <c:pt idx="771">
                  <c:v>3.2899999999999999E-2</c:v>
                </c:pt>
                <c:pt idx="772">
                  <c:v>3.2399999999999998E-2</c:v>
                </c:pt>
                <c:pt idx="773">
                  <c:v>3.2599999999999997E-2</c:v>
                </c:pt>
                <c:pt idx="774">
                  <c:v>3.2500000000000001E-2</c:v>
                </c:pt>
                <c:pt idx="775">
                  <c:v>3.4299999999999997E-2</c:v>
                </c:pt>
                <c:pt idx="776">
                  <c:v>3.8600000000000002E-2</c:v>
                </c:pt>
                <c:pt idx="777">
                  <c:v>4.7899999999999998E-2</c:v>
                </c:pt>
                <c:pt idx="778">
                  <c:v>5.6599999999999998E-2</c:v>
                </c:pt>
                <c:pt idx="779">
                  <c:v>9.2600000000000002E-2</c:v>
                </c:pt>
                <c:pt idx="780">
                  <c:v>0.13739999999999999</c:v>
                </c:pt>
                <c:pt idx="781">
                  <c:v>0.12470000000000001</c:v>
                </c:pt>
                <c:pt idx="782">
                  <c:v>0.1197</c:v>
                </c:pt>
                <c:pt idx="783">
                  <c:v>0.1211</c:v>
                </c:pt>
                <c:pt idx="784">
                  <c:v>0.12</c:v>
                </c:pt>
                <c:pt idx="785">
                  <c:v>0.12189999999999999</c:v>
                </c:pt>
                <c:pt idx="786">
                  <c:v>3.3399999999999999E-2</c:v>
                </c:pt>
                <c:pt idx="787">
                  <c:v>3.3500000000000002E-2</c:v>
                </c:pt>
                <c:pt idx="788">
                  <c:v>3.27E-2</c:v>
                </c:pt>
                <c:pt idx="789">
                  <c:v>3.3300000000000003E-2</c:v>
                </c:pt>
                <c:pt idx="790">
                  <c:v>3.3000000000000002E-2</c:v>
                </c:pt>
                <c:pt idx="791">
                  <c:v>3.2099999999999997E-2</c:v>
                </c:pt>
                <c:pt idx="792">
                  <c:v>3.2800000000000003E-2</c:v>
                </c:pt>
                <c:pt idx="793">
                  <c:v>3.2300000000000002E-2</c:v>
                </c:pt>
                <c:pt idx="794">
                  <c:v>3.1899999999999998E-2</c:v>
                </c:pt>
                <c:pt idx="795">
                  <c:v>3.32E-2</c:v>
                </c:pt>
                <c:pt idx="796">
                  <c:v>3.5700000000000003E-2</c:v>
                </c:pt>
                <c:pt idx="797">
                  <c:v>4.1399999999999999E-2</c:v>
                </c:pt>
                <c:pt idx="798">
                  <c:v>5.7700000000000001E-2</c:v>
                </c:pt>
                <c:pt idx="799">
                  <c:v>8.0199999999999994E-2</c:v>
                </c:pt>
                <c:pt idx="800">
                  <c:v>0.13469999999999999</c:v>
                </c:pt>
                <c:pt idx="801">
                  <c:v>0.17660000000000001</c:v>
                </c:pt>
                <c:pt idx="802">
                  <c:v>0.16159999999999999</c:v>
                </c:pt>
                <c:pt idx="803">
                  <c:v>7.3899999999999993E-2</c:v>
                </c:pt>
                <c:pt idx="804">
                  <c:v>6.0100000000000001E-2</c:v>
                </c:pt>
                <c:pt idx="805">
                  <c:v>5.4899999999999997E-2</c:v>
                </c:pt>
                <c:pt idx="806">
                  <c:v>5.2900000000000003E-2</c:v>
                </c:pt>
                <c:pt idx="807">
                  <c:v>5.21E-2</c:v>
                </c:pt>
                <c:pt idx="808">
                  <c:v>5.2299999999999999E-2</c:v>
                </c:pt>
                <c:pt idx="809">
                  <c:v>4.0399999999999998E-2</c:v>
                </c:pt>
                <c:pt idx="810">
                  <c:v>3.39E-2</c:v>
                </c:pt>
                <c:pt idx="811">
                  <c:v>3.3700000000000001E-2</c:v>
                </c:pt>
                <c:pt idx="812">
                  <c:v>3.3300000000000003E-2</c:v>
                </c:pt>
                <c:pt idx="813">
                  <c:v>3.32E-2</c:v>
                </c:pt>
                <c:pt idx="814">
                  <c:v>3.2500000000000001E-2</c:v>
                </c:pt>
                <c:pt idx="815">
                  <c:v>3.2399999999999998E-2</c:v>
                </c:pt>
                <c:pt idx="816">
                  <c:v>3.1600000000000003E-2</c:v>
                </c:pt>
                <c:pt idx="817">
                  <c:v>3.0499999999999999E-2</c:v>
                </c:pt>
                <c:pt idx="818">
                  <c:v>3.0800000000000001E-2</c:v>
                </c:pt>
                <c:pt idx="819">
                  <c:v>3.4099999999999998E-2</c:v>
                </c:pt>
                <c:pt idx="820">
                  <c:v>3.9300000000000002E-2</c:v>
                </c:pt>
                <c:pt idx="821">
                  <c:v>4.8500000000000001E-2</c:v>
                </c:pt>
                <c:pt idx="822">
                  <c:v>7.0000000000000007E-2</c:v>
                </c:pt>
                <c:pt idx="823">
                  <c:v>0.108</c:v>
                </c:pt>
                <c:pt idx="824">
                  <c:v>9.74E-2</c:v>
                </c:pt>
                <c:pt idx="825">
                  <c:v>0.12870000000000001</c:v>
                </c:pt>
                <c:pt idx="826">
                  <c:v>0.1188</c:v>
                </c:pt>
                <c:pt idx="827">
                  <c:v>8.3500000000000005E-2</c:v>
                </c:pt>
                <c:pt idx="828">
                  <c:v>5.0700000000000002E-2</c:v>
                </c:pt>
                <c:pt idx="829">
                  <c:v>3.8800000000000001E-2</c:v>
                </c:pt>
                <c:pt idx="830">
                  <c:v>3.6400000000000002E-2</c:v>
                </c:pt>
                <c:pt idx="831">
                  <c:v>3.6700000000000003E-2</c:v>
                </c:pt>
                <c:pt idx="832">
                  <c:v>3.3700000000000001E-2</c:v>
                </c:pt>
                <c:pt idx="833">
                  <c:v>3.39E-2</c:v>
                </c:pt>
                <c:pt idx="834">
                  <c:v>3.3799999999999997E-2</c:v>
                </c:pt>
                <c:pt idx="835">
                  <c:v>3.3599999999999998E-2</c:v>
                </c:pt>
                <c:pt idx="836">
                  <c:v>3.3799999999999997E-2</c:v>
                </c:pt>
                <c:pt idx="837">
                  <c:v>3.3399999999999999E-2</c:v>
                </c:pt>
                <c:pt idx="838">
                  <c:v>3.3599999999999998E-2</c:v>
                </c:pt>
                <c:pt idx="839">
                  <c:v>3.32E-2</c:v>
                </c:pt>
                <c:pt idx="840">
                  <c:v>3.2399999999999998E-2</c:v>
                </c:pt>
                <c:pt idx="841">
                  <c:v>3.1699999999999999E-2</c:v>
                </c:pt>
                <c:pt idx="842">
                  <c:v>3.1699999999999999E-2</c:v>
                </c:pt>
                <c:pt idx="843">
                  <c:v>3.4500000000000003E-2</c:v>
                </c:pt>
                <c:pt idx="844">
                  <c:v>3.8300000000000001E-2</c:v>
                </c:pt>
                <c:pt idx="845">
                  <c:v>4.3200000000000002E-2</c:v>
                </c:pt>
                <c:pt idx="846">
                  <c:v>4.53E-2</c:v>
                </c:pt>
                <c:pt idx="847">
                  <c:v>7.7399999999999997E-2</c:v>
                </c:pt>
                <c:pt idx="848">
                  <c:v>8.6599999999999996E-2</c:v>
                </c:pt>
                <c:pt idx="849">
                  <c:v>0.21049999999999999</c:v>
                </c:pt>
                <c:pt idx="850">
                  <c:v>9.8699999999999996E-2</c:v>
                </c:pt>
                <c:pt idx="851">
                  <c:v>8.4900000000000003E-2</c:v>
                </c:pt>
                <c:pt idx="852">
                  <c:v>3.3599999999999998E-2</c:v>
                </c:pt>
                <c:pt idx="853">
                  <c:v>3.3399999999999999E-2</c:v>
                </c:pt>
                <c:pt idx="854">
                  <c:v>3.32E-2</c:v>
                </c:pt>
                <c:pt idx="855">
                  <c:v>3.32E-2</c:v>
                </c:pt>
                <c:pt idx="856">
                  <c:v>3.2899999999999999E-2</c:v>
                </c:pt>
                <c:pt idx="857">
                  <c:v>3.1800000000000002E-2</c:v>
                </c:pt>
                <c:pt idx="858">
                  <c:v>3.1800000000000002E-2</c:v>
                </c:pt>
                <c:pt idx="859">
                  <c:v>3.1099999999999999E-2</c:v>
                </c:pt>
                <c:pt idx="860">
                  <c:v>3.0800000000000001E-2</c:v>
                </c:pt>
                <c:pt idx="861">
                  <c:v>3.6600000000000001E-2</c:v>
                </c:pt>
                <c:pt idx="862">
                  <c:v>4.2299999999999997E-2</c:v>
                </c:pt>
                <c:pt idx="863">
                  <c:v>4.6399999999999997E-2</c:v>
                </c:pt>
                <c:pt idx="864">
                  <c:v>5.1999999999999998E-2</c:v>
                </c:pt>
                <c:pt idx="865">
                  <c:v>6.8900000000000003E-2</c:v>
                </c:pt>
                <c:pt idx="866">
                  <c:v>8.8300000000000003E-2</c:v>
                </c:pt>
                <c:pt idx="867">
                  <c:v>0.13450000000000001</c:v>
                </c:pt>
                <c:pt idx="868">
                  <c:v>0.13009999999999999</c:v>
                </c:pt>
                <c:pt idx="869">
                  <c:v>9.5500000000000002E-2</c:v>
                </c:pt>
                <c:pt idx="870">
                  <c:v>5.8700000000000002E-2</c:v>
                </c:pt>
                <c:pt idx="871">
                  <c:v>4.3499999999999997E-2</c:v>
                </c:pt>
                <c:pt idx="872">
                  <c:v>3.73E-2</c:v>
                </c:pt>
                <c:pt idx="873">
                  <c:v>3.7900000000000003E-2</c:v>
                </c:pt>
                <c:pt idx="874">
                  <c:v>3.7900000000000003E-2</c:v>
                </c:pt>
                <c:pt idx="875">
                  <c:v>3.6600000000000001E-2</c:v>
                </c:pt>
                <c:pt idx="876">
                  <c:v>3.4000000000000002E-2</c:v>
                </c:pt>
                <c:pt idx="877">
                  <c:v>3.3799999999999997E-2</c:v>
                </c:pt>
                <c:pt idx="878">
                  <c:v>3.3799999999999997E-2</c:v>
                </c:pt>
                <c:pt idx="879">
                  <c:v>3.3700000000000001E-2</c:v>
                </c:pt>
                <c:pt idx="880">
                  <c:v>3.3799999999999997E-2</c:v>
                </c:pt>
                <c:pt idx="881">
                  <c:v>3.3700000000000001E-2</c:v>
                </c:pt>
                <c:pt idx="882">
                  <c:v>3.3700000000000001E-2</c:v>
                </c:pt>
                <c:pt idx="883">
                  <c:v>3.39E-2</c:v>
                </c:pt>
                <c:pt idx="884">
                  <c:v>3.2899999999999999E-2</c:v>
                </c:pt>
                <c:pt idx="885">
                  <c:v>3.27E-2</c:v>
                </c:pt>
                <c:pt idx="886">
                  <c:v>3.3300000000000003E-2</c:v>
                </c:pt>
                <c:pt idx="887">
                  <c:v>3.4099999999999998E-2</c:v>
                </c:pt>
                <c:pt idx="888">
                  <c:v>3.8199999999999998E-2</c:v>
                </c:pt>
                <c:pt idx="889">
                  <c:v>4.0599999999999997E-2</c:v>
                </c:pt>
                <c:pt idx="890">
                  <c:v>5.2400000000000002E-2</c:v>
                </c:pt>
                <c:pt idx="891">
                  <c:v>7.5499999999999998E-2</c:v>
                </c:pt>
                <c:pt idx="892">
                  <c:v>0.1537</c:v>
                </c:pt>
                <c:pt idx="893">
                  <c:v>0.14810000000000001</c:v>
                </c:pt>
                <c:pt idx="894">
                  <c:v>9.6799999999999997E-2</c:v>
                </c:pt>
                <c:pt idx="895">
                  <c:v>9.2999999999999999E-2</c:v>
                </c:pt>
                <c:pt idx="896">
                  <c:v>6.5100000000000005E-2</c:v>
                </c:pt>
                <c:pt idx="897">
                  <c:v>6.4799999999999996E-2</c:v>
                </c:pt>
                <c:pt idx="898">
                  <c:v>3.3599999999999998E-2</c:v>
                </c:pt>
                <c:pt idx="899">
                  <c:v>3.4000000000000002E-2</c:v>
                </c:pt>
                <c:pt idx="900">
                  <c:v>3.3500000000000002E-2</c:v>
                </c:pt>
                <c:pt idx="901">
                  <c:v>3.32E-2</c:v>
                </c:pt>
                <c:pt idx="902">
                  <c:v>3.32E-2</c:v>
                </c:pt>
                <c:pt idx="903">
                  <c:v>3.27E-2</c:v>
                </c:pt>
                <c:pt idx="904">
                  <c:v>3.3300000000000003E-2</c:v>
                </c:pt>
                <c:pt idx="905">
                  <c:v>3.2199999999999999E-2</c:v>
                </c:pt>
                <c:pt idx="906">
                  <c:v>3.1899999999999998E-2</c:v>
                </c:pt>
                <c:pt idx="907">
                  <c:v>3.1800000000000002E-2</c:v>
                </c:pt>
                <c:pt idx="908">
                  <c:v>3.32E-2</c:v>
                </c:pt>
                <c:pt idx="909">
                  <c:v>3.5200000000000002E-2</c:v>
                </c:pt>
                <c:pt idx="910">
                  <c:v>4.0800000000000003E-2</c:v>
                </c:pt>
                <c:pt idx="911">
                  <c:v>5.1700000000000003E-2</c:v>
                </c:pt>
                <c:pt idx="912">
                  <c:v>7.2400000000000006E-2</c:v>
                </c:pt>
                <c:pt idx="913">
                  <c:v>0.1507</c:v>
                </c:pt>
                <c:pt idx="914">
                  <c:v>0.1605</c:v>
                </c:pt>
                <c:pt idx="915">
                  <c:v>0.1053</c:v>
                </c:pt>
                <c:pt idx="916">
                  <c:v>8.7400000000000005E-2</c:v>
                </c:pt>
                <c:pt idx="917">
                  <c:v>7.9699999999999993E-2</c:v>
                </c:pt>
                <c:pt idx="918">
                  <c:v>7.9399999999999998E-2</c:v>
                </c:pt>
                <c:pt idx="919">
                  <c:v>3.3599999999999998E-2</c:v>
                </c:pt>
                <c:pt idx="920">
                  <c:v>3.3399999999999999E-2</c:v>
                </c:pt>
                <c:pt idx="921">
                  <c:v>3.3500000000000002E-2</c:v>
                </c:pt>
                <c:pt idx="922">
                  <c:v>3.3300000000000003E-2</c:v>
                </c:pt>
                <c:pt idx="923">
                  <c:v>3.32E-2</c:v>
                </c:pt>
                <c:pt idx="924">
                  <c:v>3.27E-2</c:v>
                </c:pt>
                <c:pt idx="925">
                  <c:v>3.2300000000000002E-2</c:v>
                </c:pt>
                <c:pt idx="926">
                  <c:v>3.2300000000000002E-2</c:v>
                </c:pt>
                <c:pt idx="927">
                  <c:v>3.2099999999999997E-2</c:v>
                </c:pt>
                <c:pt idx="928">
                  <c:v>3.2000000000000001E-2</c:v>
                </c:pt>
                <c:pt idx="929">
                  <c:v>3.1800000000000002E-2</c:v>
                </c:pt>
                <c:pt idx="930">
                  <c:v>4.2000000000000003E-2</c:v>
                </c:pt>
                <c:pt idx="931">
                  <c:v>5.4699999999999999E-2</c:v>
                </c:pt>
                <c:pt idx="932">
                  <c:v>7.1499999999999994E-2</c:v>
                </c:pt>
                <c:pt idx="933">
                  <c:v>0.1361</c:v>
                </c:pt>
                <c:pt idx="934">
                  <c:v>0.1651</c:v>
                </c:pt>
                <c:pt idx="935">
                  <c:v>0.1061</c:v>
                </c:pt>
                <c:pt idx="936">
                  <c:v>9.5799999999999996E-2</c:v>
                </c:pt>
                <c:pt idx="937">
                  <c:v>9.06E-2</c:v>
                </c:pt>
                <c:pt idx="938">
                  <c:v>8.3900000000000002E-2</c:v>
                </c:pt>
                <c:pt idx="939">
                  <c:v>3.4099999999999998E-2</c:v>
                </c:pt>
                <c:pt idx="940">
                  <c:v>3.3799999999999997E-2</c:v>
                </c:pt>
                <c:pt idx="941">
                  <c:v>3.3300000000000003E-2</c:v>
                </c:pt>
                <c:pt idx="942">
                  <c:v>3.3000000000000002E-2</c:v>
                </c:pt>
                <c:pt idx="943">
                  <c:v>3.3099999999999997E-2</c:v>
                </c:pt>
                <c:pt idx="944">
                  <c:v>3.3000000000000002E-2</c:v>
                </c:pt>
                <c:pt idx="945">
                  <c:v>3.2800000000000003E-2</c:v>
                </c:pt>
                <c:pt idx="946">
                  <c:v>3.2099999999999997E-2</c:v>
                </c:pt>
                <c:pt idx="947">
                  <c:v>3.2599999999999997E-2</c:v>
                </c:pt>
                <c:pt idx="948">
                  <c:v>3.3000000000000002E-2</c:v>
                </c:pt>
                <c:pt idx="949">
                  <c:v>3.44E-2</c:v>
                </c:pt>
                <c:pt idx="950">
                  <c:v>3.9300000000000002E-2</c:v>
                </c:pt>
                <c:pt idx="951">
                  <c:v>4.6699999999999998E-2</c:v>
                </c:pt>
                <c:pt idx="952">
                  <c:v>6.4199999999999993E-2</c:v>
                </c:pt>
                <c:pt idx="953">
                  <c:v>8.5900000000000004E-2</c:v>
                </c:pt>
                <c:pt idx="954">
                  <c:v>9.9000000000000005E-2</c:v>
                </c:pt>
                <c:pt idx="955">
                  <c:v>0.13120000000000001</c:v>
                </c:pt>
                <c:pt idx="956">
                  <c:v>0.13539999999999999</c:v>
                </c:pt>
                <c:pt idx="957">
                  <c:v>0.14069999999999999</c:v>
                </c:pt>
                <c:pt idx="958">
                  <c:v>0.1532</c:v>
                </c:pt>
                <c:pt idx="959">
                  <c:v>3.3799999999999997E-2</c:v>
                </c:pt>
                <c:pt idx="960">
                  <c:v>3.32E-2</c:v>
                </c:pt>
                <c:pt idx="961">
                  <c:v>3.3099999999999997E-2</c:v>
                </c:pt>
                <c:pt idx="962">
                  <c:v>3.3000000000000002E-2</c:v>
                </c:pt>
                <c:pt idx="963">
                  <c:v>3.2899999999999999E-2</c:v>
                </c:pt>
                <c:pt idx="964">
                  <c:v>3.32E-2</c:v>
                </c:pt>
                <c:pt idx="965">
                  <c:v>3.2599999999999997E-2</c:v>
                </c:pt>
                <c:pt idx="966">
                  <c:v>3.1899999999999998E-2</c:v>
                </c:pt>
                <c:pt idx="967">
                  <c:v>3.1399999999999997E-2</c:v>
                </c:pt>
                <c:pt idx="968">
                  <c:v>3.2199999999999999E-2</c:v>
                </c:pt>
                <c:pt idx="969">
                  <c:v>3.3799999999999997E-2</c:v>
                </c:pt>
                <c:pt idx="970">
                  <c:v>3.6299999999999999E-2</c:v>
                </c:pt>
                <c:pt idx="971">
                  <c:v>4.6399999999999997E-2</c:v>
                </c:pt>
                <c:pt idx="972">
                  <c:v>5.8200000000000002E-2</c:v>
                </c:pt>
                <c:pt idx="973">
                  <c:v>6.8599999999999994E-2</c:v>
                </c:pt>
                <c:pt idx="974">
                  <c:v>0.1013</c:v>
                </c:pt>
                <c:pt idx="975">
                  <c:v>0.11169999999999999</c:v>
                </c:pt>
                <c:pt idx="976">
                  <c:v>0.105</c:v>
                </c:pt>
                <c:pt idx="977">
                  <c:v>0.10780000000000001</c:v>
                </c:pt>
                <c:pt idx="978">
                  <c:v>0.10290000000000001</c:v>
                </c:pt>
                <c:pt idx="979">
                  <c:v>9.6299999999999997E-2</c:v>
                </c:pt>
                <c:pt idx="980">
                  <c:v>7.2700000000000001E-2</c:v>
                </c:pt>
                <c:pt idx="981">
                  <c:v>3.3700000000000001E-2</c:v>
                </c:pt>
                <c:pt idx="982">
                  <c:v>3.3500000000000002E-2</c:v>
                </c:pt>
                <c:pt idx="983">
                  <c:v>3.3099999999999997E-2</c:v>
                </c:pt>
                <c:pt idx="984">
                  <c:v>3.3000000000000002E-2</c:v>
                </c:pt>
                <c:pt idx="985">
                  <c:v>3.2899999999999999E-2</c:v>
                </c:pt>
                <c:pt idx="986">
                  <c:v>3.2500000000000001E-2</c:v>
                </c:pt>
                <c:pt idx="987">
                  <c:v>3.1899999999999998E-2</c:v>
                </c:pt>
                <c:pt idx="988">
                  <c:v>3.15E-2</c:v>
                </c:pt>
                <c:pt idx="989">
                  <c:v>3.2099999999999997E-2</c:v>
                </c:pt>
                <c:pt idx="990">
                  <c:v>3.1199999999999999E-2</c:v>
                </c:pt>
                <c:pt idx="991">
                  <c:v>3.27E-2</c:v>
                </c:pt>
                <c:pt idx="992">
                  <c:v>3.8899999999999997E-2</c:v>
                </c:pt>
                <c:pt idx="993">
                  <c:v>6.1400000000000003E-2</c:v>
                </c:pt>
                <c:pt idx="994">
                  <c:v>7.3300000000000004E-2</c:v>
                </c:pt>
                <c:pt idx="995">
                  <c:v>8.6499999999999994E-2</c:v>
                </c:pt>
                <c:pt idx="996">
                  <c:v>0.1038</c:v>
                </c:pt>
                <c:pt idx="997">
                  <c:v>0.12429999999999999</c:v>
                </c:pt>
                <c:pt idx="998">
                  <c:v>0.1145</c:v>
                </c:pt>
                <c:pt idx="999">
                  <c:v>9.0399999999999994E-2</c:v>
                </c:pt>
                <c:pt idx="1000">
                  <c:v>9.01E-2</c:v>
                </c:pt>
                <c:pt idx="1001">
                  <c:v>6.9400000000000003E-2</c:v>
                </c:pt>
                <c:pt idx="1002">
                  <c:v>0.12039999999999999</c:v>
                </c:pt>
                <c:pt idx="1003">
                  <c:v>3.3399999999999999E-2</c:v>
                </c:pt>
                <c:pt idx="1004">
                  <c:v>3.32E-2</c:v>
                </c:pt>
                <c:pt idx="1005">
                  <c:v>3.3000000000000002E-2</c:v>
                </c:pt>
                <c:pt idx="1006">
                  <c:v>3.2300000000000002E-2</c:v>
                </c:pt>
                <c:pt idx="1007">
                  <c:v>3.2500000000000001E-2</c:v>
                </c:pt>
                <c:pt idx="1008">
                  <c:v>3.3399999999999999E-2</c:v>
                </c:pt>
                <c:pt idx="1009">
                  <c:v>3.4299999999999997E-2</c:v>
                </c:pt>
                <c:pt idx="1010">
                  <c:v>4.3900000000000002E-2</c:v>
                </c:pt>
                <c:pt idx="1011">
                  <c:v>5.0700000000000002E-2</c:v>
                </c:pt>
                <c:pt idx="1012">
                  <c:v>6.7900000000000002E-2</c:v>
                </c:pt>
                <c:pt idx="1013">
                  <c:v>0.10199999999999999</c:v>
                </c:pt>
                <c:pt idx="1014">
                  <c:v>0.1031</c:v>
                </c:pt>
                <c:pt idx="1015">
                  <c:v>0.107</c:v>
                </c:pt>
                <c:pt idx="1016">
                  <c:v>0.12959999999999999</c:v>
                </c:pt>
                <c:pt idx="1017">
                  <c:v>0.13100000000000001</c:v>
                </c:pt>
                <c:pt idx="1018">
                  <c:v>0.12130000000000001</c:v>
                </c:pt>
                <c:pt idx="1019">
                  <c:v>0.12180000000000001</c:v>
                </c:pt>
                <c:pt idx="1020">
                  <c:v>0.1225</c:v>
                </c:pt>
                <c:pt idx="1021">
                  <c:v>6.9900000000000004E-2</c:v>
                </c:pt>
                <c:pt idx="1022">
                  <c:v>7.3300000000000004E-2</c:v>
                </c:pt>
                <c:pt idx="1023">
                  <c:v>7.3099999999999998E-2</c:v>
                </c:pt>
                <c:pt idx="1024">
                  <c:v>0.10349999999999999</c:v>
                </c:pt>
                <c:pt idx="1025">
                  <c:v>0.29499999999999998</c:v>
                </c:pt>
                <c:pt idx="1026">
                  <c:v>0.29089999999999999</c:v>
                </c:pt>
                <c:pt idx="1027">
                  <c:v>0.2918</c:v>
                </c:pt>
                <c:pt idx="1028">
                  <c:v>0.26719999999999999</c:v>
                </c:pt>
                <c:pt idx="1029">
                  <c:v>3.3799999999999997E-2</c:v>
                </c:pt>
                <c:pt idx="1030">
                  <c:v>3.3300000000000003E-2</c:v>
                </c:pt>
                <c:pt idx="1031">
                  <c:v>3.3000000000000002E-2</c:v>
                </c:pt>
                <c:pt idx="1032">
                  <c:v>3.32E-2</c:v>
                </c:pt>
                <c:pt idx="1033">
                  <c:v>3.3300000000000003E-2</c:v>
                </c:pt>
                <c:pt idx="1034">
                  <c:v>3.2500000000000001E-2</c:v>
                </c:pt>
                <c:pt idx="1035">
                  <c:v>3.2800000000000003E-2</c:v>
                </c:pt>
                <c:pt idx="1036">
                  <c:v>3.2599999999999997E-2</c:v>
                </c:pt>
                <c:pt idx="1037">
                  <c:v>3.2300000000000002E-2</c:v>
                </c:pt>
                <c:pt idx="1038">
                  <c:v>3.2899999999999999E-2</c:v>
                </c:pt>
                <c:pt idx="1039">
                  <c:v>3.2300000000000002E-2</c:v>
                </c:pt>
                <c:pt idx="1040">
                  <c:v>3.2300000000000002E-2</c:v>
                </c:pt>
                <c:pt idx="1041">
                  <c:v>3.49E-2</c:v>
                </c:pt>
                <c:pt idx="1042">
                  <c:v>5.1999999999999998E-2</c:v>
                </c:pt>
                <c:pt idx="1043">
                  <c:v>6.5500000000000003E-2</c:v>
                </c:pt>
                <c:pt idx="1044">
                  <c:v>9.5000000000000001E-2</c:v>
                </c:pt>
                <c:pt idx="1045">
                  <c:v>0.19</c:v>
                </c:pt>
                <c:pt idx="1046">
                  <c:v>0.22700000000000001</c:v>
                </c:pt>
                <c:pt idx="1047">
                  <c:v>0.18859999999999999</c:v>
                </c:pt>
                <c:pt idx="1048">
                  <c:v>0.18060000000000001</c:v>
                </c:pt>
                <c:pt idx="1049">
                  <c:v>0.1575</c:v>
                </c:pt>
                <c:pt idx="1050">
                  <c:v>0.1492</c:v>
                </c:pt>
                <c:pt idx="1051">
                  <c:v>0.15989999999999999</c:v>
                </c:pt>
                <c:pt idx="1052">
                  <c:v>0.14649999999999999</c:v>
                </c:pt>
                <c:pt idx="1053">
                  <c:v>3.3599999999999998E-2</c:v>
                </c:pt>
                <c:pt idx="1054">
                  <c:v>3.3799999999999997E-2</c:v>
                </c:pt>
                <c:pt idx="1055">
                  <c:v>3.3599999999999998E-2</c:v>
                </c:pt>
                <c:pt idx="1056">
                  <c:v>3.3399999999999999E-2</c:v>
                </c:pt>
                <c:pt idx="1057">
                  <c:v>3.32E-2</c:v>
                </c:pt>
                <c:pt idx="1058">
                  <c:v>3.2500000000000001E-2</c:v>
                </c:pt>
                <c:pt idx="1059">
                  <c:v>3.2599999999999997E-2</c:v>
                </c:pt>
                <c:pt idx="1060">
                  <c:v>3.15E-2</c:v>
                </c:pt>
                <c:pt idx="1061">
                  <c:v>3.2399999999999998E-2</c:v>
                </c:pt>
                <c:pt idx="1062">
                  <c:v>3.4000000000000002E-2</c:v>
                </c:pt>
                <c:pt idx="1063">
                  <c:v>3.6200000000000003E-2</c:v>
                </c:pt>
                <c:pt idx="1064">
                  <c:v>3.78E-2</c:v>
                </c:pt>
                <c:pt idx="1065">
                  <c:v>4.5999999999999999E-2</c:v>
                </c:pt>
                <c:pt idx="1066">
                  <c:v>7.7700000000000005E-2</c:v>
                </c:pt>
                <c:pt idx="1067">
                  <c:v>9.7299999999999998E-2</c:v>
                </c:pt>
                <c:pt idx="1068">
                  <c:v>0.1245</c:v>
                </c:pt>
                <c:pt idx="1069">
                  <c:v>0.1208</c:v>
                </c:pt>
                <c:pt idx="1070">
                  <c:v>0.11650000000000001</c:v>
                </c:pt>
                <c:pt idx="1071">
                  <c:v>0.1242</c:v>
                </c:pt>
                <c:pt idx="1072">
                  <c:v>0.1226</c:v>
                </c:pt>
                <c:pt idx="1073">
                  <c:v>0.1159</c:v>
                </c:pt>
                <c:pt idx="1074">
                  <c:v>3.3599999999999998E-2</c:v>
                </c:pt>
                <c:pt idx="1075">
                  <c:v>3.32E-2</c:v>
                </c:pt>
                <c:pt idx="1076">
                  <c:v>3.32E-2</c:v>
                </c:pt>
                <c:pt idx="1077">
                  <c:v>3.2099999999999997E-2</c:v>
                </c:pt>
                <c:pt idx="1078">
                  <c:v>3.1699999999999999E-2</c:v>
                </c:pt>
                <c:pt idx="1079">
                  <c:v>3.2099999999999997E-2</c:v>
                </c:pt>
                <c:pt idx="1080">
                  <c:v>3.15E-2</c:v>
                </c:pt>
                <c:pt idx="1081">
                  <c:v>3.2199999999999999E-2</c:v>
                </c:pt>
                <c:pt idx="1082">
                  <c:v>3.6900000000000002E-2</c:v>
                </c:pt>
                <c:pt idx="1083">
                  <c:v>4.0899999999999999E-2</c:v>
                </c:pt>
                <c:pt idx="1084">
                  <c:v>4.7600000000000003E-2</c:v>
                </c:pt>
                <c:pt idx="1085">
                  <c:v>5.4399999999999997E-2</c:v>
                </c:pt>
                <c:pt idx="1086">
                  <c:v>6.9900000000000004E-2</c:v>
                </c:pt>
                <c:pt idx="1087">
                  <c:v>8.4000000000000005E-2</c:v>
                </c:pt>
                <c:pt idx="1088">
                  <c:v>0.13400000000000001</c:v>
                </c:pt>
                <c:pt idx="1089">
                  <c:v>9.8000000000000004E-2</c:v>
                </c:pt>
                <c:pt idx="1090">
                  <c:v>6.0999999999999999E-2</c:v>
                </c:pt>
                <c:pt idx="1091">
                  <c:v>4.4200000000000003E-2</c:v>
                </c:pt>
                <c:pt idx="1092">
                  <c:v>3.9399999999999998E-2</c:v>
                </c:pt>
                <c:pt idx="1093">
                  <c:v>3.9E-2</c:v>
                </c:pt>
                <c:pt idx="1094">
                  <c:v>3.6700000000000003E-2</c:v>
                </c:pt>
                <c:pt idx="1095">
                  <c:v>3.6999999999999998E-2</c:v>
                </c:pt>
                <c:pt idx="1096">
                  <c:v>3.5900000000000001E-2</c:v>
                </c:pt>
                <c:pt idx="1097">
                  <c:v>3.3000000000000002E-2</c:v>
                </c:pt>
                <c:pt idx="1098">
                  <c:v>3.3000000000000002E-2</c:v>
                </c:pt>
                <c:pt idx="1099">
                  <c:v>3.32E-2</c:v>
                </c:pt>
                <c:pt idx="1100">
                  <c:v>3.3000000000000002E-2</c:v>
                </c:pt>
                <c:pt idx="1101">
                  <c:v>3.3000000000000002E-2</c:v>
                </c:pt>
                <c:pt idx="1102">
                  <c:v>3.2099999999999997E-2</c:v>
                </c:pt>
                <c:pt idx="1103">
                  <c:v>3.2000000000000001E-2</c:v>
                </c:pt>
                <c:pt idx="1104">
                  <c:v>3.2300000000000002E-2</c:v>
                </c:pt>
                <c:pt idx="1105">
                  <c:v>3.5799999999999998E-2</c:v>
                </c:pt>
                <c:pt idx="1106">
                  <c:v>3.9899999999999998E-2</c:v>
                </c:pt>
                <c:pt idx="1107">
                  <c:v>4.6899999999999997E-2</c:v>
                </c:pt>
                <c:pt idx="1108">
                  <c:v>5.7700000000000001E-2</c:v>
                </c:pt>
                <c:pt idx="1109">
                  <c:v>7.3700000000000002E-2</c:v>
                </c:pt>
                <c:pt idx="1110">
                  <c:v>8.4400000000000003E-2</c:v>
                </c:pt>
                <c:pt idx="1111">
                  <c:v>0.1116</c:v>
                </c:pt>
                <c:pt idx="1112">
                  <c:v>9.9199999999999997E-2</c:v>
                </c:pt>
                <c:pt idx="1113">
                  <c:v>6.6000000000000003E-2</c:v>
                </c:pt>
                <c:pt idx="1114">
                  <c:v>5.1700000000000003E-2</c:v>
                </c:pt>
                <c:pt idx="1115">
                  <c:v>4.0500000000000001E-2</c:v>
                </c:pt>
                <c:pt idx="1116">
                  <c:v>0.1108</c:v>
                </c:pt>
                <c:pt idx="1117">
                  <c:v>3.7699999999999997E-2</c:v>
                </c:pt>
                <c:pt idx="1118">
                  <c:v>3.3700000000000001E-2</c:v>
                </c:pt>
                <c:pt idx="1119">
                  <c:v>3.3399999999999999E-2</c:v>
                </c:pt>
                <c:pt idx="1120">
                  <c:v>3.3300000000000003E-2</c:v>
                </c:pt>
                <c:pt idx="1121">
                  <c:v>3.2300000000000002E-2</c:v>
                </c:pt>
                <c:pt idx="1122">
                  <c:v>3.2099999999999997E-2</c:v>
                </c:pt>
                <c:pt idx="1123">
                  <c:v>3.2000000000000001E-2</c:v>
                </c:pt>
                <c:pt idx="1124">
                  <c:v>3.2000000000000001E-2</c:v>
                </c:pt>
                <c:pt idx="1125">
                  <c:v>3.2500000000000001E-2</c:v>
                </c:pt>
                <c:pt idx="1126">
                  <c:v>4.1500000000000002E-2</c:v>
                </c:pt>
                <c:pt idx="1127">
                  <c:v>5.0900000000000001E-2</c:v>
                </c:pt>
                <c:pt idx="1128">
                  <c:v>5.3900000000000003E-2</c:v>
                </c:pt>
                <c:pt idx="1129">
                  <c:v>6.8199999999999997E-2</c:v>
                </c:pt>
                <c:pt idx="1130">
                  <c:v>0.10349999999999999</c:v>
                </c:pt>
                <c:pt idx="1131">
                  <c:v>8.3500000000000005E-2</c:v>
                </c:pt>
                <c:pt idx="1132">
                  <c:v>0.1047</c:v>
                </c:pt>
                <c:pt idx="1133">
                  <c:v>0.12670000000000001</c:v>
                </c:pt>
                <c:pt idx="1134">
                  <c:v>6.0400000000000002E-2</c:v>
                </c:pt>
                <c:pt idx="1135">
                  <c:v>4.2099999999999999E-2</c:v>
                </c:pt>
                <c:pt idx="1136">
                  <c:v>3.7699999999999997E-2</c:v>
                </c:pt>
                <c:pt idx="1137">
                  <c:v>3.7900000000000003E-2</c:v>
                </c:pt>
                <c:pt idx="1138">
                  <c:v>3.6499999999999998E-2</c:v>
                </c:pt>
                <c:pt idx="1139">
                  <c:v>3.3799999999999997E-2</c:v>
                </c:pt>
                <c:pt idx="1140">
                  <c:v>3.3399999999999999E-2</c:v>
                </c:pt>
                <c:pt idx="1141">
                  <c:v>3.3099999999999997E-2</c:v>
                </c:pt>
                <c:pt idx="1142">
                  <c:v>3.27E-2</c:v>
                </c:pt>
                <c:pt idx="1143">
                  <c:v>3.2500000000000001E-2</c:v>
                </c:pt>
                <c:pt idx="1144">
                  <c:v>3.2199999999999999E-2</c:v>
                </c:pt>
                <c:pt idx="1145">
                  <c:v>3.1E-2</c:v>
                </c:pt>
                <c:pt idx="1146">
                  <c:v>3.0800000000000001E-2</c:v>
                </c:pt>
                <c:pt idx="1147">
                  <c:v>4.0300000000000002E-2</c:v>
                </c:pt>
                <c:pt idx="1148">
                  <c:v>5.1700000000000003E-2</c:v>
                </c:pt>
                <c:pt idx="1149">
                  <c:v>5.8900000000000001E-2</c:v>
                </c:pt>
                <c:pt idx="1150">
                  <c:v>7.4800000000000005E-2</c:v>
                </c:pt>
                <c:pt idx="1151">
                  <c:v>8.3400000000000002E-2</c:v>
                </c:pt>
                <c:pt idx="1152">
                  <c:v>9.4200000000000006E-2</c:v>
                </c:pt>
                <c:pt idx="1153">
                  <c:v>0.1067</c:v>
                </c:pt>
                <c:pt idx="1154">
                  <c:v>8.43E-2</c:v>
                </c:pt>
                <c:pt idx="1155">
                  <c:v>5.2600000000000001E-2</c:v>
                </c:pt>
                <c:pt idx="1156">
                  <c:v>4.2299999999999997E-2</c:v>
                </c:pt>
                <c:pt idx="1157">
                  <c:v>3.8899999999999997E-2</c:v>
                </c:pt>
                <c:pt idx="1158">
                  <c:v>3.85E-2</c:v>
                </c:pt>
                <c:pt idx="1159">
                  <c:v>3.7600000000000001E-2</c:v>
                </c:pt>
                <c:pt idx="1160">
                  <c:v>3.3300000000000003E-2</c:v>
                </c:pt>
                <c:pt idx="1161">
                  <c:v>3.3399999999999999E-2</c:v>
                </c:pt>
                <c:pt idx="1162">
                  <c:v>3.2800000000000003E-2</c:v>
                </c:pt>
                <c:pt idx="1163">
                  <c:v>3.2000000000000001E-2</c:v>
                </c:pt>
                <c:pt idx="1164">
                  <c:v>3.2199999999999999E-2</c:v>
                </c:pt>
                <c:pt idx="1165">
                  <c:v>3.1399999999999997E-2</c:v>
                </c:pt>
                <c:pt idx="1166">
                  <c:v>3.1600000000000003E-2</c:v>
                </c:pt>
                <c:pt idx="1167">
                  <c:v>3.2399999999999998E-2</c:v>
                </c:pt>
                <c:pt idx="1168">
                  <c:v>3.95E-2</c:v>
                </c:pt>
                <c:pt idx="1169">
                  <c:v>4.5199999999999997E-2</c:v>
                </c:pt>
                <c:pt idx="1170">
                  <c:v>5.2499999999999998E-2</c:v>
                </c:pt>
                <c:pt idx="1171">
                  <c:v>5.4300000000000001E-2</c:v>
                </c:pt>
                <c:pt idx="1172">
                  <c:v>6.1100000000000002E-2</c:v>
                </c:pt>
                <c:pt idx="1173">
                  <c:v>6.6500000000000004E-2</c:v>
                </c:pt>
                <c:pt idx="1174">
                  <c:v>8.4500000000000006E-2</c:v>
                </c:pt>
                <c:pt idx="1175">
                  <c:v>0.1022</c:v>
                </c:pt>
                <c:pt idx="1176">
                  <c:v>7.4700000000000003E-2</c:v>
                </c:pt>
                <c:pt idx="1177">
                  <c:v>7.0499999999999993E-2</c:v>
                </c:pt>
                <c:pt idx="1178">
                  <c:v>5.3699999999999998E-2</c:v>
                </c:pt>
                <c:pt idx="1179">
                  <c:v>4.1000000000000002E-2</c:v>
                </c:pt>
                <c:pt idx="1180">
                  <c:v>3.78E-2</c:v>
                </c:pt>
                <c:pt idx="1181">
                  <c:v>3.5900000000000001E-2</c:v>
                </c:pt>
                <c:pt idx="1182">
                  <c:v>3.5299999999999998E-2</c:v>
                </c:pt>
                <c:pt idx="1183">
                  <c:v>3.4299999999999997E-2</c:v>
                </c:pt>
                <c:pt idx="1184">
                  <c:v>3.3799999999999997E-2</c:v>
                </c:pt>
                <c:pt idx="1185">
                  <c:v>3.27E-2</c:v>
                </c:pt>
                <c:pt idx="1186">
                  <c:v>3.3300000000000003E-2</c:v>
                </c:pt>
                <c:pt idx="1187">
                  <c:v>3.27E-2</c:v>
                </c:pt>
                <c:pt idx="1188">
                  <c:v>3.2000000000000001E-2</c:v>
                </c:pt>
                <c:pt idx="1189">
                  <c:v>3.2099999999999997E-2</c:v>
                </c:pt>
                <c:pt idx="1190">
                  <c:v>3.15E-2</c:v>
                </c:pt>
                <c:pt idx="1191">
                  <c:v>3.2399999999999998E-2</c:v>
                </c:pt>
                <c:pt idx="1192">
                  <c:v>3.9300000000000002E-2</c:v>
                </c:pt>
                <c:pt idx="1193">
                  <c:v>4.3900000000000002E-2</c:v>
                </c:pt>
                <c:pt idx="1194">
                  <c:v>0.05</c:v>
                </c:pt>
                <c:pt idx="1195">
                  <c:v>5.6300000000000003E-2</c:v>
                </c:pt>
                <c:pt idx="1196">
                  <c:v>6.8199999999999997E-2</c:v>
                </c:pt>
                <c:pt idx="1197">
                  <c:v>0.1071</c:v>
                </c:pt>
                <c:pt idx="1198">
                  <c:v>8.3299999999999999E-2</c:v>
                </c:pt>
                <c:pt idx="1199">
                  <c:v>5.4899999999999997E-2</c:v>
                </c:pt>
                <c:pt idx="1200">
                  <c:v>4.6699999999999998E-2</c:v>
                </c:pt>
                <c:pt idx="1201">
                  <c:v>4.1799999999999997E-2</c:v>
                </c:pt>
                <c:pt idx="1202">
                  <c:v>3.5900000000000001E-2</c:v>
                </c:pt>
                <c:pt idx="1203">
                  <c:v>3.6999999999999998E-2</c:v>
                </c:pt>
                <c:pt idx="1204">
                  <c:v>3.5099999999999999E-2</c:v>
                </c:pt>
                <c:pt idx="1205">
                  <c:v>3.3799999999999997E-2</c:v>
                </c:pt>
                <c:pt idx="1206">
                  <c:v>3.3000000000000002E-2</c:v>
                </c:pt>
                <c:pt idx="1207">
                  <c:v>3.3000000000000002E-2</c:v>
                </c:pt>
                <c:pt idx="1208">
                  <c:v>3.3099999999999997E-2</c:v>
                </c:pt>
                <c:pt idx="1209">
                  <c:v>3.2500000000000001E-2</c:v>
                </c:pt>
                <c:pt idx="1210">
                  <c:v>3.2099999999999997E-2</c:v>
                </c:pt>
                <c:pt idx="1211">
                  <c:v>3.1800000000000002E-2</c:v>
                </c:pt>
                <c:pt idx="1212">
                  <c:v>3.1099999999999999E-2</c:v>
                </c:pt>
                <c:pt idx="1213">
                  <c:v>3.2500000000000001E-2</c:v>
                </c:pt>
                <c:pt idx="1214">
                  <c:v>3.7100000000000001E-2</c:v>
                </c:pt>
                <c:pt idx="1215">
                  <c:v>4.3499999999999997E-2</c:v>
                </c:pt>
                <c:pt idx="1216">
                  <c:v>6.8099999999999994E-2</c:v>
                </c:pt>
                <c:pt idx="1217">
                  <c:v>8.8499999999999995E-2</c:v>
                </c:pt>
                <c:pt idx="1218">
                  <c:v>0.1479</c:v>
                </c:pt>
                <c:pt idx="1219">
                  <c:v>0.193</c:v>
                </c:pt>
                <c:pt idx="1220">
                  <c:v>9.2899999999999996E-2</c:v>
                </c:pt>
                <c:pt idx="1221">
                  <c:v>5.8900000000000001E-2</c:v>
                </c:pt>
                <c:pt idx="1222">
                  <c:v>4.7199999999999999E-2</c:v>
                </c:pt>
                <c:pt idx="1223">
                  <c:v>4.2799999999999998E-2</c:v>
                </c:pt>
                <c:pt idx="1224">
                  <c:v>4.41E-2</c:v>
                </c:pt>
                <c:pt idx="1225">
                  <c:v>4.3299999999999998E-2</c:v>
                </c:pt>
                <c:pt idx="1226">
                  <c:v>3.32E-2</c:v>
                </c:pt>
                <c:pt idx="1227">
                  <c:v>3.3099999999999997E-2</c:v>
                </c:pt>
                <c:pt idx="1228">
                  <c:v>3.2899999999999999E-2</c:v>
                </c:pt>
                <c:pt idx="1229">
                  <c:v>3.2599999999999997E-2</c:v>
                </c:pt>
                <c:pt idx="1230">
                  <c:v>3.27E-2</c:v>
                </c:pt>
                <c:pt idx="1231">
                  <c:v>3.1699999999999999E-2</c:v>
                </c:pt>
                <c:pt idx="1232">
                  <c:v>3.1300000000000001E-2</c:v>
                </c:pt>
                <c:pt idx="1233">
                  <c:v>3.1699999999999999E-2</c:v>
                </c:pt>
                <c:pt idx="1234">
                  <c:v>3.5999999999999997E-2</c:v>
                </c:pt>
                <c:pt idx="1235">
                  <c:v>4.6199999999999998E-2</c:v>
                </c:pt>
                <c:pt idx="1236">
                  <c:v>4.9200000000000001E-2</c:v>
                </c:pt>
                <c:pt idx="1237">
                  <c:v>5.7500000000000002E-2</c:v>
                </c:pt>
                <c:pt idx="1238">
                  <c:v>6.7699999999999996E-2</c:v>
                </c:pt>
                <c:pt idx="1239">
                  <c:v>8.5599999999999996E-2</c:v>
                </c:pt>
                <c:pt idx="1240">
                  <c:v>0.1145</c:v>
                </c:pt>
                <c:pt idx="1241">
                  <c:v>7.4399999999999994E-2</c:v>
                </c:pt>
                <c:pt idx="1242">
                  <c:v>4.9000000000000002E-2</c:v>
                </c:pt>
                <c:pt idx="1243">
                  <c:v>4.7100000000000003E-2</c:v>
                </c:pt>
                <c:pt idx="1244">
                  <c:v>4.8599999999999997E-2</c:v>
                </c:pt>
                <c:pt idx="1245">
                  <c:v>4.7300000000000002E-2</c:v>
                </c:pt>
                <c:pt idx="1246">
                  <c:v>4.2900000000000001E-2</c:v>
                </c:pt>
                <c:pt idx="1247">
                  <c:v>3.3500000000000002E-2</c:v>
                </c:pt>
                <c:pt idx="1248">
                  <c:v>3.2800000000000003E-2</c:v>
                </c:pt>
                <c:pt idx="1249">
                  <c:v>3.27E-2</c:v>
                </c:pt>
                <c:pt idx="1250">
                  <c:v>3.2099999999999997E-2</c:v>
                </c:pt>
                <c:pt idx="1251">
                  <c:v>3.1800000000000002E-2</c:v>
                </c:pt>
                <c:pt idx="1252">
                  <c:v>3.1E-2</c:v>
                </c:pt>
                <c:pt idx="1253">
                  <c:v>3.1199999999999999E-2</c:v>
                </c:pt>
                <c:pt idx="1254">
                  <c:v>3.4500000000000003E-2</c:v>
                </c:pt>
                <c:pt idx="1255">
                  <c:v>4.07E-2</c:v>
                </c:pt>
                <c:pt idx="1256">
                  <c:v>4.48E-2</c:v>
                </c:pt>
                <c:pt idx="1257">
                  <c:v>4.7800000000000002E-2</c:v>
                </c:pt>
                <c:pt idx="1258">
                  <c:v>5.2499999999999998E-2</c:v>
                </c:pt>
                <c:pt idx="1259">
                  <c:v>6.7299999999999999E-2</c:v>
                </c:pt>
                <c:pt idx="1260">
                  <c:v>7.6600000000000001E-2</c:v>
                </c:pt>
                <c:pt idx="1261">
                  <c:v>8.7999999999999995E-2</c:v>
                </c:pt>
                <c:pt idx="1262">
                  <c:v>7.7299999999999994E-2</c:v>
                </c:pt>
                <c:pt idx="1263">
                  <c:v>5.6899999999999999E-2</c:v>
                </c:pt>
                <c:pt idx="1264">
                  <c:v>4.8399999999999999E-2</c:v>
                </c:pt>
                <c:pt idx="1265">
                  <c:v>3.9899999999999998E-2</c:v>
                </c:pt>
                <c:pt idx="1266">
                  <c:v>3.8399999999999997E-2</c:v>
                </c:pt>
                <c:pt idx="1267">
                  <c:v>3.8300000000000001E-2</c:v>
                </c:pt>
                <c:pt idx="1268">
                  <c:v>3.6400000000000002E-2</c:v>
                </c:pt>
                <c:pt idx="1269">
                  <c:v>3.44E-2</c:v>
                </c:pt>
                <c:pt idx="1270">
                  <c:v>3.4599999999999999E-2</c:v>
                </c:pt>
                <c:pt idx="1271">
                  <c:v>3.32E-2</c:v>
                </c:pt>
                <c:pt idx="1272">
                  <c:v>3.3099999999999997E-2</c:v>
                </c:pt>
                <c:pt idx="1273">
                  <c:v>3.2800000000000003E-2</c:v>
                </c:pt>
                <c:pt idx="1274">
                  <c:v>3.2099999999999997E-2</c:v>
                </c:pt>
                <c:pt idx="1275">
                  <c:v>3.2500000000000001E-2</c:v>
                </c:pt>
                <c:pt idx="1276">
                  <c:v>3.2099999999999997E-2</c:v>
                </c:pt>
                <c:pt idx="1277">
                  <c:v>3.2099999999999997E-2</c:v>
                </c:pt>
                <c:pt idx="1278">
                  <c:v>3.2099999999999997E-2</c:v>
                </c:pt>
                <c:pt idx="1279">
                  <c:v>3.5700000000000003E-2</c:v>
                </c:pt>
                <c:pt idx="1280">
                  <c:v>3.8699999999999998E-2</c:v>
                </c:pt>
                <c:pt idx="1281">
                  <c:v>4.2000000000000003E-2</c:v>
                </c:pt>
                <c:pt idx="1282">
                  <c:v>4.7600000000000003E-2</c:v>
                </c:pt>
                <c:pt idx="1283">
                  <c:v>5.6300000000000003E-2</c:v>
                </c:pt>
                <c:pt idx="1284">
                  <c:v>8.4599999999999995E-2</c:v>
                </c:pt>
                <c:pt idx="1285">
                  <c:v>0.1268</c:v>
                </c:pt>
                <c:pt idx="1286">
                  <c:v>7.1800000000000003E-2</c:v>
                </c:pt>
                <c:pt idx="1287">
                  <c:v>5.8099999999999999E-2</c:v>
                </c:pt>
                <c:pt idx="1288">
                  <c:v>4.3299999999999998E-2</c:v>
                </c:pt>
                <c:pt idx="1289">
                  <c:v>3.9100000000000003E-2</c:v>
                </c:pt>
                <c:pt idx="1290">
                  <c:v>3.9E-2</c:v>
                </c:pt>
                <c:pt idx="1291">
                  <c:v>3.7199999999999997E-2</c:v>
                </c:pt>
                <c:pt idx="1292">
                  <c:v>3.3599999999999998E-2</c:v>
                </c:pt>
                <c:pt idx="1293">
                  <c:v>3.3500000000000002E-2</c:v>
                </c:pt>
                <c:pt idx="1294">
                  <c:v>3.3700000000000001E-2</c:v>
                </c:pt>
                <c:pt idx="1295">
                  <c:v>3.3000000000000002E-2</c:v>
                </c:pt>
                <c:pt idx="1296">
                  <c:v>3.2599999999999997E-2</c:v>
                </c:pt>
                <c:pt idx="1297">
                  <c:v>3.3000000000000002E-2</c:v>
                </c:pt>
                <c:pt idx="1298">
                  <c:v>3.2099999999999997E-2</c:v>
                </c:pt>
                <c:pt idx="1299">
                  <c:v>3.1600000000000003E-2</c:v>
                </c:pt>
                <c:pt idx="1300">
                  <c:v>3.1899999999999998E-2</c:v>
                </c:pt>
                <c:pt idx="1301">
                  <c:v>3.32E-2</c:v>
                </c:pt>
                <c:pt idx="1302">
                  <c:v>3.4299999999999997E-2</c:v>
                </c:pt>
                <c:pt idx="1303">
                  <c:v>3.6600000000000001E-2</c:v>
                </c:pt>
                <c:pt idx="1304">
                  <c:v>4.6600000000000003E-2</c:v>
                </c:pt>
                <c:pt idx="1305">
                  <c:v>4.7399999999999998E-2</c:v>
                </c:pt>
                <c:pt idx="1306">
                  <c:v>6.2E-2</c:v>
                </c:pt>
                <c:pt idx="1307">
                  <c:v>0.1013</c:v>
                </c:pt>
                <c:pt idx="1308">
                  <c:v>0.13730000000000001</c:v>
                </c:pt>
                <c:pt idx="1309">
                  <c:v>8.6099999999999996E-2</c:v>
                </c:pt>
                <c:pt idx="1310">
                  <c:v>6.6199999999999995E-2</c:v>
                </c:pt>
                <c:pt idx="1311">
                  <c:v>6.9099999999999995E-2</c:v>
                </c:pt>
                <c:pt idx="1312">
                  <c:v>6.6199999999999995E-2</c:v>
                </c:pt>
              </c:numCache>
            </c:numRef>
          </c:xVal>
          <c:yVal>
            <c:numRef>
              <c:f>'1711SR_CTDCSV001-074'!$AU$2:$AU$1314</c:f>
              <c:numCache>
                <c:formatCode>General</c:formatCode>
                <c:ptCount val="1313"/>
                <c:pt idx="0">
                  <c:v>0.17499999999999999</c:v>
                </c:pt>
                <c:pt idx="1">
                  <c:v>0.20899999999999999</c:v>
                </c:pt>
                <c:pt idx="2">
                  <c:v>0.436</c:v>
                </c:pt>
                <c:pt idx="3">
                  <c:v>1.0629999999999999</c:v>
                </c:pt>
                <c:pt idx="5">
                  <c:v>0.56699999999999995</c:v>
                </c:pt>
                <c:pt idx="6">
                  <c:v>0.74</c:v>
                </c:pt>
                <c:pt idx="8">
                  <c:v>0.91700000000000004</c:v>
                </c:pt>
                <c:pt idx="9">
                  <c:v>2.4609999999999999</c:v>
                </c:pt>
                <c:pt idx="10">
                  <c:v>2.3660000000000001</c:v>
                </c:pt>
                <c:pt idx="11">
                  <c:v>1.8660000000000001</c:v>
                </c:pt>
                <c:pt idx="12">
                  <c:v>0.89900000000000002</c:v>
                </c:pt>
                <c:pt idx="14">
                  <c:v>0.84799999999999998</c:v>
                </c:pt>
                <c:pt idx="15">
                  <c:v>0.86599999999999999</c:v>
                </c:pt>
                <c:pt idx="22">
                  <c:v>2E-3</c:v>
                </c:pt>
                <c:pt idx="23">
                  <c:v>5.0000000000000001E-3</c:v>
                </c:pt>
                <c:pt idx="24">
                  <c:v>1.0999999999999999E-2</c:v>
                </c:pt>
                <c:pt idx="25">
                  <c:v>1.2999999999999999E-2</c:v>
                </c:pt>
                <c:pt idx="26">
                  <c:v>1.9E-2</c:v>
                </c:pt>
                <c:pt idx="27">
                  <c:v>2.7E-2</c:v>
                </c:pt>
                <c:pt idx="28">
                  <c:v>4.2999999999999997E-2</c:v>
                </c:pt>
                <c:pt idx="29">
                  <c:v>8.2000000000000003E-2</c:v>
                </c:pt>
                <c:pt idx="30">
                  <c:v>0.17100000000000001</c:v>
                </c:pt>
                <c:pt idx="31">
                  <c:v>0.31900000000000001</c:v>
                </c:pt>
                <c:pt idx="32">
                  <c:v>0.89600000000000002</c:v>
                </c:pt>
                <c:pt idx="33">
                  <c:v>0.57199999999999995</c:v>
                </c:pt>
                <c:pt idx="34">
                  <c:v>0.77500000000000002</c:v>
                </c:pt>
                <c:pt idx="35">
                  <c:v>0.81100000000000005</c:v>
                </c:pt>
                <c:pt idx="42">
                  <c:v>3.0000000000000001E-3</c:v>
                </c:pt>
                <c:pt idx="43">
                  <c:v>5.0000000000000001E-3</c:v>
                </c:pt>
                <c:pt idx="44">
                  <c:v>7.0000000000000001E-3</c:v>
                </c:pt>
                <c:pt idx="45">
                  <c:v>1.2999999999999999E-2</c:v>
                </c:pt>
                <c:pt idx="46">
                  <c:v>2.7E-2</c:v>
                </c:pt>
                <c:pt idx="47">
                  <c:v>7.0000000000000007E-2</c:v>
                </c:pt>
                <c:pt idx="48">
                  <c:v>0.11700000000000001</c:v>
                </c:pt>
                <c:pt idx="49">
                  <c:v>0.17599999999999999</c:v>
                </c:pt>
                <c:pt idx="50">
                  <c:v>0.24099999999999999</c:v>
                </c:pt>
                <c:pt idx="51">
                  <c:v>0.45900000000000002</c:v>
                </c:pt>
                <c:pt idx="52">
                  <c:v>0.97199999999999998</c:v>
                </c:pt>
                <c:pt idx="53">
                  <c:v>0.48699999999999999</c:v>
                </c:pt>
                <c:pt idx="54">
                  <c:v>0.22900000000000001</c:v>
                </c:pt>
                <c:pt idx="55">
                  <c:v>0.24199999999999999</c:v>
                </c:pt>
                <c:pt idx="62">
                  <c:v>3.0000000000000001E-3</c:v>
                </c:pt>
                <c:pt idx="63">
                  <c:v>4.0000000000000001E-3</c:v>
                </c:pt>
                <c:pt idx="64">
                  <c:v>6.0000000000000001E-3</c:v>
                </c:pt>
                <c:pt idx="65">
                  <c:v>0.01</c:v>
                </c:pt>
                <c:pt idx="66">
                  <c:v>3.5999999999999997E-2</c:v>
                </c:pt>
                <c:pt idx="67">
                  <c:v>6.6000000000000003E-2</c:v>
                </c:pt>
                <c:pt idx="68">
                  <c:v>0.111</c:v>
                </c:pt>
                <c:pt idx="69">
                  <c:v>0.34200000000000003</c:v>
                </c:pt>
                <c:pt idx="70">
                  <c:v>0.43</c:v>
                </c:pt>
                <c:pt idx="71">
                  <c:v>0.625</c:v>
                </c:pt>
                <c:pt idx="72">
                  <c:v>0.434</c:v>
                </c:pt>
                <c:pt idx="73">
                  <c:v>0.22900000000000001</c:v>
                </c:pt>
                <c:pt idx="74">
                  <c:v>0.19</c:v>
                </c:pt>
                <c:pt idx="75">
                  <c:v>0.20100000000000001</c:v>
                </c:pt>
                <c:pt idx="82">
                  <c:v>4.0000000000000001E-3</c:v>
                </c:pt>
                <c:pt idx="83">
                  <c:v>3.0000000000000001E-3</c:v>
                </c:pt>
                <c:pt idx="84">
                  <c:v>1.0999999999999999E-2</c:v>
                </c:pt>
                <c:pt idx="85">
                  <c:v>0.02</c:v>
                </c:pt>
                <c:pt idx="86">
                  <c:v>0.02</c:v>
                </c:pt>
                <c:pt idx="87">
                  <c:v>3.1E-2</c:v>
                </c:pt>
                <c:pt idx="88">
                  <c:v>0.06</c:v>
                </c:pt>
                <c:pt idx="89">
                  <c:v>0.08</c:v>
                </c:pt>
                <c:pt idx="90">
                  <c:v>0.27300000000000002</c:v>
                </c:pt>
                <c:pt idx="91">
                  <c:v>0.499</c:v>
                </c:pt>
                <c:pt idx="92">
                  <c:v>0.53500000000000003</c:v>
                </c:pt>
                <c:pt idx="93">
                  <c:v>0.30599999999999999</c:v>
                </c:pt>
                <c:pt idx="94">
                  <c:v>0.32300000000000001</c:v>
                </c:pt>
                <c:pt idx="96">
                  <c:v>0.30599999999999999</c:v>
                </c:pt>
                <c:pt idx="103">
                  <c:v>2E-3</c:v>
                </c:pt>
                <c:pt idx="104">
                  <c:v>3.0000000000000001E-3</c:v>
                </c:pt>
                <c:pt idx="105">
                  <c:v>2E-3</c:v>
                </c:pt>
                <c:pt idx="106">
                  <c:v>4.0000000000000001E-3</c:v>
                </c:pt>
                <c:pt idx="107">
                  <c:v>1.2999999999999999E-2</c:v>
                </c:pt>
                <c:pt idx="108">
                  <c:v>4.1000000000000002E-2</c:v>
                </c:pt>
                <c:pt idx="109">
                  <c:v>7.4999999999999997E-2</c:v>
                </c:pt>
                <c:pt idx="110">
                  <c:v>0.13700000000000001</c:v>
                </c:pt>
                <c:pt idx="111">
                  <c:v>0.221</c:v>
                </c:pt>
                <c:pt idx="112">
                  <c:v>0.33500000000000002</c:v>
                </c:pt>
                <c:pt idx="113">
                  <c:v>0.41499999999999998</c:v>
                </c:pt>
                <c:pt idx="114">
                  <c:v>0.749</c:v>
                </c:pt>
                <c:pt idx="115">
                  <c:v>0.46500000000000002</c:v>
                </c:pt>
                <c:pt idx="116">
                  <c:v>0.23400000000000001</c:v>
                </c:pt>
                <c:pt idx="117">
                  <c:v>0.20899999999999999</c:v>
                </c:pt>
                <c:pt idx="118">
                  <c:v>0.20799999999999999</c:v>
                </c:pt>
                <c:pt idx="120">
                  <c:v>0.20200000000000001</c:v>
                </c:pt>
                <c:pt idx="127">
                  <c:v>1E-3</c:v>
                </c:pt>
                <c:pt idx="128">
                  <c:v>2E-3</c:v>
                </c:pt>
                <c:pt idx="129">
                  <c:v>5.0000000000000001E-3</c:v>
                </c:pt>
                <c:pt idx="130">
                  <c:v>1.4E-2</c:v>
                </c:pt>
                <c:pt idx="131">
                  <c:v>5.0999999999999997E-2</c:v>
                </c:pt>
                <c:pt idx="132">
                  <c:v>0.13700000000000001</c:v>
                </c:pt>
                <c:pt idx="133">
                  <c:v>2E-3</c:v>
                </c:pt>
                <c:pt idx="134">
                  <c:v>0.36199999999999999</c:v>
                </c:pt>
                <c:pt idx="135">
                  <c:v>0.47599999999999998</c:v>
                </c:pt>
                <c:pt idx="136">
                  <c:v>0.72199999999999998</c:v>
                </c:pt>
                <c:pt idx="137">
                  <c:v>0.71799999999999997</c:v>
                </c:pt>
                <c:pt idx="138">
                  <c:v>0.28599999999999998</c:v>
                </c:pt>
                <c:pt idx="139">
                  <c:v>0.223</c:v>
                </c:pt>
                <c:pt idx="140">
                  <c:v>0.17599999999999999</c:v>
                </c:pt>
                <c:pt idx="147">
                  <c:v>2E-3</c:v>
                </c:pt>
                <c:pt idx="148">
                  <c:v>1E-3</c:v>
                </c:pt>
                <c:pt idx="149">
                  <c:v>5.0000000000000001E-3</c:v>
                </c:pt>
                <c:pt idx="150">
                  <c:v>1.7000000000000001E-2</c:v>
                </c:pt>
                <c:pt idx="151">
                  <c:v>8.5000000000000006E-2</c:v>
                </c:pt>
                <c:pt idx="152">
                  <c:v>0.11899999999999999</c:v>
                </c:pt>
                <c:pt idx="153">
                  <c:v>0.20399999999999999</c:v>
                </c:pt>
                <c:pt idx="154">
                  <c:v>0.32700000000000001</c:v>
                </c:pt>
                <c:pt idx="155">
                  <c:v>0.66100000000000003</c:v>
                </c:pt>
                <c:pt idx="156">
                  <c:v>0.45300000000000001</c:v>
                </c:pt>
                <c:pt idx="157">
                  <c:v>0.25800000000000001</c:v>
                </c:pt>
                <c:pt idx="158">
                  <c:v>0.23799999999999999</c:v>
                </c:pt>
                <c:pt idx="159">
                  <c:v>0.216</c:v>
                </c:pt>
                <c:pt idx="161">
                  <c:v>0.22800000000000001</c:v>
                </c:pt>
                <c:pt idx="168">
                  <c:v>1E-3</c:v>
                </c:pt>
                <c:pt idx="169">
                  <c:v>3.0000000000000001E-3</c:v>
                </c:pt>
                <c:pt idx="170">
                  <c:v>3.0000000000000001E-3</c:v>
                </c:pt>
                <c:pt idx="171">
                  <c:v>1.2E-2</c:v>
                </c:pt>
                <c:pt idx="172">
                  <c:v>5.3999999999999999E-2</c:v>
                </c:pt>
                <c:pt idx="173">
                  <c:v>0.11600000000000001</c:v>
                </c:pt>
                <c:pt idx="174">
                  <c:v>0.24399999999999999</c:v>
                </c:pt>
                <c:pt idx="176">
                  <c:v>0.623</c:v>
                </c:pt>
                <c:pt idx="178">
                  <c:v>0.34100000000000003</c:v>
                </c:pt>
                <c:pt idx="179">
                  <c:v>0.21099999999999999</c:v>
                </c:pt>
                <c:pt idx="180">
                  <c:v>0.151</c:v>
                </c:pt>
                <c:pt idx="181">
                  <c:v>0.156</c:v>
                </c:pt>
                <c:pt idx="188">
                  <c:v>3.0000000000000001E-3</c:v>
                </c:pt>
                <c:pt idx="189">
                  <c:v>3.0000000000000001E-3</c:v>
                </c:pt>
                <c:pt idx="190">
                  <c:v>6.0000000000000001E-3</c:v>
                </c:pt>
                <c:pt idx="191">
                  <c:v>2.1999999999999999E-2</c:v>
                </c:pt>
                <c:pt idx="192">
                  <c:v>4.2000000000000003E-2</c:v>
                </c:pt>
                <c:pt idx="193">
                  <c:v>8.4000000000000005E-2</c:v>
                </c:pt>
                <c:pt idx="194">
                  <c:v>0.14499999999999999</c:v>
                </c:pt>
                <c:pt idx="195">
                  <c:v>0.23499999999999999</c:v>
                </c:pt>
                <c:pt idx="196">
                  <c:v>0.49099999999999999</c:v>
                </c:pt>
                <c:pt idx="197">
                  <c:v>0.441</c:v>
                </c:pt>
                <c:pt idx="198">
                  <c:v>0.20899999999999999</c:v>
                </c:pt>
                <c:pt idx="199">
                  <c:v>0.22500000000000001</c:v>
                </c:pt>
                <c:pt idx="200">
                  <c:v>0.22</c:v>
                </c:pt>
                <c:pt idx="201">
                  <c:v>0.222</c:v>
                </c:pt>
                <c:pt idx="208">
                  <c:v>1E-3</c:v>
                </c:pt>
                <c:pt idx="209">
                  <c:v>6.0000000000000001E-3</c:v>
                </c:pt>
                <c:pt idx="210">
                  <c:v>1.0999999999999999E-2</c:v>
                </c:pt>
                <c:pt idx="211">
                  <c:v>2.7E-2</c:v>
                </c:pt>
                <c:pt idx="212">
                  <c:v>6.3E-2</c:v>
                </c:pt>
                <c:pt idx="213">
                  <c:v>0.13100000000000001</c:v>
                </c:pt>
                <c:pt idx="214">
                  <c:v>0.18099999999999999</c:v>
                </c:pt>
                <c:pt idx="215">
                  <c:v>0.28100000000000003</c:v>
                </c:pt>
                <c:pt idx="216">
                  <c:v>0.45900000000000002</c:v>
                </c:pt>
                <c:pt idx="217">
                  <c:v>0.60099999999999998</c:v>
                </c:pt>
                <c:pt idx="219">
                  <c:v>0.42</c:v>
                </c:pt>
                <c:pt idx="220">
                  <c:v>0.34399999999999997</c:v>
                </c:pt>
                <c:pt idx="221">
                  <c:v>0.24299999999999999</c:v>
                </c:pt>
                <c:pt idx="222">
                  <c:v>0.187</c:v>
                </c:pt>
                <c:pt idx="223">
                  <c:v>0.16500000000000001</c:v>
                </c:pt>
                <c:pt idx="225">
                  <c:v>0.16200000000000001</c:v>
                </c:pt>
                <c:pt idx="232">
                  <c:v>1E-3</c:v>
                </c:pt>
                <c:pt idx="233">
                  <c:v>0.01</c:v>
                </c:pt>
                <c:pt idx="234">
                  <c:v>0.03</c:v>
                </c:pt>
                <c:pt idx="235">
                  <c:v>6.6000000000000003E-2</c:v>
                </c:pt>
                <c:pt idx="236">
                  <c:v>9.8000000000000004E-2</c:v>
                </c:pt>
                <c:pt idx="237">
                  <c:v>0.155</c:v>
                </c:pt>
                <c:pt idx="238">
                  <c:v>0.251</c:v>
                </c:pt>
                <c:pt idx="239">
                  <c:v>0.30599999999999999</c:v>
                </c:pt>
                <c:pt idx="240">
                  <c:v>0.30499999999999999</c:v>
                </c:pt>
                <c:pt idx="241">
                  <c:v>0.29599999999999999</c:v>
                </c:pt>
                <c:pt idx="242">
                  <c:v>0.19800000000000001</c:v>
                </c:pt>
                <c:pt idx="243">
                  <c:v>0.13</c:v>
                </c:pt>
                <c:pt idx="244">
                  <c:v>0.13400000000000001</c:v>
                </c:pt>
                <c:pt idx="245">
                  <c:v>0.111</c:v>
                </c:pt>
                <c:pt idx="252">
                  <c:v>2E-3</c:v>
                </c:pt>
                <c:pt idx="253">
                  <c:v>2E-3</c:v>
                </c:pt>
                <c:pt idx="254">
                  <c:v>2.7E-2</c:v>
                </c:pt>
                <c:pt idx="255">
                  <c:v>5.7000000000000002E-2</c:v>
                </c:pt>
                <c:pt idx="256">
                  <c:v>9.1999999999999998E-2</c:v>
                </c:pt>
                <c:pt idx="257">
                  <c:v>0.14000000000000001</c:v>
                </c:pt>
                <c:pt idx="258">
                  <c:v>0.223</c:v>
                </c:pt>
                <c:pt idx="259">
                  <c:v>0.32900000000000001</c:v>
                </c:pt>
                <c:pt idx="260">
                  <c:v>0.248</c:v>
                </c:pt>
                <c:pt idx="261">
                  <c:v>0.223</c:v>
                </c:pt>
                <c:pt idx="262">
                  <c:v>0.188</c:v>
                </c:pt>
                <c:pt idx="263">
                  <c:v>0.13700000000000001</c:v>
                </c:pt>
                <c:pt idx="264">
                  <c:v>0.109</c:v>
                </c:pt>
                <c:pt idx="265">
                  <c:v>0.11</c:v>
                </c:pt>
                <c:pt idx="272">
                  <c:v>2E-3</c:v>
                </c:pt>
                <c:pt idx="273">
                  <c:v>8.0000000000000002E-3</c:v>
                </c:pt>
                <c:pt idx="274">
                  <c:v>4.8000000000000001E-2</c:v>
                </c:pt>
                <c:pt idx="275">
                  <c:v>0.107</c:v>
                </c:pt>
                <c:pt idx="276">
                  <c:v>0.11700000000000001</c:v>
                </c:pt>
                <c:pt idx="277">
                  <c:v>0.17599999999999999</c:v>
                </c:pt>
                <c:pt idx="278">
                  <c:v>0.23899999999999999</c:v>
                </c:pt>
                <c:pt idx="279">
                  <c:v>0.28199999999999997</c:v>
                </c:pt>
                <c:pt idx="280">
                  <c:v>0.25700000000000001</c:v>
                </c:pt>
                <c:pt idx="281">
                  <c:v>0.313</c:v>
                </c:pt>
                <c:pt idx="282">
                  <c:v>0.20100000000000001</c:v>
                </c:pt>
                <c:pt idx="283">
                  <c:v>0.14499999999999999</c:v>
                </c:pt>
                <c:pt idx="284">
                  <c:v>0.11600000000000001</c:v>
                </c:pt>
                <c:pt idx="285">
                  <c:v>0.13</c:v>
                </c:pt>
                <c:pt idx="293">
                  <c:v>1E-3</c:v>
                </c:pt>
                <c:pt idx="294">
                  <c:v>1.4E-2</c:v>
                </c:pt>
                <c:pt idx="295">
                  <c:v>6.4000000000000001E-2</c:v>
                </c:pt>
                <c:pt idx="296">
                  <c:v>9.8000000000000004E-2</c:v>
                </c:pt>
                <c:pt idx="297">
                  <c:v>0.151</c:v>
                </c:pt>
                <c:pt idx="298">
                  <c:v>0.16200000000000001</c:v>
                </c:pt>
                <c:pt idx="299">
                  <c:v>0.219</c:v>
                </c:pt>
                <c:pt idx="300">
                  <c:v>0.30499999999999999</c:v>
                </c:pt>
                <c:pt idx="302">
                  <c:v>0.21299999999999999</c:v>
                </c:pt>
                <c:pt idx="303">
                  <c:v>0.24299999999999999</c:v>
                </c:pt>
                <c:pt idx="304">
                  <c:v>0.23599999999999999</c:v>
                </c:pt>
                <c:pt idx="305">
                  <c:v>0.17699999999999999</c:v>
                </c:pt>
                <c:pt idx="306">
                  <c:v>0.15</c:v>
                </c:pt>
                <c:pt idx="307">
                  <c:v>0.128</c:v>
                </c:pt>
                <c:pt idx="308">
                  <c:v>0.13200000000000001</c:v>
                </c:pt>
                <c:pt idx="310">
                  <c:v>0.115</c:v>
                </c:pt>
                <c:pt idx="317">
                  <c:v>3.0000000000000001E-3</c:v>
                </c:pt>
                <c:pt idx="318">
                  <c:v>4.0000000000000001E-3</c:v>
                </c:pt>
                <c:pt idx="319">
                  <c:v>3.4000000000000002E-2</c:v>
                </c:pt>
                <c:pt idx="320">
                  <c:v>0.06</c:v>
                </c:pt>
                <c:pt idx="321">
                  <c:v>0.08</c:v>
                </c:pt>
                <c:pt idx="322">
                  <c:v>0.107</c:v>
                </c:pt>
                <c:pt idx="323">
                  <c:v>0.20300000000000001</c:v>
                </c:pt>
                <c:pt idx="324">
                  <c:v>0.33400000000000002</c:v>
                </c:pt>
                <c:pt idx="326">
                  <c:v>0.34899999999999998</c:v>
                </c:pt>
                <c:pt idx="327">
                  <c:v>0.25600000000000001</c:v>
                </c:pt>
                <c:pt idx="329">
                  <c:v>0.16700000000000001</c:v>
                </c:pt>
                <c:pt idx="330">
                  <c:v>0.128</c:v>
                </c:pt>
                <c:pt idx="332">
                  <c:v>0.123</c:v>
                </c:pt>
                <c:pt idx="339">
                  <c:v>1E-3</c:v>
                </c:pt>
                <c:pt idx="340">
                  <c:v>7.0000000000000001E-3</c:v>
                </c:pt>
                <c:pt idx="341">
                  <c:v>4.8000000000000001E-2</c:v>
                </c:pt>
                <c:pt idx="342">
                  <c:v>0.106</c:v>
                </c:pt>
                <c:pt idx="343">
                  <c:v>0.156</c:v>
                </c:pt>
                <c:pt idx="344">
                  <c:v>0.223</c:v>
                </c:pt>
                <c:pt idx="345">
                  <c:v>0.29799999999999999</c:v>
                </c:pt>
                <c:pt idx="346">
                  <c:v>0.318</c:v>
                </c:pt>
                <c:pt idx="347">
                  <c:v>0.32600000000000001</c:v>
                </c:pt>
                <c:pt idx="348">
                  <c:v>0.28299999999999997</c:v>
                </c:pt>
                <c:pt idx="349">
                  <c:v>0.216</c:v>
                </c:pt>
                <c:pt idx="350">
                  <c:v>0.215</c:v>
                </c:pt>
                <c:pt idx="351">
                  <c:v>0.14899999999999999</c:v>
                </c:pt>
                <c:pt idx="352">
                  <c:v>0.151</c:v>
                </c:pt>
                <c:pt idx="359">
                  <c:v>2E-3</c:v>
                </c:pt>
                <c:pt idx="360">
                  <c:v>1E-3</c:v>
                </c:pt>
                <c:pt idx="361">
                  <c:v>5.0000000000000001E-3</c:v>
                </c:pt>
                <c:pt idx="362">
                  <c:v>1.9E-2</c:v>
                </c:pt>
                <c:pt idx="363">
                  <c:v>5.8000000000000003E-2</c:v>
                </c:pt>
                <c:pt idx="364">
                  <c:v>8.5999999999999993E-2</c:v>
                </c:pt>
                <c:pt idx="365">
                  <c:v>0.17299999999999999</c:v>
                </c:pt>
                <c:pt idx="366">
                  <c:v>0.35399999999999998</c:v>
                </c:pt>
                <c:pt idx="367">
                  <c:v>0.45900000000000002</c:v>
                </c:pt>
                <c:pt idx="368">
                  <c:v>0.32100000000000001</c:v>
                </c:pt>
                <c:pt idx="369">
                  <c:v>0.23100000000000001</c:v>
                </c:pt>
                <c:pt idx="370">
                  <c:v>0.20399999999999999</c:v>
                </c:pt>
                <c:pt idx="371">
                  <c:v>0.16600000000000001</c:v>
                </c:pt>
                <c:pt idx="372">
                  <c:v>0.16600000000000001</c:v>
                </c:pt>
                <c:pt idx="373">
                  <c:v>0.155</c:v>
                </c:pt>
                <c:pt idx="380">
                  <c:v>2E-3</c:v>
                </c:pt>
                <c:pt idx="381">
                  <c:v>5.0000000000000001E-3</c:v>
                </c:pt>
                <c:pt idx="382">
                  <c:v>2.8000000000000001E-2</c:v>
                </c:pt>
                <c:pt idx="383">
                  <c:v>6.7000000000000004E-2</c:v>
                </c:pt>
                <c:pt idx="384">
                  <c:v>8.8999999999999996E-2</c:v>
                </c:pt>
                <c:pt idx="385">
                  <c:v>0.13</c:v>
                </c:pt>
                <c:pt idx="386">
                  <c:v>0.23300000000000001</c:v>
                </c:pt>
                <c:pt idx="387">
                  <c:v>0.32100000000000001</c:v>
                </c:pt>
                <c:pt idx="388">
                  <c:v>0.35099999999999998</c:v>
                </c:pt>
                <c:pt idx="395">
                  <c:v>2E-3</c:v>
                </c:pt>
                <c:pt idx="396">
                  <c:v>5.0000000000000001E-3</c:v>
                </c:pt>
                <c:pt idx="397">
                  <c:v>2.1000000000000001E-2</c:v>
                </c:pt>
                <c:pt idx="398">
                  <c:v>4.4999999999999998E-2</c:v>
                </c:pt>
                <c:pt idx="399">
                  <c:v>6.4000000000000001E-2</c:v>
                </c:pt>
                <c:pt idx="400">
                  <c:v>0.08</c:v>
                </c:pt>
                <c:pt idx="401">
                  <c:v>0.13600000000000001</c:v>
                </c:pt>
                <c:pt idx="402">
                  <c:v>0.23799999999999999</c:v>
                </c:pt>
                <c:pt idx="403">
                  <c:v>0.38300000000000001</c:v>
                </c:pt>
                <c:pt idx="404">
                  <c:v>0.41</c:v>
                </c:pt>
                <c:pt idx="405">
                  <c:v>0.29299999999999998</c:v>
                </c:pt>
                <c:pt idx="406">
                  <c:v>0.158</c:v>
                </c:pt>
                <c:pt idx="407">
                  <c:v>0.152</c:v>
                </c:pt>
                <c:pt idx="408">
                  <c:v>0.16200000000000001</c:v>
                </c:pt>
                <c:pt idx="415">
                  <c:v>1E-3</c:v>
                </c:pt>
                <c:pt idx="416">
                  <c:v>4.0000000000000001E-3</c:v>
                </c:pt>
                <c:pt idx="418">
                  <c:v>3.7999999999999999E-2</c:v>
                </c:pt>
                <c:pt idx="419">
                  <c:v>7.1999999999999995E-2</c:v>
                </c:pt>
                <c:pt idx="420">
                  <c:v>0.111</c:v>
                </c:pt>
                <c:pt idx="421">
                  <c:v>0.13700000000000001</c:v>
                </c:pt>
                <c:pt idx="422">
                  <c:v>0.13400000000000001</c:v>
                </c:pt>
                <c:pt idx="423">
                  <c:v>0.56899999999999995</c:v>
                </c:pt>
                <c:pt idx="425">
                  <c:v>0.34699999999999998</c:v>
                </c:pt>
                <c:pt idx="426">
                  <c:v>0.221</c:v>
                </c:pt>
                <c:pt idx="427">
                  <c:v>0.157</c:v>
                </c:pt>
                <c:pt idx="428">
                  <c:v>0.153</c:v>
                </c:pt>
                <c:pt idx="430">
                  <c:v>0.14699999999999999</c:v>
                </c:pt>
                <c:pt idx="437">
                  <c:v>3.0000000000000001E-3</c:v>
                </c:pt>
                <c:pt idx="438">
                  <c:v>3.0000000000000001E-3</c:v>
                </c:pt>
                <c:pt idx="439">
                  <c:v>1.2E-2</c:v>
                </c:pt>
                <c:pt idx="440">
                  <c:v>2.5999999999999999E-2</c:v>
                </c:pt>
                <c:pt idx="441">
                  <c:v>7.9000000000000001E-2</c:v>
                </c:pt>
                <c:pt idx="442">
                  <c:v>9.0999999999999998E-2</c:v>
                </c:pt>
                <c:pt idx="443">
                  <c:v>0.128</c:v>
                </c:pt>
                <c:pt idx="444">
                  <c:v>0.25</c:v>
                </c:pt>
                <c:pt idx="445">
                  <c:v>0.378</c:v>
                </c:pt>
                <c:pt idx="446">
                  <c:v>0.55700000000000005</c:v>
                </c:pt>
                <c:pt idx="447">
                  <c:v>0.30499999999999999</c:v>
                </c:pt>
                <c:pt idx="448">
                  <c:v>0.308</c:v>
                </c:pt>
                <c:pt idx="449">
                  <c:v>0.254</c:v>
                </c:pt>
                <c:pt idx="450">
                  <c:v>0.29499999999999998</c:v>
                </c:pt>
                <c:pt idx="457">
                  <c:v>1E-3</c:v>
                </c:pt>
                <c:pt idx="458">
                  <c:v>3.0000000000000001E-3</c:v>
                </c:pt>
                <c:pt idx="459">
                  <c:v>1.4999999999999999E-2</c:v>
                </c:pt>
                <c:pt idx="460">
                  <c:v>3.5000000000000003E-2</c:v>
                </c:pt>
                <c:pt idx="461">
                  <c:v>0.104</c:v>
                </c:pt>
                <c:pt idx="462">
                  <c:v>0.14899999999999999</c:v>
                </c:pt>
                <c:pt idx="463">
                  <c:v>0.217</c:v>
                </c:pt>
                <c:pt idx="464">
                  <c:v>0.40600000000000003</c:v>
                </c:pt>
                <c:pt idx="465">
                  <c:v>0.438</c:v>
                </c:pt>
                <c:pt idx="467">
                  <c:v>0.39700000000000002</c:v>
                </c:pt>
                <c:pt idx="468">
                  <c:v>0.33500000000000002</c:v>
                </c:pt>
                <c:pt idx="469">
                  <c:v>0.33500000000000002</c:v>
                </c:pt>
                <c:pt idx="470">
                  <c:v>0.38800000000000001</c:v>
                </c:pt>
                <c:pt idx="471">
                  <c:v>0.35299999999999998</c:v>
                </c:pt>
                <c:pt idx="473">
                  <c:v>0.36899999999999999</c:v>
                </c:pt>
                <c:pt idx="481">
                  <c:v>3.0000000000000001E-3</c:v>
                </c:pt>
                <c:pt idx="482">
                  <c:v>3.0000000000000001E-3</c:v>
                </c:pt>
                <c:pt idx="483">
                  <c:v>5.0000000000000001E-3</c:v>
                </c:pt>
                <c:pt idx="484">
                  <c:v>6.0000000000000001E-3</c:v>
                </c:pt>
                <c:pt idx="485">
                  <c:v>0.01</c:v>
                </c:pt>
                <c:pt idx="486">
                  <c:v>2.7E-2</c:v>
                </c:pt>
                <c:pt idx="487">
                  <c:v>8.1000000000000003E-2</c:v>
                </c:pt>
                <c:pt idx="488">
                  <c:v>0.13400000000000001</c:v>
                </c:pt>
                <c:pt idx="489">
                  <c:v>0.17299999999999999</c:v>
                </c:pt>
                <c:pt idx="490">
                  <c:v>0.40500000000000003</c:v>
                </c:pt>
                <c:pt idx="491">
                  <c:v>1.1830000000000001</c:v>
                </c:pt>
                <c:pt idx="493">
                  <c:v>0.50700000000000001</c:v>
                </c:pt>
                <c:pt idx="494">
                  <c:v>0.41199999999999998</c:v>
                </c:pt>
                <c:pt idx="496">
                  <c:v>0.40699999999999997</c:v>
                </c:pt>
                <c:pt idx="500">
                  <c:v>2E-3</c:v>
                </c:pt>
                <c:pt idx="501">
                  <c:v>3.0000000000000001E-3</c:v>
                </c:pt>
                <c:pt idx="502">
                  <c:v>7.0000000000000001E-3</c:v>
                </c:pt>
                <c:pt idx="503">
                  <c:v>8.0000000000000002E-3</c:v>
                </c:pt>
                <c:pt idx="504">
                  <c:v>0.02</c:v>
                </c:pt>
                <c:pt idx="505">
                  <c:v>1.01</c:v>
                </c:pt>
                <c:pt idx="506">
                  <c:v>0.11</c:v>
                </c:pt>
                <c:pt idx="507">
                  <c:v>0.17100000000000001</c:v>
                </c:pt>
                <c:pt idx="508">
                  <c:v>0.19800000000000001</c:v>
                </c:pt>
                <c:pt idx="509">
                  <c:v>1.196</c:v>
                </c:pt>
                <c:pt idx="510">
                  <c:v>1.752</c:v>
                </c:pt>
                <c:pt idx="511">
                  <c:v>1.2549999999999999</c:v>
                </c:pt>
                <c:pt idx="512">
                  <c:v>0.75900000000000001</c:v>
                </c:pt>
                <c:pt idx="514">
                  <c:v>0.63300000000000001</c:v>
                </c:pt>
                <c:pt idx="521">
                  <c:v>2E-3</c:v>
                </c:pt>
                <c:pt idx="522">
                  <c:v>2E-3</c:v>
                </c:pt>
                <c:pt idx="523">
                  <c:v>3.0000000000000001E-3</c:v>
                </c:pt>
                <c:pt idx="524">
                  <c:v>0.01</c:v>
                </c:pt>
                <c:pt idx="525">
                  <c:v>2.3E-2</c:v>
                </c:pt>
                <c:pt idx="526">
                  <c:v>4.1000000000000002E-2</c:v>
                </c:pt>
                <c:pt idx="527">
                  <c:v>7.4999999999999997E-2</c:v>
                </c:pt>
                <c:pt idx="528">
                  <c:v>0.105</c:v>
                </c:pt>
                <c:pt idx="529">
                  <c:v>0.14000000000000001</c:v>
                </c:pt>
                <c:pt idx="530">
                  <c:v>0.20899999999999999</c:v>
                </c:pt>
                <c:pt idx="531">
                  <c:v>0.50900000000000001</c:v>
                </c:pt>
                <c:pt idx="532">
                  <c:v>1.796</c:v>
                </c:pt>
                <c:pt idx="533">
                  <c:v>1.0029999999999999</c:v>
                </c:pt>
                <c:pt idx="535">
                  <c:v>0.69799999999999995</c:v>
                </c:pt>
                <c:pt idx="536">
                  <c:v>0.80200000000000005</c:v>
                </c:pt>
                <c:pt idx="537">
                  <c:v>0.67500000000000004</c:v>
                </c:pt>
                <c:pt idx="538">
                  <c:v>0.89</c:v>
                </c:pt>
                <c:pt idx="539">
                  <c:v>1.4930000000000001</c:v>
                </c:pt>
                <c:pt idx="540">
                  <c:v>1.2649999999999999</c:v>
                </c:pt>
                <c:pt idx="541">
                  <c:v>5.8000000000000003E-2</c:v>
                </c:pt>
                <c:pt idx="542">
                  <c:v>0.128</c:v>
                </c:pt>
                <c:pt idx="543">
                  <c:v>0.36099999999999999</c:v>
                </c:pt>
                <c:pt idx="544">
                  <c:v>0.56899999999999995</c:v>
                </c:pt>
                <c:pt idx="545">
                  <c:v>1.119</c:v>
                </c:pt>
                <c:pt idx="547">
                  <c:v>0.755</c:v>
                </c:pt>
                <c:pt idx="548">
                  <c:v>0.72799999999999998</c:v>
                </c:pt>
                <c:pt idx="550">
                  <c:v>0.95399999999999996</c:v>
                </c:pt>
                <c:pt idx="551">
                  <c:v>2.266</c:v>
                </c:pt>
                <c:pt idx="552">
                  <c:v>3.46</c:v>
                </c:pt>
                <c:pt idx="553">
                  <c:v>3.2360000000000002</c:v>
                </c:pt>
                <c:pt idx="554">
                  <c:v>0.96099999999999997</c:v>
                </c:pt>
                <c:pt idx="555">
                  <c:v>1.425</c:v>
                </c:pt>
                <c:pt idx="556">
                  <c:v>1.712</c:v>
                </c:pt>
                <c:pt idx="557">
                  <c:v>2.4830000000000001</c:v>
                </c:pt>
                <c:pt idx="558">
                  <c:v>0.158</c:v>
                </c:pt>
                <c:pt idx="559">
                  <c:v>0.36699999999999999</c:v>
                </c:pt>
                <c:pt idx="560">
                  <c:v>0.73099999999999998</c:v>
                </c:pt>
                <c:pt idx="561">
                  <c:v>0.69199999999999995</c:v>
                </c:pt>
                <c:pt idx="563">
                  <c:v>1.236</c:v>
                </c:pt>
                <c:pt idx="570">
                  <c:v>2.7E-2</c:v>
                </c:pt>
                <c:pt idx="571">
                  <c:v>3.5999999999999997E-2</c:v>
                </c:pt>
                <c:pt idx="572">
                  <c:v>3.9E-2</c:v>
                </c:pt>
                <c:pt idx="573">
                  <c:v>8.9999999999999993E-3</c:v>
                </c:pt>
                <c:pt idx="574">
                  <c:v>1.7000000000000001E-2</c:v>
                </c:pt>
                <c:pt idx="575">
                  <c:v>2.3E-2</c:v>
                </c:pt>
                <c:pt idx="576">
                  <c:v>5.6000000000000001E-2</c:v>
                </c:pt>
                <c:pt idx="577">
                  <c:v>0.104</c:v>
                </c:pt>
                <c:pt idx="578">
                  <c:v>0.21</c:v>
                </c:pt>
                <c:pt idx="579">
                  <c:v>0.58499999999999996</c:v>
                </c:pt>
                <c:pt idx="580">
                  <c:v>1.0489999999999999</c:v>
                </c:pt>
                <c:pt idx="581">
                  <c:v>0.84199999999999997</c:v>
                </c:pt>
                <c:pt idx="582">
                  <c:v>1.014</c:v>
                </c:pt>
                <c:pt idx="584">
                  <c:v>0.94</c:v>
                </c:pt>
                <c:pt idx="585">
                  <c:v>0.46500000000000002</c:v>
                </c:pt>
                <c:pt idx="586">
                  <c:v>0.65700000000000003</c:v>
                </c:pt>
                <c:pt idx="587">
                  <c:v>1.5720000000000001</c:v>
                </c:pt>
                <c:pt idx="589">
                  <c:v>1</c:v>
                </c:pt>
                <c:pt idx="590">
                  <c:v>1.1180000000000001</c:v>
                </c:pt>
                <c:pt idx="601">
                  <c:v>8.9999999999999993E-3</c:v>
                </c:pt>
                <c:pt idx="602">
                  <c:v>1.2E-2</c:v>
                </c:pt>
                <c:pt idx="603">
                  <c:v>1.4999999999999999E-2</c:v>
                </c:pt>
                <c:pt idx="604">
                  <c:v>6.0000000000000001E-3</c:v>
                </c:pt>
                <c:pt idx="605">
                  <c:v>3.1E-2</c:v>
                </c:pt>
                <c:pt idx="606">
                  <c:v>7.4999999999999997E-2</c:v>
                </c:pt>
                <c:pt idx="607">
                  <c:v>0.14199999999999999</c:v>
                </c:pt>
                <c:pt idx="608">
                  <c:v>0.248</c:v>
                </c:pt>
                <c:pt idx="609">
                  <c:v>0.371</c:v>
                </c:pt>
                <c:pt idx="610">
                  <c:v>0.57199999999999995</c:v>
                </c:pt>
                <c:pt idx="611">
                  <c:v>0.873</c:v>
                </c:pt>
                <c:pt idx="612">
                  <c:v>0.81</c:v>
                </c:pt>
                <c:pt idx="613">
                  <c:v>0.69</c:v>
                </c:pt>
                <c:pt idx="614">
                  <c:v>0.81</c:v>
                </c:pt>
                <c:pt idx="621">
                  <c:v>6.0000000000000001E-3</c:v>
                </c:pt>
                <c:pt idx="622">
                  <c:v>5.0000000000000001E-3</c:v>
                </c:pt>
                <c:pt idx="623">
                  <c:v>7.0000000000000001E-3</c:v>
                </c:pt>
                <c:pt idx="625">
                  <c:v>1.0999999999999999E-2</c:v>
                </c:pt>
                <c:pt idx="626">
                  <c:v>1.7999999999999999E-2</c:v>
                </c:pt>
                <c:pt idx="627">
                  <c:v>4.3999999999999997E-2</c:v>
                </c:pt>
                <c:pt idx="628">
                  <c:v>7.0999999999999994E-2</c:v>
                </c:pt>
                <c:pt idx="629">
                  <c:v>0.13800000000000001</c:v>
                </c:pt>
                <c:pt idx="630">
                  <c:v>0.20699999999999999</c:v>
                </c:pt>
                <c:pt idx="631">
                  <c:v>0.30099999999999999</c:v>
                </c:pt>
                <c:pt idx="632">
                  <c:v>0.46100000000000002</c:v>
                </c:pt>
                <c:pt idx="633">
                  <c:v>0.625</c:v>
                </c:pt>
                <c:pt idx="635">
                  <c:v>0.53500000000000003</c:v>
                </c:pt>
                <c:pt idx="636">
                  <c:v>9.7000000000000003E-2</c:v>
                </c:pt>
                <c:pt idx="637">
                  <c:v>0.14399999999999999</c:v>
                </c:pt>
                <c:pt idx="638">
                  <c:v>0.30299999999999999</c:v>
                </c:pt>
                <c:pt idx="639">
                  <c:v>0.77</c:v>
                </c:pt>
                <c:pt idx="640">
                  <c:v>0.81100000000000005</c:v>
                </c:pt>
                <c:pt idx="641">
                  <c:v>1.083</c:v>
                </c:pt>
                <c:pt idx="642">
                  <c:v>1.147</c:v>
                </c:pt>
                <c:pt idx="645">
                  <c:v>1.1379999999999999</c:v>
                </c:pt>
                <c:pt idx="646">
                  <c:v>0.93</c:v>
                </c:pt>
                <c:pt idx="653">
                  <c:v>5.0000000000000001E-3</c:v>
                </c:pt>
                <c:pt idx="654">
                  <c:v>6.0000000000000001E-3</c:v>
                </c:pt>
                <c:pt idx="655">
                  <c:v>8.0000000000000002E-3</c:v>
                </c:pt>
                <c:pt idx="656">
                  <c:v>1.6E-2</c:v>
                </c:pt>
                <c:pt idx="657">
                  <c:v>4.3999999999999997E-2</c:v>
                </c:pt>
                <c:pt idx="658">
                  <c:v>9.5000000000000001E-2</c:v>
                </c:pt>
                <c:pt idx="659">
                  <c:v>0.19400000000000001</c:v>
                </c:pt>
                <c:pt idx="660">
                  <c:v>0.248</c:v>
                </c:pt>
                <c:pt idx="661">
                  <c:v>0.621</c:v>
                </c:pt>
                <c:pt idx="662">
                  <c:v>0.746</c:v>
                </c:pt>
                <c:pt idx="663">
                  <c:v>0.36599999999999999</c:v>
                </c:pt>
                <c:pt idx="664">
                  <c:v>0.34699999999999998</c:v>
                </c:pt>
                <c:pt idx="665">
                  <c:v>0.34599999999999997</c:v>
                </c:pt>
                <c:pt idx="667">
                  <c:v>0.307</c:v>
                </c:pt>
                <c:pt idx="674">
                  <c:v>1.7999999999999999E-2</c:v>
                </c:pt>
                <c:pt idx="675">
                  <c:v>2.1000000000000001E-2</c:v>
                </c:pt>
                <c:pt idx="676">
                  <c:v>3.3000000000000002E-2</c:v>
                </c:pt>
                <c:pt idx="677">
                  <c:v>3.1E-2</c:v>
                </c:pt>
                <c:pt idx="678">
                  <c:v>3.4000000000000002E-2</c:v>
                </c:pt>
                <c:pt idx="679">
                  <c:v>4.9000000000000002E-2</c:v>
                </c:pt>
                <c:pt idx="680">
                  <c:v>0.122</c:v>
                </c:pt>
                <c:pt idx="681">
                  <c:v>0.16300000000000001</c:v>
                </c:pt>
                <c:pt idx="682">
                  <c:v>0.246</c:v>
                </c:pt>
                <c:pt idx="683">
                  <c:v>0.38300000000000001</c:v>
                </c:pt>
                <c:pt idx="684">
                  <c:v>1.488</c:v>
                </c:pt>
                <c:pt idx="685">
                  <c:v>1.9550000000000001</c:v>
                </c:pt>
                <c:pt idx="686">
                  <c:v>1.91</c:v>
                </c:pt>
                <c:pt idx="688">
                  <c:v>2.4500000000000002</c:v>
                </c:pt>
                <c:pt idx="689">
                  <c:v>0.26900000000000002</c:v>
                </c:pt>
                <c:pt idx="690">
                  <c:v>0.307</c:v>
                </c:pt>
                <c:pt idx="691">
                  <c:v>0.40100000000000002</c:v>
                </c:pt>
                <c:pt idx="692">
                  <c:v>1.0609999999999999</c:v>
                </c:pt>
                <c:pt idx="693">
                  <c:v>1.627</c:v>
                </c:pt>
                <c:pt idx="694">
                  <c:v>2.0680000000000001</c:v>
                </c:pt>
                <c:pt idx="695">
                  <c:v>2.1</c:v>
                </c:pt>
                <c:pt idx="696">
                  <c:v>1.9350000000000001</c:v>
                </c:pt>
                <c:pt idx="698">
                  <c:v>1.4430000000000001</c:v>
                </c:pt>
                <c:pt idx="699">
                  <c:v>3.3000000000000002E-2</c:v>
                </c:pt>
                <c:pt idx="700">
                  <c:v>4.1000000000000002E-2</c:v>
                </c:pt>
                <c:pt idx="701">
                  <c:v>6.0999999999999999E-2</c:v>
                </c:pt>
                <c:pt idx="702">
                  <c:v>0.15</c:v>
                </c:pt>
                <c:pt idx="703">
                  <c:v>0.17599999999999999</c:v>
                </c:pt>
                <c:pt idx="704">
                  <c:v>0.32600000000000001</c:v>
                </c:pt>
                <c:pt idx="705">
                  <c:v>0.40200000000000002</c:v>
                </c:pt>
                <c:pt idx="706">
                  <c:v>0.52800000000000002</c:v>
                </c:pt>
                <c:pt idx="707">
                  <c:v>0.72099999999999997</c:v>
                </c:pt>
                <c:pt idx="709">
                  <c:v>0.91900000000000004</c:v>
                </c:pt>
                <c:pt idx="710">
                  <c:v>1.84</c:v>
                </c:pt>
                <c:pt idx="712">
                  <c:v>1.956</c:v>
                </c:pt>
                <c:pt idx="713">
                  <c:v>2.0670000000000002</c:v>
                </c:pt>
                <c:pt idx="714">
                  <c:v>2.6549999999999998</c:v>
                </c:pt>
                <c:pt idx="715">
                  <c:v>1.0049999999999999</c:v>
                </c:pt>
                <c:pt idx="716">
                  <c:v>1.0189999999999999</c:v>
                </c:pt>
                <c:pt idx="717">
                  <c:v>1.1859999999999999</c:v>
                </c:pt>
                <c:pt idx="720">
                  <c:v>1.1519999999999999</c:v>
                </c:pt>
                <c:pt idx="721">
                  <c:v>1.131</c:v>
                </c:pt>
                <c:pt idx="722">
                  <c:v>0.88400000000000001</c:v>
                </c:pt>
                <c:pt idx="723">
                  <c:v>0.81799999999999995</c:v>
                </c:pt>
                <c:pt idx="724">
                  <c:v>0.90800000000000003</c:v>
                </c:pt>
                <c:pt idx="725">
                  <c:v>0.94399999999999995</c:v>
                </c:pt>
                <c:pt idx="736">
                  <c:v>1.4999999999999999E-2</c:v>
                </c:pt>
                <c:pt idx="737">
                  <c:v>1.2E-2</c:v>
                </c:pt>
                <c:pt idx="738">
                  <c:v>1.9E-2</c:v>
                </c:pt>
                <c:pt idx="740">
                  <c:v>2.1000000000000001E-2</c:v>
                </c:pt>
                <c:pt idx="741">
                  <c:v>4.9000000000000002E-2</c:v>
                </c:pt>
                <c:pt idx="742">
                  <c:v>8.6999999999999994E-2</c:v>
                </c:pt>
                <c:pt idx="743">
                  <c:v>0.124</c:v>
                </c:pt>
                <c:pt idx="744">
                  <c:v>0.16500000000000001</c:v>
                </c:pt>
                <c:pt idx="745">
                  <c:v>0.27900000000000003</c:v>
                </c:pt>
                <c:pt idx="748">
                  <c:v>0.78800000000000003</c:v>
                </c:pt>
                <c:pt idx="749">
                  <c:v>0.81299999999999994</c:v>
                </c:pt>
                <c:pt idx="750">
                  <c:v>4.0259999999999998</c:v>
                </c:pt>
                <c:pt idx="751">
                  <c:v>4.1109999999999998</c:v>
                </c:pt>
                <c:pt idx="752">
                  <c:v>4.5819999999999999</c:v>
                </c:pt>
                <c:pt idx="754">
                  <c:v>4.3380000000000001</c:v>
                </c:pt>
                <c:pt idx="755">
                  <c:v>4.3019999999999996</c:v>
                </c:pt>
                <c:pt idx="756">
                  <c:v>0.20300000000000001</c:v>
                </c:pt>
                <c:pt idx="757">
                  <c:v>0.28100000000000003</c:v>
                </c:pt>
                <c:pt idx="758">
                  <c:v>0.53100000000000003</c:v>
                </c:pt>
                <c:pt idx="759">
                  <c:v>0.94399999999999995</c:v>
                </c:pt>
                <c:pt idx="760">
                  <c:v>3.5510000000000002</c:v>
                </c:pt>
                <c:pt idx="761">
                  <c:v>3.6819999999999999</c:v>
                </c:pt>
                <c:pt idx="763">
                  <c:v>4.1130000000000004</c:v>
                </c:pt>
                <c:pt idx="764">
                  <c:v>4.04</c:v>
                </c:pt>
                <c:pt idx="771">
                  <c:v>6.0000000000000001E-3</c:v>
                </c:pt>
                <c:pt idx="772">
                  <c:v>8.9999999999999993E-3</c:v>
                </c:pt>
                <c:pt idx="773">
                  <c:v>0.01</c:v>
                </c:pt>
                <c:pt idx="774">
                  <c:v>0.41199999999999998</c:v>
                </c:pt>
                <c:pt idx="775">
                  <c:v>0.02</c:v>
                </c:pt>
                <c:pt idx="776">
                  <c:v>4.1000000000000002E-2</c:v>
                </c:pt>
                <c:pt idx="777">
                  <c:v>7.8E-2</c:v>
                </c:pt>
                <c:pt idx="778">
                  <c:v>0.11600000000000001</c:v>
                </c:pt>
                <c:pt idx="779">
                  <c:v>0.29199999999999998</c:v>
                </c:pt>
                <c:pt idx="780">
                  <c:v>0.42799999999999999</c:v>
                </c:pt>
                <c:pt idx="781">
                  <c:v>0.44500000000000001</c:v>
                </c:pt>
                <c:pt idx="782">
                  <c:v>0.41499999999999998</c:v>
                </c:pt>
                <c:pt idx="783">
                  <c:v>0.41499999999999998</c:v>
                </c:pt>
                <c:pt idx="785">
                  <c:v>0.433</c:v>
                </c:pt>
                <c:pt idx="792">
                  <c:v>5.0000000000000001E-3</c:v>
                </c:pt>
                <c:pt idx="793">
                  <c:v>6.0000000000000001E-3</c:v>
                </c:pt>
                <c:pt idx="794">
                  <c:v>1.0999999999999999E-2</c:v>
                </c:pt>
                <c:pt idx="795">
                  <c:v>1.7000000000000001E-2</c:v>
                </c:pt>
                <c:pt idx="796">
                  <c:v>3.3000000000000002E-2</c:v>
                </c:pt>
                <c:pt idx="797">
                  <c:v>6.9000000000000006E-2</c:v>
                </c:pt>
                <c:pt idx="798">
                  <c:v>0.151</c:v>
                </c:pt>
                <c:pt idx="800">
                  <c:v>0.54100000000000004</c:v>
                </c:pt>
                <c:pt idx="801">
                  <c:v>0.74099999999999999</c:v>
                </c:pt>
                <c:pt idx="803">
                  <c:v>0.38200000000000001</c:v>
                </c:pt>
                <c:pt idx="804">
                  <c:v>0.308</c:v>
                </c:pt>
                <c:pt idx="805">
                  <c:v>0.28799999999999998</c:v>
                </c:pt>
                <c:pt idx="806">
                  <c:v>0.29199999999999998</c:v>
                </c:pt>
                <c:pt idx="809">
                  <c:v>0.28699999999999998</c:v>
                </c:pt>
                <c:pt idx="816">
                  <c:v>3.0000000000000001E-3</c:v>
                </c:pt>
                <c:pt idx="817">
                  <c:v>2E-3</c:v>
                </c:pt>
                <c:pt idx="818">
                  <c:v>4.0000000000000001E-3</c:v>
                </c:pt>
                <c:pt idx="819">
                  <c:v>1.6E-2</c:v>
                </c:pt>
                <c:pt idx="820">
                  <c:v>5.1999999999999998E-2</c:v>
                </c:pt>
                <c:pt idx="822">
                  <c:v>0.246</c:v>
                </c:pt>
                <c:pt idx="823">
                  <c:v>0.42299999999999999</c:v>
                </c:pt>
                <c:pt idx="825">
                  <c:v>0.435</c:v>
                </c:pt>
                <c:pt idx="826">
                  <c:v>0.52400000000000002</c:v>
                </c:pt>
                <c:pt idx="827">
                  <c:v>0.52200000000000002</c:v>
                </c:pt>
                <c:pt idx="828">
                  <c:v>0.24</c:v>
                </c:pt>
                <c:pt idx="829">
                  <c:v>0.152</c:v>
                </c:pt>
                <c:pt idx="830">
                  <c:v>0.159</c:v>
                </c:pt>
                <c:pt idx="838">
                  <c:v>7.0000000000000001E-3</c:v>
                </c:pt>
                <c:pt idx="839">
                  <c:v>6.0000000000000001E-3</c:v>
                </c:pt>
                <c:pt idx="840">
                  <c:v>7.0000000000000001E-3</c:v>
                </c:pt>
                <c:pt idx="841">
                  <c:v>1.0999999999999999E-2</c:v>
                </c:pt>
                <c:pt idx="842">
                  <c:v>1.2999999999999999E-2</c:v>
                </c:pt>
                <c:pt idx="843">
                  <c:v>2.7E-2</c:v>
                </c:pt>
                <c:pt idx="844">
                  <c:v>4.3999999999999997E-2</c:v>
                </c:pt>
                <c:pt idx="845">
                  <c:v>6.9000000000000006E-2</c:v>
                </c:pt>
                <c:pt idx="846">
                  <c:v>9.5000000000000001E-2</c:v>
                </c:pt>
                <c:pt idx="847">
                  <c:v>0.27600000000000002</c:v>
                </c:pt>
                <c:pt idx="848">
                  <c:v>0.34699999999999998</c:v>
                </c:pt>
                <c:pt idx="849">
                  <c:v>0.871</c:v>
                </c:pt>
                <c:pt idx="850">
                  <c:v>0.42299999999999999</c:v>
                </c:pt>
                <c:pt idx="851">
                  <c:v>0.38700000000000001</c:v>
                </c:pt>
                <c:pt idx="859">
                  <c:v>2E-3</c:v>
                </c:pt>
                <c:pt idx="860">
                  <c:v>2E-3</c:v>
                </c:pt>
                <c:pt idx="861">
                  <c:v>3.2000000000000001E-2</c:v>
                </c:pt>
                <c:pt idx="862">
                  <c:v>5.1999999999999998E-2</c:v>
                </c:pt>
                <c:pt idx="863">
                  <c:v>7.8E-2</c:v>
                </c:pt>
                <c:pt idx="864">
                  <c:v>0.13500000000000001</c:v>
                </c:pt>
                <c:pt idx="865">
                  <c:v>0.2</c:v>
                </c:pt>
                <c:pt idx="866">
                  <c:v>0.28299999999999997</c:v>
                </c:pt>
                <c:pt idx="867">
                  <c:v>0.38100000000000001</c:v>
                </c:pt>
                <c:pt idx="869">
                  <c:v>0.309</c:v>
                </c:pt>
                <c:pt idx="870">
                  <c:v>0.24</c:v>
                </c:pt>
                <c:pt idx="871">
                  <c:v>0.16400000000000001</c:v>
                </c:pt>
                <c:pt idx="872">
                  <c:v>0.126</c:v>
                </c:pt>
                <c:pt idx="873">
                  <c:v>0.13300000000000001</c:v>
                </c:pt>
                <c:pt idx="874">
                  <c:v>0.13700000000000001</c:v>
                </c:pt>
                <c:pt idx="882">
                  <c:v>1.2E-2</c:v>
                </c:pt>
                <c:pt idx="883">
                  <c:v>1.7000000000000001E-2</c:v>
                </c:pt>
                <c:pt idx="884">
                  <c:v>1.2E-2</c:v>
                </c:pt>
                <c:pt idx="885">
                  <c:v>1.2999999999999999E-2</c:v>
                </c:pt>
                <c:pt idx="886">
                  <c:v>1.7000000000000001E-2</c:v>
                </c:pt>
                <c:pt idx="887">
                  <c:v>2.8000000000000001E-2</c:v>
                </c:pt>
                <c:pt idx="888">
                  <c:v>5.0999999999999997E-2</c:v>
                </c:pt>
                <c:pt idx="889">
                  <c:v>7.2999999999999995E-2</c:v>
                </c:pt>
                <c:pt idx="890">
                  <c:v>0.106</c:v>
                </c:pt>
                <c:pt idx="891">
                  <c:v>0.23899999999999999</c:v>
                </c:pt>
                <c:pt idx="892">
                  <c:v>0.621</c:v>
                </c:pt>
                <c:pt idx="893">
                  <c:v>0.58399999999999996</c:v>
                </c:pt>
                <c:pt idx="894">
                  <c:v>0.42899999999999999</c:v>
                </c:pt>
                <c:pt idx="895">
                  <c:v>0.46800000000000003</c:v>
                </c:pt>
                <c:pt idx="897">
                  <c:v>0.41199999999999998</c:v>
                </c:pt>
                <c:pt idx="904">
                  <c:v>5.0000000000000001E-3</c:v>
                </c:pt>
                <c:pt idx="905">
                  <c:v>8.9999999999999993E-3</c:v>
                </c:pt>
                <c:pt idx="906">
                  <c:v>6.0000000000000001E-3</c:v>
                </c:pt>
                <c:pt idx="907">
                  <c:v>6.0000000000000001E-3</c:v>
                </c:pt>
                <c:pt idx="908">
                  <c:v>1.4999999999999999E-2</c:v>
                </c:pt>
                <c:pt idx="909">
                  <c:v>3.3000000000000002E-2</c:v>
                </c:pt>
                <c:pt idx="910">
                  <c:v>5.6000000000000001E-2</c:v>
                </c:pt>
                <c:pt idx="911">
                  <c:v>9.6000000000000002E-2</c:v>
                </c:pt>
                <c:pt idx="912">
                  <c:v>0.191</c:v>
                </c:pt>
                <c:pt idx="913">
                  <c:v>0.53800000000000003</c:v>
                </c:pt>
                <c:pt idx="914">
                  <c:v>0.58099999999999996</c:v>
                </c:pt>
                <c:pt idx="915">
                  <c:v>0.44800000000000001</c:v>
                </c:pt>
                <c:pt idx="916">
                  <c:v>0.39300000000000002</c:v>
                </c:pt>
                <c:pt idx="917">
                  <c:v>0.40100000000000002</c:v>
                </c:pt>
                <c:pt idx="925">
                  <c:v>2E-3</c:v>
                </c:pt>
                <c:pt idx="926">
                  <c:v>3.0000000000000001E-3</c:v>
                </c:pt>
                <c:pt idx="927">
                  <c:v>3.0000000000000001E-3</c:v>
                </c:pt>
                <c:pt idx="928">
                  <c:v>5.0000000000000001E-3</c:v>
                </c:pt>
                <c:pt idx="929">
                  <c:v>6.0000000000000001E-3</c:v>
                </c:pt>
                <c:pt idx="930">
                  <c:v>4.5999999999999999E-2</c:v>
                </c:pt>
                <c:pt idx="931">
                  <c:v>9.8000000000000004E-2</c:v>
                </c:pt>
                <c:pt idx="932">
                  <c:v>0.16600000000000001</c:v>
                </c:pt>
                <c:pt idx="933">
                  <c:v>0.48199999999999998</c:v>
                </c:pt>
                <c:pt idx="934">
                  <c:v>0.55300000000000005</c:v>
                </c:pt>
                <c:pt idx="935">
                  <c:v>0.41299999999999998</c:v>
                </c:pt>
                <c:pt idx="936">
                  <c:v>0.34</c:v>
                </c:pt>
                <c:pt idx="937">
                  <c:v>0.308</c:v>
                </c:pt>
                <c:pt idx="938">
                  <c:v>0.32100000000000001</c:v>
                </c:pt>
                <c:pt idx="945">
                  <c:v>1.4999999999999999E-2</c:v>
                </c:pt>
                <c:pt idx="946">
                  <c:v>1.2E-2</c:v>
                </c:pt>
                <c:pt idx="947">
                  <c:v>1.7000000000000001E-2</c:v>
                </c:pt>
                <c:pt idx="948">
                  <c:v>2.5000000000000001E-2</c:v>
                </c:pt>
                <c:pt idx="949">
                  <c:v>3.3000000000000002E-2</c:v>
                </c:pt>
                <c:pt idx="950">
                  <c:v>4.2999999999999997E-2</c:v>
                </c:pt>
                <c:pt idx="951">
                  <c:v>8.6999999999999994E-2</c:v>
                </c:pt>
                <c:pt idx="952">
                  <c:v>0.14699999999999999</c:v>
                </c:pt>
                <c:pt idx="953">
                  <c:v>0.23</c:v>
                </c:pt>
                <c:pt idx="954">
                  <c:v>0.35799999999999998</c:v>
                </c:pt>
                <c:pt idx="955">
                  <c:v>0.434</c:v>
                </c:pt>
                <c:pt idx="956">
                  <c:v>0.41799999999999998</c:v>
                </c:pt>
                <c:pt idx="957">
                  <c:v>0.39400000000000002</c:v>
                </c:pt>
                <c:pt idx="958">
                  <c:v>0.41599999999999998</c:v>
                </c:pt>
                <c:pt idx="965">
                  <c:v>1E-3</c:v>
                </c:pt>
                <c:pt idx="966">
                  <c:v>3.0000000000000001E-3</c:v>
                </c:pt>
                <c:pt idx="967">
                  <c:v>4.0000000000000001E-3</c:v>
                </c:pt>
                <c:pt idx="968">
                  <c:v>6.0000000000000001E-3</c:v>
                </c:pt>
                <c:pt idx="969">
                  <c:v>1.6E-2</c:v>
                </c:pt>
                <c:pt idx="970">
                  <c:v>2.9000000000000001E-2</c:v>
                </c:pt>
                <c:pt idx="971">
                  <c:v>7.0000000000000007E-2</c:v>
                </c:pt>
                <c:pt idx="972">
                  <c:v>0.107</c:v>
                </c:pt>
                <c:pt idx="973">
                  <c:v>0.17799999999999999</c:v>
                </c:pt>
                <c:pt idx="974">
                  <c:v>0.314</c:v>
                </c:pt>
                <c:pt idx="975">
                  <c:v>0.34799999999999998</c:v>
                </c:pt>
                <c:pt idx="976">
                  <c:v>0.35799999999999998</c:v>
                </c:pt>
                <c:pt idx="977">
                  <c:v>0.35599999999999998</c:v>
                </c:pt>
                <c:pt idx="978">
                  <c:v>0.35199999999999998</c:v>
                </c:pt>
                <c:pt idx="979">
                  <c:v>0.35399999999999998</c:v>
                </c:pt>
                <c:pt idx="980">
                  <c:v>0.35599999999999998</c:v>
                </c:pt>
                <c:pt idx="987">
                  <c:v>2E-3</c:v>
                </c:pt>
                <c:pt idx="988">
                  <c:v>3.0000000000000001E-3</c:v>
                </c:pt>
                <c:pt idx="989">
                  <c:v>2E-3</c:v>
                </c:pt>
                <c:pt idx="990">
                  <c:v>2E-3</c:v>
                </c:pt>
                <c:pt idx="991">
                  <c:v>1.4E-2</c:v>
                </c:pt>
                <c:pt idx="992">
                  <c:v>4.3999999999999997E-2</c:v>
                </c:pt>
                <c:pt idx="993">
                  <c:v>0.14899999999999999</c:v>
                </c:pt>
                <c:pt idx="994">
                  <c:v>0.20599999999999999</c:v>
                </c:pt>
                <c:pt idx="995">
                  <c:v>0.315</c:v>
                </c:pt>
                <c:pt idx="996">
                  <c:v>0.379</c:v>
                </c:pt>
                <c:pt idx="997">
                  <c:v>0.50700000000000001</c:v>
                </c:pt>
                <c:pt idx="999">
                  <c:v>0.41</c:v>
                </c:pt>
                <c:pt idx="1000">
                  <c:v>0.52600000000000002</c:v>
                </c:pt>
                <c:pt idx="1001">
                  <c:v>0.378</c:v>
                </c:pt>
                <c:pt idx="1002">
                  <c:v>0.47399999999999998</c:v>
                </c:pt>
                <c:pt idx="1004">
                  <c:v>8.9999999999999993E-3</c:v>
                </c:pt>
                <c:pt idx="1005">
                  <c:v>8.0000000000000002E-3</c:v>
                </c:pt>
                <c:pt idx="1006">
                  <c:v>6.0000000000000001E-3</c:v>
                </c:pt>
                <c:pt idx="1007">
                  <c:v>0.01</c:v>
                </c:pt>
                <c:pt idx="1008">
                  <c:v>1.4E-2</c:v>
                </c:pt>
                <c:pt idx="1009">
                  <c:v>2.1999999999999999E-2</c:v>
                </c:pt>
                <c:pt idx="1010">
                  <c:v>6.4000000000000001E-2</c:v>
                </c:pt>
                <c:pt idx="1011">
                  <c:v>8.8999999999999996E-2</c:v>
                </c:pt>
                <c:pt idx="1012">
                  <c:v>0.16200000000000001</c:v>
                </c:pt>
                <c:pt idx="1013">
                  <c:v>0.377</c:v>
                </c:pt>
                <c:pt idx="1015">
                  <c:v>0.32600000000000001</c:v>
                </c:pt>
                <c:pt idx="1016">
                  <c:v>0.45200000000000001</c:v>
                </c:pt>
                <c:pt idx="1018">
                  <c:v>0.45400000000000001</c:v>
                </c:pt>
                <c:pt idx="1021">
                  <c:v>0.32</c:v>
                </c:pt>
                <c:pt idx="1022">
                  <c:v>0.38500000000000001</c:v>
                </c:pt>
                <c:pt idx="1023">
                  <c:v>0.35799999999999998</c:v>
                </c:pt>
                <c:pt idx="1024">
                  <c:v>0.68200000000000005</c:v>
                </c:pt>
                <c:pt idx="1025">
                  <c:v>4.6479999999999997</c:v>
                </c:pt>
                <c:pt idx="1027">
                  <c:v>4.7590000000000003</c:v>
                </c:pt>
                <c:pt idx="1028">
                  <c:v>5.0049999999999999</c:v>
                </c:pt>
                <c:pt idx="1035">
                  <c:v>1.6E-2</c:v>
                </c:pt>
                <c:pt idx="1036">
                  <c:v>7.0000000000000001E-3</c:v>
                </c:pt>
                <c:pt idx="1037">
                  <c:v>7.0000000000000001E-3</c:v>
                </c:pt>
                <c:pt idx="1038">
                  <c:v>8.0000000000000002E-3</c:v>
                </c:pt>
                <c:pt idx="1039">
                  <c:v>7.0000000000000001E-3</c:v>
                </c:pt>
                <c:pt idx="1040">
                  <c:v>0.01</c:v>
                </c:pt>
                <c:pt idx="1041">
                  <c:v>0.03</c:v>
                </c:pt>
                <c:pt idx="1042">
                  <c:v>7.0999999999999994E-2</c:v>
                </c:pt>
                <c:pt idx="1043">
                  <c:v>0.17199999999999999</c:v>
                </c:pt>
                <c:pt idx="1044">
                  <c:v>0.32400000000000001</c:v>
                </c:pt>
                <c:pt idx="1045">
                  <c:v>1.423</c:v>
                </c:pt>
                <c:pt idx="1046">
                  <c:v>1.5780000000000001</c:v>
                </c:pt>
                <c:pt idx="1048">
                  <c:v>1.3260000000000001</c:v>
                </c:pt>
                <c:pt idx="1049">
                  <c:v>0.96899999999999997</c:v>
                </c:pt>
                <c:pt idx="1052">
                  <c:v>0.80900000000000005</c:v>
                </c:pt>
                <c:pt idx="1059">
                  <c:v>1E-3</c:v>
                </c:pt>
                <c:pt idx="1060">
                  <c:v>3.0000000000000001E-3</c:v>
                </c:pt>
                <c:pt idx="1061">
                  <c:v>5.0000000000000001E-3</c:v>
                </c:pt>
                <c:pt idx="1062">
                  <c:v>1.7000000000000001E-2</c:v>
                </c:pt>
                <c:pt idx="1063">
                  <c:v>2.9000000000000001E-2</c:v>
                </c:pt>
                <c:pt idx="1064">
                  <c:v>0.19400000000000001</c:v>
                </c:pt>
                <c:pt idx="1065">
                  <c:v>8.4000000000000005E-2</c:v>
                </c:pt>
                <c:pt idx="1066">
                  <c:v>0.20499999999999999</c:v>
                </c:pt>
                <c:pt idx="1067">
                  <c:v>0.30099999999999999</c:v>
                </c:pt>
                <c:pt idx="1068">
                  <c:v>0.248</c:v>
                </c:pt>
                <c:pt idx="1069">
                  <c:v>0.495</c:v>
                </c:pt>
                <c:pt idx="1070">
                  <c:v>0.49399999999999999</c:v>
                </c:pt>
                <c:pt idx="1071">
                  <c:v>0.48099999999999998</c:v>
                </c:pt>
                <c:pt idx="1073">
                  <c:v>0.52600000000000002</c:v>
                </c:pt>
                <c:pt idx="1080">
                  <c:v>1E-3</c:v>
                </c:pt>
                <c:pt idx="1081">
                  <c:v>4.0000000000000001E-3</c:v>
                </c:pt>
                <c:pt idx="1082">
                  <c:v>2.9000000000000001E-2</c:v>
                </c:pt>
                <c:pt idx="1083">
                  <c:v>4.8000000000000001E-2</c:v>
                </c:pt>
                <c:pt idx="1084">
                  <c:v>7.2999999999999995E-2</c:v>
                </c:pt>
                <c:pt idx="1085">
                  <c:v>0.108</c:v>
                </c:pt>
                <c:pt idx="1086">
                  <c:v>0.16900000000000001</c:v>
                </c:pt>
                <c:pt idx="1087">
                  <c:v>0.252</c:v>
                </c:pt>
                <c:pt idx="1088">
                  <c:v>0.43</c:v>
                </c:pt>
                <c:pt idx="1089">
                  <c:v>0.33400000000000002</c:v>
                </c:pt>
                <c:pt idx="1090">
                  <c:v>0.23499999999999999</c:v>
                </c:pt>
                <c:pt idx="1091">
                  <c:v>0.14699999999999999</c:v>
                </c:pt>
                <c:pt idx="1092">
                  <c:v>0.14499999999999999</c:v>
                </c:pt>
                <c:pt idx="1093">
                  <c:v>0.14199999999999999</c:v>
                </c:pt>
                <c:pt idx="1094">
                  <c:v>0.13700000000000001</c:v>
                </c:pt>
                <c:pt idx="1096">
                  <c:v>0.14399999999999999</c:v>
                </c:pt>
                <c:pt idx="1103">
                  <c:v>3.0000000000000001E-3</c:v>
                </c:pt>
                <c:pt idx="1104">
                  <c:v>6.0000000000000001E-3</c:v>
                </c:pt>
                <c:pt idx="1105">
                  <c:v>3.2000000000000001E-2</c:v>
                </c:pt>
                <c:pt idx="1106">
                  <c:v>4.2999999999999997E-2</c:v>
                </c:pt>
                <c:pt idx="1107">
                  <c:v>7.4999999999999997E-2</c:v>
                </c:pt>
                <c:pt idx="1108">
                  <c:v>0.111</c:v>
                </c:pt>
                <c:pt idx="1109">
                  <c:v>0.17199999999999999</c:v>
                </c:pt>
                <c:pt idx="1110">
                  <c:v>0.23</c:v>
                </c:pt>
                <c:pt idx="1111">
                  <c:v>0.38</c:v>
                </c:pt>
                <c:pt idx="1112">
                  <c:v>0.311</c:v>
                </c:pt>
                <c:pt idx="1113">
                  <c:v>0.25</c:v>
                </c:pt>
                <c:pt idx="1114">
                  <c:v>0.16600000000000001</c:v>
                </c:pt>
                <c:pt idx="1115">
                  <c:v>0.13600000000000001</c:v>
                </c:pt>
                <c:pt idx="1117">
                  <c:v>0.124</c:v>
                </c:pt>
                <c:pt idx="1124">
                  <c:v>2E-3</c:v>
                </c:pt>
                <c:pt idx="1125">
                  <c:v>8.9999999999999993E-3</c:v>
                </c:pt>
                <c:pt idx="1126">
                  <c:v>4.5999999999999999E-2</c:v>
                </c:pt>
                <c:pt idx="1127">
                  <c:v>7.5999999999999998E-2</c:v>
                </c:pt>
                <c:pt idx="1128">
                  <c:v>9.6000000000000002E-2</c:v>
                </c:pt>
                <c:pt idx="1129">
                  <c:v>0.152</c:v>
                </c:pt>
                <c:pt idx="1130">
                  <c:v>0.28799999999999998</c:v>
                </c:pt>
                <c:pt idx="1131">
                  <c:v>0.246</c:v>
                </c:pt>
                <c:pt idx="1132">
                  <c:v>0.32200000000000001</c:v>
                </c:pt>
                <c:pt idx="1133">
                  <c:v>0.42099999999999999</c:v>
                </c:pt>
                <c:pt idx="1134">
                  <c:v>0.16500000000000001</c:v>
                </c:pt>
                <c:pt idx="1135">
                  <c:v>0.113</c:v>
                </c:pt>
                <c:pt idx="1136">
                  <c:v>9.9000000000000005E-2</c:v>
                </c:pt>
                <c:pt idx="1138">
                  <c:v>9.9000000000000005E-2</c:v>
                </c:pt>
                <c:pt idx="1145">
                  <c:v>1E-3</c:v>
                </c:pt>
                <c:pt idx="1146">
                  <c:v>6.0000000000000001E-3</c:v>
                </c:pt>
                <c:pt idx="1147">
                  <c:v>5.8999999999999997E-2</c:v>
                </c:pt>
                <c:pt idx="1148">
                  <c:v>9.6000000000000002E-2</c:v>
                </c:pt>
                <c:pt idx="1149">
                  <c:v>0.155</c:v>
                </c:pt>
                <c:pt idx="1150">
                  <c:v>0.21</c:v>
                </c:pt>
                <c:pt idx="1151">
                  <c:v>0.27300000000000002</c:v>
                </c:pt>
                <c:pt idx="1152">
                  <c:v>0.29799999999999999</c:v>
                </c:pt>
                <c:pt idx="1153">
                  <c:v>0.316</c:v>
                </c:pt>
                <c:pt idx="1154">
                  <c:v>0.29099999999999998</c:v>
                </c:pt>
                <c:pt idx="1155">
                  <c:v>0.20799999999999999</c:v>
                </c:pt>
                <c:pt idx="1156">
                  <c:v>0.14899999999999999</c:v>
                </c:pt>
                <c:pt idx="1157">
                  <c:v>0.13100000000000001</c:v>
                </c:pt>
                <c:pt idx="1159">
                  <c:v>0.129</c:v>
                </c:pt>
                <c:pt idx="1166">
                  <c:v>1E-3</c:v>
                </c:pt>
                <c:pt idx="1167">
                  <c:v>0.01</c:v>
                </c:pt>
                <c:pt idx="1168">
                  <c:v>4.2000000000000003E-2</c:v>
                </c:pt>
                <c:pt idx="1169">
                  <c:v>0.06</c:v>
                </c:pt>
                <c:pt idx="1170">
                  <c:v>8.4000000000000005E-2</c:v>
                </c:pt>
                <c:pt idx="1171">
                  <c:v>0.10299999999999999</c:v>
                </c:pt>
                <c:pt idx="1172">
                  <c:v>0.122</c:v>
                </c:pt>
                <c:pt idx="1173">
                  <c:v>0.14399999999999999</c:v>
                </c:pt>
                <c:pt idx="1174">
                  <c:v>0.23</c:v>
                </c:pt>
                <c:pt idx="1175">
                  <c:v>0.30299999999999999</c:v>
                </c:pt>
                <c:pt idx="1176">
                  <c:v>0.247</c:v>
                </c:pt>
                <c:pt idx="1177">
                  <c:v>0.122</c:v>
                </c:pt>
                <c:pt idx="1178">
                  <c:v>0.218</c:v>
                </c:pt>
                <c:pt idx="1179">
                  <c:v>0.13800000000000001</c:v>
                </c:pt>
                <c:pt idx="1180">
                  <c:v>0.115</c:v>
                </c:pt>
                <c:pt idx="1181">
                  <c:v>0.125</c:v>
                </c:pt>
                <c:pt idx="1183">
                  <c:v>0.11700000000000001</c:v>
                </c:pt>
                <c:pt idx="1190">
                  <c:v>2E-3</c:v>
                </c:pt>
                <c:pt idx="1191">
                  <c:v>1.0999999999999999E-2</c:v>
                </c:pt>
                <c:pt idx="1192">
                  <c:v>4.2999999999999997E-2</c:v>
                </c:pt>
                <c:pt idx="1193">
                  <c:v>7.9000000000000001E-2</c:v>
                </c:pt>
                <c:pt idx="1194">
                  <c:v>0.11799999999999999</c:v>
                </c:pt>
                <c:pt idx="1195">
                  <c:v>0.13100000000000001</c:v>
                </c:pt>
                <c:pt idx="1196">
                  <c:v>0.2</c:v>
                </c:pt>
                <c:pt idx="1197">
                  <c:v>0.28599999999999998</c:v>
                </c:pt>
                <c:pt idx="1198">
                  <c:v>0.27900000000000003</c:v>
                </c:pt>
                <c:pt idx="1199">
                  <c:v>0.21199999999999999</c:v>
                </c:pt>
                <c:pt idx="1200">
                  <c:v>0.193</c:v>
                </c:pt>
                <c:pt idx="1202">
                  <c:v>0.109</c:v>
                </c:pt>
                <c:pt idx="1204">
                  <c:v>0.108</c:v>
                </c:pt>
                <c:pt idx="1211">
                  <c:v>1E-3</c:v>
                </c:pt>
                <c:pt idx="1212">
                  <c:v>3.0000000000000001E-3</c:v>
                </c:pt>
                <c:pt idx="1213">
                  <c:v>0.01</c:v>
                </c:pt>
                <c:pt idx="1214">
                  <c:v>0.03</c:v>
                </c:pt>
                <c:pt idx="1215">
                  <c:v>5.1999999999999998E-2</c:v>
                </c:pt>
                <c:pt idx="1216">
                  <c:v>0.13500000000000001</c:v>
                </c:pt>
                <c:pt idx="1217">
                  <c:v>0.23100000000000001</c:v>
                </c:pt>
                <c:pt idx="1218">
                  <c:v>0.48699999999999999</c:v>
                </c:pt>
                <c:pt idx="1219">
                  <c:v>0.52400000000000002</c:v>
                </c:pt>
                <c:pt idx="1220">
                  <c:v>0.35899999999999999</c:v>
                </c:pt>
                <c:pt idx="1221">
                  <c:v>0.23499999999999999</c:v>
                </c:pt>
                <c:pt idx="1223">
                  <c:v>0.14799999999999999</c:v>
                </c:pt>
                <c:pt idx="1225">
                  <c:v>0.14799999999999999</c:v>
                </c:pt>
                <c:pt idx="1232">
                  <c:v>2E-3</c:v>
                </c:pt>
                <c:pt idx="1233">
                  <c:v>4.0000000000000001E-3</c:v>
                </c:pt>
                <c:pt idx="1234">
                  <c:v>2.5999999999999999E-2</c:v>
                </c:pt>
                <c:pt idx="1235">
                  <c:v>5.2999999999999999E-2</c:v>
                </c:pt>
                <c:pt idx="1236">
                  <c:v>7.0999999999999994E-2</c:v>
                </c:pt>
                <c:pt idx="1237">
                  <c:v>0.1</c:v>
                </c:pt>
                <c:pt idx="1238">
                  <c:v>0.152</c:v>
                </c:pt>
                <c:pt idx="1239">
                  <c:v>0.219</c:v>
                </c:pt>
                <c:pt idx="1240">
                  <c:v>0.28799999999999998</c:v>
                </c:pt>
                <c:pt idx="1241">
                  <c:v>0.27100000000000002</c:v>
                </c:pt>
                <c:pt idx="1242">
                  <c:v>0.19600000000000001</c:v>
                </c:pt>
                <c:pt idx="1243">
                  <c:v>0.16900000000000001</c:v>
                </c:pt>
                <c:pt idx="1244">
                  <c:v>0.15</c:v>
                </c:pt>
                <c:pt idx="1246">
                  <c:v>0.156</c:v>
                </c:pt>
                <c:pt idx="1253">
                  <c:v>5.0000000000000001E-3</c:v>
                </c:pt>
                <c:pt idx="1254">
                  <c:v>2.5000000000000001E-2</c:v>
                </c:pt>
                <c:pt idx="1255">
                  <c:v>6.0999999999999999E-2</c:v>
                </c:pt>
                <c:pt idx="1256">
                  <c:v>9.8000000000000004E-2</c:v>
                </c:pt>
                <c:pt idx="1257">
                  <c:v>0.105</c:v>
                </c:pt>
                <c:pt idx="1258">
                  <c:v>0.128</c:v>
                </c:pt>
                <c:pt idx="1259">
                  <c:v>0.16700000000000001</c:v>
                </c:pt>
                <c:pt idx="1260">
                  <c:v>0.20499999999999999</c:v>
                </c:pt>
                <c:pt idx="1261">
                  <c:v>0.23599999999999999</c:v>
                </c:pt>
                <c:pt idx="1262">
                  <c:v>0.28299999999999997</c:v>
                </c:pt>
                <c:pt idx="1263">
                  <c:v>0.30499999999999999</c:v>
                </c:pt>
                <c:pt idx="1264">
                  <c:v>0.224</c:v>
                </c:pt>
                <c:pt idx="1265">
                  <c:v>0.16800000000000001</c:v>
                </c:pt>
                <c:pt idx="1266">
                  <c:v>0.16700000000000001</c:v>
                </c:pt>
                <c:pt idx="1267">
                  <c:v>0.17</c:v>
                </c:pt>
                <c:pt idx="1268">
                  <c:v>0.156</c:v>
                </c:pt>
                <c:pt idx="1269">
                  <c:v>0.152</c:v>
                </c:pt>
                <c:pt idx="1270">
                  <c:v>0.152</c:v>
                </c:pt>
                <c:pt idx="1277">
                  <c:v>2E-3</c:v>
                </c:pt>
                <c:pt idx="1278">
                  <c:v>8.0000000000000002E-3</c:v>
                </c:pt>
                <c:pt idx="1279">
                  <c:v>2.7E-2</c:v>
                </c:pt>
                <c:pt idx="1280">
                  <c:v>4.2000000000000003E-2</c:v>
                </c:pt>
                <c:pt idx="1281">
                  <c:v>0.06</c:v>
                </c:pt>
                <c:pt idx="1282">
                  <c:v>9.1999999999999998E-2</c:v>
                </c:pt>
                <c:pt idx="1283">
                  <c:v>0.14399999999999999</c:v>
                </c:pt>
                <c:pt idx="1284">
                  <c:v>0.25700000000000001</c:v>
                </c:pt>
                <c:pt idx="1285">
                  <c:v>0.36299999999999999</c:v>
                </c:pt>
                <c:pt idx="1286">
                  <c:v>0.28999999999999998</c:v>
                </c:pt>
                <c:pt idx="1287">
                  <c:v>0.247</c:v>
                </c:pt>
                <c:pt idx="1288">
                  <c:v>0.17</c:v>
                </c:pt>
                <c:pt idx="1289">
                  <c:v>0.14499999999999999</c:v>
                </c:pt>
                <c:pt idx="1291">
                  <c:v>0.17</c:v>
                </c:pt>
                <c:pt idx="1298">
                  <c:v>3.0000000000000001E-3</c:v>
                </c:pt>
                <c:pt idx="1299">
                  <c:v>4.0000000000000001E-3</c:v>
                </c:pt>
                <c:pt idx="1300">
                  <c:v>5.0000000000000001E-3</c:v>
                </c:pt>
                <c:pt idx="1301">
                  <c:v>0.01</c:v>
                </c:pt>
                <c:pt idx="1302">
                  <c:v>2.1000000000000001E-2</c:v>
                </c:pt>
                <c:pt idx="1303">
                  <c:v>3.4000000000000002E-2</c:v>
                </c:pt>
                <c:pt idx="1304">
                  <c:v>8.1000000000000003E-2</c:v>
                </c:pt>
                <c:pt idx="1305">
                  <c:v>8.6999999999999994E-2</c:v>
                </c:pt>
                <c:pt idx="1306">
                  <c:v>0.14799999999999999</c:v>
                </c:pt>
                <c:pt idx="1307">
                  <c:v>0.30599999999999999</c:v>
                </c:pt>
                <c:pt idx="1308">
                  <c:v>0.50700000000000001</c:v>
                </c:pt>
                <c:pt idx="1309">
                  <c:v>0.32700000000000001</c:v>
                </c:pt>
                <c:pt idx="1310">
                  <c:v>0.255</c:v>
                </c:pt>
                <c:pt idx="1312">
                  <c:v>0.254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51776"/>
        <c:axId val="122653312"/>
      </c:scatterChart>
      <c:valAx>
        <c:axId val="1226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653312"/>
        <c:crosses val="autoZero"/>
        <c:crossBetween val="midCat"/>
      </c:valAx>
      <c:valAx>
        <c:axId val="12265331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651776"/>
        <c:crosses val="autoZero"/>
        <c:crossBetween val="midCat"/>
      </c:valAx>
    </c:plotArea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Secondary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secondary CTD sensor O2 vs bottle O2 (uM/Kg)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12 Bottles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</c:spPr>
          </c:marker>
          <c:trendline>
            <c:spPr>
              <a:ln>
                <a:prstDash val="dash"/>
              </a:ln>
            </c:spPr>
            <c:trendlineType val="linear"/>
            <c:dispRSqr val="1"/>
            <c:dispEq val="1"/>
            <c:trendlineLbl>
              <c:layout>
                <c:manualLayout>
                  <c:x val="8.7443665888059019E-2"/>
                  <c:y val="0.1411531779151716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1.0263x + 1.0769
R² = 0.9992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651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Ox_Sh12!$AJ$2:$AJ$652</c:f>
              <c:numCache>
                <c:formatCode>General</c:formatCode>
                <c:ptCount val="651"/>
                <c:pt idx="0">
                  <c:v>5.3833000000000002</c:v>
                </c:pt>
                <c:pt idx="1">
                  <c:v>5.399</c:v>
                </c:pt>
                <c:pt idx="2">
                  <c:v>7.2443</c:v>
                </c:pt>
                <c:pt idx="3">
                  <c:v>9.8333999999999993</c:v>
                </c:pt>
                <c:pt idx="4">
                  <c:v>9.7829999999999995</c:v>
                </c:pt>
                <c:pt idx="5">
                  <c:v>10.861599999999999</c:v>
                </c:pt>
                <c:pt idx="6">
                  <c:v>12.3545</c:v>
                </c:pt>
                <c:pt idx="7">
                  <c:v>14.3607</c:v>
                </c:pt>
                <c:pt idx="8">
                  <c:v>19.104500000000002</c:v>
                </c:pt>
                <c:pt idx="9">
                  <c:v>13.0931</c:v>
                </c:pt>
                <c:pt idx="10">
                  <c:v>11.5367</c:v>
                </c:pt>
                <c:pt idx="11">
                  <c:v>18.604299999999999</c:v>
                </c:pt>
                <c:pt idx="12">
                  <c:v>15.2912</c:v>
                </c:pt>
                <c:pt idx="13">
                  <c:v>14.6267</c:v>
                </c:pt>
                <c:pt idx="14">
                  <c:v>16.547699999999999</c:v>
                </c:pt>
                <c:pt idx="15">
                  <c:v>16.471900000000002</c:v>
                </c:pt>
                <c:pt idx="16">
                  <c:v>9.7245000000000008</c:v>
                </c:pt>
                <c:pt idx="17">
                  <c:v>13.3969</c:v>
                </c:pt>
                <c:pt idx="18">
                  <c:v>15.7837</c:v>
                </c:pt>
                <c:pt idx="19">
                  <c:v>15.006600000000001</c:v>
                </c:pt>
                <c:pt idx="20">
                  <c:v>10.9587</c:v>
                </c:pt>
                <c:pt idx="21">
                  <c:v>15.739699999999999</c:v>
                </c:pt>
                <c:pt idx="22">
                  <c:v>11.2538</c:v>
                </c:pt>
                <c:pt idx="23">
                  <c:v>18.184999999999999</c:v>
                </c:pt>
                <c:pt idx="24">
                  <c:v>18.055099999999999</c:v>
                </c:pt>
                <c:pt idx="25">
                  <c:v>12.8325</c:v>
                </c:pt>
                <c:pt idx="26">
                  <c:v>11.3194</c:v>
                </c:pt>
                <c:pt idx="27">
                  <c:v>16.3813</c:v>
                </c:pt>
                <c:pt idx="28">
                  <c:v>9.5833999999999993</c:v>
                </c:pt>
                <c:pt idx="29">
                  <c:v>12.4017</c:v>
                </c:pt>
                <c:pt idx="30">
                  <c:v>14.6244</c:v>
                </c:pt>
                <c:pt idx="31">
                  <c:v>16.2454</c:v>
                </c:pt>
                <c:pt idx="32">
                  <c:v>12.324299999999999</c:v>
                </c:pt>
                <c:pt idx="33">
                  <c:v>11.956</c:v>
                </c:pt>
                <c:pt idx="34">
                  <c:v>14.405799999999999</c:v>
                </c:pt>
                <c:pt idx="35">
                  <c:v>15.274699999999999</c:v>
                </c:pt>
                <c:pt idx="36">
                  <c:v>15.747199999999999</c:v>
                </c:pt>
                <c:pt idx="37">
                  <c:v>13.6503</c:v>
                </c:pt>
                <c:pt idx="38">
                  <c:v>14.0306</c:v>
                </c:pt>
                <c:pt idx="39">
                  <c:v>14.2401</c:v>
                </c:pt>
                <c:pt idx="40">
                  <c:v>18.561199999999999</c:v>
                </c:pt>
                <c:pt idx="41">
                  <c:v>14.5434</c:v>
                </c:pt>
                <c:pt idx="42">
                  <c:v>17.131900000000002</c:v>
                </c:pt>
                <c:pt idx="43">
                  <c:v>18.899100000000001</c:v>
                </c:pt>
                <c:pt idx="44">
                  <c:v>15.0657</c:v>
                </c:pt>
                <c:pt idx="45">
                  <c:v>10.0105</c:v>
                </c:pt>
                <c:pt idx="46">
                  <c:v>15.567600000000001</c:v>
                </c:pt>
                <c:pt idx="47">
                  <c:v>13.0375</c:v>
                </c:pt>
                <c:pt idx="48">
                  <c:v>15.675000000000001</c:v>
                </c:pt>
                <c:pt idx="49">
                  <c:v>6.2249999999999996</c:v>
                </c:pt>
                <c:pt idx="50">
                  <c:v>18.961500000000001</c:v>
                </c:pt>
                <c:pt idx="51">
                  <c:v>15.939500000000001</c:v>
                </c:pt>
                <c:pt idx="52">
                  <c:v>11.0634</c:v>
                </c:pt>
                <c:pt idx="53">
                  <c:v>13.619899999999999</c:v>
                </c:pt>
                <c:pt idx="54">
                  <c:v>25.4011</c:v>
                </c:pt>
                <c:pt idx="55">
                  <c:v>16.4815</c:v>
                </c:pt>
                <c:pt idx="56">
                  <c:v>15.303000000000001</c:v>
                </c:pt>
                <c:pt idx="57">
                  <c:v>16.6462</c:v>
                </c:pt>
                <c:pt idx="58">
                  <c:v>24.5778</c:v>
                </c:pt>
                <c:pt idx="59">
                  <c:v>9.3949999999999996</c:v>
                </c:pt>
                <c:pt idx="60">
                  <c:v>21.36</c:v>
                </c:pt>
                <c:pt idx="61">
                  <c:v>40.154800000000002</c:v>
                </c:pt>
                <c:pt idx="62">
                  <c:v>34.188400000000001</c:v>
                </c:pt>
                <c:pt idx="63">
                  <c:v>47.918799999999997</c:v>
                </c:pt>
                <c:pt idx="64">
                  <c:v>32.496000000000002</c:v>
                </c:pt>
                <c:pt idx="65">
                  <c:v>57.142200000000003</c:v>
                </c:pt>
                <c:pt idx="66">
                  <c:v>28.7881</c:v>
                </c:pt>
                <c:pt idx="67">
                  <c:v>31.6342</c:v>
                </c:pt>
                <c:pt idx="68">
                  <c:v>53.377899999999997</c:v>
                </c:pt>
                <c:pt idx="69">
                  <c:v>30.181699999999999</c:v>
                </c:pt>
                <c:pt idx="70">
                  <c:v>27.0246</c:v>
                </c:pt>
                <c:pt idx="71">
                  <c:v>27.8094</c:v>
                </c:pt>
                <c:pt idx="72">
                  <c:v>31.594799999999999</c:v>
                </c:pt>
                <c:pt idx="73">
                  <c:v>40.175400000000003</c:v>
                </c:pt>
                <c:pt idx="74">
                  <c:v>40.710299999999997</c:v>
                </c:pt>
                <c:pt idx="75">
                  <c:v>29.873899999999999</c:v>
                </c:pt>
                <c:pt idx="76">
                  <c:v>19.113</c:v>
                </c:pt>
                <c:pt idx="77">
                  <c:v>30.963200000000001</c:v>
                </c:pt>
                <c:pt idx="78">
                  <c:v>36.9574</c:v>
                </c:pt>
                <c:pt idx="79">
                  <c:v>25.363099999999999</c:v>
                </c:pt>
                <c:pt idx="80">
                  <c:v>41.9602</c:v>
                </c:pt>
                <c:pt idx="81">
                  <c:v>45.4893</c:v>
                </c:pt>
                <c:pt idx="82">
                  <c:v>22.289899999999999</c:v>
                </c:pt>
                <c:pt idx="83">
                  <c:v>36.179099999999998</c:v>
                </c:pt>
                <c:pt idx="84">
                  <c:v>33.2014</c:v>
                </c:pt>
                <c:pt idx="85">
                  <c:v>21.9315</c:v>
                </c:pt>
                <c:pt idx="86">
                  <c:v>19.662299999999998</c:v>
                </c:pt>
                <c:pt idx="87">
                  <c:v>40.790900000000001</c:v>
                </c:pt>
                <c:pt idx="88">
                  <c:v>48.357300000000002</c:v>
                </c:pt>
                <c:pt idx="89">
                  <c:v>34.139000000000003</c:v>
                </c:pt>
                <c:pt idx="90">
                  <c:v>16.395099999999999</c:v>
                </c:pt>
                <c:pt idx="91">
                  <c:v>19.785599999999999</c:v>
                </c:pt>
                <c:pt idx="92">
                  <c:v>35.645499999999998</c:v>
                </c:pt>
                <c:pt idx="93">
                  <c:v>51.845199999999998</c:v>
                </c:pt>
                <c:pt idx="94">
                  <c:v>22.912500000000001</c:v>
                </c:pt>
                <c:pt idx="95">
                  <c:v>38.581400000000002</c:v>
                </c:pt>
                <c:pt idx="96">
                  <c:v>20.548999999999999</c:v>
                </c:pt>
                <c:pt idx="97">
                  <c:v>22.766100000000002</c:v>
                </c:pt>
                <c:pt idx="98">
                  <c:v>28.8218</c:v>
                </c:pt>
                <c:pt idx="99">
                  <c:v>53.333500000000001</c:v>
                </c:pt>
                <c:pt idx="100">
                  <c:v>22.353300000000001</c:v>
                </c:pt>
                <c:pt idx="101">
                  <c:v>42.261699999999998</c:v>
                </c:pt>
                <c:pt idx="102">
                  <c:v>43.762500000000003</c:v>
                </c:pt>
                <c:pt idx="103">
                  <c:v>47.9497</c:v>
                </c:pt>
                <c:pt idx="104">
                  <c:v>32.046300000000002</c:v>
                </c:pt>
                <c:pt idx="105">
                  <c:v>41.187600000000003</c:v>
                </c:pt>
                <c:pt idx="106">
                  <c:v>43.723300000000002</c:v>
                </c:pt>
                <c:pt idx="107">
                  <c:v>38.795499999999997</c:v>
                </c:pt>
                <c:pt idx="108">
                  <c:v>32.193100000000001</c:v>
                </c:pt>
                <c:pt idx="109">
                  <c:v>22.3306</c:v>
                </c:pt>
                <c:pt idx="110">
                  <c:v>32.941299999999998</c:v>
                </c:pt>
                <c:pt idx="111">
                  <c:v>47.030700000000003</c:v>
                </c:pt>
                <c:pt idx="112">
                  <c:v>34.198700000000002</c:v>
                </c:pt>
                <c:pt idx="113">
                  <c:v>31.4056</c:v>
                </c:pt>
                <c:pt idx="114">
                  <c:v>97.445599999999999</c:v>
                </c:pt>
                <c:pt idx="115">
                  <c:v>71.547499999999999</c:v>
                </c:pt>
                <c:pt idx="116">
                  <c:v>91.728999999999999</c:v>
                </c:pt>
                <c:pt idx="117">
                  <c:v>89.030699999999996</c:v>
                </c:pt>
                <c:pt idx="118">
                  <c:v>74.256799999999998</c:v>
                </c:pt>
                <c:pt idx="119">
                  <c:v>91.599000000000004</c:v>
                </c:pt>
                <c:pt idx="120">
                  <c:v>76.327299999999994</c:v>
                </c:pt>
                <c:pt idx="121">
                  <c:v>92.268000000000001</c:v>
                </c:pt>
                <c:pt idx="122">
                  <c:v>102.68819999999999</c:v>
                </c:pt>
                <c:pt idx="123">
                  <c:v>61.7714</c:v>
                </c:pt>
                <c:pt idx="124">
                  <c:v>83.144400000000005</c:v>
                </c:pt>
                <c:pt idx="125">
                  <c:v>90.257400000000004</c:v>
                </c:pt>
                <c:pt idx="126">
                  <c:v>53.517800000000001</c:v>
                </c:pt>
                <c:pt idx="127">
                  <c:v>60.642099999999999</c:v>
                </c:pt>
                <c:pt idx="128">
                  <c:v>46.842300000000002</c:v>
                </c:pt>
                <c:pt idx="129">
                  <c:v>85.358099999999993</c:v>
                </c:pt>
                <c:pt idx="130">
                  <c:v>109.4117</c:v>
                </c:pt>
                <c:pt idx="131">
                  <c:v>72.715400000000002</c:v>
                </c:pt>
                <c:pt idx="132">
                  <c:v>44.773699999999998</c:v>
                </c:pt>
                <c:pt idx="133">
                  <c:v>39.299700000000001</c:v>
                </c:pt>
                <c:pt idx="134">
                  <c:v>85.200900000000004</c:v>
                </c:pt>
                <c:pt idx="135">
                  <c:v>110.9811</c:v>
                </c:pt>
                <c:pt idx="136">
                  <c:v>103.70529999999999</c:v>
                </c:pt>
                <c:pt idx="137">
                  <c:v>40.800899999999999</c:v>
                </c:pt>
                <c:pt idx="138">
                  <c:v>90.4803</c:v>
                </c:pt>
                <c:pt idx="139">
                  <c:v>62.957000000000001</c:v>
                </c:pt>
                <c:pt idx="140">
                  <c:v>87.016800000000003</c:v>
                </c:pt>
                <c:pt idx="141">
                  <c:v>35.9009</c:v>
                </c:pt>
                <c:pt idx="142">
                  <c:v>73.397000000000006</c:v>
                </c:pt>
                <c:pt idx="143">
                  <c:v>85.183899999999994</c:v>
                </c:pt>
                <c:pt idx="144">
                  <c:v>49.627099999999999</c:v>
                </c:pt>
                <c:pt idx="145">
                  <c:v>34.933199999999999</c:v>
                </c:pt>
                <c:pt idx="146">
                  <c:v>67.409400000000005</c:v>
                </c:pt>
                <c:pt idx="147">
                  <c:v>77.4298</c:v>
                </c:pt>
                <c:pt idx="148">
                  <c:v>94.396299999999997</c:v>
                </c:pt>
                <c:pt idx="149">
                  <c:v>56.828299999999999</c:v>
                </c:pt>
                <c:pt idx="150">
                  <c:v>47.078600000000002</c:v>
                </c:pt>
                <c:pt idx="151">
                  <c:v>26.828099999999999</c:v>
                </c:pt>
                <c:pt idx="152">
                  <c:v>73.636300000000006</c:v>
                </c:pt>
                <c:pt idx="153">
                  <c:v>53.370199999999997</c:v>
                </c:pt>
                <c:pt idx="154">
                  <c:v>78.864800000000002</c:v>
                </c:pt>
                <c:pt idx="155">
                  <c:v>111.2102</c:v>
                </c:pt>
                <c:pt idx="156">
                  <c:v>60.882599999999996</c:v>
                </c:pt>
                <c:pt idx="157">
                  <c:v>51.544600000000003</c:v>
                </c:pt>
                <c:pt idx="158">
                  <c:v>106.2453</c:v>
                </c:pt>
                <c:pt idx="159">
                  <c:v>90.779700000000005</c:v>
                </c:pt>
                <c:pt idx="160">
                  <c:v>60.1693</c:v>
                </c:pt>
                <c:pt idx="161">
                  <c:v>69.460999999999999</c:v>
                </c:pt>
                <c:pt idx="162">
                  <c:v>46.755099999999999</c:v>
                </c:pt>
                <c:pt idx="163">
                  <c:v>53.688899999999997</c:v>
                </c:pt>
                <c:pt idx="164">
                  <c:v>74.947999999999993</c:v>
                </c:pt>
                <c:pt idx="165">
                  <c:v>84.322299999999998</c:v>
                </c:pt>
                <c:pt idx="166">
                  <c:v>110.6413</c:v>
                </c:pt>
                <c:pt idx="167">
                  <c:v>59.121099999999998</c:v>
                </c:pt>
                <c:pt idx="168">
                  <c:v>161.5094</c:v>
                </c:pt>
                <c:pt idx="169">
                  <c:v>102.7234</c:v>
                </c:pt>
                <c:pt idx="170">
                  <c:v>109.7423</c:v>
                </c:pt>
                <c:pt idx="171">
                  <c:v>151.0275</c:v>
                </c:pt>
                <c:pt idx="172">
                  <c:v>69.008600000000001</c:v>
                </c:pt>
                <c:pt idx="173">
                  <c:v>162.72130000000001</c:v>
                </c:pt>
                <c:pt idx="174">
                  <c:v>120.23099999999999</c:v>
                </c:pt>
                <c:pt idx="175">
                  <c:v>133.85239999999999</c:v>
                </c:pt>
                <c:pt idx="176">
                  <c:v>112.148</c:v>
                </c:pt>
                <c:pt idx="177">
                  <c:v>98.363200000000006</c:v>
                </c:pt>
                <c:pt idx="178">
                  <c:v>152.40780000000001</c:v>
                </c:pt>
                <c:pt idx="179">
                  <c:v>101.44759999999999</c:v>
                </c:pt>
                <c:pt idx="180">
                  <c:v>103.3314</c:v>
                </c:pt>
                <c:pt idx="181">
                  <c:v>94.551699999999997</c:v>
                </c:pt>
                <c:pt idx="182">
                  <c:v>65.250200000000007</c:v>
                </c:pt>
                <c:pt idx="183">
                  <c:v>106.3698</c:v>
                </c:pt>
                <c:pt idx="184">
                  <c:v>118.53830000000001</c:v>
                </c:pt>
                <c:pt idx="185">
                  <c:v>114.3896</c:v>
                </c:pt>
                <c:pt idx="186">
                  <c:v>119.5757</c:v>
                </c:pt>
                <c:pt idx="187">
                  <c:v>129.9451</c:v>
                </c:pt>
                <c:pt idx="188">
                  <c:v>131.0265</c:v>
                </c:pt>
                <c:pt idx="189">
                  <c:v>42.589399999999998</c:v>
                </c:pt>
                <c:pt idx="190">
                  <c:v>73.871600000000001</c:v>
                </c:pt>
                <c:pt idx="191">
                  <c:v>108.3137</c:v>
                </c:pt>
                <c:pt idx="192">
                  <c:v>86.860100000000003</c:v>
                </c:pt>
                <c:pt idx="193">
                  <c:v>140.95349999999999</c:v>
                </c:pt>
                <c:pt idx="194">
                  <c:v>131.2587</c:v>
                </c:pt>
                <c:pt idx="195">
                  <c:v>86.541499999999999</c:v>
                </c:pt>
                <c:pt idx="196">
                  <c:v>71.230099999999993</c:v>
                </c:pt>
                <c:pt idx="197">
                  <c:v>66.061899999999994</c:v>
                </c:pt>
                <c:pt idx="198">
                  <c:v>146.6969</c:v>
                </c:pt>
                <c:pt idx="199">
                  <c:v>71.052199999999999</c:v>
                </c:pt>
                <c:pt idx="200">
                  <c:v>89.872</c:v>
                </c:pt>
                <c:pt idx="201">
                  <c:v>113.4995</c:v>
                </c:pt>
                <c:pt idx="202">
                  <c:v>146.79230000000001</c:v>
                </c:pt>
                <c:pt idx="203">
                  <c:v>155.74770000000001</c:v>
                </c:pt>
                <c:pt idx="204">
                  <c:v>72.967600000000004</c:v>
                </c:pt>
                <c:pt idx="205">
                  <c:v>116.6772</c:v>
                </c:pt>
                <c:pt idx="206">
                  <c:v>108.52290000000001</c:v>
                </c:pt>
                <c:pt idx="207">
                  <c:v>76.365200000000002</c:v>
                </c:pt>
                <c:pt idx="208">
                  <c:v>92.9131</c:v>
                </c:pt>
                <c:pt idx="209">
                  <c:v>65.554000000000002</c:v>
                </c:pt>
                <c:pt idx="210">
                  <c:v>102.7167</c:v>
                </c:pt>
                <c:pt idx="211">
                  <c:v>138.7594</c:v>
                </c:pt>
                <c:pt idx="212">
                  <c:v>142.0778</c:v>
                </c:pt>
                <c:pt idx="213">
                  <c:v>76.186700000000002</c:v>
                </c:pt>
                <c:pt idx="214">
                  <c:v>151.4718</c:v>
                </c:pt>
                <c:pt idx="215">
                  <c:v>142.17869999999999</c:v>
                </c:pt>
                <c:pt idx="216">
                  <c:v>88.614599999999996</c:v>
                </c:pt>
                <c:pt idx="217">
                  <c:v>85.213899999999995</c:v>
                </c:pt>
                <c:pt idx="218">
                  <c:v>104.9547</c:v>
                </c:pt>
                <c:pt idx="219">
                  <c:v>142.3965</c:v>
                </c:pt>
                <c:pt idx="220">
                  <c:v>134.91929999999999</c:v>
                </c:pt>
                <c:pt idx="221">
                  <c:v>92.355000000000004</c:v>
                </c:pt>
                <c:pt idx="222">
                  <c:v>70.494399999999999</c:v>
                </c:pt>
                <c:pt idx="223">
                  <c:v>67.315299999999993</c:v>
                </c:pt>
                <c:pt idx="224">
                  <c:v>179.16309999999999</c:v>
                </c:pt>
                <c:pt idx="225">
                  <c:v>214.5515</c:v>
                </c:pt>
                <c:pt idx="226">
                  <c:v>99.347499999999997</c:v>
                </c:pt>
                <c:pt idx="227">
                  <c:v>153.5986</c:v>
                </c:pt>
                <c:pt idx="228">
                  <c:v>123.16840000000001</c:v>
                </c:pt>
                <c:pt idx="229">
                  <c:v>135.81720000000001</c:v>
                </c:pt>
                <c:pt idx="230">
                  <c:v>118.2534</c:v>
                </c:pt>
                <c:pt idx="231">
                  <c:v>186.3819</c:v>
                </c:pt>
                <c:pt idx="232">
                  <c:v>189.4016</c:v>
                </c:pt>
                <c:pt idx="233">
                  <c:v>214.8689</c:v>
                </c:pt>
                <c:pt idx="234">
                  <c:v>152.5976</c:v>
                </c:pt>
                <c:pt idx="235">
                  <c:v>114.6155</c:v>
                </c:pt>
                <c:pt idx="236">
                  <c:v>116.4152</c:v>
                </c:pt>
                <c:pt idx="237">
                  <c:v>166.90989999999999</c:v>
                </c:pt>
                <c:pt idx="238">
                  <c:v>94.574799999999996</c:v>
                </c:pt>
                <c:pt idx="239">
                  <c:v>155.50030000000001</c:v>
                </c:pt>
                <c:pt idx="240">
                  <c:v>174.01349999999999</c:v>
                </c:pt>
                <c:pt idx="241">
                  <c:v>98.183099999999996</c:v>
                </c:pt>
                <c:pt idx="242">
                  <c:v>207.83359999999999</c:v>
                </c:pt>
                <c:pt idx="243">
                  <c:v>142.6446</c:v>
                </c:pt>
                <c:pt idx="244">
                  <c:v>132.36879999999999</c:v>
                </c:pt>
                <c:pt idx="245">
                  <c:v>197.1369</c:v>
                </c:pt>
                <c:pt idx="246">
                  <c:v>115.166</c:v>
                </c:pt>
                <c:pt idx="247">
                  <c:v>68.673500000000004</c:v>
                </c:pt>
                <c:pt idx="248">
                  <c:v>100.4115</c:v>
                </c:pt>
                <c:pt idx="249">
                  <c:v>100.02930000000001</c:v>
                </c:pt>
                <c:pt idx="250">
                  <c:v>184.29310000000001</c:v>
                </c:pt>
                <c:pt idx="251">
                  <c:v>90.6708</c:v>
                </c:pt>
                <c:pt idx="252">
                  <c:v>141.32839999999999</c:v>
                </c:pt>
                <c:pt idx="253">
                  <c:v>106.047</c:v>
                </c:pt>
                <c:pt idx="254">
                  <c:v>138.53989999999999</c:v>
                </c:pt>
                <c:pt idx="255">
                  <c:v>90.668999999999997</c:v>
                </c:pt>
                <c:pt idx="256">
                  <c:v>222.82329999999999</c:v>
                </c:pt>
                <c:pt idx="257">
                  <c:v>101.2456</c:v>
                </c:pt>
                <c:pt idx="258">
                  <c:v>114.0928</c:v>
                </c:pt>
                <c:pt idx="259">
                  <c:v>86.919600000000003</c:v>
                </c:pt>
                <c:pt idx="260">
                  <c:v>154.96029999999999</c:v>
                </c:pt>
                <c:pt idx="261">
                  <c:v>113.5222</c:v>
                </c:pt>
                <c:pt idx="262">
                  <c:v>147.99889999999999</c:v>
                </c:pt>
                <c:pt idx="263">
                  <c:v>119.0784</c:v>
                </c:pt>
                <c:pt idx="264">
                  <c:v>102.2792</c:v>
                </c:pt>
                <c:pt idx="265">
                  <c:v>148.76920000000001</c:v>
                </c:pt>
                <c:pt idx="266">
                  <c:v>181.75409999999999</c:v>
                </c:pt>
                <c:pt idx="267">
                  <c:v>179.63200000000001</c:v>
                </c:pt>
                <c:pt idx="268">
                  <c:v>108.0981</c:v>
                </c:pt>
                <c:pt idx="269">
                  <c:v>96.363200000000006</c:v>
                </c:pt>
                <c:pt idx="270">
                  <c:v>192.89709999999999</c:v>
                </c:pt>
                <c:pt idx="271">
                  <c:v>190.39410000000001</c:v>
                </c:pt>
                <c:pt idx="272">
                  <c:v>89.115200000000002</c:v>
                </c:pt>
                <c:pt idx="273">
                  <c:v>135.06559999999999</c:v>
                </c:pt>
                <c:pt idx="274">
                  <c:v>193.03270000000001</c:v>
                </c:pt>
                <c:pt idx="275">
                  <c:v>169.70359999999999</c:v>
                </c:pt>
                <c:pt idx="276">
                  <c:v>176.01320000000001</c:v>
                </c:pt>
                <c:pt idx="277">
                  <c:v>129.4743</c:v>
                </c:pt>
                <c:pt idx="278">
                  <c:v>191.65369999999999</c:v>
                </c:pt>
                <c:pt idx="279">
                  <c:v>216.38820000000001</c:v>
                </c:pt>
                <c:pt idx="280">
                  <c:v>158.81049999999999</c:v>
                </c:pt>
                <c:pt idx="281">
                  <c:v>239.7784</c:v>
                </c:pt>
                <c:pt idx="282">
                  <c:v>152.01140000000001</c:v>
                </c:pt>
                <c:pt idx="283">
                  <c:v>134.05529999999999</c:v>
                </c:pt>
                <c:pt idx="284">
                  <c:v>142.44839999999999</c:v>
                </c:pt>
                <c:pt idx="285">
                  <c:v>232.98990000000001</c:v>
                </c:pt>
                <c:pt idx="286">
                  <c:v>227.46190000000001</c:v>
                </c:pt>
                <c:pt idx="287">
                  <c:v>237.20930000000001</c:v>
                </c:pt>
                <c:pt idx="288">
                  <c:v>135.71879999999999</c:v>
                </c:pt>
                <c:pt idx="289">
                  <c:v>115.19750000000001</c:v>
                </c:pt>
                <c:pt idx="290">
                  <c:v>168.79400000000001</c:v>
                </c:pt>
                <c:pt idx="291">
                  <c:v>207.01300000000001</c:v>
                </c:pt>
                <c:pt idx="292">
                  <c:v>214.9468</c:v>
                </c:pt>
                <c:pt idx="293">
                  <c:v>89.784300000000002</c:v>
                </c:pt>
                <c:pt idx="294">
                  <c:v>141.21449999999999</c:v>
                </c:pt>
                <c:pt idx="295">
                  <c:v>113.57129999999999</c:v>
                </c:pt>
                <c:pt idx="296">
                  <c:v>132.63679999999999</c:v>
                </c:pt>
                <c:pt idx="297">
                  <c:v>124.9097</c:v>
                </c:pt>
                <c:pt idx="298">
                  <c:v>136.22329999999999</c:v>
                </c:pt>
                <c:pt idx="299">
                  <c:v>186.874</c:v>
                </c:pt>
                <c:pt idx="300">
                  <c:v>116.1754</c:v>
                </c:pt>
                <c:pt idx="301">
                  <c:v>133.10319999999999</c:v>
                </c:pt>
                <c:pt idx="302">
                  <c:v>175.80109999999999</c:v>
                </c:pt>
                <c:pt idx="303">
                  <c:v>120.6532</c:v>
                </c:pt>
                <c:pt idx="304">
                  <c:v>231.93199999999999</c:v>
                </c:pt>
                <c:pt idx="305">
                  <c:v>238.31610000000001</c:v>
                </c:pt>
                <c:pt idx="306">
                  <c:v>240.58019999999999</c:v>
                </c:pt>
                <c:pt idx="307">
                  <c:v>195.3903</c:v>
                </c:pt>
                <c:pt idx="308">
                  <c:v>185.05869999999999</c:v>
                </c:pt>
                <c:pt idx="309">
                  <c:v>144.16300000000001</c:v>
                </c:pt>
                <c:pt idx="310">
                  <c:v>231.44649999999999</c:v>
                </c:pt>
                <c:pt idx="311">
                  <c:v>112.12860000000001</c:v>
                </c:pt>
                <c:pt idx="312">
                  <c:v>124.25830000000001</c:v>
                </c:pt>
                <c:pt idx="313">
                  <c:v>120.2222</c:v>
                </c:pt>
                <c:pt idx="314">
                  <c:v>197.16720000000001</c:v>
                </c:pt>
                <c:pt idx="315">
                  <c:v>161.9845</c:v>
                </c:pt>
                <c:pt idx="316">
                  <c:v>124.4532</c:v>
                </c:pt>
                <c:pt idx="317">
                  <c:v>144.70050000000001</c:v>
                </c:pt>
                <c:pt idx="318">
                  <c:v>226.3263</c:v>
                </c:pt>
                <c:pt idx="319">
                  <c:v>194.9691</c:v>
                </c:pt>
                <c:pt idx="320">
                  <c:v>228.48490000000001</c:v>
                </c:pt>
                <c:pt idx="321">
                  <c:v>243.1825</c:v>
                </c:pt>
                <c:pt idx="322">
                  <c:v>126.0318</c:v>
                </c:pt>
                <c:pt idx="323">
                  <c:v>159.47970000000001</c:v>
                </c:pt>
                <c:pt idx="324">
                  <c:v>139.56530000000001</c:v>
                </c:pt>
                <c:pt idx="325">
                  <c:v>225.44659999999999</c:v>
                </c:pt>
                <c:pt idx="326">
                  <c:v>235.87299999999999</c:v>
                </c:pt>
                <c:pt idx="327">
                  <c:v>189.01349999999999</c:v>
                </c:pt>
                <c:pt idx="328">
                  <c:v>219.29810000000001</c:v>
                </c:pt>
                <c:pt idx="329">
                  <c:v>116.8227</c:v>
                </c:pt>
                <c:pt idx="330">
                  <c:v>236.8355</c:v>
                </c:pt>
                <c:pt idx="331">
                  <c:v>173.46850000000001</c:v>
                </c:pt>
                <c:pt idx="332">
                  <c:v>234.55760000000001</c:v>
                </c:pt>
                <c:pt idx="333">
                  <c:v>242.18969999999999</c:v>
                </c:pt>
                <c:pt idx="334">
                  <c:v>167.4838</c:v>
                </c:pt>
                <c:pt idx="335">
                  <c:v>242.79730000000001</c:v>
                </c:pt>
                <c:pt idx="336">
                  <c:v>241.19319999999999</c:v>
                </c:pt>
                <c:pt idx="337">
                  <c:v>228.5445</c:v>
                </c:pt>
                <c:pt idx="338">
                  <c:v>234.9631</c:v>
                </c:pt>
                <c:pt idx="339">
                  <c:v>253.30430000000001</c:v>
                </c:pt>
                <c:pt idx="340">
                  <c:v>242.87780000000001</c:v>
                </c:pt>
                <c:pt idx="341">
                  <c:v>244.7533</c:v>
                </c:pt>
                <c:pt idx="342">
                  <c:v>245.81479999999999</c:v>
                </c:pt>
                <c:pt idx="343">
                  <c:v>245.54599999999999</c:v>
                </c:pt>
                <c:pt idx="344">
                  <c:v>219.60939999999999</c:v>
                </c:pt>
                <c:pt idx="345">
                  <c:v>242.3974</c:v>
                </c:pt>
                <c:pt idx="346">
                  <c:v>246.74780000000001</c:v>
                </c:pt>
                <c:pt idx="347">
                  <c:v>251.0607</c:v>
                </c:pt>
                <c:pt idx="348">
                  <c:v>248.48849999999999</c:v>
                </c:pt>
                <c:pt idx="349">
                  <c:v>250.33430000000001</c:v>
                </c:pt>
                <c:pt idx="350">
                  <c:v>242.75460000000001</c:v>
                </c:pt>
                <c:pt idx="351">
                  <c:v>234.0763</c:v>
                </c:pt>
                <c:pt idx="352">
                  <c:v>253.68719999999999</c:v>
                </c:pt>
                <c:pt idx="353">
                  <c:v>221.38229999999999</c:v>
                </c:pt>
                <c:pt idx="354">
                  <c:v>247.8415</c:v>
                </c:pt>
                <c:pt idx="355">
                  <c:v>170.4325</c:v>
                </c:pt>
                <c:pt idx="356">
                  <c:v>135.51830000000001</c:v>
                </c:pt>
                <c:pt idx="357">
                  <c:v>181.03919999999999</c:v>
                </c:pt>
                <c:pt idx="358">
                  <c:v>225.233</c:v>
                </c:pt>
                <c:pt idx="359">
                  <c:v>166.12809999999999</c:v>
                </c:pt>
                <c:pt idx="360">
                  <c:v>163.3895</c:v>
                </c:pt>
                <c:pt idx="361">
                  <c:v>239.40809999999999</c:v>
                </c:pt>
                <c:pt idx="362">
                  <c:v>202.38720000000001</c:v>
                </c:pt>
                <c:pt idx="363">
                  <c:v>219.077</c:v>
                </c:pt>
                <c:pt idx="364">
                  <c:v>195.1848</c:v>
                </c:pt>
                <c:pt idx="365">
                  <c:v>124.8776</c:v>
                </c:pt>
                <c:pt idx="366">
                  <c:v>239.6266</c:v>
                </c:pt>
                <c:pt idx="367">
                  <c:v>178.22229999999999</c:v>
                </c:pt>
                <c:pt idx="368">
                  <c:v>169.09780000000001</c:v>
                </c:pt>
                <c:pt idx="369">
                  <c:v>160.9563</c:v>
                </c:pt>
                <c:pt idx="370">
                  <c:v>139.59790000000001</c:v>
                </c:pt>
                <c:pt idx="371">
                  <c:v>183.03620000000001</c:v>
                </c:pt>
                <c:pt idx="372">
                  <c:v>162.92750000000001</c:v>
                </c:pt>
                <c:pt idx="373">
                  <c:v>225.21870000000001</c:v>
                </c:pt>
                <c:pt idx="374">
                  <c:v>147.00030000000001</c:v>
                </c:pt>
                <c:pt idx="375">
                  <c:v>166.64349999999999</c:v>
                </c:pt>
                <c:pt idx="376">
                  <c:v>134.1686</c:v>
                </c:pt>
                <c:pt idx="377">
                  <c:v>175.64789999999999</c:v>
                </c:pt>
                <c:pt idx="378">
                  <c:v>191.01310000000001</c:v>
                </c:pt>
                <c:pt idx="379">
                  <c:v>201.19139999999999</c:v>
                </c:pt>
                <c:pt idx="380">
                  <c:v>184.84559999999999</c:v>
                </c:pt>
                <c:pt idx="381">
                  <c:v>149.14060000000001</c:v>
                </c:pt>
                <c:pt idx="382">
                  <c:v>169.61689999999999</c:v>
                </c:pt>
                <c:pt idx="383">
                  <c:v>138.8099</c:v>
                </c:pt>
                <c:pt idx="384">
                  <c:v>152.5077</c:v>
                </c:pt>
                <c:pt idx="385">
                  <c:v>232.33920000000001</c:v>
                </c:pt>
                <c:pt idx="386">
                  <c:v>146.6591</c:v>
                </c:pt>
                <c:pt idx="387">
                  <c:v>199.27170000000001</c:v>
                </c:pt>
                <c:pt idx="388">
                  <c:v>170.874</c:v>
                </c:pt>
                <c:pt idx="389">
                  <c:v>232.27189999999999</c:v>
                </c:pt>
                <c:pt idx="390">
                  <c:v>166.48500000000001</c:v>
                </c:pt>
                <c:pt idx="391">
                  <c:v>164.06110000000001</c:v>
                </c:pt>
                <c:pt idx="392">
                  <c:v>239.68109999999999</c:v>
                </c:pt>
                <c:pt idx="393">
                  <c:v>224.4102</c:v>
                </c:pt>
                <c:pt idx="394">
                  <c:v>222.51499999999999</c:v>
                </c:pt>
                <c:pt idx="395">
                  <c:v>234.80850000000001</c:v>
                </c:pt>
                <c:pt idx="396">
                  <c:v>244.1867</c:v>
                </c:pt>
                <c:pt idx="397">
                  <c:v>213.6482</c:v>
                </c:pt>
                <c:pt idx="398">
                  <c:v>156.7022</c:v>
                </c:pt>
                <c:pt idx="399">
                  <c:v>256.23899999999998</c:v>
                </c:pt>
                <c:pt idx="400">
                  <c:v>199.83199999999999</c:v>
                </c:pt>
                <c:pt idx="401">
                  <c:v>213.55779999999999</c:v>
                </c:pt>
                <c:pt idx="402">
                  <c:v>157.95699999999999</c:v>
                </c:pt>
                <c:pt idx="403">
                  <c:v>190.16759999999999</c:v>
                </c:pt>
                <c:pt idx="404">
                  <c:v>211.93639999999999</c:v>
                </c:pt>
                <c:pt idx="405">
                  <c:v>177.34880000000001</c:v>
                </c:pt>
                <c:pt idx="406">
                  <c:v>149.94540000000001</c:v>
                </c:pt>
                <c:pt idx="407">
                  <c:v>168.374</c:v>
                </c:pt>
                <c:pt idx="408">
                  <c:v>231.6292</c:v>
                </c:pt>
                <c:pt idx="409">
                  <c:v>244.68790000000001</c:v>
                </c:pt>
                <c:pt idx="410">
                  <c:v>144.55000000000001</c:v>
                </c:pt>
                <c:pt idx="411">
                  <c:v>193.9511</c:v>
                </c:pt>
                <c:pt idx="412">
                  <c:v>161.8768</c:v>
                </c:pt>
                <c:pt idx="413">
                  <c:v>243.0701</c:v>
                </c:pt>
                <c:pt idx="414">
                  <c:v>246.12389999999999</c:v>
                </c:pt>
                <c:pt idx="415">
                  <c:v>235.68119999999999</c:v>
                </c:pt>
                <c:pt idx="416">
                  <c:v>240.7619</c:v>
                </c:pt>
                <c:pt idx="417">
                  <c:v>235.60830000000001</c:v>
                </c:pt>
                <c:pt idx="418">
                  <c:v>182.52520000000001</c:v>
                </c:pt>
                <c:pt idx="419">
                  <c:v>241.9512</c:v>
                </c:pt>
                <c:pt idx="420">
                  <c:v>215.35169999999999</c:v>
                </c:pt>
                <c:pt idx="421">
                  <c:v>254.81460000000001</c:v>
                </c:pt>
                <c:pt idx="422">
                  <c:v>228.01779999999999</c:v>
                </c:pt>
                <c:pt idx="423">
                  <c:v>233.7208</c:v>
                </c:pt>
                <c:pt idx="424">
                  <c:v>235.75919999999999</c:v>
                </c:pt>
                <c:pt idx="425">
                  <c:v>236.7217</c:v>
                </c:pt>
                <c:pt idx="426">
                  <c:v>206.09819999999999</c:v>
                </c:pt>
                <c:pt idx="427">
                  <c:v>247.90520000000001</c:v>
                </c:pt>
                <c:pt idx="428">
                  <c:v>243.58320000000001</c:v>
                </c:pt>
                <c:pt idx="429">
                  <c:v>247.87430000000001</c:v>
                </c:pt>
                <c:pt idx="430">
                  <c:v>168.23</c:v>
                </c:pt>
                <c:pt idx="431">
                  <c:v>250.81790000000001</c:v>
                </c:pt>
                <c:pt idx="432">
                  <c:v>234.2354</c:v>
                </c:pt>
                <c:pt idx="433">
                  <c:v>214.65610000000001</c:v>
                </c:pt>
                <c:pt idx="434">
                  <c:v>253.9297</c:v>
                </c:pt>
                <c:pt idx="435">
                  <c:v>236.2414</c:v>
                </c:pt>
                <c:pt idx="436">
                  <c:v>182.1653</c:v>
                </c:pt>
                <c:pt idx="437">
                  <c:v>165.74600000000001</c:v>
                </c:pt>
                <c:pt idx="438">
                  <c:v>161.4528</c:v>
                </c:pt>
                <c:pt idx="439">
                  <c:v>177.63550000000001</c:v>
                </c:pt>
                <c:pt idx="440">
                  <c:v>238.70779999999999</c:v>
                </c:pt>
                <c:pt idx="441">
                  <c:v>166.03210000000001</c:v>
                </c:pt>
                <c:pt idx="442">
                  <c:v>233.80969999999999</c:v>
                </c:pt>
                <c:pt idx="443">
                  <c:v>212.5718</c:v>
                </c:pt>
                <c:pt idx="444">
                  <c:v>233.73240000000001</c:v>
                </c:pt>
                <c:pt idx="445">
                  <c:v>231.44229999999999</c:v>
                </c:pt>
                <c:pt idx="446">
                  <c:v>230.74930000000001</c:v>
                </c:pt>
                <c:pt idx="447">
                  <c:v>233.0986</c:v>
                </c:pt>
                <c:pt idx="448">
                  <c:v>236.86150000000001</c:v>
                </c:pt>
                <c:pt idx="449">
                  <c:v>233.02510000000001</c:v>
                </c:pt>
                <c:pt idx="450">
                  <c:v>231.32480000000001</c:v>
                </c:pt>
                <c:pt idx="451">
                  <c:v>232.51769999999999</c:v>
                </c:pt>
                <c:pt idx="452">
                  <c:v>232.06139999999999</c:v>
                </c:pt>
                <c:pt idx="453">
                  <c:v>236.1806</c:v>
                </c:pt>
                <c:pt idx="454">
                  <c:v>231.27690000000001</c:v>
                </c:pt>
                <c:pt idx="455">
                  <c:v>232.83670000000001</c:v>
                </c:pt>
                <c:pt idx="456">
                  <c:v>241.77539999999999</c:v>
                </c:pt>
                <c:pt idx="457">
                  <c:v>193.5977</c:v>
                </c:pt>
                <c:pt idx="458">
                  <c:v>234.98480000000001</c:v>
                </c:pt>
                <c:pt idx="459">
                  <c:v>234.14230000000001</c:v>
                </c:pt>
                <c:pt idx="460">
                  <c:v>237.09530000000001</c:v>
                </c:pt>
                <c:pt idx="461">
                  <c:v>214.59030000000001</c:v>
                </c:pt>
                <c:pt idx="462">
                  <c:v>205.24170000000001</c:v>
                </c:pt>
                <c:pt idx="463">
                  <c:v>233.98269999999999</c:v>
                </c:pt>
                <c:pt idx="464">
                  <c:v>232.0145</c:v>
                </c:pt>
                <c:pt idx="465">
                  <c:v>238.41050000000001</c:v>
                </c:pt>
                <c:pt idx="466">
                  <c:v>238.03280000000001</c:v>
                </c:pt>
                <c:pt idx="467">
                  <c:v>240.39570000000001</c:v>
                </c:pt>
                <c:pt idx="468">
                  <c:v>237.23349999999999</c:v>
                </c:pt>
                <c:pt idx="469">
                  <c:v>233.4701</c:v>
                </c:pt>
                <c:pt idx="470">
                  <c:v>241.4829</c:v>
                </c:pt>
                <c:pt idx="471">
                  <c:v>219.5061</c:v>
                </c:pt>
                <c:pt idx="472">
                  <c:v>223.65710000000001</c:v>
                </c:pt>
                <c:pt idx="473">
                  <c:v>221.42529999999999</c:v>
                </c:pt>
                <c:pt idx="474">
                  <c:v>211.93620000000001</c:v>
                </c:pt>
                <c:pt idx="475">
                  <c:v>235.69649999999999</c:v>
                </c:pt>
                <c:pt idx="476">
                  <c:v>238.05330000000001</c:v>
                </c:pt>
                <c:pt idx="477">
                  <c:v>243.43950000000001</c:v>
                </c:pt>
                <c:pt idx="478">
                  <c:v>238.59299999999999</c:v>
                </c:pt>
                <c:pt idx="479">
                  <c:v>209.89</c:v>
                </c:pt>
                <c:pt idx="480">
                  <c:v>250.6782</c:v>
                </c:pt>
                <c:pt idx="481">
                  <c:v>206.76320000000001</c:v>
                </c:pt>
                <c:pt idx="482">
                  <c:v>237.41810000000001</c:v>
                </c:pt>
                <c:pt idx="483">
                  <c:v>237.56030000000001</c:v>
                </c:pt>
                <c:pt idx="484">
                  <c:v>236.9308</c:v>
                </c:pt>
                <c:pt idx="485">
                  <c:v>245.8544</c:v>
                </c:pt>
                <c:pt idx="486">
                  <c:v>239.2448</c:v>
                </c:pt>
                <c:pt idx="487">
                  <c:v>235.4008</c:v>
                </c:pt>
                <c:pt idx="488">
                  <c:v>232.71299999999999</c:v>
                </c:pt>
                <c:pt idx="489">
                  <c:v>230.4538</c:v>
                </c:pt>
                <c:pt idx="490">
                  <c:v>238.2062</c:v>
                </c:pt>
                <c:pt idx="491">
                  <c:v>245.83369999999999</c:v>
                </c:pt>
                <c:pt idx="492">
                  <c:v>236.61179999999999</c:v>
                </c:pt>
                <c:pt idx="493">
                  <c:v>237.65690000000001</c:v>
                </c:pt>
                <c:pt idx="494">
                  <c:v>236.71199999999999</c:v>
                </c:pt>
                <c:pt idx="495">
                  <c:v>249.36410000000001</c:v>
                </c:pt>
                <c:pt idx="496">
                  <c:v>248.46250000000001</c:v>
                </c:pt>
                <c:pt idx="497">
                  <c:v>243.45820000000001</c:v>
                </c:pt>
                <c:pt idx="498">
                  <c:v>224.577</c:v>
                </c:pt>
                <c:pt idx="499">
                  <c:v>248.20750000000001</c:v>
                </c:pt>
                <c:pt idx="500">
                  <c:v>241.9939</c:v>
                </c:pt>
                <c:pt idx="501">
                  <c:v>233.91460000000001</c:v>
                </c:pt>
                <c:pt idx="502">
                  <c:v>200.1961</c:v>
                </c:pt>
                <c:pt idx="503">
                  <c:v>207.62860000000001</c:v>
                </c:pt>
                <c:pt idx="504">
                  <c:v>233.38579999999999</c:v>
                </c:pt>
                <c:pt idx="505">
                  <c:v>238.66669999999999</c:v>
                </c:pt>
                <c:pt idx="506">
                  <c:v>232.078</c:v>
                </c:pt>
                <c:pt idx="507">
                  <c:v>243.01159999999999</c:v>
                </c:pt>
                <c:pt idx="508">
                  <c:v>230.3802</c:v>
                </c:pt>
                <c:pt idx="509">
                  <c:v>245.66759999999999</c:v>
                </c:pt>
                <c:pt idx="510">
                  <c:v>236.7277</c:v>
                </c:pt>
                <c:pt idx="511">
                  <c:v>254.30439999999999</c:v>
                </c:pt>
                <c:pt idx="512">
                  <c:v>243.3124</c:v>
                </c:pt>
                <c:pt idx="513">
                  <c:v>236.89750000000001</c:v>
                </c:pt>
                <c:pt idx="514">
                  <c:v>233.74930000000001</c:v>
                </c:pt>
                <c:pt idx="515">
                  <c:v>238.9153</c:v>
                </c:pt>
                <c:pt idx="516">
                  <c:v>246.8031</c:v>
                </c:pt>
                <c:pt idx="517">
                  <c:v>237.70660000000001</c:v>
                </c:pt>
                <c:pt idx="518">
                  <c:v>234.68889999999999</c:v>
                </c:pt>
                <c:pt idx="519">
                  <c:v>238.7217</c:v>
                </c:pt>
                <c:pt idx="520">
                  <c:v>239.6481</c:v>
                </c:pt>
                <c:pt idx="521">
                  <c:v>237.6206</c:v>
                </c:pt>
                <c:pt idx="522">
                  <c:v>233.15270000000001</c:v>
                </c:pt>
                <c:pt idx="523">
                  <c:v>230.4607</c:v>
                </c:pt>
                <c:pt idx="524">
                  <c:v>238.589</c:v>
                </c:pt>
                <c:pt idx="525">
                  <c:v>227.7911</c:v>
                </c:pt>
                <c:pt idx="526">
                  <c:v>231.0609</c:v>
                </c:pt>
                <c:pt idx="527">
                  <c:v>237.21270000000001</c:v>
                </c:pt>
                <c:pt idx="528">
                  <c:v>241.19159999999999</c:v>
                </c:pt>
                <c:pt idx="529">
                  <c:v>247.29810000000001</c:v>
                </c:pt>
                <c:pt idx="530">
                  <c:v>230.27279999999999</c:v>
                </c:pt>
                <c:pt idx="531">
                  <c:v>247.8535</c:v>
                </c:pt>
                <c:pt idx="532">
                  <c:v>235.83750000000001</c:v>
                </c:pt>
                <c:pt idx="533">
                  <c:v>246.72319999999999</c:v>
                </c:pt>
                <c:pt idx="534">
                  <c:v>237.697</c:v>
                </c:pt>
                <c:pt idx="535">
                  <c:v>239.9742</c:v>
                </c:pt>
                <c:pt idx="536">
                  <c:v>238.46379999999999</c:v>
                </c:pt>
                <c:pt idx="537">
                  <c:v>232.8871</c:v>
                </c:pt>
                <c:pt idx="538">
                  <c:v>227.82679999999999</c:v>
                </c:pt>
                <c:pt idx="539">
                  <c:v>245.8843</c:v>
                </c:pt>
                <c:pt idx="540">
                  <c:v>247.65029999999999</c:v>
                </c:pt>
                <c:pt idx="541">
                  <c:v>232.75069999999999</c:v>
                </c:pt>
                <c:pt idx="542">
                  <c:v>242.51349999999999</c:v>
                </c:pt>
                <c:pt idx="543">
                  <c:v>238.93119999999999</c:v>
                </c:pt>
                <c:pt idx="544">
                  <c:v>206.4665</c:v>
                </c:pt>
                <c:pt idx="545">
                  <c:v>232.57060000000001</c:v>
                </c:pt>
                <c:pt idx="546">
                  <c:v>234.87860000000001</c:v>
                </c:pt>
                <c:pt idx="547">
                  <c:v>231.4896</c:v>
                </c:pt>
                <c:pt idx="548">
                  <c:v>232.24549999999999</c:v>
                </c:pt>
                <c:pt idx="549">
                  <c:v>237.78360000000001</c:v>
                </c:pt>
                <c:pt idx="550">
                  <c:v>234.04040000000001</c:v>
                </c:pt>
                <c:pt idx="551">
                  <c:v>233.61580000000001</c:v>
                </c:pt>
                <c:pt idx="552">
                  <c:v>229.66419999999999</c:v>
                </c:pt>
                <c:pt idx="553">
                  <c:v>231.14769999999999</c:v>
                </c:pt>
                <c:pt idx="554">
                  <c:v>238.41980000000001</c:v>
                </c:pt>
                <c:pt idx="555">
                  <c:v>228.45760000000001</c:v>
                </c:pt>
                <c:pt idx="556">
                  <c:v>209.22479999999999</c:v>
                </c:pt>
                <c:pt idx="557">
                  <c:v>231.16630000000001</c:v>
                </c:pt>
                <c:pt idx="558">
                  <c:v>238.2723</c:v>
                </c:pt>
                <c:pt idx="559">
                  <c:v>232.08760000000001</c:v>
                </c:pt>
                <c:pt idx="560">
                  <c:v>236.637</c:v>
                </c:pt>
                <c:pt idx="561">
                  <c:v>237.18950000000001</c:v>
                </c:pt>
                <c:pt idx="562">
                  <c:v>235.67789999999999</c:v>
                </c:pt>
                <c:pt idx="563">
                  <c:v>228.48519999999999</c:v>
                </c:pt>
                <c:pt idx="564">
                  <c:v>230.5967</c:v>
                </c:pt>
                <c:pt idx="565">
                  <c:v>236.9409</c:v>
                </c:pt>
                <c:pt idx="566">
                  <c:v>246.17310000000001</c:v>
                </c:pt>
                <c:pt idx="567">
                  <c:v>245.928</c:v>
                </c:pt>
                <c:pt idx="568">
                  <c:v>231.3912</c:v>
                </c:pt>
                <c:pt idx="569">
                  <c:v>239.94649999999999</c:v>
                </c:pt>
                <c:pt idx="570">
                  <c:v>229.99870000000001</c:v>
                </c:pt>
                <c:pt idx="571">
                  <c:v>232.1628</c:v>
                </c:pt>
                <c:pt idx="572">
                  <c:v>238.17859999999999</c:v>
                </c:pt>
                <c:pt idx="573">
                  <c:v>236.99860000000001</c:v>
                </c:pt>
                <c:pt idx="574">
                  <c:v>241.70269999999999</c:v>
                </c:pt>
                <c:pt idx="575">
                  <c:v>231.15889999999999</c:v>
                </c:pt>
                <c:pt idx="576">
                  <c:v>235.53110000000001</c:v>
                </c:pt>
                <c:pt idx="577">
                  <c:v>241.6626</c:v>
                </c:pt>
                <c:pt idx="578">
                  <c:v>247.8135</c:v>
                </c:pt>
                <c:pt idx="579">
                  <c:v>235.27869999999999</c:v>
                </c:pt>
                <c:pt idx="580">
                  <c:v>246.9616</c:v>
                </c:pt>
                <c:pt idx="581">
                  <c:v>238.31569999999999</c:v>
                </c:pt>
                <c:pt idx="582">
                  <c:v>239.19890000000001</c:v>
                </c:pt>
                <c:pt idx="583">
                  <c:v>238.82259999999999</c:v>
                </c:pt>
                <c:pt idx="584">
                  <c:v>229.89709999999999</c:v>
                </c:pt>
                <c:pt idx="585">
                  <c:v>235.64410000000001</c:v>
                </c:pt>
                <c:pt idx="586">
                  <c:v>248.09960000000001</c:v>
                </c:pt>
                <c:pt idx="587">
                  <c:v>237.4314</c:v>
                </c:pt>
                <c:pt idx="588">
                  <c:v>230.06620000000001</c:v>
                </c:pt>
                <c:pt idx="589">
                  <c:v>232.53489999999999</c:v>
                </c:pt>
                <c:pt idx="590">
                  <c:v>230.59399999999999</c:v>
                </c:pt>
                <c:pt idx="591">
                  <c:v>233.1891</c:v>
                </c:pt>
                <c:pt idx="592">
                  <c:v>229.90559999999999</c:v>
                </c:pt>
                <c:pt idx="593">
                  <c:v>234.29929999999999</c:v>
                </c:pt>
                <c:pt idx="594">
                  <c:v>234.95240000000001</c:v>
                </c:pt>
                <c:pt idx="595">
                  <c:v>237.3135</c:v>
                </c:pt>
                <c:pt idx="596">
                  <c:v>245.22069999999999</c:v>
                </c:pt>
                <c:pt idx="597">
                  <c:v>243.143</c:v>
                </c:pt>
                <c:pt idx="598">
                  <c:v>232.9821</c:v>
                </c:pt>
                <c:pt idx="599">
                  <c:v>240.22139999999999</c:v>
                </c:pt>
                <c:pt idx="600">
                  <c:v>234.35769999999999</c:v>
                </c:pt>
                <c:pt idx="601">
                  <c:v>232.7312</c:v>
                </c:pt>
                <c:pt idx="602">
                  <c:v>237.79509999999999</c:v>
                </c:pt>
                <c:pt idx="603">
                  <c:v>231.56039999999999</c:v>
                </c:pt>
                <c:pt idx="604">
                  <c:v>232.65899999999999</c:v>
                </c:pt>
                <c:pt idx="605">
                  <c:v>232.64590000000001</c:v>
                </c:pt>
                <c:pt idx="606">
                  <c:v>239.22880000000001</c:v>
                </c:pt>
                <c:pt idx="607">
                  <c:v>235.3366</c:v>
                </c:pt>
                <c:pt idx="608">
                  <c:v>230.42410000000001</c:v>
                </c:pt>
                <c:pt idx="609">
                  <c:v>230.99379999999999</c:v>
                </c:pt>
                <c:pt idx="610">
                  <c:v>237.09309999999999</c:v>
                </c:pt>
                <c:pt idx="611">
                  <c:v>237.81360000000001</c:v>
                </c:pt>
                <c:pt idx="612">
                  <c:v>236.39689999999999</c:v>
                </c:pt>
                <c:pt idx="613">
                  <c:v>246.1942</c:v>
                </c:pt>
                <c:pt idx="614">
                  <c:v>231.60579999999999</c:v>
                </c:pt>
                <c:pt idx="615">
                  <c:v>233.37729999999999</c:v>
                </c:pt>
                <c:pt idx="616">
                  <c:v>230</c:v>
                </c:pt>
                <c:pt idx="617">
                  <c:v>229.2552</c:v>
                </c:pt>
                <c:pt idx="618">
                  <c:v>242.93610000000001</c:v>
                </c:pt>
                <c:pt idx="619">
                  <c:v>250.83850000000001</c:v>
                </c:pt>
                <c:pt idx="620">
                  <c:v>234.6978</c:v>
                </c:pt>
                <c:pt idx="621">
                  <c:v>237.06729999999999</c:v>
                </c:pt>
                <c:pt idx="622">
                  <c:v>247.99979999999999</c:v>
                </c:pt>
                <c:pt idx="623">
                  <c:v>235.14859999999999</c:v>
                </c:pt>
                <c:pt idx="624">
                  <c:v>239.95699999999999</c:v>
                </c:pt>
                <c:pt idx="625">
                  <c:v>230.19800000000001</c:v>
                </c:pt>
                <c:pt idx="626">
                  <c:v>232.239</c:v>
                </c:pt>
                <c:pt idx="627">
                  <c:v>236.96</c:v>
                </c:pt>
                <c:pt idx="628">
                  <c:v>249.2834</c:v>
                </c:pt>
                <c:pt idx="629">
                  <c:v>246.19390000000001</c:v>
                </c:pt>
                <c:pt idx="630">
                  <c:v>236.8638</c:v>
                </c:pt>
                <c:pt idx="631">
                  <c:v>233.3032</c:v>
                </c:pt>
                <c:pt idx="632">
                  <c:v>241.91909999999999</c:v>
                </c:pt>
                <c:pt idx="633">
                  <c:v>236.9538</c:v>
                </c:pt>
                <c:pt idx="634">
                  <c:v>243.21870000000001</c:v>
                </c:pt>
                <c:pt idx="635">
                  <c:v>245.40870000000001</c:v>
                </c:pt>
                <c:pt idx="636">
                  <c:v>247.93170000000001</c:v>
                </c:pt>
                <c:pt idx="637">
                  <c:v>233.11949999999999</c:v>
                </c:pt>
                <c:pt idx="638">
                  <c:v>240.1147</c:v>
                </c:pt>
                <c:pt idx="639">
                  <c:v>231.40459999999999</c:v>
                </c:pt>
                <c:pt idx="640">
                  <c:v>238.2697</c:v>
                </c:pt>
                <c:pt idx="641">
                  <c:v>245.92869999999999</c:v>
                </c:pt>
                <c:pt idx="642">
                  <c:v>243.60560000000001</c:v>
                </c:pt>
                <c:pt idx="643">
                  <c:v>229.1437</c:v>
                </c:pt>
                <c:pt idx="644">
                  <c:v>246.83500000000001</c:v>
                </c:pt>
                <c:pt idx="645">
                  <c:v>230.73699999999999</c:v>
                </c:pt>
                <c:pt idx="646">
                  <c:v>229.32140000000001</c:v>
                </c:pt>
                <c:pt idx="647">
                  <c:v>233.00360000000001</c:v>
                </c:pt>
                <c:pt idx="648">
                  <c:v>247.20760000000001</c:v>
                </c:pt>
                <c:pt idx="649">
                  <c:v>241.84280000000001</c:v>
                </c:pt>
                <c:pt idx="650">
                  <c:v>262.92380000000003</c:v>
                </c:pt>
              </c:numCache>
            </c:numRef>
          </c:xVal>
          <c:yVal>
            <c:numRef>
              <c:f>Ox_Sh12!$BB$2:$BB$652</c:f>
              <c:numCache>
                <c:formatCode>General</c:formatCode>
                <c:ptCount val="651"/>
                <c:pt idx="0">
                  <c:v>5.78</c:v>
                </c:pt>
                <c:pt idx="1">
                  <c:v>7.5</c:v>
                </c:pt>
                <c:pt idx="2">
                  <c:v>9.0299999999999994</c:v>
                </c:pt>
                <c:pt idx="3">
                  <c:v>9.92</c:v>
                </c:pt>
                <c:pt idx="4">
                  <c:v>10.18</c:v>
                </c:pt>
                <c:pt idx="5">
                  <c:v>11.08</c:v>
                </c:pt>
                <c:pt idx="6">
                  <c:v>12.75</c:v>
                </c:pt>
                <c:pt idx="7">
                  <c:v>14.48</c:v>
                </c:pt>
                <c:pt idx="8">
                  <c:v>19.579999999999998</c:v>
                </c:pt>
                <c:pt idx="9">
                  <c:v>13.49</c:v>
                </c:pt>
                <c:pt idx="10">
                  <c:v>12.32</c:v>
                </c:pt>
                <c:pt idx="11">
                  <c:v>19.5</c:v>
                </c:pt>
                <c:pt idx="12">
                  <c:v>16.02</c:v>
                </c:pt>
                <c:pt idx="13">
                  <c:v>16.46</c:v>
                </c:pt>
                <c:pt idx="14">
                  <c:v>17.11</c:v>
                </c:pt>
                <c:pt idx="15">
                  <c:v>16.57</c:v>
                </c:pt>
                <c:pt idx="16">
                  <c:v>9.6199999999999992</c:v>
                </c:pt>
                <c:pt idx="17">
                  <c:v>14.43</c:v>
                </c:pt>
                <c:pt idx="18">
                  <c:v>15.79</c:v>
                </c:pt>
                <c:pt idx="19">
                  <c:v>15.45</c:v>
                </c:pt>
                <c:pt idx="20">
                  <c:v>11.62</c:v>
                </c:pt>
                <c:pt idx="21">
                  <c:v>16.600000000000001</c:v>
                </c:pt>
                <c:pt idx="22">
                  <c:v>11.75</c:v>
                </c:pt>
                <c:pt idx="23">
                  <c:v>18.62</c:v>
                </c:pt>
                <c:pt idx="24">
                  <c:v>18.329999999999998</c:v>
                </c:pt>
                <c:pt idx="25">
                  <c:v>13.05</c:v>
                </c:pt>
                <c:pt idx="26">
                  <c:v>14</c:v>
                </c:pt>
                <c:pt idx="27">
                  <c:v>16.84</c:v>
                </c:pt>
                <c:pt idx="28">
                  <c:v>9.83</c:v>
                </c:pt>
                <c:pt idx="29">
                  <c:v>12.74</c:v>
                </c:pt>
                <c:pt idx="30">
                  <c:v>15</c:v>
                </c:pt>
                <c:pt idx="31">
                  <c:v>16.02</c:v>
                </c:pt>
                <c:pt idx="32">
                  <c:v>12.18</c:v>
                </c:pt>
                <c:pt idx="33">
                  <c:v>11.76</c:v>
                </c:pt>
                <c:pt idx="34">
                  <c:v>15.06</c:v>
                </c:pt>
                <c:pt idx="35">
                  <c:v>15.56</c:v>
                </c:pt>
                <c:pt idx="36">
                  <c:v>15.72</c:v>
                </c:pt>
                <c:pt idx="37">
                  <c:v>13.64</c:v>
                </c:pt>
                <c:pt idx="38">
                  <c:v>14.29</c:v>
                </c:pt>
                <c:pt idx="39">
                  <c:v>14.43</c:v>
                </c:pt>
                <c:pt idx="40">
                  <c:v>22.3</c:v>
                </c:pt>
                <c:pt idx="41">
                  <c:v>15</c:v>
                </c:pt>
                <c:pt idx="42">
                  <c:v>17.760000000000002</c:v>
                </c:pt>
                <c:pt idx="43">
                  <c:v>19.27</c:v>
                </c:pt>
                <c:pt idx="44">
                  <c:v>16.71</c:v>
                </c:pt>
                <c:pt idx="45">
                  <c:v>10.050000000000001</c:v>
                </c:pt>
                <c:pt idx="46">
                  <c:v>20.58</c:v>
                </c:pt>
                <c:pt idx="47">
                  <c:v>13.63</c:v>
                </c:pt>
                <c:pt idx="48">
                  <c:v>16.190000000000001</c:v>
                </c:pt>
                <c:pt idx="49">
                  <c:v>6.3</c:v>
                </c:pt>
                <c:pt idx="50">
                  <c:v>20.49</c:v>
                </c:pt>
                <c:pt idx="51">
                  <c:v>16.29</c:v>
                </c:pt>
                <c:pt idx="52">
                  <c:v>11.51</c:v>
                </c:pt>
                <c:pt idx="53">
                  <c:v>13.68</c:v>
                </c:pt>
                <c:pt idx="54">
                  <c:v>26.3</c:v>
                </c:pt>
                <c:pt idx="55">
                  <c:v>17.03</c:v>
                </c:pt>
                <c:pt idx="56">
                  <c:v>15.83</c:v>
                </c:pt>
                <c:pt idx="57">
                  <c:v>18.239999999999998</c:v>
                </c:pt>
                <c:pt idx="58">
                  <c:v>27.35</c:v>
                </c:pt>
                <c:pt idx="59">
                  <c:v>9.82</c:v>
                </c:pt>
                <c:pt idx="60">
                  <c:v>22.94</c:v>
                </c:pt>
                <c:pt idx="61">
                  <c:v>44.57</c:v>
                </c:pt>
                <c:pt idx="62">
                  <c:v>36.659999999999997</c:v>
                </c:pt>
                <c:pt idx="63">
                  <c:v>49.77</c:v>
                </c:pt>
                <c:pt idx="64">
                  <c:v>36.03</c:v>
                </c:pt>
                <c:pt idx="65">
                  <c:v>59.12</c:v>
                </c:pt>
                <c:pt idx="66">
                  <c:v>29.58</c:v>
                </c:pt>
                <c:pt idx="67">
                  <c:v>32.590000000000003</c:v>
                </c:pt>
                <c:pt idx="68">
                  <c:v>56.43</c:v>
                </c:pt>
                <c:pt idx="69">
                  <c:v>31.41</c:v>
                </c:pt>
                <c:pt idx="70">
                  <c:v>28.84</c:v>
                </c:pt>
                <c:pt idx="71">
                  <c:v>29.85</c:v>
                </c:pt>
                <c:pt idx="72">
                  <c:v>32.67</c:v>
                </c:pt>
                <c:pt idx="73">
                  <c:v>40.880000000000003</c:v>
                </c:pt>
                <c:pt idx="74">
                  <c:v>42.36</c:v>
                </c:pt>
                <c:pt idx="75">
                  <c:v>32.200000000000003</c:v>
                </c:pt>
                <c:pt idx="76">
                  <c:v>20.81</c:v>
                </c:pt>
                <c:pt idx="77">
                  <c:v>32.51</c:v>
                </c:pt>
                <c:pt idx="78">
                  <c:v>40.090000000000003</c:v>
                </c:pt>
                <c:pt idx="79">
                  <c:v>27.83</c:v>
                </c:pt>
                <c:pt idx="80">
                  <c:v>41.99</c:v>
                </c:pt>
                <c:pt idx="81">
                  <c:v>49.28</c:v>
                </c:pt>
                <c:pt idx="82">
                  <c:v>23.14</c:v>
                </c:pt>
                <c:pt idx="83">
                  <c:v>39.46</c:v>
                </c:pt>
                <c:pt idx="84">
                  <c:v>33.86</c:v>
                </c:pt>
                <c:pt idx="85">
                  <c:v>22.8</c:v>
                </c:pt>
                <c:pt idx="86">
                  <c:v>21.4</c:v>
                </c:pt>
                <c:pt idx="87">
                  <c:v>42.82</c:v>
                </c:pt>
                <c:pt idx="88">
                  <c:v>49.43</c:v>
                </c:pt>
                <c:pt idx="89">
                  <c:v>37.159999999999997</c:v>
                </c:pt>
                <c:pt idx="90">
                  <c:v>17.55</c:v>
                </c:pt>
                <c:pt idx="91">
                  <c:v>21.79</c:v>
                </c:pt>
                <c:pt idx="92">
                  <c:v>36.79</c:v>
                </c:pt>
                <c:pt idx="93">
                  <c:v>52.88</c:v>
                </c:pt>
                <c:pt idx="94">
                  <c:v>23.66</c:v>
                </c:pt>
                <c:pt idx="95">
                  <c:v>41.36</c:v>
                </c:pt>
                <c:pt idx="96">
                  <c:v>28.06</c:v>
                </c:pt>
                <c:pt idx="97">
                  <c:v>23.86</c:v>
                </c:pt>
                <c:pt idx="98">
                  <c:v>31.2</c:v>
                </c:pt>
                <c:pt idx="99">
                  <c:v>57.49</c:v>
                </c:pt>
                <c:pt idx="100">
                  <c:v>24.81</c:v>
                </c:pt>
                <c:pt idx="101">
                  <c:v>43.29</c:v>
                </c:pt>
                <c:pt idx="102">
                  <c:v>57.4</c:v>
                </c:pt>
                <c:pt idx="103">
                  <c:v>50.53</c:v>
                </c:pt>
                <c:pt idx="104">
                  <c:v>34.25</c:v>
                </c:pt>
                <c:pt idx="105">
                  <c:v>43.06</c:v>
                </c:pt>
                <c:pt idx="106">
                  <c:v>45.55</c:v>
                </c:pt>
                <c:pt idx="107">
                  <c:v>40.43</c:v>
                </c:pt>
                <c:pt idx="108">
                  <c:v>33.25</c:v>
                </c:pt>
                <c:pt idx="109">
                  <c:v>23.51</c:v>
                </c:pt>
                <c:pt idx="110">
                  <c:v>36.270000000000003</c:v>
                </c:pt>
                <c:pt idx="111">
                  <c:v>49.97</c:v>
                </c:pt>
                <c:pt idx="112">
                  <c:v>35.36</c:v>
                </c:pt>
                <c:pt idx="113">
                  <c:v>32.67</c:v>
                </c:pt>
                <c:pt idx="114">
                  <c:v>99.87</c:v>
                </c:pt>
                <c:pt idx="115">
                  <c:v>77.14</c:v>
                </c:pt>
                <c:pt idx="116">
                  <c:v>95.23</c:v>
                </c:pt>
                <c:pt idx="117">
                  <c:v>91.69</c:v>
                </c:pt>
                <c:pt idx="118">
                  <c:v>79.98</c:v>
                </c:pt>
                <c:pt idx="119">
                  <c:v>94.14</c:v>
                </c:pt>
                <c:pt idx="120">
                  <c:v>79.48</c:v>
                </c:pt>
                <c:pt idx="121">
                  <c:v>100.1</c:v>
                </c:pt>
                <c:pt idx="122">
                  <c:v>106.36</c:v>
                </c:pt>
                <c:pt idx="123">
                  <c:v>66.34</c:v>
                </c:pt>
                <c:pt idx="124">
                  <c:v>88.83</c:v>
                </c:pt>
                <c:pt idx="125">
                  <c:v>95.05</c:v>
                </c:pt>
                <c:pt idx="126">
                  <c:v>54.65</c:v>
                </c:pt>
                <c:pt idx="127">
                  <c:v>65.86</c:v>
                </c:pt>
                <c:pt idx="128">
                  <c:v>48.39</c:v>
                </c:pt>
                <c:pt idx="129">
                  <c:v>87.88</c:v>
                </c:pt>
                <c:pt idx="130">
                  <c:v>111.14</c:v>
                </c:pt>
                <c:pt idx="131">
                  <c:v>73.72</c:v>
                </c:pt>
                <c:pt idx="132">
                  <c:v>46.67</c:v>
                </c:pt>
                <c:pt idx="133">
                  <c:v>43.64</c:v>
                </c:pt>
                <c:pt idx="134">
                  <c:v>91.25</c:v>
                </c:pt>
                <c:pt idx="135">
                  <c:v>115.03</c:v>
                </c:pt>
                <c:pt idx="136">
                  <c:v>106.62</c:v>
                </c:pt>
                <c:pt idx="137">
                  <c:v>42.09</c:v>
                </c:pt>
                <c:pt idx="138">
                  <c:v>95.82</c:v>
                </c:pt>
                <c:pt idx="139">
                  <c:v>64.400000000000006</c:v>
                </c:pt>
                <c:pt idx="140">
                  <c:v>88.77</c:v>
                </c:pt>
                <c:pt idx="141">
                  <c:v>36.380000000000003</c:v>
                </c:pt>
                <c:pt idx="142">
                  <c:v>75.52</c:v>
                </c:pt>
                <c:pt idx="143">
                  <c:v>89.45</c:v>
                </c:pt>
                <c:pt idx="144">
                  <c:v>51.73</c:v>
                </c:pt>
                <c:pt idx="145">
                  <c:v>36.92</c:v>
                </c:pt>
                <c:pt idx="146">
                  <c:v>71.709999999999994</c:v>
                </c:pt>
                <c:pt idx="147">
                  <c:v>83.24</c:v>
                </c:pt>
                <c:pt idx="148">
                  <c:v>96.37</c:v>
                </c:pt>
                <c:pt idx="149">
                  <c:v>58.43</c:v>
                </c:pt>
                <c:pt idx="150">
                  <c:v>48.88</c:v>
                </c:pt>
                <c:pt idx="151">
                  <c:v>27.71</c:v>
                </c:pt>
                <c:pt idx="152">
                  <c:v>77.349999999999994</c:v>
                </c:pt>
                <c:pt idx="153">
                  <c:v>55.38</c:v>
                </c:pt>
                <c:pt idx="154">
                  <c:v>81.02</c:v>
                </c:pt>
                <c:pt idx="155">
                  <c:v>114.82</c:v>
                </c:pt>
                <c:pt idx="156">
                  <c:v>63.42</c:v>
                </c:pt>
                <c:pt idx="157">
                  <c:v>54.85</c:v>
                </c:pt>
                <c:pt idx="158">
                  <c:v>109.85</c:v>
                </c:pt>
                <c:pt idx="159">
                  <c:v>95.85</c:v>
                </c:pt>
                <c:pt idx="160">
                  <c:v>62.43</c:v>
                </c:pt>
                <c:pt idx="161">
                  <c:v>72.739999999999995</c:v>
                </c:pt>
                <c:pt idx="162">
                  <c:v>48.83</c:v>
                </c:pt>
                <c:pt idx="163">
                  <c:v>56.81</c:v>
                </c:pt>
                <c:pt idx="164">
                  <c:v>76.83</c:v>
                </c:pt>
                <c:pt idx="165">
                  <c:v>89.38</c:v>
                </c:pt>
                <c:pt idx="166">
                  <c:v>116.66</c:v>
                </c:pt>
                <c:pt idx="167">
                  <c:v>57.98</c:v>
                </c:pt>
                <c:pt idx="168">
                  <c:v>166.46</c:v>
                </c:pt>
                <c:pt idx="169">
                  <c:v>108.16</c:v>
                </c:pt>
                <c:pt idx="170">
                  <c:v>113.77</c:v>
                </c:pt>
                <c:pt idx="171">
                  <c:v>155.88</c:v>
                </c:pt>
                <c:pt idx="172">
                  <c:v>70.260000000000005</c:v>
                </c:pt>
                <c:pt idx="173">
                  <c:v>169.79</c:v>
                </c:pt>
                <c:pt idx="174">
                  <c:v>124.37</c:v>
                </c:pt>
                <c:pt idx="175">
                  <c:v>142.49</c:v>
                </c:pt>
                <c:pt idx="176">
                  <c:v>118.86</c:v>
                </c:pt>
                <c:pt idx="177">
                  <c:v>100.98</c:v>
                </c:pt>
                <c:pt idx="178">
                  <c:v>157.85</c:v>
                </c:pt>
                <c:pt idx="179">
                  <c:v>104.05</c:v>
                </c:pt>
                <c:pt idx="180">
                  <c:v>105.88</c:v>
                </c:pt>
                <c:pt idx="181">
                  <c:v>96.52</c:v>
                </c:pt>
                <c:pt idx="182">
                  <c:v>66.75</c:v>
                </c:pt>
                <c:pt idx="183">
                  <c:v>116.87</c:v>
                </c:pt>
                <c:pt idx="184">
                  <c:v>124.57</c:v>
                </c:pt>
                <c:pt idx="185">
                  <c:v>117.79</c:v>
                </c:pt>
                <c:pt idx="186">
                  <c:v>124.33</c:v>
                </c:pt>
                <c:pt idx="187">
                  <c:v>133.16999999999999</c:v>
                </c:pt>
                <c:pt idx="188">
                  <c:v>134.94</c:v>
                </c:pt>
                <c:pt idx="189">
                  <c:v>45.88</c:v>
                </c:pt>
                <c:pt idx="190">
                  <c:v>78.790000000000006</c:v>
                </c:pt>
                <c:pt idx="191">
                  <c:v>114.47</c:v>
                </c:pt>
                <c:pt idx="192">
                  <c:v>89.16</c:v>
                </c:pt>
                <c:pt idx="193">
                  <c:v>146.72999999999999</c:v>
                </c:pt>
                <c:pt idx="194">
                  <c:v>133.57</c:v>
                </c:pt>
                <c:pt idx="195">
                  <c:v>89.19</c:v>
                </c:pt>
                <c:pt idx="196">
                  <c:v>74.28</c:v>
                </c:pt>
                <c:pt idx="197">
                  <c:v>64.94</c:v>
                </c:pt>
                <c:pt idx="198">
                  <c:v>155.05000000000001</c:v>
                </c:pt>
                <c:pt idx="199">
                  <c:v>71.12</c:v>
                </c:pt>
                <c:pt idx="200">
                  <c:v>91.98</c:v>
                </c:pt>
                <c:pt idx="201">
                  <c:v>118.57</c:v>
                </c:pt>
                <c:pt idx="202">
                  <c:v>152.61000000000001</c:v>
                </c:pt>
                <c:pt idx="203">
                  <c:v>160.13999999999999</c:v>
                </c:pt>
                <c:pt idx="204">
                  <c:v>75.48</c:v>
                </c:pt>
                <c:pt idx="205">
                  <c:v>119.8</c:v>
                </c:pt>
                <c:pt idx="206">
                  <c:v>111.88</c:v>
                </c:pt>
                <c:pt idx="207">
                  <c:v>79.290000000000006</c:v>
                </c:pt>
                <c:pt idx="208">
                  <c:v>95.87</c:v>
                </c:pt>
                <c:pt idx="209">
                  <c:v>67.95</c:v>
                </c:pt>
                <c:pt idx="210">
                  <c:v>105.35</c:v>
                </c:pt>
                <c:pt idx="211">
                  <c:v>144.53</c:v>
                </c:pt>
                <c:pt idx="212">
                  <c:v>145.87</c:v>
                </c:pt>
                <c:pt idx="213">
                  <c:v>80.16</c:v>
                </c:pt>
                <c:pt idx="214">
                  <c:v>155.30000000000001</c:v>
                </c:pt>
                <c:pt idx="215">
                  <c:v>146.13999999999999</c:v>
                </c:pt>
                <c:pt idx="216">
                  <c:v>90.59</c:v>
                </c:pt>
                <c:pt idx="217">
                  <c:v>86.06</c:v>
                </c:pt>
                <c:pt idx="218">
                  <c:v>108.9</c:v>
                </c:pt>
                <c:pt idx="219">
                  <c:v>148.38999999999999</c:v>
                </c:pt>
                <c:pt idx="220">
                  <c:v>137.63999999999999</c:v>
                </c:pt>
                <c:pt idx="221">
                  <c:v>95.05</c:v>
                </c:pt>
                <c:pt idx="222">
                  <c:v>74.349999999999994</c:v>
                </c:pt>
                <c:pt idx="223">
                  <c:v>69.59</c:v>
                </c:pt>
                <c:pt idx="224">
                  <c:v>185.56</c:v>
                </c:pt>
                <c:pt idx="225">
                  <c:v>223.05</c:v>
                </c:pt>
                <c:pt idx="226">
                  <c:v>101.48</c:v>
                </c:pt>
                <c:pt idx="227">
                  <c:v>159.52000000000001</c:v>
                </c:pt>
                <c:pt idx="228">
                  <c:v>127.69</c:v>
                </c:pt>
                <c:pt idx="229">
                  <c:v>140.36000000000001</c:v>
                </c:pt>
                <c:pt idx="230">
                  <c:v>120.62</c:v>
                </c:pt>
                <c:pt idx="231">
                  <c:v>195.17</c:v>
                </c:pt>
                <c:pt idx="232">
                  <c:v>197.11</c:v>
                </c:pt>
                <c:pt idx="233">
                  <c:v>224.56</c:v>
                </c:pt>
                <c:pt idx="234">
                  <c:v>160.13</c:v>
                </c:pt>
                <c:pt idx="235">
                  <c:v>118.46</c:v>
                </c:pt>
                <c:pt idx="236">
                  <c:v>122.15</c:v>
                </c:pt>
                <c:pt idx="237">
                  <c:v>173.07</c:v>
                </c:pt>
                <c:pt idx="238">
                  <c:v>99.23</c:v>
                </c:pt>
                <c:pt idx="239">
                  <c:v>157.93</c:v>
                </c:pt>
                <c:pt idx="240">
                  <c:v>176.03</c:v>
                </c:pt>
                <c:pt idx="241">
                  <c:v>106.45</c:v>
                </c:pt>
                <c:pt idx="242">
                  <c:v>213.94</c:v>
                </c:pt>
                <c:pt idx="243">
                  <c:v>145.44</c:v>
                </c:pt>
                <c:pt idx="244">
                  <c:v>153.32</c:v>
                </c:pt>
                <c:pt idx="245">
                  <c:v>203.87</c:v>
                </c:pt>
                <c:pt idx="246">
                  <c:v>118.58</c:v>
                </c:pt>
                <c:pt idx="247">
                  <c:v>72.47</c:v>
                </c:pt>
                <c:pt idx="248">
                  <c:v>103.12</c:v>
                </c:pt>
                <c:pt idx="249">
                  <c:v>100.74</c:v>
                </c:pt>
                <c:pt idx="250">
                  <c:v>190.99</c:v>
                </c:pt>
                <c:pt idx="251">
                  <c:v>94.69</c:v>
                </c:pt>
                <c:pt idx="252">
                  <c:v>148.5</c:v>
                </c:pt>
                <c:pt idx="253">
                  <c:v>111.19</c:v>
                </c:pt>
                <c:pt idx="254">
                  <c:v>142.87</c:v>
                </c:pt>
                <c:pt idx="255">
                  <c:v>93.33</c:v>
                </c:pt>
                <c:pt idx="256">
                  <c:v>229.35</c:v>
                </c:pt>
                <c:pt idx="257">
                  <c:v>104.65</c:v>
                </c:pt>
                <c:pt idx="258">
                  <c:v>117.97</c:v>
                </c:pt>
                <c:pt idx="259">
                  <c:v>91.49</c:v>
                </c:pt>
                <c:pt idx="260">
                  <c:v>159.68</c:v>
                </c:pt>
                <c:pt idx="261">
                  <c:v>116.71</c:v>
                </c:pt>
                <c:pt idx="262">
                  <c:v>152.44</c:v>
                </c:pt>
                <c:pt idx="263">
                  <c:v>120.63</c:v>
                </c:pt>
                <c:pt idx="264">
                  <c:v>106.51</c:v>
                </c:pt>
                <c:pt idx="265">
                  <c:v>155.97999999999999</c:v>
                </c:pt>
                <c:pt idx="266">
                  <c:v>187.37</c:v>
                </c:pt>
                <c:pt idx="267">
                  <c:v>184.17</c:v>
                </c:pt>
                <c:pt idx="268">
                  <c:v>112.33</c:v>
                </c:pt>
                <c:pt idx="269">
                  <c:v>100.59</c:v>
                </c:pt>
                <c:pt idx="270">
                  <c:v>200.93</c:v>
                </c:pt>
                <c:pt idx="271">
                  <c:v>192.39</c:v>
                </c:pt>
                <c:pt idx="272">
                  <c:v>92.79</c:v>
                </c:pt>
                <c:pt idx="273">
                  <c:v>138.47999999999999</c:v>
                </c:pt>
                <c:pt idx="274">
                  <c:v>198.11</c:v>
                </c:pt>
                <c:pt idx="275">
                  <c:v>175.58</c:v>
                </c:pt>
                <c:pt idx="276">
                  <c:v>180.97</c:v>
                </c:pt>
                <c:pt idx="277">
                  <c:v>132.94</c:v>
                </c:pt>
                <c:pt idx="278">
                  <c:v>196.56</c:v>
                </c:pt>
                <c:pt idx="279">
                  <c:v>222.43</c:v>
                </c:pt>
                <c:pt idx="280">
                  <c:v>161.01</c:v>
                </c:pt>
                <c:pt idx="281">
                  <c:v>248.53</c:v>
                </c:pt>
                <c:pt idx="282">
                  <c:v>157.97999999999999</c:v>
                </c:pt>
                <c:pt idx="283">
                  <c:v>139.77000000000001</c:v>
                </c:pt>
                <c:pt idx="284">
                  <c:v>150.13</c:v>
                </c:pt>
                <c:pt idx="285">
                  <c:v>240.16</c:v>
                </c:pt>
                <c:pt idx="286">
                  <c:v>234.94</c:v>
                </c:pt>
                <c:pt idx="287">
                  <c:v>243.89</c:v>
                </c:pt>
                <c:pt idx="288">
                  <c:v>138.88</c:v>
                </c:pt>
                <c:pt idx="289">
                  <c:v>118.39</c:v>
                </c:pt>
                <c:pt idx="290">
                  <c:v>175.93</c:v>
                </c:pt>
                <c:pt idx="291">
                  <c:v>214.48</c:v>
                </c:pt>
                <c:pt idx="292">
                  <c:v>221.31</c:v>
                </c:pt>
                <c:pt idx="293">
                  <c:v>93.45</c:v>
                </c:pt>
                <c:pt idx="294">
                  <c:v>145.83000000000001</c:v>
                </c:pt>
                <c:pt idx="295">
                  <c:v>116.42</c:v>
                </c:pt>
                <c:pt idx="296">
                  <c:v>138.16</c:v>
                </c:pt>
                <c:pt idx="297">
                  <c:v>131.31</c:v>
                </c:pt>
                <c:pt idx="298">
                  <c:v>143.15</c:v>
                </c:pt>
                <c:pt idx="299">
                  <c:v>195.58</c:v>
                </c:pt>
                <c:pt idx="300">
                  <c:v>120.59</c:v>
                </c:pt>
                <c:pt idx="301">
                  <c:v>140.54</c:v>
                </c:pt>
                <c:pt idx="302">
                  <c:v>181.01</c:v>
                </c:pt>
                <c:pt idx="303">
                  <c:v>125.21</c:v>
                </c:pt>
                <c:pt idx="304">
                  <c:v>237.36</c:v>
                </c:pt>
                <c:pt idx="305">
                  <c:v>244.47</c:v>
                </c:pt>
                <c:pt idx="306">
                  <c:v>247.74</c:v>
                </c:pt>
                <c:pt idx="307">
                  <c:v>204.76</c:v>
                </c:pt>
                <c:pt idx="308">
                  <c:v>189.5</c:v>
                </c:pt>
                <c:pt idx="309">
                  <c:v>146.94999999999999</c:v>
                </c:pt>
                <c:pt idx="310">
                  <c:v>237.9</c:v>
                </c:pt>
                <c:pt idx="311">
                  <c:v>118.84</c:v>
                </c:pt>
                <c:pt idx="312">
                  <c:v>129.61000000000001</c:v>
                </c:pt>
                <c:pt idx="313">
                  <c:v>125.96</c:v>
                </c:pt>
                <c:pt idx="314">
                  <c:v>203.35</c:v>
                </c:pt>
                <c:pt idx="315">
                  <c:v>165.99</c:v>
                </c:pt>
                <c:pt idx="316">
                  <c:v>127.46</c:v>
                </c:pt>
                <c:pt idx="317">
                  <c:v>150.86000000000001</c:v>
                </c:pt>
                <c:pt idx="318">
                  <c:v>233.26</c:v>
                </c:pt>
                <c:pt idx="319">
                  <c:v>198.49</c:v>
                </c:pt>
                <c:pt idx="320">
                  <c:v>235.06</c:v>
                </c:pt>
                <c:pt idx="321">
                  <c:v>249.3</c:v>
                </c:pt>
                <c:pt idx="322">
                  <c:v>130.26</c:v>
                </c:pt>
                <c:pt idx="323">
                  <c:v>164.5</c:v>
                </c:pt>
                <c:pt idx="324">
                  <c:v>145.38</c:v>
                </c:pt>
                <c:pt idx="325">
                  <c:v>230.6</c:v>
                </c:pt>
                <c:pt idx="326">
                  <c:v>242.8</c:v>
                </c:pt>
                <c:pt idx="327">
                  <c:v>192.84</c:v>
                </c:pt>
                <c:pt idx="328">
                  <c:v>227.37</c:v>
                </c:pt>
                <c:pt idx="329">
                  <c:v>121.01</c:v>
                </c:pt>
                <c:pt idx="330">
                  <c:v>243.15</c:v>
                </c:pt>
                <c:pt idx="331">
                  <c:v>179.34</c:v>
                </c:pt>
                <c:pt idx="332">
                  <c:v>240.52</c:v>
                </c:pt>
                <c:pt idx="333">
                  <c:v>248.75</c:v>
                </c:pt>
                <c:pt idx="334">
                  <c:v>173.38</c:v>
                </c:pt>
                <c:pt idx="335">
                  <c:v>251.3</c:v>
                </c:pt>
                <c:pt idx="336">
                  <c:v>247.68</c:v>
                </c:pt>
                <c:pt idx="337">
                  <c:v>235.24</c:v>
                </c:pt>
                <c:pt idx="338">
                  <c:v>242.35</c:v>
                </c:pt>
                <c:pt idx="339">
                  <c:v>260.83999999999997</c:v>
                </c:pt>
                <c:pt idx="340">
                  <c:v>249.75</c:v>
                </c:pt>
                <c:pt idx="341">
                  <c:v>251.1</c:v>
                </c:pt>
                <c:pt idx="342">
                  <c:v>251.9</c:v>
                </c:pt>
                <c:pt idx="343">
                  <c:v>253.51</c:v>
                </c:pt>
                <c:pt idx="344">
                  <c:v>228.75</c:v>
                </c:pt>
                <c:pt idx="345">
                  <c:v>248.73</c:v>
                </c:pt>
                <c:pt idx="346">
                  <c:v>253.47</c:v>
                </c:pt>
                <c:pt idx="347">
                  <c:v>256.47000000000003</c:v>
                </c:pt>
                <c:pt idx="348">
                  <c:v>254.83</c:v>
                </c:pt>
                <c:pt idx="349">
                  <c:v>256.45</c:v>
                </c:pt>
                <c:pt idx="350">
                  <c:v>250.16</c:v>
                </c:pt>
                <c:pt idx="351">
                  <c:v>241.88</c:v>
                </c:pt>
                <c:pt idx="352">
                  <c:v>260.88</c:v>
                </c:pt>
                <c:pt idx="353">
                  <c:v>227.99</c:v>
                </c:pt>
                <c:pt idx="354">
                  <c:v>254.55</c:v>
                </c:pt>
                <c:pt idx="355">
                  <c:v>174.87</c:v>
                </c:pt>
                <c:pt idx="356">
                  <c:v>138.78</c:v>
                </c:pt>
                <c:pt idx="357">
                  <c:v>186.48</c:v>
                </c:pt>
                <c:pt idx="358">
                  <c:v>231.97</c:v>
                </c:pt>
                <c:pt idx="359">
                  <c:v>172.7</c:v>
                </c:pt>
                <c:pt idx="360">
                  <c:v>169.98</c:v>
                </c:pt>
                <c:pt idx="361">
                  <c:v>244.55</c:v>
                </c:pt>
                <c:pt idx="362">
                  <c:v>207.18</c:v>
                </c:pt>
                <c:pt idx="363">
                  <c:v>230.32</c:v>
                </c:pt>
                <c:pt idx="364">
                  <c:v>206.27</c:v>
                </c:pt>
                <c:pt idx="365">
                  <c:v>130.26</c:v>
                </c:pt>
                <c:pt idx="366">
                  <c:v>246.15</c:v>
                </c:pt>
                <c:pt idx="367">
                  <c:v>182.47</c:v>
                </c:pt>
                <c:pt idx="368">
                  <c:v>175.11</c:v>
                </c:pt>
                <c:pt idx="369">
                  <c:v>166.05</c:v>
                </c:pt>
                <c:pt idx="370">
                  <c:v>148.04</c:v>
                </c:pt>
                <c:pt idx="371">
                  <c:v>191.07</c:v>
                </c:pt>
                <c:pt idx="372">
                  <c:v>167.68</c:v>
                </c:pt>
                <c:pt idx="373">
                  <c:v>228.35</c:v>
                </c:pt>
                <c:pt idx="374">
                  <c:v>154.82</c:v>
                </c:pt>
                <c:pt idx="375">
                  <c:v>172.41</c:v>
                </c:pt>
                <c:pt idx="376">
                  <c:v>137.25</c:v>
                </c:pt>
                <c:pt idx="377">
                  <c:v>180.86</c:v>
                </c:pt>
                <c:pt idx="378">
                  <c:v>195.08</c:v>
                </c:pt>
                <c:pt idx="379">
                  <c:v>209.11</c:v>
                </c:pt>
                <c:pt idx="380">
                  <c:v>193.72</c:v>
                </c:pt>
                <c:pt idx="381">
                  <c:v>157.03</c:v>
                </c:pt>
                <c:pt idx="382">
                  <c:v>174.14</c:v>
                </c:pt>
                <c:pt idx="383">
                  <c:v>144.87</c:v>
                </c:pt>
                <c:pt idx="384">
                  <c:v>156.6</c:v>
                </c:pt>
                <c:pt idx="385">
                  <c:v>238.82</c:v>
                </c:pt>
                <c:pt idx="386">
                  <c:v>154.11000000000001</c:v>
                </c:pt>
                <c:pt idx="387">
                  <c:v>208.49</c:v>
                </c:pt>
                <c:pt idx="388">
                  <c:v>176.7</c:v>
                </c:pt>
                <c:pt idx="389">
                  <c:v>246.21</c:v>
                </c:pt>
                <c:pt idx="390">
                  <c:v>174.75</c:v>
                </c:pt>
                <c:pt idx="391">
                  <c:v>168.87</c:v>
                </c:pt>
                <c:pt idx="392">
                  <c:v>247.41</c:v>
                </c:pt>
                <c:pt idx="393">
                  <c:v>229.92</c:v>
                </c:pt>
                <c:pt idx="394">
                  <c:v>230.92</c:v>
                </c:pt>
                <c:pt idx="395">
                  <c:v>247.94</c:v>
                </c:pt>
                <c:pt idx="396">
                  <c:v>249.71</c:v>
                </c:pt>
                <c:pt idx="397">
                  <c:v>221.08</c:v>
                </c:pt>
                <c:pt idx="398">
                  <c:v>160.63</c:v>
                </c:pt>
                <c:pt idx="399">
                  <c:v>262.87</c:v>
                </c:pt>
                <c:pt idx="400">
                  <c:v>211.84</c:v>
                </c:pt>
                <c:pt idx="401">
                  <c:v>219.13</c:v>
                </c:pt>
                <c:pt idx="402">
                  <c:v>167.87</c:v>
                </c:pt>
                <c:pt idx="403">
                  <c:v>199.26</c:v>
                </c:pt>
                <c:pt idx="404">
                  <c:v>216.82</c:v>
                </c:pt>
                <c:pt idx="405">
                  <c:v>183.72</c:v>
                </c:pt>
                <c:pt idx="406">
                  <c:v>156.61000000000001</c:v>
                </c:pt>
                <c:pt idx="407">
                  <c:v>175.26</c:v>
                </c:pt>
                <c:pt idx="408">
                  <c:v>239.09</c:v>
                </c:pt>
                <c:pt idx="409">
                  <c:v>250.81</c:v>
                </c:pt>
                <c:pt idx="410">
                  <c:v>148.97999999999999</c:v>
                </c:pt>
                <c:pt idx="411">
                  <c:v>200.05</c:v>
                </c:pt>
                <c:pt idx="412">
                  <c:v>166.31</c:v>
                </c:pt>
                <c:pt idx="413">
                  <c:v>249.9</c:v>
                </c:pt>
                <c:pt idx="414">
                  <c:v>254.59</c:v>
                </c:pt>
                <c:pt idx="415">
                  <c:v>240.42</c:v>
                </c:pt>
                <c:pt idx="416">
                  <c:v>246.63</c:v>
                </c:pt>
                <c:pt idx="417">
                  <c:v>240.16</c:v>
                </c:pt>
                <c:pt idx="418">
                  <c:v>192.1</c:v>
                </c:pt>
                <c:pt idx="419">
                  <c:v>247.52</c:v>
                </c:pt>
                <c:pt idx="420">
                  <c:v>219.74</c:v>
                </c:pt>
                <c:pt idx="421">
                  <c:v>260.98</c:v>
                </c:pt>
                <c:pt idx="422">
                  <c:v>237.63</c:v>
                </c:pt>
                <c:pt idx="423">
                  <c:v>238.92</c:v>
                </c:pt>
                <c:pt idx="424">
                  <c:v>241.81</c:v>
                </c:pt>
                <c:pt idx="425">
                  <c:v>242.79</c:v>
                </c:pt>
                <c:pt idx="426">
                  <c:v>213.2</c:v>
                </c:pt>
                <c:pt idx="427">
                  <c:v>256.36</c:v>
                </c:pt>
                <c:pt idx="428">
                  <c:v>249.5</c:v>
                </c:pt>
                <c:pt idx="429">
                  <c:v>256.89999999999998</c:v>
                </c:pt>
                <c:pt idx="430">
                  <c:v>172.62</c:v>
                </c:pt>
                <c:pt idx="431">
                  <c:v>257.16000000000003</c:v>
                </c:pt>
                <c:pt idx="432">
                  <c:v>240.31</c:v>
                </c:pt>
                <c:pt idx="433">
                  <c:v>227.95</c:v>
                </c:pt>
                <c:pt idx="434">
                  <c:v>261.27</c:v>
                </c:pt>
                <c:pt idx="435">
                  <c:v>243.74</c:v>
                </c:pt>
                <c:pt idx="436">
                  <c:v>187.39</c:v>
                </c:pt>
                <c:pt idx="437">
                  <c:v>173.33</c:v>
                </c:pt>
                <c:pt idx="438">
                  <c:v>168.37</c:v>
                </c:pt>
                <c:pt idx="439">
                  <c:v>186.48</c:v>
                </c:pt>
                <c:pt idx="440">
                  <c:v>246.05</c:v>
                </c:pt>
                <c:pt idx="441">
                  <c:v>173.65</c:v>
                </c:pt>
                <c:pt idx="442">
                  <c:v>239.33</c:v>
                </c:pt>
                <c:pt idx="443">
                  <c:v>228.22</c:v>
                </c:pt>
                <c:pt idx="444">
                  <c:v>239.81</c:v>
                </c:pt>
                <c:pt idx="445">
                  <c:v>237.35</c:v>
                </c:pt>
                <c:pt idx="446">
                  <c:v>237.3</c:v>
                </c:pt>
                <c:pt idx="447">
                  <c:v>239.18</c:v>
                </c:pt>
                <c:pt idx="448">
                  <c:v>241.57</c:v>
                </c:pt>
                <c:pt idx="449">
                  <c:v>237.3</c:v>
                </c:pt>
                <c:pt idx="450">
                  <c:v>235.04</c:v>
                </c:pt>
                <c:pt idx="451">
                  <c:v>238.17</c:v>
                </c:pt>
                <c:pt idx="452">
                  <c:v>239.41</c:v>
                </c:pt>
                <c:pt idx="453">
                  <c:v>242.11</c:v>
                </c:pt>
                <c:pt idx="454">
                  <c:v>237</c:v>
                </c:pt>
                <c:pt idx="455">
                  <c:v>237.58</c:v>
                </c:pt>
                <c:pt idx="456">
                  <c:v>248.28</c:v>
                </c:pt>
                <c:pt idx="457">
                  <c:v>202.91</c:v>
                </c:pt>
                <c:pt idx="458">
                  <c:v>261.32</c:v>
                </c:pt>
                <c:pt idx="459">
                  <c:v>245.87</c:v>
                </c:pt>
                <c:pt idx="460">
                  <c:v>244.72</c:v>
                </c:pt>
                <c:pt idx="461">
                  <c:v>224.62</c:v>
                </c:pt>
                <c:pt idx="462">
                  <c:v>209.57</c:v>
                </c:pt>
                <c:pt idx="463">
                  <c:v>245.97</c:v>
                </c:pt>
                <c:pt idx="464">
                  <c:v>238</c:v>
                </c:pt>
                <c:pt idx="465">
                  <c:v>245.06</c:v>
                </c:pt>
                <c:pt idx="466">
                  <c:v>243.44</c:v>
                </c:pt>
                <c:pt idx="467">
                  <c:v>246.69</c:v>
                </c:pt>
                <c:pt idx="468">
                  <c:v>244.71</c:v>
                </c:pt>
                <c:pt idx="469">
                  <c:v>244.58</c:v>
                </c:pt>
                <c:pt idx="470">
                  <c:v>248.4</c:v>
                </c:pt>
                <c:pt idx="471">
                  <c:v>233.46</c:v>
                </c:pt>
                <c:pt idx="472">
                  <c:v>237.96</c:v>
                </c:pt>
                <c:pt idx="473">
                  <c:v>229.34</c:v>
                </c:pt>
                <c:pt idx="474">
                  <c:v>203.99</c:v>
                </c:pt>
                <c:pt idx="475">
                  <c:v>244.86</c:v>
                </c:pt>
                <c:pt idx="476">
                  <c:v>244.59</c:v>
                </c:pt>
                <c:pt idx="477">
                  <c:v>249.95</c:v>
                </c:pt>
                <c:pt idx="478">
                  <c:v>245.57</c:v>
                </c:pt>
                <c:pt idx="479">
                  <c:v>217.12</c:v>
                </c:pt>
                <c:pt idx="480">
                  <c:v>255.81</c:v>
                </c:pt>
                <c:pt idx="481">
                  <c:v>211.88</c:v>
                </c:pt>
                <c:pt idx="482">
                  <c:v>246.5</c:v>
                </c:pt>
                <c:pt idx="483">
                  <c:v>243.38</c:v>
                </c:pt>
                <c:pt idx="484">
                  <c:v>244.54</c:v>
                </c:pt>
                <c:pt idx="485">
                  <c:v>256.19</c:v>
                </c:pt>
                <c:pt idx="486">
                  <c:v>246.63</c:v>
                </c:pt>
                <c:pt idx="487">
                  <c:v>241.62</c:v>
                </c:pt>
                <c:pt idx="488">
                  <c:v>238.16</c:v>
                </c:pt>
                <c:pt idx="489">
                  <c:v>235.79</c:v>
                </c:pt>
                <c:pt idx="490">
                  <c:v>247.18</c:v>
                </c:pt>
                <c:pt idx="491">
                  <c:v>251.69</c:v>
                </c:pt>
                <c:pt idx="492">
                  <c:v>243.69</c:v>
                </c:pt>
                <c:pt idx="493">
                  <c:v>248.54</c:v>
                </c:pt>
                <c:pt idx="494">
                  <c:v>242.54</c:v>
                </c:pt>
                <c:pt idx="495">
                  <c:v>254.85</c:v>
                </c:pt>
                <c:pt idx="496">
                  <c:v>255.81</c:v>
                </c:pt>
                <c:pt idx="497">
                  <c:v>253.82</c:v>
                </c:pt>
                <c:pt idx="498">
                  <c:v>247.7</c:v>
                </c:pt>
                <c:pt idx="499">
                  <c:v>253.84</c:v>
                </c:pt>
                <c:pt idx="500">
                  <c:v>256</c:v>
                </c:pt>
                <c:pt idx="501">
                  <c:v>240.25</c:v>
                </c:pt>
                <c:pt idx="502">
                  <c:v>209.11</c:v>
                </c:pt>
                <c:pt idx="503">
                  <c:v>217.91</c:v>
                </c:pt>
                <c:pt idx="504">
                  <c:v>243</c:v>
                </c:pt>
                <c:pt idx="505">
                  <c:v>244.99</c:v>
                </c:pt>
                <c:pt idx="506">
                  <c:v>237.44</c:v>
                </c:pt>
                <c:pt idx="507">
                  <c:v>248.92</c:v>
                </c:pt>
                <c:pt idx="508">
                  <c:v>236.09</c:v>
                </c:pt>
                <c:pt idx="509">
                  <c:v>252.18</c:v>
                </c:pt>
                <c:pt idx="510">
                  <c:v>247.23</c:v>
                </c:pt>
                <c:pt idx="511">
                  <c:v>258.22000000000003</c:v>
                </c:pt>
                <c:pt idx="512">
                  <c:v>253.09</c:v>
                </c:pt>
                <c:pt idx="513">
                  <c:v>247.37</c:v>
                </c:pt>
                <c:pt idx="514">
                  <c:v>243.39</c:v>
                </c:pt>
                <c:pt idx="515">
                  <c:v>241.95</c:v>
                </c:pt>
                <c:pt idx="516">
                  <c:v>252.07</c:v>
                </c:pt>
                <c:pt idx="517">
                  <c:v>248.41</c:v>
                </c:pt>
                <c:pt idx="518">
                  <c:v>243.16</c:v>
                </c:pt>
                <c:pt idx="519">
                  <c:v>245.18</c:v>
                </c:pt>
                <c:pt idx="520">
                  <c:v>249.86</c:v>
                </c:pt>
                <c:pt idx="521">
                  <c:v>244.25</c:v>
                </c:pt>
                <c:pt idx="522">
                  <c:v>244.18</c:v>
                </c:pt>
                <c:pt idx="523">
                  <c:v>235.61</c:v>
                </c:pt>
                <c:pt idx="524">
                  <c:v>245.2</c:v>
                </c:pt>
                <c:pt idx="525">
                  <c:v>233.44</c:v>
                </c:pt>
                <c:pt idx="526">
                  <c:v>236.14</c:v>
                </c:pt>
                <c:pt idx="527">
                  <c:v>242.69</c:v>
                </c:pt>
                <c:pt idx="528">
                  <c:v>249.11</c:v>
                </c:pt>
                <c:pt idx="529">
                  <c:v>256.04000000000002</c:v>
                </c:pt>
                <c:pt idx="530">
                  <c:v>236.17</c:v>
                </c:pt>
                <c:pt idx="531">
                  <c:v>253.12</c:v>
                </c:pt>
                <c:pt idx="532">
                  <c:v>244.57</c:v>
                </c:pt>
                <c:pt idx="533">
                  <c:v>256.24</c:v>
                </c:pt>
                <c:pt idx="534">
                  <c:v>245.37</c:v>
                </c:pt>
                <c:pt idx="535">
                  <c:v>245.93</c:v>
                </c:pt>
                <c:pt idx="536">
                  <c:v>245.6</c:v>
                </c:pt>
                <c:pt idx="537">
                  <c:v>237.13</c:v>
                </c:pt>
                <c:pt idx="538">
                  <c:v>237.97</c:v>
                </c:pt>
                <c:pt idx="539">
                  <c:v>250.93</c:v>
                </c:pt>
                <c:pt idx="540">
                  <c:v>252.45</c:v>
                </c:pt>
                <c:pt idx="541">
                  <c:v>237.72</c:v>
                </c:pt>
                <c:pt idx="542">
                  <c:v>255.47</c:v>
                </c:pt>
                <c:pt idx="543">
                  <c:v>246.85</c:v>
                </c:pt>
                <c:pt idx="544">
                  <c:v>218.28</c:v>
                </c:pt>
                <c:pt idx="545">
                  <c:v>240.36</c:v>
                </c:pt>
                <c:pt idx="546">
                  <c:v>239.64</c:v>
                </c:pt>
                <c:pt idx="547">
                  <c:v>237.42</c:v>
                </c:pt>
                <c:pt idx="548">
                  <c:v>238.1</c:v>
                </c:pt>
                <c:pt idx="549">
                  <c:v>243.35</c:v>
                </c:pt>
                <c:pt idx="550">
                  <c:v>241.05</c:v>
                </c:pt>
                <c:pt idx="551">
                  <c:v>244.34</c:v>
                </c:pt>
                <c:pt idx="552">
                  <c:v>234.95</c:v>
                </c:pt>
                <c:pt idx="553">
                  <c:v>236.25</c:v>
                </c:pt>
                <c:pt idx="554">
                  <c:v>246.57</c:v>
                </c:pt>
                <c:pt idx="555">
                  <c:v>234.88</c:v>
                </c:pt>
                <c:pt idx="556">
                  <c:v>218.9</c:v>
                </c:pt>
                <c:pt idx="557">
                  <c:v>236.71</c:v>
                </c:pt>
                <c:pt idx="558">
                  <c:v>247.2</c:v>
                </c:pt>
                <c:pt idx="559">
                  <c:v>236.83</c:v>
                </c:pt>
                <c:pt idx="560">
                  <c:v>246.38</c:v>
                </c:pt>
                <c:pt idx="561">
                  <c:v>247.2</c:v>
                </c:pt>
                <c:pt idx="562">
                  <c:v>242.12</c:v>
                </c:pt>
                <c:pt idx="563">
                  <c:v>234.72</c:v>
                </c:pt>
                <c:pt idx="564">
                  <c:v>236.12</c:v>
                </c:pt>
                <c:pt idx="565">
                  <c:v>242.66</c:v>
                </c:pt>
                <c:pt idx="566">
                  <c:v>252.14</c:v>
                </c:pt>
                <c:pt idx="567">
                  <c:v>252</c:v>
                </c:pt>
                <c:pt idx="568">
                  <c:v>238.33</c:v>
                </c:pt>
                <c:pt idx="569">
                  <c:v>244.96</c:v>
                </c:pt>
                <c:pt idx="570">
                  <c:v>236.49</c:v>
                </c:pt>
                <c:pt idx="571">
                  <c:v>238.12</c:v>
                </c:pt>
                <c:pt idx="572">
                  <c:v>249.34</c:v>
                </c:pt>
                <c:pt idx="573">
                  <c:v>242.56</c:v>
                </c:pt>
                <c:pt idx="574">
                  <c:v>249.31</c:v>
                </c:pt>
                <c:pt idx="575">
                  <c:v>237.85</c:v>
                </c:pt>
                <c:pt idx="576">
                  <c:v>240.34</c:v>
                </c:pt>
                <c:pt idx="577">
                  <c:v>251.45</c:v>
                </c:pt>
                <c:pt idx="578">
                  <c:v>258.58999999999997</c:v>
                </c:pt>
                <c:pt idx="579">
                  <c:v>239.53</c:v>
                </c:pt>
                <c:pt idx="580">
                  <c:v>252.35</c:v>
                </c:pt>
                <c:pt idx="581">
                  <c:v>243.32</c:v>
                </c:pt>
                <c:pt idx="582">
                  <c:v>244.4</c:v>
                </c:pt>
                <c:pt idx="583">
                  <c:v>245.37</c:v>
                </c:pt>
                <c:pt idx="584">
                  <c:v>235.44</c:v>
                </c:pt>
                <c:pt idx="585">
                  <c:v>241.27</c:v>
                </c:pt>
                <c:pt idx="586">
                  <c:v>253.02</c:v>
                </c:pt>
                <c:pt idx="587">
                  <c:v>242.53</c:v>
                </c:pt>
                <c:pt idx="588">
                  <c:v>237.09</c:v>
                </c:pt>
                <c:pt idx="589">
                  <c:v>239.24</c:v>
                </c:pt>
                <c:pt idx="590">
                  <c:v>237.64</c:v>
                </c:pt>
                <c:pt idx="591">
                  <c:v>238.1</c:v>
                </c:pt>
                <c:pt idx="592">
                  <c:v>234.96</c:v>
                </c:pt>
                <c:pt idx="593">
                  <c:v>244.38</c:v>
                </c:pt>
                <c:pt idx="594">
                  <c:v>245.3</c:v>
                </c:pt>
                <c:pt idx="595">
                  <c:v>242.95</c:v>
                </c:pt>
                <c:pt idx="596">
                  <c:v>256.35000000000002</c:v>
                </c:pt>
                <c:pt idx="597">
                  <c:v>253.09</c:v>
                </c:pt>
                <c:pt idx="598">
                  <c:v>239.24</c:v>
                </c:pt>
                <c:pt idx="599">
                  <c:v>246.31</c:v>
                </c:pt>
                <c:pt idx="600">
                  <c:v>243.04</c:v>
                </c:pt>
                <c:pt idx="601">
                  <c:v>238.17</c:v>
                </c:pt>
                <c:pt idx="602">
                  <c:v>246.17</c:v>
                </c:pt>
                <c:pt idx="603">
                  <c:v>235.86</c:v>
                </c:pt>
                <c:pt idx="604">
                  <c:v>237.7</c:v>
                </c:pt>
                <c:pt idx="605">
                  <c:v>239.85</c:v>
                </c:pt>
                <c:pt idx="606">
                  <c:v>246.31</c:v>
                </c:pt>
                <c:pt idx="607">
                  <c:v>240.24</c:v>
                </c:pt>
                <c:pt idx="608">
                  <c:v>235.3</c:v>
                </c:pt>
                <c:pt idx="609">
                  <c:v>236.31</c:v>
                </c:pt>
                <c:pt idx="610">
                  <c:v>244.07</c:v>
                </c:pt>
                <c:pt idx="611">
                  <c:v>243.48</c:v>
                </c:pt>
                <c:pt idx="612">
                  <c:v>246.52</c:v>
                </c:pt>
                <c:pt idx="613">
                  <c:v>252.45</c:v>
                </c:pt>
                <c:pt idx="614">
                  <c:v>237.58</c:v>
                </c:pt>
                <c:pt idx="615">
                  <c:v>242.92</c:v>
                </c:pt>
                <c:pt idx="616">
                  <c:v>238.41</c:v>
                </c:pt>
                <c:pt idx="617">
                  <c:v>234.34</c:v>
                </c:pt>
                <c:pt idx="618">
                  <c:v>250.34</c:v>
                </c:pt>
                <c:pt idx="619">
                  <c:v>254.63</c:v>
                </c:pt>
                <c:pt idx="620">
                  <c:v>249.24</c:v>
                </c:pt>
                <c:pt idx="621">
                  <c:v>242.7</c:v>
                </c:pt>
                <c:pt idx="622">
                  <c:v>257.56</c:v>
                </c:pt>
                <c:pt idx="623">
                  <c:v>241.51</c:v>
                </c:pt>
                <c:pt idx="624">
                  <c:v>244.48</c:v>
                </c:pt>
                <c:pt idx="625">
                  <c:v>235.42</c:v>
                </c:pt>
                <c:pt idx="626">
                  <c:v>238.93</c:v>
                </c:pt>
                <c:pt idx="627">
                  <c:v>245.05</c:v>
                </c:pt>
                <c:pt idx="628">
                  <c:v>255.06</c:v>
                </c:pt>
                <c:pt idx="629">
                  <c:v>251.59</c:v>
                </c:pt>
                <c:pt idx="630">
                  <c:v>245.78</c:v>
                </c:pt>
                <c:pt idx="631">
                  <c:v>245.14</c:v>
                </c:pt>
                <c:pt idx="632">
                  <c:v>248.32</c:v>
                </c:pt>
                <c:pt idx="633">
                  <c:v>244.64</c:v>
                </c:pt>
                <c:pt idx="634">
                  <c:v>250.13</c:v>
                </c:pt>
                <c:pt idx="635">
                  <c:v>247.48</c:v>
                </c:pt>
                <c:pt idx="636">
                  <c:v>253.09</c:v>
                </c:pt>
                <c:pt idx="637">
                  <c:v>239.02</c:v>
                </c:pt>
                <c:pt idx="638">
                  <c:v>246.45</c:v>
                </c:pt>
                <c:pt idx="639">
                  <c:v>236.59</c:v>
                </c:pt>
                <c:pt idx="640">
                  <c:v>245.09</c:v>
                </c:pt>
                <c:pt idx="641">
                  <c:v>244.26</c:v>
                </c:pt>
                <c:pt idx="642">
                  <c:v>252.61</c:v>
                </c:pt>
                <c:pt idx="643">
                  <c:v>235.35</c:v>
                </c:pt>
                <c:pt idx="644">
                  <c:v>253.88</c:v>
                </c:pt>
                <c:pt idx="645">
                  <c:v>241.21</c:v>
                </c:pt>
                <c:pt idx="646">
                  <c:v>235.77</c:v>
                </c:pt>
                <c:pt idx="647">
                  <c:v>239.51</c:v>
                </c:pt>
                <c:pt idx="648">
                  <c:v>250.63</c:v>
                </c:pt>
                <c:pt idx="649">
                  <c:v>247.87</c:v>
                </c:pt>
                <c:pt idx="650">
                  <c:v>269.18</c:v>
                </c:pt>
              </c:numCache>
            </c:numRef>
          </c:yVal>
          <c:smooth val="0"/>
        </c:ser>
        <c:ser>
          <c:idx val="0"/>
          <c:order val="0"/>
          <c:tx>
            <c:v>20 Bottles</c:v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8.3540440505711314E-2"/>
                  <c:y val="-5.8644303206596598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1.0266x + 1.0635
R² = 0.9992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1221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Ox_Sh!$AJ$2:$AJ$1222</c:f>
              <c:numCache>
                <c:formatCode>General</c:formatCode>
                <c:ptCount val="1221"/>
                <c:pt idx="0">
                  <c:v>167.84360000000001</c:v>
                </c:pt>
                <c:pt idx="1">
                  <c:v>168.94730000000001</c:v>
                </c:pt>
                <c:pt idx="2">
                  <c:v>196.732</c:v>
                </c:pt>
                <c:pt idx="3">
                  <c:v>234.98480000000001</c:v>
                </c:pt>
                <c:pt idx="4">
                  <c:v>254.30439999999999</c:v>
                </c:pt>
                <c:pt idx="5">
                  <c:v>248.84280000000001</c:v>
                </c:pt>
                <c:pt idx="6">
                  <c:v>245.40870000000001</c:v>
                </c:pt>
                <c:pt idx="7">
                  <c:v>232.8871</c:v>
                </c:pt>
                <c:pt idx="8">
                  <c:v>232.89680000000001</c:v>
                </c:pt>
                <c:pt idx="9">
                  <c:v>241.84280000000001</c:v>
                </c:pt>
                <c:pt idx="10">
                  <c:v>246.8031</c:v>
                </c:pt>
                <c:pt idx="11">
                  <c:v>244.81270000000001</c:v>
                </c:pt>
                <c:pt idx="12">
                  <c:v>247.20760000000001</c:v>
                </c:pt>
                <c:pt idx="13">
                  <c:v>9.5833999999999993</c:v>
                </c:pt>
                <c:pt idx="14">
                  <c:v>13.432</c:v>
                </c:pt>
                <c:pt idx="15">
                  <c:v>22.353300000000001</c:v>
                </c:pt>
                <c:pt idx="16">
                  <c:v>47.787100000000002</c:v>
                </c:pt>
                <c:pt idx="17">
                  <c:v>62.957000000000001</c:v>
                </c:pt>
                <c:pt idx="18">
                  <c:v>89.287499999999994</c:v>
                </c:pt>
                <c:pt idx="19">
                  <c:v>89.872</c:v>
                </c:pt>
                <c:pt idx="20">
                  <c:v>97.591700000000003</c:v>
                </c:pt>
                <c:pt idx="21">
                  <c:v>100.4115</c:v>
                </c:pt>
                <c:pt idx="22">
                  <c:v>106.4342</c:v>
                </c:pt>
                <c:pt idx="23">
                  <c:v>115.19750000000001</c:v>
                </c:pt>
                <c:pt idx="24">
                  <c:v>122.1936</c:v>
                </c:pt>
                <c:pt idx="25">
                  <c:v>135.51830000000001</c:v>
                </c:pt>
                <c:pt idx="26">
                  <c:v>146.20150000000001</c:v>
                </c:pt>
                <c:pt idx="27">
                  <c:v>161.8768</c:v>
                </c:pt>
                <c:pt idx="28">
                  <c:v>183.25280000000001</c:v>
                </c:pt>
                <c:pt idx="29">
                  <c:v>240.0359</c:v>
                </c:pt>
                <c:pt idx="30">
                  <c:v>245.83369999999999</c:v>
                </c:pt>
                <c:pt idx="31">
                  <c:v>239.94649999999999</c:v>
                </c:pt>
                <c:pt idx="32">
                  <c:v>239.95699999999999</c:v>
                </c:pt>
                <c:pt idx="33">
                  <c:v>11.2538</c:v>
                </c:pt>
                <c:pt idx="34">
                  <c:v>17.321999999999999</c:v>
                </c:pt>
                <c:pt idx="35">
                  <c:v>20.548999999999999</c:v>
                </c:pt>
                <c:pt idx="36">
                  <c:v>41.341200000000001</c:v>
                </c:pt>
                <c:pt idx="37">
                  <c:v>56.828299999999999</c:v>
                </c:pt>
                <c:pt idx="38">
                  <c:v>73.246300000000005</c:v>
                </c:pt>
                <c:pt idx="39">
                  <c:v>86.541499999999999</c:v>
                </c:pt>
                <c:pt idx="40">
                  <c:v>91.366799999999998</c:v>
                </c:pt>
                <c:pt idx="41">
                  <c:v>100.02930000000001</c:v>
                </c:pt>
                <c:pt idx="42">
                  <c:v>99.560299999999998</c:v>
                </c:pt>
                <c:pt idx="43">
                  <c:v>116.8227</c:v>
                </c:pt>
                <c:pt idx="44">
                  <c:v>148.19579999999999</c:v>
                </c:pt>
                <c:pt idx="45">
                  <c:v>160.9563</c:v>
                </c:pt>
                <c:pt idx="46">
                  <c:v>170.42410000000001</c:v>
                </c:pt>
                <c:pt idx="47">
                  <c:v>182.1653</c:v>
                </c:pt>
                <c:pt idx="48">
                  <c:v>200.13079999999999</c:v>
                </c:pt>
                <c:pt idx="49">
                  <c:v>221.76410000000001</c:v>
                </c:pt>
                <c:pt idx="50">
                  <c:v>249.36410000000001</c:v>
                </c:pt>
                <c:pt idx="51">
                  <c:v>235.53110000000001</c:v>
                </c:pt>
                <c:pt idx="52">
                  <c:v>235.14859999999999</c:v>
                </c:pt>
                <c:pt idx="53">
                  <c:v>12.3545</c:v>
                </c:pt>
                <c:pt idx="54">
                  <c:v>17.5854</c:v>
                </c:pt>
                <c:pt idx="55">
                  <c:v>21.36</c:v>
                </c:pt>
                <c:pt idx="56">
                  <c:v>30.401199999999999</c:v>
                </c:pt>
                <c:pt idx="57">
                  <c:v>46.842300000000002</c:v>
                </c:pt>
                <c:pt idx="58">
                  <c:v>77.236500000000007</c:v>
                </c:pt>
                <c:pt idx="59">
                  <c:v>94.551699999999997</c:v>
                </c:pt>
                <c:pt idx="60">
                  <c:v>102.74290000000001</c:v>
                </c:pt>
                <c:pt idx="61">
                  <c:v>118.2534</c:v>
                </c:pt>
                <c:pt idx="62">
                  <c:v>130.2242</c:v>
                </c:pt>
                <c:pt idx="63">
                  <c:v>144.16300000000001</c:v>
                </c:pt>
                <c:pt idx="64">
                  <c:v>156.75059999999999</c:v>
                </c:pt>
                <c:pt idx="65">
                  <c:v>202.38720000000001</c:v>
                </c:pt>
                <c:pt idx="66">
                  <c:v>194.8349</c:v>
                </c:pt>
                <c:pt idx="67">
                  <c:v>213.55779999999999</c:v>
                </c:pt>
                <c:pt idx="68">
                  <c:v>233.57089999999999</c:v>
                </c:pt>
                <c:pt idx="69">
                  <c:v>245.4692</c:v>
                </c:pt>
                <c:pt idx="70">
                  <c:v>238.03280000000001</c:v>
                </c:pt>
                <c:pt idx="71">
                  <c:v>231.0609</c:v>
                </c:pt>
                <c:pt idx="72">
                  <c:v>231.40459999999999</c:v>
                </c:pt>
                <c:pt idx="73">
                  <c:v>10.9587</c:v>
                </c:pt>
                <c:pt idx="74">
                  <c:v>16.4621</c:v>
                </c:pt>
                <c:pt idx="75">
                  <c:v>21.9315</c:v>
                </c:pt>
                <c:pt idx="76">
                  <c:v>29.897400000000001</c:v>
                </c:pt>
                <c:pt idx="77">
                  <c:v>35.9009</c:v>
                </c:pt>
                <c:pt idx="78">
                  <c:v>40.734900000000003</c:v>
                </c:pt>
                <c:pt idx="79">
                  <c:v>65.250200000000007</c:v>
                </c:pt>
                <c:pt idx="80">
                  <c:v>87.013400000000004</c:v>
                </c:pt>
                <c:pt idx="81">
                  <c:v>101.2456</c:v>
                </c:pt>
                <c:pt idx="82">
                  <c:v>110.7402</c:v>
                </c:pt>
                <c:pt idx="83">
                  <c:v>113.57129999999999</c:v>
                </c:pt>
                <c:pt idx="84">
                  <c:v>122.43729999999999</c:v>
                </c:pt>
                <c:pt idx="85">
                  <c:v>134.1686</c:v>
                </c:pt>
                <c:pt idx="86">
                  <c:v>144.98159999999999</c:v>
                </c:pt>
                <c:pt idx="87">
                  <c:v>156.7022</c:v>
                </c:pt>
                <c:pt idx="88">
                  <c:v>186.4512</c:v>
                </c:pt>
                <c:pt idx="89">
                  <c:v>249.59520000000001</c:v>
                </c:pt>
                <c:pt idx="90">
                  <c:v>230.4538</c:v>
                </c:pt>
                <c:pt idx="91">
                  <c:v>230.4607</c:v>
                </c:pt>
                <c:pt idx="92">
                  <c:v>230.19800000000001</c:v>
                </c:pt>
                <c:pt idx="93">
                  <c:v>13.0931</c:v>
                </c:pt>
                <c:pt idx="94">
                  <c:v>17.047699999999999</c:v>
                </c:pt>
                <c:pt idx="95">
                  <c:v>22.289899999999999</c:v>
                </c:pt>
                <c:pt idx="96">
                  <c:v>34.4223</c:v>
                </c:pt>
                <c:pt idx="97">
                  <c:v>53.370199999999997</c:v>
                </c:pt>
                <c:pt idx="98">
                  <c:v>62.407800000000002</c:v>
                </c:pt>
                <c:pt idx="99">
                  <c:v>69.008600000000001</c:v>
                </c:pt>
                <c:pt idx="100">
                  <c:v>81.446399999999997</c:v>
                </c:pt>
                <c:pt idx="101">
                  <c:v>99.347499999999997</c:v>
                </c:pt>
                <c:pt idx="102">
                  <c:v>121.4181</c:v>
                </c:pt>
                <c:pt idx="103">
                  <c:v>135.71879999999999</c:v>
                </c:pt>
                <c:pt idx="104">
                  <c:v>149.19929999999999</c:v>
                </c:pt>
                <c:pt idx="105">
                  <c:v>158.5215</c:v>
                </c:pt>
                <c:pt idx="106">
                  <c:v>170.4325</c:v>
                </c:pt>
                <c:pt idx="107">
                  <c:v>185.87790000000001</c:v>
                </c:pt>
                <c:pt idx="108">
                  <c:v>194.90170000000001</c:v>
                </c:pt>
                <c:pt idx="109">
                  <c:v>200.35310000000001</c:v>
                </c:pt>
                <c:pt idx="110">
                  <c:v>220.62559999999999</c:v>
                </c:pt>
                <c:pt idx="111">
                  <c:v>253.11869999999999</c:v>
                </c:pt>
                <c:pt idx="112">
                  <c:v>232.09899999999999</c:v>
                </c:pt>
                <c:pt idx="113">
                  <c:v>232.078</c:v>
                </c:pt>
                <c:pt idx="114">
                  <c:v>232.30699999999999</c:v>
                </c:pt>
                <c:pt idx="115">
                  <c:v>233.1891</c:v>
                </c:pt>
                <c:pt idx="116">
                  <c:v>14.6267</c:v>
                </c:pt>
                <c:pt idx="117">
                  <c:v>22.559899999999999</c:v>
                </c:pt>
                <c:pt idx="118">
                  <c:v>34.188400000000001</c:v>
                </c:pt>
                <c:pt idx="119">
                  <c:v>49.161499999999997</c:v>
                </c:pt>
                <c:pt idx="120">
                  <c:v>67.409400000000005</c:v>
                </c:pt>
                <c:pt idx="121">
                  <c:v>91.558000000000007</c:v>
                </c:pt>
                <c:pt idx="122">
                  <c:v>109.7423</c:v>
                </c:pt>
                <c:pt idx="123">
                  <c:v>119.0784</c:v>
                </c:pt>
                <c:pt idx="124">
                  <c:v>136.12029999999999</c:v>
                </c:pt>
                <c:pt idx="125">
                  <c:v>152.01140000000001</c:v>
                </c:pt>
                <c:pt idx="126">
                  <c:v>172.8468</c:v>
                </c:pt>
                <c:pt idx="127">
                  <c:v>181.03919999999999</c:v>
                </c:pt>
                <c:pt idx="128">
                  <c:v>201.1618</c:v>
                </c:pt>
                <c:pt idx="129">
                  <c:v>224.4102</c:v>
                </c:pt>
                <c:pt idx="130">
                  <c:v>242.69820000000001</c:v>
                </c:pt>
                <c:pt idx="131">
                  <c:v>243.90360000000001</c:v>
                </c:pt>
                <c:pt idx="132">
                  <c:v>240.39570000000001</c:v>
                </c:pt>
                <c:pt idx="133">
                  <c:v>238.7217</c:v>
                </c:pt>
                <c:pt idx="134">
                  <c:v>235.3366</c:v>
                </c:pt>
                <c:pt idx="135">
                  <c:v>11.956</c:v>
                </c:pt>
                <c:pt idx="136">
                  <c:v>15.449199999999999</c:v>
                </c:pt>
                <c:pt idx="137">
                  <c:v>22.766100000000002</c:v>
                </c:pt>
                <c:pt idx="138">
                  <c:v>29.797799999999999</c:v>
                </c:pt>
                <c:pt idx="139">
                  <c:v>53.517800000000001</c:v>
                </c:pt>
                <c:pt idx="140">
                  <c:v>84.227599999999995</c:v>
                </c:pt>
                <c:pt idx="141">
                  <c:v>92.355000000000004</c:v>
                </c:pt>
                <c:pt idx="142">
                  <c:v>114.5929</c:v>
                </c:pt>
                <c:pt idx="143">
                  <c:v>135.06559999999999</c:v>
                </c:pt>
                <c:pt idx="144">
                  <c:v>162.01560000000001</c:v>
                </c:pt>
                <c:pt idx="145">
                  <c:v>175.80109999999999</c:v>
                </c:pt>
                <c:pt idx="146">
                  <c:v>196.42930000000001</c:v>
                </c:pt>
                <c:pt idx="147">
                  <c:v>232.33920000000001</c:v>
                </c:pt>
                <c:pt idx="148">
                  <c:v>240.00720000000001</c:v>
                </c:pt>
                <c:pt idx="149">
                  <c:v>247.87430000000001</c:v>
                </c:pt>
                <c:pt idx="150">
                  <c:v>241.63800000000001</c:v>
                </c:pt>
                <c:pt idx="151">
                  <c:v>237.38650000000001</c:v>
                </c:pt>
                <c:pt idx="152">
                  <c:v>236.71199999999999</c:v>
                </c:pt>
                <c:pt idx="153">
                  <c:v>236.99860000000001</c:v>
                </c:pt>
                <c:pt idx="154">
                  <c:v>237.3135</c:v>
                </c:pt>
                <c:pt idx="155">
                  <c:v>13.3969</c:v>
                </c:pt>
                <c:pt idx="156">
                  <c:v>20.2471</c:v>
                </c:pt>
                <c:pt idx="157">
                  <c:v>28.7881</c:v>
                </c:pt>
                <c:pt idx="158">
                  <c:v>42.533499999999997</c:v>
                </c:pt>
                <c:pt idx="159">
                  <c:v>60.882599999999996</c:v>
                </c:pt>
                <c:pt idx="160">
                  <c:v>73.619</c:v>
                </c:pt>
                <c:pt idx="161">
                  <c:v>88.614599999999996</c:v>
                </c:pt>
                <c:pt idx="162">
                  <c:v>114.2563</c:v>
                </c:pt>
                <c:pt idx="163">
                  <c:v>129.4743</c:v>
                </c:pt>
                <c:pt idx="164">
                  <c:v>140.69499999999999</c:v>
                </c:pt>
                <c:pt idx="165">
                  <c:v>159.47970000000001</c:v>
                </c:pt>
                <c:pt idx="166">
                  <c:v>176.5574</c:v>
                </c:pt>
                <c:pt idx="167">
                  <c:v>201.19139999999999</c:v>
                </c:pt>
                <c:pt idx="168">
                  <c:v>236.2414</c:v>
                </c:pt>
                <c:pt idx="169">
                  <c:v>241.87209999999999</c:v>
                </c:pt>
                <c:pt idx="170">
                  <c:v>236.61179999999999</c:v>
                </c:pt>
                <c:pt idx="171">
                  <c:v>228.48519999999999</c:v>
                </c:pt>
                <c:pt idx="172">
                  <c:v>229.2552</c:v>
                </c:pt>
                <c:pt idx="173">
                  <c:v>13.0375</c:v>
                </c:pt>
                <c:pt idx="174">
                  <c:v>16.4024</c:v>
                </c:pt>
                <c:pt idx="175">
                  <c:v>25.363099999999999</c:v>
                </c:pt>
                <c:pt idx="176">
                  <c:v>38.162700000000001</c:v>
                </c:pt>
                <c:pt idx="177">
                  <c:v>51.544600000000003</c:v>
                </c:pt>
                <c:pt idx="178">
                  <c:v>76.563999999999993</c:v>
                </c:pt>
                <c:pt idx="179">
                  <c:v>103.3314</c:v>
                </c:pt>
                <c:pt idx="180">
                  <c:v>128.6977</c:v>
                </c:pt>
                <c:pt idx="181">
                  <c:v>142.6446</c:v>
                </c:pt>
                <c:pt idx="182">
                  <c:v>156.23650000000001</c:v>
                </c:pt>
                <c:pt idx="183">
                  <c:v>171.1772</c:v>
                </c:pt>
                <c:pt idx="184">
                  <c:v>194.9691</c:v>
                </c:pt>
                <c:pt idx="185">
                  <c:v>205.70400000000001</c:v>
                </c:pt>
                <c:pt idx="186">
                  <c:v>228.5445</c:v>
                </c:pt>
                <c:pt idx="187">
                  <c:v>250.03790000000001</c:v>
                </c:pt>
                <c:pt idx="188">
                  <c:v>254.81460000000001</c:v>
                </c:pt>
                <c:pt idx="189">
                  <c:v>237.47749999999999</c:v>
                </c:pt>
                <c:pt idx="190">
                  <c:v>233.80969999999999</c:v>
                </c:pt>
                <c:pt idx="191">
                  <c:v>232.75069999999999</c:v>
                </c:pt>
                <c:pt idx="192">
                  <c:v>233.00360000000001</c:v>
                </c:pt>
                <c:pt idx="193">
                  <c:v>16.4815</c:v>
                </c:pt>
                <c:pt idx="194">
                  <c:v>26.131499999999999</c:v>
                </c:pt>
                <c:pt idx="195">
                  <c:v>32.496000000000002</c:v>
                </c:pt>
                <c:pt idx="196">
                  <c:v>44.526000000000003</c:v>
                </c:pt>
                <c:pt idx="197">
                  <c:v>71.547499999999999</c:v>
                </c:pt>
                <c:pt idx="198">
                  <c:v>90.253699999999995</c:v>
                </c:pt>
                <c:pt idx="199">
                  <c:v>120.23099999999999</c:v>
                </c:pt>
                <c:pt idx="200">
                  <c:v>134.13399999999999</c:v>
                </c:pt>
                <c:pt idx="201">
                  <c:v>153.5986</c:v>
                </c:pt>
                <c:pt idx="202">
                  <c:v>171.0215</c:v>
                </c:pt>
                <c:pt idx="203">
                  <c:v>186.874</c:v>
                </c:pt>
                <c:pt idx="204">
                  <c:v>204.33449999999999</c:v>
                </c:pt>
                <c:pt idx="205">
                  <c:v>219.60939999999999</c:v>
                </c:pt>
                <c:pt idx="206">
                  <c:v>231.9888</c:v>
                </c:pt>
                <c:pt idx="207">
                  <c:v>243.3382</c:v>
                </c:pt>
                <c:pt idx="208">
                  <c:v>247.20099999999999</c:v>
                </c:pt>
                <c:pt idx="209">
                  <c:v>249.32</c:v>
                </c:pt>
                <c:pt idx="210">
                  <c:v>241.85929999999999</c:v>
                </c:pt>
                <c:pt idx="211">
                  <c:v>235.4008</c:v>
                </c:pt>
                <c:pt idx="212">
                  <c:v>233.73429999999999</c:v>
                </c:pt>
                <c:pt idx="213">
                  <c:v>233.45859999999999</c:v>
                </c:pt>
                <c:pt idx="214">
                  <c:v>232.64590000000001</c:v>
                </c:pt>
                <c:pt idx="215">
                  <c:v>18.055099999999999</c:v>
                </c:pt>
                <c:pt idx="216">
                  <c:v>29.046399999999998</c:v>
                </c:pt>
                <c:pt idx="217">
                  <c:v>48.357300000000002</c:v>
                </c:pt>
                <c:pt idx="218">
                  <c:v>66.760199999999998</c:v>
                </c:pt>
                <c:pt idx="219">
                  <c:v>90.4803</c:v>
                </c:pt>
                <c:pt idx="220">
                  <c:v>135.41290000000001</c:v>
                </c:pt>
                <c:pt idx="221">
                  <c:v>151.4718</c:v>
                </c:pt>
                <c:pt idx="222">
                  <c:v>176.60130000000001</c:v>
                </c:pt>
                <c:pt idx="223">
                  <c:v>190.39410000000001</c:v>
                </c:pt>
                <c:pt idx="224">
                  <c:v>206.1994</c:v>
                </c:pt>
                <c:pt idx="225">
                  <c:v>223.39269999999999</c:v>
                </c:pt>
                <c:pt idx="226">
                  <c:v>231.44649999999999</c:v>
                </c:pt>
                <c:pt idx="227">
                  <c:v>243.1618</c:v>
                </c:pt>
                <c:pt idx="228">
                  <c:v>250.33430000000001</c:v>
                </c:pt>
                <c:pt idx="229">
                  <c:v>250.85919999999999</c:v>
                </c:pt>
                <c:pt idx="230">
                  <c:v>235.75919999999999</c:v>
                </c:pt>
                <c:pt idx="231">
                  <c:v>231.90870000000001</c:v>
                </c:pt>
                <c:pt idx="232">
                  <c:v>231.32480000000001</c:v>
                </c:pt>
                <c:pt idx="233">
                  <c:v>229.66419999999999</c:v>
                </c:pt>
                <c:pt idx="234">
                  <c:v>229.89709999999999</c:v>
                </c:pt>
                <c:pt idx="235">
                  <c:v>12.324299999999999</c:v>
                </c:pt>
                <c:pt idx="236">
                  <c:v>24.183800000000002</c:v>
                </c:pt>
                <c:pt idx="237">
                  <c:v>32.941299999999998</c:v>
                </c:pt>
                <c:pt idx="238">
                  <c:v>83.263400000000004</c:v>
                </c:pt>
                <c:pt idx="239">
                  <c:v>109.4117</c:v>
                </c:pt>
                <c:pt idx="240">
                  <c:v>141.5565</c:v>
                </c:pt>
                <c:pt idx="241">
                  <c:v>142.17869999999999</c:v>
                </c:pt>
                <c:pt idx="242">
                  <c:v>143.0378</c:v>
                </c:pt>
                <c:pt idx="243">
                  <c:v>181.75409999999999</c:v>
                </c:pt>
                <c:pt idx="244">
                  <c:v>199.06139999999999</c:v>
                </c:pt>
                <c:pt idx="245">
                  <c:v>218.5797</c:v>
                </c:pt>
                <c:pt idx="246">
                  <c:v>226.3263</c:v>
                </c:pt>
                <c:pt idx="247">
                  <c:v>240.1756</c:v>
                </c:pt>
                <c:pt idx="248">
                  <c:v>245.81479999999999</c:v>
                </c:pt>
                <c:pt idx="249">
                  <c:v>248.66079999999999</c:v>
                </c:pt>
                <c:pt idx="250">
                  <c:v>243.58320000000001</c:v>
                </c:pt>
                <c:pt idx="251">
                  <c:v>235.077</c:v>
                </c:pt>
                <c:pt idx="252">
                  <c:v>233.02510000000001</c:v>
                </c:pt>
                <c:pt idx="253">
                  <c:v>232.08760000000001</c:v>
                </c:pt>
                <c:pt idx="254">
                  <c:v>232.7312</c:v>
                </c:pt>
                <c:pt idx="255">
                  <c:v>14.405799999999999</c:v>
                </c:pt>
                <c:pt idx="256">
                  <c:v>24.9389</c:v>
                </c:pt>
                <c:pt idx="257">
                  <c:v>40.154800000000002</c:v>
                </c:pt>
                <c:pt idx="258">
                  <c:v>65.6708</c:v>
                </c:pt>
                <c:pt idx="259">
                  <c:v>85.183899999999994</c:v>
                </c:pt>
                <c:pt idx="260">
                  <c:v>113.11669999999999</c:v>
                </c:pt>
                <c:pt idx="261">
                  <c:v>129.9451</c:v>
                </c:pt>
                <c:pt idx="262">
                  <c:v>157.5761</c:v>
                </c:pt>
                <c:pt idx="263">
                  <c:v>197.1369</c:v>
                </c:pt>
                <c:pt idx="264">
                  <c:v>214.94669999999999</c:v>
                </c:pt>
                <c:pt idx="265">
                  <c:v>230.53659999999999</c:v>
                </c:pt>
                <c:pt idx="266">
                  <c:v>236.8355</c:v>
                </c:pt>
                <c:pt idx="267">
                  <c:v>242.886</c:v>
                </c:pt>
                <c:pt idx="268">
                  <c:v>251.0607</c:v>
                </c:pt>
                <c:pt idx="269">
                  <c:v>240.0376</c:v>
                </c:pt>
                <c:pt idx="270">
                  <c:v>233.7208</c:v>
                </c:pt>
                <c:pt idx="271">
                  <c:v>231.75319999999999</c:v>
                </c:pt>
                <c:pt idx="272">
                  <c:v>231.27690000000001</c:v>
                </c:pt>
                <c:pt idx="273">
                  <c:v>230.5967</c:v>
                </c:pt>
                <c:pt idx="274">
                  <c:v>231.56039999999999</c:v>
                </c:pt>
                <c:pt idx="275">
                  <c:v>18.961500000000001</c:v>
                </c:pt>
                <c:pt idx="276">
                  <c:v>32.684699999999999</c:v>
                </c:pt>
                <c:pt idx="277">
                  <c:v>53.333500000000001</c:v>
                </c:pt>
                <c:pt idx="278">
                  <c:v>77.026499999999999</c:v>
                </c:pt>
                <c:pt idx="279">
                  <c:v>106.2453</c:v>
                </c:pt>
                <c:pt idx="280">
                  <c:v>131.9794</c:v>
                </c:pt>
                <c:pt idx="281">
                  <c:v>146.79230000000001</c:v>
                </c:pt>
                <c:pt idx="282">
                  <c:v>164.83519999999999</c:v>
                </c:pt>
                <c:pt idx="283">
                  <c:v>214.8689</c:v>
                </c:pt>
                <c:pt idx="284">
                  <c:v>229.07730000000001</c:v>
                </c:pt>
                <c:pt idx="285">
                  <c:v>228.14340000000001</c:v>
                </c:pt>
                <c:pt idx="286">
                  <c:v>234.3323</c:v>
                </c:pt>
                <c:pt idx="287">
                  <c:v>242.18969999999999</c:v>
                </c:pt>
                <c:pt idx="288">
                  <c:v>245.244</c:v>
                </c:pt>
                <c:pt idx="289">
                  <c:v>247.8415</c:v>
                </c:pt>
                <c:pt idx="290">
                  <c:v>250.0333</c:v>
                </c:pt>
                <c:pt idx="291">
                  <c:v>235.60830000000001</c:v>
                </c:pt>
                <c:pt idx="292">
                  <c:v>227.73169999999999</c:v>
                </c:pt>
                <c:pt idx="293">
                  <c:v>228.02170000000001</c:v>
                </c:pt>
                <c:pt idx="294">
                  <c:v>228.102</c:v>
                </c:pt>
                <c:pt idx="295">
                  <c:v>227.7911</c:v>
                </c:pt>
                <c:pt idx="296">
                  <c:v>229.1437</c:v>
                </c:pt>
                <c:pt idx="297">
                  <c:v>13.6503</c:v>
                </c:pt>
                <c:pt idx="298">
                  <c:v>20.7196</c:v>
                </c:pt>
                <c:pt idx="299">
                  <c:v>31.6342</c:v>
                </c:pt>
                <c:pt idx="300">
                  <c:v>54.327199999999998</c:v>
                </c:pt>
                <c:pt idx="301">
                  <c:v>91.599000000000004</c:v>
                </c:pt>
                <c:pt idx="302">
                  <c:v>114.64239999999999</c:v>
                </c:pt>
                <c:pt idx="303">
                  <c:v>134.91929999999999</c:v>
                </c:pt>
                <c:pt idx="304">
                  <c:v>153.8331</c:v>
                </c:pt>
                <c:pt idx="305">
                  <c:v>191.65369999999999</c:v>
                </c:pt>
                <c:pt idx="306">
                  <c:v>210.46369999999999</c:v>
                </c:pt>
                <c:pt idx="307">
                  <c:v>225.47499999999999</c:v>
                </c:pt>
                <c:pt idx="308">
                  <c:v>231.93199999999999</c:v>
                </c:pt>
                <c:pt idx="309">
                  <c:v>237.34119999999999</c:v>
                </c:pt>
                <c:pt idx="310">
                  <c:v>244.7533</c:v>
                </c:pt>
                <c:pt idx="311">
                  <c:v>250.99940000000001</c:v>
                </c:pt>
                <c:pt idx="312">
                  <c:v>250.81790000000001</c:v>
                </c:pt>
                <c:pt idx="313">
                  <c:v>231.44229999999999</c:v>
                </c:pt>
                <c:pt idx="314">
                  <c:v>231.16630000000001</c:v>
                </c:pt>
                <c:pt idx="315">
                  <c:v>230.59399999999999</c:v>
                </c:pt>
                <c:pt idx="316">
                  <c:v>14.6244</c:v>
                </c:pt>
                <c:pt idx="317">
                  <c:v>24.14</c:v>
                </c:pt>
                <c:pt idx="318">
                  <c:v>33.2014</c:v>
                </c:pt>
                <c:pt idx="319">
                  <c:v>53.245199999999997</c:v>
                </c:pt>
                <c:pt idx="320">
                  <c:v>77.4298</c:v>
                </c:pt>
                <c:pt idx="321">
                  <c:v>113.6259</c:v>
                </c:pt>
                <c:pt idx="322">
                  <c:v>142.0778</c:v>
                </c:pt>
                <c:pt idx="323">
                  <c:v>151.09399999999999</c:v>
                </c:pt>
                <c:pt idx="324">
                  <c:v>193.03270000000001</c:v>
                </c:pt>
                <c:pt idx="325">
                  <c:v>229.23</c:v>
                </c:pt>
                <c:pt idx="326">
                  <c:v>237.6241</c:v>
                </c:pt>
                <c:pt idx="327">
                  <c:v>243.1825</c:v>
                </c:pt>
                <c:pt idx="328">
                  <c:v>247.44479999999999</c:v>
                </c:pt>
                <c:pt idx="329">
                  <c:v>248.48849999999999</c:v>
                </c:pt>
                <c:pt idx="330">
                  <c:v>242.9991</c:v>
                </c:pt>
                <c:pt idx="331">
                  <c:v>235.68119999999999</c:v>
                </c:pt>
                <c:pt idx="332">
                  <c:v>233.8322</c:v>
                </c:pt>
                <c:pt idx="333">
                  <c:v>233.0986</c:v>
                </c:pt>
                <c:pt idx="334">
                  <c:v>231.14769999999999</c:v>
                </c:pt>
                <c:pt idx="335">
                  <c:v>230.99379999999999</c:v>
                </c:pt>
                <c:pt idx="336">
                  <c:v>17.131900000000002</c:v>
                </c:pt>
                <c:pt idx="337">
                  <c:v>27.61</c:v>
                </c:pt>
                <c:pt idx="338">
                  <c:v>40.790900000000001</c:v>
                </c:pt>
                <c:pt idx="339">
                  <c:v>57.125599999999999</c:v>
                </c:pt>
                <c:pt idx="340">
                  <c:v>90.257400000000004</c:v>
                </c:pt>
                <c:pt idx="341">
                  <c:v>116.3695</c:v>
                </c:pt>
                <c:pt idx="342">
                  <c:v>114.3896</c:v>
                </c:pt>
                <c:pt idx="343">
                  <c:v>127.5498</c:v>
                </c:pt>
                <c:pt idx="344">
                  <c:v>155.50030000000001</c:v>
                </c:pt>
                <c:pt idx="345">
                  <c:v>165.38630000000001</c:v>
                </c:pt>
                <c:pt idx="346">
                  <c:v>179.5513</c:v>
                </c:pt>
                <c:pt idx="347">
                  <c:v>189.01349999999999</c:v>
                </c:pt>
                <c:pt idx="348">
                  <c:v>210.60480000000001</c:v>
                </c:pt>
                <c:pt idx="349">
                  <c:v>221.38229999999999</c:v>
                </c:pt>
                <c:pt idx="350">
                  <c:v>253.54570000000001</c:v>
                </c:pt>
                <c:pt idx="351">
                  <c:v>236.7217</c:v>
                </c:pt>
                <c:pt idx="352">
                  <c:v>234.21260000000001</c:v>
                </c:pt>
                <c:pt idx="353">
                  <c:v>232.83670000000001</c:v>
                </c:pt>
                <c:pt idx="354">
                  <c:v>229.99870000000001</c:v>
                </c:pt>
                <c:pt idx="355">
                  <c:v>230.42410000000001</c:v>
                </c:pt>
                <c:pt idx="356">
                  <c:v>15.747199999999999</c:v>
                </c:pt>
                <c:pt idx="357">
                  <c:v>26.244</c:v>
                </c:pt>
                <c:pt idx="358">
                  <c:v>40.175400000000003</c:v>
                </c:pt>
                <c:pt idx="359">
                  <c:v>63.450099999999999</c:v>
                </c:pt>
                <c:pt idx="360">
                  <c:v>92.268000000000001</c:v>
                </c:pt>
                <c:pt idx="361">
                  <c:v>117.1431</c:v>
                </c:pt>
                <c:pt idx="362">
                  <c:v>152.40780000000001</c:v>
                </c:pt>
                <c:pt idx="363">
                  <c:v>170.1679</c:v>
                </c:pt>
                <c:pt idx="364">
                  <c:v>186.3819</c:v>
                </c:pt>
                <c:pt idx="365">
                  <c:v>211.76509999999999</c:v>
                </c:pt>
                <c:pt idx="366">
                  <c:v>213.37029999999999</c:v>
                </c:pt>
                <c:pt idx="367">
                  <c:v>224.4023</c:v>
                </c:pt>
                <c:pt idx="368">
                  <c:v>211.9228</c:v>
                </c:pt>
                <c:pt idx="369">
                  <c:v>225.233</c:v>
                </c:pt>
                <c:pt idx="370">
                  <c:v>257.0908</c:v>
                </c:pt>
                <c:pt idx="371">
                  <c:v>13.619899999999999</c:v>
                </c:pt>
                <c:pt idx="372">
                  <c:v>23.113700000000001</c:v>
                </c:pt>
                <c:pt idx="373">
                  <c:v>30.181699999999999</c:v>
                </c:pt>
                <c:pt idx="374">
                  <c:v>55.724699999999999</c:v>
                </c:pt>
                <c:pt idx="375">
                  <c:v>97.445599999999999</c:v>
                </c:pt>
                <c:pt idx="376">
                  <c:v>105.72369999999999</c:v>
                </c:pt>
                <c:pt idx="377">
                  <c:v>151.0275</c:v>
                </c:pt>
                <c:pt idx="378">
                  <c:v>166.54499999999999</c:v>
                </c:pt>
                <c:pt idx="379">
                  <c:v>179.63200000000001</c:v>
                </c:pt>
                <c:pt idx="380">
                  <c:v>204.5284</c:v>
                </c:pt>
                <c:pt idx="381">
                  <c:v>216.53819999999999</c:v>
                </c:pt>
                <c:pt idx="382">
                  <c:v>228.48490000000001</c:v>
                </c:pt>
                <c:pt idx="383">
                  <c:v>239.47919999999999</c:v>
                </c:pt>
                <c:pt idx="384">
                  <c:v>242.87780000000001</c:v>
                </c:pt>
                <c:pt idx="385">
                  <c:v>248.11920000000001</c:v>
                </c:pt>
                <c:pt idx="386">
                  <c:v>244.68790000000001</c:v>
                </c:pt>
                <c:pt idx="387">
                  <c:v>240.6816</c:v>
                </c:pt>
                <c:pt idx="388">
                  <c:v>236.86150000000001</c:v>
                </c:pt>
                <c:pt idx="389">
                  <c:v>236.9409</c:v>
                </c:pt>
                <c:pt idx="390">
                  <c:v>237.4314</c:v>
                </c:pt>
                <c:pt idx="391">
                  <c:v>14.3607</c:v>
                </c:pt>
                <c:pt idx="392">
                  <c:v>25.694600000000001</c:v>
                </c:pt>
                <c:pt idx="393">
                  <c:v>41.9602</c:v>
                </c:pt>
                <c:pt idx="394">
                  <c:v>61.222700000000003</c:v>
                </c:pt>
                <c:pt idx="395">
                  <c:v>87.016800000000003</c:v>
                </c:pt>
                <c:pt idx="396">
                  <c:v>111.6039</c:v>
                </c:pt>
                <c:pt idx="397">
                  <c:v>140.95349999999999</c:v>
                </c:pt>
                <c:pt idx="398">
                  <c:v>177.6046</c:v>
                </c:pt>
                <c:pt idx="399">
                  <c:v>186.52930000000001</c:v>
                </c:pt>
                <c:pt idx="400">
                  <c:v>206.69890000000001</c:v>
                </c:pt>
                <c:pt idx="401">
                  <c:v>225.44659999999999</c:v>
                </c:pt>
                <c:pt idx="402">
                  <c:v>237.37389999999999</c:v>
                </c:pt>
                <c:pt idx="403">
                  <c:v>242.3974</c:v>
                </c:pt>
                <c:pt idx="404">
                  <c:v>243.88669999999999</c:v>
                </c:pt>
                <c:pt idx="405">
                  <c:v>240.7619</c:v>
                </c:pt>
                <c:pt idx="406">
                  <c:v>237.69579999999999</c:v>
                </c:pt>
                <c:pt idx="407">
                  <c:v>236.1806</c:v>
                </c:pt>
                <c:pt idx="408">
                  <c:v>235.67789999999999</c:v>
                </c:pt>
                <c:pt idx="409">
                  <c:v>235.82810000000001</c:v>
                </c:pt>
                <c:pt idx="410">
                  <c:v>15.303000000000001</c:v>
                </c:pt>
                <c:pt idx="411">
                  <c:v>20.093900000000001</c:v>
                </c:pt>
                <c:pt idx="412">
                  <c:v>34.198700000000002</c:v>
                </c:pt>
                <c:pt idx="413">
                  <c:v>42.409700000000001</c:v>
                </c:pt>
                <c:pt idx="414">
                  <c:v>69.460999999999999</c:v>
                </c:pt>
                <c:pt idx="415">
                  <c:v>87.085599999999999</c:v>
                </c:pt>
                <c:pt idx="416">
                  <c:v>102.7167</c:v>
                </c:pt>
                <c:pt idx="417">
                  <c:v>128.18289999999999</c:v>
                </c:pt>
                <c:pt idx="418">
                  <c:v>148.76920000000001</c:v>
                </c:pt>
                <c:pt idx="419">
                  <c:v>162.47880000000001</c:v>
                </c:pt>
                <c:pt idx="420">
                  <c:v>185.05869999999999</c:v>
                </c:pt>
                <c:pt idx="421">
                  <c:v>191.1189</c:v>
                </c:pt>
                <c:pt idx="422">
                  <c:v>225.21870000000001</c:v>
                </c:pt>
                <c:pt idx="423">
                  <c:v>245.20339999999999</c:v>
                </c:pt>
                <c:pt idx="424">
                  <c:v>243.0701</c:v>
                </c:pt>
                <c:pt idx="425">
                  <c:v>242.37989999999999</c:v>
                </c:pt>
                <c:pt idx="426">
                  <c:v>237.60329999999999</c:v>
                </c:pt>
                <c:pt idx="427">
                  <c:v>237.56030000000001</c:v>
                </c:pt>
                <c:pt idx="428">
                  <c:v>237.78360000000001</c:v>
                </c:pt>
                <c:pt idx="429">
                  <c:v>238.31569999999999</c:v>
                </c:pt>
                <c:pt idx="430">
                  <c:v>15.274699999999999</c:v>
                </c:pt>
                <c:pt idx="431">
                  <c:v>20.481999999999999</c:v>
                </c:pt>
                <c:pt idx="432">
                  <c:v>29.873899999999999</c:v>
                </c:pt>
                <c:pt idx="433">
                  <c:v>52.966900000000003</c:v>
                </c:pt>
                <c:pt idx="434">
                  <c:v>73.397000000000006</c:v>
                </c:pt>
                <c:pt idx="435">
                  <c:v>99.997600000000006</c:v>
                </c:pt>
                <c:pt idx="436">
                  <c:v>108.3137</c:v>
                </c:pt>
                <c:pt idx="437">
                  <c:v>123.08750000000001</c:v>
                </c:pt>
                <c:pt idx="438">
                  <c:v>152.5976</c:v>
                </c:pt>
                <c:pt idx="439">
                  <c:v>184.0624</c:v>
                </c:pt>
                <c:pt idx="440">
                  <c:v>207.01300000000001</c:v>
                </c:pt>
                <c:pt idx="441">
                  <c:v>219.96379999999999</c:v>
                </c:pt>
                <c:pt idx="442">
                  <c:v>239.40809999999999</c:v>
                </c:pt>
                <c:pt idx="443">
                  <c:v>245.48410000000001</c:v>
                </c:pt>
                <c:pt idx="444">
                  <c:v>240.48089999999999</c:v>
                </c:pt>
                <c:pt idx="445">
                  <c:v>238.35050000000001</c:v>
                </c:pt>
                <c:pt idx="446">
                  <c:v>238.54159999999999</c:v>
                </c:pt>
                <c:pt idx="447">
                  <c:v>238.41050000000001</c:v>
                </c:pt>
                <c:pt idx="448">
                  <c:v>238.66669999999999</c:v>
                </c:pt>
                <c:pt idx="449">
                  <c:v>238.589</c:v>
                </c:pt>
                <c:pt idx="450">
                  <c:v>239.19890000000001</c:v>
                </c:pt>
                <c:pt idx="451">
                  <c:v>12.8325</c:v>
                </c:pt>
                <c:pt idx="452">
                  <c:v>18.360600000000002</c:v>
                </c:pt>
                <c:pt idx="453">
                  <c:v>30.963200000000001</c:v>
                </c:pt>
                <c:pt idx="454">
                  <c:v>45.856000000000002</c:v>
                </c:pt>
                <c:pt idx="455">
                  <c:v>59.121099999999998</c:v>
                </c:pt>
                <c:pt idx="456">
                  <c:v>62.804099999999998</c:v>
                </c:pt>
                <c:pt idx="457">
                  <c:v>65.554000000000002</c:v>
                </c:pt>
                <c:pt idx="458">
                  <c:v>72.989699999999999</c:v>
                </c:pt>
                <c:pt idx="459">
                  <c:v>89.115200000000002</c:v>
                </c:pt>
                <c:pt idx="460">
                  <c:v>103.99639999999999</c:v>
                </c:pt>
                <c:pt idx="461">
                  <c:v>116.1754</c:v>
                </c:pt>
                <c:pt idx="462">
                  <c:v>126.9164</c:v>
                </c:pt>
                <c:pt idx="463">
                  <c:v>138.8099</c:v>
                </c:pt>
                <c:pt idx="464">
                  <c:v>144.33539999999999</c:v>
                </c:pt>
                <c:pt idx="465">
                  <c:v>149.94540000000001</c:v>
                </c:pt>
                <c:pt idx="466">
                  <c:v>172.1216</c:v>
                </c:pt>
                <c:pt idx="467">
                  <c:v>195.8441</c:v>
                </c:pt>
                <c:pt idx="468">
                  <c:v>237.41810000000001</c:v>
                </c:pt>
                <c:pt idx="469">
                  <c:v>233.61580000000001</c:v>
                </c:pt>
                <c:pt idx="470">
                  <c:v>234.29929999999999</c:v>
                </c:pt>
                <c:pt idx="471">
                  <c:v>38.060299999999998</c:v>
                </c:pt>
                <c:pt idx="472">
                  <c:v>60.642099999999999</c:v>
                </c:pt>
                <c:pt idx="473">
                  <c:v>63.579099999999997</c:v>
                </c:pt>
                <c:pt idx="474">
                  <c:v>76.186700000000002</c:v>
                </c:pt>
                <c:pt idx="475">
                  <c:v>80.392099999999999</c:v>
                </c:pt>
                <c:pt idx="476">
                  <c:v>102.2792</c:v>
                </c:pt>
                <c:pt idx="477">
                  <c:v>109.56</c:v>
                </c:pt>
                <c:pt idx="478">
                  <c:v>126.0318</c:v>
                </c:pt>
                <c:pt idx="479">
                  <c:v>152.5077</c:v>
                </c:pt>
                <c:pt idx="480">
                  <c:v>160.1405</c:v>
                </c:pt>
                <c:pt idx="481">
                  <c:v>168.23</c:v>
                </c:pt>
                <c:pt idx="482">
                  <c:v>208.3398</c:v>
                </c:pt>
                <c:pt idx="483">
                  <c:v>229.60480000000001</c:v>
                </c:pt>
                <c:pt idx="484">
                  <c:v>248.46250000000001</c:v>
                </c:pt>
                <c:pt idx="485">
                  <c:v>241.70269999999999</c:v>
                </c:pt>
                <c:pt idx="486">
                  <c:v>237.81360000000001</c:v>
                </c:pt>
                <c:pt idx="487">
                  <c:v>9.3949999999999996</c:v>
                </c:pt>
                <c:pt idx="488">
                  <c:v>13.237</c:v>
                </c:pt>
                <c:pt idx="489">
                  <c:v>19.113</c:v>
                </c:pt>
                <c:pt idx="490">
                  <c:v>28.368300000000001</c:v>
                </c:pt>
                <c:pt idx="491">
                  <c:v>39.299700000000001</c:v>
                </c:pt>
                <c:pt idx="492">
                  <c:v>56.343299999999999</c:v>
                </c:pt>
                <c:pt idx="493">
                  <c:v>71.230099999999993</c:v>
                </c:pt>
                <c:pt idx="494">
                  <c:v>85.6995</c:v>
                </c:pt>
                <c:pt idx="495">
                  <c:v>106.047</c:v>
                </c:pt>
                <c:pt idx="496">
                  <c:v>117.178</c:v>
                </c:pt>
                <c:pt idx="497">
                  <c:v>133.10319999999999</c:v>
                </c:pt>
                <c:pt idx="498">
                  <c:v>132.24359999999999</c:v>
                </c:pt>
                <c:pt idx="499">
                  <c:v>147.00030000000001</c:v>
                </c:pt>
                <c:pt idx="500">
                  <c:v>167.1772</c:v>
                </c:pt>
                <c:pt idx="501">
                  <c:v>168.374</c:v>
                </c:pt>
                <c:pt idx="502">
                  <c:v>181.5187</c:v>
                </c:pt>
                <c:pt idx="503">
                  <c:v>196.62260000000001</c:v>
                </c:pt>
                <c:pt idx="504">
                  <c:v>223.65710000000001</c:v>
                </c:pt>
                <c:pt idx="505">
                  <c:v>247.8135</c:v>
                </c:pt>
                <c:pt idx="506">
                  <c:v>243.60560000000001</c:v>
                </c:pt>
                <c:pt idx="507">
                  <c:v>205.24170000000001</c:v>
                </c:pt>
                <c:pt idx="508">
                  <c:v>200.1961</c:v>
                </c:pt>
                <c:pt idx="509">
                  <c:v>206.4665</c:v>
                </c:pt>
                <c:pt idx="510">
                  <c:v>229.1003</c:v>
                </c:pt>
                <c:pt idx="511">
                  <c:v>243.21870000000001</c:v>
                </c:pt>
                <c:pt idx="512">
                  <c:v>147.45079999999999</c:v>
                </c:pt>
                <c:pt idx="513">
                  <c:v>166.82749999999999</c:v>
                </c:pt>
                <c:pt idx="514">
                  <c:v>176.41290000000001</c:v>
                </c:pt>
                <c:pt idx="515">
                  <c:v>193.5977</c:v>
                </c:pt>
                <c:pt idx="516">
                  <c:v>243.3124</c:v>
                </c:pt>
                <c:pt idx="517">
                  <c:v>246.07820000000001</c:v>
                </c:pt>
                <c:pt idx="518">
                  <c:v>246.19390000000001</c:v>
                </c:pt>
                <c:pt idx="519">
                  <c:v>239.6481</c:v>
                </c:pt>
                <c:pt idx="520">
                  <c:v>245.8451</c:v>
                </c:pt>
                <c:pt idx="521">
                  <c:v>262.92380000000003</c:v>
                </c:pt>
                <c:pt idx="522">
                  <c:v>227.82679999999999</c:v>
                </c:pt>
                <c:pt idx="523">
                  <c:v>226.98169999999999</c:v>
                </c:pt>
                <c:pt idx="524">
                  <c:v>245.92869999999999</c:v>
                </c:pt>
                <c:pt idx="525">
                  <c:v>165.74600000000001</c:v>
                </c:pt>
                <c:pt idx="526">
                  <c:v>174.58109999999999</c:v>
                </c:pt>
                <c:pt idx="527">
                  <c:v>212.5718</c:v>
                </c:pt>
                <c:pt idx="528">
                  <c:v>246.72319999999999</c:v>
                </c:pt>
                <c:pt idx="529">
                  <c:v>250.83850000000001</c:v>
                </c:pt>
                <c:pt idx="530">
                  <c:v>9.7245000000000008</c:v>
                </c:pt>
                <c:pt idx="531">
                  <c:v>14.3178</c:v>
                </c:pt>
                <c:pt idx="532">
                  <c:v>22.3306</c:v>
                </c:pt>
                <c:pt idx="533">
                  <c:v>32.196899999999999</c:v>
                </c:pt>
                <c:pt idx="534">
                  <c:v>46.755099999999999</c:v>
                </c:pt>
                <c:pt idx="535">
                  <c:v>56.038200000000003</c:v>
                </c:pt>
                <c:pt idx="536">
                  <c:v>76.365200000000002</c:v>
                </c:pt>
                <c:pt idx="537">
                  <c:v>85.2727</c:v>
                </c:pt>
                <c:pt idx="538">
                  <c:v>96.363200000000006</c:v>
                </c:pt>
                <c:pt idx="539">
                  <c:v>107.2774</c:v>
                </c:pt>
                <c:pt idx="540">
                  <c:v>120.2222</c:v>
                </c:pt>
                <c:pt idx="541">
                  <c:v>132.0061</c:v>
                </c:pt>
                <c:pt idx="542">
                  <c:v>149.14060000000001</c:v>
                </c:pt>
                <c:pt idx="543">
                  <c:v>164.08539999999999</c:v>
                </c:pt>
                <c:pt idx="544">
                  <c:v>182.52520000000001</c:v>
                </c:pt>
                <c:pt idx="545">
                  <c:v>210.99170000000001</c:v>
                </c:pt>
                <c:pt idx="546">
                  <c:v>226.3605</c:v>
                </c:pt>
                <c:pt idx="547">
                  <c:v>245.8544</c:v>
                </c:pt>
                <c:pt idx="548">
                  <c:v>237.18950000000001</c:v>
                </c:pt>
                <c:pt idx="549">
                  <c:v>236.39689999999999</c:v>
                </c:pt>
                <c:pt idx="550">
                  <c:v>190.22800000000001</c:v>
                </c:pt>
                <c:pt idx="551">
                  <c:v>211.93620000000001</c:v>
                </c:pt>
                <c:pt idx="552">
                  <c:v>241.6626</c:v>
                </c:pt>
                <c:pt idx="553">
                  <c:v>248.92689999999999</c:v>
                </c:pt>
                <c:pt idx="554">
                  <c:v>249.2834</c:v>
                </c:pt>
                <c:pt idx="555">
                  <c:v>5.3833000000000002</c:v>
                </c:pt>
                <c:pt idx="556">
                  <c:v>5.399</c:v>
                </c:pt>
                <c:pt idx="557">
                  <c:v>7.2443</c:v>
                </c:pt>
                <c:pt idx="558">
                  <c:v>11.3194</c:v>
                </c:pt>
                <c:pt idx="559">
                  <c:v>13.588699999999999</c:v>
                </c:pt>
                <c:pt idx="560">
                  <c:v>16.164000000000001</c:v>
                </c:pt>
                <c:pt idx="561">
                  <c:v>19.662299999999998</c:v>
                </c:pt>
                <c:pt idx="562">
                  <c:v>29.147200000000002</c:v>
                </c:pt>
                <c:pt idx="563">
                  <c:v>40.800899999999999</c:v>
                </c:pt>
                <c:pt idx="564">
                  <c:v>73.871600000000001</c:v>
                </c:pt>
                <c:pt idx="565">
                  <c:v>91.243799999999993</c:v>
                </c:pt>
                <c:pt idx="566">
                  <c:v>98.183099999999996</c:v>
                </c:pt>
                <c:pt idx="567">
                  <c:v>123.508</c:v>
                </c:pt>
                <c:pt idx="568">
                  <c:v>136.22329999999999</c:v>
                </c:pt>
                <c:pt idx="569">
                  <c:v>155.4008</c:v>
                </c:pt>
                <c:pt idx="570">
                  <c:v>199.27170000000001</c:v>
                </c:pt>
                <c:pt idx="571">
                  <c:v>201.43790000000001</c:v>
                </c:pt>
                <c:pt idx="572">
                  <c:v>214.65610000000001</c:v>
                </c:pt>
                <c:pt idx="573">
                  <c:v>232.19399999999999</c:v>
                </c:pt>
                <c:pt idx="574">
                  <c:v>238.13720000000001</c:v>
                </c:pt>
                <c:pt idx="575">
                  <c:v>243.45820000000001</c:v>
                </c:pt>
                <c:pt idx="576">
                  <c:v>238.17859999999999</c:v>
                </c:pt>
                <c:pt idx="577">
                  <c:v>234.6978</c:v>
                </c:pt>
                <c:pt idx="578">
                  <c:v>11.0634</c:v>
                </c:pt>
                <c:pt idx="579">
                  <c:v>15.5754</c:v>
                </c:pt>
                <c:pt idx="580">
                  <c:v>22.912500000000001</c:v>
                </c:pt>
                <c:pt idx="581">
                  <c:v>28.998899999999999</c:v>
                </c:pt>
                <c:pt idx="582">
                  <c:v>34.933199999999999</c:v>
                </c:pt>
                <c:pt idx="583">
                  <c:v>45.796599999999998</c:v>
                </c:pt>
                <c:pt idx="584">
                  <c:v>66.061899999999994</c:v>
                </c:pt>
                <c:pt idx="585">
                  <c:v>72.532399999999996</c:v>
                </c:pt>
                <c:pt idx="586">
                  <c:v>86.919600000000003</c:v>
                </c:pt>
                <c:pt idx="587">
                  <c:v>124.25830000000001</c:v>
                </c:pt>
                <c:pt idx="588">
                  <c:v>134.39869999999999</c:v>
                </c:pt>
                <c:pt idx="589">
                  <c:v>146.6591</c:v>
                </c:pt>
                <c:pt idx="590">
                  <c:v>150.9855</c:v>
                </c:pt>
                <c:pt idx="591">
                  <c:v>177.63550000000001</c:v>
                </c:pt>
                <c:pt idx="592">
                  <c:v>195.8622</c:v>
                </c:pt>
                <c:pt idx="593">
                  <c:v>214.47569999999999</c:v>
                </c:pt>
                <c:pt idx="594">
                  <c:v>226.5728</c:v>
                </c:pt>
                <c:pt idx="595">
                  <c:v>233.3493</c:v>
                </c:pt>
                <c:pt idx="596">
                  <c:v>233.3032</c:v>
                </c:pt>
                <c:pt idx="597">
                  <c:v>184.84559999999999</c:v>
                </c:pt>
                <c:pt idx="598">
                  <c:v>196.0111</c:v>
                </c:pt>
                <c:pt idx="599">
                  <c:v>202.77289999999999</c:v>
                </c:pt>
                <c:pt idx="600">
                  <c:v>225.05680000000001</c:v>
                </c:pt>
                <c:pt idx="601">
                  <c:v>231.3672</c:v>
                </c:pt>
                <c:pt idx="602">
                  <c:v>234.14230000000001</c:v>
                </c:pt>
                <c:pt idx="603">
                  <c:v>236.7277</c:v>
                </c:pt>
                <c:pt idx="604">
                  <c:v>236.89750000000001</c:v>
                </c:pt>
                <c:pt idx="605">
                  <c:v>240.1147</c:v>
                </c:pt>
                <c:pt idx="606">
                  <c:v>14.0306</c:v>
                </c:pt>
                <c:pt idx="607">
                  <c:v>17.309100000000001</c:v>
                </c:pt>
                <c:pt idx="608">
                  <c:v>27.8094</c:v>
                </c:pt>
                <c:pt idx="609">
                  <c:v>39.105499999999999</c:v>
                </c:pt>
                <c:pt idx="610">
                  <c:v>61.7714</c:v>
                </c:pt>
                <c:pt idx="611">
                  <c:v>89.542900000000003</c:v>
                </c:pt>
                <c:pt idx="612">
                  <c:v>112.148</c:v>
                </c:pt>
                <c:pt idx="613">
                  <c:v>125.66670000000001</c:v>
                </c:pt>
                <c:pt idx="614">
                  <c:v>141.32839999999999</c:v>
                </c:pt>
                <c:pt idx="615">
                  <c:v>167.54730000000001</c:v>
                </c:pt>
                <c:pt idx="616">
                  <c:v>195.3903</c:v>
                </c:pt>
                <c:pt idx="617">
                  <c:v>197.93279999999999</c:v>
                </c:pt>
                <c:pt idx="618">
                  <c:v>219.077</c:v>
                </c:pt>
                <c:pt idx="619">
                  <c:v>225.18430000000001</c:v>
                </c:pt>
                <c:pt idx="620">
                  <c:v>234.80850000000001</c:v>
                </c:pt>
                <c:pt idx="621">
                  <c:v>236.12360000000001</c:v>
                </c:pt>
                <c:pt idx="622">
                  <c:v>232.92400000000001</c:v>
                </c:pt>
                <c:pt idx="623">
                  <c:v>233.4701</c:v>
                </c:pt>
                <c:pt idx="624">
                  <c:v>233.15270000000001</c:v>
                </c:pt>
                <c:pt idx="625">
                  <c:v>233.37729999999999</c:v>
                </c:pt>
                <c:pt idx="626">
                  <c:v>16.3813</c:v>
                </c:pt>
                <c:pt idx="627">
                  <c:v>22.912800000000001</c:v>
                </c:pt>
                <c:pt idx="628">
                  <c:v>31.4056</c:v>
                </c:pt>
                <c:pt idx="629">
                  <c:v>38.745699999999999</c:v>
                </c:pt>
                <c:pt idx="630">
                  <c:v>49.627099999999999</c:v>
                </c:pt>
                <c:pt idx="631">
                  <c:v>57.229399999999998</c:v>
                </c:pt>
                <c:pt idx="632">
                  <c:v>70.494399999999999</c:v>
                </c:pt>
                <c:pt idx="633">
                  <c:v>82.1798</c:v>
                </c:pt>
                <c:pt idx="634">
                  <c:v>90.6708</c:v>
                </c:pt>
                <c:pt idx="635">
                  <c:v>96.548199999999994</c:v>
                </c:pt>
                <c:pt idx="636">
                  <c:v>112.12860000000001</c:v>
                </c:pt>
                <c:pt idx="637">
                  <c:v>134.91730000000001</c:v>
                </c:pt>
                <c:pt idx="638">
                  <c:v>166.48500000000001</c:v>
                </c:pt>
                <c:pt idx="639">
                  <c:v>172.82499999999999</c:v>
                </c:pt>
                <c:pt idx="640">
                  <c:v>166.03210000000001</c:v>
                </c:pt>
                <c:pt idx="641">
                  <c:v>180.41839999999999</c:v>
                </c:pt>
                <c:pt idx="642">
                  <c:v>215.97020000000001</c:v>
                </c:pt>
                <c:pt idx="643">
                  <c:v>224.577</c:v>
                </c:pt>
                <c:pt idx="644">
                  <c:v>238.2723</c:v>
                </c:pt>
                <c:pt idx="645">
                  <c:v>245.22069999999999</c:v>
                </c:pt>
                <c:pt idx="646">
                  <c:v>161.27010000000001</c:v>
                </c:pt>
                <c:pt idx="647">
                  <c:v>166.12809999999999</c:v>
                </c:pt>
                <c:pt idx="648">
                  <c:v>177.8869</c:v>
                </c:pt>
                <c:pt idx="649">
                  <c:v>206.09819999999999</c:v>
                </c:pt>
                <c:pt idx="650">
                  <c:v>230.68340000000001</c:v>
                </c:pt>
                <c:pt idx="651">
                  <c:v>234.48390000000001</c:v>
                </c:pt>
                <c:pt idx="652">
                  <c:v>237.65690000000001</c:v>
                </c:pt>
                <c:pt idx="653">
                  <c:v>236.637</c:v>
                </c:pt>
                <c:pt idx="654">
                  <c:v>237.79509999999999</c:v>
                </c:pt>
                <c:pt idx="655">
                  <c:v>120.6532</c:v>
                </c:pt>
                <c:pt idx="656">
                  <c:v>127.3954</c:v>
                </c:pt>
                <c:pt idx="657">
                  <c:v>139.59790000000001</c:v>
                </c:pt>
                <c:pt idx="658">
                  <c:v>154.202</c:v>
                </c:pt>
                <c:pt idx="659">
                  <c:v>161.4528</c:v>
                </c:pt>
                <c:pt idx="660">
                  <c:v>185.78710000000001</c:v>
                </c:pt>
                <c:pt idx="661">
                  <c:v>203.21559999999999</c:v>
                </c:pt>
                <c:pt idx="662">
                  <c:v>222.62639999999999</c:v>
                </c:pt>
                <c:pt idx="663">
                  <c:v>233.8973</c:v>
                </c:pt>
                <c:pt idx="664">
                  <c:v>236.96</c:v>
                </c:pt>
                <c:pt idx="665">
                  <c:v>207.62860000000001</c:v>
                </c:pt>
                <c:pt idx="666">
                  <c:v>209.22479999999999</c:v>
                </c:pt>
                <c:pt idx="667">
                  <c:v>211.90199999999999</c:v>
                </c:pt>
                <c:pt idx="668">
                  <c:v>230.73699999999999</c:v>
                </c:pt>
                <c:pt idx="669">
                  <c:v>212.39920000000001</c:v>
                </c:pt>
                <c:pt idx="670">
                  <c:v>214.59030000000001</c:v>
                </c:pt>
                <c:pt idx="671">
                  <c:v>238.9153</c:v>
                </c:pt>
                <c:pt idx="672">
                  <c:v>239.09569999999999</c:v>
                </c:pt>
                <c:pt idx="673">
                  <c:v>241.91909999999999</c:v>
                </c:pt>
                <c:pt idx="674">
                  <c:v>241.9939</c:v>
                </c:pt>
                <c:pt idx="675">
                  <c:v>242.51349999999999</c:v>
                </c:pt>
                <c:pt idx="676">
                  <c:v>242.5444</c:v>
                </c:pt>
                <c:pt idx="677">
                  <c:v>246.83500000000001</c:v>
                </c:pt>
                <c:pt idx="678">
                  <c:v>9.8333999999999993</c:v>
                </c:pt>
                <c:pt idx="679">
                  <c:v>9.7829999999999995</c:v>
                </c:pt>
                <c:pt idx="680">
                  <c:v>10.861599999999999</c:v>
                </c:pt>
                <c:pt idx="681">
                  <c:v>6.2249999999999996</c:v>
                </c:pt>
                <c:pt idx="682">
                  <c:v>13.5214</c:v>
                </c:pt>
                <c:pt idx="683">
                  <c:v>10.679</c:v>
                </c:pt>
                <c:pt idx="684">
                  <c:v>16.395099999999999</c:v>
                </c:pt>
                <c:pt idx="685">
                  <c:v>22.055299999999999</c:v>
                </c:pt>
                <c:pt idx="686">
                  <c:v>26.828099999999999</c:v>
                </c:pt>
                <c:pt idx="687">
                  <c:v>33.906599999999997</c:v>
                </c:pt>
                <c:pt idx="688">
                  <c:v>42.589399999999998</c:v>
                </c:pt>
                <c:pt idx="689">
                  <c:v>52.746299999999998</c:v>
                </c:pt>
                <c:pt idx="690">
                  <c:v>68.673500000000004</c:v>
                </c:pt>
                <c:pt idx="691">
                  <c:v>89.784300000000002</c:v>
                </c:pt>
                <c:pt idx="692">
                  <c:v>95.689300000000003</c:v>
                </c:pt>
                <c:pt idx="693">
                  <c:v>124.8776</c:v>
                </c:pt>
                <c:pt idx="694">
                  <c:v>141.84649999999999</c:v>
                </c:pt>
                <c:pt idx="695">
                  <c:v>157.95699999999999</c:v>
                </c:pt>
                <c:pt idx="696">
                  <c:v>172.7714</c:v>
                </c:pt>
                <c:pt idx="697">
                  <c:v>219.5061</c:v>
                </c:pt>
                <c:pt idx="698">
                  <c:v>247.29810000000001</c:v>
                </c:pt>
                <c:pt idx="699">
                  <c:v>247.99979999999999</c:v>
                </c:pt>
                <c:pt idx="700">
                  <c:v>232.71299999999999</c:v>
                </c:pt>
                <c:pt idx="701">
                  <c:v>233.91460000000001</c:v>
                </c:pt>
                <c:pt idx="702">
                  <c:v>246.17310000000001</c:v>
                </c:pt>
                <c:pt idx="703">
                  <c:v>244.81979999999999</c:v>
                </c:pt>
                <c:pt idx="704">
                  <c:v>243.143</c:v>
                </c:pt>
                <c:pt idx="705">
                  <c:v>130.47370000000001</c:v>
                </c:pt>
                <c:pt idx="706">
                  <c:v>144.55000000000001</c:v>
                </c:pt>
                <c:pt idx="707">
                  <c:v>160.22120000000001</c:v>
                </c:pt>
                <c:pt idx="708">
                  <c:v>168.1669</c:v>
                </c:pt>
                <c:pt idx="709">
                  <c:v>209.89</c:v>
                </c:pt>
                <c:pt idx="710">
                  <c:v>234.04040000000001</c:v>
                </c:pt>
                <c:pt idx="711">
                  <c:v>234.0334</c:v>
                </c:pt>
                <c:pt idx="712">
                  <c:v>234.95240000000001</c:v>
                </c:pt>
                <c:pt idx="713">
                  <c:v>15.675000000000001</c:v>
                </c:pt>
                <c:pt idx="714">
                  <c:v>22</c:v>
                </c:pt>
                <c:pt idx="715">
                  <c:v>27.0246</c:v>
                </c:pt>
                <c:pt idx="716">
                  <c:v>36.313699999999997</c:v>
                </c:pt>
                <c:pt idx="717">
                  <c:v>44.773699999999998</c:v>
                </c:pt>
                <c:pt idx="718">
                  <c:v>55.909100000000002</c:v>
                </c:pt>
                <c:pt idx="719">
                  <c:v>67.315299999999993</c:v>
                </c:pt>
                <c:pt idx="720">
                  <c:v>76.666600000000003</c:v>
                </c:pt>
                <c:pt idx="721">
                  <c:v>94.574799999999996</c:v>
                </c:pt>
                <c:pt idx="722">
                  <c:v>124.4532</c:v>
                </c:pt>
                <c:pt idx="723">
                  <c:v>154.33430000000001</c:v>
                </c:pt>
                <c:pt idx="724">
                  <c:v>183.03620000000001</c:v>
                </c:pt>
                <c:pt idx="725">
                  <c:v>225.58019999999999</c:v>
                </c:pt>
                <c:pt idx="726">
                  <c:v>244.1867</c:v>
                </c:pt>
                <c:pt idx="727">
                  <c:v>241.11160000000001</c:v>
                </c:pt>
                <c:pt idx="728">
                  <c:v>239.2028</c:v>
                </c:pt>
                <c:pt idx="729">
                  <c:v>238.59299999999999</c:v>
                </c:pt>
                <c:pt idx="730">
                  <c:v>239.9742</c:v>
                </c:pt>
                <c:pt idx="731">
                  <c:v>238.82259999999999</c:v>
                </c:pt>
                <c:pt idx="732">
                  <c:v>25.4011</c:v>
                </c:pt>
                <c:pt idx="733">
                  <c:v>31.109300000000001</c:v>
                </c:pt>
                <c:pt idx="734">
                  <c:v>43.762500000000003</c:v>
                </c:pt>
                <c:pt idx="735">
                  <c:v>119.2486</c:v>
                </c:pt>
                <c:pt idx="736">
                  <c:v>106.3698</c:v>
                </c:pt>
                <c:pt idx="737">
                  <c:v>113.0304</c:v>
                </c:pt>
                <c:pt idx="738">
                  <c:v>132.36879999999999</c:v>
                </c:pt>
                <c:pt idx="739">
                  <c:v>149.41730000000001</c:v>
                </c:pt>
                <c:pt idx="740">
                  <c:v>232.27189999999999</c:v>
                </c:pt>
                <c:pt idx="741">
                  <c:v>239.75550000000001</c:v>
                </c:pt>
                <c:pt idx="742">
                  <c:v>247.38419999999999</c:v>
                </c:pt>
                <c:pt idx="743">
                  <c:v>243.39169999999999</c:v>
                </c:pt>
                <c:pt idx="744">
                  <c:v>241.77539999999999</c:v>
                </c:pt>
                <c:pt idx="745">
                  <c:v>243.00319999999999</c:v>
                </c:pt>
                <c:pt idx="746">
                  <c:v>243.01159999999999</c:v>
                </c:pt>
                <c:pt idx="747">
                  <c:v>241.792</c:v>
                </c:pt>
                <c:pt idx="748">
                  <c:v>18.604299999999999</c:v>
                </c:pt>
                <c:pt idx="749">
                  <c:v>36.792000000000002</c:v>
                </c:pt>
                <c:pt idx="750">
                  <c:v>47.918799999999997</c:v>
                </c:pt>
                <c:pt idx="751">
                  <c:v>74.081299999999999</c:v>
                </c:pt>
                <c:pt idx="752">
                  <c:v>91.728999999999999</c:v>
                </c:pt>
                <c:pt idx="753">
                  <c:v>126.37560000000001</c:v>
                </c:pt>
                <c:pt idx="754">
                  <c:v>161.5094</c:v>
                </c:pt>
                <c:pt idx="755">
                  <c:v>175.7647</c:v>
                </c:pt>
                <c:pt idx="756">
                  <c:v>179.16309999999999</c:v>
                </c:pt>
                <c:pt idx="757">
                  <c:v>185.18709999999999</c:v>
                </c:pt>
                <c:pt idx="758">
                  <c:v>216.38820000000001</c:v>
                </c:pt>
                <c:pt idx="759">
                  <c:v>239.6266</c:v>
                </c:pt>
                <c:pt idx="760">
                  <c:v>250.52090000000001</c:v>
                </c:pt>
                <c:pt idx="761">
                  <c:v>256.23899999999998</c:v>
                </c:pt>
                <c:pt idx="762">
                  <c:v>241.4932</c:v>
                </c:pt>
                <c:pt idx="763">
                  <c:v>248.70429999999999</c:v>
                </c:pt>
                <c:pt idx="764">
                  <c:v>243.43950000000001</c:v>
                </c:pt>
                <c:pt idx="765">
                  <c:v>234.87860000000001</c:v>
                </c:pt>
                <c:pt idx="766">
                  <c:v>235.27869999999999</c:v>
                </c:pt>
                <c:pt idx="767">
                  <c:v>18.184999999999999</c:v>
                </c:pt>
                <c:pt idx="768">
                  <c:v>28.468699999999998</c:v>
                </c:pt>
                <c:pt idx="769">
                  <c:v>38.795499999999997</c:v>
                </c:pt>
                <c:pt idx="770">
                  <c:v>54.206699999999998</c:v>
                </c:pt>
                <c:pt idx="771">
                  <c:v>60.1693</c:v>
                </c:pt>
                <c:pt idx="772">
                  <c:v>77.898300000000006</c:v>
                </c:pt>
                <c:pt idx="773">
                  <c:v>85.213899999999995</c:v>
                </c:pt>
                <c:pt idx="774">
                  <c:v>100.4863</c:v>
                </c:pt>
                <c:pt idx="775">
                  <c:v>113.5222</c:v>
                </c:pt>
                <c:pt idx="776">
                  <c:v>140.54570000000001</c:v>
                </c:pt>
                <c:pt idx="777">
                  <c:v>161.9845</c:v>
                </c:pt>
                <c:pt idx="778">
                  <c:v>189.595</c:v>
                </c:pt>
                <c:pt idx="779">
                  <c:v>191.01310000000001</c:v>
                </c:pt>
                <c:pt idx="780">
                  <c:v>205.77959999999999</c:v>
                </c:pt>
                <c:pt idx="781">
                  <c:v>215.35169999999999</c:v>
                </c:pt>
                <c:pt idx="782">
                  <c:v>239.39599999999999</c:v>
                </c:pt>
                <c:pt idx="783">
                  <c:v>232.5592</c:v>
                </c:pt>
                <c:pt idx="784">
                  <c:v>236.9308</c:v>
                </c:pt>
                <c:pt idx="785">
                  <c:v>247.8535</c:v>
                </c:pt>
                <c:pt idx="786">
                  <c:v>248.09960000000001</c:v>
                </c:pt>
                <c:pt idx="787">
                  <c:v>16.6462</c:v>
                </c:pt>
                <c:pt idx="788">
                  <c:v>24.195799999999998</c:v>
                </c:pt>
                <c:pt idx="789">
                  <c:v>43.723300000000002</c:v>
                </c:pt>
                <c:pt idx="790">
                  <c:v>89.903899999999993</c:v>
                </c:pt>
                <c:pt idx="791">
                  <c:v>111.2102</c:v>
                </c:pt>
                <c:pt idx="792">
                  <c:v>114.26600000000001</c:v>
                </c:pt>
                <c:pt idx="793">
                  <c:v>146.6969</c:v>
                </c:pt>
                <c:pt idx="794">
                  <c:v>174.6729</c:v>
                </c:pt>
                <c:pt idx="795">
                  <c:v>169.70359999999999</c:v>
                </c:pt>
                <c:pt idx="796">
                  <c:v>184.10839999999999</c:v>
                </c:pt>
                <c:pt idx="797">
                  <c:v>221.44390000000001</c:v>
                </c:pt>
                <c:pt idx="798">
                  <c:v>238.31610000000001</c:v>
                </c:pt>
                <c:pt idx="799">
                  <c:v>233.30840000000001</c:v>
                </c:pt>
                <c:pt idx="800">
                  <c:v>242.75460000000001</c:v>
                </c:pt>
                <c:pt idx="801">
                  <c:v>257.32100000000003</c:v>
                </c:pt>
                <c:pt idx="802">
                  <c:v>258.18450000000001</c:v>
                </c:pt>
                <c:pt idx="803">
                  <c:v>241.9512</c:v>
                </c:pt>
                <c:pt idx="804">
                  <c:v>232.62700000000001</c:v>
                </c:pt>
                <c:pt idx="805">
                  <c:v>232.126</c:v>
                </c:pt>
                <c:pt idx="806">
                  <c:v>232.24549999999999</c:v>
                </c:pt>
                <c:pt idx="807">
                  <c:v>233.11949999999999</c:v>
                </c:pt>
                <c:pt idx="808">
                  <c:v>14.2401</c:v>
                </c:pt>
                <c:pt idx="809">
                  <c:v>19.7118</c:v>
                </c:pt>
                <c:pt idx="810">
                  <c:v>31.594799999999999</c:v>
                </c:pt>
                <c:pt idx="811">
                  <c:v>47.526400000000002</c:v>
                </c:pt>
                <c:pt idx="812">
                  <c:v>76.327299999999994</c:v>
                </c:pt>
                <c:pt idx="813">
                  <c:v>78.259299999999996</c:v>
                </c:pt>
                <c:pt idx="814">
                  <c:v>86.860100000000003</c:v>
                </c:pt>
                <c:pt idx="815">
                  <c:v>99.248400000000004</c:v>
                </c:pt>
                <c:pt idx="816">
                  <c:v>116.4152</c:v>
                </c:pt>
                <c:pt idx="817">
                  <c:v>122.4563</c:v>
                </c:pt>
                <c:pt idx="818">
                  <c:v>134.05529999999999</c:v>
                </c:pt>
                <c:pt idx="819">
                  <c:v>150.4136</c:v>
                </c:pt>
                <c:pt idx="820">
                  <c:v>169.09780000000001</c:v>
                </c:pt>
                <c:pt idx="821">
                  <c:v>183.2594</c:v>
                </c:pt>
                <c:pt idx="822">
                  <c:v>193.61</c:v>
                </c:pt>
                <c:pt idx="823">
                  <c:v>217.34780000000001</c:v>
                </c:pt>
                <c:pt idx="824">
                  <c:v>231.37200000000001</c:v>
                </c:pt>
                <c:pt idx="825">
                  <c:v>245.1439</c:v>
                </c:pt>
                <c:pt idx="826">
                  <c:v>245.66759999999999</c:v>
                </c:pt>
                <c:pt idx="827">
                  <c:v>245.928</c:v>
                </c:pt>
                <c:pt idx="828">
                  <c:v>246.1942</c:v>
                </c:pt>
                <c:pt idx="829">
                  <c:v>15.939500000000001</c:v>
                </c:pt>
                <c:pt idx="830">
                  <c:v>20.596499999999999</c:v>
                </c:pt>
                <c:pt idx="831">
                  <c:v>36.179099999999998</c:v>
                </c:pt>
                <c:pt idx="832">
                  <c:v>60.309100000000001</c:v>
                </c:pt>
                <c:pt idx="833">
                  <c:v>73.636300000000006</c:v>
                </c:pt>
                <c:pt idx="834">
                  <c:v>87.1083</c:v>
                </c:pt>
                <c:pt idx="835">
                  <c:v>98.363200000000006</c:v>
                </c:pt>
                <c:pt idx="836">
                  <c:v>111.0998</c:v>
                </c:pt>
                <c:pt idx="837">
                  <c:v>114.6155</c:v>
                </c:pt>
                <c:pt idx="838">
                  <c:v>125.6007</c:v>
                </c:pt>
                <c:pt idx="839">
                  <c:v>141.21449999999999</c:v>
                </c:pt>
                <c:pt idx="840">
                  <c:v>154.40039999999999</c:v>
                </c:pt>
                <c:pt idx="841">
                  <c:v>163.3895</c:v>
                </c:pt>
                <c:pt idx="842">
                  <c:v>186.4401</c:v>
                </c:pt>
                <c:pt idx="843">
                  <c:v>213.6482</c:v>
                </c:pt>
                <c:pt idx="844">
                  <c:v>232.50200000000001</c:v>
                </c:pt>
                <c:pt idx="845">
                  <c:v>240.46459999999999</c:v>
                </c:pt>
                <c:pt idx="846">
                  <c:v>241.4829</c:v>
                </c:pt>
                <c:pt idx="847">
                  <c:v>241.19159999999999</c:v>
                </c:pt>
                <c:pt idx="848">
                  <c:v>242.93610000000001</c:v>
                </c:pt>
                <c:pt idx="849">
                  <c:v>15.7837</c:v>
                </c:pt>
                <c:pt idx="850">
                  <c:v>26.673100000000002</c:v>
                </c:pt>
                <c:pt idx="851">
                  <c:v>32.193100000000001</c:v>
                </c:pt>
                <c:pt idx="852">
                  <c:v>47.816600000000001</c:v>
                </c:pt>
                <c:pt idx="853">
                  <c:v>74.947999999999993</c:v>
                </c:pt>
                <c:pt idx="854">
                  <c:v>71.936999999999998</c:v>
                </c:pt>
                <c:pt idx="855">
                  <c:v>92.9131</c:v>
                </c:pt>
                <c:pt idx="856">
                  <c:v>106.5163</c:v>
                </c:pt>
                <c:pt idx="857">
                  <c:v>108.0981</c:v>
                </c:pt>
                <c:pt idx="858">
                  <c:v>116.1986</c:v>
                </c:pt>
                <c:pt idx="859">
                  <c:v>139.56530000000001</c:v>
                </c:pt>
                <c:pt idx="860">
                  <c:v>150.81030000000001</c:v>
                </c:pt>
                <c:pt idx="861">
                  <c:v>169.61689999999999</c:v>
                </c:pt>
                <c:pt idx="862">
                  <c:v>195.96680000000001</c:v>
                </c:pt>
                <c:pt idx="863">
                  <c:v>228.01779999999999</c:v>
                </c:pt>
                <c:pt idx="864">
                  <c:v>238.2045</c:v>
                </c:pt>
                <c:pt idx="865">
                  <c:v>237.4933</c:v>
                </c:pt>
                <c:pt idx="866">
                  <c:v>238.2062</c:v>
                </c:pt>
                <c:pt idx="867">
                  <c:v>238.41980000000001</c:v>
                </c:pt>
                <c:pt idx="868">
                  <c:v>239.22880000000001</c:v>
                </c:pt>
                <c:pt idx="869">
                  <c:v>15.2912</c:v>
                </c:pt>
                <c:pt idx="870">
                  <c:v>20.69</c:v>
                </c:pt>
                <c:pt idx="871">
                  <c:v>42.261699999999998</c:v>
                </c:pt>
                <c:pt idx="872">
                  <c:v>65.630200000000002</c:v>
                </c:pt>
                <c:pt idx="873">
                  <c:v>85.200900000000004</c:v>
                </c:pt>
                <c:pt idx="874">
                  <c:v>113.732</c:v>
                </c:pt>
                <c:pt idx="875">
                  <c:v>119.5757</c:v>
                </c:pt>
                <c:pt idx="876">
                  <c:v>148.49610000000001</c:v>
                </c:pt>
                <c:pt idx="877">
                  <c:v>147.99889999999999</c:v>
                </c:pt>
                <c:pt idx="878">
                  <c:v>159.3569</c:v>
                </c:pt>
                <c:pt idx="879">
                  <c:v>168.79400000000001</c:v>
                </c:pt>
                <c:pt idx="880">
                  <c:v>169.0368</c:v>
                </c:pt>
                <c:pt idx="881">
                  <c:v>178.22229999999999</c:v>
                </c:pt>
                <c:pt idx="882">
                  <c:v>183.8888</c:v>
                </c:pt>
                <c:pt idx="883">
                  <c:v>190.16759999999999</c:v>
                </c:pt>
                <c:pt idx="884">
                  <c:v>201.9341</c:v>
                </c:pt>
                <c:pt idx="885">
                  <c:v>234.39240000000001</c:v>
                </c:pt>
                <c:pt idx="886">
                  <c:v>235.69649999999999</c:v>
                </c:pt>
                <c:pt idx="887">
                  <c:v>235.83750000000001</c:v>
                </c:pt>
                <c:pt idx="888">
                  <c:v>236.9538</c:v>
                </c:pt>
                <c:pt idx="889">
                  <c:v>10.0105</c:v>
                </c:pt>
                <c:pt idx="890">
                  <c:v>22.257999999999999</c:v>
                </c:pt>
                <c:pt idx="891">
                  <c:v>45.4893</c:v>
                </c:pt>
                <c:pt idx="892">
                  <c:v>66.554199999999994</c:v>
                </c:pt>
                <c:pt idx="893">
                  <c:v>74.256799999999998</c:v>
                </c:pt>
                <c:pt idx="894">
                  <c:v>87.2834</c:v>
                </c:pt>
                <c:pt idx="895">
                  <c:v>101.44759999999999</c:v>
                </c:pt>
                <c:pt idx="896">
                  <c:v>108.8425</c:v>
                </c:pt>
                <c:pt idx="897">
                  <c:v>123.16840000000001</c:v>
                </c:pt>
                <c:pt idx="898">
                  <c:v>123.9629</c:v>
                </c:pt>
                <c:pt idx="899">
                  <c:v>158.81049999999999</c:v>
                </c:pt>
                <c:pt idx="900">
                  <c:v>153.79239999999999</c:v>
                </c:pt>
                <c:pt idx="901">
                  <c:v>167.4838</c:v>
                </c:pt>
                <c:pt idx="902">
                  <c:v>175.40549999999999</c:v>
                </c:pt>
                <c:pt idx="903">
                  <c:v>196.2216</c:v>
                </c:pt>
                <c:pt idx="904">
                  <c:v>220.1925</c:v>
                </c:pt>
                <c:pt idx="905">
                  <c:v>232.7405</c:v>
                </c:pt>
                <c:pt idx="906">
                  <c:v>233.96449999999999</c:v>
                </c:pt>
                <c:pt idx="907">
                  <c:v>233.98269999999999</c:v>
                </c:pt>
                <c:pt idx="908">
                  <c:v>233.38579999999999</c:v>
                </c:pt>
                <c:pt idx="909">
                  <c:v>233.74930000000001</c:v>
                </c:pt>
                <c:pt idx="910">
                  <c:v>234.35769999999999</c:v>
                </c:pt>
                <c:pt idx="911">
                  <c:v>15.567600000000001</c:v>
                </c:pt>
                <c:pt idx="912">
                  <c:v>22.1996</c:v>
                </c:pt>
                <c:pt idx="913">
                  <c:v>34.139000000000003</c:v>
                </c:pt>
                <c:pt idx="914">
                  <c:v>60.052</c:v>
                </c:pt>
                <c:pt idx="915">
                  <c:v>83.144400000000005</c:v>
                </c:pt>
                <c:pt idx="916">
                  <c:v>98.880099999999999</c:v>
                </c:pt>
                <c:pt idx="917">
                  <c:v>118.53830000000001</c:v>
                </c:pt>
                <c:pt idx="918">
                  <c:v>126.82129999999999</c:v>
                </c:pt>
                <c:pt idx="919">
                  <c:v>135.81720000000001</c:v>
                </c:pt>
                <c:pt idx="920">
                  <c:v>150.51939999999999</c:v>
                </c:pt>
                <c:pt idx="921">
                  <c:v>142.44839999999999</c:v>
                </c:pt>
                <c:pt idx="922">
                  <c:v>168.553</c:v>
                </c:pt>
                <c:pt idx="923">
                  <c:v>195.1848</c:v>
                </c:pt>
                <c:pt idx="924">
                  <c:v>208.3349</c:v>
                </c:pt>
                <c:pt idx="925">
                  <c:v>222.51499999999999</c:v>
                </c:pt>
                <c:pt idx="926">
                  <c:v>233.3553</c:v>
                </c:pt>
                <c:pt idx="927">
                  <c:v>236.9478</c:v>
                </c:pt>
                <c:pt idx="928">
                  <c:v>237.23349999999999</c:v>
                </c:pt>
                <c:pt idx="929">
                  <c:v>237.70660000000001</c:v>
                </c:pt>
                <c:pt idx="930">
                  <c:v>237.6206</c:v>
                </c:pt>
                <c:pt idx="931">
                  <c:v>237.09309999999999</c:v>
                </c:pt>
                <c:pt idx="932">
                  <c:v>61.448799999999999</c:v>
                </c:pt>
                <c:pt idx="933">
                  <c:v>71.052199999999999</c:v>
                </c:pt>
                <c:pt idx="934">
                  <c:v>90.898899999999998</c:v>
                </c:pt>
                <c:pt idx="935">
                  <c:v>115.166</c:v>
                </c:pt>
                <c:pt idx="936">
                  <c:v>128.709</c:v>
                </c:pt>
                <c:pt idx="937">
                  <c:v>132.63679999999999</c:v>
                </c:pt>
                <c:pt idx="938">
                  <c:v>146.51230000000001</c:v>
                </c:pt>
                <c:pt idx="939">
                  <c:v>166.64349999999999</c:v>
                </c:pt>
                <c:pt idx="940">
                  <c:v>174.59870000000001</c:v>
                </c:pt>
                <c:pt idx="941">
                  <c:v>199.83199999999999</c:v>
                </c:pt>
                <c:pt idx="942">
                  <c:v>220.04060000000001</c:v>
                </c:pt>
                <c:pt idx="943">
                  <c:v>221.42529999999999</c:v>
                </c:pt>
                <c:pt idx="944">
                  <c:v>237.697</c:v>
                </c:pt>
                <c:pt idx="945">
                  <c:v>236.8638</c:v>
                </c:pt>
                <c:pt idx="946">
                  <c:v>164.06110000000001</c:v>
                </c:pt>
                <c:pt idx="947">
                  <c:v>169.0009</c:v>
                </c:pt>
                <c:pt idx="948">
                  <c:v>178.38489999999999</c:v>
                </c:pt>
                <c:pt idx="949">
                  <c:v>206.76320000000001</c:v>
                </c:pt>
                <c:pt idx="950">
                  <c:v>245.8843</c:v>
                </c:pt>
                <c:pt idx="951">
                  <c:v>244.5018</c:v>
                </c:pt>
                <c:pt idx="952">
                  <c:v>247.93170000000001</c:v>
                </c:pt>
                <c:pt idx="953">
                  <c:v>16.547699999999999</c:v>
                </c:pt>
                <c:pt idx="954">
                  <c:v>22.2133</c:v>
                </c:pt>
                <c:pt idx="955">
                  <c:v>32.046300000000002</c:v>
                </c:pt>
                <c:pt idx="956">
                  <c:v>35.854500000000002</c:v>
                </c:pt>
                <c:pt idx="957">
                  <c:v>47.078600000000002</c:v>
                </c:pt>
                <c:pt idx="958">
                  <c:v>63.010399999999997</c:v>
                </c:pt>
                <c:pt idx="959">
                  <c:v>72.967600000000004</c:v>
                </c:pt>
                <c:pt idx="960">
                  <c:v>81.954400000000007</c:v>
                </c:pt>
                <c:pt idx="961">
                  <c:v>90.668999999999997</c:v>
                </c:pt>
                <c:pt idx="962">
                  <c:v>102.63890000000001</c:v>
                </c:pt>
                <c:pt idx="963">
                  <c:v>124.9097</c:v>
                </c:pt>
                <c:pt idx="964">
                  <c:v>139.07980000000001</c:v>
                </c:pt>
                <c:pt idx="965">
                  <c:v>162.92750000000001</c:v>
                </c:pt>
                <c:pt idx="966">
                  <c:v>166.22489999999999</c:v>
                </c:pt>
                <c:pt idx="967">
                  <c:v>177.34880000000001</c:v>
                </c:pt>
                <c:pt idx="968">
                  <c:v>189.14330000000001</c:v>
                </c:pt>
                <c:pt idx="969">
                  <c:v>250.27789999999999</c:v>
                </c:pt>
                <c:pt idx="970">
                  <c:v>250.6782</c:v>
                </c:pt>
                <c:pt idx="971">
                  <c:v>248.20750000000001</c:v>
                </c:pt>
                <c:pt idx="972">
                  <c:v>247.65029999999999</c:v>
                </c:pt>
                <c:pt idx="973">
                  <c:v>246.9616</c:v>
                </c:pt>
                <c:pt idx="974">
                  <c:v>12.4017</c:v>
                </c:pt>
                <c:pt idx="975">
                  <c:v>16.9133</c:v>
                </c:pt>
                <c:pt idx="976">
                  <c:v>28.8218</c:v>
                </c:pt>
                <c:pt idx="977">
                  <c:v>36.017400000000002</c:v>
                </c:pt>
                <c:pt idx="978">
                  <c:v>53.688899999999997</c:v>
                </c:pt>
                <c:pt idx="979">
                  <c:v>85.371600000000001</c:v>
                </c:pt>
                <c:pt idx="980">
                  <c:v>108.52290000000001</c:v>
                </c:pt>
                <c:pt idx="981">
                  <c:v>122.1245</c:v>
                </c:pt>
                <c:pt idx="982">
                  <c:v>138.53989999999999</c:v>
                </c:pt>
                <c:pt idx="983">
                  <c:v>150.27760000000001</c:v>
                </c:pt>
                <c:pt idx="984">
                  <c:v>173.46850000000001</c:v>
                </c:pt>
                <c:pt idx="985">
                  <c:v>175.2936</c:v>
                </c:pt>
                <c:pt idx="986">
                  <c:v>175.64789999999999</c:v>
                </c:pt>
                <c:pt idx="987">
                  <c:v>201.37280000000001</c:v>
                </c:pt>
                <c:pt idx="988">
                  <c:v>211.93639999999999</c:v>
                </c:pt>
                <c:pt idx="989">
                  <c:v>235.71969999999999</c:v>
                </c:pt>
                <c:pt idx="990">
                  <c:v>236.23230000000001</c:v>
                </c:pt>
                <c:pt idx="991">
                  <c:v>238.05330000000001</c:v>
                </c:pt>
                <c:pt idx="992">
                  <c:v>238.46379999999999</c:v>
                </c:pt>
                <c:pt idx="993">
                  <c:v>238.2697</c:v>
                </c:pt>
                <c:pt idx="994">
                  <c:v>18.899100000000001</c:v>
                </c:pt>
                <c:pt idx="995">
                  <c:v>30.899899999999999</c:v>
                </c:pt>
                <c:pt idx="996">
                  <c:v>51.845199999999998</c:v>
                </c:pt>
                <c:pt idx="997">
                  <c:v>79.965900000000005</c:v>
                </c:pt>
                <c:pt idx="998">
                  <c:v>103.70529999999999</c:v>
                </c:pt>
                <c:pt idx="999">
                  <c:v>108.21339999999999</c:v>
                </c:pt>
                <c:pt idx="1000">
                  <c:v>131.0265</c:v>
                </c:pt>
                <c:pt idx="1001">
                  <c:v>149.00309999999999</c:v>
                </c:pt>
                <c:pt idx="1002">
                  <c:v>174.01349999999999</c:v>
                </c:pt>
                <c:pt idx="1003">
                  <c:v>187.26740000000001</c:v>
                </c:pt>
                <c:pt idx="1004">
                  <c:v>205.0547</c:v>
                </c:pt>
                <c:pt idx="1005">
                  <c:v>234.55760000000001</c:v>
                </c:pt>
                <c:pt idx="1006">
                  <c:v>243.59299999999999</c:v>
                </c:pt>
                <c:pt idx="1007">
                  <c:v>247.00970000000001</c:v>
                </c:pt>
                <c:pt idx="1008">
                  <c:v>251.40799999999999</c:v>
                </c:pt>
                <c:pt idx="1009">
                  <c:v>249.74340000000001</c:v>
                </c:pt>
                <c:pt idx="1010">
                  <c:v>240.1875</c:v>
                </c:pt>
                <c:pt idx="1011">
                  <c:v>237.1396</c:v>
                </c:pt>
                <c:pt idx="1012">
                  <c:v>237.09530000000001</c:v>
                </c:pt>
                <c:pt idx="1013">
                  <c:v>237.0745</c:v>
                </c:pt>
                <c:pt idx="1014">
                  <c:v>237.21270000000001</c:v>
                </c:pt>
                <c:pt idx="1015">
                  <c:v>237.06729999999999</c:v>
                </c:pt>
                <c:pt idx="1016">
                  <c:v>19.104500000000002</c:v>
                </c:pt>
                <c:pt idx="1017">
                  <c:v>30.460599999999999</c:v>
                </c:pt>
                <c:pt idx="1018">
                  <c:v>47.9497</c:v>
                </c:pt>
                <c:pt idx="1019">
                  <c:v>68.354200000000006</c:v>
                </c:pt>
                <c:pt idx="1020">
                  <c:v>90.779700000000005</c:v>
                </c:pt>
                <c:pt idx="1021">
                  <c:v>112.7953</c:v>
                </c:pt>
                <c:pt idx="1022">
                  <c:v>113.4995</c:v>
                </c:pt>
                <c:pt idx="1023">
                  <c:v>137.37970000000001</c:v>
                </c:pt>
                <c:pt idx="1024">
                  <c:v>166.90989999999999</c:v>
                </c:pt>
                <c:pt idx="1025">
                  <c:v>184.9504</c:v>
                </c:pt>
                <c:pt idx="1026">
                  <c:v>189.9325</c:v>
                </c:pt>
                <c:pt idx="1027">
                  <c:v>214.9468</c:v>
                </c:pt>
                <c:pt idx="1028">
                  <c:v>230.76140000000001</c:v>
                </c:pt>
                <c:pt idx="1029">
                  <c:v>241.19319999999999</c:v>
                </c:pt>
                <c:pt idx="1030">
                  <c:v>248.5977</c:v>
                </c:pt>
                <c:pt idx="1031">
                  <c:v>253.9297</c:v>
                </c:pt>
                <c:pt idx="1032">
                  <c:v>236.90719999999999</c:v>
                </c:pt>
                <c:pt idx="1033">
                  <c:v>233.73240000000001</c:v>
                </c:pt>
                <c:pt idx="1034">
                  <c:v>231.4896</c:v>
                </c:pt>
                <c:pt idx="1035">
                  <c:v>230.06620000000001</c:v>
                </c:pt>
                <c:pt idx="1036">
                  <c:v>15.739699999999999</c:v>
                </c:pt>
                <c:pt idx="1037">
                  <c:v>28.796900000000001</c:v>
                </c:pt>
                <c:pt idx="1038">
                  <c:v>47.030700000000003</c:v>
                </c:pt>
                <c:pt idx="1039">
                  <c:v>79.981700000000004</c:v>
                </c:pt>
                <c:pt idx="1040">
                  <c:v>110.6413</c:v>
                </c:pt>
                <c:pt idx="1041">
                  <c:v>130.89519999999999</c:v>
                </c:pt>
                <c:pt idx="1042">
                  <c:v>138.7594</c:v>
                </c:pt>
                <c:pt idx="1043">
                  <c:v>166.1661</c:v>
                </c:pt>
                <c:pt idx="1044">
                  <c:v>192.89709999999999</c:v>
                </c:pt>
                <c:pt idx="1045">
                  <c:v>203.09870000000001</c:v>
                </c:pt>
                <c:pt idx="1046">
                  <c:v>227.29650000000001</c:v>
                </c:pt>
                <c:pt idx="1047">
                  <c:v>235.87299999999999</c:v>
                </c:pt>
                <c:pt idx="1048">
                  <c:v>251.4528</c:v>
                </c:pt>
                <c:pt idx="1049">
                  <c:v>253.68719999999999</c:v>
                </c:pt>
                <c:pt idx="1050">
                  <c:v>256.42910000000001</c:v>
                </c:pt>
                <c:pt idx="1051">
                  <c:v>247.90520000000001</c:v>
                </c:pt>
                <c:pt idx="1052">
                  <c:v>237.96799999999999</c:v>
                </c:pt>
                <c:pt idx="1053">
                  <c:v>232.51769999999999</c:v>
                </c:pt>
                <c:pt idx="1054">
                  <c:v>232.1628</c:v>
                </c:pt>
                <c:pt idx="1055">
                  <c:v>231.60579999999999</c:v>
                </c:pt>
                <c:pt idx="1056">
                  <c:v>16.2454</c:v>
                </c:pt>
                <c:pt idx="1057">
                  <c:v>27.8096</c:v>
                </c:pt>
                <c:pt idx="1058">
                  <c:v>41.187600000000003</c:v>
                </c:pt>
                <c:pt idx="1059">
                  <c:v>68.360500000000002</c:v>
                </c:pt>
                <c:pt idx="1060">
                  <c:v>94.396299999999997</c:v>
                </c:pt>
                <c:pt idx="1061">
                  <c:v>104.91670000000001</c:v>
                </c:pt>
                <c:pt idx="1062">
                  <c:v>155.74770000000001</c:v>
                </c:pt>
                <c:pt idx="1063">
                  <c:v>183.83860000000001</c:v>
                </c:pt>
                <c:pt idx="1064">
                  <c:v>222.82329999999999</c:v>
                </c:pt>
                <c:pt idx="1065">
                  <c:v>221.53469999999999</c:v>
                </c:pt>
                <c:pt idx="1066">
                  <c:v>237.32390000000001</c:v>
                </c:pt>
                <c:pt idx="1067">
                  <c:v>240.58019999999999</c:v>
                </c:pt>
                <c:pt idx="1068">
                  <c:v>250.06639999999999</c:v>
                </c:pt>
                <c:pt idx="1069">
                  <c:v>253.30430000000001</c:v>
                </c:pt>
                <c:pt idx="1070">
                  <c:v>252.59469999999999</c:v>
                </c:pt>
                <c:pt idx="1071">
                  <c:v>238.70779999999999</c:v>
                </c:pt>
                <c:pt idx="1072">
                  <c:v>231.71379999999999</c:v>
                </c:pt>
                <c:pt idx="1073">
                  <c:v>230.74930000000001</c:v>
                </c:pt>
                <c:pt idx="1074">
                  <c:v>230.27279999999999</c:v>
                </c:pt>
                <c:pt idx="1075">
                  <c:v>229.32140000000001</c:v>
                </c:pt>
                <c:pt idx="1076">
                  <c:v>15.0657</c:v>
                </c:pt>
                <c:pt idx="1077">
                  <c:v>24.173500000000001</c:v>
                </c:pt>
                <c:pt idx="1078">
                  <c:v>36.9574</c:v>
                </c:pt>
                <c:pt idx="1079">
                  <c:v>61.209600000000002</c:v>
                </c:pt>
                <c:pt idx="1080">
                  <c:v>89.030699999999996</c:v>
                </c:pt>
                <c:pt idx="1081">
                  <c:v>118.2855</c:v>
                </c:pt>
                <c:pt idx="1082">
                  <c:v>133.85239999999999</c:v>
                </c:pt>
                <c:pt idx="1083">
                  <c:v>151.56010000000001</c:v>
                </c:pt>
                <c:pt idx="1084">
                  <c:v>184.29310000000001</c:v>
                </c:pt>
                <c:pt idx="1085">
                  <c:v>195.06829999999999</c:v>
                </c:pt>
                <c:pt idx="1086">
                  <c:v>210.32910000000001</c:v>
                </c:pt>
                <c:pt idx="1087">
                  <c:v>221.1086</c:v>
                </c:pt>
                <c:pt idx="1088">
                  <c:v>227.46190000000001</c:v>
                </c:pt>
                <c:pt idx="1089">
                  <c:v>231.46119999999999</c:v>
                </c:pt>
                <c:pt idx="1090">
                  <c:v>240.55719999999999</c:v>
                </c:pt>
                <c:pt idx="1091">
                  <c:v>246.54220000000001</c:v>
                </c:pt>
                <c:pt idx="1092">
                  <c:v>249.90819999999999</c:v>
                </c:pt>
                <c:pt idx="1093">
                  <c:v>248.65219999999999</c:v>
                </c:pt>
                <c:pt idx="1094">
                  <c:v>237.6524</c:v>
                </c:pt>
                <c:pt idx="1095">
                  <c:v>232.58260000000001</c:v>
                </c:pt>
                <c:pt idx="1096">
                  <c:v>232.0145</c:v>
                </c:pt>
                <c:pt idx="1097">
                  <c:v>230.3802</c:v>
                </c:pt>
                <c:pt idx="1098">
                  <c:v>230</c:v>
                </c:pt>
                <c:pt idx="1099">
                  <c:v>14.5434</c:v>
                </c:pt>
                <c:pt idx="1100">
                  <c:v>22.145099999999999</c:v>
                </c:pt>
                <c:pt idx="1101">
                  <c:v>35.645499999999998</c:v>
                </c:pt>
                <c:pt idx="1102">
                  <c:v>54.326900000000002</c:v>
                </c:pt>
                <c:pt idx="1103">
                  <c:v>72.715400000000002</c:v>
                </c:pt>
                <c:pt idx="1104">
                  <c:v>102.786</c:v>
                </c:pt>
                <c:pt idx="1105">
                  <c:v>131.2587</c:v>
                </c:pt>
                <c:pt idx="1106">
                  <c:v>166.35720000000001</c:v>
                </c:pt>
                <c:pt idx="1107">
                  <c:v>207.83359999999999</c:v>
                </c:pt>
                <c:pt idx="1108">
                  <c:v>226.34889999999999</c:v>
                </c:pt>
                <c:pt idx="1109">
                  <c:v>232.54920000000001</c:v>
                </c:pt>
                <c:pt idx="1110">
                  <c:v>237.20930000000001</c:v>
                </c:pt>
                <c:pt idx="1111">
                  <c:v>241.2722</c:v>
                </c:pt>
                <c:pt idx="1112">
                  <c:v>246.74780000000001</c:v>
                </c:pt>
                <c:pt idx="1113">
                  <c:v>247.74889999999999</c:v>
                </c:pt>
                <c:pt idx="1114">
                  <c:v>234.2354</c:v>
                </c:pt>
                <c:pt idx="1115">
                  <c:v>233.178</c:v>
                </c:pt>
                <c:pt idx="1116">
                  <c:v>231.15889999999999</c:v>
                </c:pt>
                <c:pt idx="1117">
                  <c:v>232.65899999999999</c:v>
                </c:pt>
                <c:pt idx="1118">
                  <c:v>16.471900000000002</c:v>
                </c:pt>
                <c:pt idx="1119">
                  <c:v>26.058900000000001</c:v>
                </c:pt>
                <c:pt idx="1120">
                  <c:v>40.710299999999997</c:v>
                </c:pt>
                <c:pt idx="1121">
                  <c:v>64.858000000000004</c:v>
                </c:pt>
                <c:pt idx="1122">
                  <c:v>84.322299999999998</c:v>
                </c:pt>
                <c:pt idx="1123">
                  <c:v>99.257099999999994</c:v>
                </c:pt>
                <c:pt idx="1124">
                  <c:v>116.6772</c:v>
                </c:pt>
                <c:pt idx="1125">
                  <c:v>157.4716</c:v>
                </c:pt>
                <c:pt idx="1126">
                  <c:v>154.96029999999999</c:v>
                </c:pt>
                <c:pt idx="1127">
                  <c:v>168.8056</c:v>
                </c:pt>
                <c:pt idx="1128">
                  <c:v>176.72069999999999</c:v>
                </c:pt>
                <c:pt idx="1129">
                  <c:v>197.16720000000001</c:v>
                </c:pt>
                <c:pt idx="1130">
                  <c:v>208.0377</c:v>
                </c:pt>
                <c:pt idx="1131">
                  <c:v>234.9631</c:v>
                </c:pt>
                <c:pt idx="1132">
                  <c:v>253.28700000000001</c:v>
                </c:pt>
                <c:pt idx="1133">
                  <c:v>231.6292</c:v>
                </c:pt>
                <c:pt idx="1134">
                  <c:v>228.0008</c:v>
                </c:pt>
                <c:pt idx="1135">
                  <c:v>228.45760000000001</c:v>
                </c:pt>
                <c:pt idx="1136">
                  <c:v>229.90559999999999</c:v>
                </c:pt>
                <c:pt idx="1137">
                  <c:v>15.006600000000001</c:v>
                </c:pt>
                <c:pt idx="1138">
                  <c:v>25.745999999999999</c:v>
                </c:pt>
                <c:pt idx="1139">
                  <c:v>38.581400000000002</c:v>
                </c:pt>
                <c:pt idx="1140">
                  <c:v>65.283299999999997</c:v>
                </c:pt>
                <c:pt idx="1141">
                  <c:v>85.358099999999993</c:v>
                </c:pt>
                <c:pt idx="1142">
                  <c:v>116.5013</c:v>
                </c:pt>
                <c:pt idx="1143">
                  <c:v>142.3965</c:v>
                </c:pt>
                <c:pt idx="1144">
                  <c:v>157.06180000000001</c:v>
                </c:pt>
                <c:pt idx="1145">
                  <c:v>176.01320000000001</c:v>
                </c:pt>
                <c:pt idx="1146">
                  <c:v>192.6739</c:v>
                </c:pt>
                <c:pt idx="1147">
                  <c:v>203.4759</c:v>
                </c:pt>
                <c:pt idx="1148">
                  <c:v>219.29810000000001</c:v>
                </c:pt>
                <c:pt idx="1149">
                  <c:v>229.18129999999999</c:v>
                </c:pt>
                <c:pt idx="1150">
                  <c:v>234.0763</c:v>
                </c:pt>
                <c:pt idx="1151">
                  <c:v>247.8502</c:v>
                </c:pt>
                <c:pt idx="1152">
                  <c:v>246.12389999999999</c:v>
                </c:pt>
                <c:pt idx="1153">
                  <c:v>234.08160000000001</c:v>
                </c:pt>
                <c:pt idx="1154">
                  <c:v>232.06139999999999</c:v>
                </c:pt>
                <c:pt idx="1155">
                  <c:v>231.3912</c:v>
                </c:pt>
                <c:pt idx="1156">
                  <c:v>232.239</c:v>
                </c:pt>
                <c:pt idx="1157">
                  <c:v>24.5778</c:v>
                </c:pt>
                <c:pt idx="1158">
                  <c:v>37.337899999999998</c:v>
                </c:pt>
                <c:pt idx="1159">
                  <c:v>57.142200000000003</c:v>
                </c:pt>
                <c:pt idx="1160">
                  <c:v>94.577200000000005</c:v>
                </c:pt>
                <c:pt idx="1161">
                  <c:v>110.9811</c:v>
                </c:pt>
                <c:pt idx="1162">
                  <c:v>123.8644</c:v>
                </c:pt>
                <c:pt idx="1163">
                  <c:v>162.72130000000001</c:v>
                </c:pt>
                <c:pt idx="1164">
                  <c:v>191.26130000000001</c:v>
                </c:pt>
                <c:pt idx="1165">
                  <c:v>214.5515</c:v>
                </c:pt>
                <c:pt idx="1166">
                  <c:v>231.64590000000001</c:v>
                </c:pt>
                <c:pt idx="1167">
                  <c:v>236.00290000000001</c:v>
                </c:pt>
                <c:pt idx="1168">
                  <c:v>239.7784</c:v>
                </c:pt>
                <c:pt idx="1169">
                  <c:v>243.5067</c:v>
                </c:pt>
                <c:pt idx="1170">
                  <c:v>245.54599999999999</c:v>
                </c:pt>
                <c:pt idx="1171">
                  <c:v>241.2432</c:v>
                </c:pt>
                <c:pt idx="1172">
                  <c:v>234.21940000000001</c:v>
                </c:pt>
                <c:pt idx="1173">
                  <c:v>232.62209999999999</c:v>
                </c:pt>
                <c:pt idx="1174">
                  <c:v>232.51609999999999</c:v>
                </c:pt>
                <c:pt idx="1175">
                  <c:v>232.4736</c:v>
                </c:pt>
                <c:pt idx="1176">
                  <c:v>232.48169999999999</c:v>
                </c:pt>
                <c:pt idx="1177">
                  <c:v>232.2595</c:v>
                </c:pt>
                <c:pt idx="1178">
                  <c:v>232.57060000000001</c:v>
                </c:pt>
                <c:pt idx="1179">
                  <c:v>232.53489999999999</c:v>
                </c:pt>
                <c:pt idx="1180">
                  <c:v>232.9821</c:v>
                </c:pt>
                <c:pt idx="1181">
                  <c:v>18.561199999999999</c:v>
                </c:pt>
                <c:pt idx="1182">
                  <c:v>32.415500000000002</c:v>
                </c:pt>
                <c:pt idx="1183">
                  <c:v>53.377899999999997</c:v>
                </c:pt>
                <c:pt idx="1184">
                  <c:v>85.044499999999999</c:v>
                </c:pt>
                <c:pt idx="1185">
                  <c:v>102.68819999999999</c:v>
                </c:pt>
                <c:pt idx="1186">
                  <c:v>105.6174</c:v>
                </c:pt>
                <c:pt idx="1187">
                  <c:v>102.7234</c:v>
                </c:pt>
                <c:pt idx="1188">
                  <c:v>157.38720000000001</c:v>
                </c:pt>
                <c:pt idx="1189">
                  <c:v>189.4016</c:v>
                </c:pt>
                <c:pt idx="1190">
                  <c:v>208.2063</c:v>
                </c:pt>
                <c:pt idx="1191">
                  <c:v>218.61160000000001</c:v>
                </c:pt>
                <c:pt idx="1192">
                  <c:v>232.98990000000001</c:v>
                </c:pt>
                <c:pt idx="1193">
                  <c:v>239.2227</c:v>
                </c:pt>
                <c:pt idx="1194">
                  <c:v>242.79730000000001</c:v>
                </c:pt>
                <c:pt idx="1195">
                  <c:v>245.357</c:v>
                </c:pt>
                <c:pt idx="1196">
                  <c:v>239.68109999999999</c:v>
                </c:pt>
                <c:pt idx="1197">
                  <c:v>236.61269999999999</c:v>
                </c:pt>
                <c:pt idx="1198">
                  <c:v>235.9776</c:v>
                </c:pt>
                <c:pt idx="1199">
                  <c:v>234.68889999999999</c:v>
                </c:pt>
                <c:pt idx="1200">
                  <c:v>235.64410000000001</c:v>
                </c:pt>
                <c:pt idx="1201">
                  <c:v>11.5367</c:v>
                </c:pt>
                <c:pt idx="1202">
                  <c:v>14.606199999999999</c:v>
                </c:pt>
                <c:pt idx="1203">
                  <c:v>19.785599999999999</c:v>
                </c:pt>
                <c:pt idx="1204">
                  <c:v>47.990200000000002</c:v>
                </c:pt>
                <c:pt idx="1205">
                  <c:v>78.864800000000002</c:v>
                </c:pt>
                <c:pt idx="1206">
                  <c:v>93.463200000000001</c:v>
                </c:pt>
                <c:pt idx="1207">
                  <c:v>104.9547</c:v>
                </c:pt>
                <c:pt idx="1208">
                  <c:v>113.3879</c:v>
                </c:pt>
                <c:pt idx="1209">
                  <c:v>114.0928</c:v>
                </c:pt>
                <c:pt idx="1210">
                  <c:v>133.5959</c:v>
                </c:pt>
                <c:pt idx="1211">
                  <c:v>144.70050000000001</c:v>
                </c:pt>
                <c:pt idx="1212">
                  <c:v>163.6962</c:v>
                </c:pt>
                <c:pt idx="1213">
                  <c:v>170.874</c:v>
                </c:pt>
                <c:pt idx="1214">
                  <c:v>191.57320000000001</c:v>
                </c:pt>
                <c:pt idx="1215">
                  <c:v>193.9511</c:v>
                </c:pt>
                <c:pt idx="1216">
                  <c:v>207.03190000000001</c:v>
                </c:pt>
                <c:pt idx="1217">
                  <c:v>237.45849999999999</c:v>
                </c:pt>
                <c:pt idx="1218">
                  <c:v>239.2448</c:v>
                </c:pt>
                <c:pt idx="1219">
                  <c:v>238.93119999999999</c:v>
                </c:pt>
                <c:pt idx="1220">
                  <c:v>240.22139999999999</c:v>
                </c:pt>
              </c:numCache>
            </c:numRef>
          </c:xVal>
          <c:yVal>
            <c:numRef>
              <c:f>Ox_Sh!$BB$2:$BB$1222</c:f>
              <c:numCache>
                <c:formatCode>General</c:formatCode>
                <c:ptCount val="1221"/>
                <c:pt idx="0">
                  <c:v>172.03</c:v>
                </c:pt>
                <c:pt idx="1">
                  <c:v>173.3</c:v>
                </c:pt>
                <c:pt idx="2">
                  <c:v>198</c:v>
                </c:pt>
                <c:pt idx="3">
                  <c:v>261.32</c:v>
                </c:pt>
                <c:pt idx="4">
                  <c:v>258.22000000000003</c:v>
                </c:pt>
                <c:pt idx="5">
                  <c:v>253.3</c:v>
                </c:pt>
                <c:pt idx="6">
                  <c:v>247.48</c:v>
                </c:pt>
                <c:pt idx="7">
                  <c:v>237.13</c:v>
                </c:pt>
                <c:pt idx="8">
                  <c:v>239.87</c:v>
                </c:pt>
                <c:pt idx="9">
                  <c:v>247.87</c:v>
                </c:pt>
                <c:pt idx="10">
                  <c:v>252.07</c:v>
                </c:pt>
                <c:pt idx="11">
                  <c:v>253.48</c:v>
                </c:pt>
                <c:pt idx="12">
                  <c:v>250.63</c:v>
                </c:pt>
                <c:pt idx="13">
                  <c:v>9.83</c:v>
                </c:pt>
                <c:pt idx="14">
                  <c:v>14.09</c:v>
                </c:pt>
                <c:pt idx="15">
                  <c:v>24.81</c:v>
                </c:pt>
                <c:pt idx="16">
                  <c:v>48.94</c:v>
                </c:pt>
                <c:pt idx="17">
                  <c:v>64.400000000000006</c:v>
                </c:pt>
                <c:pt idx="18">
                  <c:v>91.59</c:v>
                </c:pt>
                <c:pt idx="19">
                  <c:v>91.98</c:v>
                </c:pt>
                <c:pt idx="20">
                  <c:v>100.12</c:v>
                </c:pt>
                <c:pt idx="21">
                  <c:v>103.12</c:v>
                </c:pt>
                <c:pt idx="22">
                  <c:v>108.89</c:v>
                </c:pt>
                <c:pt idx="23">
                  <c:v>118.39</c:v>
                </c:pt>
                <c:pt idx="24">
                  <c:v>125.62</c:v>
                </c:pt>
                <c:pt idx="25">
                  <c:v>138.78</c:v>
                </c:pt>
                <c:pt idx="26">
                  <c:v>149.72999999999999</c:v>
                </c:pt>
                <c:pt idx="27">
                  <c:v>166.31</c:v>
                </c:pt>
                <c:pt idx="28">
                  <c:v>191.3</c:v>
                </c:pt>
                <c:pt idx="29">
                  <c:v>244.6</c:v>
                </c:pt>
                <c:pt idx="30">
                  <c:v>251.69</c:v>
                </c:pt>
                <c:pt idx="31">
                  <c:v>244.96</c:v>
                </c:pt>
                <c:pt idx="32">
                  <c:v>244.48</c:v>
                </c:pt>
                <c:pt idx="33">
                  <c:v>11.75</c:v>
                </c:pt>
                <c:pt idx="34">
                  <c:v>18.09</c:v>
                </c:pt>
                <c:pt idx="35">
                  <c:v>28.06</c:v>
                </c:pt>
                <c:pt idx="36">
                  <c:v>40.42</c:v>
                </c:pt>
                <c:pt idx="37">
                  <c:v>58.43</c:v>
                </c:pt>
                <c:pt idx="38">
                  <c:v>77.64</c:v>
                </c:pt>
                <c:pt idx="39">
                  <c:v>89.19</c:v>
                </c:pt>
                <c:pt idx="40">
                  <c:v>94.78</c:v>
                </c:pt>
                <c:pt idx="41">
                  <c:v>100.74</c:v>
                </c:pt>
                <c:pt idx="42">
                  <c:v>103.45</c:v>
                </c:pt>
                <c:pt idx="43">
                  <c:v>121.01</c:v>
                </c:pt>
                <c:pt idx="44">
                  <c:v>155.55000000000001</c:v>
                </c:pt>
                <c:pt idx="45">
                  <c:v>166.05</c:v>
                </c:pt>
                <c:pt idx="46">
                  <c:v>174.72</c:v>
                </c:pt>
                <c:pt idx="47">
                  <c:v>187.39</c:v>
                </c:pt>
                <c:pt idx="48">
                  <c:v>202.66</c:v>
                </c:pt>
                <c:pt idx="49">
                  <c:v>224.72</c:v>
                </c:pt>
                <c:pt idx="50">
                  <c:v>254.85</c:v>
                </c:pt>
                <c:pt idx="51">
                  <c:v>240.34</c:v>
                </c:pt>
                <c:pt idx="52">
                  <c:v>241.51</c:v>
                </c:pt>
                <c:pt idx="53">
                  <c:v>12.75</c:v>
                </c:pt>
                <c:pt idx="54">
                  <c:v>18.64</c:v>
                </c:pt>
                <c:pt idx="55">
                  <c:v>22.94</c:v>
                </c:pt>
                <c:pt idx="56">
                  <c:v>32.200000000000003</c:v>
                </c:pt>
                <c:pt idx="57">
                  <c:v>48.39</c:v>
                </c:pt>
                <c:pt idx="58">
                  <c:v>79.599999999999994</c:v>
                </c:pt>
                <c:pt idx="59">
                  <c:v>96.52</c:v>
                </c:pt>
                <c:pt idx="60">
                  <c:v>104.89</c:v>
                </c:pt>
                <c:pt idx="61">
                  <c:v>120.62</c:v>
                </c:pt>
                <c:pt idx="62">
                  <c:v>133.94999999999999</c:v>
                </c:pt>
                <c:pt idx="63">
                  <c:v>146.94999999999999</c:v>
                </c:pt>
                <c:pt idx="64">
                  <c:v>160.58000000000001</c:v>
                </c:pt>
                <c:pt idx="65">
                  <c:v>207.18</c:v>
                </c:pt>
                <c:pt idx="66">
                  <c:v>198.84</c:v>
                </c:pt>
                <c:pt idx="67">
                  <c:v>219.13</c:v>
                </c:pt>
                <c:pt idx="68">
                  <c:v>238.8</c:v>
                </c:pt>
                <c:pt idx="69">
                  <c:v>251.01</c:v>
                </c:pt>
                <c:pt idx="70">
                  <c:v>243.44</c:v>
                </c:pt>
                <c:pt idx="71">
                  <c:v>236.14</c:v>
                </c:pt>
                <c:pt idx="72">
                  <c:v>236.59</c:v>
                </c:pt>
                <c:pt idx="73">
                  <c:v>11.62</c:v>
                </c:pt>
                <c:pt idx="74">
                  <c:v>17.03</c:v>
                </c:pt>
                <c:pt idx="75">
                  <c:v>22.8</c:v>
                </c:pt>
                <c:pt idx="76">
                  <c:v>31.11</c:v>
                </c:pt>
                <c:pt idx="77">
                  <c:v>36.380000000000003</c:v>
                </c:pt>
                <c:pt idx="78">
                  <c:v>44.05</c:v>
                </c:pt>
                <c:pt idx="79">
                  <c:v>66.75</c:v>
                </c:pt>
                <c:pt idx="80">
                  <c:v>88.46</c:v>
                </c:pt>
                <c:pt idx="81">
                  <c:v>104.65</c:v>
                </c:pt>
                <c:pt idx="82">
                  <c:v>113.92</c:v>
                </c:pt>
                <c:pt idx="83">
                  <c:v>116.42</c:v>
                </c:pt>
                <c:pt idx="84">
                  <c:v>125.68</c:v>
                </c:pt>
                <c:pt idx="85">
                  <c:v>137.25</c:v>
                </c:pt>
                <c:pt idx="86">
                  <c:v>148.85</c:v>
                </c:pt>
                <c:pt idx="87">
                  <c:v>160.63</c:v>
                </c:pt>
                <c:pt idx="88">
                  <c:v>194.01</c:v>
                </c:pt>
                <c:pt idx="89">
                  <c:v>250.08</c:v>
                </c:pt>
                <c:pt idx="90">
                  <c:v>235.79</c:v>
                </c:pt>
                <c:pt idx="91">
                  <c:v>235.61</c:v>
                </c:pt>
                <c:pt idx="92">
                  <c:v>235.42</c:v>
                </c:pt>
                <c:pt idx="93">
                  <c:v>13.49</c:v>
                </c:pt>
                <c:pt idx="94">
                  <c:v>17.93</c:v>
                </c:pt>
                <c:pt idx="95">
                  <c:v>23.14</c:v>
                </c:pt>
                <c:pt idx="96">
                  <c:v>36.869999999999997</c:v>
                </c:pt>
                <c:pt idx="97">
                  <c:v>55.38</c:v>
                </c:pt>
                <c:pt idx="98">
                  <c:v>64.010000000000005</c:v>
                </c:pt>
                <c:pt idx="99">
                  <c:v>70.260000000000005</c:v>
                </c:pt>
                <c:pt idx="100">
                  <c:v>83.82</c:v>
                </c:pt>
                <c:pt idx="101">
                  <c:v>101.48</c:v>
                </c:pt>
                <c:pt idx="102">
                  <c:v>124.11</c:v>
                </c:pt>
                <c:pt idx="103">
                  <c:v>138.88</c:v>
                </c:pt>
                <c:pt idx="104">
                  <c:v>152.38</c:v>
                </c:pt>
                <c:pt idx="105">
                  <c:v>162.66999999999999</c:v>
                </c:pt>
                <c:pt idx="106">
                  <c:v>174.87</c:v>
                </c:pt>
                <c:pt idx="107">
                  <c:v>191.06</c:v>
                </c:pt>
                <c:pt idx="108">
                  <c:v>199.64</c:v>
                </c:pt>
                <c:pt idx="109">
                  <c:v>205.41</c:v>
                </c:pt>
                <c:pt idx="110">
                  <c:v>225.93</c:v>
                </c:pt>
                <c:pt idx="111">
                  <c:v>259.49</c:v>
                </c:pt>
                <c:pt idx="112">
                  <c:v>237.59</c:v>
                </c:pt>
                <c:pt idx="113">
                  <c:v>237.44</c:v>
                </c:pt>
                <c:pt idx="114">
                  <c:v>237.55</c:v>
                </c:pt>
                <c:pt idx="115">
                  <c:v>238.1</c:v>
                </c:pt>
                <c:pt idx="116">
                  <c:v>16.46</c:v>
                </c:pt>
                <c:pt idx="117">
                  <c:v>23.96</c:v>
                </c:pt>
                <c:pt idx="118">
                  <c:v>36.659999999999997</c:v>
                </c:pt>
                <c:pt idx="119">
                  <c:v>52.57</c:v>
                </c:pt>
                <c:pt idx="120">
                  <c:v>71.709999999999994</c:v>
                </c:pt>
                <c:pt idx="121">
                  <c:v>94.66</c:v>
                </c:pt>
                <c:pt idx="122">
                  <c:v>113.77</c:v>
                </c:pt>
                <c:pt idx="123">
                  <c:v>120.63</c:v>
                </c:pt>
                <c:pt idx="124">
                  <c:v>140.02000000000001</c:v>
                </c:pt>
                <c:pt idx="125">
                  <c:v>157.97999999999999</c:v>
                </c:pt>
                <c:pt idx="126">
                  <c:v>178.57</c:v>
                </c:pt>
                <c:pt idx="127">
                  <c:v>186.48</c:v>
                </c:pt>
                <c:pt idx="128">
                  <c:v>208.13</c:v>
                </c:pt>
                <c:pt idx="129">
                  <c:v>229.92</c:v>
                </c:pt>
                <c:pt idx="130">
                  <c:v>251.38</c:v>
                </c:pt>
                <c:pt idx="131">
                  <c:v>250.39</c:v>
                </c:pt>
                <c:pt idx="132">
                  <c:v>246.69</c:v>
                </c:pt>
                <c:pt idx="133">
                  <c:v>245.18</c:v>
                </c:pt>
                <c:pt idx="134">
                  <c:v>240.24</c:v>
                </c:pt>
                <c:pt idx="135">
                  <c:v>11.76</c:v>
                </c:pt>
                <c:pt idx="136">
                  <c:v>15.98</c:v>
                </c:pt>
                <c:pt idx="137">
                  <c:v>23.86</c:v>
                </c:pt>
                <c:pt idx="138">
                  <c:v>31.2</c:v>
                </c:pt>
                <c:pt idx="139">
                  <c:v>54.65</c:v>
                </c:pt>
                <c:pt idx="140">
                  <c:v>86.97</c:v>
                </c:pt>
                <c:pt idx="141">
                  <c:v>95.05</c:v>
                </c:pt>
                <c:pt idx="142">
                  <c:v>117.59</c:v>
                </c:pt>
                <c:pt idx="143">
                  <c:v>138.47999999999999</c:v>
                </c:pt>
                <c:pt idx="144">
                  <c:v>166.93</c:v>
                </c:pt>
                <c:pt idx="145">
                  <c:v>181.01</c:v>
                </c:pt>
                <c:pt idx="146">
                  <c:v>201.6</c:v>
                </c:pt>
                <c:pt idx="147">
                  <c:v>238.82</c:v>
                </c:pt>
                <c:pt idx="148">
                  <c:v>246</c:v>
                </c:pt>
                <c:pt idx="149">
                  <c:v>256.89999999999998</c:v>
                </c:pt>
                <c:pt idx="150">
                  <c:v>247.48</c:v>
                </c:pt>
                <c:pt idx="151">
                  <c:v>243.95</c:v>
                </c:pt>
                <c:pt idx="152">
                  <c:v>242.54</c:v>
                </c:pt>
                <c:pt idx="153">
                  <c:v>242.56</c:v>
                </c:pt>
                <c:pt idx="154">
                  <c:v>242.95</c:v>
                </c:pt>
                <c:pt idx="155">
                  <c:v>14.43</c:v>
                </c:pt>
                <c:pt idx="156">
                  <c:v>22.67</c:v>
                </c:pt>
                <c:pt idx="157">
                  <c:v>29.58</c:v>
                </c:pt>
                <c:pt idx="158">
                  <c:v>44.94</c:v>
                </c:pt>
                <c:pt idx="159">
                  <c:v>63.42</c:v>
                </c:pt>
                <c:pt idx="160">
                  <c:v>75.959999999999994</c:v>
                </c:pt>
                <c:pt idx="161">
                  <c:v>90.59</c:v>
                </c:pt>
                <c:pt idx="162">
                  <c:v>118.9</c:v>
                </c:pt>
                <c:pt idx="163">
                  <c:v>132.94</c:v>
                </c:pt>
                <c:pt idx="164">
                  <c:v>144.37</c:v>
                </c:pt>
                <c:pt idx="165">
                  <c:v>164.5</c:v>
                </c:pt>
                <c:pt idx="166">
                  <c:v>181.04</c:v>
                </c:pt>
                <c:pt idx="167">
                  <c:v>209.11</c:v>
                </c:pt>
                <c:pt idx="168">
                  <c:v>243.74</c:v>
                </c:pt>
                <c:pt idx="169">
                  <c:v>248.53</c:v>
                </c:pt>
                <c:pt idx="170">
                  <c:v>243.69</c:v>
                </c:pt>
                <c:pt idx="171">
                  <c:v>234.72</c:v>
                </c:pt>
                <c:pt idx="172">
                  <c:v>234.34</c:v>
                </c:pt>
                <c:pt idx="173">
                  <c:v>13.63</c:v>
                </c:pt>
                <c:pt idx="174">
                  <c:v>19.63</c:v>
                </c:pt>
                <c:pt idx="175">
                  <c:v>27.83</c:v>
                </c:pt>
                <c:pt idx="176">
                  <c:v>40.98</c:v>
                </c:pt>
                <c:pt idx="177">
                  <c:v>54.85</c:v>
                </c:pt>
                <c:pt idx="178">
                  <c:v>79.66</c:v>
                </c:pt>
                <c:pt idx="179">
                  <c:v>105.88</c:v>
                </c:pt>
                <c:pt idx="180">
                  <c:v>135.24</c:v>
                </c:pt>
                <c:pt idx="181">
                  <c:v>145.44</c:v>
                </c:pt>
                <c:pt idx="182">
                  <c:v>161.09</c:v>
                </c:pt>
                <c:pt idx="183">
                  <c:v>176.46</c:v>
                </c:pt>
                <c:pt idx="184">
                  <c:v>198.49</c:v>
                </c:pt>
                <c:pt idx="185">
                  <c:v>213.44</c:v>
                </c:pt>
                <c:pt idx="186">
                  <c:v>235.24</c:v>
                </c:pt>
                <c:pt idx="187">
                  <c:v>256.85000000000002</c:v>
                </c:pt>
                <c:pt idx="188">
                  <c:v>260.98</c:v>
                </c:pt>
                <c:pt idx="189">
                  <c:v>239.26</c:v>
                </c:pt>
                <c:pt idx="190">
                  <c:v>239.33</c:v>
                </c:pt>
                <c:pt idx="191">
                  <c:v>237.72</c:v>
                </c:pt>
                <c:pt idx="192">
                  <c:v>239.51</c:v>
                </c:pt>
                <c:pt idx="193">
                  <c:v>17.03</c:v>
                </c:pt>
                <c:pt idx="194">
                  <c:v>27.17</c:v>
                </c:pt>
                <c:pt idx="195">
                  <c:v>36.03</c:v>
                </c:pt>
                <c:pt idx="196">
                  <c:v>48.43</c:v>
                </c:pt>
                <c:pt idx="197">
                  <c:v>77.14</c:v>
                </c:pt>
                <c:pt idx="198">
                  <c:v>93.19</c:v>
                </c:pt>
                <c:pt idx="199">
                  <c:v>124.37</c:v>
                </c:pt>
                <c:pt idx="200">
                  <c:v>137.85</c:v>
                </c:pt>
                <c:pt idx="201">
                  <c:v>159.52000000000001</c:v>
                </c:pt>
                <c:pt idx="202">
                  <c:v>176.42</c:v>
                </c:pt>
                <c:pt idx="203">
                  <c:v>195.58</c:v>
                </c:pt>
                <c:pt idx="204">
                  <c:v>210.33</c:v>
                </c:pt>
                <c:pt idx="205">
                  <c:v>228.75</c:v>
                </c:pt>
                <c:pt idx="206">
                  <c:v>237.97</c:v>
                </c:pt>
                <c:pt idx="207">
                  <c:v>250.82</c:v>
                </c:pt>
                <c:pt idx="208">
                  <c:v>255.39</c:v>
                </c:pt>
                <c:pt idx="209">
                  <c:v>256.47000000000003</c:v>
                </c:pt>
                <c:pt idx="210">
                  <c:v>247.81</c:v>
                </c:pt>
                <c:pt idx="211">
                  <c:v>241.62</c:v>
                </c:pt>
                <c:pt idx="212">
                  <c:v>239.35</c:v>
                </c:pt>
                <c:pt idx="213">
                  <c:v>240.17</c:v>
                </c:pt>
                <c:pt idx="214">
                  <c:v>239.85</c:v>
                </c:pt>
                <c:pt idx="215">
                  <c:v>18.329999999999998</c:v>
                </c:pt>
                <c:pt idx="216">
                  <c:v>29.87</c:v>
                </c:pt>
                <c:pt idx="217">
                  <c:v>49.43</c:v>
                </c:pt>
                <c:pt idx="218">
                  <c:v>69.38</c:v>
                </c:pt>
                <c:pt idx="219">
                  <c:v>95.82</c:v>
                </c:pt>
                <c:pt idx="220">
                  <c:v>138.69</c:v>
                </c:pt>
                <c:pt idx="221">
                  <c:v>155.30000000000001</c:v>
                </c:pt>
                <c:pt idx="222">
                  <c:v>181.76</c:v>
                </c:pt>
                <c:pt idx="223">
                  <c:v>192.39</c:v>
                </c:pt>
                <c:pt idx="224">
                  <c:v>212.12</c:v>
                </c:pt>
                <c:pt idx="225">
                  <c:v>228.91</c:v>
                </c:pt>
                <c:pt idx="226">
                  <c:v>237.9</c:v>
                </c:pt>
                <c:pt idx="227">
                  <c:v>248.97</c:v>
                </c:pt>
                <c:pt idx="228">
                  <c:v>256.45</c:v>
                </c:pt>
                <c:pt idx="229">
                  <c:v>257.58999999999997</c:v>
                </c:pt>
                <c:pt idx="230">
                  <c:v>241.81</c:v>
                </c:pt>
                <c:pt idx="231">
                  <c:v>237.58</c:v>
                </c:pt>
                <c:pt idx="232">
                  <c:v>235.04</c:v>
                </c:pt>
                <c:pt idx="233">
                  <c:v>234.95</c:v>
                </c:pt>
                <c:pt idx="234">
                  <c:v>235.44</c:v>
                </c:pt>
                <c:pt idx="235">
                  <c:v>12.18</c:v>
                </c:pt>
                <c:pt idx="236">
                  <c:v>25.02</c:v>
                </c:pt>
                <c:pt idx="237">
                  <c:v>36.270000000000003</c:v>
                </c:pt>
                <c:pt idx="238">
                  <c:v>86.47</c:v>
                </c:pt>
                <c:pt idx="239">
                  <c:v>111.14</c:v>
                </c:pt>
                <c:pt idx="240">
                  <c:v>144.19</c:v>
                </c:pt>
                <c:pt idx="241">
                  <c:v>146.13999999999999</c:v>
                </c:pt>
                <c:pt idx="242">
                  <c:v>146.85</c:v>
                </c:pt>
                <c:pt idx="243">
                  <c:v>187.37</c:v>
                </c:pt>
                <c:pt idx="244">
                  <c:v>209.05</c:v>
                </c:pt>
                <c:pt idx="245">
                  <c:v>224.17</c:v>
                </c:pt>
                <c:pt idx="246">
                  <c:v>233.26</c:v>
                </c:pt>
                <c:pt idx="247">
                  <c:v>246.01</c:v>
                </c:pt>
                <c:pt idx="248">
                  <c:v>251.9</c:v>
                </c:pt>
                <c:pt idx="249">
                  <c:v>255.97</c:v>
                </c:pt>
                <c:pt idx="250">
                  <c:v>249.5</c:v>
                </c:pt>
                <c:pt idx="251">
                  <c:v>240.74</c:v>
                </c:pt>
                <c:pt idx="252">
                  <c:v>237.3</c:v>
                </c:pt>
                <c:pt idx="253">
                  <c:v>236.83</c:v>
                </c:pt>
                <c:pt idx="254">
                  <c:v>238.17</c:v>
                </c:pt>
                <c:pt idx="255">
                  <c:v>15.06</c:v>
                </c:pt>
                <c:pt idx="256">
                  <c:v>26.32</c:v>
                </c:pt>
                <c:pt idx="257">
                  <c:v>44.57</c:v>
                </c:pt>
                <c:pt idx="258">
                  <c:v>68.739999999999995</c:v>
                </c:pt>
                <c:pt idx="259">
                  <c:v>89.45</c:v>
                </c:pt>
                <c:pt idx="260">
                  <c:v>118.96</c:v>
                </c:pt>
                <c:pt idx="261">
                  <c:v>133.16999999999999</c:v>
                </c:pt>
                <c:pt idx="262">
                  <c:v>162.85</c:v>
                </c:pt>
                <c:pt idx="263">
                  <c:v>203.87</c:v>
                </c:pt>
                <c:pt idx="264">
                  <c:v>221.91</c:v>
                </c:pt>
                <c:pt idx="265">
                  <c:v>235.53</c:v>
                </c:pt>
                <c:pt idx="266">
                  <c:v>243.15</c:v>
                </c:pt>
                <c:pt idx="267">
                  <c:v>249.06</c:v>
                </c:pt>
                <c:pt idx="268">
                  <c:v>256.47000000000003</c:v>
                </c:pt>
                <c:pt idx="269">
                  <c:v>244.66</c:v>
                </c:pt>
                <c:pt idx="270">
                  <c:v>238.92</c:v>
                </c:pt>
                <c:pt idx="271">
                  <c:v>236.19</c:v>
                </c:pt>
                <c:pt idx="272">
                  <c:v>237</c:v>
                </c:pt>
                <c:pt idx="273">
                  <c:v>236.12</c:v>
                </c:pt>
                <c:pt idx="274">
                  <c:v>235.86</c:v>
                </c:pt>
                <c:pt idx="275">
                  <c:v>20.49</c:v>
                </c:pt>
                <c:pt idx="276">
                  <c:v>34.69</c:v>
                </c:pt>
                <c:pt idx="277">
                  <c:v>57.49</c:v>
                </c:pt>
                <c:pt idx="278">
                  <c:v>80.02</c:v>
                </c:pt>
                <c:pt idx="279">
                  <c:v>109.85</c:v>
                </c:pt>
                <c:pt idx="280">
                  <c:v>136.08000000000001</c:v>
                </c:pt>
                <c:pt idx="281">
                  <c:v>152.61000000000001</c:v>
                </c:pt>
                <c:pt idx="282">
                  <c:v>175.71</c:v>
                </c:pt>
                <c:pt idx="283">
                  <c:v>224.56</c:v>
                </c:pt>
                <c:pt idx="284">
                  <c:v>236.2</c:v>
                </c:pt>
                <c:pt idx="285">
                  <c:v>233.68</c:v>
                </c:pt>
                <c:pt idx="286">
                  <c:v>241.43</c:v>
                </c:pt>
                <c:pt idx="287">
                  <c:v>248.75</c:v>
                </c:pt>
                <c:pt idx="288">
                  <c:v>252.14</c:v>
                </c:pt>
                <c:pt idx="289">
                  <c:v>254.55</c:v>
                </c:pt>
                <c:pt idx="290">
                  <c:v>256.39</c:v>
                </c:pt>
                <c:pt idx="291">
                  <c:v>240.16</c:v>
                </c:pt>
                <c:pt idx="292">
                  <c:v>233.33</c:v>
                </c:pt>
                <c:pt idx="293">
                  <c:v>233.5</c:v>
                </c:pt>
                <c:pt idx="294">
                  <c:v>232.99</c:v>
                </c:pt>
                <c:pt idx="295">
                  <c:v>233.44</c:v>
                </c:pt>
                <c:pt idx="296">
                  <c:v>235.35</c:v>
                </c:pt>
                <c:pt idx="297">
                  <c:v>13.64</c:v>
                </c:pt>
                <c:pt idx="298">
                  <c:v>21.35</c:v>
                </c:pt>
                <c:pt idx="299">
                  <c:v>32.590000000000003</c:v>
                </c:pt>
                <c:pt idx="300">
                  <c:v>56.52</c:v>
                </c:pt>
                <c:pt idx="301">
                  <c:v>94.14</c:v>
                </c:pt>
                <c:pt idx="302">
                  <c:v>117.85</c:v>
                </c:pt>
                <c:pt idx="303">
                  <c:v>137.63999999999999</c:v>
                </c:pt>
                <c:pt idx="304">
                  <c:v>157.82</c:v>
                </c:pt>
                <c:pt idx="305">
                  <c:v>196.56</c:v>
                </c:pt>
                <c:pt idx="306">
                  <c:v>217.04</c:v>
                </c:pt>
                <c:pt idx="307">
                  <c:v>230.32</c:v>
                </c:pt>
                <c:pt idx="308">
                  <c:v>237.36</c:v>
                </c:pt>
                <c:pt idx="309">
                  <c:v>244.13</c:v>
                </c:pt>
                <c:pt idx="310">
                  <c:v>251.1</c:v>
                </c:pt>
                <c:pt idx="311">
                  <c:v>258.74</c:v>
                </c:pt>
                <c:pt idx="312">
                  <c:v>257.16000000000003</c:v>
                </c:pt>
                <c:pt idx="313">
                  <c:v>237.35</c:v>
                </c:pt>
                <c:pt idx="314">
                  <c:v>236.71</c:v>
                </c:pt>
                <c:pt idx="315">
                  <c:v>237.64</c:v>
                </c:pt>
                <c:pt idx="316">
                  <c:v>15</c:v>
                </c:pt>
                <c:pt idx="317">
                  <c:v>24.69</c:v>
                </c:pt>
                <c:pt idx="318">
                  <c:v>33.86</c:v>
                </c:pt>
                <c:pt idx="319">
                  <c:v>54.81</c:v>
                </c:pt>
                <c:pt idx="320">
                  <c:v>83.24</c:v>
                </c:pt>
                <c:pt idx="321">
                  <c:v>118.35</c:v>
                </c:pt>
                <c:pt idx="322">
                  <c:v>145.87</c:v>
                </c:pt>
                <c:pt idx="323">
                  <c:v>157.28</c:v>
                </c:pt>
                <c:pt idx="324">
                  <c:v>198.11</c:v>
                </c:pt>
                <c:pt idx="325">
                  <c:v>236.42</c:v>
                </c:pt>
                <c:pt idx="326">
                  <c:v>243.11</c:v>
                </c:pt>
                <c:pt idx="327">
                  <c:v>249.3</c:v>
                </c:pt>
                <c:pt idx="328">
                  <c:v>253.81</c:v>
                </c:pt>
                <c:pt idx="329">
                  <c:v>254.83</c:v>
                </c:pt>
                <c:pt idx="330">
                  <c:v>248.44</c:v>
                </c:pt>
                <c:pt idx="331">
                  <c:v>240.42</c:v>
                </c:pt>
                <c:pt idx="332">
                  <c:v>242.81</c:v>
                </c:pt>
                <c:pt idx="333">
                  <c:v>239.18</c:v>
                </c:pt>
                <c:pt idx="334">
                  <c:v>236.25</c:v>
                </c:pt>
                <c:pt idx="335">
                  <c:v>236.31</c:v>
                </c:pt>
                <c:pt idx="336">
                  <c:v>17.760000000000002</c:v>
                </c:pt>
                <c:pt idx="337">
                  <c:v>28.79</c:v>
                </c:pt>
                <c:pt idx="338">
                  <c:v>42.82</c:v>
                </c:pt>
                <c:pt idx="339">
                  <c:v>59.26</c:v>
                </c:pt>
                <c:pt idx="340">
                  <c:v>95.05</c:v>
                </c:pt>
                <c:pt idx="341">
                  <c:v>119.26</c:v>
                </c:pt>
                <c:pt idx="342">
                  <c:v>117.79</c:v>
                </c:pt>
                <c:pt idx="343">
                  <c:v>129.83000000000001</c:v>
                </c:pt>
                <c:pt idx="344">
                  <c:v>157.93</c:v>
                </c:pt>
                <c:pt idx="345">
                  <c:v>170.1</c:v>
                </c:pt>
                <c:pt idx="346">
                  <c:v>184.35</c:v>
                </c:pt>
                <c:pt idx="347">
                  <c:v>192.84</c:v>
                </c:pt>
                <c:pt idx="348">
                  <c:v>214.55</c:v>
                </c:pt>
                <c:pt idx="349">
                  <c:v>227.99</c:v>
                </c:pt>
                <c:pt idx="350">
                  <c:v>259.72000000000003</c:v>
                </c:pt>
                <c:pt idx="351">
                  <c:v>242.79</c:v>
                </c:pt>
                <c:pt idx="352">
                  <c:v>239.02</c:v>
                </c:pt>
                <c:pt idx="353">
                  <c:v>237.58</c:v>
                </c:pt>
                <c:pt idx="354">
                  <c:v>236.49</c:v>
                </c:pt>
                <c:pt idx="355">
                  <c:v>235.3</c:v>
                </c:pt>
                <c:pt idx="356">
                  <c:v>15.72</c:v>
                </c:pt>
                <c:pt idx="357">
                  <c:v>27.44</c:v>
                </c:pt>
                <c:pt idx="358">
                  <c:v>40.880000000000003</c:v>
                </c:pt>
                <c:pt idx="359">
                  <c:v>64.59</c:v>
                </c:pt>
                <c:pt idx="360">
                  <c:v>100.1</c:v>
                </c:pt>
                <c:pt idx="361">
                  <c:v>131.63</c:v>
                </c:pt>
                <c:pt idx="362">
                  <c:v>157.85</c:v>
                </c:pt>
                <c:pt idx="363">
                  <c:v>175.39</c:v>
                </c:pt>
                <c:pt idx="364">
                  <c:v>195.17</c:v>
                </c:pt>
                <c:pt idx="365">
                  <c:v>217.6</c:v>
                </c:pt>
                <c:pt idx="366">
                  <c:v>219.48</c:v>
                </c:pt>
                <c:pt idx="367">
                  <c:v>229.25</c:v>
                </c:pt>
                <c:pt idx="368">
                  <c:v>218.81</c:v>
                </c:pt>
                <c:pt idx="369">
                  <c:v>231.97</c:v>
                </c:pt>
                <c:pt idx="370">
                  <c:v>264.33</c:v>
                </c:pt>
                <c:pt idx="371">
                  <c:v>13.68</c:v>
                </c:pt>
                <c:pt idx="372">
                  <c:v>23.85</c:v>
                </c:pt>
                <c:pt idx="373">
                  <c:v>31.41</c:v>
                </c:pt>
                <c:pt idx="374">
                  <c:v>56.98</c:v>
                </c:pt>
                <c:pt idx="375">
                  <c:v>99.87</c:v>
                </c:pt>
                <c:pt idx="376">
                  <c:v>108.05</c:v>
                </c:pt>
                <c:pt idx="377">
                  <c:v>155.88</c:v>
                </c:pt>
                <c:pt idx="378">
                  <c:v>170.88</c:v>
                </c:pt>
                <c:pt idx="379">
                  <c:v>184.17</c:v>
                </c:pt>
                <c:pt idx="380">
                  <c:v>210.3</c:v>
                </c:pt>
                <c:pt idx="381">
                  <c:v>222.43</c:v>
                </c:pt>
                <c:pt idx="382">
                  <c:v>235.06</c:v>
                </c:pt>
                <c:pt idx="383">
                  <c:v>245.31</c:v>
                </c:pt>
                <c:pt idx="384">
                  <c:v>249.75</c:v>
                </c:pt>
                <c:pt idx="385">
                  <c:v>253.86</c:v>
                </c:pt>
                <c:pt idx="386">
                  <c:v>250.81</c:v>
                </c:pt>
                <c:pt idx="387">
                  <c:v>246.12</c:v>
                </c:pt>
                <c:pt idx="388">
                  <c:v>241.57</c:v>
                </c:pt>
                <c:pt idx="389">
                  <c:v>242.66</c:v>
                </c:pt>
                <c:pt idx="390">
                  <c:v>242.53</c:v>
                </c:pt>
                <c:pt idx="391">
                  <c:v>14.48</c:v>
                </c:pt>
                <c:pt idx="392">
                  <c:v>26.86</c:v>
                </c:pt>
                <c:pt idx="393">
                  <c:v>41.99</c:v>
                </c:pt>
                <c:pt idx="394">
                  <c:v>61.3</c:v>
                </c:pt>
                <c:pt idx="395">
                  <c:v>88.77</c:v>
                </c:pt>
                <c:pt idx="396">
                  <c:v>114.11</c:v>
                </c:pt>
                <c:pt idx="397">
                  <c:v>146.72999999999999</c:v>
                </c:pt>
                <c:pt idx="398">
                  <c:v>182.64</c:v>
                </c:pt>
                <c:pt idx="399">
                  <c:v>191.95</c:v>
                </c:pt>
                <c:pt idx="400">
                  <c:v>207.8</c:v>
                </c:pt>
                <c:pt idx="401">
                  <c:v>230.6</c:v>
                </c:pt>
                <c:pt idx="402">
                  <c:v>242.77</c:v>
                </c:pt>
                <c:pt idx="403">
                  <c:v>248.73</c:v>
                </c:pt>
                <c:pt idx="404">
                  <c:v>250.09</c:v>
                </c:pt>
                <c:pt idx="405">
                  <c:v>246.63</c:v>
                </c:pt>
                <c:pt idx="406">
                  <c:v>245.39</c:v>
                </c:pt>
                <c:pt idx="407">
                  <c:v>242.11</c:v>
                </c:pt>
                <c:pt idx="408">
                  <c:v>242.12</c:v>
                </c:pt>
                <c:pt idx="409">
                  <c:v>241.19</c:v>
                </c:pt>
                <c:pt idx="410">
                  <c:v>15.83</c:v>
                </c:pt>
                <c:pt idx="411">
                  <c:v>21.51</c:v>
                </c:pt>
                <c:pt idx="412">
                  <c:v>35.36</c:v>
                </c:pt>
                <c:pt idx="413">
                  <c:v>44.8</c:v>
                </c:pt>
                <c:pt idx="414">
                  <c:v>72.739999999999995</c:v>
                </c:pt>
                <c:pt idx="415">
                  <c:v>90.14</c:v>
                </c:pt>
                <c:pt idx="416">
                  <c:v>105.35</c:v>
                </c:pt>
                <c:pt idx="417">
                  <c:v>130.29</c:v>
                </c:pt>
                <c:pt idx="418">
                  <c:v>155.97999999999999</c:v>
                </c:pt>
                <c:pt idx="419">
                  <c:v>167.47</c:v>
                </c:pt>
                <c:pt idx="420">
                  <c:v>189.5</c:v>
                </c:pt>
                <c:pt idx="421">
                  <c:v>196.35</c:v>
                </c:pt>
                <c:pt idx="422">
                  <c:v>228.35</c:v>
                </c:pt>
                <c:pt idx="423">
                  <c:v>250.63</c:v>
                </c:pt>
                <c:pt idx="424">
                  <c:v>249.9</c:v>
                </c:pt>
                <c:pt idx="425">
                  <c:v>247.7</c:v>
                </c:pt>
                <c:pt idx="426">
                  <c:v>243.54</c:v>
                </c:pt>
                <c:pt idx="427">
                  <c:v>243.38</c:v>
                </c:pt>
                <c:pt idx="428">
                  <c:v>243.35</c:v>
                </c:pt>
                <c:pt idx="429">
                  <c:v>243.32</c:v>
                </c:pt>
                <c:pt idx="430">
                  <c:v>15.56</c:v>
                </c:pt>
                <c:pt idx="431">
                  <c:v>21.05</c:v>
                </c:pt>
                <c:pt idx="432">
                  <c:v>32.200000000000003</c:v>
                </c:pt>
                <c:pt idx="433">
                  <c:v>54.66</c:v>
                </c:pt>
                <c:pt idx="434">
                  <c:v>75.52</c:v>
                </c:pt>
                <c:pt idx="435">
                  <c:v>103.04</c:v>
                </c:pt>
                <c:pt idx="436">
                  <c:v>114.47</c:v>
                </c:pt>
                <c:pt idx="437">
                  <c:v>126.34</c:v>
                </c:pt>
                <c:pt idx="438">
                  <c:v>160.13</c:v>
                </c:pt>
                <c:pt idx="439">
                  <c:v>190.27</c:v>
                </c:pt>
                <c:pt idx="440">
                  <c:v>214.48</c:v>
                </c:pt>
                <c:pt idx="441">
                  <c:v>225.96</c:v>
                </c:pt>
                <c:pt idx="442">
                  <c:v>244.55</c:v>
                </c:pt>
                <c:pt idx="443">
                  <c:v>251.42</c:v>
                </c:pt>
                <c:pt idx="444">
                  <c:v>247.01</c:v>
                </c:pt>
                <c:pt idx="445">
                  <c:v>244.48</c:v>
                </c:pt>
                <c:pt idx="446">
                  <c:v>244.22</c:v>
                </c:pt>
                <c:pt idx="447">
                  <c:v>245.06</c:v>
                </c:pt>
                <c:pt idx="448">
                  <c:v>244.99</c:v>
                </c:pt>
                <c:pt idx="449">
                  <c:v>245.2</c:v>
                </c:pt>
                <c:pt idx="450">
                  <c:v>244.4</c:v>
                </c:pt>
                <c:pt idx="451">
                  <c:v>13.05</c:v>
                </c:pt>
                <c:pt idx="452">
                  <c:v>19.149999999999999</c:v>
                </c:pt>
                <c:pt idx="453">
                  <c:v>32.51</c:v>
                </c:pt>
                <c:pt idx="454">
                  <c:v>48.17</c:v>
                </c:pt>
                <c:pt idx="455">
                  <c:v>57.98</c:v>
                </c:pt>
                <c:pt idx="456">
                  <c:v>65.25</c:v>
                </c:pt>
                <c:pt idx="457">
                  <c:v>67.95</c:v>
                </c:pt>
                <c:pt idx="458">
                  <c:v>75.92</c:v>
                </c:pt>
                <c:pt idx="459">
                  <c:v>92.79</c:v>
                </c:pt>
                <c:pt idx="460">
                  <c:v>108.21</c:v>
                </c:pt>
                <c:pt idx="461">
                  <c:v>120.59</c:v>
                </c:pt>
                <c:pt idx="462">
                  <c:v>131.93</c:v>
                </c:pt>
                <c:pt idx="463">
                  <c:v>144.87</c:v>
                </c:pt>
                <c:pt idx="464">
                  <c:v>150.05000000000001</c:v>
                </c:pt>
                <c:pt idx="465">
                  <c:v>156.61000000000001</c:v>
                </c:pt>
                <c:pt idx="466">
                  <c:v>178.4</c:v>
                </c:pt>
                <c:pt idx="467">
                  <c:v>205.8</c:v>
                </c:pt>
                <c:pt idx="468">
                  <c:v>246.5</c:v>
                </c:pt>
                <c:pt idx="469">
                  <c:v>244.34</c:v>
                </c:pt>
                <c:pt idx="470">
                  <c:v>244.38</c:v>
                </c:pt>
                <c:pt idx="471">
                  <c:v>39.11</c:v>
                </c:pt>
                <c:pt idx="472">
                  <c:v>65.86</c:v>
                </c:pt>
                <c:pt idx="473">
                  <c:v>65.849999999999994</c:v>
                </c:pt>
                <c:pt idx="474">
                  <c:v>80.16</c:v>
                </c:pt>
                <c:pt idx="475">
                  <c:v>84.06</c:v>
                </c:pt>
                <c:pt idx="476">
                  <c:v>106.51</c:v>
                </c:pt>
                <c:pt idx="477">
                  <c:v>113.05</c:v>
                </c:pt>
                <c:pt idx="478">
                  <c:v>130.26</c:v>
                </c:pt>
                <c:pt idx="479">
                  <c:v>156.6</c:v>
                </c:pt>
                <c:pt idx="480">
                  <c:v>164.31</c:v>
                </c:pt>
                <c:pt idx="481">
                  <c:v>172.62</c:v>
                </c:pt>
                <c:pt idx="482">
                  <c:v>207.64</c:v>
                </c:pt>
                <c:pt idx="483">
                  <c:v>236.76</c:v>
                </c:pt>
                <c:pt idx="484">
                  <c:v>255.81</c:v>
                </c:pt>
                <c:pt idx="485">
                  <c:v>249.31</c:v>
                </c:pt>
                <c:pt idx="486">
                  <c:v>243.48</c:v>
                </c:pt>
                <c:pt idx="487">
                  <c:v>9.82</c:v>
                </c:pt>
                <c:pt idx="488">
                  <c:v>14.05</c:v>
                </c:pt>
                <c:pt idx="489">
                  <c:v>20.81</c:v>
                </c:pt>
                <c:pt idx="490">
                  <c:v>30.03</c:v>
                </c:pt>
                <c:pt idx="491">
                  <c:v>43.64</c:v>
                </c:pt>
                <c:pt idx="492">
                  <c:v>59.05</c:v>
                </c:pt>
                <c:pt idx="493">
                  <c:v>74.28</c:v>
                </c:pt>
                <c:pt idx="494">
                  <c:v>89.7</c:v>
                </c:pt>
                <c:pt idx="495">
                  <c:v>111.19</c:v>
                </c:pt>
                <c:pt idx="496">
                  <c:v>124.01</c:v>
                </c:pt>
                <c:pt idx="497">
                  <c:v>140.54</c:v>
                </c:pt>
                <c:pt idx="498">
                  <c:v>137.97</c:v>
                </c:pt>
                <c:pt idx="499">
                  <c:v>154.82</c:v>
                </c:pt>
                <c:pt idx="500">
                  <c:v>176.54</c:v>
                </c:pt>
                <c:pt idx="501">
                  <c:v>175.26</c:v>
                </c:pt>
                <c:pt idx="502">
                  <c:v>187.94</c:v>
                </c:pt>
                <c:pt idx="503">
                  <c:v>205.25</c:v>
                </c:pt>
                <c:pt idx="504">
                  <c:v>237.96</c:v>
                </c:pt>
                <c:pt idx="505">
                  <c:v>258.58999999999997</c:v>
                </c:pt>
                <c:pt idx="506">
                  <c:v>252.61</c:v>
                </c:pt>
                <c:pt idx="507">
                  <c:v>209.57</c:v>
                </c:pt>
                <c:pt idx="508">
                  <c:v>209.11</c:v>
                </c:pt>
                <c:pt idx="509">
                  <c:v>218.28</c:v>
                </c:pt>
                <c:pt idx="510">
                  <c:v>237.6</c:v>
                </c:pt>
                <c:pt idx="511">
                  <c:v>250.13</c:v>
                </c:pt>
                <c:pt idx="512">
                  <c:v>153.61000000000001</c:v>
                </c:pt>
                <c:pt idx="513">
                  <c:v>173.18</c:v>
                </c:pt>
                <c:pt idx="514">
                  <c:v>186.04</c:v>
                </c:pt>
                <c:pt idx="515">
                  <c:v>202.91</c:v>
                </c:pt>
                <c:pt idx="516">
                  <c:v>253.09</c:v>
                </c:pt>
                <c:pt idx="517">
                  <c:v>256.57</c:v>
                </c:pt>
                <c:pt idx="518">
                  <c:v>251.59</c:v>
                </c:pt>
                <c:pt idx="519">
                  <c:v>249.86</c:v>
                </c:pt>
                <c:pt idx="520">
                  <c:v>267.93</c:v>
                </c:pt>
                <c:pt idx="521">
                  <c:v>269.18</c:v>
                </c:pt>
                <c:pt idx="522">
                  <c:v>237.97</c:v>
                </c:pt>
                <c:pt idx="523">
                  <c:v>236.43</c:v>
                </c:pt>
                <c:pt idx="524">
                  <c:v>244.26</c:v>
                </c:pt>
                <c:pt idx="525">
                  <c:v>173.33</c:v>
                </c:pt>
                <c:pt idx="526">
                  <c:v>188.69</c:v>
                </c:pt>
                <c:pt idx="527">
                  <c:v>228.22</c:v>
                </c:pt>
                <c:pt idx="528">
                  <c:v>256.24</c:v>
                </c:pt>
                <c:pt idx="529">
                  <c:v>254.63</c:v>
                </c:pt>
                <c:pt idx="530">
                  <c:v>9.6199999999999992</c:v>
                </c:pt>
                <c:pt idx="531">
                  <c:v>15.13</c:v>
                </c:pt>
                <c:pt idx="532">
                  <c:v>23.51</c:v>
                </c:pt>
                <c:pt idx="533">
                  <c:v>33.869999999999997</c:v>
                </c:pt>
                <c:pt idx="534">
                  <c:v>48.83</c:v>
                </c:pt>
                <c:pt idx="535">
                  <c:v>59.18</c:v>
                </c:pt>
                <c:pt idx="536">
                  <c:v>79.290000000000006</c:v>
                </c:pt>
                <c:pt idx="537">
                  <c:v>89.28</c:v>
                </c:pt>
                <c:pt idx="538">
                  <c:v>100.59</c:v>
                </c:pt>
                <c:pt idx="539">
                  <c:v>113.78</c:v>
                </c:pt>
                <c:pt idx="540">
                  <c:v>125.96</c:v>
                </c:pt>
                <c:pt idx="541">
                  <c:v>139.22</c:v>
                </c:pt>
                <c:pt idx="542">
                  <c:v>157.03</c:v>
                </c:pt>
                <c:pt idx="543">
                  <c:v>170.25</c:v>
                </c:pt>
                <c:pt idx="544">
                  <c:v>192.1</c:v>
                </c:pt>
                <c:pt idx="545">
                  <c:v>223.35</c:v>
                </c:pt>
                <c:pt idx="546">
                  <c:v>235.96</c:v>
                </c:pt>
                <c:pt idx="547">
                  <c:v>256.19</c:v>
                </c:pt>
                <c:pt idx="548">
                  <c:v>247.2</c:v>
                </c:pt>
                <c:pt idx="549">
                  <c:v>246.52</c:v>
                </c:pt>
                <c:pt idx="550">
                  <c:v>193.79</c:v>
                </c:pt>
                <c:pt idx="551">
                  <c:v>203.99</c:v>
                </c:pt>
                <c:pt idx="552">
                  <c:v>251.45</c:v>
                </c:pt>
                <c:pt idx="553">
                  <c:v>255.82</c:v>
                </c:pt>
                <c:pt idx="554">
                  <c:v>255.06</c:v>
                </c:pt>
                <c:pt idx="555">
                  <c:v>5.78</c:v>
                </c:pt>
                <c:pt idx="556">
                  <c:v>7.5</c:v>
                </c:pt>
                <c:pt idx="557">
                  <c:v>9.0299999999999994</c:v>
                </c:pt>
                <c:pt idx="558">
                  <c:v>14</c:v>
                </c:pt>
                <c:pt idx="559">
                  <c:v>14.74</c:v>
                </c:pt>
                <c:pt idx="560">
                  <c:v>18.29</c:v>
                </c:pt>
                <c:pt idx="561">
                  <c:v>21.4</c:v>
                </c:pt>
                <c:pt idx="562">
                  <c:v>31.03</c:v>
                </c:pt>
                <c:pt idx="563">
                  <c:v>42.09</c:v>
                </c:pt>
                <c:pt idx="564">
                  <c:v>78.790000000000006</c:v>
                </c:pt>
                <c:pt idx="565">
                  <c:v>94.23</c:v>
                </c:pt>
                <c:pt idx="566">
                  <c:v>106.45</c:v>
                </c:pt>
                <c:pt idx="567">
                  <c:v>128.91</c:v>
                </c:pt>
                <c:pt idx="568">
                  <c:v>143.15</c:v>
                </c:pt>
                <c:pt idx="569">
                  <c:v>160.38999999999999</c:v>
                </c:pt>
                <c:pt idx="570">
                  <c:v>208.49</c:v>
                </c:pt>
                <c:pt idx="571">
                  <c:v>209.11</c:v>
                </c:pt>
                <c:pt idx="572">
                  <c:v>227.95</c:v>
                </c:pt>
                <c:pt idx="573">
                  <c:v>237.54</c:v>
                </c:pt>
                <c:pt idx="574">
                  <c:v>248.79</c:v>
                </c:pt>
                <c:pt idx="575">
                  <c:v>253.82</c:v>
                </c:pt>
                <c:pt idx="576">
                  <c:v>249.34</c:v>
                </c:pt>
                <c:pt idx="577">
                  <c:v>249.24</c:v>
                </c:pt>
                <c:pt idx="578">
                  <c:v>11.51</c:v>
                </c:pt>
                <c:pt idx="579">
                  <c:v>16.27</c:v>
                </c:pt>
                <c:pt idx="580">
                  <c:v>23.66</c:v>
                </c:pt>
                <c:pt idx="581">
                  <c:v>30.91</c:v>
                </c:pt>
                <c:pt idx="582">
                  <c:v>36.92</c:v>
                </c:pt>
                <c:pt idx="583">
                  <c:v>45.24</c:v>
                </c:pt>
                <c:pt idx="584">
                  <c:v>64.94</c:v>
                </c:pt>
                <c:pt idx="585">
                  <c:v>77.069999999999993</c:v>
                </c:pt>
                <c:pt idx="586">
                  <c:v>91.49</c:v>
                </c:pt>
                <c:pt idx="587">
                  <c:v>129.61000000000001</c:v>
                </c:pt>
                <c:pt idx="588">
                  <c:v>140.72999999999999</c:v>
                </c:pt>
                <c:pt idx="589">
                  <c:v>154.11000000000001</c:v>
                </c:pt>
                <c:pt idx="590">
                  <c:v>158.24</c:v>
                </c:pt>
                <c:pt idx="591">
                  <c:v>186.48</c:v>
                </c:pt>
                <c:pt idx="592">
                  <c:v>205.11</c:v>
                </c:pt>
                <c:pt idx="593">
                  <c:v>222.21</c:v>
                </c:pt>
                <c:pt idx="594">
                  <c:v>237.53</c:v>
                </c:pt>
                <c:pt idx="595">
                  <c:v>244.58</c:v>
                </c:pt>
                <c:pt idx="596">
                  <c:v>245.14</c:v>
                </c:pt>
                <c:pt idx="597">
                  <c:v>193.72</c:v>
                </c:pt>
                <c:pt idx="598">
                  <c:v>206.55</c:v>
                </c:pt>
                <c:pt idx="599">
                  <c:v>219.05</c:v>
                </c:pt>
                <c:pt idx="600">
                  <c:v>236.6</c:v>
                </c:pt>
                <c:pt idx="601">
                  <c:v>241.87</c:v>
                </c:pt>
                <c:pt idx="602">
                  <c:v>245.87</c:v>
                </c:pt>
                <c:pt idx="603">
                  <c:v>247.23</c:v>
                </c:pt>
                <c:pt idx="604">
                  <c:v>247.37</c:v>
                </c:pt>
                <c:pt idx="605">
                  <c:v>246.45</c:v>
                </c:pt>
                <c:pt idx="606">
                  <c:v>14.29</c:v>
                </c:pt>
                <c:pt idx="607">
                  <c:v>19.45</c:v>
                </c:pt>
                <c:pt idx="608">
                  <c:v>29.85</c:v>
                </c:pt>
                <c:pt idx="609">
                  <c:v>41.96</c:v>
                </c:pt>
                <c:pt idx="610">
                  <c:v>66.34</c:v>
                </c:pt>
                <c:pt idx="611">
                  <c:v>96.26</c:v>
                </c:pt>
                <c:pt idx="612">
                  <c:v>118.86</c:v>
                </c:pt>
                <c:pt idx="613">
                  <c:v>131.74</c:v>
                </c:pt>
                <c:pt idx="614">
                  <c:v>148.5</c:v>
                </c:pt>
                <c:pt idx="615">
                  <c:v>177.59</c:v>
                </c:pt>
                <c:pt idx="616">
                  <c:v>204.76</c:v>
                </c:pt>
                <c:pt idx="617">
                  <c:v>207.26</c:v>
                </c:pt>
                <c:pt idx="618">
                  <c:v>230.32</c:v>
                </c:pt>
                <c:pt idx="619">
                  <c:v>236.75</c:v>
                </c:pt>
                <c:pt idx="620">
                  <c:v>247.94</c:v>
                </c:pt>
                <c:pt idx="621">
                  <c:v>248.63</c:v>
                </c:pt>
                <c:pt idx="622">
                  <c:v>243.71</c:v>
                </c:pt>
                <c:pt idx="623">
                  <c:v>244.58</c:v>
                </c:pt>
                <c:pt idx="624">
                  <c:v>244.18</c:v>
                </c:pt>
                <c:pt idx="625">
                  <c:v>242.92</c:v>
                </c:pt>
                <c:pt idx="626">
                  <c:v>16.84</c:v>
                </c:pt>
                <c:pt idx="627">
                  <c:v>23.74</c:v>
                </c:pt>
                <c:pt idx="628">
                  <c:v>32.67</c:v>
                </c:pt>
                <c:pt idx="629">
                  <c:v>41.03</c:v>
                </c:pt>
                <c:pt idx="630">
                  <c:v>51.73</c:v>
                </c:pt>
                <c:pt idx="631">
                  <c:v>59.8</c:v>
                </c:pt>
                <c:pt idx="632">
                  <c:v>74.349999999999994</c:v>
                </c:pt>
                <c:pt idx="633">
                  <c:v>86.3</c:v>
                </c:pt>
                <c:pt idx="634">
                  <c:v>94.69</c:v>
                </c:pt>
                <c:pt idx="635">
                  <c:v>100.76</c:v>
                </c:pt>
                <c:pt idx="636">
                  <c:v>118.84</c:v>
                </c:pt>
                <c:pt idx="637">
                  <c:v>141.46</c:v>
                </c:pt>
                <c:pt idx="638">
                  <c:v>174.75</c:v>
                </c:pt>
                <c:pt idx="639">
                  <c:v>180.66</c:v>
                </c:pt>
                <c:pt idx="640">
                  <c:v>173.65</c:v>
                </c:pt>
                <c:pt idx="641">
                  <c:v>188.77</c:v>
                </c:pt>
                <c:pt idx="642">
                  <c:v>228.65</c:v>
                </c:pt>
                <c:pt idx="643">
                  <c:v>247.7</c:v>
                </c:pt>
                <c:pt idx="644">
                  <c:v>247.2</c:v>
                </c:pt>
                <c:pt idx="645">
                  <c:v>256.35000000000002</c:v>
                </c:pt>
                <c:pt idx="646">
                  <c:v>166.42</c:v>
                </c:pt>
                <c:pt idx="647">
                  <c:v>172.7</c:v>
                </c:pt>
                <c:pt idx="648">
                  <c:v>183.77</c:v>
                </c:pt>
                <c:pt idx="649">
                  <c:v>213.2</c:v>
                </c:pt>
                <c:pt idx="650">
                  <c:v>239.3</c:v>
                </c:pt>
                <c:pt idx="651">
                  <c:v>244.43</c:v>
                </c:pt>
                <c:pt idx="652">
                  <c:v>248.54</c:v>
                </c:pt>
                <c:pt idx="653">
                  <c:v>246.38</c:v>
                </c:pt>
                <c:pt idx="654">
                  <c:v>246.17</c:v>
                </c:pt>
                <c:pt idx="655">
                  <c:v>125.21</c:v>
                </c:pt>
                <c:pt idx="656">
                  <c:v>133.11000000000001</c:v>
                </c:pt>
                <c:pt idx="657">
                  <c:v>148.04</c:v>
                </c:pt>
                <c:pt idx="658">
                  <c:v>161.22999999999999</c:v>
                </c:pt>
                <c:pt idx="659">
                  <c:v>168.37</c:v>
                </c:pt>
                <c:pt idx="660">
                  <c:v>194.97</c:v>
                </c:pt>
                <c:pt idx="661">
                  <c:v>212.3</c:v>
                </c:pt>
                <c:pt idx="662">
                  <c:v>233.45</c:v>
                </c:pt>
                <c:pt idx="663">
                  <c:v>243.95</c:v>
                </c:pt>
                <c:pt idx="664">
                  <c:v>245.05</c:v>
                </c:pt>
                <c:pt idx="665">
                  <c:v>217.91</c:v>
                </c:pt>
                <c:pt idx="666">
                  <c:v>218.9</c:v>
                </c:pt>
                <c:pt idx="667">
                  <c:v>222.94</c:v>
                </c:pt>
                <c:pt idx="668">
                  <c:v>241.21</c:v>
                </c:pt>
                <c:pt idx="669">
                  <c:v>219.9</c:v>
                </c:pt>
                <c:pt idx="670">
                  <c:v>224.62</c:v>
                </c:pt>
                <c:pt idx="671">
                  <c:v>241.95</c:v>
                </c:pt>
                <c:pt idx="672">
                  <c:v>250.2</c:v>
                </c:pt>
                <c:pt idx="673">
                  <c:v>248.32</c:v>
                </c:pt>
                <c:pt idx="674">
                  <c:v>256</c:v>
                </c:pt>
                <c:pt idx="675">
                  <c:v>255.47</c:v>
                </c:pt>
                <c:pt idx="676">
                  <c:v>254.1</c:v>
                </c:pt>
                <c:pt idx="677">
                  <c:v>253.88</c:v>
                </c:pt>
                <c:pt idx="678">
                  <c:v>9.92</c:v>
                </c:pt>
                <c:pt idx="679">
                  <c:v>10.18</c:v>
                </c:pt>
                <c:pt idx="680">
                  <c:v>11.08</c:v>
                </c:pt>
                <c:pt idx="681">
                  <c:v>6.3</c:v>
                </c:pt>
                <c:pt idx="682">
                  <c:v>14.1</c:v>
                </c:pt>
                <c:pt idx="683">
                  <c:v>11.31</c:v>
                </c:pt>
                <c:pt idx="684">
                  <c:v>17.55</c:v>
                </c:pt>
                <c:pt idx="685">
                  <c:v>23.38</c:v>
                </c:pt>
                <c:pt idx="686">
                  <c:v>27.71</c:v>
                </c:pt>
                <c:pt idx="687">
                  <c:v>35.61</c:v>
                </c:pt>
                <c:pt idx="688">
                  <c:v>45.88</c:v>
                </c:pt>
                <c:pt idx="689">
                  <c:v>56.83</c:v>
                </c:pt>
                <c:pt idx="690">
                  <c:v>72.47</c:v>
                </c:pt>
                <c:pt idx="691">
                  <c:v>93.45</c:v>
                </c:pt>
                <c:pt idx="692">
                  <c:v>99.83</c:v>
                </c:pt>
                <c:pt idx="693">
                  <c:v>130.26</c:v>
                </c:pt>
                <c:pt idx="694">
                  <c:v>148.86000000000001</c:v>
                </c:pt>
                <c:pt idx="695">
                  <c:v>167.87</c:v>
                </c:pt>
                <c:pt idx="696">
                  <c:v>179.32</c:v>
                </c:pt>
                <c:pt idx="697">
                  <c:v>233.46</c:v>
                </c:pt>
                <c:pt idx="698">
                  <c:v>256.04000000000002</c:v>
                </c:pt>
                <c:pt idx="699">
                  <c:v>257.56</c:v>
                </c:pt>
                <c:pt idx="700">
                  <c:v>238.16</c:v>
                </c:pt>
                <c:pt idx="701">
                  <c:v>240.25</c:v>
                </c:pt>
                <c:pt idx="702">
                  <c:v>252.14</c:v>
                </c:pt>
                <c:pt idx="703">
                  <c:v>252.97</c:v>
                </c:pt>
                <c:pt idx="704">
                  <c:v>253.09</c:v>
                </c:pt>
                <c:pt idx="705">
                  <c:v>134.69</c:v>
                </c:pt>
                <c:pt idx="706">
                  <c:v>148.97999999999999</c:v>
                </c:pt>
                <c:pt idx="707">
                  <c:v>161.31</c:v>
                </c:pt>
                <c:pt idx="708">
                  <c:v>172.63</c:v>
                </c:pt>
                <c:pt idx="709">
                  <c:v>217.12</c:v>
                </c:pt>
                <c:pt idx="710">
                  <c:v>241.05</c:v>
                </c:pt>
                <c:pt idx="711">
                  <c:v>243.44</c:v>
                </c:pt>
                <c:pt idx="712">
                  <c:v>245.3</c:v>
                </c:pt>
                <c:pt idx="713">
                  <c:v>16.190000000000001</c:v>
                </c:pt>
                <c:pt idx="714">
                  <c:v>23.06</c:v>
                </c:pt>
                <c:pt idx="715">
                  <c:v>28.84</c:v>
                </c:pt>
                <c:pt idx="716">
                  <c:v>38.43</c:v>
                </c:pt>
                <c:pt idx="717">
                  <c:v>46.67</c:v>
                </c:pt>
                <c:pt idx="718">
                  <c:v>58.32</c:v>
                </c:pt>
                <c:pt idx="719">
                  <c:v>69.59</c:v>
                </c:pt>
                <c:pt idx="720">
                  <c:v>79.17</c:v>
                </c:pt>
                <c:pt idx="721">
                  <c:v>99.23</c:v>
                </c:pt>
                <c:pt idx="722">
                  <c:v>127.46</c:v>
                </c:pt>
                <c:pt idx="723">
                  <c:v>160.31</c:v>
                </c:pt>
                <c:pt idx="724">
                  <c:v>191.07</c:v>
                </c:pt>
                <c:pt idx="725">
                  <c:v>230.36</c:v>
                </c:pt>
                <c:pt idx="726">
                  <c:v>249.71</c:v>
                </c:pt>
                <c:pt idx="727">
                  <c:v>248.03</c:v>
                </c:pt>
                <c:pt idx="728">
                  <c:v>245.6</c:v>
                </c:pt>
                <c:pt idx="729">
                  <c:v>245.57</c:v>
                </c:pt>
                <c:pt idx="730">
                  <c:v>245.93</c:v>
                </c:pt>
                <c:pt idx="731">
                  <c:v>245.37</c:v>
                </c:pt>
                <c:pt idx="732">
                  <c:v>26.3</c:v>
                </c:pt>
                <c:pt idx="733">
                  <c:v>45.19</c:v>
                </c:pt>
                <c:pt idx="734">
                  <c:v>57.4</c:v>
                </c:pt>
                <c:pt idx="735">
                  <c:v>110.47</c:v>
                </c:pt>
                <c:pt idx="736">
                  <c:v>116.87</c:v>
                </c:pt>
                <c:pt idx="737">
                  <c:v>136.06</c:v>
                </c:pt>
                <c:pt idx="738">
                  <c:v>153.32</c:v>
                </c:pt>
                <c:pt idx="739">
                  <c:v>172.42</c:v>
                </c:pt>
                <c:pt idx="740">
                  <c:v>246.21</c:v>
                </c:pt>
                <c:pt idx="741">
                  <c:v>254.61</c:v>
                </c:pt>
                <c:pt idx="742">
                  <c:v>253.61</c:v>
                </c:pt>
                <c:pt idx="743">
                  <c:v>250.66</c:v>
                </c:pt>
                <c:pt idx="744">
                  <c:v>248.28</c:v>
                </c:pt>
                <c:pt idx="745">
                  <c:v>248.23</c:v>
                </c:pt>
                <c:pt idx="746">
                  <c:v>248.92</c:v>
                </c:pt>
                <c:pt idx="747">
                  <c:v>250.49</c:v>
                </c:pt>
                <c:pt idx="748">
                  <c:v>19.5</c:v>
                </c:pt>
                <c:pt idx="749">
                  <c:v>38.78</c:v>
                </c:pt>
                <c:pt idx="750">
                  <c:v>49.77</c:v>
                </c:pt>
                <c:pt idx="751">
                  <c:v>77.06</c:v>
                </c:pt>
                <c:pt idx="752">
                  <c:v>95.23</c:v>
                </c:pt>
                <c:pt idx="753">
                  <c:v>129.79</c:v>
                </c:pt>
                <c:pt idx="754">
                  <c:v>166.46</c:v>
                </c:pt>
                <c:pt idx="755">
                  <c:v>181.14</c:v>
                </c:pt>
                <c:pt idx="756">
                  <c:v>185.56</c:v>
                </c:pt>
                <c:pt idx="757">
                  <c:v>190.37</c:v>
                </c:pt>
                <c:pt idx="758">
                  <c:v>222.43</c:v>
                </c:pt>
                <c:pt idx="759">
                  <c:v>246.15</c:v>
                </c:pt>
                <c:pt idx="760">
                  <c:v>257.41000000000003</c:v>
                </c:pt>
                <c:pt idx="761">
                  <c:v>262.87</c:v>
                </c:pt>
                <c:pt idx="762">
                  <c:v>247.42</c:v>
                </c:pt>
                <c:pt idx="763">
                  <c:v>254.99</c:v>
                </c:pt>
                <c:pt idx="764">
                  <c:v>249.95</c:v>
                </c:pt>
                <c:pt idx="765">
                  <c:v>239.64</c:v>
                </c:pt>
                <c:pt idx="766">
                  <c:v>239.53</c:v>
                </c:pt>
                <c:pt idx="767">
                  <c:v>18.62</c:v>
                </c:pt>
                <c:pt idx="768">
                  <c:v>29.54</c:v>
                </c:pt>
                <c:pt idx="769">
                  <c:v>40.43</c:v>
                </c:pt>
                <c:pt idx="770">
                  <c:v>56.67</c:v>
                </c:pt>
                <c:pt idx="771">
                  <c:v>62.43</c:v>
                </c:pt>
                <c:pt idx="772">
                  <c:v>79.5</c:v>
                </c:pt>
                <c:pt idx="773">
                  <c:v>86.06</c:v>
                </c:pt>
                <c:pt idx="774">
                  <c:v>102.44</c:v>
                </c:pt>
                <c:pt idx="775">
                  <c:v>116.71</c:v>
                </c:pt>
                <c:pt idx="776">
                  <c:v>145.5</c:v>
                </c:pt>
                <c:pt idx="777">
                  <c:v>165.99</c:v>
                </c:pt>
                <c:pt idx="778">
                  <c:v>195.51</c:v>
                </c:pt>
                <c:pt idx="779">
                  <c:v>195.08</c:v>
                </c:pt>
                <c:pt idx="780">
                  <c:v>220.45</c:v>
                </c:pt>
                <c:pt idx="781">
                  <c:v>219.74</c:v>
                </c:pt>
                <c:pt idx="782">
                  <c:v>252.98</c:v>
                </c:pt>
                <c:pt idx="783">
                  <c:v>237.54</c:v>
                </c:pt>
                <c:pt idx="784">
                  <c:v>244.54</c:v>
                </c:pt>
                <c:pt idx="785">
                  <c:v>253.12</c:v>
                </c:pt>
                <c:pt idx="786">
                  <c:v>253.02</c:v>
                </c:pt>
                <c:pt idx="787">
                  <c:v>18.239999999999998</c:v>
                </c:pt>
                <c:pt idx="788">
                  <c:v>25.03</c:v>
                </c:pt>
                <c:pt idx="789">
                  <c:v>45.55</c:v>
                </c:pt>
                <c:pt idx="790">
                  <c:v>93.83</c:v>
                </c:pt>
                <c:pt idx="791">
                  <c:v>114.82</c:v>
                </c:pt>
                <c:pt idx="792">
                  <c:v>118.2</c:v>
                </c:pt>
                <c:pt idx="793">
                  <c:v>155.05000000000001</c:v>
                </c:pt>
                <c:pt idx="794">
                  <c:v>180.31</c:v>
                </c:pt>
                <c:pt idx="795">
                  <c:v>175.58</c:v>
                </c:pt>
                <c:pt idx="796">
                  <c:v>189.53</c:v>
                </c:pt>
                <c:pt idx="797">
                  <c:v>227.51</c:v>
                </c:pt>
                <c:pt idx="798">
                  <c:v>244.47</c:v>
                </c:pt>
                <c:pt idx="799">
                  <c:v>239.63</c:v>
                </c:pt>
                <c:pt idx="800">
                  <c:v>250.16</c:v>
                </c:pt>
                <c:pt idx="801">
                  <c:v>264.18</c:v>
                </c:pt>
                <c:pt idx="802">
                  <c:v>264.77</c:v>
                </c:pt>
                <c:pt idx="803">
                  <c:v>247.52</c:v>
                </c:pt>
                <c:pt idx="804">
                  <c:v>239.52</c:v>
                </c:pt>
                <c:pt idx="805">
                  <c:v>237.86</c:v>
                </c:pt>
                <c:pt idx="806">
                  <c:v>238.1</c:v>
                </c:pt>
                <c:pt idx="807">
                  <c:v>239.02</c:v>
                </c:pt>
                <c:pt idx="808">
                  <c:v>14.43</c:v>
                </c:pt>
                <c:pt idx="809">
                  <c:v>20.03</c:v>
                </c:pt>
                <c:pt idx="810">
                  <c:v>32.67</c:v>
                </c:pt>
                <c:pt idx="811">
                  <c:v>52.45</c:v>
                </c:pt>
                <c:pt idx="812">
                  <c:v>79.48</c:v>
                </c:pt>
                <c:pt idx="813">
                  <c:v>81.790000000000006</c:v>
                </c:pt>
                <c:pt idx="814">
                  <c:v>89.16</c:v>
                </c:pt>
                <c:pt idx="815">
                  <c:v>103.73</c:v>
                </c:pt>
                <c:pt idx="816">
                  <c:v>122.15</c:v>
                </c:pt>
                <c:pt idx="817">
                  <c:v>127.16</c:v>
                </c:pt>
                <c:pt idx="818">
                  <c:v>139.77000000000001</c:v>
                </c:pt>
                <c:pt idx="819">
                  <c:v>154.32</c:v>
                </c:pt>
                <c:pt idx="820">
                  <c:v>175.11</c:v>
                </c:pt>
                <c:pt idx="821">
                  <c:v>188.87</c:v>
                </c:pt>
                <c:pt idx="822">
                  <c:v>198.12</c:v>
                </c:pt>
                <c:pt idx="823">
                  <c:v>225.2</c:v>
                </c:pt>
                <c:pt idx="824">
                  <c:v>239.7</c:v>
                </c:pt>
                <c:pt idx="825">
                  <c:v>251.68</c:v>
                </c:pt>
                <c:pt idx="826">
                  <c:v>252.18</c:v>
                </c:pt>
                <c:pt idx="827">
                  <c:v>252</c:v>
                </c:pt>
                <c:pt idx="828">
                  <c:v>252.45</c:v>
                </c:pt>
                <c:pt idx="829">
                  <c:v>16.29</c:v>
                </c:pt>
                <c:pt idx="830">
                  <c:v>21.11</c:v>
                </c:pt>
                <c:pt idx="831">
                  <c:v>39.46</c:v>
                </c:pt>
                <c:pt idx="832">
                  <c:v>60.27</c:v>
                </c:pt>
                <c:pt idx="833">
                  <c:v>77.349999999999994</c:v>
                </c:pt>
                <c:pt idx="834">
                  <c:v>90.18</c:v>
                </c:pt>
                <c:pt idx="835">
                  <c:v>100.98</c:v>
                </c:pt>
                <c:pt idx="836">
                  <c:v>114.37</c:v>
                </c:pt>
                <c:pt idx="837">
                  <c:v>118.46</c:v>
                </c:pt>
                <c:pt idx="838">
                  <c:v>128.46</c:v>
                </c:pt>
                <c:pt idx="839">
                  <c:v>145.83000000000001</c:v>
                </c:pt>
                <c:pt idx="840">
                  <c:v>159.62</c:v>
                </c:pt>
                <c:pt idx="841">
                  <c:v>169.98</c:v>
                </c:pt>
                <c:pt idx="842">
                  <c:v>194.46</c:v>
                </c:pt>
                <c:pt idx="843">
                  <c:v>221.08</c:v>
                </c:pt>
                <c:pt idx="844">
                  <c:v>242.23</c:v>
                </c:pt>
                <c:pt idx="845">
                  <c:v>246.88</c:v>
                </c:pt>
                <c:pt idx="846">
                  <c:v>248.4</c:v>
                </c:pt>
                <c:pt idx="847">
                  <c:v>249.11</c:v>
                </c:pt>
                <c:pt idx="848">
                  <c:v>250.34</c:v>
                </c:pt>
                <c:pt idx="849">
                  <c:v>15.79</c:v>
                </c:pt>
                <c:pt idx="850">
                  <c:v>27.84</c:v>
                </c:pt>
                <c:pt idx="851">
                  <c:v>33.25</c:v>
                </c:pt>
                <c:pt idx="852">
                  <c:v>49.82</c:v>
                </c:pt>
                <c:pt idx="853">
                  <c:v>76.83</c:v>
                </c:pt>
                <c:pt idx="854">
                  <c:v>76.599999999999994</c:v>
                </c:pt>
                <c:pt idx="855">
                  <c:v>95.87</c:v>
                </c:pt>
                <c:pt idx="856">
                  <c:v>110.63</c:v>
                </c:pt>
                <c:pt idx="857">
                  <c:v>112.33</c:v>
                </c:pt>
                <c:pt idx="858">
                  <c:v>120.53</c:v>
                </c:pt>
                <c:pt idx="859">
                  <c:v>145.38</c:v>
                </c:pt>
                <c:pt idx="860">
                  <c:v>156.13</c:v>
                </c:pt>
                <c:pt idx="861">
                  <c:v>174.14</c:v>
                </c:pt>
                <c:pt idx="862">
                  <c:v>200.8</c:v>
                </c:pt>
                <c:pt idx="863">
                  <c:v>237.63</c:v>
                </c:pt>
                <c:pt idx="864">
                  <c:v>247.99</c:v>
                </c:pt>
                <c:pt idx="865">
                  <c:v>246.81</c:v>
                </c:pt>
                <c:pt idx="866">
                  <c:v>247.18</c:v>
                </c:pt>
                <c:pt idx="867">
                  <c:v>246.57</c:v>
                </c:pt>
                <c:pt idx="868">
                  <c:v>246.31</c:v>
                </c:pt>
                <c:pt idx="869">
                  <c:v>16.02</c:v>
                </c:pt>
                <c:pt idx="870">
                  <c:v>21.31</c:v>
                </c:pt>
                <c:pt idx="871">
                  <c:v>43.29</c:v>
                </c:pt>
                <c:pt idx="872">
                  <c:v>69.34</c:v>
                </c:pt>
                <c:pt idx="873">
                  <c:v>91.25</c:v>
                </c:pt>
                <c:pt idx="874">
                  <c:v>118.26</c:v>
                </c:pt>
                <c:pt idx="875">
                  <c:v>124.33</c:v>
                </c:pt>
                <c:pt idx="876">
                  <c:v>154.47999999999999</c:v>
                </c:pt>
                <c:pt idx="877">
                  <c:v>152.44</c:v>
                </c:pt>
                <c:pt idx="878">
                  <c:v>165.03</c:v>
                </c:pt>
                <c:pt idx="879">
                  <c:v>175.93</c:v>
                </c:pt>
                <c:pt idx="880">
                  <c:v>175.7</c:v>
                </c:pt>
                <c:pt idx="881">
                  <c:v>182.47</c:v>
                </c:pt>
                <c:pt idx="882">
                  <c:v>191.48</c:v>
                </c:pt>
                <c:pt idx="883">
                  <c:v>199.26</c:v>
                </c:pt>
                <c:pt idx="884">
                  <c:v>210.4</c:v>
                </c:pt>
                <c:pt idx="885">
                  <c:v>241.78</c:v>
                </c:pt>
                <c:pt idx="886">
                  <c:v>244.86</c:v>
                </c:pt>
                <c:pt idx="887">
                  <c:v>244.57</c:v>
                </c:pt>
                <c:pt idx="888">
                  <c:v>244.64</c:v>
                </c:pt>
                <c:pt idx="889">
                  <c:v>10.050000000000001</c:v>
                </c:pt>
                <c:pt idx="890">
                  <c:v>22.87</c:v>
                </c:pt>
                <c:pt idx="891">
                  <c:v>49.28</c:v>
                </c:pt>
                <c:pt idx="892">
                  <c:v>69.22</c:v>
                </c:pt>
                <c:pt idx="893">
                  <c:v>79.98</c:v>
                </c:pt>
                <c:pt idx="894">
                  <c:v>91.3</c:v>
                </c:pt>
                <c:pt idx="895">
                  <c:v>104.05</c:v>
                </c:pt>
                <c:pt idx="896">
                  <c:v>113.08</c:v>
                </c:pt>
                <c:pt idx="897">
                  <c:v>127.69</c:v>
                </c:pt>
                <c:pt idx="898">
                  <c:v>128.21</c:v>
                </c:pt>
                <c:pt idx="899">
                  <c:v>161.01</c:v>
                </c:pt>
                <c:pt idx="900">
                  <c:v>158.83000000000001</c:v>
                </c:pt>
                <c:pt idx="901">
                  <c:v>173.38</c:v>
                </c:pt>
                <c:pt idx="902">
                  <c:v>181.21</c:v>
                </c:pt>
                <c:pt idx="903">
                  <c:v>204.03</c:v>
                </c:pt>
                <c:pt idx="904">
                  <c:v>230.35</c:v>
                </c:pt>
                <c:pt idx="905">
                  <c:v>242.74</c:v>
                </c:pt>
                <c:pt idx="906">
                  <c:v>242.79</c:v>
                </c:pt>
                <c:pt idx="907">
                  <c:v>245.97</c:v>
                </c:pt>
                <c:pt idx="908">
                  <c:v>243</c:v>
                </c:pt>
                <c:pt idx="909">
                  <c:v>243.39</c:v>
                </c:pt>
                <c:pt idx="910">
                  <c:v>243.04</c:v>
                </c:pt>
                <c:pt idx="911">
                  <c:v>20.58</c:v>
                </c:pt>
                <c:pt idx="912">
                  <c:v>22.25</c:v>
                </c:pt>
                <c:pt idx="913">
                  <c:v>37.159999999999997</c:v>
                </c:pt>
                <c:pt idx="914">
                  <c:v>61.72</c:v>
                </c:pt>
                <c:pt idx="915">
                  <c:v>88.83</c:v>
                </c:pt>
                <c:pt idx="916">
                  <c:v>101.93</c:v>
                </c:pt>
                <c:pt idx="917">
                  <c:v>124.57</c:v>
                </c:pt>
                <c:pt idx="918">
                  <c:v>130.56</c:v>
                </c:pt>
                <c:pt idx="919">
                  <c:v>140.36000000000001</c:v>
                </c:pt>
                <c:pt idx="920">
                  <c:v>155.19</c:v>
                </c:pt>
                <c:pt idx="921">
                  <c:v>150.13</c:v>
                </c:pt>
                <c:pt idx="922">
                  <c:v>173.97</c:v>
                </c:pt>
                <c:pt idx="923">
                  <c:v>206.27</c:v>
                </c:pt>
                <c:pt idx="924">
                  <c:v>214.46</c:v>
                </c:pt>
                <c:pt idx="925">
                  <c:v>230.92</c:v>
                </c:pt>
                <c:pt idx="926">
                  <c:v>240.42</c:v>
                </c:pt>
                <c:pt idx="927">
                  <c:v>244.05</c:v>
                </c:pt>
                <c:pt idx="928">
                  <c:v>244.71</c:v>
                </c:pt>
                <c:pt idx="929">
                  <c:v>248.41</c:v>
                </c:pt>
                <c:pt idx="930">
                  <c:v>244.25</c:v>
                </c:pt>
                <c:pt idx="931">
                  <c:v>244.07</c:v>
                </c:pt>
                <c:pt idx="932">
                  <c:v>64.5</c:v>
                </c:pt>
                <c:pt idx="933">
                  <c:v>71.12</c:v>
                </c:pt>
                <c:pt idx="934">
                  <c:v>94.83</c:v>
                </c:pt>
                <c:pt idx="935">
                  <c:v>118.58</c:v>
                </c:pt>
                <c:pt idx="936">
                  <c:v>134.34</c:v>
                </c:pt>
                <c:pt idx="937">
                  <c:v>138.16</c:v>
                </c:pt>
                <c:pt idx="938">
                  <c:v>153.30000000000001</c:v>
                </c:pt>
                <c:pt idx="939">
                  <c:v>172.41</c:v>
                </c:pt>
                <c:pt idx="940">
                  <c:v>181.26</c:v>
                </c:pt>
                <c:pt idx="941">
                  <c:v>211.84</c:v>
                </c:pt>
                <c:pt idx="942">
                  <c:v>226.28</c:v>
                </c:pt>
                <c:pt idx="943">
                  <c:v>229.34</c:v>
                </c:pt>
                <c:pt idx="944">
                  <c:v>245.37</c:v>
                </c:pt>
                <c:pt idx="945">
                  <c:v>245.78</c:v>
                </c:pt>
                <c:pt idx="946">
                  <c:v>168.87</c:v>
                </c:pt>
                <c:pt idx="947">
                  <c:v>175.5</c:v>
                </c:pt>
                <c:pt idx="948">
                  <c:v>185.29</c:v>
                </c:pt>
                <c:pt idx="949">
                  <c:v>211.88</c:v>
                </c:pt>
                <c:pt idx="950">
                  <c:v>250.93</c:v>
                </c:pt>
                <c:pt idx="951">
                  <c:v>253.47</c:v>
                </c:pt>
                <c:pt idx="952">
                  <c:v>253.09</c:v>
                </c:pt>
                <c:pt idx="953">
                  <c:v>17.11</c:v>
                </c:pt>
                <c:pt idx="954">
                  <c:v>23.92</c:v>
                </c:pt>
                <c:pt idx="955">
                  <c:v>34.25</c:v>
                </c:pt>
                <c:pt idx="956">
                  <c:v>37.909999999999997</c:v>
                </c:pt>
                <c:pt idx="957">
                  <c:v>48.88</c:v>
                </c:pt>
                <c:pt idx="958">
                  <c:v>65.319999999999993</c:v>
                </c:pt>
                <c:pt idx="959">
                  <c:v>75.48</c:v>
                </c:pt>
                <c:pt idx="960">
                  <c:v>83.53</c:v>
                </c:pt>
                <c:pt idx="961">
                  <c:v>93.33</c:v>
                </c:pt>
                <c:pt idx="962">
                  <c:v>105.37</c:v>
                </c:pt>
                <c:pt idx="963">
                  <c:v>131.31</c:v>
                </c:pt>
                <c:pt idx="964">
                  <c:v>144.49</c:v>
                </c:pt>
                <c:pt idx="965">
                  <c:v>167.68</c:v>
                </c:pt>
                <c:pt idx="966">
                  <c:v>170.29</c:v>
                </c:pt>
                <c:pt idx="967">
                  <c:v>183.72</c:v>
                </c:pt>
                <c:pt idx="968">
                  <c:v>195.43</c:v>
                </c:pt>
                <c:pt idx="969">
                  <c:v>257.63</c:v>
                </c:pt>
                <c:pt idx="970">
                  <c:v>255.81</c:v>
                </c:pt>
                <c:pt idx="971">
                  <c:v>253.84</c:v>
                </c:pt>
                <c:pt idx="972">
                  <c:v>252.45</c:v>
                </c:pt>
                <c:pt idx="973">
                  <c:v>252.35</c:v>
                </c:pt>
                <c:pt idx="974">
                  <c:v>12.74</c:v>
                </c:pt>
                <c:pt idx="975">
                  <c:v>16.93</c:v>
                </c:pt>
                <c:pt idx="976">
                  <c:v>31.2</c:v>
                </c:pt>
                <c:pt idx="977">
                  <c:v>37.82</c:v>
                </c:pt>
                <c:pt idx="978">
                  <c:v>56.81</c:v>
                </c:pt>
                <c:pt idx="979">
                  <c:v>88.43</c:v>
                </c:pt>
                <c:pt idx="980">
                  <c:v>111.88</c:v>
                </c:pt>
                <c:pt idx="981">
                  <c:v>125.01</c:v>
                </c:pt>
                <c:pt idx="982">
                  <c:v>142.87</c:v>
                </c:pt>
                <c:pt idx="983">
                  <c:v>157.02000000000001</c:v>
                </c:pt>
                <c:pt idx="984">
                  <c:v>179.34</c:v>
                </c:pt>
                <c:pt idx="985">
                  <c:v>181.55</c:v>
                </c:pt>
                <c:pt idx="986">
                  <c:v>180.86</c:v>
                </c:pt>
                <c:pt idx="987">
                  <c:v>204.75</c:v>
                </c:pt>
                <c:pt idx="988">
                  <c:v>216.82</c:v>
                </c:pt>
                <c:pt idx="989">
                  <c:v>243.09</c:v>
                </c:pt>
                <c:pt idx="990">
                  <c:v>243.33</c:v>
                </c:pt>
                <c:pt idx="991">
                  <c:v>244.59</c:v>
                </c:pt>
                <c:pt idx="992">
                  <c:v>245.6</c:v>
                </c:pt>
                <c:pt idx="993">
                  <c:v>245.09</c:v>
                </c:pt>
                <c:pt idx="994">
                  <c:v>19.27</c:v>
                </c:pt>
                <c:pt idx="995">
                  <c:v>31.38</c:v>
                </c:pt>
                <c:pt idx="996">
                  <c:v>52.88</c:v>
                </c:pt>
                <c:pt idx="997">
                  <c:v>82.2</c:v>
                </c:pt>
                <c:pt idx="998">
                  <c:v>106.62</c:v>
                </c:pt>
                <c:pt idx="999">
                  <c:v>115.49</c:v>
                </c:pt>
                <c:pt idx="1000">
                  <c:v>134.94</c:v>
                </c:pt>
                <c:pt idx="1001">
                  <c:v>153.35</c:v>
                </c:pt>
                <c:pt idx="1002">
                  <c:v>176.03</c:v>
                </c:pt>
                <c:pt idx="1003">
                  <c:v>192.24</c:v>
                </c:pt>
                <c:pt idx="1004">
                  <c:v>210.99</c:v>
                </c:pt>
                <c:pt idx="1005">
                  <c:v>240.52</c:v>
                </c:pt>
                <c:pt idx="1006">
                  <c:v>249.46</c:v>
                </c:pt>
                <c:pt idx="1007">
                  <c:v>254.67</c:v>
                </c:pt>
                <c:pt idx="1008">
                  <c:v>258.55</c:v>
                </c:pt>
                <c:pt idx="1009">
                  <c:v>255.57</c:v>
                </c:pt>
                <c:pt idx="1010">
                  <c:v>245.98</c:v>
                </c:pt>
                <c:pt idx="1011">
                  <c:v>243.48</c:v>
                </c:pt>
                <c:pt idx="1012">
                  <c:v>244.72</c:v>
                </c:pt>
                <c:pt idx="1013">
                  <c:v>242.48</c:v>
                </c:pt>
                <c:pt idx="1014">
                  <c:v>242.69</c:v>
                </c:pt>
                <c:pt idx="1015">
                  <c:v>242.7</c:v>
                </c:pt>
                <c:pt idx="1016">
                  <c:v>19.579999999999998</c:v>
                </c:pt>
                <c:pt idx="1017">
                  <c:v>32.11</c:v>
                </c:pt>
                <c:pt idx="1018">
                  <c:v>50.53</c:v>
                </c:pt>
                <c:pt idx="1019">
                  <c:v>70.22</c:v>
                </c:pt>
                <c:pt idx="1020">
                  <c:v>95.85</c:v>
                </c:pt>
                <c:pt idx="1021">
                  <c:v>115.55</c:v>
                </c:pt>
                <c:pt idx="1022">
                  <c:v>118.57</c:v>
                </c:pt>
                <c:pt idx="1023">
                  <c:v>142.72999999999999</c:v>
                </c:pt>
                <c:pt idx="1024">
                  <c:v>173.07</c:v>
                </c:pt>
                <c:pt idx="1025">
                  <c:v>191.74</c:v>
                </c:pt>
                <c:pt idx="1026">
                  <c:v>195.23</c:v>
                </c:pt>
                <c:pt idx="1027">
                  <c:v>221.31</c:v>
                </c:pt>
                <c:pt idx="1028">
                  <c:v>237.91</c:v>
                </c:pt>
                <c:pt idx="1029">
                  <c:v>247.68</c:v>
                </c:pt>
                <c:pt idx="1030">
                  <c:v>255.43</c:v>
                </c:pt>
                <c:pt idx="1031">
                  <c:v>261.27</c:v>
                </c:pt>
                <c:pt idx="1032">
                  <c:v>243.57</c:v>
                </c:pt>
                <c:pt idx="1033">
                  <c:v>239.81</c:v>
                </c:pt>
                <c:pt idx="1034">
                  <c:v>237.42</c:v>
                </c:pt>
                <c:pt idx="1035">
                  <c:v>237.09</c:v>
                </c:pt>
                <c:pt idx="1036">
                  <c:v>16.600000000000001</c:v>
                </c:pt>
                <c:pt idx="1037">
                  <c:v>29.46</c:v>
                </c:pt>
                <c:pt idx="1038">
                  <c:v>49.97</c:v>
                </c:pt>
                <c:pt idx="1039">
                  <c:v>83.74</c:v>
                </c:pt>
                <c:pt idx="1040">
                  <c:v>116.66</c:v>
                </c:pt>
                <c:pt idx="1041">
                  <c:v>134.16999999999999</c:v>
                </c:pt>
                <c:pt idx="1042">
                  <c:v>144.53</c:v>
                </c:pt>
                <c:pt idx="1043">
                  <c:v>170.04</c:v>
                </c:pt>
                <c:pt idx="1044">
                  <c:v>200.93</c:v>
                </c:pt>
                <c:pt idx="1045">
                  <c:v>209</c:v>
                </c:pt>
                <c:pt idx="1046">
                  <c:v>234.31</c:v>
                </c:pt>
                <c:pt idx="1047">
                  <c:v>242.8</c:v>
                </c:pt>
                <c:pt idx="1048">
                  <c:v>257.88</c:v>
                </c:pt>
                <c:pt idx="1049">
                  <c:v>260.88</c:v>
                </c:pt>
                <c:pt idx="1050">
                  <c:v>263.23</c:v>
                </c:pt>
                <c:pt idx="1051">
                  <c:v>256.36</c:v>
                </c:pt>
                <c:pt idx="1052">
                  <c:v>245.02</c:v>
                </c:pt>
                <c:pt idx="1053">
                  <c:v>238.17</c:v>
                </c:pt>
                <c:pt idx="1054">
                  <c:v>238.12</c:v>
                </c:pt>
                <c:pt idx="1055">
                  <c:v>237.58</c:v>
                </c:pt>
                <c:pt idx="1056">
                  <c:v>16.02</c:v>
                </c:pt>
                <c:pt idx="1057">
                  <c:v>29.35</c:v>
                </c:pt>
                <c:pt idx="1058">
                  <c:v>43.06</c:v>
                </c:pt>
                <c:pt idx="1059">
                  <c:v>70.989999999999995</c:v>
                </c:pt>
                <c:pt idx="1060">
                  <c:v>96.37</c:v>
                </c:pt>
                <c:pt idx="1061">
                  <c:v>107.6</c:v>
                </c:pt>
                <c:pt idx="1062">
                  <c:v>160.13999999999999</c:v>
                </c:pt>
                <c:pt idx="1063">
                  <c:v>190.02</c:v>
                </c:pt>
                <c:pt idx="1064">
                  <c:v>229.35</c:v>
                </c:pt>
                <c:pt idx="1065">
                  <c:v>228.61</c:v>
                </c:pt>
                <c:pt idx="1066">
                  <c:v>244.94</c:v>
                </c:pt>
                <c:pt idx="1067">
                  <c:v>247.74</c:v>
                </c:pt>
                <c:pt idx="1068">
                  <c:v>257.55</c:v>
                </c:pt>
                <c:pt idx="1069">
                  <c:v>260.83999999999997</c:v>
                </c:pt>
                <c:pt idx="1070">
                  <c:v>261.06</c:v>
                </c:pt>
                <c:pt idx="1071">
                  <c:v>246.05</c:v>
                </c:pt>
                <c:pt idx="1072">
                  <c:v>238</c:v>
                </c:pt>
                <c:pt idx="1073">
                  <c:v>237.3</c:v>
                </c:pt>
                <c:pt idx="1074">
                  <c:v>236.17</c:v>
                </c:pt>
                <c:pt idx="1075">
                  <c:v>235.77</c:v>
                </c:pt>
                <c:pt idx="1076">
                  <c:v>16.71</c:v>
                </c:pt>
                <c:pt idx="1077">
                  <c:v>25.07</c:v>
                </c:pt>
                <c:pt idx="1078">
                  <c:v>40.090000000000003</c:v>
                </c:pt>
                <c:pt idx="1079">
                  <c:v>63.71</c:v>
                </c:pt>
                <c:pt idx="1080">
                  <c:v>91.69</c:v>
                </c:pt>
                <c:pt idx="1081">
                  <c:v>123.71</c:v>
                </c:pt>
                <c:pt idx="1082">
                  <c:v>142.49</c:v>
                </c:pt>
                <c:pt idx="1083">
                  <c:v>157.94</c:v>
                </c:pt>
                <c:pt idx="1084">
                  <c:v>190.99</c:v>
                </c:pt>
                <c:pt idx="1085">
                  <c:v>201.79</c:v>
                </c:pt>
                <c:pt idx="1086">
                  <c:v>218.3</c:v>
                </c:pt>
                <c:pt idx="1087">
                  <c:v>230.51</c:v>
                </c:pt>
                <c:pt idx="1088">
                  <c:v>234.94</c:v>
                </c:pt>
                <c:pt idx="1089">
                  <c:v>240.85</c:v>
                </c:pt>
                <c:pt idx="1090">
                  <c:v>248.63</c:v>
                </c:pt>
                <c:pt idx="1091">
                  <c:v>254.12</c:v>
                </c:pt>
                <c:pt idx="1092">
                  <c:v>258.33999999999997</c:v>
                </c:pt>
                <c:pt idx="1093">
                  <c:v>239.51</c:v>
                </c:pt>
                <c:pt idx="1094">
                  <c:v>244.61</c:v>
                </c:pt>
                <c:pt idx="1095">
                  <c:v>239.21</c:v>
                </c:pt>
                <c:pt idx="1096">
                  <c:v>238</c:v>
                </c:pt>
                <c:pt idx="1097">
                  <c:v>236.09</c:v>
                </c:pt>
                <c:pt idx="1098">
                  <c:v>238.41</c:v>
                </c:pt>
                <c:pt idx="1099">
                  <c:v>15</c:v>
                </c:pt>
                <c:pt idx="1100">
                  <c:v>22.79</c:v>
                </c:pt>
                <c:pt idx="1101">
                  <c:v>36.79</c:v>
                </c:pt>
                <c:pt idx="1102">
                  <c:v>56.76</c:v>
                </c:pt>
                <c:pt idx="1103">
                  <c:v>73.72</c:v>
                </c:pt>
                <c:pt idx="1104">
                  <c:v>103.87</c:v>
                </c:pt>
                <c:pt idx="1105">
                  <c:v>133.57</c:v>
                </c:pt>
                <c:pt idx="1106">
                  <c:v>170.25</c:v>
                </c:pt>
                <c:pt idx="1107">
                  <c:v>213.94</c:v>
                </c:pt>
                <c:pt idx="1108">
                  <c:v>233.69</c:v>
                </c:pt>
                <c:pt idx="1109">
                  <c:v>239.56</c:v>
                </c:pt>
                <c:pt idx="1110">
                  <c:v>243.89</c:v>
                </c:pt>
                <c:pt idx="1111">
                  <c:v>248.21</c:v>
                </c:pt>
                <c:pt idx="1112">
                  <c:v>253.47</c:v>
                </c:pt>
                <c:pt idx="1113">
                  <c:v>255.65</c:v>
                </c:pt>
                <c:pt idx="1114">
                  <c:v>240.31</c:v>
                </c:pt>
                <c:pt idx="1115">
                  <c:v>239.91</c:v>
                </c:pt>
                <c:pt idx="1116">
                  <c:v>237.85</c:v>
                </c:pt>
                <c:pt idx="1117">
                  <c:v>237.7</c:v>
                </c:pt>
                <c:pt idx="1118">
                  <c:v>16.57</c:v>
                </c:pt>
                <c:pt idx="1119">
                  <c:v>26.53</c:v>
                </c:pt>
                <c:pt idx="1120">
                  <c:v>42.36</c:v>
                </c:pt>
                <c:pt idx="1121">
                  <c:v>66.819999999999993</c:v>
                </c:pt>
                <c:pt idx="1122">
                  <c:v>89.38</c:v>
                </c:pt>
                <c:pt idx="1123">
                  <c:v>103.4</c:v>
                </c:pt>
                <c:pt idx="1124">
                  <c:v>119.8</c:v>
                </c:pt>
                <c:pt idx="1125">
                  <c:v>162.91</c:v>
                </c:pt>
                <c:pt idx="1126">
                  <c:v>159.68</c:v>
                </c:pt>
                <c:pt idx="1127">
                  <c:v>173.74</c:v>
                </c:pt>
                <c:pt idx="1128">
                  <c:v>183.18</c:v>
                </c:pt>
                <c:pt idx="1129">
                  <c:v>203.35</c:v>
                </c:pt>
                <c:pt idx="1130">
                  <c:v>215.96</c:v>
                </c:pt>
                <c:pt idx="1131">
                  <c:v>242.35</c:v>
                </c:pt>
                <c:pt idx="1132">
                  <c:v>262.22000000000003</c:v>
                </c:pt>
                <c:pt idx="1133">
                  <c:v>239.09</c:v>
                </c:pt>
                <c:pt idx="1134">
                  <c:v>235</c:v>
                </c:pt>
                <c:pt idx="1135">
                  <c:v>234.88</c:v>
                </c:pt>
                <c:pt idx="1136">
                  <c:v>234.96</c:v>
                </c:pt>
                <c:pt idx="1137">
                  <c:v>15.45</c:v>
                </c:pt>
                <c:pt idx="1138">
                  <c:v>26.77</c:v>
                </c:pt>
                <c:pt idx="1139">
                  <c:v>41.36</c:v>
                </c:pt>
                <c:pt idx="1140">
                  <c:v>68.569999999999993</c:v>
                </c:pt>
                <c:pt idx="1141">
                  <c:v>87.88</c:v>
                </c:pt>
                <c:pt idx="1142">
                  <c:v>121.04</c:v>
                </c:pt>
                <c:pt idx="1143">
                  <c:v>148.38999999999999</c:v>
                </c:pt>
                <c:pt idx="1144">
                  <c:v>162.54</c:v>
                </c:pt>
                <c:pt idx="1145">
                  <c:v>180.97</c:v>
                </c:pt>
                <c:pt idx="1146">
                  <c:v>204.23</c:v>
                </c:pt>
                <c:pt idx="1147">
                  <c:v>210.64</c:v>
                </c:pt>
                <c:pt idx="1148">
                  <c:v>227.37</c:v>
                </c:pt>
                <c:pt idx="1149">
                  <c:v>236.44</c:v>
                </c:pt>
                <c:pt idx="1150">
                  <c:v>241.88</c:v>
                </c:pt>
                <c:pt idx="1151">
                  <c:v>255.82</c:v>
                </c:pt>
                <c:pt idx="1152">
                  <c:v>254.59</c:v>
                </c:pt>
                <c:pt idx="1153">
                  <c:v>241.63</c:v>
                </c:pt>
                <c:pt idx="1154">
                  <c:v>239.41</c:v>
                </c:pt>
                <c:pt idx="1155">
                  <c:v>238.33</c:v>
                </c:pt>
                <c:pt idx="1156">
                  <c:v>238.93</c:v>
                </c:pt>
                <c:pt idx="1157">
                  <c:v>27.35</c:v>
                </c:pt>
                <c:pt idx="1158">
                  <c:v>40.549999999999997</c:v>
                </c:pt>
                <c:pt idx="1159">
                  <c:v>59.12</c:v>
                </c:pt>
                <c:pt idx="1160">
                  <c:v>98.97</c:v>
                </c:pt>
                <c:pt idx="1161">
                  <c:v>115.03</c:v>
                </c:pt>
                <c:pt idx="1162">
                  <c:v>130.94</c:v>
                </c:pt>
                <c:pt idx="1163">
                  <c:v>169.79</c:v>
                </c:pt>
                <c:pt idx="1164">
                  <c:v>198.17</c:v>
                </c:pt>
                <c:pt idx="1165">
                  <c:v>223.05</c:v>
                </c:pt>
                <c:pt idx="1166">
                  <c:v>240.75</c:v>
                </c:pt>
                <c:pt idx="1167">
                  <c:v>244.04</c:v>
                </c:pt>
                <c:pt idx="1168">
                  <c:v>248.53</c:v>
                </c:pt>
                <c:pt idx="1169">
                  <c:v>251.16</c:v>
                </c:pt>
                <c:pt idx="1170">
                  <c:v>253.51</c:v>
                </c:pt>
                <c:pt idx="1171">
                  <c:v>250.29</c:v>
                </c:pt>
                <c:pt idx="1172">
                  <c:v>243.17</c:v>
                </c:pt>
                <c:pt idx="1173">
                  <c:v>239.74</c:v>
                </c:pt>
                <c:pt idx="1174">
                  <c:v>240</c:v>
                </c:pt>
                <c:pt idx="1175">
                  <c:v>239.75</c:v>
                </c:pt>
                <c:pt idx="1176">
                  <c:v>241.32</c:v>
                </c:pt>
                <c:pt idx="1177">
                  <c:v>239.32</c:v>
                </c:pt>
                <c:pt idx="1178">
                  <c:v>240.36</c:v>
                </c:pt>
                <c:pt idx="1179">
                  <c:v>239.24</c:v>
                </c:pt>
                <c:pt idx="1180">
                  <c:v>239.24</c:v>
                </c:pt>
                <c:pt idx="1181">
                  <c:v>22.3</c:v>
                </c:pt>
                <c:pt idx="1182">
                  <c:v>34.92</c:v>
                </c:pt>
                <c:pt idx="1183">
                  <c:v>56.43</c:v>
                </c:pt>
                <c:pt idx="1184">
                  <c:v>89.26</c:v>
                </c:pt>
                <c:pt idx="1185">
                  <c:v>106.36</c:v>
                </c:pt>
                <c:pt idx="1186">
                  <c:v>108.53</c:v>
                </c:pt>
                <c:pt idx="1187">
                  <c:v>108.16</c:v>
                </c:pt>
                <c:pt idx="1188">
                  <c:v>162.4</c:v>
                </c:pt>
                <c:pt idx="1189">
                  <c:v>197.11</c:v>
                </c:pt>
                <c:pt idx="1190">
                  <c:v>215.11</c:v>
                </c:pt>
                <c:pt idx="1191">
                  <c:v>229.23</c:v>
                </c:pt>
                <c:pt idx="1192">
                  <c:v>240.16</c:v>
                </c:pt>
                <c:pt idx="1193">
                  <c:v>247.81</c:v>
                </c:pt>
                <c:pt idx="1194">
                  <c:v>251.3</c:v>
                </c:pt>
                <c:pt idx="1195">
                  <c:v>253.38</c:v>
                </c:pt>
                <c:pt idx="1196">
                  <c:v>247.41</c:v>
                </c:pt>
                <c:pt idx="1197">
                  <c:v>244.35</c:v>
                </c:pt>
                <c:pt idx="1198">
                  <c:v>242.39</c:v>
                </c:pt>
                <c:pt idx="1199">
                  <c:v>243.16</c:v>
                </c:pt>
                <c:pt idx="1200">
                  <c:v>241.27</c:v>
                </c:pt>
                <c:pt idx="1201">
                  <c:v>12.32</c:v>
                </c:pt>
                <c:pt idx="1202">
                  <c:v>15.48</c:v>
                </c:pt>
                <c:pt idx="1203">
                  <c:v>21.79</c:v>
                </c:pt>
                <c:pt idx="1204">
                  <c:v>50.42</c:v>
                </c:pt>
                <c:pt idx="1205">
                  <c:v>81.02</c:v>
                </c:pt>
                <c:pt idx="1206">
                  <c:v>98.83</c:v>
                </c:pt>
                <c:pt idx="1207">
                  <c:v>108.9</c:v>
                </c:pt>
                <c:pt idx="1208">
                  <c:v>120.49</c:v>
                </c:pt>
                <c:pt idx="1209">
                  <c:v>117.97</c:v>
                </c:pt>
                <c:pt idx="1210">
                  <c:v>140.78</c:v>
                </c:pt>
                <c:pt idx="1211">
                  <c:v>150.86000000000001</c:v>
                </c:pt>
                <c:pt idx="1212">
                  <c:v>169.74</c:v>
                </c:pt>
                <c:pt idx="1213">
                  <c:v>176.7</c:v>
                </c:pt>
                <c:pt idx="1214">
                  <c:v>199.83</c:v>
                </c:pt>
                <c:pt idx="1215">
                  <c:v>200.05</c:v>
                </c:pt>
                <c:pt idx="1216">
                  <c:v>213.08</c:v>
                </c:pt>
                <c:pt idx="1217">
                  <c:v>245.17</c:v>
                </c:pt>
                <c:pt idx="1218">
                  <c:v>246.63</c:v>
                </c:pt>
                <c:pt idx="1219">
                  <c:v>246.85</c:v>
                </c:pt>
                <c:pt idx="1220">
                  <c:v>246.31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73696"/>
        <c:axId val="127791872"/>
      </c:scatterChart>
      <c:valAx>
        <c:axId val="1277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791872"/>
        <c:crosses val="autoZero"/>
        <c:crossBetween val="midCat"/>
      </c:valAx>
      <c:valAx>
        <c:axId val="127791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773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CalCOFI 1711SR: ISUS Voltage</a:t>
            </a:r>
            <a:r>
              <a:rPr lang="en-US" baseline="0"/>
              <a:t> vs Bottle Nitrate</a:t>
            </a:r>
          </a:p>
          <a:p>
            <a:pPr>
              <a:defRPr/>
            </a:pPr>
            <a:r>
              <a:rPr lang="en-US" sz="1200" baseline="0"/>
              <a:t>4sec ISUS voltage vs bottle NO3 (uM/L)</a:t>
            </a:r>
            <a:endParaRPr lang="en-US" sz="1200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'NO3'!$AW$1</c:f>
              <c:strCache>
                <c:ptCount val="1"/>
                <c:pt idx="0">
                  <c:v>BTL_NO3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1510818822781195"/>
                  <c:y val="-6.0208459839769194E-3"/>
                </c:manualLayout>
              </c:layout>
              <c:numFmt formatCode="General" sourceLinked="0"/>
            </c:trendlineLbl>
          </c:trendline>
          <c:xVal>
            <c:numRef>
              <c:f>'NO3'!$R$2:$R$1314</c:f>
              <c:numCache>
                <c:formatCode>General</c:formatCode>
                <c:ptCount val="1313"/>
                <c:pt idx="0">
                  <c:v>1.7062999999999999</c:v>
                </c:pt>
                <c:pt idx="1">
                  <c:v>1.6728000000000001</c:v>
                </c:pt>
                <c:pt idx="2">
                  <c:v>1.6660999999999999</c:v>
                </c:pt>
                <c:pt idx="3">
                  <c:v>1.6657999999999999</c:v>
                </c:pt>
                <c:pt idx="4">
                  <c:v>1.6607000000000001</c:v>
                </c:pt>
                <c:pt idx="5">
                  <c:v>1.6556</c:v>
                </c:pt>
                <c:pt idx="6">
                  <c:v>1.6555</c:v>
                </c:pt>
                <c:pt idx="7">
                  <c:v>1.653</c:v>
                </c:pt>
                <c:pt idx="8">
                  <c:v>1.6511</c:v>
                </c:pt>
                <c:pt idx="9">
                  <c:v>1.6507000000000001</c:v>
                </c:pt>
                <c:pt idx="10">
                  <c:v>1.6464000000000001</c:v>
                </c:pt>
                <c:pt idx="11">
                  <c:v>1.6420999999999999</c:v>
                </c:pt>
                <c:pt idx="12">
                  <c:v>1.6389</c:v>
                </c:pt>
                <c:pt idx="13">
                  <c:v>1.6375</c:v>
                </c:pt>
                <c:pt idx="14">
                  <c:v>1.6371</c:v>
                </c:pt>
                <c:pt idx="15">
                  <c:v>1.6366000000000001</c:v>
                </c:pt>
                <c:pt idx="16">
                  <c:v>1.6336999999999999</c:v>
                </c:pt>
                <c:pt idx="17">
                  <c:v>1.6327</c:v>
                </c:pt>
                <c:pt idx="18">
                  <c:v>1.6322000000000001</c:v>
                </c:pt>
                <c:pt idx="19">
                  <c:v>1.6267</c:v>
                </c:pt>
                <c:pt idx="20">
                  <c:v>1.6253</c:v>
                </c:pt>
                <c:pt idx="21">
                  <c:v>1.6189</c:v>
                </c:pt>
                <c:pt idx="22">
                  <c:v>1.6184000000000001</c:v>
                </c:pt>
                <c:pt idx="23">
                  <c:v>1.6164000000000001</c:v>
                </c:pt>
                <c:pt idx="24">
                  <c:v>1.6163000000000001</c:v>
                </c:pt>
                <c:pt idx="25">
                  <c:v>1.6152</c:v>
                </c:pt>
                <c:pt idx="26">
                  <c:v>1.6126</c:v>
                </c:pt>
                <c:pt idx="27">
                  <c:v>1.6064000000000001</c:v>
                </c:pt>
                <c:pt idx="28">
                  <c:v>1.6040000000000001</c:v>
                </c:pt>
                <c:pt idx="29">
                  <c:v>1.6019000000000001</c:v>
                </c:pt>
                <c:pt idx="30">
                  <c:v>1.5974999999999999</c:v>
                </c:pt>
                <c:pt idx="31">
                  <c:v>1.5952</c:v>
                </c:pt>
                <c:pt idx="32">
                  <c:v>1.5931</c:v>
                </c:pt>
                <c:pt idx="33">
                  <c:v>1.5928</c:v>
                </c:pt>
                <c:pt idx="34">
                  <c:v>1.5918000000000001</c:v>
                </c:pt>
                <c:pt idx="35">
                  <c:v>1.5872999999999999</c:v>
                </c:pt>
                <c:pt idx="36">
                  <c:v>1.5861000000000001</c:v>
                </c:pt>
                <c:pt idx="37">
                  <c:v>1.5858000000000001</c:v>
                </c:pt>
                <c:pt idx="38">
                  <c:v>1.5838000000000001</c:v>
                </c:pt>
                <c:pt idx="39">
                  <c:v>1.5823</c:v>
                </c:pt>
                <c:pt idx="40">
                  <c:v>1.5808</c:v>
                </c:pt>
                <c:pt idx="41">
                  <c:v>1.5797000000000001</c:v>
                </c:pt>
                <c:pt idx="42">
                  <c:v>1.5795999999999999</c:v>
                </c:pt>
                <c:pt idx="43">
                  <c:v>1.5783</c:v>
                </c:pt>
                <c:pt idx="44">
                  <c:v>1.5774999999999999</c:v>
                </c:pt>
                <c:pt idx="45">
                  <c:v>1.577</c:v>
                </c:pt>
                <c:pt idx="46">
                  <c:v>1.577</c:v>
                </c:pt>
                <c:pt idx="47">
                  <c:v>1.5764</c:v>
                </c:pt>
                <c:pt idx="48">
                  <c:v>1.5753999999999999</c:v>
                </c:pt>
                <c:pt idx="49">
                  <c:v>1.5742</c:v>
                </c:pt>
                <c:pt idx="50">
                  <c:v>1.5742</c:v>
                </c:pt>
                <c:pt idx="51">
                  <c:v>1.5726</c:v>
                </c:pt>
                <c:pt idx="52">
                  <c:v>1.5724</c:v>
                </c:pt>
                <c:pt idx="53">
                  <c:v>1.5717000000000001</c:v>
                </c:pt>
                <c:pt idx="54">
                  <c:v>1.5704</c:v>
                </c:pt>
                <c:pt idx="55">
                  <c:v>1.5697000000000001</c:v>
                </c:pt>
                <c:pt idx="56">
                  <c:v>1.5694999999999999</c:v>
                </c:pt>
                <c:pt idx="57">
                  <c:v>1.5672999999999999</c:v>
                </c:pt>
                <c:pt idx="58">
                  <c:v>1.5666</c:v>
                </c:pt>
                <c:pt idx="59">
                  <c:v>1.5651999999999999</c:v>
                </c:pt>
                <c:pt idx="60">
                  <c:v>1.5643</c:v>
                </c:pt>
                <c:pt idx="61">
                  <c:v>1.5629</c:v>
                </c:pt>
                <c:pt idx="62">
                  <c:v>1.5623</c:v>
                </c:pt>
                <c:pt idx="63">
                  <c:v>1.5610999999999999</c:v>
                </c:pt>
                <c:pt idx="64">
                  <c:v>1.5599000000000001</c:v>
                </c:pt>
                <c:pt idx="65">
                  <c:v>1.5592999999999999</c:v>
                </c:pt>
                <c:pt idx="66">
                  <c:v>1.5591999999999999</c:v>
                </c:pt>
                <c:pt idx="67">
                  <c:v>1.5591999999999999</c:v>
                </c:pt>
                <c:pt idx="68">
                  <c:v>1.5586</c:v>
                </c:pt>
                <c:pt idx="69">
                  <c:v>1.5585</c:v>
                </c:pt>
                <c:pt idx="70">
                  <c:v>1.5539000000000001</c:v>
                </c:pt>
                <c:pt idx="71">
                  <c:v>1.5538000000000001</c:v>
                </c:pt>
                <c:pt idx="72">
                  <c:v>1.5533999999999999</c:v>
                </c:pt>
                <c:pt idx="73">
                  <c:v>1.5528</c:v>
                </c:pt>
                <c:pt idx="74">
                  <c:v>1.5503</c:v>
                </c:pt>
                <c:pt idx="75">
                  <c:v>1.5496000000000001</c:v>
                </c:pt>
                <c:pt idx="76">
                  <c:v>1.5485</c:v>
                </c:pt>
                <c:pt idx="77">
                  <c:v>1.5483</c:v>
                </c:pt>
                <c:pt idx="78">
                  <c:v>1.5448999999999999</c:v>
                </c:pt>
                <c:pt idx="79">
                  <c:v>1.5434000000000001</c:v>
                </c:pt>
                <c:pt idx="80">
                  <c:v>1.5411999999999999</c:v>
                </c:pt>
                <c:pt idx="81">
                  <c:v>1.5407</c:v>
                </c:pt>
                <c:pt idx="82">
                  <c:v>1.5404</c:v>
                </c:pt>
                <c:pt idx="83">
                  <c:v>1.5389999999999999</c:v>
                </c:pt>
                <c:pt idx="84">
                  <c:v>1.538</c:v>
                </c:pt>
                <c:pt idx="85">
                  <c:v>1.5367999999999999</c:v>
                </c:pt>
                <c:pt idx="86">
                  <c:v>1.5350999999999999</c:v>
                </c:pt>
                <c:pt idx="87">
                  <c:v>1.5347999999999999</c:v>
                </c:pt>
                <c:pt idx="88">
                  <c:v>1.5343</c:v>
                </c:pt>
                <c:pt idx="89">
                  <c:v>1.5327</c:v>
                </c:pt>
                <c:pt idx="90">
                  <c:v>1.5309999999999999</c:v>
                </c:pt>
                <c:pt idx="91">
                  <c:v>1.5283</c:v>
                </c:pt>
                <c:pt idx="92">
                  <c:v>1.5278</c:v>
                </c:pt>
                <c:pt idx="93">
                  <c:v>1.5276000000000001</c:v>
                </c:pt>
                <c:pt idx="94">
                  <c:v>1.5271999999999999</c:v>
                </c:pt>
                <c:pt idx="95">
                  <c:v>1.5270999999999999</c:v>
                </c:pt>
                <c:pt idx="96">
                  <c:v>1.5270999999999999</c:v>
                </c:pt>
                <c:pt idx="97">
                  <c:v>1.5226999999999999</c:v>
                </c:pt>
                <c:pt idx="98">
                  <c:v>1.522</c:v>
                </c:pt>
                <c:pt idx="99">
                  <c:v>1.5208999999999999</c:v>
                </c:pt>
                <c:pt idx="100">
                  <c:v>1.5197000000000001</c:v>
                </c:pt>
                <c:pt idx="101">
                  <c:v>1.5190999999999999</c:v>
                </c:pt>
                <c:pt idx="102">
                  <c:v>1.5183</c:v>
                </c:pt>
                <c:pt idx="103">
                  <c:v>1.5173000000000001</c:v>
                </c:pt>
                <c:pt idx="104">
                  <c:v>1.5155000000000001</c:v>
                </c:pt>
                <c:pt idx="105">
                  <c:v>1.5149999999999999</c:v>
                </c:pt>
                <c:pt idx="106">
                  <c:v>1.514</c:v>
                </c:pt>
                <c:pt idx="107">
                  <c:v>1.5127999999999999</c:v>
                </c:pt>
                <c:pt idx="108">
                  <c:v>1.5105999999999999</c:v>
                </c:pt>
                <c:pt idx="109">
                  <c:v>1.5101</c:v>
                </c:pt>
                <c:pt idx="110">
                  <c:v>1.5098</c:v>
                </c:pt>
                <c:pt idx="111">
                  <c:v>1.5093000000000001</c:v>
                </c:pt>
                <c:pt idx="112">
                  <c:v>1.5078</c:v>
                </c:pt>
                <c:pt idx="113">
                  <c:v>1.5075000000000001</c:v>
                </c:pt>
                <c:pt idx="114">
                  <c:v>1.5069999999999999</c:v>
                </c:pt>
                <c:pt idx="115">
                  <c:v>1.5066999999999999</c:v>
                </c:pt>
                <c:pt idx="116">
                  <c:v>1.5047999999999999</c:v>
                </c:pt>
                <c:pt idx="117">
                  <c:v>1.5024</c:v>
                </c:pt>
                <c:pt idx="118">
                  <c:v>1.4997</c:v>
                </c:pt>
                <c:pt idx="119">
                  <c:v>1.4988999999999999</c:v>
                </c:pt>
                <c:pt idx="120">
                  <c:v>1.4983</c:v>
                </c:pt>
                <c:pt idx="121">
                  <c:v>1.4981</c:v>
                </c:pt>
                <c:pt idx="122">
                  <c:v>1.4977</c:v>
                </c:pt>
                <c:pt idx="123">
                  <c:v>1.4957</c:v>
                </c:pt>
                <c:pt idx="124">
                  <c:v>1.4956</c:v>
                </c:pt>
                <c:pt idx="125">
                  <c:v>1.4955000000000001</c:v>
                </c:pt>
                <c:pt idx="126">
                  <c:v>1.4952000000000001</c:v>
                </c:pt>
                <c:pt idx="127">
                  <c:v>1.4915</c:v>
                </c:pt>
                <c:pt idx="128">
                  <c:v>1.4893000000000001</c:v>
                </c:pt>
                <c:pt idx="129">
                  <c:v>1.4890000000000001</c:v>
                </c:pt>
                <c:pt idx="130">
                  <c:v>1.4876</c:v>
                </c:pt>
                <c:pt idx="131">
                  <c:v>1.4869000000000001</c:v>
                </c:pt>
                <c:pt idx="132">
                  <c:v>1.486</c:v>
                </c:pt>
                <c:pt idx="133">
                  <c:v>1.4858</c:v>
                </c:pt>
                <c:pt idx="134">
                  <c:v>1.4824999999999999</c:v>
                </c:pt>
                <c:pt idx="135">
                  <c:v>1.4824999999999999</c:v>
                </c:pt>
                <c:pt idx="136">
                  <c:v>1.4799</c:v>
                </c:pt>
                <c:pt idx="137">
                  <c:v>1.4776</c:v>
                </c:pt>
                <c:pt idx="138">
                  <c:v>1.4744999999999999</c:v>
                </c:pt>
                <c:pt idx="139">
                  <c:v>1.4725999999999999</c:v>
                </c:pt>
                <c:pt idx="140">
                  <c:v>1.4701</c:v>
                </c:pt>
                <c:pt idx="141">
                  <c:v>1.4694</c:v>
                </c:pt>
                <c:pt idx="142">
                  <c:v>1.4674</c:v>
                </c:pt>
                <c:pt idx="143">
                  <c:v>1.4657</c:v>
                </c:pt>
                <c:pt idx="144">
                  <c:v>1.4636</c:v>
                </c:pt>
                <c:pt idx="145">
                  <c:v>1.4628000000000001</c:v>
                </c:pt>
                <c:pt idx="146">
                  <c:v>1.4611000000000001</c:v>
                </c:pt>
                <c:pt idx="147">
                  <c:v>1.4607000000000001</c:v>
                </c:pt>
                <c:pt idx="148">
                  <c:v>1.4583999999999999</c:v>
                </c:pt>
                <c:pt idx="149">
                  <c:v>1.4583999999999999</c:v>
                </c:pt>
                <c:pt idx="150">
                  <c:v>1.4581</c:v>
                </c:pt>
                <c:pt idx="151">
                  <c:v>1.4550000000000001</c:v>
                </c:pt>
                <c:pt idx="152">
                  <c:v>1.4537</c:v>
                </c:pt>
                <c:pt idx="153">
                  <c:v>1.4530000000000001</c:v>
                </c:pt>
                <c:pt idx="154">
                  <c:v>1.4472</c:v>
                </c:pt>
                <c:pt idx="155">
                  <c:v>1.446</c:v>
                </c:pt>
                <c:pt idx="156">
                  <c:v>1.4454</c:v>
                </c:pt>
                <c:pt idx="157">
                  <c:v>1.4417</c:v>
                </c:pt>
                <c:pt idx="158">
                  <c:v>1.4406000000000001</c:v>
                </c:pt>
                <c:pt idx="159">
                  <c:v>1.4401999999999999</c:v>
                </c:pt>
                <c:pt idx="160">
                  <c:v>1.4373</c:v>
                </c:pt>
                <c:pt idx="161">
                  <c:v>1.4365000000000001</c:v>
                </c:pt>
                <c:pt idx="162">
                  <c:v>1.4354</c:v>
                </c:pt>
                <c:pt idx="163">
                  <c:v>1.4340999999999999</c:v>
                </c:pt>
                <c:pt idx="164">
                  <c:v>1.4320999999999999</c:v>
                </c:pt>
                <c:pt idx="165">
                  <c:v>1.4291</c:v>
                </c:pt>
                <c:pt idx="166">
                  <c:v>1.4272</c:v>
                </c:pt>
                <c:pt idx="167">
                  <c:v>1.4262999999999999</c:v>
                </c:pt>
                <c:pt idx="168">
                  <c:v>1.4260999999999999</c:v>
                </c:pt>
                <c:pt idx="169">
                  <c:v>1.4227000000000001</c:v>
                </c:pt>
                <c:pt idx="170">
                  <c:v>1.4212</c:v>
                </c:pt>
                <c:pt idx="171">
                  <c:v>1.4152</c:v>
                </c:pt>
                <c:pt idx="172">
                  <c:v>1.4151</c:v>
                </c:pt>
                <c:pt idx="173">
                  <c:v>1.4132</c:v>
                </c:pt>
                <c:pt idx="174">
                  <c:v>1.4128000000000001</c:v>
                </c:pt>
                <c:pt idx="175">
                  <c:v>1.4112</c:v>
                </c:pt>
                <c:pt idx="176">
                  <c:v>1.4093</c:v>
                </c:pt>
                <c:pt idx="177">
                  <c:v>1.4058999999999999</c:v>
                </c:pt>
                <c:pt idx="178">
                  <c:v>1.4052</c:v>
                </c:pt>
                <c:pt idx="179">
                  <c:v>1.4044000000000001</c:v>
                </c:pt>
                <c:pt idx="180">
                  <c:v>1.4031</c:v>
                </c:pt>
                <c:pt idx="181">
                  <c:v>1.4023000000000001</c:v>
                </c:pt>
                <c:pt idx="182">
                  <c:v>1.401</c:v>
                </c:pt>
                <c:pt idx="183">
                  <c:v>1.4009</c:v>
                </c:pt>
                <c:pt idx="184">
                  <c:v>1.3995</c:v>
                </c:pt>
                <c:pt idx="185">
                  <c:v>1.3988</c:v>
                </c:pt>
                <c:pt idx="186">
                  <c:v>1.3977999999999999</c:v>
                </c:pt>
                <c:pt idx="187">
                  <c:v>1.397</c:v>
                </c:pt>
                <c:pt idx="188">
                  <c:v>1.3948</c:v>
                </c:pt>
                <c:pt idx="189">
                  <c:v>1.3943000000000001</c:v>
                </c:pt>
                <c:pt idx="190">
                  <c:v>1.3940999999999999</c:v>
                </c:pt>
                <c:pt idx="191">
                  <c:v>1.3931</c:v>
                </c:pt>
                <c:pt idx="192">
                  <c:v>1.3925000000000001</c:v>
                </c:pt>
                <c:pt idx="193">
                  <c:v>1.3916999999999999</c:v>
                </c:pt>
                <c:pt idx="194">
                  <c:v>1.3900999999999999</c:v>
                </c:pt>
                <c:pt idx="195">
                  <c:v>1.3897999999999999</c:v>
                </c:pt>
                <c:pt idx="196">
                  <c:v>1.3897999999999999</c:v>
                </c:pt>
                <c:pt idx="197">
                  <c:v>1.3865000000000001</c:v>
                </c:pt>
                <c:pt idx="198">
                  <c:v>1.3861000000000001</c:v>
                </c:pt>
                <c:pt idx="199">
                  <c:v>1.3833</c:v>
                </c:pt>
                <c:pt idx="200">
                  <c:v>1.3817999999999999</c:v>
                </c:pt>
                <c:pt idx="201">
                  <c:v>1.3811</c:v>
                </c:pt>
                <c:pt idx="202">
                  <c:v>1.3774999999999999</c:v>
                </c:pt>
                <c:pt idx="203">
                  <c:v>1.377</c:v>
                </c:pt>
                <c:pt idx="204">
                  <c:v>1.3747</c:v>
                </c:pt>
                <c:pt idx="205">
                  <c:v>1.3737999999999999</c:v>
                </c:pt>
                <c:pt idx="206">
                  <c:v>1.3729</c:v>
                </c:pt>
                <c:pt idx="207">
                  <c:v>1.3705000000000001</c:v>
                </c:pt>
                <c:pt idx="208">
                  <c:v>1.3643000000000001</c:v>
                </c:pt>
                <c:pt idx="209">
                  <c:v>1.3642000000000001</c:v>
                </c:pt>
                <c:pt idx="210">
                  <c:v>1.3617999999999999</c:v>
                </c:pt>
                <c:pt idx="211">
                  <c:v>1.3615999999999999</c:v>
                </c:pt>
                <c:pt idx="212">
                  <c:v>1.3517999999999999</c:v>
                </c:pt>
                <c:pt idx="213">
                  <c:v>1.3512999999999999</c:v>
                </c:pt>
                <c:pt idx="214">
                  <c:v>1.3503000000000001</c:v>
                </c:pt>
                <c:pt idx="215">
                  <c:v>1.3460000000000001</c:v>
                </c:pt>
                <c:pt idx="216">
                  <c:v>1.3446</c:v>
                </c:pt>
                <c:pt idx="217">
                  <c:v>1.3445</c:v>
                </c:pt>
                <c:pt idx="218">
                  <c:v>1.3438000000000001</c:v>
                </c:pt>
                <c:pt idx="219">
                  <c:v>1.3432999999999999</c:v>
                </c:pt>
                <c:pt idx="220">
                  <c:v>1.3411</c:v>
                </c:pt>
                <c:pt idx="221">
                  <c:v>1.3407</c:v>
                </c:pt>
                <c:pt idx="222">
                  <c:v>1.3406</c:v>
                </c:pt>
                <c:pt idx="223">
                  <c:v>1.3371</c:v>
                </c:pt>
                <c:pt idx="224">
                  <c:v>1.3365</c:v>
                </c:pt>
                <c:pt idx="225">
                  <c:v>1.3346</c:v>
                </c:pt>
                <c:pt idx="226">
                  <c:v>1.3334999999999999</c:v>
                </c:pt>
                <c:pt idx="227">
                  <c:v>1.3318000000000001</c:v>
                </c:pt>
                <c:pt idx="228">
                  <c:v>1.3291999999999999</c:v>
                </c:pt>
                <c:pt idx="229">
                  <c:v>1.3290999999999999</c:v>
                </c:pt>
                <c:pt idx="230">
                  <c:v>1.3288</c:v>
                </c:pt>
                <c:pt idx="231">
                  <c:v>1.3264</c:v>
                </c:pt>
                <c:pt idx="232">
                  <c:v>1.3259000000000001</c:v>
                </c:pt>
                <c:pt idx="233">
                  <c:v>1.325</c:v>
                </c:pt>
                <c:pt idx="234">
                  <c:v>1.3223</c:v>
                </c:pt>
                <c:pt idx="235">
                  <c:v>1.321</c:v>
                </c:pt>
                <c:pt idx="236">
                  <c:v>1.3203</c:v>
                </c:pt>
                <c:pt idx="237">
                  <c:v>1.3190999999999999</c:v>
                </c:pt>
                <c:pt idx="238">
                  <c:v>1.3189</c:v>
                </c:pt>
                <c:pt idx="239">
                  <c:v>1.3180000000000001</c:v>
                </c:pt>
                <c:pt idx="240">
                  <c:v>1.3169999999999999</c:v>
                </c:pt>
                <c:pt idx="241">
                  <c:v>1.3129</c:v>
                </c:pt>
                <c:pt idx="242">
                  <c:v>1.3113999999999999</c:v>
                </c:pt>
                <c:pt idx="243">
                  <c:v>1.3109999999999999</c:v>
                </c:pt>
                <c:pt idx="244">
                  <c:v>1.3102</c:v>
                </c:pt>
                <c:pt idx="245">
                  <c:v>1.3101</c:v>
                </c:pt>
                <c:pt idx="246">
                  <c:v>1.3099000000000001</c:v>
                </c:pt>
                <c:pt idx="247">
                  <c:v>1.3075000000000001</c:v>
                </c:pt>
                <c:pt idx="248">
                  <c:v>1.3073999999999999</c:v>
                </c:pt>
                <c:pt idx="249">
                  <c:v>1.3072999999999999</c:v>
                </c:pt>
                <c:pt idx="250">
                  <c:v>1.3065</c:v>
                </c:pt>
                <c:pt idx="251">
                  <c:v>1.3063</c:v>
                </c:pt>
                <c:pt idx="252">
                  <c:v>1.306</c:v>
                </c:pt>
                <c:pt idx="253">
                  <c:v>1.304</c:v>
                </c:pt>
                <c:pt idx="254">
                  <c:v>1.3035000000000001</c:v>
                </c:pt>
                <c:pt idx="255">
                  <c:v>1.3033999999999999</c:v>
                </c:pt>
                <c:pt idx="256">
                  <c:v>1.3026</c:v>
                </c:pt>
                <c:pt idx="257">
                  <c:v>1.3023</c:v>
                </c:pt>
                <c:pt idx="258">
                  <c:v>1.3013999999999999</c:v>
                </c:pt>
                <c:pt idx="259">
                  <c:v>1.3007</c:v>
                </c:pt>
                <c:pt idx="260">
                  <c:v>1.2958000000000001</c:v>
                </c:pt>
                <c:pt idx="261">
                  <c:v>1.2939000000000001</c:v>
                </c:pt>
                <c:pt idx="262">
                  <c:v>1.2930999999999999</c:v>
                </c:pt>
                <c:pt idx="263">
                  <c:v>1.2903</c:v>
                </c:pt>
                <c:pt idx="264">
                  <c:v>1.2901</c:v>
                </c:pt>
                <c:pt idx="265">
                  <c:v>1.2898000000000001</c:v>
                </c:pt>
                <c:pt idx="266">
                  <c:v>1.2896000000000001</c:v>
                </c:pt>
                <c:pt idx="267">
                  <c:v>1.2847999999999999</c:v>
                </c:pt>
                <c:pt idx="268">
                  <c:v>1.2830999999999999</c:v>
                </c:pt>
                <c:pt idx="269">
                  <c:v>1.2815000000000001</c:v>
                </c:pt>
                <c:pt idx="270">
                  <c:v>1.2791999999999999</c:v>
                </c:pt>
                <c:pt idx="271">
                  <c:v>1.2786</c:v>
                </c:pt>
                <c:pt idx="272">
                  <c:v>1.2761</c:v>
                </c:pt>
                <c:pt idx="273">
                  <c:v>1.2757000000000001</c:v>
                </c:pt>
                <c:pt idx="274">
                  <c:v>1.2726999999999999</c:v>
                </c:pt>
                <c:pt idx="275">
                  <c:v>1.2709999999999999</c:v>
                </c:pt>
                <c:pt idx="276">
                  <c:v>1.2708999999999999</c:v>
                </c:pt>
                <c:pt idx="277">
                  <c:v>1.2687999999999999</c:v>
                </c:pt>
                <c:pt idx="278">
                  <c:v>1.264</c:v>
                </c:pt>
                <c:pt idx="279">
                  <c:v>1.2619</c:v>
                </c:pt>
                <c:pt idx="280">
                  <c:v>1.2582</c:v>
                </c:pt>
                <c:pt idx="281">
                  <c:v>1.2547999999999999</c:v>
                </c:pt>
                <c:pt idx="282">
                  <c:v>1.2541</c:v>
                </c:pt>
                <c:pt idx="283">
                  <c:v>1.2531000000000001</c:v>
                </c:pt>
                <c:pt idx="284">
                  <c:v>1.2514000000000001</c:v>
                </c:pt>
                <c:pt idx="285">
                  <c:v>1.2507999999999999</c:v>
                </c:pt>
                <c:pt idx="286">
                  <c:v>1.2496</c:v>
                </c:pt>
                <c:pt idx="287">
                  <c:v>1.2474000000000001</c:v>
                </c:pt>
                <c:pt idx="288">
                  <c:v>1.2468999999999999</c:v>
                </c:pt>
                <c:pt idx="289">
                  <c:v>1.2458</c:v>
                </c:pt>
                <c:pt idx="290">
                  <c:v>1.2453000000000001</c:v>
                </c:pt>
                <c:pt idx="291">
                  <c:v>1.2402</c:v>
                </c:pt>
                <c:pt idx="292">
                  <c:v>1.2365999999999999</c:v>
                </c:pt>
                <c:pt idx="293">
                  <c:v>1.2363999999999999</c:v>
                </c:pt>
                <c:pt idx="294">
                  <c:v>1.2339</c:v>
                </c:pt>
                <c:pt idx="295">
                  <c:v>1.2319</c:v>
                </c:pt>
                <c:pt idx="296">
                  <c:v>1.2296</c:v>
                </c:pt>
                <c:pt idx="297">
                  <c:v>1.2295</c:v>
                </c:pt>
                <c:pt idx="298">
                  <c:v>1.2256</c:v>
                </c:pt>
                <c:pt idx="299">
                  <c:v>1.2255</c:v>
                </c:pt>
                <c:pt idx="300">
                  <c:v>1.2252000000000001</c:v>
                </c:pt>
                <c:pt idx="301">
                  <c:v>1.2251000000000001</c:v>
                </c:pt>
                <c:pt idx="302">
                  <c:v>1.2245999999999999</c:v>
                </c:pt>
                <c:pt idx="303">
                  <c:v>1.224</c:v>
                </c:pt>
                <c:pt idx="304">
                  <c:v>1.2234</c:v>
                </c:pt>
                <c:pt idx="305">
                  <c:v>1.2232000000000001</c:v>
                </c:pt>
                <c:pt idx="306">
                  <c:v>1.2232000000000001</c:v>
                </c:pt>
                <c:pt idx="307">
                  <c:v>1.2229000000000001</c:v>
                </c:pt>
                <c:pt idx="308">
                  <c:v>1.2197</c:v>
                </c:pt>
                <c:pt idx="309">
                  <c:v>1.2182999999999999</c:v>
                </c:pt>
                <c:pt idx="310">
                  <c:v>1.2179</c:v>
                </c:pt>
                <c:pt idx="311">
                  <c:v>1.2172000000000001</c:v>
                </c:pt>
                <c:pt idx="312">
                  <c:v>1.2159</c:v>
                </c:pt>
                <c:pt idx="313">
                  <c:v>1.2143999999999999</c:v>
                </c:pt>
                <c:pt idx="314">
                  <c:v>1.2135</c:v>
                </c:pt>
                <c:pt idx="315">
                  <c:v>1.2122999999999999</c:v>
                </c:pt>
                <c:pt idx="316">
                  <c:v>1.2075</c:v>
                </c:pt>
                <c:pt idx="317">
                  <c:v>1.2051000000000001</c:v>
                </c:pt>
                <c:pt idx="318">
                  <c:v>1.2033</c:v>
                </c:pt>
                <c:pt idx="319">
                  <c:v>1.2033</c:v>
                </c:pt>
                <c:pt idx="320">
                  <c:v>1.2021999999999999</c:v>
                </c:pt>
                <c:pt idx="321">
                  <c:v>1.1988000000000001</c:v>
                </c:pt>
                <c:pt idx="322">
                  <c:v>1.1977</c:v>
                </c:pt>
                <c:pt idx="323">
                  <c:v>1.1959</c:v>
                </c:pt>
                <c:pt idx="324">
                  <c:v>1.1952</c:v>
                </c:pt>
                <c:pt idx="325">
                  <c:v>1.1934</c:v>
                </c:pt>
                <c:pt idx="326">
                  <c:v>1.1907000000000001</c:v>
                </c:pt>
                <c:pt idx="327">
                  <c:v>1.1904999999999999</c:v>
                </c:pt>
                <c:pt idx="328">
                  <c:v>1.1903999999999999</c:v>
                </c:pt>
                <c:pt idx="329">
                  <c:v>1.1873</c:v>
                </c:pt>
                <c:pt idx="330">
                  <c:v>1.1861999999999999</c:v>
                </c:pt>
                <c:pt idx="331">
                  <c:v>1.1843999999999999</c:v>
                </c:pt>
                <c:pt idx="332">
                  <c:v>1.1839</c:v>
                </c:pt>
                <c:pt idx="333">
                  <c:v>1.1834</c:v>
                </c:pt>
                <c:pt idx="334">
                  <c:v>1.1834</c:v>
                </c:pt>
                <c:pt idx="335">
                  <c:v>1.1834</c:v>
                </c:pt>
                <c:pt idx="336">
                  <c:v>1.1821999999999999</c:v>
                </c:pt>
                <c:pt idx="337">
                  <c:v>1.1811</c:v>
                </c:pt>
                <c:pt idx="338">
                  <c:v>1.181</c:v>
                </c:pt>
                <c:pt idx="339">
                  <c:v>1.1793</c:v>
                </c:pt>
                <c:pt idx="340">
                  <c:v>1.1787000000000001</c:v>
                </c:pt>
                <c:pt idx="341">
                  <c:v>1.1780999999999999</c:v>
                </c:pt>
                <c:pt idx="342">
                  <c:v>1.1772</c:v>
                </c:pt>
                <c:pt idx="343">
                  <c:v>1.175</c:v>
                </c:pt>
                <c:pt idx="344">
                  <c:v>1.1741999999999999</c:v>
                </c:pt>
                <c:pt idx="345">
                  <c:v>1.1739999999999999</c:v>
                </c:pt>
                <c:pt idx="346">
                  <c:v>1.1738</c:v>
                </c:pt>
                <c:pt idx="347">
                  <c:v>1.1732</c:v>
                </c:pt>
                <c:pt idx="348">
                  <c:v>1.1707000000000001</c:v>
                </c:pt>
                <c:pt idx="349">
                  <c:v>1.1706000000000001</c:v>
                </c:pt>
                <c:pt idx="350">
                  <c:v>1.1698</c:v>
                </c:pt>
                <c:pt idx="351">
                  <c:v>1.1666000000000001</c:v>
                </c:pt>
                <c:pt idx="352">
                  <c:v>1.1658999999999999</c:v>
                </c:pt>
                <c:pt idx="353">
                  <c:v>1.1645000000000001</c:v>
                </c:pt>
                <c:pt idx="354">
                  <c:v>1.1613</c:v>
                </c:pt>
                <c:pt idx="355">
                  <c:v>1.1593</c:v>
                </c:pt>
                <c:pt idx="356">
                  <c:v>1.1585000000000001</c:v>
                </c:pt>
                <c:pt idx="357">
                  <c:v>1.1571</c:v>
                </c:pt>
                <c:pt idx="358">
                  <c:v>1.1563000000000001</c:v>
                </c:pt>
                <c:pt idx="359">
                  <c:v>1.1537999999999999</c:v>
                </c:pt>
                <c:pt idx="360">
                  <c:v>1.1532</c:v>
                </c:pt>
                <c:pt idx="361">
                  <c:v>1.1523000000000001</c:v>
                </c:pt>
                <c:pt idx="362">
                  <c:v>1.1520999999999999</c:v>
                </c:pt>
                <c:pt idx="363">
                  <c:v>1.1516999999999999</c:v>
                </c:pt>
                <c:pt idx="364">
                  <c:v>1.1513</c:v>
                </c:pt>
                <c:pt idx="365">
                  <c:v>1.151</c:v>
                </c:pt>
                <c:pt idx="366">
                  <c:v>1.1508</c:v>
                </c:pt>
                <c:pt idx="367">
                  <c:v>1.1499999999999999</c:v>
                </c:pt>
                <c:pt idx="368">
                  <c:v>1.1493</c:v>
                </c:pt>
                <c:pt idx="369">
                  <c:v>1.1487000000000001</c:v>
                </c:pt>
                <c:pt idx="370">
                  <c:v>1.1464000000000001</c:v>
                </c:pt>
                <c:pt idx="371">
                  <c:v>1.1438999999999999</c:v>
                </c:pt>
                <c:pt idx="372">
                  <c:v>1.1382000000000001</c:v>
                </c:pt>
                <c:pt idx="373">
                  <c:v>1.1380999999999999</c:v>
                </c:pt>
                <c:pt idx="374">
                  <c:v>1.1356999999999999</c:v>
                </c:pt>
                <c:pt idx="375">
                  <c:v>1.1356999999999999</c:v>
                </c:pt>
                <c:pt idx="376">
                  <c:v>1.1343000000000001</c:v>
                </c:pt>
                <c:pt idx="377">
                  <c:v>1.1339999999999999</c:v>
                </c:pt>
                <c:pt idx="378">
                  <c:v>1.1285000000000001</c:v>
                </c:pt>
                <c:pt idx="379">
                  <c:v>1.1251</c:v>
                </c:pt>
                <c:pt idx="380">
                  <c:v>1.1248</c:v>
                </c:pt>
                <c:pt idx="381">
                  <c:v>1.1237999999999999</c:v>
                </c:pt>
                <c:pt idx="382">
                  <c:v>1.1234999999999999</c:v>
                </c:pt>
                <c:pt idx="383">
                  <c:v>1.1225000000000001</c:v>
                </c:pt>
                <c:pt idx="384">
                  <c:v>1.1212</c:v>
                </c:pt>
                <c:pt idx="385">
                  <c:v>1.1186</c:v>
                </c:pt>
                <c:pt idx="386">
                  <c:v>1.1180000000000001</c:v>
                </c:pt>
                <c:pt idx="387">
                  <c:v>1.1176999999999999</c:v>
                </c:pt>
                <c:pt idx="388">
                  <c:v>1.1165</c:v>
                </c:pt>
                <c:pt idx="389">
                  <c:v>1.1156999999999999</c:v>
                </c:pt>
                <c:pt idx="390">
                  <c:v>1.1149</c:v>
                </c:pt>
                <c:pt idx="391">
                  <c:v>1.1142000000000001</c:v>
                </c:pt>
                <c:pt idx="392">
                  <c:v>1.1134999999999999</c:v>
                </c:pt>
                <c:pt idx="393">
                  <c:v>1.1132</c:v>
                </c:pt>
                <c:pt idx="394">
                  <c:v>1.1129</c:v>
                </c:pt>
                <c:pt idx="395">
                  <c:v>1.1071</c:v>
                </c:pt>
                <c:pt idx="396">
                  <c:v>1.1067</c:v>
                </c:pt>
                <c:pt idx="397">
                  <c:v>1.1066</c:v>
                </c:pt>
                <c:pt idx="398">
                  <c:v>1.1051</c:v>
                </c:pt>
                <c:pt idx="399">
                  <c:v>1.1043000000000001</c:v>
                </c:pt>
                <c:pt idx="400">
                  <c:v>1.1036999999999999</c:v>
                </c:pt>
                <c:pt idx="401">
                  <c:v>1.1021000000000001</c:v>
                </c:pt>
                <c:pt idx="402">
                  <c:v>1.1013999999999999</c:v>
                </c:pt>
                <c:pt idx="403">
                  <c:v>1.0992</c:v>
                </c:pt>
                <c:pt idx="404">
                  <c:v>1.0991</c:v>
                </c:pt>
                <c:pt idx="405">
                  <c:v>1.0984</c:v>
                </c:pt>
                <c:pt idx="406">
                  <c:v>1.0976999999999999</c:v>
                </c:pt>
                <c:pt idx="407">
                  <c:v>1.0962000000000001</c:v>
                </c:pt>
                <c:pt idx="408">
                  <c:v>1.0952</c:v>
                </c:pt>
                <c:pt idx="409">
                  <c:v>1.0949</c:v>
                </c:pt>
                <c:pt idx="410">
                  <c:v>1.0949</c:v>
                </c:pt>
                <c:pt idx="411">
                  <c:v>1.0944</c:v>
                </c:pt>
                <c:pt idx="412">
                  <c:v>1.0935999999999999</c:v>
                </c:pt>
                <c:pt idx="413">
                  <c:v>1.0911999999999999</c:v>
                </c:pt>
                <c:pt idx="414">
                  <c:v>1.0906</c:v>
                </c:pt>
                <c:pt idx="415">
                  <c:v>1.0904</c:v>
                </c:pt>
                <c:pt idx="416">
                  <c:v>1.0891</c:v>
                </c:pt>
                <c:pt idx="417">
                  <c:v>1.0867</c:v>
                </c:pt>
                <c:pt idx="418">
                  <c:v>1.0851999999999999</c:v>
                </c:pt>
                <c:pt idx="419">
                  <c:v>1.0841000000000001</c:v>
                </c:pt>
                <c:pt idx="420">
                  <c:v>1.0838000000000001</c:v>
                </c:pt>
                <c:pt idx="421">
                  <c:v>1.0819000000000001</c:v>
                </c:pt>
                <c:pt idx="422">
                  <c:v>1.0817000000000001</c:v>
                </c:pt>
                <c:pt idx="423">
                  <c:v>1.0809</c:v>
                </c:pt>
                <c:pt idx="424">
                  <c:v>1.0807</c:v>
                </c:pt>
                <c:pt idx="425">
                  <c:v>1.0803</c:v>
                </c:pt>
                <c:pt idx="426">
                  <c:v>1.0802</c:v>
                </c:pt>
                <c:pt idx="427">
                  <c:v>1.0799000000000001</c:v>
                </c:pt>
                <c:pt idx="428">
                  <c:v>1.0787</c:v>
                </c:pt>
                <c:pt idx="429">
                  <c:v>1.0745</c:v>
                </c:pt>
                <c:pt idx="430">
                  <c:v>1.0727</c:v>
                </c:pt>
                <c:pt idx="431">
                  <c:v>1.0701000000000001</c:v>
                </c:pt>
                <c:pt idx="432">
                  <c:v>1.07</c:v>
                </c:pt>
                <c:pt idx="433">
                  <c:v>1.0699000000000001</c:v>
                </c:pt>
                <c:pt idx="434">
                  <c:v>1.0661</c:v>
                </c:pt>
                <c:pt idx="435">
                  <c:v>1.0646</c:v>
                </c:pt>
                <c:pt idx="436">
                  <c:v>1.0615000000000001</c:v>
                </c:pt>
                <c:pt idx="437">
                  <c:v>1.0601</c:v>
                </c:pt>
                <c:pt idx="438">
                  <c:v>1.0593999999999999</c:v>
                </c:pt>
                <c:pt idx="439">
                  <c:v>1.0585</c:v>
                </c:pt>
                <c:pt idx="440">
                  <c:v>1.0581</c:v>
                </c:pt>
                <c:pt idx="441">
                  <c:v>1.0578000000000001</c:v>
                </c:pt>
                <c:pt idx="442">
                  <c:v>1.0576000000000001</c:v>
                </c:pt>
                <c:pt idx="443">
                  <c:v>1.0556000000000001</c:v>
                </c:pt>
                <c:pt idx="444">
                  <c:v>1.0556000000000001</c:v>
                </c:pt>
                <c:pt idx="445">
                  <c:v>1.0542</c:v>
                </c:pt>
                <c:pt idx="446">
                  <c:v>1.0538000000000001</c:v>
                </c:pt>
                <c:pt idx="447">
                  <c:v>1.0533999999999999</c:v>
                </c:pt>
                <c:pt idx="448">
                  <c:v>1.0496000000000001</c:v>
                </c:pt>
                <c:pt idx="449">
                  <c:v>1.0477000000000001</c:v>
                </c:pt>
                <c:pt idx="450">
                  <c:v>1.0457000000000001</c:v>
                </c:pt>
                <c:pt idx="451">
                  <c:v>1.0449999999999999</c:v>
                </c:pt>
                <c:pt idx="452">
                  <c:v>1.0431999999999999</c:v>
                </c:pt>
                <c:pt idx="453">
                  <c:v>1.0429999999999999</c:v>
                </c:pt>
                <c:pt idx="454">
                  <c:v>1.04</c:v>
                </c:pt>
                <c:pt idx="455">
                  <c:v>1.0395000000000001</c:v>
                </c:pt>
                <c:pt idx="456">
                  <c:v>1.0370999999999999</c:v>
                </c:pt>
                <c:pt idx="457">
                  <c:v>1.036</c:v>
                </c:pt>
                <c:pt idx="458">
                  <c:v>1.0339</c:v>
                </c:pt>
                <c:pt idx="459">
                  <c:v>1.0313000000000001</c:v>
                </c:pt>
                <c:pt idx="460">
                  <c:v>1.0294000000000001</c:v>
                </c:pt>
                <c:pt idx="461">
                  <c:v>1.0290999999999999</c:v>
                </c:pt>
                <c:pt idx="462">
                  <c:v>1.0285</c:v>
                </c:pt>
                <c:pt idx="463">
                  <c:v>1.0263</c:v>
                </c:pt>
                <c:pt idx="464">
                  <c:v>1.0243</c:v>
                </c:pt>
                <c:pt idx="465">
                  <c:v>1.0197000000000001</c:v>
                </c:pt>
                <c:pt idx="466">
                  <c:v>1.0186999999999999</c:v>
                </c:pt>
                <c:pt idx="467">
                  <c:v>1.0177</c:v>
                </c:pt>
                <c:pt idx="468">
                  <c:v>1.0155000000000001</c:v>
                </c:pt>
                <c:pt idx="469">
                  <c:v>1.0152000000000001</c:v>
                </c:pt>
                <c:pt idx="470">
                  <c:v>1.0108999999999999</c:v>
                </c:pt>
                <c:pt idx="471">
                  <c:v>1.0105999999999999</c:v>
                </c:pt>
                <c:pt idx="472">
                  <c:v>1.0099</c:v>
                </c:pt>
                <c:pt idx="473">
                  <c:v>1.0082</c:v>
                </c:pt>
                <c:pt idx="474">
                  <c:v>1.0055000000000001</c:v>
                </c:pt>
                <c:pt idx="475">
                  <c:v>1.0012000000000001</c:v>
                </c:pt>
                <c:pt idx="476">
                  <c:v>1.0012000000000001</c:v>
                </c:pt>
                <c:pt idx="477">
                  <c:v>0.99880000000000002</c:v>
                </c:pt>
                <c:pt idx="478">
                  <c:v>0.997</c:v>
                </c:pt>
                <c:pt idx="479">
                  <c:v>0.99690000000000001</c:v>
                </c:pt>
                <c:pt idx="480">
                  <c:v>0.99580000000000002</c:v>
                </c:pt>
                <c:pt idx="481">
                  <c:v>0.99209999999999998</c:v>
                </c:pt>
                <c:pt idx="482">
                  <c:v>0.98829999999999996</c:v>
                </c:pt>
                <c:pt idx="483">
                  <c:v>0.98770000000000002</c:v>
                </c:pt>
                <c:pt idx="484">
                  <c:v>0.98609999999999998</c:v>
                </c:pt>
                <c:pt idx="485">
                  <c:v>0.98560000000000003</c:v>
                </c:pt>
                <c:pt idx="486">
                  <c:v>0.98440000000000005</c:v>
                </c:pt>
                <c:pt idx="487">
                  <c:v>0.98299999999999998</c:v>
                </c:pt>
                <c:pt idx="488">
                  <c:v>0.9819</c:v>
                </c:pt>
                <c:pt idx="489">
                  <c:v>0.97499999999999998</c:v>
                </c:pt>
                <c:pt idx="490">
                  <c:v>0.97189999999999999</c:v>
                </c:pt>
                <c:pt idx="491">
                  <c:v>0.97170000000000001</c:v>
                </c:pt>
                <c:pt idx="492">
                  <c:v>0.97099999999999997</c:v>
                </c:pt>
                <c:pt idx="493">
                  <c:v>0.97070000000000001</c:v>
                </c:pt>
                <c:pt idx="494">
                  <c:v>0.97030000000000005</c:v>
                </c:pt>
                <c:pt idx="495">
                  <c:v>0.96679999999999999</c:v>
                </c:pt>
                <c:pt idx="496">
                  <c:v>0.96519999999999995</c:v>
                </c:pt>
                <c:pt idx="497">
                  <c:v>0.96360000000000001</c:v>
                </c:pt>
                <c:pt idx="498">
                  <c:v>0.9617</c:v>
                </c:pt>
                <c:pt idx="499">
                  <c:v>0.96120000000000005</c:v>
                </c:pt>
                <c:pt idx="500">
                  <c:v>0.96009999999999995</c:v>
                </c:pt>
                <c:pt idx="501">
                  <c:v>0.95860000000000001</c:v>
                </c:pt>
                <c:pt idx="502">
                  <c:v>0.95860000000000001</c:v>
                </c:pt>
                <c:pt idx="503">
                  <c:v>0.95289999999999997</c:v>
                </c:pt>
                <c:pt idx="504">
                  <c:v>0.94820000000000004</c:v>
                </c:pt>
                <c:pt idx="505">
                  <c:v>0.94469999999999998</c:v>
                </c:pt>
                <c:pt idx="506">
                  <c:v>0.94410000000000005</c:v>
                </c:pt>
                <c:pt idx="507">
                  <c:v>0.94130000000000003</c:v>
                </c:pt>
                <c:pt idx="508">
                  <c:v>0.94110000000000005</c:v>
                </c:pt>
                <c:pt idx="509">
                  <c:v>0.93989999999999996</c:v>
                </c:pt>
                <c:pt idx="510">
                  <c:v>0.93559999999999999</c:v>
                </c:pt>
                <c:pt idx="511">
                  <c:v>0.9355</c:v>
                </c:pt>
                <c:pt idx="512">
                  <c:v>0.93459999999999999</c:v>
                </c:pt>
                <c:pt idx="513">
                  <c:v>0.93310000000000004</c:v>
                </c:pt>
                <c:pt idx="514">
                  <c:v>0.93069999999999997</c:v>
                </c:pt>
                <c:pt idx="515">
                  <c:v>0.93010000000000004</c:v>
                </c:pt>
                <c:pt idx="516">
                  <c:v>0.92779999999999996</c:v>
                </c:pt>
                <c:pt idx="517">
                  <c:v>0.92700000000000005</c:v>
                </c:pt>
                <c:pt idx="518">
                  <c:v>0.92459999999999998</c:v>
                </c:pt>
                <c:pt idx="519">
                  <c:v>0.92310000000000003</c:v>
                </c:pt>
                <c:pt idx="520">
                  <c:v>0.92110000000000003</c:v>
                </c:pt>
                <c:pt idx="521">
                  <c:v>0.91790000000000005</c:v>
                </c:pt>
                <c:pt idx="522">
                  <c:v>0.91339999999999999</c:v>
                </c:pt>
                <c:pt idx="523">
                  <c:v>0.91169999999999995</c:v>
                </c:pt>
                <c:pt idx="524">
                  <c:v>0.91059999999999997</c:v>
                </c:pt>
                <c:pt idx="525">
                  <c:v>0.90949999999999998</c:v>
                </c:pt>
                <c:pt idx="526">
                  <c:v>0.90849999999999997</c:v>
                </c:pt>
                <c:pt idx="527">
                  <c:v>0.90559999999999996</c:v>
                </c:pt>
                <c:pt idx="528">
                  <c:v>0.90269999999999995</c:v>
                </c:pt>
                <c:pt idx="529">
                  <c:v>0.90059999999999996</c:v>
                </c:pt>
                <c:pt idx="530">
                  <c:v>0.89219999999999999</c:v>
                </c:pt>
                <c:pt idx="531">
                  <c:v>0.89029999999999998</c:v>
                </c:pt>
                <c:pt idx="532">
                  <c:v>0.88880000000000003</c:v>
                </c:pt>
                <c:pt idx="533">
                  <c:v>0.88759999999999994</c:v>
                </c:pt>
                <c:pt idx="534">
                  <c:v>0.88700000000000001</c:v>
                </c:pt>
                <c:pt idx="535">
                  <c:v>0.8861</c:v>
                </c:pt>
                <c:pt idx="536">
                  <c:v>0.88570000000000004</c:v>
                </c:pt>
                <c:pt idx="537">
                  <c:v>0.88500000000000001</c:v>
                </c:pt>
                <c:pt idx="538">
                  <c:v>0.88429999999999997</c:v>
                </c:pt>
                <c:pt idx="539">
                  <c:v>0.88290000000000002</c:v>
                </c:pt>
                <c:pt idx="540">
                  <c:v>0.88249999999999995</c:v>
                </c:pt>
                <c:pt idx="541">
                  <c:v>0.88119999999999998</c:v>
                </c:pt>
                <c:pt idx="542">
                  <c:v>0.87849999999999995</c:v>
                </c:pt>
                <c:pt idx="543">
                  <c:v>0.87819999999999998</c:v>
                </c:pt>
                <c:pt idx="544">
                  <c:v>0.87770000000000004</c:v>
                </c:pt>
                <c:pt idx="545">
                  <c:v>0.87070000000000003</c:v>
                </c:pt>
                <c:pt idx="546">
                  <c:v>0.86839999999999995</c:v>
                </c:pt>
                <c:pt idx="547">
                  <c:v>0.86639999999999995</c:v>
                </c:pt>
                <c:pt idx="548">
                  <c:v>0.86550000000000005</c:v>
                </c:pt>
                <c:pt idx="549">
                  <c:v>0.86399999999999999</c:v>
                </c:pt>
                <c:pt idx="550">
                  <c:v>0.86350000000000005</c:v>
                </c:pt>
                <c:pt idx="551">
                  <c:v>0.86219999999999997</c:v>
                </c:pt>
                <c:pt idx="552">
                  <c:v>0.86150000000000004</c:v>
                </c:pt>
                <c:pt idx="553">
                  <c:v>0.86080000000000001</c:v>
                </c:pt>
                <c:pt idx="554">
                  <c:v>0.85950000000000004</c:v>
                </c:pt>
                <c:pt idx="555">
                  <c:v>0.85899999999999999</c:v>
                </c:pt>
                <c:pt idx="556">
                  <c:v>0.85670000000000002</c:v>
                </c:pt>
                <c:pt idx="557">
                  <c:v>0.84870000000000001</c:v>
                </c:pt>
                <c:pt idx="558">
                  <c:v>0.84589999999999999</c:v>
                </c:pt>
                <c:pt idx="559">
                  <c:v>0.84379999999999999</c:v>
                </c:pt>
                <c:pt idx="560">
                  <c:v>0.8407</c:v>
                </c:pt>
                <c:pt idx="561">
                  <c:v>0.84040000000000004</c:v>
                </c:pt>
                <c:pt idx="562">
                  <c:v>0.83579999999999999</c:v>
                </c:pt>
                <c:pt idx="563">
                  <c:v>0.83430000000000004</c:v>
                </c:pt>
                <c:pt idx="564">
                  <c:v>0.8337</c:v>
                </c:pt>
                <c:pt idx="565">
                  <c:v>0.83299999999999996</c:v>
                </c:pt>
                <c:pt idx="566">
                  <c:v>0.83250000000000002</c:v>
                </c:pt>
                <c:pt idx="567">
                  <c:v>0.83120000000000005</c:v>
                </c:pt>
                <c:pt idx="568">
                  <c:v>0.82809999999999995</c:v>
                </c:pt>
                <c:pt idx="569">
                  <c:v>0.82720000000000005</c:v>
                </c:pt>
                <c:pt idx="570">
                  <c:v>0.82369999999999999</c:v>
                </c:pt>
                <c:pt idx="571">
                  <c:v>0.81889999999999996</c:v>
                </c:pt>
                <c:pt idx="572">
                  <c:v>0.81559999999999999</c:v>
                </c:pt>
                <c:pt idx="573">
                  <c:v>0.8145</c:v>
                </c:pt>
                <c:pt idx="574">
                  <c:v>0.81440000000000001</c:v>
                </c:pt>
                <c:pt idx="575">
                  <c:v>0.8125</c:v>
                </c:pt>
                <c:pt idx="576">
                  <c:v>0.81220000000000003</c:v>
                </c:pt>
                <c:pt idx="577">
                  <c:v>0.81100000000000005</c:v>
                </c:pt>
                <c:pt idx="578">
                  <c:v>0.81010000000000004</c:v>
                </c:pt>
                <c:pt idx="579">
                  <c:v>0.80620000000000003</c:v>
                </c:pt>
                <c:pt idx="580">
                  <c:v>0.80449999999999999</c:v>
                </c:pt>
                <c:pt idx="581">
                  <c:v>0.79910000000000003</c:v>
                </c:pt>
                <c:pt idx="582">
                  <c:v>0.79820000000000002</c:v>
                </c:pt>
                <c:pt idx="583">
                  <c:v>0.79500000000000004</c:v>
                </c:pt>
                <c:pt idx="584">
                  <c:v>0.79449999999999998</c:v>
                </c:pt>
                <c:pt idx="585">
                  <c:v>0.79269999999999996</c:v>
                </c:pt>
                <c:pt idx="586">
                  <c:v>0.7863</c:v>
                </c:pt>
                <c:pt idx="587">
                  <c:v>0.78290000000000004</c:v>
                </c:pt>
                <c:pt idx="588">
                  <c:v>0.78039999999999998</c:v>
                </c:pt>
                <c:pt idx="589">
                  <c:v>0.77710000000000001</c:v>
                </c:pt>
                <c:pt idx="590">
                  <c:v>0.77590000000000003</c:v>
                </c:pt>
                <c:pt idx="591">
                  <c:v>0.77310000000000001</c:v>
                </c:pt>
                <c:pt idx="592">
                  <c:v>0.77129999999999999</c:v>
                </c:pt>
                <c:pt idx="593">
                  <c:v>0.76590000000000003</c:v>
                </c:pt>
                <c:pt idx="594">
                  <c:v>0.75939999999999996</c:v>
                </c:pt>
                <c:pt idx="595">
                  <c:v>0.75880000000000003</c:v>
                </c:pt>
                <c:pt idx="596">
                  <c:v>0.75880000000000003</c:v>
                </c:pt>
                <c:pt idx="597">
                  <c:v>0.7581</c:v>
                </c:pt>
                <c:pt idx="598">
                  <c:v>0.75670000000000004</c:v>
                </c:pt>
                <c:pt idx="599">
                  <c:v>0.75670000000000004</c:v>
                </c:pt>
                <c:pt idx="600">
                  <c:v>0.75249999999999995</c:v>
                </c:pt>
                <c:pt idx="601">
                  <c:v>0.75</c:v>
                </c:pt>
                <c:pt idx="602">
                  <c:v>0.74890000000000001</c:v>
                </c:pt>
                <c:pt idx="603">
                  <c:v>0.74680000000000002</c:v>
                </c:pt>
                <c:pt idx="604">
                  <c:v>0.74650000000000005</c:v>
                </c:pt>
                <c:pt idx="605">
                  <c:v>0.746</c:v>
                </c:pt>
                <c:pt idx="606">
                  <c:v>0.74260000000000004</c:v>
                </c:pt>
                <c:pt idx="607">
                  <c:v>0.74080000000000001</c:v>
                </c:pt>
                <c:pt idx="608">
                  <c:v>0.73929999999999996</c:v>
                </c:pt>
                <c:pt idx="609">
                  <c:v>0.7379</c:v>
                </c:pt>
                <c:pt idx="610">
                  <c:v>0.73460000000000003</c:v>
                </c:pt>
                <c:pt idx="611">
                  <c:v>0.73450000000000004</c:v>
                </c:pt>
                <c:pt idx="612">
                  <c:v>0.73270000000000002</c:v>
                </c:pt>
                <c:pt idx="613">
                  <c:v>0.72809999999999997</c:v>
                </c:pt>
                <c:pt idx="614">
                  <c:v>0.72750000000000004</c:v>
                </c:pt>
                <c:pt idx="615">
                  <c:v>0.72570000000000001</c:v>
                </c:pt>
                <c:pt idx="616">
                  <c:v>0.72419999999999995</c:v>
                </c:pt>
                <c:pt idx="617">
                  <c:v>0.72330000000000005</c:v>
                </c:pt>
                <c:pt idx="618">
                  <c:v>0.71660000000000001</c:v>
                </c:pt>
                <c:pt idx="619">
                  <c:v>0.71330000000000005</c:v>
                </c:pt>
                <c:pt idx="620">
                  <c:v>0.71289999999999998</c:v>
                </c:pt>
                <c:pt idx="621">
                  <c:v>0.71109999999999995</c:v>
                </c:pt>
                <c:pt idx="622">
                  <c:v>0.70989999999999998</c:v>
                </c:pt>
                <c:pt idx="623">
                  <c:v>0.70960000000000001</c:v>
                </c:pt>
                <c:pt idx="624">
                  <c:v>0.70879999999999999</c:v>
                </c:pt>
                <c:pt idx="625">
                  <c:v>0.70860000000000001</c:v>
                </c:pt>
                <c:pt idx="626">
                  <c:v>0.70689999999999997</c:v>
                </c:pt>
                <c:pt idx="627">
                  <c:v>0.70620000000000005</c:v>
                </c:pt>
                <c:pt idx="628">
                  <c:v>0.7046</c:v>
                </c:pt>
                <c:pt idx="629">
                  <c:v>0.70440000000000003</c:v>
                </c:pt>
                <c:pt idx="630">
                  <c:v>0.70320000000000005</c:v>
                </c:pt>
                <c:pt idx="631">
                  <c:v>0.70040000000000002</c:v>
                </c:pt>
                <c:pt idx="632">
                  <c:v>0.70020000000000004</c:v>
                </c:pt>
                <c:pt idx="633">
                  <c:v>0.69779999999999998</c:v>
                </c:pt>
                <c:pt idx="634">
                  <c:v>0.6976</c:v>
                </c:pt>
                <c:pt idx="635">
                  <c:v>0.69359999999999999</c:v>
                </c:pt>
                <c:pt idx="636">
                  <c:v>0.69299999999999995</c:v>
                </c:pt>
                <c:pt idx="637">
                  <c:v>0.69010000000000005</c:v>
                </c:pt>
                <c:pt idx="638">
                  <c:v>0.68959999999999999</c:v>
                </c:pt>
                <c:pt idx="639">
                  <c:v>0.68500000000000005</c:v>
                </c:pt>
                <c:pt idx="640">
                  <c:v>0.67930000000000001</c:v>
                </c:pt>
                <c:pt idx="641">
                  <c:v>0.67859999999999998</c:v>
                </c:pt>
                <c:pt idx="642">
                  <c:v>0.67630000000000001</c:v>
                </c:pt>
                <c:pt idx="643">
                  <c:v>0.67020000000000002</c:v>
                </c:pt>
                <c:pt idx="644">
                  <c:v>0.66839999999999999</c:v>
                </c:pt>
                <c:pt idx="645">
                  <c:v>0.66830000000000001</c:v>
                </c:pt>
                <c:pt idx="646">
                  <c:v>0.66500000000000004</c:v>
                </c:pt>
                <c:pt idx="647">
                  <c:v>0.66479999999999995</c:v>
                </c:pt>
                <c:pt idx="648">
                  <c:v>0.66279999999999994</c:v>
                </c:pt>
                <c:pt idx="649">
                  <c:v>0.66190000000000004</c:v>
                </c:pt>
                <c:pt idx="650">
                  <c:v>0.65969999999999995</c:v>
                </c:pt>
                <c:pt idx="651">
                  <c:v>0.65759999999999996</c:v>
                </c:pt>
                <c:pt idx="652">
                  <c:v>0.6532</c:v>
                </c:pt>
                <c:pt idx="653">
                  <c:v>0.65229999999999999</c:v>
                </c:pt>
                <c:pt idx="654">
                  <c:v>0.65139999999999998</c:v>
                </c:pt>
                <c:pt idx="655">
                  <c:v>0.64990000000000003</c:v>
                </c:pt>
                <c:pt idx="656">
                  <c:v>0.64739999999999998</c:v>
                </c:pt>
                <c:pt idx="657">
                  <c:v>0.64700000000000002</c:v>
                </c:pt>
                <c:pt idx="658">
                  <c:v>0.64510000000000001</c:v>
                </c:pt>
                <c:pt idx="659">
                  <c:v>0.64449999999999996</c:v>
                </c:pt>
                <c:pt idx="660">
                  <c:v>0.6411</c:v>
                </c:pt>
                <c:pt idx="661">
                  <c:v>0.63990000000000002</c:v>
                </c:pt>
                <c:pt idx="662">
                  <c:v>0.63749999999999996</c:v>
                </c:pt>
                <c:pt idx="663">
                  <c:v>0.63729999999999998</c:v>
                </c:pt>
                <c:pt idx="664">
                  <c:v>0.6331</c:v>
                </c:pt>
                <c:pt idx="665">
                  <c:v>0.62939999999999996</c:v>
                </c:pt>
                <c:pt idx="666">
                  <c:v>0.62860000000000005</c:v>
                </c:pt>
                <c:pt idx="667">
                  <c:v>0.627</c:v>
                </c:pt>
                <c:pt idx="668">
                  <c:v>0.62480000000000002</c:v>
                </c:pt>
                <c:pt idx="669">
                  <c:v>0.62270000000000003</c:v>
                </c:pt>
                <c:pt idx="670">
                  <c:v>0.62209999999999999</c:v>
                </c:pt>
                <c:pt idx="671">
                  <c:v>0.622</c:v>
                </c:pt>
                <c:pt idx="672">
                  <c:v>0.61160000000000003</c:v>
                </c:pt>
                <c:pt idx="673">
                  <c:v>0.6079</c:v>
                </c:pt>
                <c:pt idx="674">
                  <c:v>0.60770000000000002</c:v>
                </c:pt>
                <c:pt idx="675">
                  <c:v>0.60729999999999995</c:v>
                </c:pt>
                <c:pt idx="676">
                  <c:v>0.60629999999999995</c:v>
                </c:pt>
                <c:pt idx="677">
                  <c:v>0.60270000000000001</c:v>
                </c:pt>
                <c:pt idx="678">
                  <c:v>0.60019999999999996</c:v>
                </c:pt>
                <c:pt idx="679">
                  <c:v>0.59789999999999999</c:v>
                </c:pt>
                <c:pt idx="680">
                  <c:v>0.59609999999999996</c:v>
                </c:pt>
                <c:pt idx="681">
                  <c:v>0.5917</c:v>
                </c:pt>
                <c:pt idx="682">
                  <c:v>0.59099999999999997</c:v>
                </c:pt>
                <c:pt idx="683">
                  <c:v>0.59060000000000001</c:v>
                </c:pt>
                <c:pt idx="684">
                  <c:v>0.5897</c:v>
                </c:pt>
                <c:pt idx="685">
                  <c:v>0.58940000000000003</c:v>
                </c:pt>
                <c:pt idx="686">
                  <c:v>0.58840000000000003</c:v>
                </c:pt>
                <c:pt idx="687">
                  <c:v>0.58689999999999998</c:v>
                </c:pt>
                <c:pt idx="688">
                  <c:v>0.58689999999999998</c:v>
                </c:pt>
                <c:pt idx="689">
                  <c:v>0.5847</c:v>
                </c:pt>
                <c:pt idx="690">
                  <c:v>0.58299999999999996</c:v>
                </c:pt>
                <c:pt idx="691">
                  <c:v>0.58279999999999998</c:v>
                </c:pt>
                <c:pt idx="692">
                  <c:v>0.57979999999999998</c:v>
                </c:pt>
                <c:pt idx="693">
                  <c:v>0.57740000000000002</c:v>
                </c:pt>
                <c:pt idx="694">
                  <c:v>0.57569999999999999</c:v>
                </c:pt>
                <c:pt idx="695">
                  <c:v>0.57499999999999996</c:v>
                </c:pt>
                <c:pt idx="696">
                  <c:v>0.57410000000000005</c:v>
                </c:pt>
                <c:pt idx="697">
                  <c:v>0.56789999999999996</c:v>
                </c:pt>
                <c:pt idx="698">
                  <c:v>0.5635</c:v>
                </c:pt>
                <c:pt idx="699">
                  <c:v>0.55879999999999996</c:v>
                </c:pt>
                <c:pt idx="700">
                  <c:v>0.55610000000000004</c:v>
                </c:pt>
                <c:pt idx="701">
                  <c:v>0.55559999999999998</c:v>
                </c:pt>
                <c:pt idx="702">
                  <c:v>0.55489999999999995</c:v>
                </c:pt>
                <c:pt idx="703">
                  <c:v>0.55169999999999997</c:v>
                </c:pt>
                <c:pt idx="704">
                  <c:v>0.55020000000000002</c:v>
                </c:pt>
                <c:pt idx="705">
                  <c:v>0.54669999999999996</c:v>
                </c:pt>
                <c:pt idx="706">
                  <c:v>0.54490000000000005</c:v>
                </c:pt>
                <c:pt idx="707">
                  <c:v>0.54249999999999998</c:v>
                </c:pt>
                <c:pt idx="708">
                  <c:v>0.54159999999999997</c:v>
                </c:pt>
                <c:pt idx="709">
                  <c:v>0.54079999999999995</c:v>
                </c:pt>
                <c:pt idx="710">
                  <c:v>0.53820000000000001</c:v>
                </c:pt>
                <c:pt idx="711">
                  <c:v>0.53769999999999996</c:v>
                </c:pt>
                <c:pt idx="712">
                  <c:v>0.53659999999999997</c:v>
                </c:pt>
                <c:pt idx="713">
                  <c:v>0.53569999999999995</c:v>
                </c:pt>
                <c:pt idx="714">
                  <c:v>0.53520000000000001</c:v>
                </c:pt>
                <c:pt idx="715">
                  <c:v>0.52769999999999995</c:v>
                </c:pt>
                <c:pt idx="716">
                  <c:v>0.52729999999999999</c:v>
                </c:pt>
                <c:pt idx="717">
                  <c:v>0.52439999999999998</c:v>
                </c:pt>
                <c:pt idx="718">
                  <c:v>0.52280000000000004</c:v>
                </c:pt>
                <c:pt idx="719">
                  <c:v>0.52159999999999995</c:v>
                </c:pt>
                <c:pt idx="720">
                  <c:v>0.51910000000000001</c:v>
                </c:pt>
                <c:pt idx="721">
                  <c:v>0.51649999999999996</c:v>
                </c:pt>
                <c:pt idx="722">
                  <c:v>0.50890000000000002</c:v>
                </c:pt>
                <c:pt idx="723">
                  <c:v>0.50649999999999995</c:v>
                </c:pt>
                <c:pt idx="724">
                  <c:v>0.50260000000000005</c:v>
                </c:pt>
                <c:pt idx="725">
                  <c:v>0.49880000000000002</c:v>
                </c:pt>
                <c:pt idx="726">
                  <c:v>0.49509999999999998</c:v>
                </c:pt>
                <c:pt idx="727">
                  <c:v>0.49440000000000001</c:v>
                </c:pt>
                <c:pt idx="728">
                  <c:v>0.49249999999999999</c:v>
                </c:pt>
                <c:pt idx="729">
                  <c:v>0.4899</c:v>
                </c:pt>
                <c:pt idx="730">
                  <c:v>0.47849999999999998</c:v>
                </c:pt>
                <c:pt idx="731">
                  <c:v>0.47820000000000001</c:v>
                </c:pt>
                <c:pt idx="732">
                  <c:v>0.47370000000000001</c:v>
                </c:pt>
                <c:pt idx="733">
                  <c:v>0.47320000000000001</c:v>
                </c:pt>
                <c:pt idx="734">
                  <c:v>0.46910000000000002</c:v>
                </c:pt>
                <c:pt idx="735">
                  <c:v>0.46389999999999998</c:v>
                </c:pt>
                <c:pt idx="736">
                  <c:v>0.46150000000000002</c:v>
                </c:pt>
                <c:pt idx="737">
                  <c:v>0.46139999999999998</c:v>
                </c:pt>
                <c:pt idx="738">
                  <c:v>0.46110000000000001</c:v>
                </c:pt>
                <c:pt idx="739">
                  <c:v>0.45950000000000002</c:v>
                </c:pt>
                <c:pt idx="740">
                  <c:v>0.45810000000000001</c:v>
                </c:pt>
                <c:pt idx="741">
                  <c:v>0.45669999999999999</c:v>
                </c:pt>
                <c:pt idx="742">
                  <c:v>0.45619999999999999</c:v>
                </c:pt>
                <c:pt idx="743">
                  <c:v>0.4526</c:v>
                </c:pt>
                <c:pt idx="744">
                  <c:v>0.44900000000000001</c:v>
                </c:pt>
                <c:pt idx="745">
                  <c:v>0.4466</c:v>
                </c:pt>
                <c:pt idx="746">
                  <c:v>0.44290000000000002</c:v>
                </c:pt>
                <c:pt idx="747">
                  <c:v>0.442</c:v>
                </c:pt>
                <c:pt idx="748">
                  <c:v>0.43969999999999998</c:v>
                </c:pt>
                <c:pt idx="749">
                  <c:v>0.43359999999999999</c:v>
                </c:pt>
                <c:pt idx="750">
                  <c:v>0.43219999999999997</c:v>
                </c:pt>
                <c:pt idx="751">
                  <c:v>0.43130000000000002</c:v>
                </c:pt>
                <c:pt idx="752">
                  <c:v>0.43059999999999998</c:v>
                </c:pt>
                <c:pt idx="753">
                  <c:v>0.42649999999999999</c:v>
                </c:pt>
                <c:pt idx="754">
                  <c:v>0.42630000000000001</c:v>
                </c:pt>
                <c:pt idx="755">
                  <c:v>0.42520000000000002</c:v>
                </c:pt>
                <c:pt idx="756">
                  <c:v>0.42409999999999998</c:v>
                </c:pt>
                <c:pt idx="757">
                  <c:v>0.42349999999999999</c:v>
                </c:pt>
                <c:pt idx="758">
                  <c:v>0.41980000000000001</c:v>
                </c:pt>
                <c:pt idx="759">
                  <c:v>0.41139999999999999</c:v>
                </c:pt>
                <c:pt idx="760">
                  <c:v>0.40670000000000001</c:v>
                </c:pt>
                <c:pt idx="761">
                  <c:v>0.40460000000000002</c:v>
                </c:pt>
                <c:pt idx="762">
                  <c:v>0.4032</c:v>
                </c:pt>
                <c:pt idx="763">
                  <c:v>0.40160000000000001</c:v>
                </c:pt>
                <c:pt idx="764">
                  <c:v>0.40160000000000001</c:v>
                </c:pt>
                <c:pt idx="765">
                  <c:v>0.38979999999999998</c:v>
                </c:pt>
                <c:pt idx="766">
                  <c:v>0.38829999999999998</c:v>
                </c:pt>
                <c:pt idx="767">
                  <c:v>0.38740000000000002</c:v>
                </c:pt>
                <c:pt idx="768">
                  <c:v>0.3871</c:v>
                </c:pt>
                <c:pt idx="769">
                  <c:v>0.38219999999999998</c:v>
                </c:pt>
                <c:pt idx="770">
                  <c:v>0.38119999999999998</c:v>
                </c:pt>
                <c:pt idx="771">
                  <c:v>0.38069999999999998</c:v>
                </c:pt>
                <c:pt idx="772">
                  <c:v>0.3805</c:v>
                </c:pt>
                <c:pt idx="773">
                  <c:v>0.37809999999999999</c:v>
                </c:pt>
                <c:pt idx="774">
                  <c:v>0.37540000000000001</c:v>
                </c:pt>
                <c:pt idx="775">
                  <c:v>0.37469999999999998</c:v>
                </c:pt>
                <c:pt idx="776">
                  <c:v>0.37030000000000002</c:v>
                </c:pt>
                <c:pt idx="777">
                  <c:v>0.3695</c:v>
                </c:pt>
                <c:pt idx="778">
                  <c:v>0.36930000000000002</c:v>
                </c:pt>
                <c:pt idx="779">
                  <c:v>0.3629</c:v>
                </c:pt>
                <c:pt idx="780">
                  <c:v>0.36209999999999998</c:v>
                </c:pt>
                <c:pt idx="781">
                  <c:v>0.3619</c:v>
                </c:pt>
                <c:pt idx="782">
                  <c:v>0.36059999999999998</c:v>
                </c:pt>
                <c:pt idx="783">
                  <c:v>0.3604</c:v>
                </c:pt>
                <c:pt idx="784">
                  <c:v>0.3604</c:v>
                </c:pt>
                <c:pt idx="785">
                  <c:v>0.35980000000000001</c:v>
                </c:pt>
                <c:pt idx="786">
                  <c:v>0.35980000000000001</c:v>
                </c:pt>
                <c:pt idx="787">
                  <c:v>0.3548</c:v>
                </c:pt>
                <c:pt idx="788">
                  <c:v>0.35460000000000003</c:v>
                </c:pt>
                <c:pt idx="789">
                  <c:v>0.35349999999999998</c:v>
                </c:pt>
                <c:pt idx="790">
                  <c:v>0.3528</c:v>
                </c:pt>
                <c:pt idx="791">
                  <c:v>0.34699999999999998</c:v>
                </c:pt>
                <c:pt idx="792">
                  <c:v>0.34610000000000002</c:v>
                </c:pt>
                <c:pt idx="793">
                  <c:v>0.34439999999999998</c:v>
                </c:pt>
                <c:pt idx="794">
                  <c:v>0.34370000000000001</c:v>
                </c:pt>
                <c:pt idx="795">
                  <c:v>0.34279999999999999</c:v>
                </c:pt>
                <c:pt idx="796">
                  <c:v>0.34279999999999999</c:v>
                </c:pt>
                <c:pt idx="797">
                  <c:v>0.34260000000000002</c:v>
                </c:pt>
                <c:pt idx="798">
                  <c:v>0.33979999999999999</c:v>
                </c:pt>
                <c:pt idx="799">
                  <c:v>0.33800000000000002</c:v>
                </c:pt>
                <c:pt idx="800">
                  <c:v>0.3362</c:v>
                </c:pt>
                <c:pt idx="801">
                  <c:v>0.3327</c:v>
                </c:pt>
                <c:pt idx="802">
                  <c:v>0.33239999999999997</c:v>
                </c:pt>
                <c:pt idx="803">
                  <c:v>0.33110000000000001</c:v>
                </c:pt>
                <c:pt idx="804">
                  <c:v>0.33040000000000003</c:v>
                </c:pt>
                <c:pt idx="805">
                  <c:v>0.32629999999999998</c:v>
                </c:pt>
                <c:pt idx="806">
                  <c:v>0.32569999999999999</c:v>
                </c:pt>
                <c:pt idx="807">
                  <c:v>0.32319999999999999</c:v>
                </c:pt>
                <c:pt idx="808">
                  <c:v>0.31969999999999998</c:v>
                </c:pt>
                <c:pt idx="809">
                  <c:v>0.31619999999999998</c:v>
                </c:pt>
                <c:pt idx="810">
                  <c:v>0.31369999999999998</c:v>
                </c:pt>
                <c:pt idx="811">
                  <c:v>0.31269999999999998</c:v>
                </c:pt>
                <c:pt idx="812">
                  <c:v>0.31209999999999999</c:v>
                </c:pt>
                <c:pt idx="813">
                  <c:v>0.31</c:v>
                </c:pt>
                <c:pt idx="814">
                  <c:v>0.30580000000000002</c:v>
                </c:pt>
                <c:pt idx="815">
                  <c:v>0.30449999999999999</c:v>
                </c:pt>
                <c:pt idx="816">
                  <c:v>0.2999</c:v>
                </c:pt>
                <c:pt idx="817">
                  <c:v>0.29670000000000002</c:v>
                </c:pt>
                <c:pt idx="818">
                  <c:v>0.2923</c:v>
                </c:pt>
                <c:pt idx="819">
                  <c:v>0.29220000000000002</c:v>
                </c:pt>
                <c:pt idx="820">
                  <c:v>0.28860000000000002</c:v>
                </c:pt>
                <c:pt idx="821">
                  <c:v>0.28810000000000002</c:v>
                </c:pt>
                <c:pt idx="822">
                  <c:v>0.28799999999999998</c:v>
                </c:pt>
                <c:pt idx="823">
                  <c:v>0.2878</c:v>
                </c:pt>
                <c:pt idx="824">
                  <c:v>0.28770000000000001</c:v>
                </c:pt>
                <c:pt idx="825">
                  <c:v>0.28620000000000001</c:v>
                </c:pt>
                <c:pt idx="826">
                  <c:v>0.28549999999999998</c:v>
                </c:pt>
                <c:pt idx="827">
                  <c:v>0.28420000000000001</c:v>
                </c:pt>
                <c:pt idx="828">
                  <c:v>0.28339999999999999</c:v>
                </c:pt>
                <c:pt idx="829">
                  <c:v>0.28129999999999999</c:v>
                </c:pt>
                <c:pt idx="830">
                  <c:v>0.28100000000000003</c:v>
                </c:pt>
                <c:pt idx="831">
                  <c:v>0.28089999999999998</c:v>
                </c:pt>
                <c:pt idx="832">
                  <c:v>0.27939999999999998</c:v>
                </c:pt>
                <c:pt idx="833">
                  <c:v>0.2787</c:v>
                </c:pt>
                <c:pt idx="834">
                  <c:v>0.27860000000000001</c:v>
                </c:pt>
                <c:pt idx="835">
                  <c:v>0.27500000000000002</c:v>
                </c:pt>
                <c:pt idx="836">
                  <c:v>0.2747</c:v>
                </c:pt>
                <c:pt idx="837">
                  <c:v>0.2742</c:v>
                </c:pt>
                <c:pt idx="838">
                  <c:v>0.27310000000000001</c:v>
                </c:pt>
                <c:pt idx="839">
                  <c:v>0.27079999999999999</c:v>
                </c:pt>
                <c:pt idx="840">
                  <c:v>0.26900000000000002</c:v>
                </c:pt>
                <c:pt idx="841">
                  <c:v>0.26719999999999999</c:v>
                </c:pt>
                <c:pt idx="842">
                  <c:v>0.26669999999999999</c:v>
                </c:pt>
                <c:pt idx="843">
                  <c:v>0.26669999999999999</c:v>
                </c:pt>
                <c:pt idx="844">
                  <c:v>0.26279999999999998</c:v>
                </c:pt>
                <c:pt idx="845">
                  <c:v>0.26169999999999999</c:v>
                </c:pt>
                <c:pt idx="846">
                  <c:v>0.26069999999999999</c:v>
                </c:pt>
                <c:pt idx="847">
                  <c:v>0.25990000000000002</c:v>
                </c:pt>
                <c:pt idx="848">
                  <c:v>0.25969999999999999</c:v>
                </c:pt>
                <c:pt idx="849">
                  <c:v>0.25659999999999999</c:v>
                </c:pt>
                <c:pt idx="850">
                  <c:v>0.253</c:v>
                </c:pt>
                <c:pt idx="851">
                  <c:v>0.253</c:v>
                </c:pt>
                <c:pt idx="852">
                  <c:v>0.25019999999999998</c:v>
                </c:pt>
                <c:pt idx="853">
                  <c:v>0.24959999999999999</c:v>
                </c:pt>
                <c:pt idx="854">
                  <c:v>0.24940000000000001</c:v>
                </c:pt>
                <c:pt idx="855">
                  <c:v>0.2492</c:v>
                </c:pt>
                <c:pt idx="856">
                  <c:v>0.2475</c:v>
                </c:pt>
                <c:pt idx="857">
                  <c:v>0.24740000000000001</c:v>
                </c:pt>
                <c:pt idx="858">
                  <c:v>0.24729999999999999</c:v>
                </c:pt>
                <c:pt idx="859">
                  <c:v>0.2472</c:v>
                </c:pt>
                <c:pt idx="860">
                  <c:v>0.247</c:v>
                </c:pt>
                <c:pt idx="861">
                  <c:v>0.24679999999999999</c:v>
                </c:pt>
                <c:pt idx="862">
                  <c:v>0.2467</c:v>
                </c:pt>
                <c:pt idx="863">
                  <c:v>0.24510000000000001</c:v>
                </c:pt>
                <c:pt idx="864">
                  <c:v>0.24510000000000001</c:v>
                </c:pt>
                <c:pt idx="865">
                  <c:v>0.24390000000000001</c:v>
                </c:pt>
                <c:pt idx="866">
                  <c:v>0.2432</c:v>
                </c:pt>
                <c:pt idx="867">
                  <c:v>0.2432</c:v>
                </c:pt>
                <c:pt idx="868">
                  <c:v>0.24210000000000001</c:v>
                </c:pt>
                <c:pt idx="869">
                  <c:v>0.24160000000000001</c:v>
                </c:pt>
                <c:pt idx="870">
                  <c:v>0.24129999999999999</c:v>
                </c:pt>
                <c:pt idx="871">
                  <c:v>0.2409</c:v>
                </c:pt>
                <c:pt idx="872">
                  <c:v>0.24060000000000001</c:v>
                </c:pt>
                <c:pt idx="873">
                  <c:v>0.24060000000000001</c:v>
                </c:pt>
                <c:pt idx="874">
                  <c:v>0.2404</c:v>
                </c:pt>
                <c:pt idx="875">
                  <c:v>0.23949999999999999</c:v>
                </c:pt>
                <c:pt idx="876">
                  <c:v>0.2392</c:v>
                </c:pt>
                <c:pt idx="877">
                  <c:v>0.23910000000000001</c:v>
                </c:pt>
                <c:pt idx="878">
                  <c:v>0.23599999999999999</c:v>
                </c:pt>
                <c:pt idx="879">
                  <c:v>0.2359</c:v>
                </c:pt>
                <c:pt idx="880">
                  <c:v>0.2356</c:v>
                </c:pt>
                <c:pt idx="881">
                  <c:v>0.2351</c:v>
                </c:pt>
                <c:pt idx="882">
                  <c:v>0.2336</c:v>
                </c:pt>
                <c:pt idx="883">
                  <c:v>0.2334</c:v>
                </c:pt>
                <c:pt idx="884">
                  <c:v>0.23219999999999999</c:v>
                </c:pt>
                <c:pt idx="885">
                  <c:v>0.23150000000000001</c:v>
                </c:pt>
                <c:pt idx="886">
                  <c:v>0.23130000000000001</c:v>
                </c:pt>
                <c:pt idx="887">
                  <c:v>0.23119999999999999</c:v>
                </c:pt>
                <c:pt idx="888">
                  <c:v>0.23119999999999999</c:v>
                </c:pt>
                <c:pt idx="889">
                  <c:v>0.22950000000000001</c:v>
                </c:pt>
                <c:pt idx="890">
                  <c:v>0.22919999999999999</c:v>
                </c:pt>
                <c:pt idx="891">
                  <c:v>0.2286</c:v>
                </c:pt>
                <c:pt idx="892">
                  <c:v>0.22789999999999999</c:v>
                </c:pt>
                <c:pt idx="893">
                  <c:v>0.22789999999999999</c:v>
                </c:pt>
                <c:pt idx="894">
                  <c:v>0.2273</c:v>
                </c:pt>
                <c:pt idx="895">
                  <c:v>0.22720000000000001</c:v>
                </c:pt>
                <c:pt idx="896">
                  <c:v>0.22720000000000001</c:v>
                </c:pt>
                <c:pt idx="897">
                  <c:v>0.2258</c:v>
                </c:pt>
                <c:pt idx="898">
                  <c:v>0.2258</c:v>
                </c:pt>
                <c:pt idx="899">
                  <c:v>0.22500000000000001</c:v>
                </c:pt>
                <c:pt idx="900">
                  <c:v>0.22459999999999999</c:v>
                </c:pt>
                <c:pt idx="901">
                  <c:v>0.22370000000000001</c:v>
                </c:pt>
                <c:pt idx="902">
                  <c:v>0.2235</c:v>
                </c:pt>
                <c:pt idx="903">
                  <c:v>0.22339999999999999</c:v>
                </c:pt>
                <c:pt idx="904">
                  <c:v>0.22259999999999999</c:v>
                </c:pt>
                <c:pt idx="905">
                  <c:v>0.22239999999999999</c:v>
                </c:pt>
                <c:pt idx="906">
                  <c:v>0.22239999999999999</c:v>
                </c:pt>
                <c:pt idx="907">
                  <c:v>0.22209999999999999</c:v>
                </c:pt>
                <c:pt idx="908">
                  <c:v>0.2215</c:v>
                </c:pt>
                <c:pt idx="909">
                  <c:v>0.2208</c:v>
                </c:pt>
                <c:pt idx="910">
                  <c:v>0.22059999999999999</c:v>
                </c:pt>
                <c:pt idx="911">
                  <c:v>0.22040000000000001</c:v>
                </c:pt>
                <c:pt idx="912">
                  <c:v>0.2198</c:v>
                </c:pt>
                <c:pt idx="913">
                  <c:v>0.21970000000000001</c:v>
                </c:pt>
                <c:pt idx="914">
                  <c:v>0.21809999999999999</c:v>
                </c:pt>
                <c:pt idx="915">
                  <c:v>0.2175</c:v>
                </c:pt>
                <c:pt idx="916">
                  <c:v>0.21729999999999999</c:v>
                </c:pt>
                <c:pt idx="917">
                  <c:v>0.2172</c:v>
                </c:pt>
                <c:pt idx="918">
                  <c:v>0.21709999999999999</c:v>
                </c:pt>
                <c:pt idx="919">
                  <c:v>0.21690000000000001</c:v>
                </c:pt>
                <c:pt idx="920">
                  <c:v>0.2165</c:v>
                </c:pt>
                <c:pt idx="921">
                  <c:v>0.2165</c:v>
                </c:pt>
                <c:pt idx="922">
                  <c:v>0.21640000000000001</c:v>
                </c:pt>
                <c:pt idx="923">
                  <c:v>0.21640000000000001</c:v>
                </c:pt>
                <c:pt idx="924">
                  <c:v>0.21629999999999999</c:v>
                </c:pt>
                <c:pt idx="925">
                  <c:v>0.2162</c:v>
                </c:pt>
                <c:pt idx="926">
                  <c:v>0.21579999999999999</c:v>
                </c:pt>
                <c:pt idx="927">
                  <c:v>0.2157</c:v>
                </c:pt>
                <c:pt idx="928">
                  <c:v>0.2152</c:v>
                </c:pt>
                <c:pt idx="929">
                  <c:v>0.2147</c:v>
                </c:pt>
                <c:pt idx="930">
                  <c:v>0.214</c:v>
                </c:pt>
                <c:pt idx="931">
                  <c:v>0.21340000000000001</c:v>
                </c:pt>
                <c:pt idx="932">
                  <c:v>0.21310000000000001</c:v>
                </c:pt>
                <c:pt idx="933">
                  <c:v>0.21279999999999999</c:v>
                </c:pt>
                <c:pt idx="934">
                  <c:v>0.21229999999999999</c:v>
                </c:pt>
                <c:pt idx="935">
                  <c:v>0.21229999999999999</c:v>
                </c:pt>
                <c:pt idx="936">
                  <c:v>0.21229999999999999</c:v>
                </c:pt>
                <c:pt idx="937">
                  <c:v>0.21160000000000001</c:v>
                </c:pt>
                <c:pt idx="938">
                  <c:v>0.21149999999999999</c:v>
                </c:pt>
                <c:pt idx="939">
                  <c:v>0.21149999999999999</c:v>
                </c:pt>
                <c:pt idx="940">
                  <c:v>0.21149999999999999</c:v>
                </c:pt>
                <c:pt idx="941">
                  <c:v>0.21079999999999999</c:v>
                </c:pt>
                <c:pt idx="942">
                  <c:v>0.21029999999999999</c:v>
                </c:pt>
                <c:pt idx="943">
                  <c:v>0.21029999999999999</c:v>
                </c:pt>
                <c:pt idx="944">
                  <c:v>0.20960000000000001</c:v>
                </c:pt>
                <c:pt idx="945">
                  <c:v>0.2092</c:v>
                </c:pt>
                <c:pt idx="946">
                  <c:v>0.20899999999999999</c:v>
                </c:pt>
                <c:pt idx="947">
                  <c:v>0.2089</c:v>
                </c:pt>
                <c:pt idx="948">
                  <c:v>0.20780000000000001</c:v>
                </c:pt>
                <c:pt idx="949">
                  <c:v>0.20760000000000001</c:v>
                </c:pt>
                <c:pt idx="950">
                  <c:v>0.2069</c:v>
                </c:pt>
                <c:pt idx="951">
                  <c:v>0.20660000000000001</c:v>
                </c:pt>
                <c:pt idx="952">
                  <c:v>0.20569999999999999</c:v>
                </c:pt>
                <c:pt idx="953">
                  <c:v>0.20530000000000001</c:v>
                </c:pt>
                <c:pt idx="954">
                  <c:v>0.2044</c:v>
                </c:pt>
                <c:pt idx="955">
                  <c:v>0.2039</c:v>
                </c:pt>
                <c:pt idx="956">
                  <c:v>0.2036</c:v>
                </c:pt>
                <c:pt idx="957">
                  <c:v>0.20319999999999999</c:v>
                </c:pt>
                <c:pt idx="958">
                  <c:v>0.2031</c:v>
                </c:pt>
                <c:pt idx="959">
                  <c:v>0.20269999999999999</c:v>
                </c:pt>
                <c:pt idx="960">
                  <c:v>0.2009</c:v>
                </c:pt>
                <c:pt idx="961">
                  <c:v>0.20019999999999999</c:v>
                </c:pt>
                <c:pt idx="962">
                  <c:v>0.2001</c:v>
                </c:pt>
                <c:pt idx="963">
                  <c:v>0.1996</c:v>
                </c:pt>
                <c:pt idx="964">
                  <c:v>0.19939999999999999</c:v>
                </c:pt>
                <c:pt idx="965">
                  <c:v>0.19789999999999999</c:v>
                </c:pt>
                <c:pt idx="966">
                  <c:v>0.19700000000000001</c:v>
                </c:pt>
                <c:pt idx="967">
                  <c:v>0.19670000000000001</c:v>
                </c:pt>
                <c:pt idx="968">
                  <c:v>0.19639999999999999</c:v>
                </c:pt>
                <c:pt idx="969">
                  <c:v>0.19600000000000001</c:v>
                </c:pt>
                <c:pt idx="970">
                  <c:v>0.19550000000000001</c:v>
                </c:pt>
                <c:pt idx="971">
                  <c:v>0.1951</c:v>
                </c:pt>
                <c:pt idx="972">
                  <c:v>0.19500000000000001</c:v>
                </c:pt>
                <c:pt idx="973">
                  <c:v>0.19500000000000001</c:v>
                </c:pt>
                <c:pt idx="974">
                  <c:v>0.19500000000000001</c:v>
                </c:pt>
                <c:pt idx="975">
                  <c:v>0.1948</c:v>
                </c:pt>
                <c:pt idx="976">
                  <c:v>0.19450000000000001</c:v>
                </c:pt>
                <c:pt idx="977">
                  <c:v>0.19439999999999999</c:v>
                </c:pt>
                <c:pt idx="978">
                  <c:v>0.1943</c:v>
                </c:pt>
                <c:pt idx="979">
                  <c:v>0.19370000000000001</c:v>
                </c:pt>
                <c:pt idx="980">
                  <c:v>0.19359999999999999</c:v>
                </c:pt>
                <c:pt idx="981">
                  <c:v>0.19339999999999999</c:v>
                </c:pt>
                <c:pt idx="982">
                  <c:v>0.1933</c:v>
                </c:pt>
                <c:pt idx="983">
                  <c:v>0.1928</c:v>
                </c:pt>
                <c:pt idx="984">
                  <c:v>0.19239999999999999</c:v>
                </c:pt>
                <c:pt idx="985">
                  <c:v>0.19209999999999999</c:v>
                </c:pt>
                <c:pt idx="986">
                  <c:v>0.1903</c:v>
                </c:pt>
                <c:pt idx="987">
                  <c:v>0.19020000000000001</c:v>
                </c:pt>
                <c:pt idx="988">
                  <c:v>0.19009999999999999</c:v>
                </c:pt>
                <c:pt idx="989">
                  <c:v>0.19009999999999999</c:v>
                </c:pt>
                <c:pt idx="990">
                  <c:v>0.19</c:v>
                </c:pt>
                <c:pt idx="991">
                  <c:v>0.1898</c:v>
                </c:pt>
                <c:pt idx="992">
                  <c:v>0.18959999999999999</c:v>
                </c:pt>
                <c:pt idx="993">
                  <c:v>0.18940000000000001</c:v>
                </c:pt>
                <c:pt idx="994">
                  <c:v>0.1893</c:v>
                </c:pt>
                <c:pt idx="995">
                  <c:v>0.18890000000000001</c:v>
                </c:pt>
                <c:pt idx="996">
                  <c:v>0.18870000000000001</c:v>
                </c:pt>
                <c:pt idx="997">
                  <c:v>0.18840000000000001</c:v>
                </c:pt>
                <c:pt idx="998">
                  <c:v>0.1883</c:v>
                </c:pt>
                <c:pt idx="999">
                  <c:v>0.18820000000000001</c:v>
                </c:pt>
                <c:pt idx="1000">
                  <c:v>0.18809999999999999</c:v>
                </c:pt>
                <c:pt idx="1001">
                  <c:v>0.18790000000000001</c:v>
                </c:pt>
                <c:pt idx="1002">
                  <c:v>0.18790000000000001</c:v>
                </c:pt>
                <c:pt idx="1003">
                  <c:v>0.18779999999999999</c:v>
                </c:pt>
                <c:pt idx="1004">
                  <c:v>0.18759999999999999</c:v>
                </c:pt>
                <c:pt idx="1005">
                  <c:v>0.1875</c:v>
                </c:pt>
                <c:pt idx="1006">
                  <c:v>0.18720000000000001</c:v>
                </c:pt>
                <c:pt idx="1007">
                  <c:v>0.18679999999999999</c:v>
                </c:pt>
                <c:pt idx="1008">
                  <c:v>0.18659999999999999</c:v>
                </c:pt>
                <c:pt idx="1009">
                  <c:v>0.18629999999999999</c:v>
                </c:pt>
                <c:pt idx="1010">
                  <c:v>0.18609999999999999</c:v>
                </c:pt>
                <c:pt idx="1011">
                  <c:v>0.18590000000000001</c:v>
                </c:pt>
                <c:pt idx="1012">
                  <c:v>0.18590000000000001</c:v>
                </c:pt>
                <c:pt idx="1013">
                  <c:v>0.18579999999999999</c:v>
                </c:pt>
                <c:pt idx="1014">
                  <c:v>0.18559999999999999</c:v>
                </c:pt>
                <c:pt idx="1015">
                  <c:v>0.18559999999999999</c:v>
                </c:pt>
                <c:pt idx="1016">
                  <c:v>0.1855</c:v>
                </c:pt>
                <c:pt idx="1017">
                  <c:v>0.18529999999999999</c:v>
                </c:pt>
                <c:pt idx="1018">
                  <c:v>0.1852</c:v>
                </c:pt>
                <c:pt idx="1019">
                  <c:v>0.18509999999999999</c:v>
                </c:pt>
                <c:pt idx="1020">
                  <c:v>0.18509999999999999</c:v>
                </c:pt>
                <c:pt idx="1021">
                  <c:v>0.18440000000000001</c:v>
                </c:pt>
                <c:pt idx="1022">
                  <c:v>0.1842</c:v>
                </c:pt>
                <c:pt idx="1023">
                  <c:v>0.1842</c:v>
                </c:pt>
                <c:pt idx="1024">
                  <c:v>0.18390000000000001</c:v>
                </c:pt>
                <c:pt idx="1025">
                  <c:v>0.18360000000000001</c:v>
                </c:pt>
                <c:pt idx="1026">
                  <c:v>0.18329999999999999</c:v>
                </c:pt>
                <c:pt idx="1027">
                  <c:v>0.18310000000000001</c:v>
                </c:pt>
                <c:pt idx="1028">
                  <c:v>0.18310000000000001</c:v>
                </c:pt>
                <c:pt idx="1029">
                  <c:v>0.18229999999999999</c:v>
                </c:pt>
                <c:pt idx="1030">
                  <c:v>0.1822</c:v>
                </c:pt>
                <c:pt idx="1031">
                  <c:v>0.182</c:v>
                </c:pt>
                <c:pt idx="1032">
                  <c:v>0.18190000000000001</c:v>
                </c:pt>
                <c:pt idx="1033">
                  <c:v>0.18190000000000001</c:v>
                </c:pt>
                <c:pt idx="1034">
                  <c:v>0.18179999999999999</c:v>
                </c:pt>
                <c:pt idx="1035">
                  <c:v>0.1817</c:v>
                </c:pt>
                <c:pt idx="1036">
                  <c:v>0.1817</c:v>
                </c:pt>
                <c:pt idx="1037">
                  <c:v>0.18149999999999999</c:v>
                </c:pt>
                <c:pt idx="1038">
                  <c:v>0.18099999999999999</c:v>
                </c:pt>
                <c:pt idx="1039">
                  <c:v>0.18090000000000001</c:v>
                </c:pt>
                <c:pt idx="1040">
                  <c:v>0.18090000000000001</c:v>
                </c:pt>
                <c:pt idx="1041">
                  <c:v>0.1807</c:v>
                </c:pt>
                <c:pt idx="1042">
                  <c:v>0.18049999999999999</c:v>
                </c:pt>
                <c:pt idx="1043">
                  <c:v>0.18029999999999999</c:v>
                </c:pt>
                <c:pt idx="1044">
                  <c:v>0.1799</c:v>
                </c:pt>
                <c:pt idx="1045">
                  <c:v>0.17949999999999999</c:v>
                </c:pt>
                <c:pt idx="1046">
                  <c:v>0.17929999999999999</c:v>
                </c:pt>
                <c:pt idx="1047">
                  <c:v>0.1782</c:v>
                </c:pt>
                <c:pt idx="1048">
                  <c:v>0.17810000000000001</c:v>
                </c:pt>
                <c:pt idx="1049">
                  <c:v>0.17799999999999999</c:v>
                </c:pt>
                <c:pt idx="1050">
                  <c:v>0.17780000000000001</c:v>
                </c:pt>
                <c:pt idx="1051">
                  <c:v>0.17749999999999999</c:v>
                </c:pt>
                <c:pt idx="1052">
                  <c:v>0.1774</c:v>
                </c:pt>
                <c:pt idx="1053">
                  <c:v>0.17699999999999999</c:v>
                </c:pt>
                <c:pt idx="1054">
                  <c:v>0.1769</c:v>
                </c:pt>
                <c:pt idx="1055">
                  <c:v>0.17649999999999999</c:v>
                </c:pt>
                <c:pt idx="1056">
                  <c:v>0.1762</c:v>
                </c:pt>
                <c:pt idx="1057">
                  <c:v>0.1762</c:v>
                </c:pt>
                <c:pt idx="1058">
                  <c:v>0.1757</c:v>
                </c:pt>
                <c:pt idx="1059">
                  <c:v>0.17549999999999999</c:v>
                </c:pt>
                <c:pt idx="1060">
                  <c:v>0.1754</c:v>
                </c:pt>
                <c:pt idx="1061">
                  <c:v>0.17499999999999999</c:v>
                </c:pt>
                <c:pt idx="1062">
                  <c:v>0.1741</c:v>
                </c:pt>
                <c:pt idx="1063">
                  <c:v>0.17369999999999999</c:v>
                </c:pt>
                <c:pt idx="1064">
                  <c:v>0.17349999999999999</c:v>
                </c:pt>
                <c:pt idx="1065">
                  <c:v>0.17330000000000001</c:v>
                </c:pt>
                <c:pt idx="1066">
                  <c:v>0.17299999999999999</c:v>
                </c:pt>
                <c:pt idx="1067">
                  <c:v>0.17249999999999999</c:v>
                </c:pt>
                <c:pt idx="1068">
                  <c:v>0.1724</c:v>
                </c:pt>
                <c:pt idx="1069">
                  <c:v>0.1719</c:v>
                </c:pt>
                <c:pt idx="1070">
                  <c:v>0.1711</c:v>
                </c:pt>
                <c:pt idx="1071">
                  <c:v>0.1711</c:v>
                </c:pt>
                <c:pt idx="1072">
                  <c:v>0.17100000000000001</c:v>
                </c:pt>
                <c:pt idx="1073">
                  <c:v>0.1709</c:v>
                </c:pt>
                <c:pt idx="1074">
                  <c:v>0.17080000000000001</c:v>
                </c:pt>
                <c:pt idx="1075">
                  <c:v>0.17069999999999999</c:v>
                </c:pt>
                <c:pt idx="1076">
                  <c:v>0.17</c:v>
                </c:pt>
                <c:pt idx="1077">
                  <c:v>0.16969999999999999</c:v>
                </c:pt>
                <c:pt idx="1078">
                  <c:v>0.16919999999999999</c:v>
                </c:pt>
                <c:pt idx="1079">
                  <c:v>0.1691</c:v>
                </c:pt>
                <c:pt idx="1080">
                  <c:v>0.1691</c:v>
                </c:pt>
                <c:pt idx="1081">
                  <c:v>0.16839999999999999</c:v>
                </c:pt>
                <c:pt idx="1082">
                  <c:v>0.16830000000000001</c:v>
                </c:pt>
                <c:pt idx="1083">
                  <c:v>0.16789999999999999</c:v>
                </c:pt>
                <c:pt idx="1084">
                  <c:v>0.16769999999999999</c:v>
                </c:pt>
                <c:pt idx="1085">
                  <c:v>0.16700000000000001</c:v>
                </c:pt>
                <c:pt idx="1086">
                  <c:v>0.16700000000000001</c:v>
                </c:pt>
                <c:pt idx="1087">
                  <c:v>0.16669999999999999</c:v>
                </c:pt>
                <c:pt idx="1088">
                  <c:v>0.1661</c:v>
                </c:pt>
                <c:pt idx="1089">
                  <c:v>0.16520000000000001</c:v>
                </c:pt>
                <c:pt idx="1090">
                  <c:v>0.16289999999999999</c:v>
                </c:pt>
                <c:pt idx="1091">
                  <c:v>0.1628</c:v>
                </c:pt>
                <c:pt idx="1092">
                  <c:v>0.16200000000000001</c:v>
                </c:pt>
                <c:pt idx="1093">
                  <c:v>0.16139999999999999</c:v>
                </c:pt>
                <c:pt idx="1094">
                  <c:v>0.16120000000000001</c:v>
                </c:pt>
                <c:pt idx="1095">
                  <c:v>0.161</c:v>
                </c:pt>
                <c:pt idx="1096">
                  <c:v>0.15920000000000001</c:v>
                </c:pt>
                <c:pt idx="1097">
                  <c:v>0.15859999999999999</c:v>
                </c:pt>
                <c:pt idx="1098">
                  <c:v>0.15859999999999999</c:v>
                </c:pt>
                <c:pt idx="1099">
                  <c:v>0.1583</c:v>
                </c:pt>
                <c:pt idx="1100">
                  <c:v>0.1583</c:v>
                </c:pt>
                <c:pt idx="1101">
                  <c:v>0.15740000000000001</c:v>
                </c:pt>
                <c:pt idx="1102">
                  <c:v>0.1573</c:v>
                </c:pt>
                <c:pt idx="1103">
                  <c:v>0.1573</c:v>
                </c:pt>
                <c:pt idx="1104">
                  <c:v>0.15679999999999999</c:v>
                </c:pt>
                <c:pt idx="1105">
                  <c:v>0.15659999999999999</c:v>
                </c:pt>
                <c:pt idx="1106">
                  <c:v>0.1565</c:v>
                </c:pt>
                <c:pt idx="1107">
                  <c:v>0.1545</c:v>
                </c:pt>
                <c:pt idx="1108">
                  <c:v>0.15440000000000001</c:v>
                </c:pt>
                <c:pt idx="1109">
                  <c:v>0.154</c:v>
                </c:pt>
                <c:pt idx="1110">
                  <c:v>0.15310000000000001</c:v>
                </c:pt>
                <c:pt idx="1111">
                  <c:v>0.1522</c:v>
                </c:pt>
                <c:pt idx="1112">
                  <c:v>0.15190000000000001</c:v>
                </c:pt>
                <c:pt idx="1113">
                  <c:v>0.15179999999999999</c:v>
                </c:pt>
                <c:pt idx="1114">
                  <c:v>0.15129999999999999</c:v>
                </c:pt>
                <c:pt idx="1115">
                  <c:v>0.14979999999999999</c:v>
                </c:pt>
                <c:pt idx="1116">
                  <c:v>0.14910000000000001</c:v>
                </c:pt>
                <c:pt idx="1117">
                  <c:v>0.14849999999999999</c:v>
                </c:pt>
                <c:pt idx="1118">
                  <c:v>0.14779999999999999</c:v>
                </c:pt>
                <c:pt idx="1119">
                  <c:v>0.1474</c:v>
                </c:pt>
                <c:pt idx="1120">
                  <c:v>0.14710000000000001</c:v>
                </c:pt>
                <c:pt idx="1121">
                  <c:v>0.1467</c:v>
                </c:pt>
                <c:pt idx="1122">
                  <c:v>0.1467</c:v>
                </c:pt>
                <c:pt idx="1123">
                  <c:v>0.1467</c:v>
                </c:pt>
                <c:pt idx="1124">
                  <c:v>0.14649999999999999</c:v>
                </c:pt>
                <c:pt idx="1125">
                  <c:v>0.14599999999999999</c:v>
                </c:pt>
                <c:pt idx="1126">
                  <c:v>0.14580000000000001</c:v>
                </c:pt>
                <c:pt idx="1127">
                  <c:v>0.14560000000000001</c:v>
                </c:pt>
                <c:pt idx="1128">
                  <c:v>0.14560000000000001</c:v>
                </c:pt>
                <c:pt idx="1129">
                  <c:v>0.14549999999999999</c:v>
                </c:pt>
                <c:pt idx="1130">
                  <c:v>0.1454</c:v>
                </c:pt>
                <c:pt idx="1131">
                  <c:v>0.14530000000000001</c:v>
                </c:pt>
                <c:pt idx="1132">
                  <c:v>0.1447</c:v>
                </c:pt>
                <c:pt idx="1133">
                  <c:v>0.14430000000000001</c:v>
                </c:pt>
                <c:pt idx="1134">
                  <c:v>0.1439</c:v>
                </c:pt>
                <c:pt idx="1135">
                  <c:v>0.14349999999999999</c:v>
                </c:pt>
                <c:pt idx="1136">
                  <c:v>0.1434</c:v>
                </c:pt>
                <c:pt idx="1137">
                  <c:v>0.1431</c:v>
                </c:pt>
                <c:pt idx="1138">
                  <c:v>0.1429</c:v>
                </c:pt>
                <c:pt idx="1139">
                  <c:v>0.14280000000000001</c:v>
                </c:pt>
                <c:pt idx="1140">
                  <c:v>0.14269999999999999</c:v>
                </c:pt>
                <c:pt idx="1141">
                  <c:v>0.14230000000000001</c:v>
                </c:pt>
                <c:pt idx="1142">
                  <c:v>0.14149999999999999</c:v>
                </c:pt>
                <c:pt idx="1143">
                  <c:v>0.14130000000000001</c:v>
                </c:pt>
                <c:pt idx="1144">
                  <c:v>0.14130000000000001</c:v>
                </c:pt>
                <c:pt idx="1145">
                  <c:v>0.14119999999999999</c:v>
                </c:pt>
                <c:pt idx="1146">
                  <c:v>0.1411</c:v>
                </c:pt>
                <c:pt idx="1147">
                  <c:v>0.1411</c:v>
                </c:pt>
                <c:pt idx="1148">
                  <c:v>0.14099999999999999</c:v>
                </c:pt>
                <c:pt idx="1149">
                  <c:v>0.14080000000000001</c:v>
                </c:pt>
                <c:pt idx="1150">
                  <c:v>0.14050000000000001</c:v>
                </c:pt>
                <c:pt idx="1151">
                  <c:v>0.14000000000000001</c:v>
                </c:pt>
                <c:pt idx="1152">
                  <c:v>0.14000000000000001</c:v>
                </c:pt>
                <c:pt idx="1153">
                  <c:v>0.1399</c:v>
                </c:pt>
                <c:pt idx="1154">
                  <c:v>0.13900000000000001</c:v>
                </c:pt>
                <c:pt idx="1155">
                  <c:v>0.13780000000000001</c:v>
                </c:pt>
                <c:pt idx="1156">
                  <c:v>0.13769999999999999</c:v>
                </c:pt>
                <c:pt idx="1157">
                  <c:v>0.13719999999999999</c:v>
                </c:pt>
                <c:pt idx="1158">
                  <c:v>0.1371</c:v>
                </c:pt>
                <c:pt idx="1159">
                  <c:v>0.13669999999999999</c:v>
                </c:pt>
                <c:pt idx="1160">
                  <c:v>0.13639999999999999</c:v>
                </c:pt>
                <c:pt idx="1161">
                  <c:v>0.13639999999999999</c:v>
                </c:pt>
                <c:pt idx="1162">
                  <c:v>0.1361</c:v>
                </c:pt>
                <c:pt idx="1163">
                  <c:v>0.1361</c:v>
                </c:pt>
                <c:pt idx="1164">
                  <c:v>0.13569999999999999</c:v>
                </c:pt>
                <c:pt idx="1165">
                  <c:v>0.13569999999999999</c:v>
                </c:pt>
                <c:pt idx="1166">
                  <c:v>0.1356</c:v>
                </c:pt>
                <c:pt idx="1167">
                  <c:v>0.1356</c:v>
                </c:pt>
                <c:pt idx="1168">
                  <c:v>0.13539999999999999</c:v>
                </c:pt>
                <c:pt idx="1169">
                  <c:v>0.13500000000000001</c:v>
                </c:pt>
                <c:pt idx="1170">
                  <c:v>0.13450000000000001</c:v>
                </c:pt>
                <c:pt idx="1171">
                  <c:v>0.1343</c:v>
                </c:pt>
                <c:pt idx="1172">
                  <c:v>0.1341</c:v>
                </c:pt>
                <c:pt idx="1173">
                  <c:v>0.1341</c:v>
                </c:pt>
                <c:pt idx="1174">
                  <c:v>0.13400000000000001</c:v>
                </c:pt>
                <c:pt idx="1175">
                  <c:v>0.1338</c:v>
                </c:pt>
                <c:pt idx="1176">
                  <c:v>0.13370000000000001</c:v>
                </c:pt>
                <c:pt idx="1177">
                  <c:v>0.1336</c:v>
                </c:pt>
                <c:pt idx="1178">
                  <c:v>0.13339999999999999</c:v>
                </c:pt>
                <c:pt idx="1179">
                  <c:v>0.1333</c:v>
                </c:pt>
                <c:pt idx="1180">
                  <c:v>0.13270000000000001</c:v>
                </c:pt>
                <c:pt idx="1181">
                  <c:v>0.13270000000000001</c:v>
                </c:pt>
                <c:pt idx="1182">
                  <c:v>0.13270000000000001</c:v>
                </c:pt>
                <c:pt idx="1183">
                  <c:v>0.1326</c:v>
                </c:pt>
                <c:pt idx="1184">
                  <c:v>0.13220000000000001</c:v>
                </c:pt>
                <c:pt idx="1185">
                  <c:v>0.13200000000000001</c:v>
                </c:pt>
                <c:pt idx="1186">
                  <c:v>0.13170000000000001</c:v>
                </c:pt>
                <c:pt idx="1187">
                  <c:v>0.13159999999999999</c:v>
                </c:pt>
                <c:pt idx="1188">
                  <c:v>0.13150000000000001</c:v>
                </c:pt>
                <c:pt idx="1189">
                  <c:v>0.13120000000000001</c:v>
                </c:pt>
                <c:pt idx="1190">
                  <c:v>0.13109999999999999</c:v>
                </c:pt>
                <c:pt idx="1191">
                  <c:v>0.1305</c:v>
                </c:pt>
                <c:pt idx="1192">
                  <c:v>0.1303</c:v>
                </c:pt>
                <c:pt idx="1193">
                  <c:v>0.1303</c:v>
                </c:pt>
                <c:pt idx="1194">
                  <c:v>0.13020000000000001</c:v>
                </c:pt>
                <c:pt idx="1195">
                  <c:v>0.1298</c:v>
                </c:pt>
                <c:pt idx="1196">
                  <c:v>0.1298</c:v>
                </c:pt>
                <c:pt idx="1197">
                  <c:v>0.12970000000000001</c:v>
                </c:pt>
                <c:pt idx="1198">
                  <c:v>0.12970000000000001</c:v>
                </c:pt>
                <c:pt idx="1199">
                  <c:v>0.1295</c:v>
                </c:pt>
                <c:pt idx="1200">
                  <c:v>0.12889999999999999</c:v>
                </c:pt>
                <c:pt idx="1201">
                  <c:v>0.12889999999999999</c:v>
                </c:pt>
                <c:pt idx="1202">
                  <c:v>0.1288</c:v>
                </c:pt>
                <c:pt idx="1203">
                  <c:v>0.12870000000000001</c:v>
                </c:pt>
                <c:pt idx="1204">
                  <c:v>0.1285</c:v>
                </c:pt>
                <c:pt idx="1205">
                  <c:v>0.1283</c:v>
                </c:pt>
                <c:pt idx="1206">
                  <c:v>0.12820000000000001</c:v>
                </c:pt>
                <c:pt idx="1207">
                  <c:v>0.12809999999999999</c:v>
                </c:pt>
                <c:pt idx="1208">
                  <c:v>0.12809999999999999</c:v>
                </c:pt>
                <c:pt idx="1209">
                  <c:v>0.12809999999999999</c:v>
                </c:pt>
                <c:pt idx="1210">
                  <c:v>0.12809999999999999</c:v>
                </c:pt>
                <c:pt idx="1211">
                  <c:v>0.128</c:v>
                </c:pt>
                <c:pt idx="1212">
                  <c:v>0.12790000000000001</c:v>
                </c:pt>
                <c:pt idx="1213">
                  <c:v>0.1278</c:v>
                </c:pt>
                <c:pt idx="1214">
                  <c:v>0.1278</c:v>
                </c:pt>
                <c:pt idx="1215">
                  <c:v>0.12770000000000001</c:v>
                </c:pt>
                <c:pt idx="1216">
                  <c:v>0.12759999999999999</c:v>
                </c:pt>
                <c:pt idx="1217">
                  <c:v>0.12759999999999999</c:v>
                </c:pt>
                <c:pt idx="1218">
                  <c:v>0.12720000000000001</c:v>
                </c:pt>
                <c:pt idx="1219">
                  <c:v>0.12720000000000001</c:v>
                </c:pt>
                <c:pt idx="1220">
                  <c:v>0.12709999999999999</c:v>
                </c:pt>
                <c:pt idx="1221">
                  <c:v>0.12709999999999999</c:v>
                </c:pt>
                <c:pt idx="1222">
                  <c:v>0.12709999999999999</c:v>
                </c:pt>
                <c:pt idx="1223">
                  <c:v>0.12690000000000001</c:v>
                </c:pt>
                <c:pt idx="1224">
                  <c:v>0.12690000000000001</c:v>
                </c:pt>
                <c:pt idx="1225">
                  <c:v>0.12640000000000001</c:v>
                </c:pt>
                <c:pt idx="1226">
                  <c:v>0.12640000000000001</c:v>
                </c:pt>
                <c:pt idx="1227">
                  <c:v>0.12640000000000001</c:v>
                </c:pt>
                <c:pt idx="1228">
                  <c:v>0.1263</c:v>
                </c:pt>
                <c:pt idx="1229">
                  <c:v>0.12620000000000001</c:v>
                </c:pt>
                <c:pt idx="1230">
                  <c:v>0.12559999999999999</c:v>
                </c:pt>
                <c:pt idx="1231">
                  <c:v>0.1255</c:v>
                </c:pt>
                <c:pt idx="1232">
                  <c:v>0.1255</c:v>
                </c:pt>
                <c:pt idx="1233">
                  <c:v>0.1255</c:v>
                </c:pt>
                <c:pt idx="1234">
                  <c:v>0.12529999999999999</c:v>
                </c:pt>
                <c:pt idx="1235">
                  <c:v>0.12520000000000001</c:v>
                </c:pt>
                <c:pt idx="1236">
                  <c:v>0.125</c:v>
                </c:pt>
                <c:pt idx="1237">
                  <c:v>0.125</c:v>
                </c:pt>
                <c:pt idx="1238">
                  <c:v>0.125</c:v>
                </c:pt>
                <c:pt idx="1239">
                  <c:v>0.1249</c:v>
                </c:pt>
                <c:pt idx="1240">
                  <c:v>0.12479999999999999</c:v>
                </c:pt>
                <c:pt idx="1241">
                  <c:v>0.12479999999999999</c:v>
                </c:pt>
                <c:pt idx="1242">
                  <c:v>0.1246</c:v>
                </c:pt>
                <c:pt idx="1243">
                  <c:v>0.1246</c:v>
                </c:pt>
                <c:pt idx="1244">
                  <c:v>0.1245</c:v>
                </c:pt>
                <c:pt idx="1245">
                  <c:v>0.1245</c:v>
                </c:pt>
                <c:pt idx="1246">
                  <c:v>0.1245</c:v>
                </c:pt>
                <c:pt idx="1247">
                  <c:v>0.1245</c:v>
                </c:pt>
                <c:pt idx="1248">
                  <c:v>0.1245</c:v>
                </c:pt>
                <c:pt idx="1249">
                  <c:v>0.1242</c:v>
                </c:pt>
                <c:pt idx="1250">
                  <c:v>0.1242</c:v>
                </c:pt>
                <c:pt idx="1251">
                  <c:v>0.1242</c:v>
                </c:pt>
                <c:pt idx="1252">
                  <c:v>0.1241</c:v>
                </c:pt>
                <c:pt idx="1253">
                  <c:v>0.12379999999999999</c:v>
                </c:pt>
                <c:pt idx="1254">
                  <c:v>0.1237</c:v>
                </c:pt>
                <c:pt idx="1255">
                  <c:v>0.1237</c:v>
                </c:pt>
                <c:pt idx="1256">
                  <c:v>0.1237</c:v>
                </c:pt>
                <c:pt idx="1257">
                  <c:v>0.1237</c:v>
                </c:pt>
                <c:pt idx="1258">
                  <c:v>0.1237</c:v>
                </c:pt>
                <c:pt idx="1259">
                  <c:v>0.1236</c:v>
                </c:pt>
                <c:pt idx="1260">
                  <c:v>0.1236</c:v>
                </c:pt>
                <c:pt idx="1261">
                  <c:v>0.1236</c:v>
                </c:pt>
                <c:pt idx="1262">
                  <c:v>0.1235</c:v>
                </c:pt>
                <c:pt idx="1263">
                  <c:v>0.12330000000000001</c:v>
                </c:pt>
                <c:pt idx="1264">
                  <c:v>0.1232</c:v>
                </c:pt>
                <c:pt idx="1265">
                  <c:v>0.1232</c:v>
                </c:pt>
                <c:pt idx="1266">
                  <c:v>0.1231</c:v>
                </c:pt>
                <c:pt idx="1267">
                  <c:v>0.1231</c:v>
                </c:pt>
                <c:pt idx="1268">
                  <c:v>0.1231</c:v>
                </c:pt>
                <c:pt idx="1269">
                  <c:v>0.123</c:v>
                </c:pt>
                <c:pt idx="1270">
                  <c:v>0.1229</c:v>
                </c:pt>
                <c:pt idx="1271">
                  <c:v>0.12280000000000001</c:v>
                </c:pt>
                <c:pt idx="1272">
                  <c:v>0.12280000000000001</c:v>
                </c:pt>
                <c:pt idx="1273">
                  <c:v>0.1227</c:v>
                </c:pt>
                <c:pt idx="1274">
                  <c:v>0.1227</c:v>
                </c:pt>
                <c:pt idx="1275">
                  <c:v>0.1226</c:v>
                </c:pt>
                <c:pt idx="1276">
                  <c:v>0.1226</c:v>
                </c:pt>
                <c:pt idx="1277">
                  <c:v>0.1226</c:v>
                </c:pt>
                <c:pt idx="1278">
                  <c:v>0.1225</c:v>
                </c:pt>
                <c:pt idx="1279">
                  <c:v>0.1225</c:v>
                </c:pt>
                <c:pt idx="1280">
                  <c:v>0.1225</c:v>
                </c:pt>
                <c:pt idx="1281">
                  <c:v>0.1225</c:v>
                </c:pt>
                <c:pt idx="1282">
                  <c:v>0.12239999999999999</c:v>
                </c:pt>
                <c:pt idx="1283">
                  <c:v>0.12239999999999999</c:v>
                </c:pt>
                <c:pt idx="1284">
                  <c:v>0.12239999999999999</c:v>
                </c:pt>
                <c:pt idx="1285">
                  <c:v>0.12239999999999999</c:v>
                </c:pt>
                <c:pt idx="1286">
                  <c:v>0.12239999999999999</c:v>
                </c:pt>
                <c:pt idx="1287">
                  <c:v>0.12230000000000001</c:v>
                </c:pt>
                <c:pt idx="1288">
                  <c:v>0.12230000000000001</c:v>
                </c:pt>
                <c:pt idx="1289">
                  <c:v>0.12230000000000001</c:v>
                </c:pt>
                <c:pt idx="1290">
                  <c:v>0.12230000000000001</c:v>
                </c:pt>
                <c:pt idx="1291">
                  <c:v>0.12230000000000001</c:v>
                </c:pt>
                <c:pt idx="1292">
                  <c:v>0.12230000000000001</c:v>
                </c:pt>
                <c:pt idx="1293">
                  <c:v>0.12230000000000001</c:v>
                </c:pt>
                <c:pt idx="1294">
                  <c:v>0.12230000000000001</c:v>
                </c:pt>
                <c:pt idx="1295">
                  <c:v>0.12230000000000001</c:v>
                </c:pt>
                <c:pt idx="1296">
                  <c:v>0.12230000000000001</c:v>
                </c:pt>
                <c:pt idx="1297">
                  <c:v>0.12230000000000001</c:v>
                </c:pt>
                <c:pt idx="1298">
                  <c:v>0.12230000000000001</c:v>
                </c:pt>
                <c:pt idx="1299">
                  <c:v>0.12230000000000001</c:v>
                </c:pt>
                <c:pt idx="1300">
                  <c:v>0.12230000000000001</c:v>
                </c:pt>
                <c:pt idx="1301">
                  <c:v>0.12230000000000001</c:v>
                </c:pt>
                <c:pt idx="1302">
                  <c:v>0.12230000000000001</c:v>
                </c:pt>
                <c:pt idx="1303">
                  <c:v>0.12230000000000001</c:v>
                </c:pt>
                <c:pt idx="1304">
                  <c:v>0.12230000000000001</c:v>
                </c:pt>
                <c:pt idx="1305">
                  <c:v>0.1222</c:v>
                </c:pt>
                <c:pt idx="1306">
                  <c:v>0.1222</c:v>
                </c:pt>
                <c:pt idx="1307">
                  <c:v>0.1222</c:v>
                </c:pt>
                <c:pt idx="1308">
                  <c:v>0.1222</c:v>
                </c:pt>
              </c:numCache>
            </c:numRef>
          </c:xVal>
          <c:yVal>
            <c:numRef>
              <c:f>'NO3'!$AW$2:$AW$1314</c:f>
              <c:numCache>
                <c:formatCode>General</c:formatCode>
                <c:ptCount val="1313"/>
                <c:pt idx="0">
                  <c:v>38.35</c:v>
                </c:pt>
                <c:pt idx="1">
                  <c:v>37.909999999999997</c:v>
                </c:pt>
                <c:pt idx="2">
                  <c:v>39.29</c:v>
                </c:pt>
                <c:pt idx="3">
                  <c:v>41.51</c:v>
                </c:pt>
                <c:pt idx="4">
                  <c:v>39.979999999999997</c:v>
                </c:pt>
                <c:pt idx="5">
                  <c:v>41.92</c:v>
                </c:pt>
                <c:pt idx="6">
                  <c:v>36.92</c:v>
                </c:pt>
                <c:pt idx="7">
                  <c:v>41.03</c:v>
                </c:pt>
                <c:pt idx="8">
                  <c:v>40.19</c:v>
                </c:pt>
                <c:pt idx="9">
                  <c:v>38.43</c:v>
                </c:pt>
                <c:pt idx="10">
                  <c:v>38.619999999999997</c:v>
                </c:pt>
                <c:pt idx="11">
                  <c:v>39.01</c:v>
                </c:pt>
                <c:pt idx="12">
                  <c:v>39.380000000000003</c:v>
                </c:pt>
                <c:pt idx="13">
                  <c:v>41.26</c:v>
                </c:pt>
                <c:pt idx="14">
                  <c:v>39.99</c:v>
                </c:pt>
                <c:pt idx="15">
                  <c:v>40.65</c:v>
                </c:pt>
                <c:pt idx="16">
                  <c:v>40.56</c:v>
                </c:pt>
                <c:pt idx="17">
                  <c:v>39.96</c:v>
                </c:pt>
                <c:pt idx="18">
                  <c:v>39.979999999999997</c:v>
                </c:pt>
                <c:pt idx="19">
                  <c:v>37.76</c:v>
                </c:pt>
                <c:pt idx="20">
                  <c:v>38.340000000000003</c:v>
                </c:pt>
                <c:pt idx="21">
                  <c:v>38.61</c:v>
                </c:pt>
                <c:pt idx="22">
                  <c:v>39.549999999999997</c:v>
                </c:pt>
                <c:pt idx="23">
                  <c:v>41.14</c:v>
                </c:pt>
                <c:pt idx="24">
                  <c:v>40.72</c:v>
                </c:pt>
                <c:pt idx="25">
                  <c:v>40.299999999999997</c:v>
                </c:pt>
                <c:pt idx="26">
                  <c:v>38.72</c:v>
                </c:pt>
                <c:pt idx="27">
                  <c:v>41.06</c:v>
                </c:pt>
                <c:pt idx="28">
                  <c:v>38.51</c:v>
                </c:pt>
                <c:pt idx="29">
                  <c:v>40.479999999999997</c:v>
                </c:pt>
                <c:pt idx="30">
                  <c:v>38.31</c:v>
                </c:pt>
                <c:pt idx="31">
                  <c:v>39.18</c:v>
                </c:pt>
                <c:pt idx="32">
                  <c:v>39.47</c:v>
                </c:pt>
                <c:pt idx="33">
                  <c:v>37.130000000000003</c:v>
                </c:pt>
                <c:pt idx="35">
                  <c:v>40.479999999999997</c:v>
                </c:pt>
                <c:pt idx="36">
                  <c:v>38.61</c:v>
                </c:pt>
                <c:pt idx="37">
                  <c:v>41.26</c:v>
                </c:pt>
                <c:pt idx="38">
                  <c:v>38.479999999999997</c:v>
                </c:pt>
                <c:pt idx="39">
                  <c:v>35.71</c:v>
                </c:pt>
                <c:pt idx="40">
                  <c:v>40.71</c:v>
                </c:pt>
                <c:pt idx="41">
                  <c:v>38.97</c:v>
                </c:pt>
                <c:pt idx="42">
                  <c:v>39.72</c:v>
                </c:pt>
                <c:pt idx="43">
                  <c:v>37.01</c:v>
                </c:pt>
                <c:pt idx="44">
                  <c:v>37.17</c:v>
                </c:pt>
                <c:pt idx="45">
                  <c:v>41.14</c:v>
                </c:pt>
                <c:pt idx="46">
                  <c:v>38.479999999999997</c:v>
                </c:pt>
                <c:pt idx="47">
                  <c:v>40.770000000000003</c:v>
                </c:pt>
                <c:pt idx="48">
                  <c:v>40.619999999999997</c:v>
                </c:pt>
                <c:pt idx="49">
                  <c:v>39.159999999999997</c:v>
                </c:pt>
                <c:pt idx="50">
                  <c:v>36.21</c:v>
                </c:pt>
                <c:pt idx="51">
                  <c:v>37.869999999999997</c:v>
                </c:pt>
                <c:pt idx="52">
                  <c:v>39.39</c:v>
                </c:pt>
                <c:pt idx="53">
                  <c:v>38.07</c:v>
                </c:pt>
                <c:pt idx="55">
                  <c:v>34.61</c:v>
                </c:pt>
                <c:pt idx="56">
                  <c:v>37.799999999999997</c:v>
                </c:pt>
                <c:pt idx="57">
                  <c:v>36.799999999999997</c:v>
                </c:pt>
                <c:pt idx="58">
                  <c:v>35.9</c:v>
                </c:pt>
                <c:pt idx="59">
                  <c:v>38.130000000000003</c:v>
                </c:pt>
                <c:pt idx="60">
                  <c:v>37.46</c:v>
                </c:pt>
                <c:pt idx="61">
                  <c:v>39.659999999999997</c:v>
                </c:pt>
                <c:pt idx="62">
                  <c:v>37.950000000000003</c:v>
                </c:pt>
                <c:pt idx="63">
                  <c:v>37.479999999999997</c:v>
                </c:pt>
                <c:pt idx="64">
                  <c:v>40.01</c:v>
                </c:pt>
                <c:pt idx="65">
                  <c:v>38.659999999999997</c:v>
                </c:pt>
                <c:pt idx="66">
                  <c:v>39.659999999999997</c:v>
                </c:pt>
                <c:pt idx="67">
                  <c:v>39.369999999999997</c:v>
                </c:pt>
                <c:pt idx="68">
                  <c:v>40.89</c:v>
                </c:pt>
                <c:pt idx="69">
                  <c:v>38.69</c:v>
                </c:pt>
                <c:pt idx="70">
                  <c:v>38.1</c:v>
                </c:pt>
                <c:pt idx="71">
                  <c:v>38.07</c:v>
                </c:pt>
                <c:pt idx="72">
                  <c:v>39.78</c:v>
                </c:pt>
                <c:pt idx="73">
                  <c:v>38.64</c:v>
                </c:pt>
                <c:pt idx="74">
                  <c:v>40.369999999999997</c:v>
                </c:pt>
                <c:pt idx="75">
                  <c:v>38.69</c:v>
                </c:pt>
                <c:pt idx="76">
                  <c:v>38.619999999999997</c:v>
                </c:pt>
                <c:pt idx="77">
                  <c:v>35.520000000000003</c:v>
                </c:pt>
                <c:pt idx="78">
                  <c:v>39.25</c:v>
                </c:pt>
                <c:pt idx="79">
                  <c:v>36.76</c:v>
                </c:pt>
                <c:pt idx="80">
                  <c:v>38.44</c:v>
                </c:pt>
                <c:pt idx="82">
                  <c:v>39.049999999999997</c:v>
                </c:pt>
                <c:pt idx="83">
                  <c:v>40.42</c:v>
                </c:pt>
                <c:pt idx="84">
                  <c:v>34.270000000000003</c:v>
                </c:pt>
                <c:pt idx="85">
                  <c:v>36.799999999999997</c:v>
                </c:pt>
                <c:pt idx="86">
                  <c:v>35.93</c:v>
                </c:pt>
                <c:pt idx="87">
                  <c:v>40.229999999999997</c:v>
                </c:pt>
                <c:pt idx="88">
                  <c:v>38.1</c:v>
                </c:pt>
                <c:pt idx="89">
                  <c:v>37.869999999999997</c:v>
                </c:pt>
                <c:pt idx="90">
                  <c:v>39.74</c:v>
                </c:pt>
                <c:pt idx="91">
                  <c:v>35.29</c:v>
                </c:pt>
                <c:pt idx="92">
                  <c:v>36.700000000000003</c:v>
                </c:pt>
                <c:pt idx="93">
                  <c:v>37</c:v>
                </c:pt>
                <c:pt idx="94">
                  <c:v>35.020000000000003</c:v>
                </c:pt>
                <c:pt idx="97">
                  <c:v>37.83</c:v>
                </c:pt>
                <c:pt idx="98">
                  <c:v>39.729999999999997</c:v>
                </c:pt>
                <c:pt idx="99">
                  <c:v>35.35</c:v>
                </c:pt>
                <c:pt idx="100">
                  <c:v>37.56</c:v>
                </c:pt>
                <c:pt idx="101">
                  <c:v>39.700000000000003</c:v>
                </c:pt>
                <c:pt idx="102">
                  <c:v>33.22</c:v>
                </c:pt>
                <c:pt idx="103">
                  <c:v>37.56</c:v>
                </c:pt>
                <c:pt idx="104">
                  <c:v>39.83</c:v>
                </c:pt>
                <c:pt idx="105">
                  <c:v>37.4</c:v>
                </c:pt>
                <c:pt idx="106">
                  <c:v>36.61</c:v>
                </c:pt>
                <c:pt idx="107">
                  <c:v>35.69</c:v>
                </c:pt>
                <c:pt idx="108">
                  <c:v>38.020000000000003</c:v>
                </c:pt>
                <c:pt idx="109">
                  <c:v>35.97</c:v>
                </c:pt>
                <c:pt idx="110">
                  <c:v>36.43</c:v>
                </c:pt>
                <c:pt idx="111">
                  <c:v>38.630000000000003</c:v>
                </c:pt>
                <c:pt idx="112">
                  <c:v>37.51</c:v>
                </c:pt>
                <c:pt idx="113">
                  <c:v>37.130000000000003</c:v>
                </c:pt>
                <c:pt idx="114">
                  <c:v>40.21</c:v>
                </c:pt>
                <c:pt idx="115">
                  <c:v>35.44</c:v>
                </c:pt>
                <c:pt idx="116">
                  <c:v>37.74</c:v>
                </c:pt>
                <c:pt idx="117">
                  <c:v>36.42</c:v>
                </c:pt>
                <c:pt idx="118">
                  <c:v>36.090000000000003</c:v>
                </c:pt>
                <c:pt idx="119">
                  <c:v>37.01</c:v>
                </c:pt>
                <c:pt idx="121">
                  <c:v>38.82</c:v>
                </c:pt>
                <c:pt idx="122">
                  <c:v>38.409999999999997</c:v>
                </c:pt>
                <c:pt idx="123">
                  <c:v>35.33</c:v>
                </c:pt>
                <c:pt idx="124">
                  <c:v>39.25</c:v>
                </c:pt>
                <c:pt idx="125">
                  <c:v>36.83</c:v>
                </c:pt>
                <c:pt idx="126">
                  <c:v>38.51</c:v>
                </c:pt>
                <c:pt idx="127">
                  <c:v>37.979999999999997</c:v>
                </c:pt>
                <c:pt idx="128">
                  <c:v>37.74</c:v>
                </c:pt>
                <c:pt idx="129">
                  <c:v>34.090000000000003</c:v>
                </c:pt>
                <c:pt idx="131">
                  <c:v>40.42</c:v>
                </c:pt>
                <c:pt idx="132">
                  <c:v>35.340000000000003</c:v>
                </c:pt>
                <c:pt idx="133">
                  <c:v>33.409999999999997</c:v>
                </c:pt>
                <c:pt idx="134">
                  <c:v>38.14</c:v>
                </c:pt>
                <c:pt idx="135">
                  <c:v>36.78</c:v>
                </c:pt>
                <c:pt idx="136">
                  <c:v>39.14</c:v>
                </c:pt>
                <c:pt idx="137">
                  <c:v>32.47</c:v>
                </c:pt>
                <c:pt idx="138">
                  <c:v>36.68</c:v>
                </c:pt>
                <c:pt idx="139">
                  <c:v>37.03</c:v>
                </c:pt>
                <c:pt idx="140">
                  <c:v>36.15</c:v>
                </c:pt>
                <c:pt idx="141">
                  <c:v>35.64</c:v>
                </c:pt>
                <c:pt idx="142">
                  <c:v>32.72</c:v>
                </c:pt>
                <c:pt idx="143">
                  <c:v>32.979999999999997</c:v>
                </c:pt>
                <c:pt idx="144">
                  <c:v>36.770000000000003</c:v>
                </c:pt>
                <c:pt idx="145">
                  <c:v>33.01</c:v>
                </c:pt>
                <c:pt idx="146">
                  <c:v>39.020000000000003</c:v>
                </c:pt>
                <c:pt idx="147">
                  <c:v>37.43</c:v>
                </c:pt>
                <c:pt idx="148">
                  <c:v>36.15</c:v>
                </c:pt>
                <c:pt idx="149">
                  <c:v>33.64</c:v>
                </c:pt>
                <c:pt idx="150">
                  <c:v>37.53</c:v>
                </c:pt>
                <c:pt idx="151">
                  <c:v>34.96</c:v>
                </c:pt>
                <c:pt idx="152">
                  <c:v>36.08</c:v>
                </c:pt>
                <c:pt idx="153">
                  <c:v>35.57</c:v>
                </c:pt>
                <c:pt idx="154">
                  <c:v>36</c:v>
                </c:pt>
                <c:pt idx="155">
                  <c:v>35.08</c:v>
                </c:pt>
                <c:pt idx="156">
                  <c:v>34.619999999999997</c:v>
                </c:pt>
                <c:pt idx="157">
                  <c:v>36.51</c:v>
                </c:pt>
                <c:pt idx="158">
                  <c:v>36.770000000000003</c:v>
                </c:pt>
                <c:pt idx="159">
                  <c:v>37.21</c:v>
                </c:pt>
                <c:pt idx="161">
                  <c:v>35.9</c:v>
                </c:pt>
                <c:pt idx="162">
                  <c:v>37.369999999999997</c:v>
                </c:pt>
                <c:pt idx="163">
                  <c:v>38.31</c:v>
                </c:pt>
                <c:pt idx="164">
                  <c:v>34.909999999999997</c:v>
                </c:pt>
                <c:pt idx="165">
                  <c:v>31.51</c:v>
                </c:pt>
                <c:pt idx="166">
                  <c:v>33.549999999999997</c:v>
                </c:pt>
                <c:pt idx="167">
                  <c:v>33.67</c:v>
                </c:pt>
                <c:pt idx="168">
                  <c:v>36.369999999999997</c:v>
                </c:pt>
                <c:pt idx="169">
                  <c:v>37.159999999999997</c:v>
                </c:pt>
                <c:pt idx="170">
                  <c:v>33.61</c:v>
                </c:pt>
                <c:pt idx="171">
                  <c:v>33.17</c:v>
                </c:pt>
                <c:pt idx="172">
                  <c:v>33.200000000000003</c:v>
                </c:pt>
                <c:pt idx="173">
                  <c:v>35.1</c:v>
                </c:pt>
                <c:pt idx="174">
                  <c:v>34.81</c:v>
                </c:pt>
                <c:pt idx="175">
                  <c:v>34.46</c:v>
                </c:pt>
                <c:pt idx="176">
                  <c:v>33.19</c:v>
                </c:pt>
                <c:pt idx="177">
                  <c:v>34.590000000000003</c:v>
                </c:pt>
                <c:pt idx="178">
                  <c:v>36</c:v>
                </c:pt>
                <c:pt idx="179">
                  <c:v>35.51</c:v>
                </c:pt>
                <c:pt idx="180">
                  <c:v>30.22</c:v>
                </c:pt>
                <c:pt idx="181">
                  <c:v>34.090000000000003</c:v>
                </c:pt>
                <c:pt idx="182">
                  <c:v>31.44</c:v>
                </c:pt>
                <c:pt idx="183">
                  <c:v>37.11</c:v>
                </c:pt>
                <c:pt idx="184">
                  <c:v>34.19</c:v>
                </c:pt>
                <c:pt idx="185">
                  <c:v>32.14</c:v>
                </c:pt>
                <c:pt idx="186">
                  <c:v>35.81</c:v>
                </c:pt>
                <c:pt idx="187">
                  <c:v>35.380000000000003</c:v>
                </c:pt>
                <c:pt idx="188">
                  <c:v>32.46</c:v>
                </c:pt>
                <c:pt idx="189">
                  <c:v>33.54</c:v>
                </c:pt>
                <c:pt idx="190">
                  <c:v>35.020000000000003</c:v>
                </c:pt>
                <c:pt idx="191">
                  <c:v>36.14</c:v>
                </c:pt>
                <c:pt idx="192">
                  <c:v>35.78</c:v>
                </c:pt>
                <c:pt idx="193">
                  <c:v>34.06</c:v>
                </c:pt>
                <c:pt idx="194">
                  <c:v>34.159999999999997</c:v>
                </c:pt>
                <c:pt idx="195">
                  <c:v>36.520000000000003</c:v>
                </c:pt>
                <c:pt idx="196">
                  <c:v>31.15</c:v>
                </c:pt>
                <c:pt idx="197">
                  <c:v>34.61</c:v>
                </c:pt>
                <c:pt idx="198">
                  <c:v>32.97</c:v>
                </c:pt>
                <c:pt idx="200">
                  <c:v>32.96</c:v>
                </c:pt>
                <c:pt idx="201">
                  <c:v>34.51</c:v>
                </c:pt>
                <c:pt idx="202">
                  <c:v>31.11</c:v>
                </c:pt>
                <c:pt idx="203">
                  <c:v>32.79</c:v>
                </c:pt>
                <c:pt idx="204">
                  <c:v>33.29</c:v>
                </c:pt>
                <c:pt idx="205">
                  <c:v>33.11</c:v>
                </c:pt>
                <c:pt idx="206">
                  <c:v>31.44</c:v>
                </c:pt>
                <c:pt idx="207">
                  <c:v>31.42</c:v>
                </c:pt>
                <c:pt idx="208">
                  <c:v>35.4</c:v>
                </c:pt>
                <c:pt idx="209">
                  <c:v>34.909999999999997</c:v>
                </c:pt>
                <c:pt idx="210">
                  <c:v>33.89</c:v>
                </c:pt>
                <c:pt idx="211">
                  <c:v>34.380000000000003</c:v>
                </c:pt>
                <c:pt idx="212">
                  <c:v>29.04</c:v>
                </c:pt>
                <c:pt idx="213">
                  <c:v>34.39</c:v>
                </c:pt>
                <c:pt idx="214">
                  <c:v>32.54</c:v>
                </c:pt>
                <c:pt idx="215">
                  <c:v>32.94</c:v>
                </c:pt>
                <c:pt idx="216">
                  <c:v>33.54</c:v>
                </c:pt>
                <c:pt idx="217">
                  <c:v>29.1</c:v>
                </c:pt>
                <c:pt idx="218">
                  <c:v>33.56</c:v>
                </c:pt>
                <c:pt idx="219">
                  <c:v>32.67</c:v>
                </c:pt>
                <c:pt idx="220">
                  <c:v>31.27</c:v>
                </c:pt>
                <c:pt idx="221">
                  <c:v>30.59</c:v>
                </c:pt>
                <c:pt idx="222">
                  <c:v>31.86</c:v>
                </c:pt>
                <c:pt idx="223">
                  <c:v>30.03</c:v>
                </c:pt>
                <c:pt idx="224">
                  <c:v>33.06</c:v>
                </c:pt>
                <c:pt idx="225">
                  <c:v>30.56</c:v>
                </c:pt>
                <c:pt idx="226">
                  <c:v>33.25</c:v>
                </c:pt>
                <c:pt idx="227">
                  <c:v>33.33</c:v>
                </c:pt>
                <c:pt idx="228">
                  <c:v>29.83</c:v>
                </c:pt>
                <c:pt idx="229">
                  <c:v>33.92</c:v>
                </c:pt>
                <c:pt idx="230">
                  <c:v>33.75</c:v>
                </c:pt>
                <c:pt idx="231">
                  <c:v>32.950000000000003</c:v>
                </c:pt>
                <c:pt idx="232">
                  <c:v>29.61</c:v>
                </c:pt>
                <c:pt idx="234">
                  <c:v>31</c:v>
                </c:pt>
                <c:pt idx="235">
                  <c:v>32.340000000000003</c:v>
                </c:pt>
                <c:pt idx="236">
                  <c:v>29.02</c:v>
                </c:pt>
                <c:pt idx="237">
                  <c:v>32.94</c:v>
                </c:pt>
                <c:pt idx="238">
                  <c:v>31.36</c:v>
                </c:pt>
                <c:pt idx="239">
                  <c:v>31.4</c:v>
                </c:pt>
                <c:pt idx="240">
                  <c:v>34.54</c:v>
                </c:pt>
                <c:pt idx="241">
                  <c:v>31.95</c:v>
                </c:pt>
                <c:pt idx="242">
                  <c:v>29.27</c:v>
                </c:pt>
                <c:pt idx="243">
                  <c:v>32.99</c:v>
                </c:pt>
                <c:pt idx="244">
                  <c:v>32.93</c:v>
                </c:pt>
                <c:pt idx="245">
                  <c:v>27.7</c:v>
                </c:pt>
                <c:pt idx="246">
                  <c:v>29.89</c:v>
                </c:pt>
                <c:pt idx="247">
                  <c:v>30.35</c:v>
                </c:pt>
                <c:pt idx="248">
                  <c:v>31.48</c:v>
                </c:pt>
                <c:pt idx="249">
                  <c:v>29.26</c:v>
                </c:pt>
                <c:pt idx="250">
                  <c:v>31.7</c:v>
                </c:pt>
                <c:pt idx="251">
                  <c:v>31.22</c:v>
                </c:pt>
                <c:pt idx="252">
                  <c:v>31.25</c:v>
                </c:pt>
                <c:pt idx="253">
                  <c:v>33.54</c:v>
                </c:pt>
                <c:pt idx="254">
                  <c:v>32</c:v>
                </c:pt>
                <c:pt idx="255">
                  <c:v>30.98</c:v>
                </c:pt>
                <c:pt idx="256">
                  <c:v>30.27</c:v>
                </c:pt>
                <c:pt idx="257">
                  <c:v>31.65</c:v>
                </c:pt>
                <c:pt idx="258">
                  <c:v>32.85</c:v>
                </c:pt>
                <c:pt idx="259">
                  <c:v>31.72</c:v>
                </c:pt>
                <c:pt idx="260">
                  <c:v>31.89</c:v>
                </c:pt>
                <c:pt idx="261">
                  <c:v>32.369999999999997</c:v>
                </c:pt>
                <c:pt idx="262">
                  <c:v>32.5</c:v>
                </c:pt>
                <c:pt idx="263">
                  <c:v>28.62</c:v>
                </c:pt>
                <c:pt idx="264">
                  <c:v>31.56</c:v>
                </c:pt>
                <c:pt idx="265">
                  <c:v>31.5</c:v>
                </c:pt>
                <c:pt idx="266">
                  <c:v>30.82</c:v>
                </c:pt>
                <c:pt idx="267">
                  <c:v>30.72</c:v>
                </c:pt>
                <c:pt idx="268">
                  <c:v>27.61</c:v>
                </c:pt>
                <c:pt idx="269">
                  <c:v>31.67</c:v>
                </c:pt>
                <c:pt idx="270">
                  <c:v>29.78</c:v>
                </c:pt>
                <c:pt idx="271">
                  <c:v>30.61</c:v>
                </c:pt>
                <c:pt idx="272">
                  <c:v>28.85</c:v>
                </c:pt>
                <c:pt idx="273">
                  <c:v>31.35</c:v>
                </c:pt>
                <c:pt idx="274">
                  <c:v>30.69</c:v>
                </c:pt>
                <c:pt idx="275">
                  <c:v>28.89</c:v>
                </c:pt>
                <c:pt idx="276">
                  <c:v>31.24</c:v>
                </c:pt>
                <c:pt idx="277">
                  <c:v>31.26</c:v>
                </c:pt>
                <c:pt idx="279">
                  <c:v>27.89</c:v>
                </c:pt>
                <c:pt idx="280">
                  <c:v>32.28</c:v>
                </c:pt>
                <c:pt idx="281">
                  <c:v>29.01</c:v>
                </c:pt>
                <c:pt idx="282">
                  <c:v>27.69</c:v>
                </c:pt>
                <c:pt idx="283">
                  <c:v>26.76</c:v>
                </c:pt>
                <c:pt idx="284">
                  <c:v>26.48</c:v>
                </c:pt>
                <c:pt idx="285">
                  <c:v>28.18</c:v>
                </c:pt>
                <c:pt idx="286">
                  <c:v>31.2</c:v>
                </c:pt>
                <c:pt idx="287">
                  <c:v>31.37</c:v>
                </c:pt>
                <c:pt idx="288">
                  <c:v>27.1</c:v>
                </c:pt>
                <c:pt idx="289">
                  <c:v>30.42</c:v>
                </c:pt>
                <c:pt idx="290">
                  <c:v>30.93</c:v>
                </c:pt>
                <c:pt idx="291">
                  <c:v>26.07</c:v>
                </c:pt>
                <c:pt idx="292">
                  <c:v>30.94</c:v>
                </c:pt>
                <c:pt idx="293">
                  <c:v>29.34</c:v>
                </c:pt>
                <c:pt idx="294">
                  <c:v>30.03</c:v>
                </c:pt>
                <c:pt idx="295">
                  <c:v>29.62</c:v>
                </c:pt>
                <c:pt idx="296">
                  <c:v>26.92</c:v>
                </c:pt>
                <c:pt idx="297">
                  <c:v>29.2</c:v>
                </c:pt>
                <c:pt idx="298">
                  <c:v>30.63</c:v>
                </c:pt>
                <c:pt idx="299">
                  <c:v>30.22</c:v>
                </c:pt>
                <c:pt idx="300">
                  <c:v>32.44</c:v>
                </c:pt>
                <c:pt idx="301">
                  <c:v>28.68</c:v>
                </c:pt>
                <c:pt idx="302">
                  <c:v>31.55</c:v>
                </c:pt>
                <c:pt idx="303">
                  <c:v>30.54</c:v>
                </c:pt>
                <c:pt idx="304">
                  <c:v>27.3</c:v>
                </c:pt>
                <c:pt idx="306">
                  <c:v>28.54</c:v>
                </c:pt>
                <c:pt idx="307">
                  <c:v>28.87</c:v>
                </c:pt>
                <c:pt idx="308">
                  <c:v>26.47</c:v>
                </c:pt>
                <c:pt idx="309">
                  <c:v>28.46</c:v>
                </c:pt>
                <c:pt idx="310">
                  <c:v>25.31</c:v>
                </c:pt>
                <c:pt idx="311">
                  <c:v>30.88</c:v>
                </c:pt>
                <c:pt idx="312">
                  <c:v>30.55</c:v>
                </c:pt>
                <c:pt idx="313">
                  <c:v>28.85</c:v>
                </c:pt>
                <c:pt idx="314">
                  <c:v>28.72</c:v>
                </c:pt>
                <c:pt idx="315">
                  <c:v>30.98</c:v>
                </c:pt>
                <c:pt idx="316">
                  <c:v>30.51</c:v>
                </c:pt>
                <c:pt idx="317">
                  <c:v>28.11</c:v>
                </c:pt>
                <c:pt idx="318">
                  <c:v>29.47</c:v>
                </c:pt>
                <c:pt idx="320">
                  <c:v>28.96</c:v>
                </c:pt>
                <c:pt idx="321">
                  <c:v>29.52</c:v>
                </c:pt>
                <c:pt idx="322">
                  <c:v>27.63</c:v>
                </c:pt>
                <c:pt idx="323">
                  <c:v>28.02</c:v>
                </c:pt>
                <c:pt idx="324">
                  <c:v>28.9</c:v>
                </c:pt>
                <c:pt idx="325">
                  <c:v>28.94</c:v>
                </c:pt>
                <c:pt idx="326">
                  <c:v>28.01</c:v>
                </c:pt>
                <c:pt idx="327">
                  <c:v>29.92</c:v>
                </c:pt>
                <c:pt idx="328">
                  <c:v>29.29</c:v>
                </c:pt>
                <c:pt idx="329">
                  <c:v>27.86</c:v>
                </c:pt>
                <c:pt idx="330">
                  <c:v>27.13</c:v>
                </c:pt>
                <c:pt idx="331">
                  <c:v>28.48</c:v>
                </c:pt>
                <c:pt idx="332">
                  <c:v>26.73</c:v>
                </c:pt>
                <c:pt idx="333">
                  <c:v>29.29</c:v>
                </c:pt>
                <c:pt idx="334">
                  <c:v>26.96</c:v>
                </c:pt>
                <c:pt idx="335">
                  <c:v>25.81</c:v>
                </c:pt>
                <c:pt idx="336">
                  <c:v>30.11</c:v>
                </c:pt>
                <c:pt idx="337">
                  <c:v>28.84</c:v>
                </c:pt>
                <c:pt idx="338">
                  <c:v>29.28</c:v>
                </c:pt>
                <c:pt idx="339">
                  <c:v>29.46</c:v>
                </c:pt>
                <c:pt idx="340">
                  <c:v>25.3</c:v>
                </c:pt>
                <c:pt idx="341">
                  <c:v>29.82</c:v>
                </c:pt>
                <c:pt idx="342">
                  <c:v>27.22</c:v>
                </c:pt>
                <c:pt idx="343">
                  <c:v>27.61</c:v>
                </c:pt>
                <c:pt idx="344">
                  <c:v>24.27</c:v>
                </c:pt>
                <c:pt idx="345">
                  <c:v>29.26</c:v>
                </c:pt>
                <c:pt idx="346">
                  <c:v>26.22</c:v>
                </c:pt>
                <c:pt idx="347">
                  <c:v>29.13</c:v>
                </c:pt>
                <c:pt idx="348">
                  <c:v>27.12</c:v>
                </c:pt>
                <c:pt idx="349">
                  <c:v>27.49</c:v>
                </c:pt>
                <c:pt idx="350">
                  <c:v>24.42</c:v>
                </c:pt>
                <c:pt idx="351">
                  <c:v>25.56</c:v>
                </c:pt>
                <c:pt idx="352">
                  <c:v>29.11</c:v>
                </c:pt>
                <c:pt idx="353">
                  <c:v>27.65</c:v>
                </c:pt>
                <c:pt idx="354">
                  <c:v>28.14</c:v>
                </c:pt>
                <c:pt idx="355">
                  <c:v>28.12</c:v>
                </c:pt>
                <c:pt idx="356">
                  <c:v>25.59</c:v>
                </c:pt>
                <c:pt idx="357">
                  <c:v>25.1</c:v>
                </c:pt>
                <c:pt idx="358">
                  <c:v>25.23</c:v>
                </c:pt>
                <c:pt idx="359">
                  <c:v>27.34</c:v>
                </c:pt>
                <c:pt idx="360">
                  <c:v>23.76</c:v>
                </c:pt>
                <c:pt idx="361">
                  <c:v>26.73</c:v>
                </c:pt>
                <c:pt idx="362">
                  <c:v>26.85</c:v>
                </c:pt>
                <c:pt idx="363">
                  <c:v>29.79</c:v>
                </c:pt>
                <c:pt idx="364">
                  <c:v>27.22</c:v>
                </c:pt>
                <c:pt idx="365">
                  <c:v>27.18</c:v>
                </c:pt>
                <c:pt idx="366">
                  <c:v>27.19</c:v>
                </c:pt>
                <c:pt idx="367">
                  <c:v>27.51</c:v>
                </c:pt>
                <c:pt idx="368">
                  <c:v>25.24</c:v>
                </c:pt>
                <c:pt idx="369">
                  <c:v>28.62</c:v>
                </c:pt>
                <c:pt idx="370">
                  <c:v>27.09</c:v>
                </c:pt>
                <c:pt idx="371">
                  <c:v>28.21</c:v>
                </c:pt>
                <c:pt idx="372">
                  <c:v>27.78</c:v>
                </c:pt>
                <c:pt idx="373">
                  <c:v>26.46</c:v>
                </c:pt>
                <c:pt idx="374">
                  <c:v>27.3</c:v>
                </c:pt>
                <c:pt idx="375">
                  <c:v>24.87</c:v>
                </c:pt>
                <c:pt idx="376">
                  <c:v>27.57</c:v>
                </c:pt>
                <c:pt idx="377">
                  <c:v>25.22</c:v>
                </c:pt>
                <c:pt idx="378">
                  <c:v>28.04</c:v>
                </c:pt>
                <c:pt idx="379">
                  <c:v>23.86</c:v>
                </c:pt>
                <c:pt idx="380">
                  <c:v>28.73</c:v>
                </c:pt>
                <c:pt idx="381">
                  <c:v>26.18</c:v>
                </c:pt>
                <c:pt idx="382">
                  <c:v>27.85</c:v>
                </c:pt>
                <c:pt idx="383">
                  <c:v>27.31</c:v>
                </c:pt>
                <c:pt idx="384">
                  <c:v>25.38</c:v>
                </c:pt>
                <c:pt idx="385">
                  <c:v>26.68</c:v>
                </c:pt>
                <c:pt idx="386">
                  <c:v>27.01</c:v>
                </c:pt>
                <c:pt idx="387">
                  <c:v>25.99</c:v>
                </c:pt>
                <c:pt idx="389">
                  <c:v>25.63</c:v>
                </c:pt>
                <c:pt idx="391">
                  <c:v>28.37</c:v>
                </c:pt>
                <c:pt idx="392">
                  <c:v>25.47</c:v>
                </c:pt>
                <c:pt idx="393">
                  <c:v>26.6</c:v>
                </c:pt>
                <c:pt idx="394">
                  <c:v>27.47</c:v>
                </c:pt>
                <c:pt idx="395">
                  <c:v>27.37</c:v>
                </c:pt>
                <c:pt idx="396">
                  <c:v>23.58</c:v>
                </c:pt>
                <c:pt idx="397">
                  <c:v>27.21</c:v>
                </c:pt>
                <c:pt idx="398">
                  <c:v>25.86</c:v>
                </c:pt>
                <c:pt idx="399">
                  <c:v>23.46</c:v>
                </c:pt>
                <c:pt idx="400">
                  <c:v>26.81</c:v>
                </c:pt>
                <c:pt idx="401">
                  <c:v>26</c:v>
                </c:pt>
                <c:pt idx="402">
                  <c:v>25.62</c:v>
                </c:pt>
                <c:pt idx="403">
                  <c:v>22.44</c:v>
                </c:pt>
                <c:pt idx="404">
                  <c:v>22.49</c:v>
                </c:pt>
                <c:pt idx="405">
                  <c:v>27.09</c:v>
                </c:pt>
                <c:pt idx="406">
                  <c:v>27.11</c:v>
                </c:pt>
                <c:pt idx="407">
                  <c:v>25.5</c:v>
                </c:pt>
                <c:pt idx="408">
                  <c:v>22.49</c:v>
                </c:pt>
                <c:pt idx="409">
                  <c:v>27.08</c:v>
                </c:pt>
                <c:pt idx="410">
                  <c:v>25.82</c:v>
                </c:pt>
                <c:pt idx="411">
                  <c:v>25.57</c:v>
                </c:pt>
                <c:pt idx="412">
                  <c:v>23.76</c:v>
                </c:pt>
                <c:pt idx="413">
                  <c:v>27.13</c:v>
                </c:pt>
                <c:pt idx="414">
                  <c:v>24.52</c:v>
                </c:pt>
                <c:pt idx="415">
                  <c:v>25.92</c:v>
                </c:pt>
                <c:pt idx="416">
                  <c:v>27.06</c:v>
                </c:pt>
                <c:pt idx="417">
                  <c:v>23.76</c:v>
                </c:pt>
                <c:pt idx="418">
                  <c:v>26.35</c:v>
                </c:pt>
                <c:pt idx="420">
                  <c:v>24.64</c:v>
                </c:pt>
                <c:pt idx="421">
                  <c:v>26</c:v>
                </c:pt>
                <c:pt idx="422">
                  <c:v>27.41</c:v>
                </c:pt>
                <c:pt idx="423">
                  <c:v>23.42</c:v>
                </c:pt>
                <c:pt idx="424">
                  <c:v>25.64</c:v>
                </c:pt>
                <c:pt idx="425">
                  <c:v>26.13</c:v>
                </c:pt>
                <c:pt idx="426">
                  <c:v>27.18</c:v>
                </c:pt>
                <c:pt idx="427">
                  <c:v>25.54</c:v>
                </c:pt>
                <c:pt idx="428">
                  <c:v>24.5</c:v>
                </c:pt>
                <c:pt idx="429">
                  <c:v>24.48</c:v>
                </c:pt>
                <c:pt idx="430">
                  <c:v>24.37</c:v>
                </c:pt>
                <c:pt idx="431">
                  <c:v>26.91</c:v>
                </c:pt>
                <c:pt idx="432">
                  <c:v>23.92</c:v>
                </c:pt>
                <c:pt idx="433">
                  <c:v>24.77</c:v>
                </c:pt>
                <c:pt idx="434">
                  <c:v>25.18</c:v>
                </c:pt>
                <c:pt idx="435">
                  <c:v>21.34</c:v>
                </c:pt>
                <c:pt idx="436">
                  <c:v>25.51</c:v>
                </c:pt>
                <c:pt idx="437">
                  <c:v>22.11</c:v>
                </c:pt>
                <c:pt idx="438">
                  <c:v>27.82</c:v>
                </c:pt>
                <c:pt idx="439">
                  <c:v>23.09</c:v>
                </c:pt>
                <c:pt idx="440">
                  <c:v>25.23</c:v>
                </c:pt>
                <c:pt idx="441">
                  <c:v>26.08</c:v>
                </c:pt>
                <c:pt idx="443">
                  <c:v>25.48</c:v>
                </c:pt>
                <c:pt idx="444">
                  <c:v>20.78</c:v>
                </c:pt>
                <c:pt idx="445">
                  <c:v>25.96</c:v>
                </c:pt>
                <c:pt idx="446">
                  <c:v>24.96</c:v>
                </c:pt>
                <c:pt idx="447">
                  <c:v>22.62</c:v>
                </c:pt>
                <c:pt idx="448">
                  <c:v>25.96</c:v>
                </c:pt>
                <c:pt idx="449">
                  <c:v>23.11</c:v>
                </c:pt>
                <c:pt idx="450">
                  <c:v>21.78</c:v>
                </c:pt>
                <c:pt idx="451">
                  <c:v>24.06</c:v>
                </c:pt>
                <c:pt idx="452">
                  <c:v>25.04</c:v>
                </c:pt>
                <c:pt idx="453">
                  <c:v>22.55</c:v>
                </c:pt>
                <c:pt idx="454">
                  <c:v>26.74</c:v>
                </c:pt>
                <c:pt idx="455">
                  <c:v>25.44</c:v>
                </c:pt>
                <c:pt idx="456">
                  <c:v>21.7</c:v>
                </c:pt>
                <c:pt idx="457">
                  <c:v>23.38</c:v>
                </c:pt>
                <c:pt idx="458">
                  <c:v>23.59</c:v>
                </c:pt>
                <c:pt idx="459">
                  <c:v>23.77</c:v>
                </c:pt>
                <c:pt idx="460">
                  <c:v>23.95</c:v>
                </c:pt>
                <c:pt idx="461">
                  <c:v>22.18</c:v>
                </c:pt>
                <c:pt idx="462">
                  <c:v>25.02</c:v>
                </c:pt>
                <c:pt idx="463">
                  <c:v>23.58</c:v>
                </c:pt>
                <c:pt idx="464">
                  <c:v>20.260000000000002</c:v>
                </c:pt>
                <c:pt idx="465">
                  <c:v>21.7</c:v>
                </c:pt>
                <c:pt idx="466">
                  <c:v>23.67</c:v>
                </c:pt>
                <c:pt idx="467">
                  <c:v>22.62</c:v>
                </c:pt>
                <c:pt idx="469">
                  <c:v>22.78</c:v>
                </c:pt>
                <c:pt idx="470">
                  <c:v>24.61</c:v>
                </c:pt>
                <c:pt idx="471">
                  <c:v>22.86</c:v>
                </c:pt>
                <c:pt idx="472">
                  <c:v>24.66</c:v>
                </c:pt>
                <c:pt idx="473">
                  <c:v>22.99</c:v>
                </c:pt>
                <c:pt idx="474">
                  <c:v>25.21</c:v>
                </c:pt>
                <c:pt idx="475">
                  <c:v>23.72</c:v>
                </c:pt>
                <c:pt idx="476">
                  <c:v>20.3</c:v>
                </c:pt>
                <c:pt idx="477">
                  <c:v>24.18</c:v>
                </c:pt>
                <c:pt idx="478">
                  <c:v>19.48</c:v>
                </c:pt>
                <c:pt idx="479">
                  <c:v>23.95</c:v>
                </c:pt>
                <c:pt idx="480">
                  <c:v>23.37</c:v>
                </c:pt>
                <c:pt idx="481">
                  <c:v>22.55</c:v>
                </c:pt>
                <c:pt idx="482">
                  <c:v>24.35</c:v>
                </c:pt>
                <c:pt idx="483">
                  <c:v>23.58</c:v>
                </c:pt>
                <c:pt idx="484">
                  <c:v>22.43</c:v>
                </c:pt>
                <c:pt idx="485">
                  <c:v>25.1</c:v>
                </c:pt>
                <c:pt idx="486">
                  <c:v>21.73</c:v>
                </c:pt>
                <c:pt idx="487">
                  <c:v>23</c:v>
                </c:pt>
                <c:pt idx="488">
                  <c:v>23.37</c:v>
                </c:pt>
                <c:pt idx="489">
                  <c:v>23.77</c:v>
                </c:pt>
                <c:pt idx="490">
                  <c:v>22.53</c:v>
                </c:pt>
                <c:pt idx="491">
                  <c:v>21.31</c:v>
                </c:pt>
                <c:pt idx="492">
                  <c:v>18.34</c:v>
                </c:pt>
                <c:pt idx="493">
                  <c:v>22.52</c:v>
                </c:pt>
                <c:pt idx="494">
                  <c:v>23.72</c:v>
                </c:pt>
                <c:pt idx="495">
                  <c:v>20.28</c:v>
                </c:pt>
                <c:pt idx="496">
                  <c:v>21.45</c:v>
                </c:pt>
                <c:pt idx="497">
                  <c:v>20.78</c:v>
                </c:pt>
                <c:pt idx="498">
                  <c:v>22.54</c:v>
                </c:pt>
                <c:pt idx="499">
                  <c:v>21.22</c:v>
                </c:pt>
                <c:pt idx="500">
                  <c:v>22.16</c:v>
                </c:pt>
                <c:pt idx="501">
                  <c:v>22.97</c:v>
                </c:pt>
                <c:pt idx="502">
                  <c:v>22.31</c:v>
                </c:pt>
                <c:pt idx="503">
                  <c:v>21.48</c:v>
                </c:pt>
                <c:pt idx="504">
                  <c:v>19.71</c:v>
                </c:pt>
                <c:pt idx="505">
                  <c:v>20.3</c:v>
                </c:pt>
                <c:pt idx="506">
                  <c:v>19.07</c:v>
                </c:pt>
                <c:pt idx="507">
                  <c:v>20.89</c:v>
                </c:pt>
                <c:pt idx="508">
                  <c:v>20.07</c:v>
                </c:pt>
                <c:pt idx="509">
                  <c:v>22.41</c:v>
                </c:pt>
                <c:pt idx="510">
                  <c:v>22.43</c:v>
                </c:pt>
                <c:pt idx="511">
                  <c:v>18.190000000000001</c:v>
                </c:pt>
                <c:pt idx="512">
                  <c:v>20.93</c:v>
                </c:pt>
                <c:pt idx="513">
                  <c:v>18.64</c:v>
                </c:pt>
                <c:pt idx="514">
                  <c:v>22.37</c:v>
                </c:pt>
                <c:pt idx="515">
                  <c:v>21.91</c:v>
                </c:pt>
                <c:pt idx="516">
                  <c:v>22.57</c:v>
                </c:pt>
                <c:pt idx="517">
                  <c:v>22.81</c:v>
                </c:pt>
                <c:pt idx="518">
                  <c:v>19.350000000000001</c:v>
                </c:pt>
                <c:pt idx="519">
                  <c:v>20.64</c:v>
                </c:pt>
                <c:pt idx="520">
                  <c:v>22.74</c:v>
                </c:pt>
                <c:pt idx="521">
                  <c:v>17.41</c:v>
                </c:pt>
                <c:pt idx="522">
                  <c:v>20.100000000000001</c:v>
                </c:pt>
                <c:pt idx="523">
                  <c:v>22.32</c:v>
                </c:pt>
                <c:pt idx="524">
                  <c:v>21.07</c:v>
                </c:pt>
                <c:pt idx="525">
                  <c:v>19.5</c:v>
                </c:pt>
                <c:pt idx="526">
                  <c:v>21.24</c:v>
                </c:pt>
                <c:pt idx="527">
                  <c:v>20.13</c:v>
                </c:pt>
                <c:pt idx="528">
                  <c:v>21.34</c:v>
                </c:pt>
                <c:pt idx="529">
                  <c:v>20.420000000000002</c:v>
                </c:pt>
                <c:pt idx="530">
                  <c:v>18.55</c:v>
                </c:pt>
                <c:pt idx="531">
                  <c:v>16.510000000000002</c:v>
                </c:pt>
                <c:pt idx="532">
                  <c:v>17.72</c:v>
                </c:pt>
                <c:pt idx="533">
                  <c:v>18.86</c:v>
                </c:pt>
                <c:pt idx="534">
                  <c:v>17.03</c:v>
                </c:pt>
                <c:pt idx="535">
                  <c:v>18.86</c:v>
                </c:pt>
                <c:pt idx="536">
                  <c:v>19.2</c:v>
                </c:pt>
                <c:pt idx="537">
                  <c:v>19.010000000000002</c:v>
                </c:pt>
                <c:pt idx="538">
                  <c:v>21.54</c:v>
                </c:pt>
                <c:pt idx="539">
                  <c:v>20.23</c:v>
                </c:pt>
                <c:pt idx="540">
                  <c:v>20.23</c:v>
                </c:pt>
                <c:pt idx="541">
                  <c:v>21.08</c:v>
                </c:pt>
                <c:pt idx="542">
                  <c:v>20.57</c:v>
                </c:pt>
                <c:pt idx="543">
                  <c:v>21.05</c:v>
                </c:pt>
                <c:pt idx="544">
                  <c:v>19.989999999999998</c:v>
                </c:pt>
                <c:pt idx="545">
                  <c:v>19.760000000000002</c:v>
                </c:pt>
                <c:pt idx="546">
                  <c:v>19.600000000000001</c:v>
                </c:pt>
                <c:pt idx="547">
                  <c:v>18.84</c:v>
                </c:pt>
                <c:pt idx="548">
                  <c:v>20.84</c:v>
                </c:pt>
                <c:pt idx="549">
                  <c:v>20.170000000000002</c:v>
                </c:pt>
                <c:pt idx="550">
                  <c:v>20.58</c:v>
                </c:pt>
                <c:pt idx="551">
                  <c:v>20.49</c:v>
                </c:pt>
                <c:pt idx="552">
                  <c:v>19.489999999999998</c:v>
                </c:pt>
                <c:pt idx="554">
                  <c:v>19.670000000000002</c:v>
                </c:pt>
                <c:pt idx="555">
                  <c:v>17.64</c:v>
                </c:pt>
                <c:pt idx="556">
                  <c:v>16.899999999999999</c:v>
                </c:pt>
                <c:pt idx="557">
                  <c:v>17.559999999999999</c:v>
                </c:pt>
                <c:pt idx="558">
                  <c:v>17.809999999999999</c:v>
                </c:pt>
                <c:pt idx="559">
                  <c:v>20.45</c:v>
                </c:pt>
                <c:pt idx="560">
                  <c:v>19.850000000000001</c:v>
                </c:pt>
                <c:pt idx="563">
                  <c:v>19.37</c:v>
                </c:pt>
                <c:pt idx="564">
                  <c:v>18.86</c:v>
                </c:pt>
                <c:pt idx="565">
                  <c:v>16.95</c:v>
                </c:pt>
                <c:pt idx="566">
                  <c:v>19.149999999999999</c:v>
                </c:pt>
                <c:pt idx="567">
                  <c:v>14.7</c:v>
                </c:pt>
                <c:pt idx="568">
                  <c:v>17.57</c:v>
                </c:pt>
                <c:pt idx="569">
                  <c:v>19.43</c:v>
                </c:pt>
                <c:pt idx="570">
                  <c:v>19.14</c:v>
                </c:pt>
                <c:pt idx="571">
                  <c:v>14.24</c:v>
                </c:pt>
                <c:pt idx="572">
                  <c:v>19.28</c:v>
                </c:pt>
                <c:pt idx="573">
                  <c:v>18.62</c:v>
                </c:pt>
                <c:pt idx="574">
                  <c:v>18.350000000000001</c:v>
                </c:pt>
                <c:pt idx="575">
                  <c:v>17.05</c:v>
                </c:pt>
                <c:pt idx="576">
                  <c:v>17.88</c:v>
                </c:pt>
                <c:pt idx="577">
                  <c:v>20.83</c:v>
                </c:pt>
                <c:pt idx="578">
                  <c:v>17.14</c:v>
                </c:pt>
                <c:pt idx="579">
                  <c:v>19.579999999999998</c:v>
                </c:pt>
                <c:pt idx="580">
                  <c:v>16.98</c:v>
                </c:pt>
                <c:pt idx="581">
                  <c:v>17.54</c:v>
                </c:pt>
                <c:pt idx="582">
                  <c:v>14.47</c:v>
                </c:pt>
                <c:pt idx="583">
                  <c:v>17.399999999999999</c:v>
                </c:pt>
                <c:pt idx="584">
                  <c:v>18.010000000000002</c:v>
                </c:pt>
                <c:pt idx="585">
                  <c:v>17.63</c:v>
                </c:pt>
                <c:pt idx="586">
                  <c:v>16.89</c:v>
                </c:pt>
                <c:pt idx="587">
                  <c:v>17.71</c:v>
                </c:pt>
                <c:pt idx="588">
                  <c:v>15.08</c:v>
                </c:pt>
                <c:pt idx="589">
                  <c:v>17.79</c:v>
                </c:pt>
                <c:pt idx="590">
                  <c:v>16.079999999999998</c:v>
                </c:pt>
                <c:pt idx="591">
                  <c:v>16.14</c:v>
                </c:pt>
                <c:pt idx="592">
                  <c:v>14.28</c:v>
                </c:pt>
                <c:pt idx="593">
                  <c:v>17.05</c:v>
                </c:pt>
                <c:pt idx="594">
                  <c:v>15.87</c:v>
                </c:pt>
                <c:pt idx="595">
                  <c:v>17.84</c:v>
                </c:pt>
                <c:pt idx="596">
                  <c:v>17.38</c:v>
                </c:pt>
                <c:pt idx="597">
                  <c:v>18.12</c:v>
                </c:pt>
                <c:pt idx="598">
                  <c:v>17.05</c:v>
                </c:pt>
                <c:pt idx="599">
                  <c:v>16.489999999999998</c:v>
                </c:pt>
                <c:pt idx="600">
                  <c:v>16.649999999999999</c:v>
                </c:pt>
                <c:pt idx="601">
                  <c:v>15.88</c:v>
                </c:pt>
                <c:pt idx="602">
                  <c:v>14.97</c:v>
                </c:pt>
                <c:pt idx="603">
                  <c:v>18.38</c:v>
                </c:pt>
                <c:pt idx="604">
                  <c:v>14.13</c:v>
                </c:pt>
                <c:pt idx="605">
                  <c:v>16.809999999999999</c:v>
                </c:pt>
                <c:pt idx="606">
                  <c:v>14.23</c:v>
                </c:pt>
                <c:pt idx="607">
                  <c:v>14.58</c:v>
                </c:pt>
                <c:pt idx="608">
                  <c:v>11.79</c:v>
                </c:pt>
                <c:pt idx="609">
                  <c:v>16.7</c:v>
                </c:pt>
                <c:pt idx="610">
                  <c:v>17.05</c:v>
                </c:pt>
                <c:pt idx="611">
                  <c:v>16.670000000000002</c:v>
                </c:pt>
                <c:pt idx="612">
                  <c:v>14.97</c:v>
                </c:pt>
                <c:pt idx="613">
                  <c:v>15.23</c:v>
                </c:pt>
                <c:pt idx="614">
                  <c:v>13.84</c:v>
                </c:pt>
                <c:pt idx="615">
                  <c:v>12.41</c:v>
                </c:pt>
                <c:pt idx="616">
                  <c:v>16.559999999999999</c:v>
                </c:pt>
                <c:pt idx="617">
                  <c:v>17.350000000000001</c:v>
                </c:pt>
                <c:pt idx="618">
                  <c:v>15.82</c:v>
                </c:pt>
                <c:pt idx="619">
                  <c:v>15.18</c:v>
                </c:pt>
                <c:pt idx="620">
                  <c:v>16.489999999999998</c:v>
                </c:pt>
                <c:pt idx="621">
                  <c:v>14.72</c:v>
                </c:pt>
                <c:pt idx="622">
                  <c:v>13.59</c:v>
                </c:pt>
                <c:pt idx="623">
                  <c:v>15.43</c:v>
                </c:pt>
                <c:pt idx="624">
                  <c:v>14.05</c:v>
                </c:pt>
                <c:pt idx="625">
                  <c:v>15.21</c:v>
                </c:pt>
                <c:pt idx="626">
                  <c:v>13.04</c:v>
                </c:pt>
                <c:pt idx="627">
                  <c:v>16.07</c:v>
                </c:pt>
                <c:pt idx="628">
                  <c:v>14.1</c:v>
                </c:pt>
                <c:pt idx="629">
                  <c:v>16.07</c:v>
                </c:pt>
                <c:pt idx="630">
                  <c:v>11.72</c:v>
                </c:pt>
                <c:pt idx="631">
                  <c:v>12.33</c:v>
                </c:pt>
                <c:pt idx="632">
                  <c:v>14.44</c:v>
                </c:pt>
                <c:pt idx="633">
                  <c:v>15.28</c:v>
                </c:pt>
                <c:pt idx="634">
                  <c:v>15.87</c:v>
                </c:pt>
                <c:pt idx="635">
                  <c:v>13.8</c:v>
                </c:pt>
                <c:pt idx="636">
                  <c:v>12.07</c:v>
                </c:pt>
                <c:pt idx="637">
                  <c:v>13.98</c:v>
                </c:pt>
                <c:pt idx="638">
                  <c:v>13.85</c:v>
                </c:pt>
                <c:pt idx="639">
                  <c:v>11.83</c:v>
                </c:pt>
                <c:pt idx="640">
                  <c:v>12.56</c:v>
                </c:pt>
                <c:pt idx="641">
                  <c:v>14.15</c:v>
                </c:pt>
                <c:pt idx="642">
                  <c:v>13.69</c:v>
                </c:pt>
                <c:pt idx="643">
                  <c:v>14.69</c:v>
                </c:pt>
                <c:pt idx="644">
                  <c:v>14.33</c:v>
                </c:pt>
                <c:pt idx="645">
                  <c:v>13.04</c:v>
                </c:pt>
                <c:pt idx="646">
                  <c:v>11.64</c:v>
                </c:pt>
                <c:pt idx="647">
                  <c:v>14.91</c:v>
                </c:pt>
                <c:pt idx="648">
                  <c:v>11.67</c:v>
                </c:pt>
                <c:pt idx="649">
                  <c:v>14.76</c:v>
                </c:pt>
                <c:pt idx="651">
                  <c:v>13.97</c:v>
                </c:pt>
                <c:pt idx="652">
                  <c:v>10.65</c:v>
                </c:pt>
                <c:pt idx="653">
                  <c:v>10.1</c:v>
                </c:pt>
                <c:pt idx="654">
                  <c:v>15.03</c:v>
                </c:pt>
                <c:pt idx="655">
                  <c:v>14.29</c:v>
                </c:pt>
                <c:pt idx="656">
                  <c:v>13.76</c:v>
                </c:pt>
                <c:pt idx="657">
                  <c:v>14.43</c:v>
                </c:pt>
                <c:pt idx="658">
                  <c:v>14.19</c:v>
                </c:pt>
                <c:pt idx="659">
                  <c:v>14.01</c:v>
                </c:pt>
                <c:pt idx="660">
                  <c:v>12.11</c:v>
                </c:pt>
                <c:pt idx="661">
                  <c:v>13.63</c:v>
                </c:pt>
                <c:pt idx="662">
                  <c:v>13.58</c:v>
                </c:pt>
                <c:pt idx="663">
                  <c:v>12.19</c:v>
                </c:pt>
                <c:pt idx="664">
                  <c:v>8.64</c:v>
                </c:pt>
                <c:pt idx="665">
                  <c:v>10.32</c:v>
                </c:pt>
                <c:pt idx="666">
                  <c:v>13.54</c:v>
                </c:pt>
                <c:pt idx="667">
                  <c:v>12.95</c:v>
                </c:pt>
                <c:pt idx="668">
                  <c:v>13.48</c:v>
                </c:pt>
                <c:pt idx="669">
                  <c:v>11.89</c:v>
                </c:pt>
                <c:pt idx="670">
                  <c:v>14.17</c:v>
                </c:pt>
                <c:pt idx="671">
                  <c:v>14.14</c:v>
                </c:pt>
                <c:pt idx="672">
                  <c:v>9.27</c:v>
                </c:pt>
                <c:pt idx="673">
                  <c:v>13.43</c:v>
                </c:pt>
                <c:pt idx="674">
                  <c:v>15.76</c:v>
                </c:pt>
                <c:pt idx="675">
                  <c:v>11.81</c:v>
                </c:pt>
                <c:pt idx="676">
                  <c:v>8.74</c:v>
                </c:pt>
                <c:pt idx="677">
                  <c:v>10.1</c:v>
                </c:pt>
                <c:pt idx="678">
                  <c:v>13.92</c:v>
                </c:pt>
                <c:pt idx="680">
                  <c:v>9.16</c:v>
                </c:pt>
                <c:pt idx="681">
                  <c:v>12.43</c:v>
                </c:pt>
                <c:pt idx="682">
                  <c:v>12.16</c:v>
                </c:pt>
                <c:pt idx="683">
                  <c:v>12.66</c:v>
                </c:pt>
                <c:pt idx="684">
                  <c:v>10.96</c:v>
                </c:pt>
                <c:pt idx="685">
                  <c:v>11.05</c:v>
                </c:pt>
                <c:pt idx="686">
                  <c:v>11.02</c:v>
                </c:pt>
                <c:pt idx="687">
                  <c:v>12.07</c:v>
                </c:pt>
                <c:pt idx="688">
                  <c:v>10.8</c:v>
                </c:pt>
                <c:pt idx="689">
                  <c:v>12.96</c:v>
                </c:pt>
                <c:pt idx="690">
                  <c:v>11.94</c:v>
                </c:pt>
                <c:pt idx="692">
                  <c:v>11.12</c:v>
                </c:pt>
                <c:pt idx="693">
                  <c:v>12.21</c:v>
                </c:pt>
                <c:pt idx="694">
                  <c:v>8.83</c:v>
                </c:pt>
                <c:pt idx="695">
                  <c:v>9.51</c:v>
                </c:pt>
                <c:pt idx="696">
                  <c:v>10.69</c:v>
                </c:pt>
                <c:pt idx="697">
                  <c:v>11.47</c:v>
                </c:pt>
                <c:pt idx="698">
                  <c:v>10.69</c:v>
                </c:pt>
                <c:pt idx="699">
                  <c:v>11.57</c:v>
                </c:pt>
                <c:pt idx="700">
                  <c:v>9.6300000000000008</c:v>
                </c:pt>
                <c:pt idx="701">
                  <c:v>10.69</c:v>
                </c:pt>
                <c:pt idx="702">
                  <c:v>9.1999999999999993</c:v>
                </c:pt>
                <c:pt idx="703">
                  <c:v>10.88</c:v>
                </c:pt>
                <c:pt idx="704">
                  <c:v>12.42</c:v>
                </c:pt>
                <c:pt idx="705">
                  <c:v>8.41</c:v>
                </c:pt>
                <c:pt idx="707">
                  <c:v>11.26</c:v>
                </c:pt>
                <c:pt idx="708">
                  <c:v>9.81</c:v>
                </c:pt>
                <c:pt idx="709">
                  <c:v>9.36</c:v>
                </c:pt>
                <c:pt idx="710">
                  <c:v>9.9499999999999993</c:v>
                </c:pt>
                <c:pt idx="711">
                  <c:v>7.85</c:v>
                </c:pt>
                <c:pt idx="712">
                  <c:v>11.76</c:v>
                </c:pt>
                <c:pt idx="713">
                  <c:v>11.29</c:v>
                </c:pt>
                <c:pt idx="714">
                  <c:v>10.47</c:v>
                </c:pt>
                <c:pt idx="715">
                  <c:v>11.58</c:v>
                </c:pt>
                <c:pt idx="716">
                  <c:v>8.64</c:v>
                </c:pt>
                <c:pt idx="717">
                  <c:v>10.63</c:v>
                </c:pt>
                <c:pt idx="718">
                  <c:v>8.57</c:v>
                </c:pt>
                <c:pt idx="719">
                  <c:v>10.99</c:v>
                </c:pt>
                <c:pt idx="720">
                  <c:v>9.3699999999999992</c:v>
                </c:pt>
                <c:pt idx="721">
                  <c:v>11.59</c:v>
                </c:pt>
                <c:pt idx="722">
                  <c:v>6.83</c:v>
                </c:pt>
                <c:pt idx="723">
                  <c:v>9.08</c:v>
                </c:pt>
                <c:pt idx="724">
                  <c:v>8.86</c:v>
                </c:pt>
                <c:pt idx="725">
                  <c:v>7.07</c:v>
                </c:pt>
                <c:pt idx="726">
                  <c:v>10.73</c:v>
                </c:pt>
                <c:pt idx="727">
                  <c:v>5.48</c:v>
                </c:pt>
                <c:pt idx="728">
                  <c:v>7.65</c:v>
                </c:pt>
                <c:pt idx="729">
                  <c:v>8.33</c:v>
                </c:pt>
                <c:pt idx="730">
                  <c:v>8.3800000000000008</c:v>
                </c:pt>
                <c:pt idx="731">
                  <c:v>7.37</c:v>
                </c:pt>
                <c:pt idx="732">
                  <c:v>6.81</c:v>
                </c:pt>
                <c:pt idx="734">
                  <c:v>7.77</c:v>
                </c:pt>
                <c:pt idx="735">
                  <c:v>9.1300000000000008</c:v>
                </c:pt>
                <c:pt idx="736">
                  <c:v>7.18</c:v>
                </c:pt>
                <c:pt idx="737">
                  <c:v>7.63</c:v>
                </c:pt>
                <c:pt idx="738">
                  <c:v>9.66</c:v>
                </c:pt>
                <c:pt idx="739">
                  <c:v>6.49</c:v>
                </c:pt>
                <c:pt idx="740">
                  <c:v>7.29</c:v>
                </c:pt>
                <c:pt idx="741">
                  <c:v>9.58</c:v>
                </c:pt>
                <c:pt idx="742">
                  <c:v>7.57</c:v>
                </c:pt>
                <c:pt idx="743">
                  <c:v>8.56</c:v>
                </c:pt>
                <c:pt idx="744">
                  <c:v>7.68</c:v>
                </c:pt>
                <c:pt idx="745">
                  <c:v>5.23</c:v>
                </c:pt>
                <c:pt idx="747">
                  <c:v>5.85</c:v>
                </c:pt>
                <c:pt idx="748">
                  <c:v>8.16</c:v>
                </c:pt>
                <c:pt idx="749">
                  <c:v>9.67</c:v>
                </c:pt>
                <c:pt idx="750">
                  <c:v>7.74</c:v>
                </c:pt>
                <c:pt idx="752">
                  <c:v>6.45</c:v>
                </c:pt>
                <c:pt idx="753">
                  <c:v>5.28</c:v>
                </c:pt>
                <c:pt idx="754">
                  <c:v>5.27</c:v>
                </c:pt>
                <c:pt idx="755">
                  <c:v>8.31</c:v>
                </c:pt>
                <c:pt idx="756">
                  <c:v>9.39</c:v>
                </c:pt>
                <c:pt idx="757">
                  <c:v>9.25</c:v>
                </c:pt>
                <c:pt idx="758">
                  <c:v>6.12</c:v>
                </c:pt>
                <c:pt idx="759">
                  <c:v>5.95</c:v>
                </c:pt>
                <c:pt idx="760">
                  <c:v>3.72</c:v>
                </c:pt>
                <c:pt idx="761">
                  <c:v>5.69</c:v>
                </c:pt>
                <c:pt idx="762">
                  <c:v>5.54</c:v>
                </c:pt>
                <c:pt idx="763">
                  <c:v>8.69</c:v>
                </c:pt>
                <c:pt idx="764">
                  <c:v>8.36</c:v>
                </c:pt>
                <c:pt idx="765">
                  <c:v>5.3</c:v>
                </c:pt>
                <c:pt idx="766">
                  <c:v>3.65</c:v>
                </c:pt>
                <c:pt idx="767">
                  <c:v>4.9000000000000004</c:v>
                </c:pt>
                <c:pt idx="768">
                  <c:v>5.96</c:v>
                </c:pt>
                <c:pt idx="769">
                  <c:v>6.81</c:v>
                </c:pt>
                <c:pt idx="770">
                  <c:v>5.47</c:v>
                </c:pt>
                <c:pt idx="771">
                  <c:v>5.16</c:v>
                </c:pt>
                <c:pt idx="772">
                  <c:v>6.23</c:v>
                </c:pt>
                <c:pt idx="773">
                  <c:v>7.14</c:v>
                </c:pt>
                <c:pt idx="774">
                  <c:v>3.72</c:v>
                </c:pt>
                <c:pt idx="775">
                  <c:v>3.48</c:v>
                </c:pt>
                <c:pt idx="776">
                  <c:v>3.93</c:v>
                </c:pt>
                <c:pt idx="777">
                  <c:v>6.68</c:v>
                </c:pt>
                <c:pt idx="778">
                  <c:v>5.88</c:v>
                </c:pt>
                <c:pt idx="779">
                  <c:v>4</c:v>
                </c:pt>
                <c:pt idx="780">
                  <c:v>7.78</c:v>
                </c:pt>
                <c:pt idx="781">
                  <c:v>3.46</c:v>
                </c:pt>
                <c:pt idx="782">
                  <c:v>6.89</c:v>
                </c:pt>
                <c:pt idx="784">
                  <c:v>6.94</c:v>
                </c:pt>
                <c:pt idx="785">
                  <c:v>6.34</c:v>
                </c:pt>
                <c:pt idx="786">
                  <c:v>5.5</c:v>
                </c:pt>
                <c:pt idx="787">
                  <c:v>1.98</c:v>
                </c:pt>
                <c:pt idx="788">
                  <c:v>5.33</c:v>
                </c:pt>
                <c:pt idx="790">
                  <c:v>6.67</c:v>
                </c:pt>
                <c:pt idx="791">
                  <c:v>5.37</c:v>
                </c:pt>
                <c:pt idx="792">
                  <c:v>3.81</c:v>
                </c:pt>
                <c:pt idx="793">
                  <c:v>4.16</c:v>
                </c:pt>
                <c:pt idx="794">
                  <c:v>1.37</c:v>
                </c:pt>
                <c:pt idx="795">
                  <c:v>5.31</c:v>
                </c:pt>
                <c:pt idx="796">
                  <c:v>3.7</c:v>
                </c:pt>
                <c:pt idx="797">
                  <c:v>2.02</c:v>
                </c:pt>
                <c:pt idx="798">
                  <c:v>3.79</c:v>
                </c:pt>
                <c:pt idx="799">
                  <c:v>3.72</c:v>
                </c:pt>
                <c:pt idx="800">
                  <c:v>3.81</c:v>
                </c:pt>
                <c:pt idx="801">
                  <c:v>4.82</c:v>
                </c:pt>
                <c:pt idx="802">
                  <c:v>5.68</c:v>
                </c:pt>
                <c:pt idx="803">
                  <c:v>3.63</c:v>
                </c:pt>
                <c:pt idx="804">
                  <c:v>4.21</c:v>
                </c:pt>
                <c:pt idx="805">
                  <c:v>4.28</c:v>
                </c:pt>
                <c:pt idx="806">
                  <c:v>3.44</c:v>
                </c:pt>
                <c:pt idx="807">
                  <c:v>5.94</c:v>
                </c:pt>
                <c:pt idx="808">
                  <c:v>6.31</c:v>
                </c:pt>
                <c:pt idx="809">
                  <c:v>6.69</c:v>
                </c:pt>
                <c:pt idx="810">
                  <c:v>3.9</c:v>
                </c:pt>
                <c:pt idx="811">
                  <c:v>1.62</c:v>
                </c:pt>
                <c:pt idx="812">
                  <c:v>0.78</c:v>
                </c:pt>
                <c:pt idx="813">
                  <c:v>5.16</c:v>
                </c:pt>
                <c:pt idx="814">
                  <c:v>2.99</c:v>
                </c:pt>
                <c:pt idx="815">
                  <c:v>5.57</c:v>
                </c:pt>
                <c:pt idx="816">
                  <c:v>2.7</c:v>
                </c:pt>
                <c:pt idx="817">
                  <c:v>2.96</c:v>
                </c:pt>
                <c:pt idx="818">
                  <c:v>1.77</c:v>
                </c:pt>
                <c:pt idx="819">
                  <c:v>3.82</c:v>
                </c:pt>
                <c:pt idx="820">
                  <c:v>1.44</c:v>
                </c:pt>
                <c:pt idx="822">
                  <c:v>0.18</c:v>
                </c:pt>
                <c:pt idx="823">
                  <c:v>0.8</c:v>
                </c:pt>
                <c:pt idx="824">
                  <c:v>2.27</c:v>
                </c:pt>
                <c:pt idx="826">
                  <c:v>0.66</c:v>
                </c:pt>
                <c:pt idx="827">
                  <c:v>2.71</c:v>
                </c:pt>
                <c:pt idx="828">
                  <c:v>1.71</c:v>
                </c:pt>
                <c:pt idx="829">
                  <c:v>0</c:v>
                </c:pt>
                <c:pt idx="830">
                  <c:v>2.81</c:v>
                </c:pt>
                <c:pt idx="831">
                  <c:v>0</c:v>
                </c:pt>
                <c:pt idx="832">
                  <c:v>4.51</c:v>
                </c:pt>
                <c:pt idx="833">
                  <c:v>3.44</c:v>
                </c:pt>
                <c:pt idx="834">
                  <c:v>2.2599999999999998</c:v>
                </c:pt>
                <c:pt idx="835">
                  <c:v>0</c:v>
                </c:pt>
                <c:pt idx="836">
                  <c:v>4.1100000000000003</c:v>
                </c:pt>
                <c:pt idx="838">
                  <c:v>1.91</c:v>
                </c:pt>
                <c:pt idx="839">
                  <c:v>1.77</c:v>
                </c:pt>
                <c:pt idx="840">
                  <c:v>0.4</c:v>
                </c:pt>
                <c:pt idx="841">
                  <c:v>3.6</c:v>
                </c:pt>
                <c:pt idx="842">
                  <c:v>4.45</c:v>
                </c:pt>
                <c:pt idx="843">
                  <c:v>3.69</c:v>
                </c:pt>
                <c:pt idx="844">
                  <c:v>0</c:v>
                </c:pt>
                <c:pt idx="845">
                  <c:v>0</c:v>
                </c:pt>
                <c:pt idx="846">
                  <c:v>2.66</c:v>
                </c:pt>
                <c:pt idx="847">
                  <c:v>0.08</c:v>
                </c:pt>
                <c:pt idx="848">
                  <c:v>0</c:v>
                </c:pt>
                <c:pt idx="849">
                  <c:v>1.33</c:v>
                </c:pt>
                <c:pt idx="850">
                  <c:v>1.7</c:v>
                </c:pt>
                <c:pt idx="851">
                  <c:v>0</c:v>
                </c:pt>
                <c:pt idx="852">
                  <c:v>0</c:v>
                </c:pt>
                <c:pt idx="853">
                  <c:v>0.56999999999999995</c:v>
                </c:pt>
                <c:pt idx="854">
                  <c:v>1.1499999999999999</c:v>
                </c:pt>
                <c:pt idx="855">
                  <c:v>1.33</c:v>
                </c:pt>
                <c:pt idx="856">
                  <c:v>3.63</c:v>
                </c:pt>
                <c:pt idx="857">
                  <c:v>0</c:v>
                </c:pt>
                <c:pt idx="858">
                  <c:v>0.97</c:v>
                </c:pt>
                <c:pt idx="859">
                  <c:v>3.24</c:v>
                </c:pt>
                <c:pt idx="860">
                  <c:v>0.89</c:v>
                </c:pt>
                <c:pt idx="861">
                  <c:v>2.42</c:v>
                </c:pt>
                <c:pt idx="862">
                  <c:v>0</c:v>
                </c:pt>
                <c:pt idx="863">
                  <c:v>0.15</c:v>
                </c:pt>
                <c:pt idx="865">
                  <c:v>0</c:v>
                </c:pt>
                <c:pt idx="866">
                  <c:v>2.44</c:v>
                </c:pt>
                <c:pt idx="868">
                  <c:v>1.1100000000000001</c:v>
                </c:pt>
                <c:pt idx="869">
                  <c:v>0</c:v>
                </c:pt>
                <c:pt idx="870">
                  <c:v>0</c:v>
                </c:pt>
                <c:pt idx="871">
                  <c:v>1.74</c:v>
                </c:pt>
                <c:pt idx="872">
                  <c:v>3.23</c:v>
                </c:pt>
                <c:pt idx="873">
                  <c:v>2.77</c:v>
                </c:pt>
                <c:pt idx="874">
                  <c:v>0.2</c:v>
                </c:pt>
                <c:pt idx="875">
                  <c:v>2.39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1">
                  <c:v>1.23</c:v>
                </c:pt>
                <c:pt idx="882">
                  <c:v>1.63</c:v>
                </c:pt>
                <c:pt idx="884">
                  <c:v>0</c:v>
                </c:pt>
                <c:pt idx="885">
                  <c:v>4.1100000000000003</c:v>
                </c:pt>
                <c:pt idx="886">
                  <c:v>0</c:v>
                </c:pt>
                <c:pt idx="887">
                  <c:v>0.35</c:v>
                </c:pt>
                <c:pt idx="888">
                  <c:v>0</c:v>
                </c:pt>
                <c:pt idx="889">
                  <c:v>0.71</c:v>
                </c:pt>
                <c:pt idx="890">
                  <c:v>2.57</c:v>
                </c:pt>
                <c:pt idx="891">
                  <c:v>0</c:v>
                </c:pt>
                <c:pt idx="892">
                  <c:v>0.66</c:v>
                </c:pt>
                <c:pt idx="894">
                  <c:v>1.48</c:v>
                </c:pt>
                <c:pt idx="895">
                  <c:v>0.77</c:v>
                </c:pt>
                <c:pt idx="896">
                  <c:v>0</c:v>
                </c:pt>
                <c:pt idx="897">
                  <c:v>0.68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3.49</c:v>
                </c:pt>
                <c:pt idx="903">
                  <c:v>0.84</c:v>
                </c:pt>
                <c:pt idx="905">
                  <c:v>0</c:v>
                </c:pt>
                <c:pt idx="906">
                  <c:v>0</c:v>
                </c:pt>
                <c:pt idx="908">
                  <c:v>0</c:v>
                </c:pt>
                <c:pt idx="909">
                  <c:v>2.78</c:v>
                </c:pt>
                <c:pt idx="910">
                  <c:v>1.75</c:v>
                </c:pt>
                <c:pt idx="911">
                  <c:v>0</c:v>
                </c:pt>
                <c:pt idx="912">
                  <c:v>0</c:v>
                </c:pt>
                <c:pt idx="913">
                  <c:v>0.51</c:v>
                </c:pt>
                <c:pt idx="914">
                  <c:v>2.08</c:v>
                </c:pt>
                <c:pt idx="915">
                  <c:v>2.89</c:v>
                </c:pt>
                <c:pt idx="916">
                  <c:v>2.59</c:v>
                </c:pt>
                <c:pt idx="917">
                  <c:v>1.79</c:v>
                </c:pt>
                <c:pt idx="918">
                  <c:v>1.31</c:v>
                </c:pt>
                <c:pt idx="920">
                  <c:v>2.85</c:v>
                </c:pt>
                <c:pt idx="921">
                  <c:v>0</c:v>
                </c:pt>
                <c:pt idx="922">
                  <c:v>2.14</c:v>
                </c:pt>
                <c:pt idx="923">
                  <c:v>1.97</c:v>
                </c:pt>
                <c:pt idx="924">
                  <c:v>0.74</c:v>
                </c:pt>
                <c:pt idx="925">
                  <c:v>0.05</c:v>
                </c:pt>
                <c:pt idx="926">
                  <c:v>0</c:v>
                </c:pt>
                <c:pt idx="927">
                  <c:v>0</c:v>
                </c:pt>
                <c:pt idx="928">
                  <c:v>0.65</c:v>
                </c:pt>
                <c:pt idx="930">
                  <c:v>1.39</c:v>
                </c:pt>
                <c:pt idx="931">
                  <c:v>0</c:v>
                </c:pt>
                <c:pt idx="932">
                  <c:v>1.76</c:v>
                </c:pt>
                <c:pt idx="933">
                  <c:v>0.2</c:v>
                </c:pt>
                <c:pt idx="934">
                  <c:v>2.71</c:v>
                </c:pt>
                <c:pt idx="935">
                  <c:v>2.5299999999999998</c:v>
                </c:pt>
                <c:pt idx="936">
                  <c:v>0</c:v>
                </c:pt>
                <c:pt idx="937">
                  <c:v>0.47</c:v>
                </c:pt>
                <c:pt idx="938">
                  <c:v>0.22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0.55000000000000004</c:v>
                </c:pt>
                <c:pt idx="943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1.1399999999999999</c:v>
                </c:pt>
                <c:pt idx="949">
                  <c:v>1.34</c:v>
                </c:pt>
                <c:pt idx="950">
                  <c:v>0.24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5">
                  <c:v>2.54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1.97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0.95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1">
                  <c:v>0</c:v>
                </c:pt>
                <c:pt idx="972">
                  <c:v>1.77</c:v>
                </c:pt>
                <c:pt idx="973">
                  <c:v>0.95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0.16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5">
                  <c:v>0.11</c:v>
                </c:pt>
                <c:pt idx="988">
                  <c:v>0</c:v>
                </c:pt>
                <c:pt idx="990">
                  <c:v>0</c:v>
                </c:pt>
                <c:pt idx="992">
                  <c:v>0</c:v>
                </c:pt>
                <c:pt idx="993">
                  <c:v>0.93</c:v>
                </c:pt>
                <c:pt idx="994">
                  <c:v>0</c:v>
                </c:pt>
                <c:pt idx="995">
                  <c:v>1.7</c:v>
                </c:pt>
                <c:pt idx="996">
                  <c:v>0</c:v>
                </c:pt>
                <c:pt idx="997">
                  <c:v>0</c:v>
                </c:pt>
                <c:pt idx="999">
                  <c:v>0</c:v>
                </c:pt>
                <c:pt idx="1000">
                  <c:v>0.53</c:v>
                </c:pt>
                <c:pt idx="1001">
                  <c:v>0</c:v>
                </c:pt>
                <c:pt idx="1002">
                  <c:v>0</c:v>
                </c:pt>
                <c:pt idx="1003">
                  <c:v>1.71</c:v>
                </c:pt>
                <c:pt idx="1004">
                  <c:v>0.47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1.08</c:v>
                </c:pt>
                <c:pt idx="1011">
                  <c:v>0</c:v>
                </c:pt>
                <c:pt idx="1012">
                  <c:v>0</c:v>
                </c:pt>
                <c:pt idx="1014">
                  <c:v>1.0900000000000001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7.0000000000000007E-2</c:v>
                </c:pt>
                <c:pt idx="1025">
                  <c:v>0.5</c:v>
                </c:pt>
                <c:pt idx="1026">
                  <c:v>0</c:v>
                </c:pt>
                <c:pt idx="1027">
                  <c:v>0</c:v>
                </c:pt>
                <c:pt idx="1029">
                  <c:v>0</c:v>
                </c:pt>
                <c:pt idx="1030">
                  <c:v>0.17</c:v>
                </c:pt>
                <c:pt idx="1031">
                  <c:v>1.03</c:v>
                </c:pt>
                <c:pt idx="1032">
                  <c:v>0</c:v>
                </c:pt>
                <c:pt idx="1034">
                  <c:v>0</c:v>
                </c:pt>
                <c:pt idx="1035">
                  <c:v>2.36</c:v>
                </c:pt>
                <c:pt idx="1036">
                  <c:v>0</c:v>
                </c:pt>
                <c:pt idx="1037">
                  <c:v>0.85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2.2799999999999998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1.95</c:v>
                </c:pt>
                <c:pt idx="1056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0.36</c:v>
                </c:pt>
                <c:pt idx="1066">
                  <c:v>0</c:v>
                </c:pt>
                <c:pt idx="1068">
                  <c:v>0.62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0.18</c:v>
                </c:pt>
                <c:pt idx="1073">
                  <c:v>0</c:v>
                </c:pt>
                <c:pt idx="1074">
                  <c:v>0.16</c:v>
                </c:pt>
                <c:pt idx="1075">
                  <c:v>1.51</c:v>
                </c:pt>
                <c:pt idx="1076">
                  <c:v>0.12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1.2</c:v>
                </c:pt>
                <c:pt idx="1083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0.59</c:v>
                </c:pt>
                <c:pt idx="1088">
                  <c:v>0</c:v>
                </c:pt>
                <c:pt idx="1089">
                  <c:v>0.31</c:v>
                </c:pt>
                <c:pt idx="1090">
                  <c:v>0</c:v>
                </c:pt>
                <c:pt idx="1091">
                  <c:v>0.78</c:v>
                </c:pt>
                <c:pt idx="1092">
                  <c:v>0</c:v>
                </c:pt>
                <c:pt idx="1093">
                  <c:v>0.33</c:v>
                </c:pt>
                <c:pt idx="1096">
                  <c:v>0</c:v>
                </c:pt>
                <c:pt idx="1097">
                  <c:v>1.07</c:v>
                </c:pt>
                <c:pt idx="1099">
                  <c:v>0.19</c:v>
                </c:pt>
                <c:pt idx="1100">
                  <c:v>0</c:v>
                </c:pt>
                <c:pt idx="1101">
                  <c:v>0</c:v>
                </c:pt>
                <c:pt idx="1102">
                  <c:v>0.47</c:v>
                </c:pt>
                <c:pt idx="1103">
                  <c:v>0</c:v>
                </c:pt>
                <c:pt idx="1104">
                  <c:v>0.28000000000000003</c:v>
                </c:pt>
                <c:pt idx="1105">
                  <c:v>0</c:v>
                </c:pt>
                <c:pt idx="1106">
                  <c:v>0</c:v>
                </c:pt>
                <c:pt idx="1107">
                  <c:v>0.1</c:v>
                </c:pt>
                <c:pt idx="1109">
                  <c:v>0.26</c:v>
                </c:pt>
                <c:pt idx="1110">
                  <c:v>0</c:v>
                </c:pt>
                <c:pt idx="1111">
                  <c:v>0</c:v>
                </c:pt>
                <c:pt idx="1112">
                  <c:v>0.05</c:v>
                </c:pt>
                <c:pt idx="1113">
                  <c:v>0</c:v>
                </c:pt>
                <c:pt idx="1114">
                  <c:v>0.66</c:v>
                </c:pt>
                <c:pt idx="1115">
                  <c:v>0.47</c:v>
                </c:pt>
                <c:pt idx="1116">
                  <c:v>0</c:v>
                </c:pt>
                <c:pt idx="1117">
                  <c:v>0</c:v>
                </c:pt>
                <c:pt idx="1118">
                  <c:v>0.06</c:v>
                </c:pt>
                <c:pt idx="1119">
                  <c:v>0</c:v>
                </c:pt>
                <c:pt idx="1120">
                  <c:v>0</c:v>
                </c:pt>
                <c:pt idx="1121">
                  <c:v>0.66</c:v>
                </c:pt>
                <c:pt idx="1122">
                  <c:v>0</c:v>
                </c:pt>
                <c:pt idx="1123">
                  <c:v>0</c:v>
                </c:pt>
                <c:pt idx="1124">
                  <c:v>1.55</c:v>
                </c:pt>
                <c:pt idx="1125">
                  <c:v>0</c:v>
                </c:pt>
                <c:pt idx="1126">
                  <c:v>0.08</c:v>
                </c:pt>
                <c:pt idx="1127">
                  <c:v>0.54</c:v>
                </c:pt>
                <c:pt idx="1129">
                  <c:v>0.62</c:v>
                </c:pt>
                <c:pt idx="1130">
                  <c:v>0</c:v>
                </c:pt>
                <c:pt idx="1132">
                  <c:v>0</c:v>
                </c:pt>
                <c:pt idx="1133">
                  <c:v>1.3</c:v>
                </c:pt>
                <c:pt idx="1134">
                  <c:v>0</c:v>
                </c:pt>
                <c:pt idx="1136">
                  <c:v>0.13</c:v>
                </c:pt>
                <c:pt idx="1137">
                  <c:v>0</c:v>
                </c:pt>
                <c:pt idx="1138">
                  <c:v>0</c:v>
                </c:pt>
                <c:pt idx="1140">
                  <c:v>0</c:v>
                </c:pt>
                <c:pt idx="1142">
                  <c:v>0</c:v>
                </c:pt>
                <c:pt idx="1145">
                  <c:v>0.64</c:v>
                </c:pt>
                <c:pt idx="1146">
                  <c:v>0.99</c:v>
                </c:pt>
                <c:pt idx="1147">
                  <c:v>0.3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0.54</c:v>
                </c:pt>
                <c:pt idx="1152">
                  <c:v>0.28000000000000003</c:v>
                </c:pt>
                <c:pt idx="1154">
                  <c:v>0.56000000000000005</c:v>
                </c:pt>
                <c:pt idx="1155">
                  <c:v>0.46</c:v>
                </c:pt>
                <c:pt idx="1156">
                  <c:v>1.04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0.74</c:v>
                </c:pt>
                <c:pt idx="1161">
                  <c:v>0</c:v>
                </c:pt>
                <c:pt idx="1162">
                  <c:v>0</c:v>
                </c:pt>
                <c:pt idx="1164">
                  <c:v>0.08</c:v>
                </c:pt>
                <c:pt idx="1166">
                  <c:v>0</c:v>
                </c:pt>
                <c:pt idx="1168">
                  <c:v>0.13</c:v>
                </c:pt>
                <c:pt idx="1169">
                  <c:v>0</c:v>
                </c:pt>
                <c:pt idx="1170">
                  <c:v>0</c:v>
                </c:pt>
                <c:pt idx="1171">
                  <c:v>0.8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0.06</c:v>
                </c:pt>
                <c:pt idx="1180">
                  <c:v>0</c:v>
                </c:pt>
                <c:pt idx="1183">
                  <c:v>0.46</c:v>
                </c:pt>
                <c:pt idx="1185">
                  <c:v>0.06</c:v>
                </c:pt>
                <c:pt idx="1186">
                  <c:v>0</c:v>
                </c:pt>
                <c:pt idx="1187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0.06</c:v>
                </c:pt>
                <c:pt idx="1196">
                  <c:v>0</c:v>
                </c:pt>
                <c:pt idx="1197">
                  <c:v>0</c:v>
                </c:pt>
                <c:pt idx="1199">
                  <c:v>0</c:v>
                </c:pt>
                <c:pt idx="1200">
                  <c:v>0.05</c:v>
                </c:pt>
                <c:pt idx="1201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0.06</c:v>
                </c:pt>
                <c:pt idx="1207">
                  <c:v>0.26</c:v>
                </c:pt>
                <c:pt idx="1208">
                  <c:v>0</c:v>
                </c:pt>
                <c:pt idx="1209">
                  <c:v>0</c:v>
                </c:pt>
                <c:pt idx="1213">
                  <c:v>0.06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0.11</c:v>
                </c:pt>
                <c:pt idx="1221">
                  <c:v>0</c:v>
                </c:pt>
                <c:pt idx="1223">
                  <c:v>0.63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0.09</c:v>
                </c:pt>
                <c:pt idx="1237">
                  <c:v>0</c:v>
                </c:pt>
                <c:pt idx="1238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4">
                  <c:v>0.36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9">
                  <c:v>0.1</c:v>
                </c:pt>
                <c:pt idx="1250">
                  <c:v>0</c:v>
                </c:pt>
                <c:pt idx="1252">
                  <c:v>0</c:v>
                </c:pt>
                <c:pt idx="1253">
                  <c:v>0.21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2">
                  <c:v>0.24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920384"/>
        <c:axId val="130170880"/>
      </c:scatterChart>
      <c:valAx>
        <c:axId val="1279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170880"/>
        <c:crosses val="autoZero"/>
        <c:crossBetween val="midCat"/>
      </c:valAx>
      <c:valAx>
        <c:axId val="13017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920384"/>
        <c:crosses val="autoZero"/>
        <c:crossBetween val="midCat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CTD Fluorometer Voltage vs Bottle Chlorophyll-a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fluorometer voltage vs bottle chl-a (mg/m^3)</a:t>
            </a:r>
            <a:endParaRPr lang="en-US" sz="1200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Ox_Sh!$AU$1</c:f>
              <c:strCache>
                <c:ptCount val="1"/>
                <c:pt idx="0">
                  <c:v>BTL_CHL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6.3318364183065232E-2"/>
                  <c:y val="0.10013639266729386"/>
                </c:manualLayout>
              </c:layout>
              <c:numFmt formatCode="General" sourceLinked="0"/>
            </c:trendlineLbl>
          </c:trendline>
          <c:trendline>
            <c:spPr>
              <a:ln>
                <a:prstDash val="dash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1151538462691442"/>
                  <c:y val="0.1578927388495778"/>
                </c:manualLayout>
              </c:layout>
              <c:numFmt formatCode="General" sourceLinked="0"/>
            </c:trendlineLbl>
          </c:trendline>
          <c:xVal>
            <c:numRef>
              <c:f>Ox_Sh!$M$2:$M$1222</c:f>
              <c:numCache>
                <c:formatCode>General</c:formatCode>
                <c:ptCount val="1221"/>
                <c:pt idx="0">
                  <c:v>7.5499999999999998E-2</c:v>
                </c:pt>
                <c:pt idx="1">
                  <c:v>8.0299999999999996E-2</c:v>
                </c:pt>
                <c:pt idx="2">
                  <c:v>0.13619999999999999</c:v>
                </c:pt>
                <c:pt idx="3">
                  <c:v>0.21379999999999999</c:v>
                </c:pt>
                <c:pt idx="4">
                  <c:v>7.7399999999999997E-2</c:v>
                </c:pt>
                <c:pt idx="5">
                  <c:v>7.3899999999999993E-2</c:v>
                </c:pt>
                <c:pt idx="6">
                  <c:v>7.3499999999999996E-2</c:v>
                </c:pt>
                <c:pt idx="7">
                  <c:v>0.2427</c:v>
                </c:pt>
                <c:pt idx="8">
                  <c:v>0.2253</c:v>
                </c:pt>
                <c:pt idx="9">
                  <c:v>0.17949999999999999</c:v>
                </c:pt>
                <c:pt idx="10">
                  <c:v>0.12670000000000001</c:v>
                </c:pt>
                <c:pt idx="11">
                  <c:v>0.11890000000000001</c:v>
                </c:pt>
                <c:pt idx="12">
                  <c:v>9.8599999999999993E-2</c:v>
                </c:pt>
                <c:pt idx="13">
                  <c:v>3.3700000000000001E-2</c:v>
                </c:pt>
                <c:pt idx="14">
                  <c:v>3.39E-2</c:v>
                </c:pt>
                <c:pt idx="15">
                  <c:v>3.39E-2</c:v>
                </c:pt>
                <c:pt idx="16">
                  <c:v>3.3099999999999997E-2</c:v>
                </c:pt>
                <c:pt idx="17">
                  <c:v>3.2199999999999999E-2</c:v>
                </c:pt>
                <c:pt idx="18">
                  <c:v>3.1699999999999999E-2</c:v>
                </c:pt>
                <c:pt idx="19">
                  <c:v>3.1600000000000003E-2</c:v>
                </c:pt>
                <c:pt idx="20">
                  <c:v>3.1399999999999997E-2</c:v>
                </c:pt>
                <c:pt idx="21">
                  <c:v>3.1699999999999999E-2</c:v>
                </c:pt>
                <c:pt idx="22">
                  <c:v>3.32E-2</c:v>
                </c:pt>
                <c:pt idx="23">
                  <c:v>3.4299999999999997E-2</c:v>
                </c:pt>
                <c:pt idx="24">
                  <c:v>3.6400000000000002E-2</c:v>
                </c:pt>
                <c:pt idx="25">
                  <c:v>3.8399999999999997E-2</c:v>
                </c:pt>
                <c:pt idx="26">
                  <c:v>4.65E-2</c:v>
                </c:pt>
                <c:pt idx="27">
                  <c:v>7.1900000000000006E-2</c:v>
                </c:pt>
                <c:pt idx="28">
                  <c:v>9.3399999999999997E-2</c:v>
                </c:pt>
                <c:pt idx="29">
                  <c:v>0.21160000000000001</c:v>
                </c:pt>
                <c:pt idx="30">
                  <c:v>0.11260000000000001</c:v>
                </c:pt>
                <c:pt idx="31">
                  <c:v>9.0899999999999995E-2</c:v>
                </c:pt>
                <c:pt idx="32">
                  <c:v>8.77E-2</c:v>
                </c:pt>
                <c:pt idx="33">
                  <c:v>3.3399999999999999E-2</c:v>
                </c:pt>
                <c:pt idx="34">
                  <c:v>3.32E-2</c:v>
                </c:pt>
                <c:pt idx="35">
                  <c:v>3.32E-2</c:v>
                </c:pt>
                <c:pt idx="36">
                  <c:v>3.3300000000000003E-2</c:v>
                </c:pt>
                <c:pt idx="37">
                  <c:v>3.2300000000000002E-2</c:v>
                </c:pt>
                <c:pt idx="38">
                  <c:v>3.2399999999999998E-2</c:v>
                </c:pt>
                <c:pt idx="39">
                  <c:v>3.2000000000000001E-2</c:v>
                </c:pt>
                <c:pt idx="40">
                  <c:v>3.1399999999999997E-2</c:v>
                </c:pt>
                <c:pt idx="41">
                  <c:v>3.1899999999999998E-2</c:v>
                </c:pt>
                <c:pt idx="42">
                  <c:v>3.3300000000000003E-2</c:v>
                </c:pt>
                <c:pt idx="43">
                  <c:v>3.5299999999999998E-2</c:v>
                </c:pt>
                <c:pt idx="44">
                  <c:v>4.5199999999999997E-2</c:v>
                </c:pt>
                <c:pt idx="45">
                  <c:v>5.8500000000000003E-2</c:v>
                </c:pt>
                <c:pt idx="46">
                  <c:v>7.6200000000000004E-2</c:v>
                </c:pt>
                <c:pt idx="47">
                  <c:v>8.4099999999999994E-2</c:v>
                </c:pt>
                <c:pt idx="48">
                  <c:v>0.15909999999999999</c:v>
                </c:pt>
                <c:pt idx="49">
                  <c:v>0.24440000000000001</c:v>
                </c:pt>
                <c:pt idx="50">
                  <c:v>0.1145</c:v>
                </c:pt>
                <c:pt idx="51">
                  <c:v>6.1499999999999999E-2</c:v>
                </c:pt>
                <c:pt idx="52">
                  <c:v>5.7599999999999998E-2</c:v>
                </c:pt>
                <c:pt idx="53">
                  <c:v>3.3599999999999998E-2</c:v>
                </c:pt>
                <c:pt idx="54">
                  <c:v>3.2800000000000003E-2</c:v>
                </c:pt>
                <c:pt idx="55">
                  <c:v>3.3000000000000002E-2</c:v>
                </c:pt>
                <c:pt idx="56">
                  <c:v>3.3700000000000001E-2</c:v>
                </c:pt>
                <c:pt idx="57">
                  <c:v>3.3399999999999999E-2</c:v>
                </c:pt>
                <c:pt idx="58">
                  <c:v>3.2500000000000001E-2</c:v>
                </c:pt>
                <c:pt idx="59">
                  <c:v>3.2199999999999999E-2</c:v>
                </c:pt>
                <c:pt idx="60">
                  <c:v>3.1600000000000003E-2</c:v>
                </c:pt>
                <c:pt idx="61">
                  <c:v>3.2099999999999997E-2</c:v>
                </c:pt>
                <c:pt idx="62">
                  <c:v>3.3399999999999999E-2</c:v>
                </c:pt>
                <c:pt idx="63">
                  <c:v>3.8100000000000002E-2</c:v>
                </c:pt>
                <c:pt idx="64">
                  <c:v>4.4499999999999998E-2</c:v>
                </c:pt>
                <c:pt idx="65">
                  <c:v>5.6099999999999997E-2</c:v>
                </c:pt>
                <c:pt idx="66">
                  <c:v>8.9200000000000002E-2</c:v>
                </c:pt>
                <c:pt idx="67">
                  <c:v>0.11550000000000001</c:v>
                </c:pt>
                <c:pt idx="68">
                  <c:v>0.1406</c:v>
                </c:pt>
                <c:pt idx="69">
                  <c:v>9.9500000000000005E-2</c:v>
                </c:pt>
                <c:pt idx="70">
                  <c:v>5.57E-2</c:v>
                </c:pt>
                <c:pt idx="71">
                  <c:v>5.4899999999999997E-2</c:v>
                </c:pt>
                <c:pt idx="72">
                  <c:v>5.1700000000000003E-2</c:v>
                </c:pt>
                <c:pt idx="73">
                  <c:v>3.3300000000000003E-2</c:v>
                </c:pt>
                <c:pt idx="74">
                  <c:v>3.3099999999999997E-2</c:v>
                </c:pt>
                <c:pt idx="75">
                  <c:v>3.3000000000000002E-2</c:v>
                </c:pt>
                <c:pt idx="76">
                  <c:v>3.3099999999999997E-2</c:v>
                </c:pt>
                <c:pt idx="77">
                  <c:v>3.3099999999999997E-2</c:v>
                </c:pt>
                <c:pt idx="78">
                  <c:v>3.3000000000000002E-2</c:v>
                </c:pt>
                <c:pt idx="79">
                  <c:v>3.27E-2</c:v>
                </c:pt>
                <c:pt idx="80">
                  <c:v>3.2099999999999997E-2</c:v>
                </c:pt>
                <c:pt idx="81">
                  <c:v>3.1899999999999998E-2</c:v>
                </c:pt>
                <c:pt idx="82">
                  <c:v>3.3300000000000003E-2</c:v>
                </c:pt>
                <c:pt idx="83">
                  <c:v>3.2500000000000001E-2</c:v>
                </c:pt>
                <c:pt idx="84">
                  <c:v>3.4599999999999999E-2</c:v>
                </c:pt>
                <c:pt idx="85">
                  <c:v>3.85E-2</c:v>
                </c:pt>
                <c:pt idx="86">
                  <c:v>4.6100000000000002E-2</c:v>
                </c:pt>
                <c:pt idx="87">
                  <c:v>7.9500000000000001E-2</c:v>
                </c:pt>
                <c:pt idx="88">
                  <c:v>0.15359999999999999</c:v>
                </c:pt>
                <c:pt idx="89">
                  <c:v>0.1358</c:v>
                </c:pt>
                <c:pt idx="90">
                  <c:v>7.6799999999999993E-2</c:v>
                </c:pt>
                <c:pt idx="91">
                  <c:v>8.2000000000000003E-2</c:v>
                </c:pt>
                <c:pt idx="92">
                  <c:v>7.5899999999999995E-2</c:v>
                </c:pt>
                <c:pt idx="93">
                  <c:v>3.3700000000000001E-2</c:v>
                </c:pt>
                <c:pt idx="94">
                  <c:v>3.3399999999999999E-2</c:v>
                </c:pt>
                <c:pt idx="95">
                  <c:v>3.3300000000000003E-2</c:v>
                </c:pt>
                <c:pt idx="96">
                  <c:v>3.32E-2</c:v>
                </c:pt>
                <c:pt idx="97">
                  <c:v>3.27E-2</c:v>
                </c:pt>
                <c:pt idx="98">
                  <c:v>3.2399999999999998E-2</c:v>
                </c:pt>
                <c:pt idx="99">
                  <c:v>3.2800000000000003E-2</c:v>
                </c:pt>
                <c:pt idx="100">
                  <c:v>3.1899999999999998E-2</c:v>
                </c:pt>
                <c:pt idx="101">
                  <c:v>3.1899999999999998E-2</c:v>
                </c:pt>
                <c:pt idx="102">
                  <c:v>3.2099999999999997E-2</c:v>
                </c:pt>
                <c:pt idx="103">
                  <c:v>3.39E-2</c:v>
                </c:pt>
                <c:pt idx="104">
                  <c:v>3.9699999999999999E-2</c:v>
                </c:pt>
                <c:pt idx="105">
                  <c:v>4.8899999999999999E-2</c:v>
                </c:pt>
                <c:pt idx="106">
                  <c:v>6.3899999999999998E-2</c:v>
                </c:pt>
                <c:pt idx="107">
                  <c:v>7.8899999999999998E-2</c:v>
                </c:pt>
                <c:pt idx="108">
                  <c:v>0.1013</c:v>
                </c:pt>
                <c:pt idx="109">
                  <c:v>0.11169999999999999</c:v>
                </c:pt>
                <c:pt idx="110">
                  <c:v>0.17230000000000001</c:v>
                </c:pt>
                <c:pt idx="111">
                  <c:v>0.14949999999999999</c:v>
                </c:pt>
                <c:pt idx="112">
                  <c:v>5.5800000000000002E-2</c:v>
                </c:pt>
                <c:pt idx="113">
                  <c:v>5.04E-2</c:v>
                </c:pt>
                <c:pt idx="114">
                  <c:v>4.7199999999999999E-2</c:v>
                </c:pt>
                <c:pt idx="115">
                  <c:v>4.3400000000000001E-2</c:v>
                </c:pt>
                <c:pt idx="116">
                  <c:v>3.3099999999999997E-2</c:v>
                </c:pt>
                <c:pt idx="117">
                  <c:v>3.3500000000000002E-2</c:v>
                </c:pt>
                <c:pt idx="118">
                  <c:v>3.3599999999999998E-2</c:v>
                </c:pt>
                <c:pt idx="119">
                  <c:v>3.3399999999999999E-2</c:v>
                </c:pt>
                <c:pt idx="120">
                  <c:v>3.2800000000000003E-2</c:v>
                </c:pt>
                <c:pt idx="121">
                  <c:v>3.2000000000000001E-2</c:v>
                </c:pt>
                <c:pt idx="122">
                  <c:v>3.1800000000000002E-2</c:v>
                </c:pt>
                <c:pt idx="123">
                  <c:v>3.2199999999999999E-2</c:v>
                </c:pt>
                <c:pt idx="124">
                  <c:v>3.44E-2</c:v>
                </c:pt>
                <c:pt idx="125">
                  <c:v>4.3799999999999999E-2</c:v>
                </c:pt>
                <c:pt idx="126">
                  <c:v>5.9700000000000003E-2</c:v>
                </c:pt>
                <c:pt idx="127">
                  <c:v>8.6599999999999996E-2</c:v>
                </c:pt>
                <c:pt idx="128">
                  <c:v>0.1037</c:v>
                </c:pt>
                <c:pt idx="129">
                  <c:v>0.12479999999999999</c:v>
                </c:pt>
                <c:pt idx="130">
                  <c:v>0.1983</c:v>
                </c:pt>
                <c:pt idx="131">
                  <c:v>0.22259999999999999</c:v>
                </c:pt>
                <c:pt idx="132">
                  <c:v>8.1299999999999997E-2</c:v>
                </c:pt>
                <c:pt idx="133">
                  <c:v>0.06</c:v>
                </c:pt>
                <c:pt idx="134">
                  <c:v>4.87E-2</c:v>
                </c:pt>
                <c:pt idx="135">
                  <c:v>3.3700000000000001E-2</c:v>
                </c:pt>
                <c:pt idx="136">
                  <c:v>3.3799999999999997E-2</c:v>
                </c:pt>
                <c:pt idx="137">
                  <c:v>3.3099999999999997E-2</c:v>
                </c:pt>
                <c:pt idx="138">
                  <c:v>3.3700000000000001E-2</c:v>
                </c:pt>
                <c:pt idx="139">
                  <c:v>3.2899999999999999E-2</c:v>
                </c:pt>
                <c:pt idx="140">
                  <c:v>3.2500000000000001E-2</c:v>
                </c:pt>
                <c:pt idx="141">
                  <c:v>3.2000000000000001E-2</c:v>
                </c:pt>
                <c:pt idx="142">
                  <c:v>3.1600000000000003E-2</c:v>
                </c:pt>
                <c:pt idx="143">
                  <c:v>3.2099999999999997E-2</c:v>
                </c:pt>
                <c:pt idx="144">
                  <c:v>3.39E-2</c:v>
                </c:pt>
                <c:pt idx="145">
                  <c:v>4.9399999999999999E-2</c:v>
                </c:pt>
                <c:pt idx="146">
                  <c:v>5.79E-2</c:v>
                </c:pt>
                <c:pt idx="147">
                  <c:v>7.17E-2</c:v>
                </c:pt>
                <c:pt idx="148">
                  <c:v>0.1036</c:v>
                </c:pt>
                <c:pt idx="149">
                  <c:v>0.16569999999999999</c:v>
                </c:pt>
                <c:pt idx="150">
                  <c:v>0.11210000000000001</c:v>
                </c:pt>
                <c:pt idx="151">
                  <c:v>6.9900000000000004E-2</c:v>
                </c:pt>
                <c:pt idx="152">
                  <c:v>6.1600000000000002E-2</c:v>
                </c:pt>
                <c:pt idx="153">
                  <c:v>6.1699999999999998E-2</c:v>
                </c:pt>
                <c:pt idx="154">
                  <c:v>5.9700000000000003E-2</c:v>
                </c:pt>
                <c:pt idx="155">
                  <c:v>3.3500000000000002E-2</c:v>
                </c:pt>
                <c:pt idx="156">
                  <c:v>3.3099999999999997E-2</c:v>
                </c:pt>
                <c:pt idx="157">
                  <c:v>3.3500000000000002E-2</c:v>
                </c:pt>
                <c:pt idx="158">
                  <c:v>3.3099999999999997E-2</c:v>
                </c:pt>
                <c:pt idx="159">
                  <c:v>3.27E-2</c:v>
                </c:pt>
                <c:pt idx="160">
                  <c:v>3.3300000000000003E-2</c:v>
                </c:pt>
                <c:pt idx="161">
                  <c:v>3.2399999999999998E-2</c:v>
                </c:pt>
                <c:pt idx="162">
                  <c:v>3.1899999999999998E-2</c:v>
                </c:pt>
                <c:pt idx="163">
                  <c:v>3.2000000000000001E-2</c:v>
                </c:pt>
                <c:pt idx="164">
                  <c:v>3.3799999999999997E-2</c:v>
                </c:pt>
                <c:pt idx="165">
                  <c:v>4.2000000000000003E-2</c:v>
                </c:pt>
                <c:pt idx="166">
                  <c:v>5.8799999999999998E-2</c:v>
                </c:pt>
                <c:pt idx="167">
                  <c:v>0.08</c:v>
                </c:pt>
                <c:pt idx="168">
                  <c:v>0.1661</c:v>
                </c:pt>
                <c:pt idx="169">
                  <c:v>9.9699999999999997E-2</c:v>
                </c:pt>
                <c:pt idx="170">
                  <c:v>5.6800000000000003E-2</c:v>
                </c:pt>
                <c:pt idx="171">
                  <c:v>4.5400000000000003E-2</c:v>
                </c:pt>
                <c:pt idx="172">
                  <c:v>4.4600000000000001E-2</c:v>
                </c:pt>
                <c:pt idx="173">
                  <c:v>3.3700000000000001E-2</c:v>
                </c:pt>
                <c:pt idx="174">
                  <c:v>3.3399999999999999E-2</c:v>
                </c:pt>
                <c:pt idx="175">
                  <c:v>3.56E-2</c:v>
                </c:pt>
                <c:pt idx="176">
                  <c:v>3.6299999999999999E-2</c:v>
                </c:pt>
                <c:pt idx="177">
                  <c:v>3.6600000000000001E-2</c:v>
                </c:pt>
                <c:pt idx="178">
                  <c:v>3.3099999999999997E-2</c:v>
                </c:pt>
                <c:pt idx="179">
                  <c:v>3.2500000000000001E-2</c:v>
                </c:pt>
                <c:pt idx="180">
                  <c:v>3.15E-2</c:v>
                </c:pt>
                <c:pt idx="181">
                  <c:v>3.2199999999999999E-2</c:v>
                </c:pt>
                <c:pt idx="182">
                  <c:v>3.49E-2</c:v>
                </c:pt>
                <c:pt idx="183">
                  <c:v>3.8899999999999997E-2</c:v>
                </c:pt>
                <c:pt idx="184">
                  <c:v>4.58E-2</c:v>
                </c:pt>
                <c:pt idx="185">
                  <c:v>5.7500000000000002E-2</c:v>
                </c:pt>
                <c:pt idx="186">
                  <c:v>7.4300000000000005E-2</c:v>
                </c:pt>
                <c:pt idx="187">
                  <c:v>0.15210000000000001</c:v>
                </c:pt>
                <c:pt idx="188">
                  <c:v>9.7299999999999998E-2</c:v>
                </c:pt>
                <c:pt idx="189">
                  <c:v>7.8399999999999997E-2</c:v>
                </c:pt>
                <c:pt idx="190">
                  <c:v>5.5199999999999999E-2</c:v>
                </c:pt>
                <c:pt idx="191">
                  <c:v>5.0500000000000003E-2</c:v>
                </c:pt>
                <c:pt idx="192">
                  <c:v>4.8300000000000003E-2</c:v>
                </c:pt>
                <c:pt idx="193">
                  <c:v>3.3500000000000002E-2</c:v>
                </c:pt>
                <c:pt idx="194">
                  <c:v>3.3700000000000001E-2</c:v>
                </c:pt>
                <c:pt idx="195">
                  <c:v>3.7199999999999997E-2</c:v>
                </c:pt>
                <c:pt idx="196">
                  <c:v>3.9399999999999998E-2</c:v>
                </c:pt>
                <c:pt idx="197">
                  <c:v>3.5200000000000002E-2</c:v>
                </c:pt>
                <c:pt idx="198">
                  <c:v>3.2599999999999997E-2</c:v>
                </c:pt>
                <c:pt idx="199">
                  <c:v>3.1899999999999998E-2</c:v>
                </c:pt>
                <c:pt idx="200">
                  <c:v>3.2399999999999998E-2</c:v>
                </c:pt>
                <c:pt idx="201">
                  <c:v>3.3500000000000002E-2</c:v>
                </c:pt>
                <c:pt idx="202">
                  <c:v>3.6400000000000002E-2</c:v>
                </c:pt>
                <c:pt idx="203">
                  <c:v>4.4699999999999997E-2</c:v>
                </c:pt>
                <c:pt idx="204">
                  <c:v>5.96E-2</c:v>
                </c:pt>
                <c:pt idx="205">
                  <c:v>6.88E-2</c:v>
                </c:pt>
                <c:pt idx="206">
                  <c:v>9.0899999999999995E-2</c:v>
                </c:pt>
                <c:pt idx="207">
                  <c:v>0.14030000000000001</c:v>
                </c:pt>
                <c:pt idx="208">
                  <c:v>0.1958</c:v>
                </c:pt>
                <c:pt idx="209">
                  <c:v>0.1017</c:v>
                </c:pt>
                <c:pt idx="210">
                  <c:v>7.7700000000000005E-2</c:v>
                </c:pt>
                <c:pt idx="211">
                  <c:v>5.2900000000000003E-2</c:v>
                </c:pt>
                <c:pt idx="212">
                  <c:v>4.53E-2</c:v>
                </c:pt>
                <c:pt idx="213">
                  <c:v>3.9300000000000002E-2</c:v>
                </c:pt>
                <c:pt idx="214">
                  <c:v>3.4700000000000002E-2</c:v>
                </c:pt>
                <c:pt idx="215">
                  <c:v>3.3300000000000003E-2</c:v>
                </c:pt>
                <c:pt idx="216">
                  <c:v>3.3099999999999997E-2</c:v>
                </c:pt>
                <c:pt idx="217">
                  <c:v>3.2899999999999999E-2</c:v>
                </c:pt>
                <c:pt idx="218">
                  <c:v>3.2800000000000003E-2</c:v>
                </c:pt>
                <c:pt idx="219">
                  <c:v>3.2800000000000003E-2</c:v>
                </c:pt>
                <c:pt idx="220">
                  <c:v>3.1699999999999999E-2</c:v>
                </c:pt>
                <c:pt idx="221">
                  <c:v>3.15E-2</c:v>
                </c:pt>
                <c:pt idx="222">
                  <c:v>3.3399999999999999E-2</c:v>
                </c:pt>
                <c:pt idx="223">
                  <c:v>3.78E-2</c:v>
                </c:pt>
                <c:pt idx="224">
                  <c:v>4.6800000000000001E-2</c:v>
                </c:pt>
                <c:pt idx="225">
                  <c:v>5.62E-2</c:v>
                </c:pt>
                <c:pt idx="226">
                  <c:v>6.8599999999999994E-2</c:v>
                </c:pt>
                <c:pt idx="227">
                  <c:v>9.3200000000000005E-2</c:v>
                </c:pt>
                <c:pt idx="228">
                  <c:v>0.106</c:v>
                </c:pt>
                <c:pt idx="229">
                  <c:v>8.3099999999999993E-2</c:v>
                </c:pt>
                <c:pt idx="230">
                  <c:v>6.3299999999999995E-2</c:v>
                </c:pt>
                <c:pt idx="231">
                  <c:v>5.0500000000000003E-2</c:v>
                </c:pt>
                <c:pt idx="232">
                  <c:v>4.1399999999999999E-2</c:v>
                </c:pt>
                <c:pt idx="233">
                  <c:v>3.7900000000000003E-2</c:v>
                </c:pt>
                <c:pt idx="234">
                  <c:v>3.5700000000000003E-2</c:v>
                </c:pt>
                <c:pt idx="235">
                  <c:v>3.3799999999999997E-2</c:v>
                </c:pt>
                <c:pt idx="236">
                  <c:v>3.32E-2</c:v>
                </c:pt>
                <c:pt idx="237">
                  <c:v>3.3000000000000002E-2</c:v>
                </c:pt>
                <c:pt idx="238">
                  <c:v>3.27E-2</c:v>
                </c:pt>
                <c:pt idx="239">
                  <c:v>3.2199999999999999E-2</c:v>
                </c:pt>
                <c:pt idx="240">
                  <c:v>3.1699999999999999E-2</c:v>
                </c:pt>
                <c:pt idx="241">
                  <c:v>3.15E-2</c:v>
                </c:pt>
                <c:pt idx="242">
                  <c:v>3.1699999999999999E-2</c:v>
                </c:pt>
                <c:pt idx="243">
                  <c:v>3.6600000000000001E-2</c:v>
                </c:pt>
                <c:pt idx="244">
                  <c:v>4.3999999999999997E-2</c:v>
                </c:pt>
                <c:pt idx="245">
                  <c:v>5.2900000000000003E-2</c:v>
                </c:pt>
                <c:pt idx="246">
                  <c:v>6.0299999999999999E-2</c:v>
                </c:pt>
                <c:pt idx="247">
                  <c:v>8.1900000000000001E-2</c:v>
                </c:pt>
                <c:pt idx="248">
                  <c:v>0.1166</c:v>
                </c:pt>
                <c:pt idx="249">
                  <c:v>7.4099999999999999E-2</c:v>
                </c:pt>
                <c:pt idx="250">
                  <c:v>6.0100000000000001E-2</c:v>
                </c:pt>
                <c:pt idx="251">
                  <c:v>4.9799999999999997E-2</c:v>
                </c:pt>
                <c:pt idx="252">
                  <c:v>0.04</c:v>
                </c:pt>
                <c:pt idx="253">
                  <c:v>3.7100000000000001E-2</c:v>
                </c:pt>
                <c:pt idx="254">
                  <c:v>3.7100000000000001E-2</c:v>
                </c:pt>
                <c:pt idx="255">
                  <c:v>3.3799999999999997E-2</c:v>
                </c:pt>
                <c:pt idx="256">
                  <c:v>3.3300000000000003E-2</c:v>
                </c:pt>
                <c:pt idx="257">
                  <c:v>3.3099999999999997E-2</c:v>
                </c:pt>
                <c:pt idx="258">
                  <c:v>3.2800000000000003E-2</c:v>
                </c:pt>
                <c:pt idx="259">
                  <c:v>3.2599999999999997E-2</c:v>
                </c:pt>
                <c:pt idx="260">
                  <c:v>3.1800000000000002E-2</c:v>
                </c:pt>
                <c:pt idx="261">
                  <c:v>3.1600000000000003E-2</c:v>
                </c:pt>
                <c:pt idx="262">
                  <c:v>3.2800000000000003E-2</c:v>
                </c:pt>
                <c:pt idx="263">
                  <c:v>4.1399999999999999E-2</c:v>
                </c:pt>
                <c:pt idx="264">
                  <c:v>5.0200000000000002E-2</c:v>
                </c:pt>
                <c:pt idx="265">
                  <c:v>5.6300000000000003E-2</c:v>
                </c:pt>
                <c:pt idx="266">
                  <c:v>6.4199999999999993E-2</c:v>
                </c:pt>
                <c:pt idx="267">
                  <c:v>7.6799999999999993E-2</c:v>
                </c:pt>
                <c:pt idx="268">
                  <c:v>9.9599999999999994E-2</c:v>
                </c:pt>
                <c:pt idx="269">
                  <c:v>6.2600000000000003E-2</c:v>
                </c:pt>
                <c:pt idx="270">
                  <c:v>4.6300000000000001E-2</c:v>
                </c:pt>
                <c:pt idx="271">
                  <c:v>4.3700000000000003E-2</c:v>
                </c:pt>
                <c:pt idx="272">
                  <c:v>4.1200000000000001E-2</c:v>
                </c:pt>
                <c:pt idx="273">
                  <c:v>3.5200000000000002E-2</c:v>
                </c:pt>
                <c:pt idx="274">
                  <c:v>3.5200000000000002E-2</c:v>
                </c:pt>
                <c:pt idx="275">
                  <c:v>3.2800000000000003E-2</c:v>
                </c:pt>
                <c:pt idx="276">
                  <c:v>3.3500000000000002E-2</c:v>
                </c:pt>
                <c:pt idx="277">
                  <c:v>3.2899999999999999E-2</c:v>
                </c:pt>
                <c:pt idx="278">
                  <c:v>3.2399999999999998E-2</c:v>
                </c:pt>
                <c:pt idx="279">
                  <c:v>3.2500000000000001E-2</c:v>
                </c:pt>
                <c:pt idx="280">
                  <c:v>3.2599999999999997E-2</c:v>
                </c:pt>
                <c:pt idx="281">
                  <c:v>3.1699999999999999E-2</c:v>
                </c:pt>
                <c:pt idx="282">
                  <c:v>3.3700000000000001E-2</c:v>
                </c:pt>
                <c:pt idx="283">
                  <c:v>4.2099999999999999E-2</c:v>
                </c:pt>
                <c:pt idx="284">
                  <c:v>5.3199999999999997E-2</c:v>
                </c:pt>
                <c:pt idx="285">
                  <c:v>5.9700000000000003E-2</c:v>
                </c:pt>
                <c:pt idx="286">
                  <c:v>6.7900000000000002E-2</c:v>
                </c:pt>
                <c:pt idx="287">
                  <c:v>7.6300000000000007E-2</c:v>
                </c:pt>
                <c:pt idx="288">
                  <c:v>8.8300000000000003E-2</c:v>
                </c:pt>
                <c:pt idx="289">
                  <c:v>7.2700000000000001E-2</c:v>
                </c:pt>
                <c:pt idx="290">
                  <c:v>5.8700000000000002E-2</c:v>
                </c:pt>
                <c:pt idx="291">
                  <c:v>5.3199999999999997E-2</c:v>
                </c:pt>
                <c:pt idx="292">
                  <c:v>4.2999999999999997E-2</c:v>
                </c:pt>
                <c:pt idx="293">
                  <c:v>3.7999999999999999E-2</c:v>
                </c:pt>
                <c:pt idx="294">
                  <c:v>3.4700000000000002E-2</c:v>
                </c:pt>
                <c:pt idx="295">
                  <c:v>3.39E-2</c:v>
                </c:pt>
                <c:pt idx="296">
                  <c:v>3.3300000000000003E-2</c:v>
                </c:pt>
                <c:pt idx="297">
                  <c:v>3.3399999999999999E-2</c:v>
                </c:pt>
                <c:pt idx="298">
                  <c:v>3.3799999999999997E-2</c:v>
                </c:pt>
                <c:pt idx="299">
                  <c:v>3.32E-2</c:v>
                </c:pt>
                <c:pt idx="300">
                  <c:v>3.2899999999999999E-2</c:v>
                </c:pt>
                <c:pt idx="301">
                  <c:v>3.2399999999999998E-2</c:v>
                </c:pt>
                <c:pt idx="302">
                  <c:v>3.2199999999999999E-2</c:v>
                </c:pt>
                <c:pt idx="303">
                  <c:v>3.1399999999999997E-2</c:v>
                </c:pt>
                <c:pt idx="304">
                  <c:v>3.15E-2</c:v>
                </c:pt>
                <c:pt idx="305">
                  <c:v>3.7699999999999997E-2</c:v>
                </c:pt>
                <c:pt idx="306">
                  <c:v>4.4200000000000003E-2</c:v>
                </c:pt>
                <c:pt idx="307">
                  <c:v>0.05</c:v>
                </c:pt>
                <c:pt idx="308">
                  <c:v>5.3600000000000002E-2</c:v>
                </c:pt>
                <c:pt idx="309">
                  <c:v>7.7100000000000002E-2</c:v>
                </c:pt>
                <c:pt idx="310">
                  <c:v>0.1002</c:v>
                </c:pt>
                <c:pt idx="311">
                  <c:v>9.5699999999999993E-2</c:v>
                </c:pt>
                <c:pt idx="312">
                  <c:v>7.2400000000000006E-2</c:v>
                </c:pt>
                <c:pt idx="313">
                  <c:v>4.3900000000000002E-2</c:v>
                </c:pt>
                <c:pt idx="314">
                  <c:v>3.9300000000000002E-2</c:v>
                </c:pt>
                <c:pt idx="315">
                  <c:v>3.6700000000000003E-2</c:v>
                </c:pt>
                <c:pt idx="316">
                  <c:v>3.39E-2</c:v>
                </c:pt>
                <c:pt idx="317">
                  <c:v>3.3799999999999997E-2</c:v>
                </c:pt>
                <c:pt idx="318">
                  <c:v>3.32E-2</c:v>
                </c:pt>
                <c:pt idx="319">
                  <c:v>3.32E-2</c:v>
                </c:pt>
                <c:pt idx="320">
                  <c:v>3.2599999999999997E-2</c:v>
                </c:pt>
                <c:pt idx="321">
                  <c:v>3.2000000000000001E-2</c:v>
                </c:pt>
                <c:pt idx="322">
                  <c:v>3.1600000000000003E-2</c:v>
                </c:pt>
                <c:pt idx="323">
                  <c:v>3.2199999999999999E-2</c:v>
                </c:pt>
                <c:pt idx="324">
                  <c:v>4.1799999999999997E-2</c:v>
                </c:pt>
                <c:pt idx="325">
                  <c:v>5.2699999999999997E-2</c:v>
                </c:pt>
                <c:pt idx="326">
                  <c:v>5.9700000000000003E-2</c:v>
                </c:pt>
                <c:pt idx="327">
                  <c:v>7.3999999999999996E-2</c:v>
                </c:pt>
                <c:pt idx="328">
                  <c:v>9.4299999999999995E-2</c:v>
                </c:pt>
                <c:pt idx="329">
                  <c:v>0.1021</c:v>
                </c:pt>
                <c:pt idx="330">
                  <c:v>9.5000000000000001E-2</c:v>
                </c:pt>
                <c:pt idx="331">
                  <c:v>7.1400000000000005E-2</c:v>
                </c:pt>
                <c:pt idx="332">
                  <c:v>5.6300000000000003E-2</c:v>
                </c:pt>
                <c:pt idx="333">
                  <c:v>5.4300000000000001E-2</c:v>
                </c:pt>
                <c:pt idx="334">
                  <c:v>4.3900000000000002E-2</c:v>
                </c:pt>
                <c:pt idx="335">
                  <c:v>4.1099999999999998E-2</c:v>
                </c:pt>
                <c:pt idx="336">
                  <c:v>3.32E-2</c:v>
                </c:pt>
                <c:pt idx="337">
                  <c:v>3.32E-2</c:v>
                </c:pt>
                <c:pt idx="338">
                  <c:v>3.32E-2</c:v>
                </c:pt>
                <c:pt idx="339">
                  <c:v>3.32E-2</c:v>
                </c:pt>
                <c:pt idx="340">
                  <c:v>3.2300000000000002E-2</c:v>
                </c:pt>
                <c:pt idx="341">
                  <c:v>3.2300000000000002E-2</c:v>
                </c:pt>
                <c:pt idx="342">
                  <c:v>3.2500000000000001E-2</c:v>
                </c:pt>
                <c:pt idx="343">
                  <c:v>3.1699999999999999E-2</c:v>
                </c:pt>
                <c:pt idx="344">
                  <c:v>3.2199999999999999E-2</c:v>
                </c:pt>
                <c:pt idx="345">
                  <c:v>3.4599999999999999E-2</c:v>
                </c:pt>
                <c:pt idx="346">
                  <c:v>4.0500000000000001E-2</c:v>
                </c:pt>
                <c:pt idx="347">
                  <c:v>5.2900000000000003E-2</c:v>
                </c:pt>
                <c:pt idx="348">
                  <c:v>7.1199999999999999E-2</c:v>
                </c:pt>
                <c:pt idx="349">
                  <c:v>0.1101</c:v>
                </c:pt>
                <c:pt idx="350">
                  <c:v>9.8599999999999993E-2</c:v>
                </c:pt>
                <c:pt idx="351">
                  <c:v>6.0600000000000001E-2</c:v>
                </c:pt>
                <c:pt idx="352">
                  <c:v>5.0900000000000001E-2</c:v>
                </c:pt>
                <c:pt idx="353">
                  <c:v>4.7500000000000001E-2</c:v>
                </c:pt>
                <c:pt idx="354">
                  <c:v>4.1300000000000003E-2</c:v>
                </c:pt>
                <c:pt idx="355">
                  <c:v>4.2500000000000003E-2</c:v>
                </c:pt>
                <c:pt idx="356">
                  <c:v>3.3300000000000003E-2</c:v>
                </c:pt>
                <c:pt idx="357">
                  <c:v>3.3399999999999999E-2</c:v>
                </c:pt>
                <c:pt idx="358">
                  <c:v>3.2899999999999999E-2</c:v>
                </c:pt>
                <c:pt idx="359">
                  <c:v>3.3099999999999997E-2</c:v>
                </c:pt>
                <c:pt idx="360">
                  <c:v>3.27E-2</c:v>
                </c:pt>
                <c:pt idx="361">
                  <c:v>3.2399999999999998E-2</c:v>
                </c:pt>
                <c:pt idx="362">
                  <c:v>3.2000000000000001E-2</c:v>
                </c:pt>
                <c:pt idx="363">
                  <c:v>3.2099999999999997E-2</c:v>
                </c:pt>
                <c:pt idx="364">
                  <c:v>3.61E-2</c:v>
                </c:pt>
                <c:pt idx="365">
                  <c:v>4.7699999999999999E-2</c:v>
                </c:pt>
                <c:pt idx="366">
                  <c:v>5.3600000000000002E-2</c:v>
                </c:pt>
                <c:pt idx="367">
                  <c:v>6.3100000000000003E-2</c:v>
                </c:pt>
                <c:pt idx="368">
                  <c:v>7.5499999999999998E-2</c:v>
                </c:pt>
                <c:pt idx="369">
                  <c:v>0.1052</c:v>
                </c:pt>
                <c:pt idx="370">
                  <c:v>0.12540000000000001</c:v>
                </c:pt>
                <c:pt idx="371">
                  <c:v>3.3599999999999998E-2</c:v>
                </c:pt>
                <c:pt idx="372">
                  <c:v>3.3599999999999998E-2</c:v>
                </c:pt>
                <c:pt idx="373">
                  <c:v>3.3700000000000001E-2</c:v>
                </c:pt>
                <c:pt idx="374">
                  <c:v>3.5000000000000003E-2</c:v>
                </c:pt>
                <c:pt idx="375">
                  <c:v>3.2399999999999998E-2</c:v>
                </c:pt>
                <c:pt idx="376">
                  <c:v>3.2599999999999997E-2</c:v>
                </c:pt>
                <c:pt idx="377">
                  <c:v>3.0800000000000001E-2</c:v>
                </c:pt>
                <c:pt idx="378">
                  <c:v>3.1800000000000002E-2</c:v>
                </c:pt>
                <c:pt idx="379">
                  <c:v>3.5299999999999998E-2</c:v>
                </c:pt>
                <c:pt idx="380">
                  <c:v>4.1799999999999997E-2</c:v>
                </c:pt>
                <c:pt idx="381">
                  <c:v>4.6300000000000001E-2</c:v>
                </c:pt>
                <c:pt idx="382">
                  <c:v>5.0999999999999997E-2</c:v>
                </c:pt>
                <c:pt idx="383">
                  <c:v>5.96E-2</c:v>
                </c:pt>
                <c:pt idx="384">
                  <c:v>8.72E-2</c:v>
                </c:pt>
                <c:pt idx="385">
                  <c:v>0.14000000000000001</c:v>
                </c:pt>
                <c:pt idx="386">
                  <c:v>0.1152</c:v>
                </c:pt>
                <c:pt idx="387">
                  <c:v>7.2800000000000004E-2</c:v>
                </c:pt>
                <c:pt idx="388">
                  <c:v>4.58E-2</c:v>
                </c:pt>
                <c:pt idx="389">
                  <c:v>4.2799999999999998E-2</c:v>
                </c:pt>
                <c:pt idx="390">
                  <c:v>4.2700000000000002E-2</c:v>
                </c:pt>
                <c:pt idx="391">
                  <c:v>3.32E-2</c:v>
                </c:pt>
                <c:pt idx="392">
                  <c:v>3.4000000000000002E-2</c:v>
                </c:pt>
                <c:pt idx="393">
                  <c:v>3.3300000000000003E-2</c:v>
                </c:pt>
                <c:pt idx="394">
                  <c:v>3.3000000000000002E-2</c:v>
                </c:pt>
                <c:pt idx="395">
                  <c:v>3.2899999999999999E-2</c:v>
                </c:pt>
                <c:pt idx="396">
                  <c:v>3.2599999999999997E-2</c:v>
                </c:pt>
                <c:pt idx="397">
                  <c:v>3.1199999999999999E-2</c:v>
                </c:pt>
                <c:pt idx="398">
                  <c:v>3.15E-2</c:v>
                </c:pt>
                <c:pt idx="399">
                  <c:v>3.9800000000000002E-2</c:v>
                </c:pt>
                <c:pt idx="400">
                  <c:v>4.7E-2</c:v>
                </c:pt>
                <c:pt idx="401">
                  <c:v>5.62E-2</c:v>
                </c:pt>
                <c:pt idx="402">
                  <c:v>6.2700000000000006E-2</c:v>
                </c:pt>
                <c:pt idx="403">
                  <c:v>9.5000000000000001E-2</c:v>
                </c:pt>
                <c:pt idx="404">
                  <c:v>0.17050000000000001</c:v>
                </c:pt>
                <c:pt idx="405">
                  <c:v>8.0699999999999994E-2</c:v>
                </c:pt>
                <c:pt idx="406">
                  <c:v>5.8000000000000003E-2</c:v>
                </c:pt>
                <c:pt idx="407">
                  <c:v>4.9299999999999997E-2</c:v>
                </c:pt>
                <c:pt idx="408">
                  <c:v>4.5499999999999999E-2</c:v>
                </c:pt>
                <c:pt idx="409">
                  <c:v>4.5499999999999999E-2</c:v>
                </c:pt>
                <c:pt idx="410">
                  <c:v>3.3500000000000002E-2</c:v>
                </c:pt>
                <c:pt idx="411">
                  <c:v>3.3399999999999999E-2</c:v>
                </c:pt>
                <c:pt idx="412">
                  <c:v>3.4000000000000002E-2</c:v>
                </c:pt>
                <c:pt idx="413">
                  <c:v>3.5099999999999999E-2</c:v>
                </c:pt>
                <c:pt idx="414">
                  <c:v>3.3399999999999999E-2</c:v>
                </c:pt>
                <c:pt idx="415">
                  <c:v>3.2399999999999998E-2</c:v>
                </c:pt>
                <c:pt idx="416">
                  <c:v>3.2199999999999999E-2</c:v>
                </c:pt>
                <c:pt idx="417">
                  <c:v>3.15E-2</c:v>
                </c:pt>
                <c:pt idx="418">
                  <c:v>3.3399999999999999E-2</c:v>
                </c:pt>
                <c:pt idx="419">
                  <c:v>3.44E-2</c:v>
                </c:pt>
                <c:pt idx="420">
                  <c:v>4.7E-2</c:v>
                </c:pt>
                <c:pt idx="421">
                  <c:v>4.99E-2</c:v>
                </c:pt>
                <c:pt idx="422">
                  <c:v>5.7700000000000001E-2</c:v>
                </c:pt>
                <c:pt idx="423">
                  <c:v>7.5300000000000006E-2</c:v>
                </c:pt>
                <c:pt idx="424">
                  <c:v>0.1071</c:v>
                </c:pt>
                <c:pt idx="425">
                  <c:v>0.17230000000000001</c:v>
                </c:pt>
                <c:pt idx="426">
                  <c:v>7.0499999999999993E-2</c:v>
                </c:pt>
                <c:pt idx="427">
                  <c:v>6.8000000000000005E-2</c:v>
                </c:pt>
                <c:pt idx="428">
                  <c:v>6.7900000000000002E-2</c:v>
                </c:pt>
                <c:pt idx="429">
                  <c:v>6.8199999999999997E-2</c:v>
                </c:pt>
                <c:pt idx="430">
                  <c:v>3.3399999999999999E-2</c:v>
                </c:pt>
                <c:pt idx="431">
                  <c:v>3.3399999999999999E-2</c:v>
                </c:pt>
                <c:pt idx="432">
                  <c:v>3.3500000000000002E-2</c:v>
                </c:pt>
                <c:pt idx="433">
                  <c:v>3.3000000000000002E-2</c:v>
                </c:pt>
                <c:pt idx="434">
                  <c:v>3.2899999999999999E-2</c:v>
                </c:pt>
                <c:pt idx="435">
                  <c:v>3.27E-2</c:v>
                </c:pt>
                <c:pt idx="436">
                  <c:v>3.2300000000000002E-2</c:v>
                </c:pt>
                <c:pt idx="437">
                  <c:v>3.2099999999999997E-2</c:v>
                </c:pt>
                <c:pt idx="438">
                  <c:v>3.3599999999999998E-2</c:v>
                </c:pt>
                <c:pt idx="439">
                  <c:v>3.6900000000000002E-2</c:v>
                </c:pt>
                <c:pt idx="440">
                  <c:v>4.9500000000000002E-2</c:v>
                </c:pt>
                <c:pt idx="441">
                  <c:v>5.7700000000000001E-2</c:v>
                </c:pt>
                <c:pt idx="442">
                  <c:v>7.3599999999999999E-2</c:v>
                </c:pt>
                <c:pt idx="443">
                  <c:v>0.1065</c:v>
                </c:pt>
                <c:pt idx="444">
                  <c:v>0.1229</c:v>
                </c:pt>
                <c:pt idx="445">
                  <c:v>9.1899999999999996E-2</c:v>
                </c:pt>
                <c:pt idx="446">
                  <c:v>8.2000000000000003E-2</c:v>
                </c:pt>
                <c:pt idx="447">
                  <c:v>7.9600000000000004E-2</c:v>
                </c:pt>
                <c:pt idx="448">
                  <c:v>7.0400000000000004E-2</c:v>
                </c:pt>
                <c:pt idx="449">
                  <c:v>6.0400000000000002E-2</c:v>
                </c:pt>
                <c:pt idx="450">
                  <c:v>4.8300000000000003E-2</c:v>
                </c:pt>
                <c:pt idx="451">
                  <c:v>3.39E-2</c:v>
                </c:pt>
                <c:pt idx="452">
                  <c:v>3.32E-2</c:v>
                </c:pt>
                <c:pt idx="453">
                  <c:v>3.3599999999999998E-2</c:v>
                </c:pt>
                <c:pt idx="454">
                  <c:v>3.2899999999999999E-2</c:v>
                </c:pt>
                <c:pt idx="455">
                  <c:v>3.27E-2</c:v>
                </c:pt>
                <c:pt idx="456">
                  <c:v>3.2300000000000002E-2</c:v>
                </c:pt>
                <c:pt idx="457">
                  <c:v>3.1800000000000002E-2</c:v>
                </c:pt>
                <c:pt idx="458">
                  <c:v>3.2500000000000001E-2</c:v>
                </c:pt>
                <c:pt idx="459">
                  <c:v>3.2399999999999998E-2</c:v>
                </c:pt>
                <c:pt idx="460">
                  <c:v>3.2800000000000003E-2</c:v>
                </c:pt>
                <c:pt idx="461">
                  <c:v>3.3000000000000002E-2</c:v>
                </c:pt>
                <c:pt idx="462">
                  <c:v>3.6799999999999999E-2</c:v>
                </c:pt>
                <c:pt idx="463">
                  <c:v>5.1900000000000002E-2</c:v>
                </c:pt>
                <c:pt idx="464">
                  <c:v>6.3100000000000003E-2</c:v>
                </c:pt>
                <c:pt idx="465">
                  <c:v>7.6100000000000001E-2</c:v>
                </c:pt>
                <c:pt idx="466">
                  <c:v>0.13320000000000001</c:v>
                </c:pt>
                <c:pt idx="467">
                  <c:v>0.219</c:v>
                </c:pt>
                <c:pt idx="468">
                  <c:v>8.2400000000000001E-2</c:v>
                </c:pt>
                <c:pt idx="469">
                  <c:v>8.3900000000000002E-2</c:v>
                </c:pt>
                <c:pt idx="470">
                  <c:v>7.9399999999999998E-2</c:v>
                </c:pt>
                <c:pt idx="471">
                  <c:v>3.3399999999999999E-2</c:v>
                </c:pt>
                <c:pt idx="472">
                  <c:v>3.2899999999999999E-2</c:v>
                </c:pt>
                <c:pt idx="473">
                  <c:v>3.3000000000000002E-2</c:v>
                </c:pt>
                <c:pt idx="474">
                  <c:v>3.2399999999999998E-2</c:v>
                </c:pt>
                <c:pt idx="475">
                  <c:v>3.2599999999999997E-2</c:v>
                </c:pt>
                <c:pt idx="476">
                  <c:v>3.32E-2</c:v>
                </c:pt>
                <c:pt idx="477">
                  <c:v>3.27E-2</c:v>
                </c:pt>
                <c:pt idx="478">
                  <c:v>3.4700000000000002E-2</c:v>
                </c:pt>
                <c:pt idx="479">
                  <c:v>5.5399999999999998E-2</c:v>
                </c:pt>
                <c:pt idx="480">
                  <c:v>7.22E-2</c:v>
                </c:pt>
                <c:pt idx="481">
                  <c:v>6.6299999999999998E-2</c:v>
                </c:pt>
                <c:pt idx="482">
                  <c:v>0.28610000000000002</c:v>
                </c:pt>
                <c:pt idx="483">
                  <c:v>0.34910000000000002</c:v>
                </c:pt>
                <c:pt idx="484">
                  <c:v>0.18010000000000001</c:v>
                </c:pt>
                <c:pt idx="485">
                  <c:v>0.1027</c:v>
                </c:pt>
                <c:pt idx="486">
                  <c:v>7.9100000000000004E-2</c:v>
                </c:pt>
                <c:pt idx="487">
                  <c:v>3.3599999999999998E-2</c:v>
                </c:pt>
                <c:pt idx="488">
                  <c:v>3.3700000000000001E-2</c:v>
                </c:pt>
                <c:pt idx="489">
                  <c:v>3.3500000000000002E-2</c:v>
                </c:pt>
                <c:pt idx="490">
                  <c:v>3.3399999999999999E-2</c:v>
                </c:pt>
                <c:pt idx="491">
                  <c:v>3.3099999999999997E-2</c:v>
                </c:pt>
                <c:pt idx="492">
                  <c:v>3.2599999999999997E-2</c:v>
                </c:pt>
                <c:pt idx="493">
                  <c:v>3.2300000000000002E-2</c:v>
                </c:pt>
                <c:pt idx="494">
                  <c:v>3.2000000000000001E-2</c:v>
                </c:pt>
                <c:pt idx="495">
                  <c:v>3.2399999999999998E-2</c:v>
                </c:pt>
                <c:pt idx="496">
                  <c:v>3.2899999999999999E-2</c:v>
                </c:pt>
                <c:pt idx="497">
                  <c:v>3.4099999999999998E-2</c:v>
                </c:pt>
                <c:pt idx="498">
                  <c:v>3.6900000000000002E-2</c:v>
                </c:pt>
                <c:pt idx="499">
                  <c:v>4.5499999999999999E-2</c:v>
                </c:pt>
                <c:pt idx="500">
                  <c:v>5.5100000000000003E-2</c:v>
                </c:pt>
                <c:pt idx="501">
                  <c:v>5.8999999999999997E-2</c:v>
                </c:pt>
                <c:pt idx="502">
                  <c:v>8.09E-2</c:v>
                </c:pt>
                <c:pt idx="503">
                  <c:v>0.1178</c:v>
                </c:pt>
                <c:pt idx="504">
                  <c:v>0.30709999999999998</c:v>
                </c:pt>
                <c:pt idx="505">
                  <c:v>0.1343</c:v>
                </c:pt>
                <c:pt idx="506">
                  <c:v>9.3200000000000005E-2</c:v>
                </c:pt>
                <c:pt idx="507">
                  <c:v>0.16450000000000001</c:v>
                </c:pt>
                <c:pt idx="508">
                  <c:v>0.1527</c:v>
                </c:pt>
                <c:pt idx="509">
                  <c:v>0.16350000000000001</c:v>
                </c:pt>
                <c:pt idx="510">
                  <c:v>0.16850000000000001</c:v>
                </c:pt>
                <c:pt idx="511">
                  <c:v>0.16320000000000001</c:v>
                </c:pt>
                <c:pt idx="512">
                  <c:v>4.5499999999999999E-2</c:v>
                </c:pt>
                <c:pt idx="513">
                  <c:v>6.2899999999999998E-2</c:v>
                </c:pt>
                <c:pt idx="514">
                  <c:v>0.1084</c:v>
                </c:pt>
                <c:pt idx="515">
                  <c:v>0.1421</c:v>
                </c:pt>
                <c:pt idx="516">
                  <c:v>0.13800000000000001</c:v>
                </c:pt>
                <c:pt idx="517">
                  <c:v>9.5799999999999996E-2</c:v>
                </c:pt>
                <c:pt idx="518">
                  <c:v>8.7099999999999997E-2</c:v>
                </c:pt>
                <c:pt idx="519">
                  <c:v>0.23180000000000001</c:v>
                </c:pt>
                <c:pt idx="520">
                  <c:v>0.30980000000000002</c:v>
                </c:pt>
                <c:pt idx="521">
                  <c:v>0.28820000000000001</c:v>
                </c:pt>
                <c:pt idx="522">
                  <c:v>0.2475</c:v>
                </c:pt>
                <c:pt idx="523">
                  <c:v>0.22919999999999999</c:v>
                </c:pt>
                <c:pt idx="524">
                  <c:v>0.2571</c:v>
                </c:pt>
                <c:pt idx="525">
                  <c:v>5.9499999999999997E-2</c:v>
                </c:pt>
                <c:pt idx="526">
                  <c:v>9.8699999999999996E-2</c:v>
                </c:pt>
                <c:pt idx="527">
                  <c:v>0.18279999999999999</c:v>
                </c:pt>
                <c:pt idx="528">
                  <c:v>9.8500000000000004E-2</c:v>
                </c:pt>
                <c:pt idx="529">
                  <c:v>0.106</c:v>
                </c:pt>
                <c:pt idx="530">
                  <c:v>3.3300000000000003E-2</c:v>
                </c:pt>
                <c:pt idx="531">
                  <c:v>3.3700000000000001E-2</c:v>
                </c:pt>
                <c:pt idx="532">
                  <c:v>3.3500000000000002E-2</c:v>
                </c:pt>
                <c:pt idx="533">
                  <c:v>3.3500000000000002E-2</c:v>
                </c:pt>
                <c:pt idx="534">
                  <c:v>3.27E-2</c:v>
                </c:pt>
                <c:pt idx="535">
                  <c:v>3.2899999999999999E-2</c:v>
                </c:pt>
                <c:pt idx="536">
                  <c:v>3.2300000000000002E-2</c:v>
                </c:pt>
                <c:pt idx="537">
                  <c:v>3.1899999999999998E-2</c:v>
                </c:pt>
                <c:pt idx="538">
                  <c:v>3.2199999999999999E-2</c:v>
                </c:pt>
                <c:pt idx="539">
                  <c:v>3.2099999999999997E-2</c:v>
                </c:pt>
                <c:pt idx="540">
                  <c:v>3.3099999999999997E-2</c:v>
                </c:pt>
                <c:pt idx="541">
                  <c:v>3.5900000000000001E-2</c:v>
                </c:pt>
                <c:pt idx="542">
                  <c:v>4.2500000000000003E-2</c:v>
                </c:pt>
                <c:pt idx="543">
                  <c:v>5.6899999999999999E-2</c:v>
                </c:pt>
                <c:pt idx="544">
                  <c:v>8.2100000000000006E-2</c:v>
                </c:pt>
                <c:pt idx="545">
                  <c:v>0.14799999999999999</c:v>
                </c:pt>
                <c:pt idx="546">
                  <c:v>0.25850000000000001</c:v>
                </c:pt>
                <c:pt idx="547">
                  <c:v>0.16220000000000001</c:v>
                </c:pt>
                <c:pt idx="548">
                  <c:v>0.12540000000000001</c:v>
                </c:pt>
                <c:pt idx="549">
                  <c:v>0.1074</c:v>
                </c:pt>
                <c:pt idx="550">
                  <c:v>0.1042</c:v>
                </c:pt>
                <c:pt idx="551">
                  <c:v>0.1346</c:v>
                </c:pt>
                <c:pt idx="552">
                  <c:v>0.17799999999999999</c:v>
                </c:pt>
                <c:pt idx="553">
                  <c:v>0.1404</c:v>
                </c:pt>
                <c:pt idx="554">
                  <c:v>0.1368</c:v>
                </c:pt>
                <c:pt idx="555">
                  <c:v>3.4599999999999999E-2</c:v>
                </c:pt>
                <c:pt idx="556">
                  <c:v>3.49E-2</c:v>
                </c:pt>
                <c:pt idx="557">
                  <c:v>3.4200000000000001E-2</c:v>
                </c:pt>
                <c:pt idx="558">
                  <c:v>3.4500000000000003E-2</c:v>
                </c:pt>
                <c:pt idx="559">
                  <c:v>3.4200000000000001E-2</c:v>
                </c:pt>
                <c:pt idx="560">
                  <c:v>3.4299999999999997E-2</c:v>
                </c:pt>
                <c:pt idx="561">
                  <c:v>3.4099999999999998E-2</c:v>
                </c:pt>
                <c:pt idx="562">
                  <c:v>3.4099999999999998E-2</c:v>
                </c:pt>
                <c:pt idx="563">
                  <c:v>3.4000000000000002E-2</c:v>
                </c:pt>
                <c:pt idx="564">
                  <c:v>3.2800000000000003E-2</c:v>
                </c:pt>
                <c:pt idx="565">
                  <c:v>3.2399999999999998E-2</c:v>
                </c:pt>
                <c:pt idx="566">
                  <c:v>3.2300000000000002E-2</c:v>
                </c:pt>
                <c:pt idx="567">
                  <c:v>3.2899999999999999E-2</c:v>
                </c:pt>
                <c:pt idx="568">
                  <c:v>3.5299999999999998E-2</c:v>
                </c:pt>
                <c:pt idx="569">
                  <c:v>5.0999999999999997E-2</c:v>
                </c:pt>
                <c:pt idx="570">
                  <c:v>6.4899999999999999E-2</c:v>
                </c:pt>
                <c:pt idx="571">
                  <c:v>7.9299999999999995E-2</c:v>
                </c:pt>
                <c:pt idx="572">
                  <c:v>9.8500000000000004E-2</c:v>
                </c:pt>
                <c:pt idx="573">
                  <c:v>0.1512</c:v>
                </c:pt>
                <c:pt idx="574">
                  <c:v>0.2198</c:v>
                </c:pt>
                <c:pt idx="575">
                  <c:v>0.1787</c:v>
                </c:pt>
                <c:pt idx="576">
                  <c:v>0.10340000000000001</c:v>
                </c:pt>
                <c:pt idx="577">
                  <c:v>0.109</c:v>
                </c:pt>
                <c:pt idx="578">
                  <c:v>3.4099999999999998E-2</c:v>
                </c:pt>
                <c:pt idx="579">
                  <c:v>3.4099999999999998E-2</c:v>
                </c:pt>
                <c:pt idx="580">
                  <c:v>3.39E-2</c:v>
                </c:pt>
                <c:pt idx="581">
                  <c:v>3.4200000000000001E-2</c:v>
                </c:pt>
                <c:pt idx="582">
                  <c:v>3.3799999999999997E-2</c:v>
                </c:pt>
                <c:pt idx="583">
                  <c:v>3.3799999999999997E-2</c:v>
                </c:pt>
                <c:pt idx="584">
                  <c:v>3.3399999999999999E-2</c:v>
                </c:pt>
                <c:pt idx="585">
                  <c:v>3.2899999999999999E-2</c:v>
                </c:pt>
                <c:pt idx="586">
                  <c:v>3.3000000000000002E-2</c:v>
                </c:pt>
                <c:pt idx="587">
                  <c:v>3.3700000000000001E-2</c:v>
                </c:pt>
                <c:pt idx="588">
                  <c:v>3.44E-2</c:v>
                </c:pt>
                <c:pt idx="589">
                  <c:v>4.1399999999999999E-2</c:v>
                </c:pt>
                <c:pt idx="590">
                  <c:v>4.9000000000000002E-2</c:v>
                </c:pt>
                <c:pt idx="591">
                  <c:v>6.1100000000000002E-2</c:v>
                </c:pt>
                <c:pt idx="592">
                  <c:v>7.4999999999999997E-2</c:v>
                </c:pt>
                <c:pt idx="593">
                  <c:v>9.5399999999999999E-2</c:v>
                </c:pt>
                <c:pt idx="594">
                  <c:v>0.1172</c:v>
                </c:pt>
                <c:pt idx="595">
                  <c:v>0.1124</c:v>
                </c:pt>
                <c:pt idx="596">
                  <c:v>9.6600000000000005E-2</c:v>
                </c:pt>
                <c:pt idx="597">
                  <c:v>4.7800000000000002E-2</c:v>
                </c:pt>
                <c:pt idx="598">
                  <c:v>5.8900000000000001E-2</c:v>
                </c:pt>
                <c:pt idx="599">
                  <c:v>8.5300000000000001E-2</c:v>
                </c:pt>
                <c:pt idx="600">
                  <c:v>0.1255</c:v>
                </c:pt>
                <c:pt idx="601">
                  <c:v>0.14860000000000001</c:v>
                </c:pt>
                <c:pt idx="602">
                  <c:v>0.16170000000000001</c:v>
                </c:pt>
                <c:pt idx="603">
                  <c:v>0.16200000000000001</c:v>
                </c:pt>
                <c:pt idx="604">
                  <c:v>0.16470000000000001</c:v>
                </c:pt>
                <c:pt idx="605">
                  <c:v>9.8199999999999996E-2</c:v>
                </c:pt>
                <c:pt idx="606">
                  <c:v>3.3799999999999997E-2</c:v>
                </c:pt>
                <c:pt idx="607">
                  <c:v>3.3599999999999998E-2</c:v>
                </c:pt>
                <c:pt idx="608">
                  <c:v>3.3700000000000001E-2</c:v>
                </c:pt>
                <c:pt idx="609">
                  <c:v>3.3500000000000002E-2</c:v>
                </c:pt>
                <c:pt idx="610">
                  <c:v>3.32E-2</c:v>
                </c:pt>
                <c:pt idx="611">
                  <c:v>3.2300000000000002E-2</c:v>
                </c:pt>
                <c:pt idx="612">
                  <c:v>3.2599999999999997E-2</c:v>
                </c:pt>
                <c:pt idx="613">
                  <c:v>3.1800000000000002E-2</c:v>
                </c:pt>
                <c:pt idx="614">
                  <c:v>3.1800000000000002E-2</c:v>
                </c:pt>
                <c:pt idx="615">
                  <c:v>3.3799999999999997E-2</c:v>
                </c:pt>
                <c:pt idx="616">
                  <c:v>3.9800000000000002E-2</c:v>
                </c:pt>
                <c:pt idx="617">
                  <c:v>4.5900000000000003E-2</c:v>
                </c:pt>
                <c:pt idx="618">
                  <c:v>6.6699999999999995E-2</c:v>
                </c:pt>
                <c:pt idx="619">
                  <c:v>7.6300000000000007E-2</c:v>
                </c:pt>
                <c:pt idx="620">
                  <c:v>0.1346</c:v>
                </c:pt>
                <c:pt idx="621">
                  <c:v>0.1462</c:v>
                </c:pt>
                <c:pt idx="622">
                  <c:v>8.8200000000000001E-2</c:v>
                </c:pt>
                <c:pt idx="623">
                  <c:v>7.1099999999999997E-2</c:v>
                </c:pt>
                <c:pt idx="624">
                  <c:v>5.96E-2</c:v>
                </c:pt>
                <c:pt idx="625">
                  <c:v>5.0999999999999997E-2</c:v>
                </c:pt>
                <c:pt idx="626">
                  <c:v>3.3599999999999998E-2</c:v>
                </c:pt>
                <c:pt idx="627">
                  <c:v>3.4000000000000002E-2</c:v>
                </c:pt>
                <c:pt idx="628">
                  <c:v>3.3599999999999998E-2</c:v>
                </c:pt>
                <c:pt idx="629">
                  <c:v>3.3599999999999998E-2</c:v>
                </c:pt>
                <c:pt idx="630">
                  <c:v>3.3599999999999998E-2</c:v>
                </c:pt>
                <c:pt idx="631">
                  <c:v>3.3500000000000002E-2</c:v>
                </c:pt>
                <c:pt idx="632">
                  <c:v>3.32E-2</c:v>
                </c:pt>
                <c:pt idx="633">
                  <c:v>3.3300000000000003E-2</c:v>
                </c:pt>
                <c:pt idx="634">
                  <c:v>3.3399999999999999E-2</c:v>
                </c:pt>
                <c:pt idx="635">
                  <c:v>3.39E-2</c:v>
                </c:pt>
                <c:pt idx="636">
                  <c:v>3.4299999999999997E-2</c:v>
                </c:pt>
                <c:pt idx="637">
                  <c:v>3.5799999999999998E-2</c:v>
                </c:pt>
                <c:pt idx="638">
                  <c:v>4.8800000000000003E-2</c:v>
                </c:pt>
                <c:pt idx="639">
                  <c:v>5.5800000000000002E-2</c:v>
                </c:pt>
                <c:pt idx="640">
                  <c:v>5.74E-2</c:v>
                </c:pt>
                <c:pt idx="641">
                  <c:v>7.2300000000000003E-2</c:v>
                </c:pt>
                <c:pt idx="642">
                  <c:v>0.1477</c:v>
                </c:pt>
                <c:pt idx="643">
                  <c:v>0.2243</c:v>
                </c:pt>
                <c:pt idx="644">
                  <c:v>0.21429999999999999</c:v>
                </c:pt>
                <c:pt idx="645">
                  <c:v>0.25369999999999998</c:v>
                </c:pt>
                <c:pt idx="646">
                  <c:v>5.8500000000000003E-2</c:v>
                </c:pt>
                <c:pt idx="647">
                  <c:v>6.7799999999999999E-2</c:v>
                </c:pt>
                <c:pt idx="648">
                  <c:v>7.5899999999999995E-2</c:v>
                </c:pt>
                <c:pt idx="649">
                  <c:v>0.13689999999999999</c:v>
                </c:pt>
                <c:pt idx="650">
                  <c:v>0.16869999999999999</c:v>
                </c:pt>
                <c:pt idx="651">
                  <c:v>0.2011</c:v>
                </c:pt>
                <c:pt idx="652">
                  <c:v>0.21929999999999999</c:v>
                </c:pt>
                <c:pt idx="653">
                  <c:v>0.19209999999999999</c:v>
                </c:pt>
                <c:pt idx="654">
                  <c:v>0.15859999999999999</c:v>
                </c:pt>
                <c:pt idx="655">
                  <c:v>3.49E-2</c:v>
                </c:pt>
                <c:pt idx="656">
                  <c:v>3.5700000000000003E-2</c:v>
                </c:pt>
                <c:pt idx="657">
                  <c:v>3.8600000000000002E-2</c:v>
                </c:pt>
                <c:pt idx="658">
                  <c:v>5.0900000000000001E-2</c:v>
                </c:pt>
                <c:pt idx="659">
                  <c:v>5.6399999999999999E-2</c:v>
                </c:pt>
                <c:pt idx="660">
                  <c:v>7.9600000000000004E-2</c:v>
                </c:pt>
                <c:pt idx="661">
                  <c:v>9.2399999999999996E-2</c:v>
                </c:pt>
                <c:pt idx="662">
                  <c:v>0.1176</c:v>
                </c:pt>
                <c:pt idx="663">
                  <c:v>0.13589999999999999</c:v>
                </c:pt>
                <c:pt idx="664">
                  <c:v>0.1162</c:v>
                </c:pt>
                <c:pt idx="665">
                  <c:v>0.23449999999999999</c:v>
                </c:pt>
                <c:pt idx="666">
                  <c:v>0.21779999999999999</c:v>
                </c:pt>
                <c:pt idx="667">
                  <c:v>0.22450000000000001</c:v>
                </c:pt>
                <c:pt idx="668">
                  <c:v>0.22520000000000001</c:v>
                </c:pt>
                <c:pt idx="669">
                  <c:v>0.18010000000000001</c:v>
                </c:pt>
                <c:pt idx="670">
                  <c:v>0.15210000000000001</c:v>
                </c:pt>
                <c:pt idx="671">
                  <c:v>0.1585</c:v>
                </c:pt>
                <c:pt idx="672">
                  <c:v>0.14199999999999999</c:v>
                </c:pt>
                <c:pt idx="673">
                  <c:v>0.12470000000000001</c:v>
                </c:pt>
                <c:pt idx="674">
                  <c:v>0.1099</c:v>
                </c:pt>
                <c:pt idx="675">
                  <c:v>0.1216</c:v>
                </c:pt>
                <c:pt idx="676">
                  <c:v>0.1132</c:v>
                </c:pt>
                <c:pt idx="677">
                  <c:v>0.1087</c:v>
                </c:pt>
                <c:pt idx="678">
                  <c:v>3.4299999999999997E-2</c:v>
                </c:pt>
                <c:pt idx="679">
                  <c:v>3.4200000000000001E-2</c:v>
                </c:pt>
                <c:pt idx="680">
                  <c:v>3.4200000000000001E-2</c:v>
                </c:pt>
                <c:pt idx="681">
                  <c:v>3.4500000000000003E-2</c:v>
                </c:pt>
                <c:pt idx="682">
                  <c:v>3.4099999999999998E-2</c:v>
                </c:pt>
                <c:pt idx="683">
                  <c:v>3.4200000000000001E-2</c:v>
                </c:pt>
                <c:pt idx="684">
                  <c:v>3.4099999999999998E-2</c:v>
                </c:pt>
                <c:pt idx="685">
                  <c:v>3.3500000000000002E-2</c:v>
                </c:pt>
                <c:pt idx="686">
                  <c:v>3.4099999999999998E-2</c:v>
                </c:pt>
                <c:pt idx="687">
                  <c:v>3.3700000000000001E-2</c:v>
                </c:pt>
                <c:pt idx="688">
                  <c:v>3.3300000000000003E-2</c:v>
                </c:pt>
                <c:pt idx="689">
                  <c:v>3.3300000000000003E-2</c:v>
                </c:pt>
                <c:pt idx="690">
                  <c:v>3.2899999999999999E-2</c:v>
                </c:pt>
                <c:pt idx="691">
                  <c:v>3.3099999999999997E-2</c:v>
                </c:pt>
                <c:pt idx="692">
                  <c:v>3.4000000000000002E-2</c:v>
                </c:pt>
                <c:pt idx="693">
                  <c:v>3.7199999999999997E-2</c:v>
                </c:pt>
                <c:pt idx="694">
                  <c:v>4.2999999999999997E-2</c:v>
                </c:pt>
                <c:pt idx="695">
                  <c:v>4.8800000000000003E-2</c:v>
                </c:pt>
                <c:pt idx="696">
                  <c:v>6.3799999999999996E-2</c:v>
                </c:pt>
                <c:pt idx="697">
                  <c:v>0.64429999999999998</c:v>
                </c:pt>
                <c:pt idx="698">
                  <c:v>0.12770000000000001</c:v>
                </c:pt>
                <c:pt idx="699">
                  <c:v>0.1066</c:v>
                </c:pt>
                <c:pt idx="700">
                  <c:v>0.35639999999999999</c:v>
                </c:pt>
                <c:pt idx="701">
                  <c:v>0.34079999999999999</c:v>
                </c:pt>
                <c:pt idx="702">
                  <c:v>0.36770000000000003</c:v>
                </c:pt>
                <c:pt idx="703">
                  <c:v>0.35510000000000003</c:v>
                </c:pt>
                <c:pt idx="704">
                  <c:v>0.33389999999999997</c:v>
                </c:pt>
                <c:pt idx="705">
                  <c:v>5.0200000000000002E-2</c:v>
                </c:pt>
                <c:pt idx="706">
                  <c:v>6.4000000000000001E-2</c:v>
                </c:pt>
                <c:pt idx="707">
                  <c:v>8.5599999999999996E-2</c:v>
                </c:pt>
                <c:pt idx="708">
                  <c:v>0.1048</c:v>
                </c:pt>
                <c:pt idx="709">
                  <c:v>0.25369999999999998</c:v>
                </c:pt>
                <c:pt idx="710">
                  <c:v>0.28000000000000003</c:v>
                </c:pt>
                <c:pt idx="711">
                  <c:v>0.27250000000000002</c:v>
                </c:pt>
                <c:pt idx="712">
                  <c:v>0.26669999999999999</c:v>
                </c:pt>
                <c:pt idx="713">
                  <c:v>3.4000000000000002E-2</c:v>
                </c:pt>
                <c:pt idx="714">
                  <c:v>3.3700000000000001E-2</c:v>
                </c:pt>
                <c:pt idx="715">
                  <c:v>3.3599999999999998E-2</c:v>
                </c:pt>
                <c:pt idx="716">
                  <c:v>3.3500000000000002E-2</c:v>
                </c:pt>
                <c:pt idx="717">
                  <c:v>3.3099999999999997E-2</c:v>
                </c:pt>
                <c:pt idx="718">
                  <c:v>3.32E-2</c:v>
                </c:pt>
                <c:pt idx="719">
                  <c:v>3.2899999999999999E-2</c:v>
                </c:pt>
                <c:pt idx="720">
                  <c:v>3.2399999999999998E-2</c:v>
                </c:pt>
                <c:pt idx="721">
                  <c:v>3.2599999999999997E-2</c:v>
                </c:pt>
                <c:pt idx="722">
                  <c:v>3.4299999999999997E-2</c:v>
                </c:pt>
                <c:pt idx="723">
                  <c:v>3.8600000000000002E-2</c:v>
                </c:pt>
                <c:pt idx="724">
                  <c:v>4.7899999999999998E-2</c:v>
                </c:pt>
                <c:pt idx="725">
                  <c:v>5.6599999999999998E-2</c:v>
                </c:pt>
                <c:pt idx="726">
                  <c:v>9.2600000000000002E-2</c:v>
                </c:pt>
                <c:pt idx="727">
                  <c:v>0.13739999999999999</c:v>
                </c:pt>
                <c:pt idx="728">
                  <c:v>0.12470000000000001</c:v>
                </c:pt>
                <c:pt idx="729">
                  <c:v>0.1197</c:v>
                </c:pt>
                <c:pt idx="730">
                  <c:v>0.1211</c:v>
                </c:pt>
                <c:pt idx="731">
                  <c:v>0.12189999999999999</c:v>
                </c:pt>
                <c:pt idx="732">
                  <c:v>3.3399999999999999E-2</c:v>
                </c:pt>
                <c:pt idx="733">
                  <c:v>3.3500000000000002E-2</c:v>
                </c:pt>
                <c:pt idx="734">
                  <c:v>3.27E-2</c:v>
                </c:pt>
                <c:pt idx="735">
                  <c:v>3.2099999999999997E-2</c:v>
                </c:pt>
                <c:pt idx="736">
                  <c:v>3.2800000000000003E-2</c:v>
                </c:pt>
                <c:pt idx="737">
                  <c:v>3.2300000000000002E-2</c:v>
                </c:pt>
                <c:pt idx="738">
                  <c:v>3.1899999999999998E-2</c:v>
                </c:pt>
                <c:pt idx="739">
                  <c:v>3.32E-2</c:v>
                </c:pt>
                <c:pt idx="740">
                  <c:v>5.7700000000000001E-2</c:v>
                </c:pt>
                <c:pt idx="741">
                  <c:v>0.13469999999999999</c:v>
                </c:pt>
                <c:pt idx="742">
                  <c:v>0.17660000000000001</c:v>
                </c:pt>
                <c:pt idx="743">
                  <c:v>7.3899999999999993E-2</c:v>
                </c:pt>
                <c:pt idx="744">
                  <c:v>6.0100000000000001E-2</c:v>
                </c:pt>
                <c:pt idx="745">
                  <c:v>5.4899999999999997E-2</c:v>
                </c:pt>
                <c:pt idx="746">
                  <c:v>5.2900000000000003E-2</c:v>
                </c:pt>
                <c:pt idx="747">
                  <c:v>4.0399999999999998E-2</c:v>
                </c:pt>
                <c:pt idx="748">
                  <c:v>3.39E-2</c:v>
                </c:pt>
                <c:pt idx="749">
                  <c:v>3.3700000000000001E-2</c:v>
                </c:pt>
                <c:pt idx="750">
                  <c:v>3.3300000000000003E-2</c:v>
                </c:pt>
                <c:pt idx="751">
                  <c:v>3.32E-2</c:v>
                </c:pt>
                <c:pt idx="752">
                  <c:v>3.2500000000000001E-2</c:v>
                </c:pt>
                <c:pt idx="753">
                  <c:v>3.2399999999999998E-2</c:v>
                </c:pt>
                <c:pt idx="754">
                  <c:v>3.1600000000000003E-2</c:v>
                </c:pt>
                <c:pt idx="755">
                  <c:v>3.0499999999999999E-2</c:v>
                </c:pt>
                <c:pt idx="756">
                  <c:v>3.0800000000000001E-2</c:v>
                </c:pt>
                <c:pt idx="757">
                  <c:v>3.4099999999999998E-2</c:v>
                </c:pt>
                <c:pt idx="758">
                  <c:v>3.9300000000000002E-2</c:v>
                </c:pt>
                <c:pt idx="759">
                  <c:v>7.0000000000000007E-2</c:v>
                </c:pt>
                <c:pt idx="760">
                  <c:v>0.108</c:v>
                </c:pt>
                <c:pt idx="761">
                  <c:v>0.12870000000000001</c:v>
                </c:pt>
                <c:pt idx="762">
                  <c:v>0.1188</c:v>
                </c:pt>
                <c:pt idx="763">
                  <c:v>8.3500000000000005E-2</c:v>
                </c:pt>
                <c:pt idx="764">
                  <c:v>5.0700000000000002E-2</c:v>
                </c:pt>
                <c:pt idx="765">
                  <c:v>3.8800000000000001E-2</c:v>
                </c:pt>
                <c:pt idx="766">
                  <c:v>3.6400000000000002E-2</c:v>
                </c:pt>
                <c:pt idx="767">
                  <c:v>3.3700000000000001E-2</c:v>
                </c:pt>
                <c:pt idx="768">
                  <c:v>3.39E-2</c:v>
                </c:pt>
                <c:pt idx="769">
                  <c:v>3.3799999999999997E-2</c:v>
                </c:pt>
                <c:pt idx="770">
                  <c:v>3.3599999999999998E-2</c:v>
                </c:pt>
                <c:pt idx="771">
                  <c:v>3.3799999999999997E-2</c:v>
                </c:pt>
                <c:pt idx="772">
                  <c:v>3.3399999999999999E-2</c:v>
                </c:pt>
                <c:pt idx="773">
                  <c:v>3.3599999999999998E-2</c:v>
                </c:pt>
                <c:pt idx="774">
                  <c:v>3.32E-2</c:v>
                </c:pt>
                <c:pt idx="775">
                  <c:v>3.2399999999999998E-2</c:v>
                </c:pt>
                <c:pt idx="776">
                  <c:v>3.1699999999999999E-2</c:v>
                </c:pt>
                <c:pt idx="777">
                  <c:v>3.1699999999999999E-2</c:v>
                </c:pt>
                <c:pt idx="778">
                  <c:v>3.4500000000000003E-2</c:v>
                </c:pt>
                <c:pt idx="779">
                  <c:v>3.8300000000000001E-2</c:v>
                </c:pt>
                <c:pt idx="780">
                  <c:v>4.3200000000000002E-2</c:v>
                </c:pt>
                <c:pt idx="781">
                  <c:v>4.53E-2</c:v>
                </c:pt>
                <c:pt idx="782">
                  <c:v>7.7399999999999997E-2</c:v>
                </c:pt>
                <c:pt idx="783">
                  <c:v>8.6599999999999996E-2</c:v>
                </c:pt>
                <c:pt idx="784">
                  <c:v>0.21049999999999999</c:v>
                </c:pt>
                <c:pt idx="785">
                  <c:v>9.8699999999999996E-2</c:v>
                </c:pt>
                <c:pt idx="786">
                  <c:v>8.4900000000000003E-2</c:v>
                </c:pt>
                <c:pt idx="787">
                  <c:v>3.3599999999999998E-2</c:v>
                </c:pt>
                <c:pt idx="788">
                  <c:v>3.32E-2</c:v>
                </c:pt>
                <c:pt idx="789">
                  <c:v>3.32E-2</c:v>
                </c:pt>
                <c:pt idx="790">
                  <c:v>3.2899999999999999E-2</c:v>
                </c:pt>
                <c:pt idx="791">
                  <c:v>3.1800000000000002E-2</c:v>
                </c:pt>
                <c:pt idx="792">
                  <c:v>3.1800000000000002E-2</c:v>
                </c:pt>
                <c:pt idx="793">
                  <c:v>3.1099999999999999E-2</c:v>
                </c:pt>
                <c:pt idx="794">
                  <c:v>3.0800000000000001E-2</c:v>
                </c:pt>
                <c:pt idx="795">
                  <c:v>3.6600000000000001E-2</c:v>
                </c:pt>
                <c:pt idx="796">
                  <c:v>4.2299999999999997E-2</c:v>
                </c:pt>
                <c:pt idx="797">
                  <c:v>4.6399999999999997E-2</c:v>
                </c:pt>
                <c:pt idx="798">
                  <c:v>5.1999999999999998E-2</c:v>
                </c:pt>
                <c:pt idx="799">
                  <c:v>6.8900000000000003E-2</c:v>
                </c:pt>
                <c:pt idx="800">
                  <c:v>8.8300000000000003E-2</c:v>
                </c:pt>
                <c:pt idx="801">
                  <c:v>0.13450000000000001</c:v>
                </c:pt>
                <c:pt idx="802">
                  <c:v>9.5500000000000002E-2</c:v>
                </c:pt>
                <c:pt idx="803">
                  <c:v>5.8700000000000002E-2</c:v>
                </c:pt>
                <c:pt idx="804">
                  <c:v>4.3499999999999997E-2</c:v>
                </c:pt>
                <c:pt idx="805">
                  <c:v>3.73E-2</c:v>
                </c:pt>
                <c:pt idx="806">
                  <c:v>3.7900000000000003E-2</c:v>
                </c:pt>
                <c:pt idx="807">
                  <c:v>3.7900000000000003E-2</c:v>
                </c:pt>
                <c:pt idx="808">
                  <c:v>3.4000000000000002E-2</c:v>
                </c:pt>
                <c:pt idx="809">
                  <c:v>3.3799999999999997E-2</c:v>
                </c:pt>
                <c:pt idx="810">
                  <c:v>3.3799999999999997E-2</c:v>
                </c:pt>
                <c:pt idx="811">
                  <c:v>3.3700000000000001E-2</c:v>
                </c:pt>
                <c:pt idx="812">
                  <c:v>3.3799999999999997E-2</c:v>
                </c:pt>
                <c:pt idx="813">
                  <c:v>3.3700000000000001E-2</c:v>
                </c:pt>
                <c:pt idx="814">
                  <c:v>3.3700000000000001E-2</c:v>
                </c:pt>
                <c:pt idx="815">
                  <c:v>3.39E-2</c:v>
                </c:pt>
                <c:pt idx="816">
                  <c:v>3.2899999999999999E-2</c:v>
                </c:pt>
                <c:pt idx="817">
                  <c:v>3.27E-2</c:v>
                </c:pt>
                <c:pt idx="818">
                  <c:v>3.3300000000000003E-2</c:v>
                </c:pt>
                <c:pt idx="819">
                  <c:v>3.4099999999999998E-2</c:v>
                </c:pt>
                <c:pt idx="820">
                  <c:v>3.8199999999999998E-2</c:v>
                </c:pt>
                <c:pt idx="821">
                  <c:v>4.0599999999999997E-2</c:v>
                </c:pt>
                <c:pt idx="822">
                  <c:v>5.2400000000000002E-2</c:v>
                </c:pt>
                <c:pt idx="823">
                  <c:v>7.5499999999999998E-2</c:v>
                </c:pt>
                <c:pt idx="824">
                  <c:v>0.1537</c:v>
                </c:pt>
                <c:pt idx="825">
                  <c:v>0.14810000000000001</c:v>
                </c:pt>
                <c:pt idx="826">
                  <c:v>9.6799999999999997E-2</c:v>
                </c:pt>
                <c:pt idx="827">
                  <c:v>9.2999999999999999E-2</c:v>
                </c:pt>
                <c:pt idx="828">
                  <c:v>6.4799999999999996E-2</c:v>
                </c:pt>
                <c:pt idx="829">
                  <c:v>3.3599999999999998E-2</c:v>
                </c:pt>
                <c:pt idx="830">
                  <c:v>3.4000000000000002E-2</c:v>
                </c:pt>
                <c:pt idx="831">
                  <c:v>3.3500000000000002E-2</c:v>
                </c:pt>
                <c:pt idx="832">
                  <c:v>3.32E-2</c:v>
                </c:pt>
                <c:pt idx="833">
                  <c:v>3.32E-2</c:v>
                </c:pt>
                <c:pt idx="834">
                  <c:v>3.27E-2</c:v>
                </c:pt>
                <c:pt idx="835">
                  <c:v>3.3300000000000003E-2</c:v>
                </c:pt>
                <c:pt idx="836">
                  <c:v>3.2199999999999999E-2</c:v>
                </c:pt>
                <c:pt idx="837">
                  <c:v>3.1899999999999998E-2</c:v>
                </c:pt>
                <c:pt idx="838">
                  <c:v>3.1800000000000002E-2</c:v>
                </c:pt>
                <c:pt idx="839">
                  <c:v>3.32E-2</c:v>
                </c:pt>
                <c:pt idx="840">
                  <c:v>3.5200000000000002E-2</c:v>
                </c:pt>
                <c:pt idx="841">
                  <c:v>4.0800000000000003E-2</c:v>
                </c:pt>
                <c:pt idx="842">
                  <c:v>5.1700000000000003E-2</c:v>
                </c:pt>
                <c:pt idx="843">
                  <c:v>7.2400000000000006E-2</c:v>
                </c:pt>
                <c:pt idx="844">
                  <c:v>0.1507</c:v>
                </c:pt>
                <c:pt idx="845">
                  <c:v>0.1605</c:v>
                </c:pt>
                <c:pt idx="846">
                  <c:v>0.1053</c:v>
                </c:pt>
                <c:pt idx="847">
                  <c:v>8.7400000000000005E-2</c:v>
                </c:pt>
                <c:pt idx="848">
                  <c:v>7.9699999999999993E-2</c:v>
                </c:pt>
                <c:pt idx="849">
                  <c:v>3.3599999999999998E-2</c:v>
                </c:pt>
                <c:pt idx="850">
                  <c:v>3.3399999999999999E-2</c:v>
                </c:pt>
                <c:pt idx="851">
                  <c:v>3.3500000000000002E-2</c:v>
                </c:pt>
                <c:pt idx="852">
                  <c:v>3.3300000000000003E-2</c:v>
                </c:pt>
                <c:pt idx="853">
                  <c:v>3.32E-2</c:v>
                </c:pt>
                <c:pt idx="854">
                  <c:v>3.27E-2</c:v>
                </c:pt>
                <c:pt idx="855">
                  <c:v>3.2300000000000002E-2</c:v>
                </c:pt>
                <c:pt idx="856">
                  <c:v>3.2300000000000002E-2</c:v>
                </c:pt>
                <c:pt idx="857">
                  <c:v>3.2099999999999997E-2</c:v>
                </c:pt>
                <c:pt idx="858">
                  <c:v>3.2000000000000001E-2</c:v>
                </c:pt>
                <c:pt idx="859">
                  <c:v>3.1800000000000002E-2</c:v>
                </c:pt>
                <c:pt idx="860">
                  <c:v>4.2000000000000003E-2</c:v>
                </c:pt>
                <c:pt idx="861">
                  <c:v>5.4699999999999999E-2</c:v>
                </c:pt>
                <c:pt idx="862">
                  <c:v>7.1499999999999994E-2</c:v>
                </c:pt>
                <c:pt idx="863">
                  <c:v>0.1361</c:v>
                </c:pt>
                <c:pt idx="864">
                  <c:v>0.1651</c:v>
                </c:pt>
                <c:pt idx="865">
                  <c:v>0.1061</c:v>
                </c:pt>
                <c:pt idx="866">
                  <c:v>9.5799999999999996E-2</c:v>
                </c:pt>
                <c:pt idx="867">
                  <c:v>9.06E-2</c:v>
                </c:pt>
                <c:pt idx="868">
                  <c:v>8.3900000000000002E-2</c:v>
                </c:pt>
                <c:pt idx="869">
                  <c:v>3.4099999999999998E-2</c:v>
                </c:pt>
                <c:pt idx="870">
                  <c:v>3.3799999999999997E-2</c:v>
                </c:pt>
                <c:pt idx="871">
                  <c:v>3.3300000000000003E-2</c:v>
                </c:pt>
                <c:pt idx="872">
                  <c:v>3.3000000000000002E-2</c:v>
                </c:pt>
                <c:pt idx="873">
                  <c:v>3.3099999999999997E-2</c:v>
                </c:pt>
                <c:pt idx="874">
                  <c:v>3.3000000000000002E-2</c:v>
                </c:pt>
                <c:pt idx="875">
                  <c:v>3.2800000000000003E-2</c:v>
                </c:pt>
                <c:pt idx="876">
                  <c:v>3.2099999999999997E-2</c:v>
                </c:pt>
                <c:pt idx="877">
                  <c:v>3.2599999999999997E-2</c:v>
                </c:pt>
                <c:pt idx="878">
                  <c:v>3.3000000000000002E-2</c:v>
                </c:pt>
                <c:pt idx="879">
                  <c:v>3.44E-2</c:v>
                </c:pt>
                <c:pt idx="880">
                  <c:v>3.9300000000000002E-2</c:v>
                </c:pt>
                <c:pt idx="881">
                  <c:v>4.6699999999999998E-2</c:v>
                </c:pt>
                <c:pt idx="882">
                  <c:v>6.4199999999999993E-2</c:v>
                </c:pt>
                <c:pt idx="883">
                  <c:v>8.5900000000000004E-2</c:v>
                </c:pt>
                <c:pt idx="884">
                  <c:v>9.9000000000000005E-2</c:v>
                </c:pt>
                <c:pt idx="885">
                  <c:v>0.13120000000000001</c:v>
                </c:pt>
                <c:pt idx="886">
                  <c:v>0.13539999999999999</c:v>
                </c:pt>
                <c:pt idx="887">
                  <c:v>0.14069999999999999</c:v>
                </c:pt>
                <c:pt idx="888">
                  <c:v>0.1532</c:v>
                </c:pt>
                <c:pt idx="889">
                  <c:v>3.3799999999999997E-2</c:v>
                </c:pt>
                <c:pt idx="890">
                  <c:v>3.32E-2</c:v>
                </c:pt>
                <c:pt idx="891">
                  <c:v>3.3099999999999997E-2</c:v>
                </c:pt>
                <c:pt idx="892">
                  <c:v>3.3000000000000002E-2</c:v>
                </c:pt>
                <c:pt idx="893">
                  <c:v>3.2899999999999999E-2</c:v>
                </c:pt>
                <c:pt idx="894">
                  <c:v>3.32E-2</c:v>
                </c:pt>
                <c:pt idx="895">
                  <c:v>3.2599999999999997E-2</c:v>
                </c:pt>
                <c:pt idx="896">
                  <c:v>3.1899999999999998E-2</c:v>
                </c:pt>
                <c:pt idx="897">
                  <c:v>3.1399999999999997E-2</c:v>
                </c:pt>
                <c:pt idx="898">
                  <c:v>3.2199999999999999E-2</c:v>
                </c:pt>
                <c:pt idx="899">
                  <c:v>3.3799999999999997E-2</c:v>
                </c:pt>
                <c:pt idx="900">
                  <c:v>3.6299999999999999E-2</c:v>
                </c:pt>
                <c:pt idx="901">
                  <c:v>4.6399999999999997E-2</c:v>
                </c:pt>
                <c:pt idx="902">
                  <c:v>5.8200000000000002E-2</c:v>
                </c:pt>
                <c:pt idx="903">
                  <c:v>6.8599999999999994E-2</c:v>
                </c:pt>
                <c:pt idx="904">
                  <c:v>0.1013</c:v>
                </c:pt>
                <c:pt idx="905">
                  <c:v>0.11169999999999999</c:v>
                </c:pt>
                <c:pt idx="906">
                  <c:v>0.105</c:v>
                </c:pt>
                <c:pt idx="907">
                  <c:v>0.10780000000000001</c:v>
                </c:pt>
                <c:pt idx="908">
                  <c:v>0.10290000000000001</c:v>
                </c:pt>
                <c:pt idx="909">
                  <c:v>9.6299999999999997E-2</c:v>
                </c:pt>
                <c:pt idx="910">
                  <c:v>7.2700000000000001E-2</c:v>
                </c:pt>
                <c:pt idx="911">
                  <c:v>3.3700000000000001E-2</c:v>
                </c:pt>
                <c:pt idx="912">
                  <c:v>3.3500000000000002E-2</c:v>
                </c:pt>
                <c:pt idx="913">
                  <c:v>3.3099999999999997E-2</c:v>
                </c:pt>
                <c:pt idx="914">
                  <c:v>3.3000000000000002E-2</c:v>
                </c:pt>
                <c:pt idx="915">
                  <c:v>3.2899999999999999E-2</c:v>
                </c:pt>
                <c:pt idx="916">
                  <c:v>3.2500000000000001E-2</c:v>
                </c:pt>
                <c:pt idx="917">
                  <c:v>3.1899999999999998E-2</c:v>
                </c:pt>
                <c:pt idx="918">
                  <c:v>3.15E-2</c:v>
                </c:pt>
                <c:pt idx="919">
                  <c:v>3.2099999999999997E-2</c:v>
                </c:pt>
                <c:pt idx="920">
                  <c:v>3.1199999999999999E-2</c:v>
                </c:pt>
                <c:pt idx="921">
                  <c:v>3.27E-2</c:v>
                </c:pt>
                <c:pt idx="922">
                  <c:v>3.8899999999999997E-2</c:v>
                </c:pt>
                <c:pt idx="923">
                  <c:v>6.1400000000000003E-2</c:v>
                </c:pt>
                <c:pt idx="924">
                  <c:v>7.3300000000000004E-2</c:v>
                </c:pt>
                <c:pt idx="925">
                  <c:v>8.6499999999999994E-2</c:v>
                </c:pt>
                <c:pt idx="926">
                  <c:v>0.1038</c:v>
                </c:pt>
                <c:pt idx="927">
                  <c:v>0.12429999999999999</c:v>
                </c:pt>
                <c:pt idx="928">
                  <c:v>0.12039999999999999</c:v>
                </c:pt>
                <c:pt idx="929">
                  <c:v>9.01E-2</c:v>
                </c:pt>
                <c:pt idx="930">
                  <c:v>9.0399999999999994E-2</c:v>
                </c:pt>
                <c:pt idx="931">
                  <c:v>6.9400000000000003E-2</c:v>
                </c:pt>
                <c:pt idx="932">
                  <c:v>3.3399999999999999E-2</c:v>
                </c:pt>
                <c:pt idx="933">
                  <c:v>3.32E-2</c:v>
                </c:pt>
                <c:pt idx="934">
                  <c:v>3.3000000000000002E-2</c:v>
                </c:pt>
                <c:pt idx="935">
                  <c:v>3.2300000000000002E-2</c:v>
                </c:pt>
                <c:pt idx="936">
                  <c:v>3.2500000000000001E-2</c:v>
                </c:pt>
                <c:pt idx="937">
                  <c:v>3.3399999999999999E-2</c:v>
                </c:pt>
                <c:pt idx="938">
                  <c:v>3.4299999999999997E-2</c:v>
                </c:pt>
                <c:pt idx="939">
                  <c:v>4.3900000000000002E-2</c:v>
                </c:pt>
                <c:pt idx="940">
                  <c:v>5.0700000000000002E-2</c:v>
                </c:pt>
                <c:pt idx="941">
                  <c:v>6.7900000000000002E-2</c:v>
                </c:pt>
                <c:pt idx="942">
                  <c:v>0.10199999999999999</c:v>
                </c:pt>
                <c:pt idx="943">
                  <c:v>0.107</c:v>
                </c:pt>
                <c:pt idx="944">
                  <c:v>0.12959999999999999</c:v>
                </c:pt>
                <c:pt idx="945">
                  <c:v>0.12130000000000001</c:v>
                </c:pt>
                <c:pt idx="946">
                  <c:v>6.9900000000000004E-2</c:v>
                </c:pt>
                <c:pt idx="947">
                  <c:v>7.3300000000000004E-2</c:v>
                </c:pt>
                <c:pt idx="948">
                  <c:v>7.3099999999999998E-2</c:v>
                </c:pt>
                <c:pt idx="949">
                  <c:v>0.10349999999999999</c:v>
                </c:pt>
                <c:pt idx="950">
                  <c:v>0.29499999999999998</c:v>
                </c:pt>
                <c:pt idx="951">
                  <c:v>0.2918</c:v>
                </c:pt>
                <c:pt idx="952">
                  <c:v>0.26719999999999999</c:v>
                </c:pt>
                <c:pt idx="953">
                  <c:v>3.3799999999999997E-2</c:v>
                </c:pt>
                <c:pt idx="954">
                  <c:v>3.3300000000000003E-2</c:v>
                </c:pt>
                <c:pt idx="955">
                  <c:v>3.3000000000000002E-2</c:v>
                </c:pt>
                <c:pt idx="956">
                  <c:v>3.32E-2</c:v>
                </c:pt>
                <c:pt idx="957">
                  <c:v>3.3300000000000003E-2</c:v>
                </c:pt>
                <c:pt idx="958">
                  <c:v>3.2500000000000001E-2</c:v>
                </c:pt>
                <c:pt idx="959">
                  <c:v>3.2800000000000003E-2</c:v>
                </c:pt>
                <c:pt idx="960">
                  <c:v>3.2599999999999997E-2</c:v>
                </c:pt>
                <c:pt idx="961">
                  <c:v>3.2300000000000002E-2</c:v>
                </c:pt>
                <c:pt idx="962">
                  <c:v>3.2899999999999999E-2</c:v>
                </c:pt>
                <c:pt idx="963">
                  <c:v>3.2300000000000002E-2</c:v>
                </c:pt>
                <c:pt idx="964">
                  <c:v>3.2300000000000002E-2</c:v>
                </c:pt>
                <c:pt idx="965">
                  <c:v>3.49E-2</c:v>
                </c:pt>
                <c:pt idx="966">
                  <c:v>5.1999999999999998E-2</c:v>
                </c:pt>
                <c:pt idx="967">
                  <c:v>6.5500000000000003E-2</c:v>
                </c:pt>
                <c:pt idx="968">
                  <c:v>9.5000000000000001E-2</c:v>
                </c:pt>
                <c:pt idx="969">
                  <c:v>0.19</c:v>
                </c:pt>
                <c:pt idx="970">
                  <c:v>0.22700000000000001</c:v>
                </c:pt>
                <c:pt idx="971">
                  <c:v>0.18060000000000001</c:v>
                </c:pt>
                <c:pt idx="972">
                  <c:v>0.1575</c:v>
                </c:pt>
                <c:pt idx="973">
                  <c:v>0.14649999999999999</c:v>
                </c:pt>
                <c:pt idx="974">
                  <c:v>3.3599999999999998E-2</c:v>
                </c:pt>
                <c:pt idx="975">
                  <c:v>3.3799999999999997E-2</c:v>
                </c:pt>
                <c:pt idx="976">
                  <c:v>3.3599999999999998E-2</c:v>
                </c:pt>
                <c:pt idx="977">
                  <c:v>3.3399999999999999E-2</c:v>
                </c:pt>
                <c:pt idx="978">
                  <c:v>3.32E-2</c:v>
                </c:pt>
                <c:pt idx="979">
                  <c:v>3.2500000000000001E-2</c:v>
                </c:pt>
                <c:pt idx="980">
                  <c:v>3.2599999999999997E-2</c:v>
                </c:pt>
                <c:pt idx="981">
                  <c:v>3.15E-2</c:v>
                </c:pt>
                <c:pt idx="982">
                  <c:v>3.2399999999999998E-2</c:v>
                </c:pt>
                <c:pt idx="983">
                  <c:v>3.4000000000000002E-2</c:v>
                </c:pt>
                <c:pt idx="984">
                  <c:v>3.6200000000000003E-2</c:v>
                </c:pt>
                <c:pt idx="985">
                  <c:v>3.78E-2</c:v>
                </c:pt>
                <c:pt idx="986">
                  <c:v>4.5999999999999999E-2</c:v>
                </c:pt>
                <c:pt idx="987">
                  <c:v>7.7700000000000005E-2</c:v>
                </c:pt>
                <c:pt idx="988">
                  <c:v>9.7299999999999998E-2</c:v>
                </c:pt>
                <c:pt idx="989">
                  <c:v>0.1245</c:v>
                </c:pt>
                <c:pt idx="990">
                  <c:v>0.1208</c:v>
                </c:pt>
                <c:pt idx="991">
                  <c:v>0.11650000000000001</c:v>
                </c:pt>
                <c:pt idx="992">
                  <c:v>0.1242</c:v>
                </c:pt>
                <c:pt idx="993">
                  <c:v>0.1159</c:v>
                </c:pt>
                <c:pt idx="994">
                  <c:v>3.3599999999999998E-2</c:v>
                </c:pt>
                <c:pt idx="995">
                  <c:v>3.32E-2</c:v>
                </c:pt>
                <c:pt idx="996">
                  <c:v>3.32E-2</c:v>
                </c:pt>
                <c:pt idx="997">
                  <c:v>3.2099999999999997E-2</c:v>
                </c:pt>
                <c:pt idx="998">
                  <c:v>3.1699999999999999E-2</c:v>
                </c:pt>
                <c:pt idx="999">
                  <c:v>3.2099999999999997E-2</c:v>
                </c:pt>
                <c:pt idx="1000">
                  <c:v>3.15E-2</c:v>
                </c:pt>
                <c:pt idx="1001">
                  <c:v>3.2199999999999999E-2</c:v>
                </c:pt>
                <c:pt idx="1002">
                  <c:v>3.6900000000000002E-2</c:v>
                </c:pt>
                <c:pt idx="1003">
                  <c:v>4.0899999999999999E-2</c:v>
                </c:pt>
                <c:pt idx="1004">
                  <c:v>4.7600000000000003E-2</c:v>
                </c:pt>
                <c:pt idx="1005">
                  <c:v>5.4399999999999997E-2</c:v>
                </c:pt>
                <c:pt idx="1006">
                  <c:v>6.9900000000000004E-2</c:v>
                </c:pt>
                <c:pt idx="1007">
                  <c:v>8.4000000000000005E-2</c:v>
                </c:pt>
                <c:pt idx="1008">
                  <c:v>0.13400000000000001</c:v>
                </c:pt>
                <c:pt idx="1009">
                  <c:v>9.8000000000000004E-2</c:v>
                </c:pt>
                <c:pt idx="1010">
                  <c:v>6.0999999999999999E-2</c:v>
                </c:pt>
                <c:pt idx="1011">
                  <c:v>4.4200000000000003E-2</c:v>
                </c:pt>
                <c:pt idx="1012">
                  <c:v>3.9399999999999998E-2</c:v>
                </c:pt>
                <c:pt idx="1013">
                  <c:v>3.9E-2</c:v>
                </c:pt>
                <c:pt idx="1014">
                  <c:v>3.6700000000000003E-2</c:v>
                </c:pt>
                <c:pt idx="1015">
                  <c:v>3.5900000000000001E-2</c:v>
                </c:pt>
                <c:pt idx="1016">
                  <c:v>3.3000000000000002E-2</c:v>
                </c:pt>
                <c:pt idx="1017">
                  <c:v>3.3000000000000002E-2</c:v>
                </c:pt>
                <c:pt idx="1018">
                  <c:v>3.32E-2</c:v>
                </c:pt>
                <c:pt idx="1019">
                  <c:v>3.3000000000000002E-2</c:v>
                </c:pt>
                <c:pt idx="1020">
                  <c:v>3.3000000000000002E-2</c:v>
                </c:pt>
                <c:pt idx="1021">
                  <c:v>3.2099999999999997E-2</c:v>
                </c:pt>
                <c:pt idx="1022">
                  <c:v>3.2000000000000001E-2</c:v>
                </c:pt>
                <c:pt idx="1023">
                  <c:v>3.2300000000000002E-2</c:v>
                </c:pt>
                <c:pt idx="1024">
                  <c:v>3.5799999999999998E-2</c:v>
                </c:pt>
                <c:pt idx="1025">
                  <c:v>3.9899999999999998E-2</c:v>
                </c:pt>
                <c:pt idx="1026">
                  <c:v>4.6899999999999997E-2</c:v>
                </c:pt>
                <c:pt idx="1027">
                  <c:v>5.7700000000000001E-2</c:v>
                </c:pt>
                <c:pt idx="1028">
                  <c:v>7.3700000000000002E-2</c:v>
                </c:pt>
                <c:pt idx="1029">
                  <c:v>8.4400000000000003E-2</c:v>
                </c:pt>
                <c:pt idx="1030">
                  <c:v>0.1116</c:v>
                </c:pt>
                <c:pt idx="1031">
                  <c:v>9.9199999999999997E-2</c:v>
                </c:pt>
                <c:pt idx="1032">
                  <c:v>6.6000000000000003E-2</c:v>
                </c:pt>
                <c:pt idx="1033">
                  <c:v>5.1700000000000003E-2</c:v>
                </c:pt>
                <c:pt idx="1034">
                  <c:v>4.0500000000000001E-2</c:v>
                </c:pt>
                <c:pt idx="1035">
                  <c:v>3.7699999999999997E-2</c:v>
                </c:pt>
                <c:pt idx="1036">
                  <c:v>3.3700000000000001E-2</c:v>
                </c:pt>
                <c:pt idx="1037">
                  <c:v>3.3399999999999999E-2</c:v>
                </c:pt>
                <c:pt idx="1038">
                  <c:v>3.3300000000000003E-2</c:v>
                </c:pt>
                <c:pt idx="1039">
                  <c:v>3.2300000000000002E-2</c:v>
                </c:pt>
                <c:pt idx="1040">
                  <c:v>3.2099999999999997E-2</c:v>
                </c:pt>
                <c:pt idx="1041">
                  <c:v>3.2000000000000001E-2</c:v>
                </c:pt>
                <c:pt idx="1042">
                  <c:v>3.2000000000000001E-2</c:v>
                </c:pt>
                <c:pt idx="1043">
                  <c:v>3.2500000000000001E-2</c:v>
                </c:pt>
                <c:pt idx="1044">
                  <c:v>4.1500000000000002E-2</c:v>
                </c:pt>
                <c:pt idx="1045">
                  <c:v>5.0900000000000001E-2</c:v>
                </c:pt>
                <c:pt idx="1046">
                  <c:v>5.3900000000000003E-2</c:v>
                </c:pt>
                <c:pt idx="1047">
                  <c:v>6.8199999999999997E-2</c:v>
                </c:pt>
                <c:pt idx="1048">
                  <c:v>0.10349999999999999</c:v>
                </c:pt>
                <c:pt idx="1049">
                  <c:v>8.3500000000000005E-2</c:v>
                </c:pt>
                <c:pt idx="1050">
                  <c:v>0.1047</c:v>
                </c:pt>
                <c:pt idx="1051">
                  <c:v>0.12670000000000001</c:v>
                </c:pt>
                <c:pt idx="1052">
                  <c:v>6.0400000000000002E-2</c:v>
                </c:pt>
                <c:pt idx="1053">
                  <c:v>4.2099999999999999E-2</c:v>
                </c:pt>
                <c:pt idx="1054">
                  <c:v>3.7699999999999997E-2</c:v>
                </c:pt>
                <c:pt idx="1055">
                  <c:v>3.6499999999999998E-2</c:v>
                </c:pt>
                <c:pt idx="1056">
                  <c:v>3.3799999999999997E-2</c:v>
                </c:pt>
                <c:pt idx="1057">
                  <c:v>3.3399999999999999E-2</c:v>
                </c:pt>
                <c:pt idx="1058">
                  <c:v>3.3099999999999997E-2</c:v>
                </c:pt>
                <c:pt idx="1059">
                  <c:v>3.27E-2</c:v>
                </c:pt>
                <c:pt idx="1060">
                  <c:v>3.2500000000000001E-2</c:v>
                </c:pt>
                <c:pt idx="1061">
                  <c:v>3.2199999999999999E-2</c:v>
                </c:pt>
                <c:pt idx="1062">
                  <c:v>3.1E-2</c:v>
                </c:pt>
                <c:pt idx="1063">
                  <c:v>3.0800000000000001E-2</c:v>
                </c:pt>
                <c:pt idx="1064">
                  <c:v>4.0300000000000002E-2</c:v>
                </c:pt>
                <c:pt idx="1065">
                  <c:v>5.1700000000000003E-2</c:v>
                </c:pt>
                <c:pt idx="1066">
                  <c:v>5.8900000000000001E-2</c:v>
                </c:pt>
                <c:pt idx="1067">
                  <c:v>7.4800000000000005E-2</c:v>
                </c:pt>
                <c:pt idx="1068">
                  <c:v>8.3400000000000002E-2</c:v>
                </c:pt>
                <c:pt idx="1069">
                  <c:v>9.4200000000000006E-2</c:v>
                </c:pt>
                <c:pt idx="1070">
                  <c:v>0.1067</c:v>
                </c:pt>
                <c:pt idx="1071">
                  <c:v>8.43E-2</c:v>
                </c:pt>
                <c:pt idx="1072">
                  <c:v>5.2600000000000001E-2</c:v>
                </c:pt>
                <c:pt idx="1073">
                  <c:v>4.2299999999999997E-2</c:v>
                </c:pt>
                <c:pt idx="1074">
                  <c:v>3.8899999999999997E-2</c:v>
                </c:pt>
                <c:pt idx="1075">
                  <c:v>3.7600000000000001E-2</c:v>
                </c:pt>
                <c:pt idx="1076">
                  <c:v>3.3300000000000003E-2</c:v>
                </c:pt>
                <c:pt idx="1077">
                  <c:v>3.3399999999999999E-2</c:v>
                </c:pt>
                <c:pt idx="1078">
                  <c:v>3.2800000000000003E-2</c:v>
                </c:pt>
                <c:pt idx="1079">
                  <c:v>3.2000000000000001E-2</c:v>
                </c:pt>
                <c:pt idx="1080">
                  <c:v>3.2199999999999999E-2</c:v>
                </c:pt>
                <c:pt idx="1081">
                  <c:v>3.1399999999999997E-2</c:v>
                </c:pt>
                <c:pt idx="1082">
                  <c:v>3.1600000000000003E-2</c:v>
                </c:pt>
                <c:pt idx="1083">
                  <c:v>3.2399999999999998E-2</c:v>
                </c:pt>
                <c:pt idx="1084">
                  <c:v>3.95E-2</c:v>
                </c:pt>
                <c:pt idx="1085">
                  <c:v>4.5199999999999997E-2</c:v>
                </c:pt>
                <c:pt idx="1086">
                  <c:v>5.2499999999999998E-2</c:v>
                </c:pt>
                <c:pt idx="1087">
                  <c:v>5.4300000000000001E-2</c:v>
                </c:pt>
                <c:pt idx="1088">
                  <c:v>6.1100000000000002E-2</c:v>
                </c:pt>
                <c:pt idx="1089">
                  <c:v>6.6500000000000004E-2</c:v>
                </c:pt>
                <c:pt idx="1090">
                  <c:v>8.4500000000000006E-2</c:v>
                </c:pt>
                <c:pt idx="1091">
                  <c:v>0.1022</c:v>
                </c:pt>
                <c:pt idx="1092">
                  <c:v>7.4700000000000003E-2</c:v>
                </c:pt>
                <c:pt idx="1093">
                  <c:v>7.0499999999999993E-2</c:v>
                </c:pt>
                <c:pt idx="1094">
                  <c:v>5.3699999999999998E-2</c:v>
                </c:pt>
                <c:pt idx="1095">
                  <c:v>4.1000000000000002E-2</c:v>
                </c:pt>
                <c:pt idx="1096">
                  <c:v>3.78E-2</c:v>
                </c:pt>
                <c:pt idx="1097">
                  <c:v>3.5900000000000001E-2</c:v>
                </c:pt>
                <c:pt idx="1098">
                  <c:v>3.4299999999999997E-2</c:v>
                </c:pt>
                <c:pt idx="1099">
                  <c:v>3.3799999999999997E-2</c:v>
                </c:pt>
                <c:pt idx="1100">
                  <c:v>3.27E-2</c:v>
                </c:pt>
                <c:pt idx="1101">
                  <c:v>3.3300000000000003E-2</c:v>
                </c:pt>
                <c:pt idx="1102">
                  <c:v>3.27E-2</c:v>
                </c:pt>
                <c:pt idx="1103">
                  <c:v>3.2000000000000001E-2</c:v>
                </c:pt>
                <c:pt idx="1104">
                  <c:v>3.2099999999999997E-2</c:v>
                </c:pt>
                <c:pt idx="1105">
                  <c:v>3.15E-2</c:v>
                </c:pt>
                <c:pt idx="1106">
                  <c:v>3.2399999999999998E-2</c:v>
                </c:pt>
                <c:pt idx="1107">
                  <c:v>3.9300000000000002E-2</c:v>
                </c:pt>
                <c:pt idx="1108">
                  <c:v>4.3900000000000002E-2</c:v>
                </c:pt>
                <c:pt idx="1109">
                  <c:v>0.05</c:v>
                </c:pt>
                <c:pt idx="1110">
                  <c:v>5.6300000000000003E-2</c:v>
                </c:pt>
                <c:pt idx="1111">
                  <c:v>6.8199999999999997E-2</c:v>
                </c:pt>
                <c:pt idx="1112">
                  <c:v>0.1071</c:v>
                </c:pt>
                <c:pt idx="1113">
                  <c:v>8.3299999999999999E-2</c:v>
                </c:pt>
                <c:pt idx="1114">
                  <c:v>5.4899999999999997E-2</c:v>
                </c:pt>
                <c:pt idx="1115">
                  <c:v>4.6699999999999998E-2</c:v>
                </c:pt>
                <c:pt idx="1116">
                  <c:v>3.5900000000000001E-2</c:v>
                </c:pt>
                <c:pt idx="1117">
                  <c:v>3.5099999999999999E-2</c:v>
                </c:pt>
                <c:pt idx="1118">
                  <c:v>3.3799999999999997E-2</c:v>
                </c:pt>
                <c:pt idx="1119">
                  <c:v>3.3000000000000002E-2</c:v>
                </c:pt>
                <c:pt idx="1120">
                  <c:v>3.3000000000000002E-2</c:v>
                </c:pt>
                <c:pt idx="1121">
                  <c:v>3.3099999999999997E-2</c:v>
                </c:pt>
                <c:pt idx="1122">
                  <c:v>3.2500000000000001E-2</c:v>
                </c:pt>
                <c:pt idx="1123">
                  <c:v>3.2099999999999997E-2</c:v>
                </c:pt>
                <c:pt idx="1124">
                  <c:v>3.1800000000000002E-2</c:v>
                </c:pt>
                <c:pt idx="1125">
                  <c:v>3.1099999999999999E-2</c:v>
                </c:pt>
                <c:pt idx="1126">
                  <c:v>3.2500000000000001E-2</c:v>
                </c:pt>
                <c:pt idx="1127">
                  <c:v>3.7100000000000001E-2</c:v>
                </c:pt>
                <c:pt idx="1128">
                  <c:v>4.3499999999999997E-2</c:v>
                </c:pt>
                <c:pt idx="1129">
                  <c:v>6.8099999999999994E-2</c:v>
                </c:pt>
                <c:pt idx="1130">
                  <c:v>8.8499999999999995E-2</c:v>
                </c:pt>
                <c:pt idx="1131">
                  <c:v>0.1479</c:v>
                </c:pt>
                <c:pt idx="1132">
                  <c:v>0.193</c:v>
                </c:pt>
                <c:pt idx="1133">
                  <c:v>9.2899999999999996E-2</c:v>
                </c:pt>
                <c:pt idx="1134">
                  <c:v>5.8900000000000001E-2</c:v>
                </c:pt>
                <c:pt idx="1135">
                  <c:v>4.2799999999999998E-2</c:v>
                </c:pt>
                <c:pt idx="1136">
                  <c:v>4.3299999999999998E-2</c:v>
                </c:pt>
                <c:pt idx="1137">
                  <c:v>3.32E-2</c:v>
                </c:pt>
                <c:pt idx="1138">
                  <c:v>3.3099999999999997E-2</c:v>
                </c:pt>
                <c:pt idx="1139">
                  <c:v>3.2899999999999999E-2</c:v>
                </c:pt>
                <c:pt idx="1140">
                  <c:v>3.2599999999999997E-2</c:v>
                </c:pt>
                <c:pt idx="1141">
                  <c:v>3.27E-2</c:v>
                </c:pt>
                <c:pt idx="1142">
                  <c:v>3.1699999999999999E-2</c:v>
                </c:pt>
                <c:pt idx="1143">
                  <c:v>3.1300000000000001E-2</c:v>
                </c:pt>
                <c:pt idx="1144">
                  <c:v>3.1699999999999999E-2</c:v>
                </c:pt>
                <c:pt idx="1145">
                  <c:v>3.5999999999999997E-2</c:v>
                </c:pt>
                <c:pt idx="1146">
                  <c:v>4.6199999999999998E-2</c:v>
                </c:pt>
                <c:pt idx="1147">
                  <c:v>4.9200000000000001E-2</c:v>
                </c:pt>
                <c:pt idx="1148">
                  <c:v>5.7500000000000002E-2</c:v>
                </c:pt>
                <c:pt idx="1149">
                  <c:v>6.7699999999999996E-2</c:v>
                </c:pt>
                <c:pt idx="1150">
                  <c:v>8.5599999999999996E-2</c:v>
                </c:pt>
                <c:pt idx="1151">
                  <c:v>0.1145</c:v>
                </c:pt>
                <c:pt idx="1152">
                  <c:v>7.4399999999999994E-2</c:v>
                </c:pt>
                <c:pt idx="1153">
                  <c:v>4.9000000000000002E-2</c:v>
                </c:pt>
                <c:pt idx="1154">
                  <c:v>4.7100000000000003E-2</c:v>
                </c:pt>
                <c:pt idx="1155">
                  <c:v>4.8599999999999997E-2</c:v>
                </c:pt>
                <c:pt idx="1156">
                  <c:v>4.2900000000000001E-2</c:v>
                </c:pt>
                <c:pt idx="1157">
                  <c:v>3.3500000000000002E-2</c:v>
                </c:pt>
                <c:pt idx="1158">
                  <c:v>3.2800000000000003E-2</c:v>
                </c:pt>
                <c:pt idx="1159">
                  <c:v>3.27E-2</c:v>
                </c:pt>
                <c:pt idx="1160">
                  <c:v>3.2099999999999997E-2</c:v>
                </c:pt>
                <c:pt idx="1161">
                  <c:v>3.1800000000000002E-2</c:v>
                </c:pt>
                <c:pt idx="1162">
                  <c:v>3.1E-2</c:v>
                </c:pt>
                <c:pt idx="1163">
                  <c:v>3.1199999999999999E-2</c:v>
                </c:pt>
                <c:pt idx="1164">
                  <c:v>3.4500000000000003E-2</c:v>
                </c:pt>
                <c:pt idx="1165">
                  <c:v>4.07E-2</c:v>
                </c:pt>
                <c:pt idx="1166">
                  <c:v>4.48E-2</c:v>
                </c:pt>
                <c:pt idx="1167">
                  <c:v>4.7800000000000002E-2</c:v>
                </c:pt>
                <c:pt idx="1168">
                  <c:v>5.2499999999999998E-2</c:v>
                </c:pt>
                <c:pt idx="1169">
                  <c:v>6.7299999999999999E-2</c:v>
                </c:pt>
                <c:pt idx="1170">
                  <c:v>7.6600000000000001E-2</c:v>
                </c:pt>
                <c:pt idx="1171">
                  <c:v>8.7999999999999995E-2</c:v>
                </c:pt>
                <c:pt idx="1172">
                  <c:v>7.7299999999999994E-2</c:v>
                </c:pt>
                <c:pt idx="1173">
                  <c:v>5.6899999999999999E-2</c:v>
                </c:pt>
                <c:pt idx="1174">
                  <c:v>4.8399999999999999E-2</c:v>
                </c:pt>
                <c:pt idx="1175">
                  <c:v>3.9899999999999998E-2</c:v>
                </c:pt>
                <c:pt idx="1176">
                  <c:v>3.8399999999999997E-2</c:v>
                </c:pt>
                <c:pt idx="1177">
                  <c:v>3.8300000000000001E-2</c:v>
                </c:pt>
                <c:pt idx="1178">
                  <c:v>3.6400000000000002E-2</c:v>
                </c:pt>
                <c:pt idx="1179">
                  <c:v>3.44E-2</c:v>
                </c:pt>
                <c:pt idx="1180">
                  <c:v>3.4599999999999999E-2</c:v>
                </c:pt>
                <c:pt idx="1181">
                  <c:v>3.32E-2</c:v>
                </c:pt>
                <c:pt idx="1182">
                  <c:v>3.3099999999999997E-2</c:v>
                </c:pt>
                <c:pt idx="1183">
                  <c:v>3.2800000000000003E-2</c:v>
                </c:pt>
                <c:pt idx="1184">
                  <c:v>3.2099999999999997E-2</c:v>
                </c:pt>
                <c:pt idx="1185">
                  <c:v>3.2500000000000001E-2</c:v>
                </c:pt>
                <c:pt idx="1186">
                  <c:v>3.2099999999999997E-2</c:v>
                </c:pt>
                <c:pt idx="1187">
                  <c:v>3.2099999999999997E-2</c:v>
                </c:pt>
                <c:pt idx="1188">
                  <c:v>3.2099999999999997E-2</c:v>
                </c:pt>
                <c:pt idx="1189">
                  <c:v>3.5700000000000003E-2</c:v>
                </c:pt>
                <c:pt idx="1190">
                  <c:v>3.8699999999999998E-2</c:v>
                </c:pt>
                <c:pt idx="1191">
                  <c:v>4.2000000000000003E-2</c:v>
                </c:pt>
                <c:pt idx="1192">
                  <c:v>4.7600000000000003E-2</c:v>
                </c:pt>
                <c:pt idx="1193">
                  <c:v>5.6300000000000003E-2</c:v>
                </c:pt>
                <c:pt idx="1194">
                  <c:v>8.4599999999999995E-2</c:v>
                </c:pt>
                <c:pt idx="1195">
                  <c:v>0.1268</c:v>
                </c:pt>
                <c:pt idx="1196">
                  <c:v>7.1800000000000003E-2</c:v>
                </c:pt>
                <c:pt idx="1197">
                  <c:v>5.8099999999999999E-2</c:v>
                </c:pt>
                <c:pt idx="1198">
                  <c:v>4.3299999999999998E-2</c:v>
                </c:pt>
                <c:pt idx="1199">
                  <c:v>3.9100000000000003E-2</c:v>
                </c:pt>
                <c:pt idx="1200">
                  <c:v>3.7199999999999997E-2</c:v>
                </c:pt>
                <c:pt idx="1201">
                  <c:v>3.3599999999999998E-2</c:v>
                </c:pt>
                <c:pt idx="1202">
                  <c:v>3.3500000000000002E-2</c:v>
                </c:pt>
                <c:pt idx="1203">
                  <c:v>3.3700000000000001E-2</c:v>
                </c:pt>
                <c:pt idx="1204">
                  <c:v>3.3000000000000002E-2</c:v>
                </c:pt>
                <c:pt idx="1205">
                  <c:v>3.2599999999999997E-2</c:v>
                </c:pt>
                <c:pt idx="1206">
                  <c:v>3.3000000000000002E-2</c:v>
                </c:pt>
                <c:pt idx="1207">
                  <c:v>3.2099999999999997E-2</c:v>
                </c:pt>
                <c:pt idx="1208">
                  <c:v>3.1600000000000003E-2</c:v>
                </c:pt>
                <c:pt idx="1209">
                  <c:v>3.1899999999999998E-2</c:v>
                </c:pt>
                <c:pt idx="1210">
                  <c:v>3.32E-2</c:v>
                </c:pt>
                <c:pt idx="1211">
                  <c:v>3.4299999999999997E-2</c:v>
                </c:pt>
                <c:pt idx="1212">
                  <c:v>3.6600000000000001E-2</c:v>
                </c:pt>
                <c:pt idx="1213">
                  <c:v>4.6600000000000003E-2</c:v>
                </c:pt>
                <c:pt idx="1214">
                  <c:v>4.7399999999999998E-2</c:v>
                </c:pt>
                <c:pt idx="1215">
                  <c:v>6.2E-2</c:v>
                </c:pt>
                <c:pt idx="1216">
                  <c:v>0.1013</c:v>
                </c:pt>
                <c:pt idx="1217">
                  <c:v>0.13730000000000001</c:v>
                </c:pt>
                <c:pt idx="1218">
                  <c:v>8.6099999999999996E-2</c:v>
                </c:pt>
                <c:pt idx="1219">
                  <c:v>6.6199999999999995E-2</c:v>
                </c:pt>
                <c:pt idx="1220">
                  <c:v>6.6199999999999995E-2</c:v>
                </c:pt>
              </c:numCache>
            </c:numRef>
          </c:xVal>
          <c:yVal>
            <c:numRef>
              <c:f>Ox_Sh!$AU$2:$AU$1222</c:f>
              <c:numCache>
                <c:formatCode>General</c:formatCode>
                <c:ptCount val="1221"/>
                <c:pt idx="0">
                  <c:v>0.17499999999999999</c:v>
                </c:pt>
                <c:pt idx="1">
                  <c:v>0.20899999999999999</c:v>
                </c:pt>
                <c:pt idx="2">
                  <c:v>0.436</c:v>
                </c:pt>
                <c:pt idx="3">
                  <c:v>1.0629999999999999</c:v>
                </c:pt>
                <c:pt idx="4">
                  <c:v>0.56699999999999995</c:v>
                </c:pt>
                <c:pt idx="5">
                  <c:v>0.74</c:v>
                </c:pt>
                <c:pt idx="6">
                  <c:v>0.91700000000000004</c:v>
                </c:pt>
                <c:pt idx="7">
                  <c:v>2.4609999999999999</c:v>
                </c:pt>
                <c:pt idx="8">
                  <c:v>2.3660000000000001</c:v>
                </c:pt>
                <c:pt idx="9">
                  <c:v>1.8660000000000001</c:v>
                </c:pt>
                <c:pt idx="10">
                  <c:v>0.89900000000000002</c:v>
                </c:pt>
                <c:pt idx="11">
                  <c:v>0.84799999999999998</c:v>
                </c:pt>
                <c:pt idx="12">
                  <c:v>0.86599999999999999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1.0999999999999999E-2</c:v>
                </c:pt>
                <c:pt idx="22">
                  <c:v>1.2999999999999999E-2</c:v>
                </c:pt>
                <c:pt idx="23">
                  <c:v>1.9E-2</c:v>
                </c:pt>
                <c:pt idx="24">
                  <c:v>2.7E-2</c:v>
                </c:pt>
                <c:pt idx="25">
                  <c:v>4.2999999999999997E-2</c:v>
                </c:pt>
                <c:pt idx="26">
                  <c:v>8.2000000000000003E-2</c:v>
                </c:pt>
                <c:pt idx="27">
                  <c:v>0.17100000000000001</c:v>
                </c:pt>
                <c:pt idx="28">
                  <c:v>0.31900000000000001</c:v>
                </c:pt>
                <c:pt idx="29">
                  <c:v>0.89600000000000002</c:v>
                </c:pt>
                <c:pt idx="30">
                  <c:v>0.57199999999999995</c:v>
                </c:pt>
                <c:pt idx="31">
                  <c:v>0.77500000000000002</c:v>
                </c:pt>
                <c:pt idx="32">
                  <c:v>0.81100000000000005</c:v>
                </c:pt>
                <c:pt idx="39">
                  <c:v>3.0000000000000001E-3</c:v>
                </c:pt>
                <c:pt idx="40">
                  <c:v>5.0000000000000001E-3</c:v>
                </c:pt>
                <c:pt idx="41">
                  <c:v>7.0000000000000001E-3</c:v>
                </c:pt>
                <c:pt idx="42">
                  <c:v>1.2999999999999999E-2</c:v>
                </c:pt>
                <c:pt idx="43">
                  <c:v>2.7E-2</c:v>
                </c:pt>
                <c:pt idx="44">
                  <c:v>7.0000000000000007E-2</c:v>
                </c:pt>
                <c:pt idx="45">
                  <c:v>0.11700000000000001</c:v>
                </c:pt>
                <c:pt idx="46">
                  <c:v>0.17599999999999999</c:v>
                </c:pt>
                <c:pt idx="47">
                  <c:v>0.24099999999999999</c:v>
                </c:pt>
                <c:pt idx="48">
                  <c:v>0.45900000000000002</c:v>
                </c:pt>
                <c:pt idx="49">
                  <c:v>0.97199999999999998</c:v>
                </c:pt>
                <c:pt idx="50">
                  <c:v>0.48699999999999999</c:v>
                </c:pt>
                <c:pt idx="51">
                  <c:v>0.22900000000000001</c:v>
                </c:pt>
                <c:pt idx="52">
                  <c:v>0.24199999999999999</c:v>
                </c:pt>
                <c:pt idx="59">
                  <c:v>3.0000000000000001E-3</c:v>
                </c:pt>
                <c:pt idx="60">
                  <c:v>4.0000000000000001E-3</c:v>
                </c:pt>
                <c:pt idx="61">
                  <c:v>6.0000000000000001E-3</c:v>
                </c:pt>
                <c:pt idx="62">
                  <c:v>0.01</c:v>
                </c:pt>
                <c:pt idx="63">
                  <c:v>3.5999999999999997E-2</c:v>
                </c:pt>
                <c:pt idx="64">
                  <c:v>6.6000000000000003E-2</c:v>
                </c:pt>
                <c:pt idx="65">
                  <c:v>0.111</c:v>
                </c:pt>
                <c:pt idx="66">
                  <c:v>0.34200000000000003</c:v>
                </c:pt>
                <c:pt idx="67">
                  <c:v>0.43</c:v>
                </c:pt>
                <c:pt idx="68">
                  <c:v>0.625</c:v>
                </c:pt>
                <c:pt idx="69">
                  <c:v>0.434</c:v>
                </c:pt>
                <c:pt idx="70">
                  <c:v>0.22900000000000001</c:v>
                </c:pt>
                <c:pt idx="71">
                  <c:v>0.19</c:v>
                </c:pt>
                <c:pt idx="72">
                  <c:v>0.20100000000000001</c:v>
                </c:pt>
                <c:pt idx="79">
                  <c:v>4.0000000000000001E-3</c:v>
                </c:pt>
                <c:pt idx="80">
                  <c:v>3.0000000000000001E-3</c:v>
                </c:pt>
                <c:pt idx="81">
                  <c:v>1.0999999999999999E-2</c:v>
                </c:pt>
                <c:pt idx="82">
                  <c:v>0.02</c:v>
                </c:pt>
                <c:pt idx="83">
                  <c:v>0.02</c:v>
                </c:pt>
                <c:pt idx="84">
                  <c:v>3.1E-2</c:v>
                </c:pt>
                <c:pt idx="85">
                  <c:v>0.06</c:v>
                </c:pt>
                <c:pt idx="86">
                  <c:v>0.08</c:v>
                </c:pt>
                <c:pt idx="87">
                  <c:v>0.27300000000000002</c:v>
                </c:pt>
                <c:pt idx="88">
                  <c:v>0.499</c:v>
                </c:pt>
                <c:pt idx="89">
                  <c:v>0.53500000000000003</c:v>
                </c:pt>
                <c:pt idx="90">
                  <c:v>0.30599999999999999</c:v>
                </c:pt>
                <c:pt idx="91">
                  <c:v>0.32300000000000001</c:v>
                </c:pt>
                <c:pt idx="92">
                  <c:v>0.30599999999999999</c:v>
                </c:pt>
                <c:pt idx="99">
                  <c:v>2E-3</c:v>
                </c:pt>
                <c:pt idx="100">
                  <c:v>3.0000000000000001E-3</c:v>
                </c:pt>
                <c:pt idx="101">
                  <c:v>2E-3</c:v>
                </c:pt>
                <c:pt idx="102">
                  <c:v>4.0000000000000001E-3</c:v>
                </c:pt>
                <c:pt idx="103">
                  <c:v>1.2999999999999999E-2</c:v>
                </c:pt>
                <c:pt idx="104">
                  <c:v>4.1000000000000002E-2</c:v>
                </c:pt>
                <c:pt idx="105">
                  <c:v>7.4999999999999997E-2</c:v>
                </c:pt>
                <c:pt idx="106">
                  <c:v>0.13700000000000001</c:v>
                </c:pt>
                <c:pt idx="107">
                  <c:v>0.221</c:v>
                </c:pt>
                <c:pt idx="108">
                  <c:v>0.33500000000000002</c:v>
                </c:pt>
                <c:pt idx="109">
                  <c:v>0.41499999999999998</c:v>
                </c:pt>
                <c:pt idx="110">
                  <c:v>0.749</c:v>
                </c:pt>
                <c:pt idx="111">
                  <c:v>0.46500000000000002</c:v>
                </c:pt>
                <c:pt idx="112">
                  <c:v>0.23400000000000001</c:v>
                </c:pt>
                <c:pt idx="113">
                  <c:v>0.20899999999999999</c:v>
                </c:pt>
                <c:pt idx="114">
                  <c:v>0.20799999999999999</c:v>
                </c:pt>
                <c:pt idx="115">
                  <c:v>0.20200000000000001</c:v>
                </c:pt>
                <c:pt idx="122">
                  <c:v>1E-3</c:v>
                </c:pt>
                <c:pt idx="123">
                  <c:v>5.0000000000000001E-3</c:v>
                </c:pt>
                <c:pt idx="124">
                  <c:v>1.4E-2</c:v>
                </c:pt>
                <c:pt idx="125">
                  <c:v>5.0999999999999997E-2</c:v>
                </c:pt>
                <c:pt idx="126">
                  <c:v>0.13700000000000001</c:v>
                </c:pt>
                <c:pt idx="127">
                  <c:v>2E-3</c:v>
                </c:pt>
                <c:pt idx="128">
                  <c:v>0.36199999999999999</c:v>
                </c:pt>
                <c:pt idx="129">
                  <c:v>0.47599999999999998</c:v>
                </c:pt>
                <c:pt idx="130">
                  <c:v>0.72199999999999998</c:v>
                </c:pt>
                <c:pt idx="131">
                  <c:v>0.71799999999999997</c:v>
                </c:pt>
                <c:pt idx="132">
                  <c:v>0.28599999999999998</c:v>
                </c:pt>
                <c:pt idx="133">
                  <c:v>0.223</c:v>
                </c:pt>
                <c:pt idx="134">
                  <c:v>0.17599999999999999</c:v>
                </c:pt>
                <c:pt idx="141">
                  <c:v>2E-3</c:v>
                </c:pt>
                <c:pt idx="142">
                  <c:v>1E-3</c:v>
                </c:pt>
                <c:pt idx="143">
                  <c:v>5.0000000000000001E-3</c:v>
                </c:pt>
                <c:pt idx="144">
                  <c:v>1.7000000000000001E-2</c:v>
                </c:pt>
                <c:pt idx="145">
                  <c:v>8.5000000000000006E-2</c:v>
                </c:pt>
                <c:pt idx="146">
                  <c:v>0.11899999999999999</c:v>
                </c:pt>
                <c:pt idx="147">
                  <c:v>0.20399999999999999</c:v>
                </c:pt>
                <c:pt idx="148">
                  <c:v>0.32700000000000001</c:v>
                </c:pt>
                <c:pt idx="149">
                  <c:v>0.66100000000000003</c:v>
                </c:pt>
                <c:pt idx="150">
                  <c:v>0.45300000000000001</c:v>
                </c:pt>
                <c:pt idx="151">
                  <c:v>0.25800000000000001</c:v>
                </c:pt>
                <c:pt idx="152">
                  <c:v>0.23799999999999999</c:v>
                </c:pt>
                <c:pt idx="153">
                  <c:v>0.216</c:v>
                </c:pt>
                <c:pt idx="154">
                  <c:v>0.22800000000000001</c:v>
                </c:pt>
                <c:pt idx="161">
                  <c:v>1E-3</c:v>
                </c:pt>
                <c:pt idx="162">
                  <c:v>3.0000000000000001E-3</c:v>
                </c:pt>
                <c:pt idx="163">
                  <c:v>3.0000000000000001E-3</c:v>
                </c:pt>
                <c:pt idx="164">
                  <c:v>1.2E-2</c:v>
                </c:pt>
                <c:pt idx="165">
                  <c:v>5.3999999999999999E-2</c:v>
                </c:pt>
                <c:pt idx="166">
                  <c:v>0.11600000000000001</c:v>
                </c:pt>
                <c:pt idx="167">
                  <c:v>0.24399999999999999</c:v>
                </c:pt>
                <c:pt idx="168">
                  <c:v>0.623</c:v>
                </c:pt>
                <c:pt idx="169">
                  <c:v>0.34100000000000003</c:v>
                </c:pt>
                <c:pt idx="170">
                  <c:v>0.21099999999999999</c:v>
                </c:pt>
                <c:pt idx="171">
                  <c:v>0.151</c:v>
                </c:pt>
                <c:pt idx="172">
                  <c:v>0.156</c:v>
                </c:pt>
                <c:pt idx="179">
                  <c:v>3.0000000000000001E-3</c:v>
                </c:pt>
                <c:pt idx="180">
                  <c:v>3.0000000000000001E-3</c:v>
                </c:pt>
                <c:pt idx="181">
                  <c:v>6.0000000000000001E-3</c:v>
                </c:pt>
                <c:pt idx="182">
                  <c:v>2.1999999999999999E-2</c:v>
                </c:pt>
                <c:pt idx="183">
                  <c:v>4.2000000000000003E-2</c:v>
                </c:pt>
                <c:pt idx="184">
                  <c:v>8.4000000000000005E-2</c:v>
                </c:pt>
                <c:pt idx="185">
                  <c:v>0.14499999999999999</c:v>
                </c:pt>
                <c:pt idx="186">
                  <c:v>0.23499999999999999</c:v>
                </c:pt>
                <c:pt idx="187">
                  <c:v>0.49099999999999999</c:v>
                </c:pt>
                <c:pt idx="188">
                  <c:v>0.441</c:v>
                </c:pt>
                <c:pt idx="189">
                  <c:v>0.20899999999999999</c:v>
                </c:pt>
                <c:pt idx="190">
                  <c:v>0.22500000000000001</c:v>
                </c:pt>
                <c:pt idx="191">
                  <c:v>0.22</c:v>
                </c:pt>
                <c:pt idx="192">
                  <c:v>0.222</c:v>
                </c:pt>
                <c:pt idx="199">
                  <c:v>1E-3</c:v>
                </c:pt>
                <c:pt idx="200">
                  <c:v>6.0000000000000001E-3</c:v>
                </c:pt>
                <c:pt idx="201">
                  <c:v>1.0999999999999999E-2</c:v>
                </c:pt>
                <c:pt idx="202">
                  <c:v>2.7E-2</c:v>
                </c:pt>
                <c:pt idx="203">
                  <c:v>6.3E-2</c:v>
                </c:pt>
                <c:pt idx="204">
                  <c:v>0.13100000000000001</c:v>
                </c:pt>
                <c:pt idx="205">
                  <c:v>0.18099999999999999</c:v>
                </c:pt>
                <c:pt idx="206">
                  <c:v>0.28100000000000003</c:v>
                </c:pt>
                <c:pt idx="207">
                  <c:v>0.45900000000000002</c:v>
                </c:pt>
                <c:pt idx="208">
                  <c:v>0.60099999999999998</c:v>
                </c:pt>
                <c:pt idx="209">
                  <c:v>0.42</c:v>
                </c:pt>
                <c:pt idx="210">
                  <c:v>0.34399999999999997</c:v>
                </c:pt>
                <c:pt idx="211">
                  <c:v>0.24299999999999999</c:v>
                </c:pt>
                <c:pt idx="212">
                  <c:v>0.187</c:v>
                </c:pt>
                <c:pt idx="213">
                  <c:v>0.16500000000000001</c:v>
                </c:pt>
                <c:pt idx="214">
                  <c:v>0.16200000000000001</c:v>
                </c:pt>
                <c:pt idx="221">
                  <c:v>1E-3</c:v>
                </c:pt>
                <c:pt idx="222">
                  <c:v>0.01</c:v>
                </c:pt>
                <c:pt idx="223">
                  <c:v>0.03</c:v>
                </c:pt>
                <c:pt idx="224">
                  <c:v>6.6000000000000003E-2</c:v>
                </c:pt>
                <c:pt idx="225">
                  <c:v>9.8000000000000004E-2</c:v>
                </c:pt>
                <c:pt idx="226">
                  <c:v>0.155</c:v>
                </c:pt>
                <c:pt idx="227">
                  <c:v>0.251</c:v>
                </c:pt>
                <c:pt idx="228">
                  <c:v>0.30599999999999999</c:v>
                </c:pt>
                <c:pt idx="229">
                  <c:v>0.30499999999999999</c:v>
                </c:pt>
                <c:pt idx="230">
                  <c:v>0.29599999999999999</c:v>
                </c:pt>
                <c:pt idx="231">
                  <c:v>0.19800000000000001</c:v>
                </c:pt>
                <c:pt idx="232">
                  <c:v>0.13</c:v>
                </c:pt>
                <c:pt idx="233">
                  <c:v>0.13400000000000001</c:v>
                </c:pt>
                <c:pt idx="234">
                  <c:v>0.111</c:v>
                </c:pt>
                <c:pt idx="241">
                  <c:v>2E-3</c:v>
                </c:pt>
                <c:pt idx="242">
                  <c:v>2E-3</c:v>
                </c:pt>
                <c:pt idx="243">
                  <c:v>2.7E-2</c:v>
                </c:pt>
                <c:pt idx="244">
                  <c:v>5.7000000000000002E-2</c:v>
                </c:pt>
                <c:pt idx="245">
                  <c:v>9.1999999999999998E-2</c:v>
                </c:pt>
                <c:pt idx="246">
                  <c:v>0.14000000000000001</c:v>
                </c:pt>
                <c:pt idx="247">
                  <c:v>0.223</c:v>
                </c:pt>
                <c:pt idx="248">
                  <c:v>0.32900000000000001</c:v>
                </c:pt>
                <c:pt idx="249">
                  <c:v>0.248</c:v>
                </c:pt>
                <c:pt idx="250">
                  <c:v>0.223</c:v>
                </c:pt>
                <c:pt idx="251">
                  <c:v>0.188</c:v>
                </c:pt>
                <c:pt idx="252">
                  <c:v>0.13700000000000001</c:v>
                </c:pt>
                <c:pt idx="253">
                  <c:v>0.109</c:v>
                </c:pt>
                <c:pt idx="254">
                  <c:v>0.11</c:v>
                </c:pt>
                <c:pt idx="261">
                  <c:v>2E-3</c:v>
                </c:pt>
                <c:pt idx="262">
                  <c:v>8.0000000000000002E-3</c:v>
                </c:pt>
                <c:pt idx="263">
                  <c:v>4.8000000000000001E-2</c:v>
                </c:pt>
                <c:pt idx="264">
                  <c:v>0.107</c:v>
                </c:pt>
                <c:pt idx="265">
                  <c:v>0.11700000000000001</c:v>
                </c:pt>
                <c:pt idx="266">
                  <c:v>0.17599999999999999</c:v>
                </c:pt>
                <c:pt idx="267">
                  <c:v>0.23899999999999999</c:v>
                </c:pt>
                <c:pt idx="268">
                  <c:v>0.28199999999999997</c:v>
                </c:pt>
                <c:pt idx="269">
                  <c:v>0.25700000000000001</c:v>
                </c:pt>
                <c:pt idx="270">
                  <c:v>0.313</c:v>
                </c:pt>
                <c:pt idx="271">
                  <c:v>0.20100000000000001</c:v>
                </c:pt>
                <c:pt idx="272">
                  <c:v>0.14499999999999999</c:v>
                </c:pt>
                <c:pt idx="273">
                  <c:v>0.11600000000000001</c:v>
                </c:pt>
                <c:pt idx="274">
                  <c:v>0.13</c:v>
                </c:pt>
                <c:pt idx="281">
                  <c:v>1E-3</c:v>
                </c:pt>
                <c:pt idx="282">
                  <c:v>1.4E-2</c:v>
                </c:pt>
                <c:pt idx="283">
                  <c:v>6.4000000000000001E-2</c:v>
                </c:pt>
                <c:pt idx="284">
                  <c:v>9.8000000000000004E-2</c:v>
                </c:pt>
                <c:pt idx="285">
                  <c:v>0.151</c:v>
                </c:pt>
                <c:pt idx="286">
                  <c:v>0.16200000000000001</c:v>
                </c:pt>
                <c:pt idx="287">
                  <c:v>0.219</c:v>
                </c:pt>
                <c:pt idx="288">
                  <c:v>0.30499999999999999</c:v>
                </c:pt>
                <c:pt idx="289">
                  <c:v>0.21299999999999999</c:v>
                </c:pt>
                <c:pt idx="290">
                  <c:v>0.24299999999999999</c:v>
                </c:pt>
                <c:pt idx="291">
                  <c:v>0.23599999999999999</c:v>
                </c:pt>
                <c:pt idx="292">
                  <c:v>0.17699999999999999</c:v>
                </c:pt>
                <c:pt idx="293">
                  <c:v>0.15</c:v>
                </c:pt>
                <c:pt idx="294">
                  <c:v>0.128</c:v>
                </c:pt>
                <c:pt idx="295">
                  <c:v>0.13200000000000001</c:v>
                </c:pt>
                <c:pt idx="296">
                  <c:v>0.115</c:v>
                </c:pt>
                <c:pt idx="303">
                  <c:v>3.0000000000000001E-3</c:v>
                </c:pt>
                <c:pt idx="304">
                  <c:v>4.0000000000000001E-3</c:v>
                </c:pt>
                <c:pt idx="305">
                  <c:v>3.4000000000000002E-2</c:v>
                </c:pt>
                <c:pt idx="306">
                  <c:v>0.06</c:v>
                </c:pt>
                <c:pt idx="307">
                  <c:v>0.08</c:v>
                </c:pt>
                <c:pt idx="308">
                  <c:v>0.107</c:v>
                </c:pt>
                <c:pt idx="309">
                  <c:v>0.20300000000000001</c:v>
                </c:pt>
                <c:pt idx="310">
                  <c:v>0.33400000000000002</c:v>
                </c:pt>
                <c:pt idx="311">
                  <c:v>0.34899999999999998</c:v>
                </c:pt>
                <c:pt idx="312">
                  <c:v>0.25600000000000001</c:v>
                </c:pt>
                <c:pt idx="313">
                  <c:v>0.16700000000000001</c:v>
                </c:pt>
                <c:pt idx="314">
                  <c:v>0.128</c:v>
                </c:pt>
                <c:pt idx="315">
                  <c:v>0.123</c:v>
                </c:pt>
                <c:pt idx="322">
                  <c:v>1E-3</c:v>
                </c:pt>
                <c:pt idx="323">
                  <c:v>7.0000000000000001E-3</c:v>
                </c:pt>
                <c:pt idx="324">
                  <c:v>4.8000000000000001E-2</c:v>
                </c:pt>
                <c:pt idx="325">
                  <c:v>0.106</c:v>
                </c:pt>
                <c:pt idx="326">
                  <c:v>0.156</c:v>
                </c:pt>
                <c:pt idx="327">
                  <c:v>0.223</c:v>
                </c:pt>
                <c:pt idx="328">
                  <c:v>0.29799999999999999</c:v>
                </c:pt>
                <c:pt idx="329">
                  <c:v>0.318</c:v>
                </c:pt>
                <c:pt idx="330">
                  <c:v>0.32600000000000001</c:v>
                </c:pt>
                <c:pt idx="331">
                  <c:v>0.28299999999999997</c:v>
                </c:pt>
                <c:pt idx="332">
                  <c:v>0.216</c:v>
                </c:pt>
                <c:pt idx="333">
                  <c:v>0.215</c:v>
                </c:pt>
                <c:pt idx="334">
                  <c:v>0.14899999999999999</c:v>
                </c:pt>
                <c:pt idx="335">
                  <c:v>0.151</c:v>
                </c:pt>
                <c:pt idx="342">
                  <c:v>2E-3</c:v>
                </c:pt>
                <c:pt idx="343">
                  <c:v>1E-3</c:v>
                </c:pt>
                <c:pt idx="344">
                  <c:v>5.0000000000000001E-3</c:v>
                </c:pt>
                <c:pt idx="345">
                  <c:v>1.9E-2</c:v>
                </c:pt>
                <c:pt idx="346">
                  <c:v>5.8000000000000003E-2</c:v>
                </c:pt>
                <c:pt idx="347">
                  <c:v>8.5999999999999993E-2</c:v>
                </c:pt>
                <c:pt idx="348">
                  <c:v>0.17299999999999999</c:v>
                </c:pt>
                <c:pt idx="349">
                  <c:v>0.35399999999999998</c:v>
                </c:pt>
                <c:pt idx="350">
                  <c:v>0.32100000000000001</c:v>
                </c:pt>
                <c:pt idx="351">
                  <c:v>0.23100000000000001</c:v>
                </c:pt>
                <c:pt idx="352">
                  <c:v>0.20399999999999999</c:v>
                </c:pt>
                <c:pt idx="353">
                  <c:v>0.16600000000000001</c:v>
                </c:pt>
                <c:pt idx="354">
                  <c:v>0.16600000000000001</c:v>
                </c:pt>
                <c:pt idx="355">
                  <c:v>0.155</c:v>
                </c:pt>
                <c:pt idx="362">
                  <c:v>2E-3</c:v>
                </c:pt>
                <c:pt idx="363">
                  <c:v>5.0000000000000001E-3</c:v>
                </c:pt>
                <c:pt idx="364">
                  <c:v>2.8000000000000001E-2</c:v>
                </c:pt>
                <c:pt idx="365">
                  <c:v>6.7000000000000004E-2</c:v>
                </c:pt>
                <c:pt idx="366">
                  <c:v>8.8999999999999996E-2</c:v>
                </c:pt>
                <c:pt idx="367">
                  <c:v>0.13</c:v>
                </c:pt>
                <c:pt idx="368">
                  <c:v>0.23300000000000001</c:v>
                </c:pt>
                <c:pt idx="369">
                  <c:v>0.32100000000000001</c:v>
                </c:pt>
                <c:pt idx="370">
                  <c:v>0.35099999999999998</c:v>
                </c:pt>
                <c:pt idx="377">
                  <c:v>2E-3</c:v>
                </c:pt>
                <c:pt idx="378">
                  <c:v>5.0000000000000001E-3</c:v>
                </c:pt>
                <c:pt idx="379">
                  <c:v>2.1000000000000001E-2</c:v>
                </c:pt>
                <c:pt idx="380">
                  <c:v>4.4999999999999998E-2</c:v>
                </c:pt>
                <c:pt idx="381">
                  <c:v>6.4000000000000001E-2</c:v>
                </c:pt>
                <c:pt idx="382">
                  <c:v>0.08</c:v>
                </c:pt>
                <c:pt idx="383">
                  <c:v>0.13600000000000001</c:v>
                </c:pt>
                <c:pt idx="384">
                  <c:v>0.23799999999999999</c:v>
                </c:pt>
                <c:pt idx="385">
                  <c:v>0.38300000000000001</c:v>
                </c:pt>
                <c:pt idx="386">
                  <c:v>0.41</c:v>
                </c:pt>
                <c:pt idx="387">
                  <c:v>0.29299999999999998</c:v>
                </c:pt>
                <c:pt idx="388">
                  <c:v>0.158</c:v>
                </c:pt>
                <c:pt idx="389">
                  <c:v>0.152</c:v>
                </c:pt>
                <c:pt idx="390">
                  <c:v>0.16200000000000001</c:v>
                </c:pt>
                <c:pt idx="397">
                  <c:v>1E-3</c:v>
                </c:pt>
                <c:pt idx="398">
                  <c:v>4.0000000000000001E-3</c:v>
                </c:pt>
                <c:pt idx="399">
                  <c:v>3.7999999999999999E-2</c:v>
                </c:pt>
                <c:pt idx="400">
                  <c:v>7.1999999999999995E-2</c:v>
                </c:pt>
                <c:pt idx="401">
                  <c:v>0.111</c:v>
                </c:pt>
                <c:pt idx="402">
                  <c:v>0.13700000000000001</c:v>
                </c:pt>
                <c:pt idx="403">
                  <c:v>0.13400000000000001</c:v>
                </c:pt>
                <c:pt idx="404">
                  <c:v>0.56899999999999995</c:v>
                </c:pt>
                <c:pt idx="405">
                  <c:v>0.34699999999999998</c:v>
                </c:pt>
                <c:pt idx="406">
                  <c:v>0.221</c:v>
                </c:pt>
                <c:pt idx="407">
                  <c:v>0.157</c:v>
                </c:pt>
                <c:pt idx="408">
                  <c:v>0.153</c:v>
                </c:pt>
                <c:pt idx="409">
                  <c:v>0.14699999999999999</c:v>
                </c:pt>
                <c:pt idx="416">
                  <c:v>3.0000000000000001E-3</c:v>
                </c:pt>
                <c:pt idx="417">
                  <c:v>3.0000000000000001E-3</c:v>
                </c:pt>
                <c:pt idx="418">
                  <c:v>1.2E-2</c:v>
                </c:pt>
                <c:pt idx="419">
                  <c:v>2.5999999999999999E-2</c:v>
                </c:pt>
                <c:pt idx="420">
                  <c:v>7.9000000000000001E-2</c:v>
                </c:pt>
                <c:pt idx="421">
                  <c:v>9.0999999999999998E-2</c:v>
                </c:pt>
                <c:pt idx="422">
                  <c:v>0.128</c:v>
                </c:pt>
                <c:pt idx="423">
                  <c:v>0.25</c:v>
                </c:pt>
                <c:pt idx="424">
                  <c:v>0.378</c:v>
                </c:pt>
                <c:pt idx="425">
                  <c:v>0.55700000000000005</c:v>
                </c:pt>
                <c:pt idx="426">
                  <c:v>0.30499999999999999</c:v>
                </c:pt>
                <c:pt idx="427">
                  <c:v>0.308</c:v>
                </c:pt>
                <c:pt idx="428">
                  <c:v>0.254</c:v>
                </c:pt>
                <c:pt idx="429">
                  <c:v>0.29499999999999998</c:v>
                </c:pt>
                <c:pt idx="436">
                  <c:v>1E-3</c:v>
                </c:pt>
                <c:pt idx="437">
                  <c:v>3.0000000000000001E-3</c:v>
                </c:pt>
                <c:pt idx="438">
                  <c:v>1.4999999999999999E-2</c:v>
                </c:pt>
                <c:pt idx="439">
                  <c:v>3.5000000000000003E-2</c:v>
                </c:pt>
                <c:pt idx="440">
                  <c:v>0.104</c:v>
                </c:pt>
                <c:pt idx="441">
                  <c:v>0.14899999999999999</c:v>
                </c:pt>
                <c:pt idx="442">
                  <c:v>0.217</c:v>
                </c:pt>
                <c:pt idx="443">
                  <c:v>0.40600000000000003</c:v>
                </c:pt>
                <c:pt idx="444">
                  <c:v>0.438</c:v>
                </c:pt>
                <c:pt idx="445">
                  <c:v>0.39700000000000002</c:v>
                </c:pt>
                <c:pt idx="446">
                  <c:v>0.33500000000000002</c:v>
                </c:pt>
                <c:pt idx="447">
                  <c:v>0.33500000000000002</c:v>
                </c:pt>
                <c:pt idx="448">
                  <c:v>0.38800000000000001</c:v>
                </c:pt>
                <c:pt idx="449">
                  <c:v>0.35299999999999998</c:v>
                </c:pt>
                <c:pt idx="450">
                  <c:v>0.36899999999999999</c:v>
                </c:pt>
                <c:pt idx="457">
                  <c:v>3.0000000000000001E-3</c:v>
                </c:pt>
                <c:pt idx="458">
                  <c:v>3.0000000000000001E-3</c:v>
                </c:pt>
                <c:pt idx="459">
                  <c:v>5.0000000000000001E-3</c:v>
                </c:pt>
                <c:pt idx="460">
                  <c:v>6.0000000000000001E-3</c:v>
                </c:pt>
                <c:pt idx="461">
                  <c:v>0.01</c:v>
                </c:pt>
                <c:pt idx="462">
                  <c:v>2.7E-2</c:v>
                </c:pt>
                <c:pt idx="463">
                  <c:v>8.1000000000000003E-2</c:v>
                </c:pt>
                <c:pt idx="464">
                  <c:v>0.13400000000000001</c:v>
                </c:pt>
                <c:pt idx="465">
                  <c:v>0.17299999999999999</c:v>
                </c:pt>
                <c:pt idx="466">
                  <c:v>0.40500000000000003</c:v>
                </c:pt>
                <c:pt idx="467">
                  <c:v>1.1830000000000001</c:v>
                </c:pt>
                <c:pt idx="468">
                  <c:v>0.50700000000000001</c:v>
                </c:pt>
                <c:pt idx="469">
                  <c:v>0.41199999999999998</c:v>
                </c:pt>
                <c:pt idx="470">
                  <c:v>0.40699999999999997</c:v>
                </c:pt>
                <c:pt idx="474">
                  <c:v>2E-3</c:v>
                </c:pt>
                <c:pt idx="475">
                  <c:v>3.0000000000000001E-3</c:v>
                </c:pt>
                <c:pt idx="476">
                  <c:v>7.0000000000000001E-3</c:v>
                </c:pt>
                <c:pt idx="477">
                  <c:v>8.0000000000000002E-3</c:v>
                </c:pt>
                <c:pt idx="478">
                  <c:v>0.02</c:v>
                </c:pt>
                <c:pt idx="479">
                  <c:v>0.11</c:v>
                </c:pt>
                <c:pt idx="480">
                  <c:v>0.17100000000000001</c:v>
                </c:pt>
                <c:pt idx="481">
                  <c:v>0.19800000000000001</c:v>
                </c:pt>
                <c:pt idx="482">
                  <c:v>1.196</c:v>
                </c:pt>
                <c:pt idx="483">
                  <c:v>1.752</c:v>
                </c:pt>
                <c:pt idx="484">
                  <c:v>1.2549999999999999</c:v>
                </c:pt>
                <c:pt idx="485">
                  <c:v>0.75900000000000001</c:v>
                </c:pt>
                <c:pt idx="486">
                  <c:v>0.63300000000000001</c:v>
                </c:pt>
                <c:pt idx="493">
                  <c:v>2E-3</c:v>
                </c:pt>
                <c:pt idx="494">
                  <c:v>2E-3</c:v>
                </c:pt>
                <c:pt idx="495">
                  <c:v>3.0000000000000001E-3</c:v>
                </c:pt>
                <c:pt idx="496">
                  <c:v>0.01</c:v>
                </c:pt>
                <c:pt idx="497">
                  <c:v>2.3E-2</c:v>
                </c:pt>
                <c:pt idx="498">
                  <c:v>4.1000000000000002E-2</c:v>
                </c:pt>
                <c:pt idx="499">
                  <c:v>7.4999999999999997E-2</c:v>
                </c:pt>
                <c:pt idx="500">
                  <c:v>0.105</c:v>
                </c:pt>
                <c:pt idx="501">
                  <c:v>0.14000000000000001</c:v>
                </c:pt>
                <c:pt idx="502">
                  <c:v>0.20899999999999999</c:v>
                </c:pt>
                <c:pt idx="503">
                  <c:v>0.50900000000000001</c:v>
                </c:pt>
                <c:pt idx="504">
                  <c:v>1.796</c:v>
                </c:pt>
                <c:pt idx="505">
                  <c:v>1.0029999999999999</c:v>
                </c:pt>
                <c:pt idx="506">
                  <c:v>0.69799999999999995</c:v>
                </c:pt>
                <c:pt idx="507">
                  <c:v>0.80200000000000005</c:v>
                </c:pt>
                <c:pt idx="508">
                  <c:v>0.67500000000000004</c:v>
                </c:pt>
                <c:pt idx="509">
                  <c:v>0.89</c:v>
                </c:pt>
                <c:pt idx="510">
                  <c:v>1.4930000000000001</c:v>
                </c:pt>
                <c:pt idx="511">
                  <c:v>1.2649999999999999</c:v>
                </c:pt>
                <c:pt idx="512">
                  <c:v>5.8000000000000003E-2</c:v>
                </c:pt>
                <c:pt idx="513">
                  <c:v>0.128</c:v>
                </c:pt>
                <c:pt idx="514">
                  <c:v>0.36099999999999999</c:v>
                </c:pt>
                <c:pt idx="515">
                  <c:v>0.56899999999999995</c:v>
                </c:pt>
                <c:pt idx="516">
                  <c:v>0.755</c:v>
                </c:pt>
                <c:pt idx="517">
                  <c:v>0.72799999999999998</c:v>
                </c:pt>
                <c:pt idx="518">
                  <c:v>0.95399999999999996</c:v>
                </c:pt>
                <c:pt idx="519">
                  <c:v>2.266</c:v>
                </c:pt>
                <c:pt idx="520">
                  <c:v>3.46</c:v>
                </c:pt>
                <c:pt idx="521">
                  <c:v>3.2360000000000002</c:v>
                </c:pt>
                <c:pt idx="522">
                  <c:v>1.425</c:v>
                </c:pt>
                <c:pt idx="523">
                  <c:v>1.712</c:v>
                </c:pt>
                <c:pt idx="524">
                  <c:v>2.4830000000000001</c:v>
                </c:pt>
                <c:pt idx="525">
                  <c:v>0.158</c:v>
                </c:pt>
                <c:pt idx="526">
                  <c:v>0.36699999999999999</c:v>
                </c:pt>
                <c:pt idx="527">
                  <c:v>0.73099999999999998</c:v>
                </c:pt>
                <c:pt idx="528">
                  <c:v>0.69199999999999995</c:v>
                </c:pt>
                <c:pt idx="529">
                  <c:v>1.236</c:v>
                </c:pt>
                <c:pt idx="536">
                  <c:v>2.7E-2</c:v>
                </c:pt>
                <c:pt idx="537">
                  <c:v>3.5999999999999997E-2</c:v>
                </c:pt>
                <c:pt idx="538">
                  <c:v>3.9E-2</c:v>
                </c:pt>
                <c:pt idx="539">
                  <c:v>8.9999999999999993E-3</c:v>
                </c:pt>
                <c:pt idx="540">
                  <c:v>1.7000000000000001E-2</c:v>
                </c:pt>
                <c:pt idx="541">
                  <c:v>2.3E-2</c:v>
                </c:pt>
                <c:pt idx="542">
                  <c:v>5.6000000000000001E-2</c:v>
                </c:pt>
                <c:pt idx="543">
                  <c:v>0.104</c:v>
                </c:pt>
                <c:pt idx="544">
                  <c:v>0.21</c:v>
                </c:pt>
                <c:pt idx="545">
                  <c:v>0.58499999999999996</c:v>
                </c:pt>
                <c:pt idx="546">
                  <c:v>1.0489999999999999</c:v>
                </c:pt>
                <c:pt idx="547">
                  <c:v>0.84199999999999997</c:v>
                </c:pt>
                <c:pt idx="548">
                  <c:v>1.014</c:v>
                </c:pt>
                <c:pt idx="549">
                  <c:v>0.94</c:v>
                </c:pt>
                <c:pt idx="550">
                  <c:v>0.46500000000000002</c:v>
                </c:pt>
                <c:pt idx="551">
                  <c:v>0.65700000000000003</c:v>
                </c:pt>
                <c:pt idx="552">
                  <c:v>1.5720000000000001</c:v>
                </c:pt>
                <c:pt idx="553">
                  <c:v>1</c:v>
                </c:pt>
                <c:pt idx="554">
                  <c:v>1.1180000000000001</c:v>
                </c:pt>
                <c:pt idx="564">
                  <c:v>8.9999999999999993E-3</c:v>
                </c:pt>
                <c:pt idx="565">
                  <c:v>1.2E-2</c:v>
                </c:pt>
                <c:pt idx="566">
                  <c:v>1.4999999999999999E-2</c:v>
                </c:pt>
                <c:pt idx="567">
                  <c:v>3.1E-2</c:v>
                </c:pt>
                <c:pt idx="568">
                  <c:v>6.0000000000000001E-3</c:v>
                </c:pt>
                <c:pt idx="569">
                  <c:v>7.4999999999999997E-2</c:v>
                </c:pt>
                <c:pt idx="570">
                  <c:v>0.14199999999999999</c:v>
                </c:pt>
                <c:pt idx="571">
                  <c:v>0.248</c:v>
                </c:pt>
                <c:pt idx="572">
                  <c:v>0.371</c:v>
                </c:pt>
                <c:pt idx="573">
                  <c:v>0.57199999999999995</c:v>
                </c:pt>
                <c:pt idx="574">
                  <c:v>0.873</c:v>
                </c:pt>
                <c:pt idx="575">
                  <c:v>0.81</c:v>
                </c:pt>
                <c:pt idx="576">
                  <c:v>0.69</c:v>
                </c:pt>
                <c:pt idx="577">
                  <c:v>0.81</c:v>
                </c:pt>
                <c:pt idx="584">
                  <c:v>6.0000000000000001E-3</c:v>
                </c:pt>
                <c:pt idx="585">
                  <c:v>5.0000000000000001E-3</c:v>
                </c:pt>
                <c:pt idx="586">
                  <c:v>7.0000000000000001E-3</c:v>
                </c:pt>
                <c:pt idx="587">
                  <c:v>1.0999999999999999E-2</c:v>
                </c:pt>
                <c:pt idx="588">
                  <c:v>1.7999999999999999E-2</c:v>
                </c:pt>
                <c:pt idx="589">
                  <c:v>4.3999999999999997E-2</c:v>
                </c:pt>
                <c:pt idx="590">
                  <c:v>7.0999999999999994E-2</c:v>
                </c:pt>
                <c:pt idx="591">
                  <c:v>0.13800000000000001</c:v>
                </c:pt>
                <c:pt idx="592">
                  <c:v>0.20699999999999999</c:v>
                </c:pt>
                <c:pt idx="593">
                  <c:v>0.30099999999999999</c:v>
                </c:pt>
                <c:pt idx="594">
                  <c:v>0.46100000000000002</c:v>
                </c:pt>
                <c:pt idx="595">
                  <c:v>0.625</c:v>
                </c:pt>
                <c:pt idx="596">
                  <c:v>0.53500000000000003</c:v>
                </c:pt>
                <c:pt idx="597">
                  <c:v>9.7000000000000003E-2</c:v>
                </c:pt>
                <c:pt idx="598">
                  <c:v>0.14399999999999999</c:v>
                </c:pt>
                <c:pt idx="599">
                  <c:v>0.30299999999999999</c:v>
                </c:pt>
                <c:pt idx="600">
                  <c:v>0.77</c:v>
                </c:pt>
                <c:pt idx="601">
                  <c:v>0.81100000000000005</c:v>
                </c:pt>
                <c:pt idx="602">
                  <c:v>1.083</c:v>
                </c:pt>
                <c:pt idx="603">
                  <c:v>1.147</c:v>
                </c:pt>
                <c:pt idx="605">
                  <c:v>0.93</c:v>
                </c:pt>
                <c:pt idx="612">
                  <c:v>5.0000000000000001E-3</c:v>
                </c:pt>
                <c:pt idx="613">
                  <c:v>6.0000000000000001E-3</c:v>
                </c:pt>
                <c:pt idx="614">
                  <c:v>8.0000000000000002E-3</c:v>
                </c:pt>
                <c:pt idx="615">
                  <c:v>1.6E-2</c:v>
                </c:pt>
                <c:pt idx="616">
                  <c:v>4.3999999999999997E-2</c:v>
                </c:pt>
                <c:pt idx="617">
                  <c:v>9.5000000000000001E-2</c:v>
                </c:pt>
                <c:pt idx="618">
                  <c:v>0.19400000000000001</c:v>
                </c:pt>
                <c:pt idx="619">
                  <c:v>0.248</c:v>
                </c:pt>
                <c:pt idx="620">
                  <c:v>0.621</c:v>
                </c:pt>
                <c:pt idx="621">
                  <c:v>0.746</c:v>
                </c:pt>
                <c:pt idx="622">
                  <c:v>0.36599999999999999</c:v>
                </c:pt>
                <c:pt idx="623">
                  <c:v>0.34699999999999998</c:v>
                </c:pt>
                <c:pt idx="624">
                  <c:v>0.34599999999999997</c:v>
                </c:pt>
                <c:pt idx="625">
                  <c:v>0.307</c:v>
                </c:pt>
                <c:pt idx="632">
                  <c:v>1.7999999999999999E-2</c:v>
                </c:pt>
                <c:pt idx="633">
                  <c:v>2.1000000000000001E-2</c:v>
                </c:pt>
                <c:pt idx="634">
                  <c:v>3.3000000000000002E-2</c:v>
                </c:pt>
                <c:pt idx="635">
                  <c:v>3.1E-2</c:v>
                </c:pt>
                <c:pt idx="636">
                  <c:v>3.4000000000000002E-2</c:v>
                </c:pt>
                <c:pt idx="637">
                  <c:v>4.9000000000000002E-2</c:v>
                </c:pt>
                <c:pt idx="638">
                  <c:v>0.122</c:v>
                </c:pt>
                <c:pt idx="639">
                  <c:v>0.16300000000000001</c:v>
                </c:pt>
                <c:pt idx="640">
                  <c:v>0.246</c:v>
                </c:pt>
                <c:pt idx="641">
                  <c:v>0.38300000000000001</c:v>
                </c:pt>
                <c:pt idx="642">
                  <c:v>1.488</c:v>
                </c:pt>
                <c:pt idx="643">
                  <c:v>1.9550000000000001</c:v>
                </c:pt>
                <c:pt idx="644">
                  <c:v>1.91</c:v>
                </c:pt>
                <c:pt idx="645">
                  <c:v>2.4500000000000002</c:v>
                </c:pt>
                <c:pt idx="646">
                  <c:v>0.26900000000000002</c:v>
                </c:pt>
                <c:pt idx="647">
                  <c:v>0.307</c:v>
                </c:pt>
                <c:pt idx="648">
                  <c:v>0.40100000000000002</c:v>
                </c:pt>
                <c:pt idx="649">
                  <c:v>1.0609999999999999</c:v>
                </c:pt>
                <c:pt idx="650">
                  <c:v>1.627</c:v>
                </c:pt>
                <c:pt idx="651">
                  <c:v>2.0680000000000001</c:v>
                </c:pt>
                <c:pt idx="652">
                  <c:v>2.1</c:v>
                </c:pt>
                <c:pt idx="653">
                  <c:v>1.9350000000000001</c:v>
                </c:pt>
                <c:pt idx="654">
                  <c:v>1.4430000000000001</c:v>
                </c:pt>
                <c:pt idx="655">
                  <c:v>3.3000000000000002E-2</c:v>
                </c:pt>
                <c:pt idx="656">
                  <c:v>4.1000000000000002E-2</c:v>
                </c:pt>
                <c:pt idx="657">
                  <c:v>6.0999999999999999E-2</c:v>
                </c:pt>
                <c:pt idx="658">
                  <c:v>0.15</c:v>
                </c:pt>
                <c:pt idx="659">
                  <c:v>0.17599999999999999</c:v>
                </c:pt>
                <c:pt idx="660">
                  <c:v>0.32600000000000001</c:v>
                </c:pt>
                <c:pt idx="661">
                  <c:v>0.40200000000000002</c:v>
                </c:pt>
                <c:pt idx="662">
                  <c:v>0.52800000000000002</c:v>
                </c:pt>
                <c:pt idx="663">
                  <c:v>0.72099999999999997</c:v>
                </c:pt>
                <c:pt idx="664">
                  <c:v>0.91900000000000004</c:v>
                </c:pt>
                <c:pt idx="665">
                  <c:v>1.84</c:v>
                </c:pt>
                <c:pt idx="666">
                  <c:v>1.956</c:v>
                </c:pt>
                <c:pt idx="667">
                  <c:v>2.0670000000000002</c:v>
                </c:pt>
                <c:pt idx="668">
                  <c:v>2.6549999999999998</c:v>
                </c:pt>
                <c:pt idx="669">
                  <c:v>1.0049999999999999</c:v>
                </c:pt>
                <c:pt idx="670">
                  <c:v>1.0189999999999999</c:v>
                </c:pt>
                <c:pt idx="671">
                  <c:v>1.1859999999999999</c:v>
                </c:pt>
                <c:pt idx="672">
                  <c:v>1.1519999999999999</c:v>
                </c:pt>
                <c:pt idx="673">
                  <c:v>1.131</c:v>
                </c:pt>
                <c:pt idx="674">
                  <c:v>0.88400000000000001</c:v>
                </c:pt>
                <c:pt idx="675">
                  <c:v>0.81799999999999995</c:v>
                </c:pt>
                <c:pt idx="676">
                  <c:v>0.90800000000000003</c:v>
                </c:pt>
                <c:pt idx="677">
                  <c:v>0.94399999999999995</c:v>
                </c:pt>
                <c:pt idx="688">
                  <c:v>1.4999999999999999E-2</c:v>
                </c:pt>
                <c:pt idx="689">
                  <c:v>1.2E-2</c:v>
                </c:pt>
                <c:pt idx="690">
                  <c:v>1.9E-2</c:v>
                </c:pt>
                <c:pt idx="691">
                  <c:v>2.1000000000000001E-2</c:v>
                </c:pt>
                <c:pt idx="692">
                  <c:v>4.9000000000000002E-2</c:v>
                </c:pt>
                <c:pt idx="693">
                  <c:v>8.6999999999999994E-2</c:v>
                </c:pt>
                <c:pt idx="694">
                  <c:v>0.124</c:v>
                </c:pt>
                <c:pt idx="695">
                  <c:v>0.16500000000000001</c:v>
                </c:pt>
                <c:pt idx="696">
                  <c:v>0.27900000000000003</c:v>
                </c:pt>
                <c:pt idx="698">
                  <c:v>0.78800000000000003</c:v>
                </c:pt>
                <c:pt idx="699">
                  <c:v>0.81299999999999994</c:v>
                </c:pt>
                <c:pt idx="700">
                  <c:v>4.0259999999999998</c:v>
                </c:pt>
                <c:pt idx="701">
                  <c:v>4.1109999999999998</c:v>
                </c:pt>
                <c:pt idx="702">
                  <c:v>4.5819999999999999</c:v>
                </c:pt>
                <c:pt idx="703">
                  <c:v>4.3380000000000001</c:v>
                </c:pt>
                <c:pt idx="704">
                  <c:v>4.3019999999999996</c:v>
                </c:pt>
                <c:pt idx="705">
                  <c:v>0.20300000000000001</c:v>
                </c:pt>
                <c:pt idx="706">
                  <c:v>0.28100000000000003</c:v>
                </c:pt>
                <c:pt idx="707">
                  <c:v>0.53100000000000003</c:v>
                </c:pt>
                <c:pt idx="708">
                  <c:v>0.94399999999999995</c:v>
                </c:pt>
                <c:pt idx="709">
                  <c:v>3.5510000000000002</c:v>
                </c:pt>
                <c:pt idx="710">
                  <c:v>3.6819999999999999</c:v>
                </c:pt>
                <c:pt idx="711">
                  <c:v>4.1130000000000004</c:v>
                </c:pt>
                <c:pt idx="712">
                  <c:v>4.04</c:v>
                </c:pt>
                <c:pt idx="719">
                  <c:v>6.0000000000000001E-3</c:v>
                </c:pt>
                <c:pt idx="720">
                  <c:v>8.9999999999999993E-3</c:v>
                </c:pt>
                <c:pt idx="721">
                  <c:v>0.01</c:v>
                </c:pt>
                <c:pt idx="722">
                  <c:v>0.02</c:v>
                </c:pt>
                <c:pt idx="723">
                  <c:v>4.1000000000000002E-2</c:v>
                </c:pt>
                <c:pt idx="724">
                  <c:v>7.8E-2</c:v>
                </c:pt>
                <c:pt idx="725">
                  <c:v>0.11600000000000001</c:v>
                </c:pt>
                <c:pt idx="726">
                  <c:v>0.29199999999999998</c:v>
                </c:pt>
                <c:pt idx="727">
                  <c:v>0.42799999999999999</c:v>
                </c:pt>
                <c:pt idx="728">
                  <c:v>0.44500000000000001</c:v>
                </c:pt>
                <c:pt idx="729">
                  <c:v>0.41499999999999998</c:v>
                </c:pt>
                <c:pt idx="730">
                  <c:v>0.41499999999999998</c:v>
                </c:pt>
                <c:pt idx="731">
                  <c:v>0.433</c:v>
                </c:pt>
                <c:pt idx="736">
                  <c:v>5.0000000000000001E-3</c:v>
                </c:pt>
                <c:pt idx="737">
                  <c:v>6.0000000000000001E-3</c:v>
                </c:pt>
                <c:pt idx="738">
                  <c:v>1.0999999999999999E-2</c:v>
                </c:pt>
                <c:pt idx="739">
                  <c:v>1.7000000000000001E-2</c:v>
                </c:pt>
                <c:pt idx="740">
                  <c:v>0.151</c:v>
                </c:pt>
                <c:pt idx="741">
                  <c:v>0.54100000000000004</c:v>
                </c:pt>
                <c:pt idx="742">
                  <c:v>0.74099999999999999</c:v>
                </c:pt>
                <c:pt idx="743">
                  <c:v>0.38200000000000001</c:v>
                </c:pt>
                <c:pt idx="744">
                  <c:v>0.308</c:v>
                </c:pt>
                <c:pt idx="745">
                  <c:v>0.28799999999999998</c:v>
                </c:pt>
                <c:pt idx="746">
                  <c:v>0.29199999999999998</c:v>
                </c:pt>
                <c:pt idx="747">
                  <c:v>0.28699999999999998</c:v>
                </c:pt>
                <c:pt idx="754">
                  <c:v>3.0000000000000001E-3</c:v>
                </c:pt>
                <c:pt idx="755">
                  <c:v>2E-3</c:v>
                </c:pt>
                <c:pt idx="756">
                  <c:v>4.0000000000000001E-3</c:v>
                </c:pt>
                <c:pt idx="757">
                  <c:v>1.6E-2</c:v>
                </c:pt>
                <c:pt idx="758">
                  <c:v>5.1999999999999998E-2</c:v>
                </c:pt>
                <c:pt idx="759">
                  <c:v>0.246</c:v>
                </c:pt>
                <c:pt idx="760">
                  <c:v>0.42299999999999999</c:v>
                </c:pt>
                <c:pt idx="761">
                  <c:v>0.435</c:v>
                </c:pt>
                <c:pt idx="762">
                  <c:v>0.52400000000000002</c:v>
                </c:pt>
                <c:pt idx="763">
                  <c:v>0.52200000000000002</c:v>
                </c:pt>
                <c:pt idx="764">
                  <c:v>0.24</c:v>
                </c:pt>
                <c:pt idx="765">
                  <c:v>0.152</c:v>
                </c:pt>
                <c:pt idx="766">
                  <c:v>0.159</c:v>
                </c:pt>
                <c:pt idx="773">
                  <c:v>7.0000000000000001E-3</c:v>
                </c:pt>
                <c:pt idx="774">
                  <c:v>6.0000000000000001E-3</c:v>
                </c:pt>
                <c:pt idx="775">
                  <c:v>7.0000000000000001E-3</c:v>
                </c:pt>
                <c:pt idx="776">
                  <c:v>1.0999999999999999E-2</c:v>
                </c:pt>
                <c:pt idx="777">
                  <c:v>1.2999999999999999E-2</c:v>
                </c:pt>
                <c:pt idx="778">
                  <c:v>2.7E-2</c:v>
                </c:pt>
                <c:pt idx="779">
                  <c:v>4.3999999999999997E-2</c:v>
                </c:pt>
                <c:pt idx="780">
                  <c:v>6.9000000000000006E-2</c:v>
                </c:pt>
                <c:pt idx="781">
                  <c:v>9.5000000000000001E-2</c:v>
                </c:pt>
                <c:pt idx="782">
                  <c:v>0.27600000000000002</c:v>
                </c:pt>
                <c:pt idx="783">
                  <c:v>0.34699999999999998</c:v>
                </c:pt>
                <c:pt idx="784">
                  <c:v>0.871</c:v>
                </c:pt>
                <c:pt idx="785">
                  <c:v>0.42299999999999999</c:v>
                </c:pt>
                <c:pt idx="786">
                  <c:v>0.38700000000000001</c:v>
                </c:pt>
                <c:pt idx="793">
                  <c:v>2E-3</c:v>
                </c:pt>
                <c:pt idx="794">
                  <c:v>2E-3</c:v>
                </c:pt>
                <c:pt idx="795">
                  <c:v>3.2000000000000001E-2</c:v>
                </c:pt>
                <c:pt idx="796">
                  <c:v>5.1999999999999998E-2</c:v>
                </c:pt>
                <c:pt idx="797">
                  <c:v>7.8E-2</c:v>
                </c:pt>
                <c:pt idx="798">
                  <c:v>0.13500000000000001</c:v>
                </c:pt>
                <c:pt idx="799">
                  <c:v>0.2</c:v>
                </c:pt>
                <c:pt idx="800">
                  <c:v>0.28299999999999997</c:v>
                </c:pt>
                <c:pt idx="801">
                  <c:v>0.38100000000000001</c:v>
                </c:pt>
                <c:pt idx="802">
                  <c:v>0.309</c:v>
                </c:pt>
                <c:pt idx="803">
                  <c:v>0.24</c:v>
                </c:pt>
                <c:pt idx="804">
                  <c:v>0.16400000000000001</c:v>
                </c:pt>
                <c:pt idx="805">
                  <c:v>0.126</c:v>
                </c:pt>
                <c:pt idx="806">
                  <c:v>0.13300000000000001</c:v>
                </c:pt>
                <c:pt idx="807">
                  <c:v>0.13700000000000001</c:v>
                </c:pt>
                <c:pt idx="814">
                  <c:v>1.2E-2</c:v>
                </c:pt>
                <c:pt idx="815">
                  <c:v>1.7000000000000001E-2</c:v>
                </c:pt>
                <c:pt idx="816">
                  <c:v>1.2E-2</c:v>
                </c:pt>
                <c:pt idx="817">
                  <c:v>1.2999999999999999E-2</c:v>
                </c:pt>
                <c:pt idx="818">
                  <c:v>1.7000000000000001E-2</c:v>
                </c:pt>
                <c:pt idx="819">
                  <c:v>2.8000000000000001E-2</c:v>
                </c:pt>
                <c:pt idx="820">
                  <c:v>5.0999999999999997E-2</c:v>
                </c:pt>
                <c:pt idx="821">
                  <c:v>7.2999999999999995E-2</c:v>
                </c:pt>
                <c:pt idx="822">
                  <c:v>0.106</c:v>
                </c:pt>
                <c:pt idx="823">
                  <c:v>0.23899999999999999</c:v>
                </c:pt>
                <c:pt idx="824">
                  <c:v>0.621</c:v>
                </c:pt>
                <c:pt idx="825">
                  <c:v>0.58399999999999996</c:v>
                </c:pt>
                <c:pt idx="826">
                  <c:v>0.42899999999999999</c:v>
                </c:pt>
                <c:pt idx="827">
                  <c:v>0.46800000000000003</c:v>
                </c:pt>
                <c:pt idx="828">
                  <c:v>0.41199999999999998</c:v>
                </c:pt>
                <c:pt idx="835">
                  <c:v>5.0000000000000001E-3</c:v>
                </c:pt>
                <c:pt idx="836">
                  <c:v>8.9999999999999993E-3</c:v>
                </c:pt>
                <c:pt idx="837">
                  <c:v>6.0000000000000001E-3</c:v>
                </c:pt>
                <c:pt idx="838">
                  <c:v>6.0000000000000001E-3</c:v>
                </c:pt>
                <c:pt idx="839">
                  <c:v>1.4999999999999999E-2</c:v>
                </c:pt>
                <c:pt idx="840">
                  <c:v>3.3000000000000002E-2</c:v>
                </c:pt>
                <c:pt idx="841">
                  <c:v>5.6000000000000001E-2</c:v>
                </c:pt>
                <c:pt idx="842">
                  <c:v>9.6000000000000002E-2</c:v>
                </c:pt>
                <c:pt idx="843">
                  <c:v>0.191</c:v>
                </c:pt>
                <c:pt idx="844">
                  <c:v>0.53800000000000003</c:v>
                </c:pt>
                <c:pt idx="845">
                  <c:v>0.58099999999999996</c:v>
                </c:pt>
                <c:pt idx="846">
                  <c:v>0.44800000000000001</c:v>
                </c:pt>
                <c:pt idx="847">
                  <c:v>0.39300000000000002</c:v>
                </c:pt>
                <c:pt idx="848">
                  <c:v>0.40100000000000002</c:v>
                </c:pt>
                <c:pt idx="855">
                  <c:v>2E-3</c:v>
                </c:pt>
                <c:pt idx="856">
                  <c:v>3.0000000000000001E-3</c:v>
                </c:pt>
                <c:pt idx="857">
                  <c:v>3.0000000000000001E-3</c:v>
                </c:pt>
                <c:pt idx="858">
                  <c:v>5.0000000000000001E-3</c:v>
                </c:pt>
                <c:pt idx="859">
                  <c:v>6.0000000000000001E-3</c:v>
                </c:pt>
                <c:pt idx="860">
                  <c:v>4.5999999999999999E-2</c:v>
                </c:pt>
                <c:pt idx="861">
                  <c:v>9.8000000000000004E-2</c:v>
                </c:pt>
                <c:pt idx="862">
                  <c:v>0.16600000000000001</c:v>
                </c:pt>
                <c:pt idx="863">
                  <c:v>0.48199999999999998</c:v>
                </c:pt>
                <c:pt idx="864">
                  <c:v>0.55300000000000005</c:v>
                </c:pt>
                <c:pt idx="865">
                  <c:v>0.41299999999999998</c:v>
                </c:pt>
                <c:pt idx="866">
                  <c:v>0.34</c:v>
                </c:pt>
                <c:pt idx="867">
                  <c:v>0.308</c:v>
                </c:pt>
                <c:pt idx="868">
                  <c:v>0.32100000000000001</c:v>
                </c:pt>
                <c:pt idx="875">
                  <c:v>1.4999999999999999E-2</c:v>
                </c:pt>
                <c:pt idx="876">
                  <c:v>1.2E-2</c:v>
                </c:pt>
                <c:pt idx="877">
                  <c:v>1.7000000000000001E-2</c:v>
                </c:pt>
                <c:pt idx="878">
                  <c:v>2.5000000000000001E-2</c:v>
                </c:pt>
                <c:pt idx="879">
                  <c:v>3.3000000000000002E-2</c:v>
                </c:pt>
                <c:pt idx="880">
                  <c:v>4.2999999999999997E-2</c:v>
                </c:pt>
                <c:pt idx="881">
                  <c:v>8.6999999999999994E-2</c:v>
                </c:pt>
                <c:pt idx="882">
                  <c:v>0.14699999999999999</c:v>
                </c:pt>
                <c:pt idx="883">
                  <c:v>0.23</c:v>
                </c:pt>
                <c:pt idx="884">
                  <c:v>0.35799999999999998</c:v>
                </c:pt>
                <c:pt idx="885">
                  <c:v>0.434</c:v>
                </c:pt>
                <c:pt idx="886">
                  <c:v>0.41799999999999998</c:v>
                </c:pt>
                <c:pt idx="887">
                  <c:v>0.39400000000000002</c:v>
                </c:pt>
                <c:pt idx="888">
                  <c:v>0.41599999999999998</c:v>
                </c:pt>
                <c:pt idx="895">
                  <c:v>1E-3</c:v>
                </c:pt>
                <c:pt idx="896">
                  <c:v>3.0000000000000001E-3</c:v>
                </c:pt>
                <c:pt idx="897">
                  <c:v>4.0000000000000001E-3</c:v>
                </c:pt>
                <c:pt idx="898">
                  <c:v>6.0000000000000001E-3</c:v>
                </c:pt>
                <c:pt idx="899">
                  <c:v>1.6E-2</c:v>
                </c:pt>
                <c:pt idx="900">
                  <c:v>2.9000000000000001E-2</c:v>
                </c:pt>
                <c:pt idx="901">
                  <c:v>7.0000000000000007E-2</c:v>
                </c:pt>
                <c:pt idx="902">
                  <c:v>0.107</c:v>
                </c:pt>
                <c:pt idx="903">
                  <c:v>0.17799999999999999</c:v>
                </c:pt>
                <c:pt idx="904">
                  <c:v>0.314</c:v>
                </c:pt>
                <c:pt idx="905">
                  <c:v>0.34799999999999998</c:v>
                </c:pt>
                <c:pt idx="906">
                  <c:v>0.35799999999999998</c:v>
                </c:pt>
                <c:pt idx="907">
                  <c:v>0.35599999999999998</c:v>
                </c:pt>
                <c:pt idx="908">
                  <c:v>0.35199999999999998</c:v>
                </c:pt>
                <c:pt idx="909">
                  <c:v>0.35399999999999998</c:v>
                </c:pt>
                <c:pt idx="910">
                  <c:v>0.35599999999999998</c:v>
                </c:pt>
                <c:pt idx="917">
                  <c:v>2E-3</c:v>
                </c:pt>
                <c:pt idx="918">
                  <c:v>3.0000000000000001E-3</c:v>
                </c:pt>
                <c:pt idx="919">
                  <c:v>2E-3</c:v>
                </c:pt>
                <c:pt idx="920">
                  <c:v>2E-3</c:v>
                </c:pt>
                <c:pt idx="921">
                  <c:v>1.4E-2</c:v>
                </c:pt>
                <c:pt idx="922">
                  <c:v>4.3999999999999997E-2</c:v>
                </c:pt>
                <c:pt idx="923">
                  <c:v>0.14899999999999999</c:v>
                </c:pt>
                <c:pt idx="924">
                  <c:v>0.20599999999999999</c:v>
                </c:pt>
                <c:pt idx="925">
                  <c:v>0.315</c:v>
                </c:pt>
                <c:pt idx="926">
                  <c:v>0.379</c:v>
                </c:pt>
                <c:pt idx="927">
                  <c:v>0.50700000000000001</c:v>
                </c:pt>
                <c:pt idx="928">
                  <c:v>0.47399999999999998</c:v>
                </c:pt>
                <c:pt idx="929">
                  <c:v>0.52600000000000002</c:v>
                </c:pt>
                <c:pt idx="930">
                  <c:v>0.41</c:v>
                </c:pt>
                <c:pt idx="931">
                  <c:v>0.378</c:v>
                </c:pt>
                <c:pt idx="933">
                  <c:v>8.9999999999999993E-3</c:v>
                </c:pt>
                <c:pt idx="934">
                  <c:v>8.0000000000000002E-3</c:v>
                </c:pt>
                <c:pt idx="935">
                  <c:v>6.0000000000000001E-3</c:v>
                </c:pt>
                <c:pt idx="936">
                  <c:v>0.01</c:v>
                </c:pt>
                <c:pt idx="937">
                  <c:v>1.4E-2</c:v>
                </c:pt>
                <c:pt idx="938">
                  <c:v>2.1999999999999999E-2</c:v>
                </c:pt>
                <c:pt idx="939">
                  <c:v>6.4000000000000001E-2</c:v>
                </c:pt>
                <c:pt idx="940">
                  <c:v>8.8999999999999996E-2</c:v>
                </c:pt>
                <c:pt idx="941">
                  <c:v>0.16200000000000001</c:v>
                </c:pt>
                <c:pt idx="942">
                  <c:v>0.377</c:v>
                </c:pt>
                <c:pt idx="943">
                  <c:v>0.32600000000000001</c:v>
                </c:pt>
                <c:pt idx="944">
                  <c:v>0.45200000000000001</c:v>
                </c:pt>
                <c:pt idx="945">
                  <c:v>0.45400000000000001</c:v>
                </c:pt>
                <c:pt idx="946">
                  <c:v>0.32</c:v>
                </c:pt>
                <c:pt idx="947">
                  <c:v>0.38500000000000001</c:v>
                </c:pt>
                <c:pt idx="948">
                  <c:v>0.35799999999999998</c:v>
                </c:pt>
                <c:pt idx="949">
                  <c:v>0.68200000000000005</c:v>
                </c:pt>
                <c:pt idx="950">
                  <c:v>4.6479999999999997</c:v>
                </c:pt>
                <c:pt idx="951">
                  <c:v>4.7590000000000003</c:v>
                </c:pt>
                <c:pt idx="952">
                  <c:v>5.0049999999999999</c:v>
                </c:pt>
                <c:pt idx="959">
                  <c:v>1.6E-2</c:v>
                </c:pt>
                <c:pt idx="960">
                  <c:v>7.0000000000000001E-3</c:v>
                </c:pt>
                <c:pt idx="961">
                  <c:v>7.0000000000000001E-3</c:v>
                </c:pt>
                <c:pt idx="962">
                  <c:v>8.0000000000000002E-3</c:v>
                </c:pt>
                <c:pt idx="963">
                  <c:v>7.0000000000000001E-3</c:v>
                </c:pt>
                <c:pt idx="964">
                  <c:v>0.01</c:v>
                </c:pt>
                <c:pt idx="965">
                  <c:v>0.03</c:v>
                </c:pt>
                <c:pt idx="966">
                  <c:v>7.0999999999999994E-2</c:v>
                </c:pt>
                <c:pt idx="967">
                  <c:v>0.17199999999999999</c:v>
                </c:pt>
                <c:pt idx="968">
                  <c:v>0.32400000000000001</c:v>
                </c:pt>
                <c:pt idx="969">
                  <c:v>1.423</c:v>
                </c:pt>
                <c:pt idx="970">
                  <c:v>1.5780000000000001</c:v>
                </c:pt>
                <c:pt idx="971">
                  <c:v>1.3260000000000001</c:v>
                </c:pt>
                <c:pt idx="972">
                  <c:v>0.96899999999999997</c:v>
                </c:pt>
                <c:pt idx="973">
                  <c:v>0.80900000000000005</c:v>
                </c:pt>
                <c:pt idx="980">
                  <c:v>1E-3</c:v>
                </c:pt>
                <c:pt idx="981">
                  <c:v>3.0000000000000001E-3</c:v>
                </c:pt>
                <c:pt idx="982">
                  <c:v>5.0000000000000001E-3</c:v>
                </c:pt>
                <c:pt idx="983">
                  <c:v>1.7000000000000001E-2</c:v>
                </c:pt>
                <c:pt idx="984">
                  <c:v>2.9000000000000001E-2</c:v>
                </c:pt>
                <c:pt idx="985">
                  <c:v>0.19400000000000001</c:v>
                </c:pt>
                <c:pt idx="986">
                  <c:v>8.4000000000000005E-2</c:v>
                </c:pt>
                <c:pt idx="987">
                  <c:v>0.20499999999999999</c:v>
                </c:pt>
                <c:pt idx="988">
                  <c:v>0.30099999999999999</c:v>
                </c:pt>
                <c:pt idx="989">
                  <c:v>0.248</c:v>
                </c:pt>
                <c:pt idx="990">
                  <c:v>0.495</c:v>
                </c:pt>
                <c:pt idx="991">
                  <c:v>0.49399999999999999</c:v>
                </c:pt>
                <c:pt idx="992">
                  <c:v>0.48099999999999998</c:v>
                </c:pt>
                <c:pt idx="993">
                  <c:v>0.52600000000000002</c:v>
                </c:pt>
                <c:pt idx="1000">
                  <c:v>1E-3</c:v>
                </c:pt>
                <c:pt idx="1001">
                  <c:v>4.0000000000000001E-3</c:v>
                </c:pt>
                <c:pt idx="1002">
                  <c:v>2.9000000000000001E-2</c:v>
                </c:pt>
                <c:pt idx="1003">
                  <c:v>4.8000000000000001E-2</c:v>
                </c:pt>
                <c:pt idx="1004">
                  <c:v>7.2999999999999995E-2</c:v>
                </c:pt>
                <c:pt idx="1005">
                  <c:v>0.108</c:v>
                </c:pt>
                <c:pt idx="1006">
                  <c:v>0.16900000000000001</c:v>
                </c:pt>
                <c:pt idx="1007">
                  <c:v>0.252</c:v>
                </c:pt>
                <c:pt idx="1008">
                  <c:v>0.43</c:v>
                </c:pt>
                <c:pt idx="1009">
                  <c:v>0.33400000000000002</c:v>
                </c:pt>
                <c:pt idx="1010">
                  <c:v>0.23499999999999999</c:v>
                </c:pt>
                <c:pt idx="1011">
                  <c:v>0.14699999999999999</c:v>
                </c:pt>
                <c:pt idx="1012">
                  <c:v>0.14499999999999999</c:v>
                </c:pt>
                <c:pt idx="1013">
                  <c:v>0.14199999999999999</c:v>
                </c:pt>
                <c:pt idx="1014">
                  <c:v>0.13700000000000001</c:v>
                </c:pt>
                <c:pt idx="1015">
                  <c:v>0.14399999999999999</c:v>
                </c:pt>
                <c:pt idx="1022">
                  <c:v>3.0000000000000001E-3</c:v>
                </c:pt>
                <c:pt idx="1023">
                  <c:v>6.0000000000000001E-3</c:v>
                </c:pt>
                <c:pt idx="1024">
                  <c:v>3.2000000000000001E-2</c:v>
                </c:pt>
                <c:pt idx="1025">
                  <c:v>4.2999999999999997E-2</c:v>
                </c:pt>
                <c:pt idx="1026">
                  <c:v>7.4999999999999997E-2</c:v>
                </c:pt>
                <c:pt idx="1027">
                  <c:v>0.111</c:v>
                </c:pt>
                <c:pt idx="1028">
                  <c:v>0.17199999999999999</c:v>
                </c:pt>
                <c:pt idx="1029">
                  <c:v>0.23</c:v>
                </c:pt>
                <c:pt idx="1030">
                  <c:v>0.38</c:v>
                </c:pt>
                <c:pt idx="1031">
                  <c:v>0.311</c:v>
                </c:pt>
                <c:pt idx="1032">
                  <c:v>0.25</c:v>
                </c:pt>
                <c:pt idx="1033">
                  <c:v>0.16600000000000001</c:v>
                </c:pt>
                <c:pt idx="1034">
                  <c:v>0.13600000000000001</c:v>
                </c:pt>
                <c:pt idx="1035">
                  <c:v>0.124</c:v>
                </c:pt>
                <c:pt idx="1042">
                  <c:v>2E-3</c:v>
                </c:pt>
                <c:pt idx="1043">
                  <c:v>8.9999999999999993E-3</c:v>
                </c:pt>
                <c:pt idx="1044">
                  <c:v>4.5999999999999999E-2</c:v>
                </c:pt>
                <c:pt idx="1045">
                  <c:v>7.5999999999999998E-2</c:v>
                </c:pt>
                <c:pt idx="1046">
                  <c:v>9.6000000000000002E-2</c:v>
                </c:pt>
                <c:pt idx="1047">
                  <c:v>0.152</c:v>
                </c:pt>
                <c:pt idx="1048">
                  <c:v>0.28799999999999998</c:v>
                </c:pt>
                <c:pt idx="1049">
                  <c:v>0.246</c:v>
                </c:pt>
                <c:pt idx="1050">
                  <c:v>0.32200000000000001</c:v>
                </c:pt>
                <c:pt idx="1051">
                  <c:v>0.42099999999999999</c:v>
                </c:pt>
                <c:pt idx="1052">
                  <c:v>0.16500000000000001</c:v>
                </c:pt>
                <c:pt idx="1053">
                  <c:v>0.113</c:v>
                </c:pt>
                <c:pt idx="1054">
                  <c:v>9.9000000000000005E-2</c:v>
                </c:pt>
                <c:pt idx="1055">
                  <c:v>9.9000000000000005E-2</c:v>
                </c:pt>
                <c:pt idx="1062">
                  <c:v>1E-3</c:v>
                </c:pt>
                <c:pt idx="1063">
                  <c:v>6.0000000000000001E-3</c:v>
                </c:pt>
                <c:pt idx="1064">
                  <c:v>5.8999999999999997E-2</c:v>
                </c:pt>
                <c:pt idx="1065">
                  <c:v>9.6000000000000002E-2</c:v>
                </c:pt>
                <c:pt idx="1066">
                  <c:v>0.155</c:v>
                </c:pt>
                <c:pt idx="1067">
                  <c:v>0.21</c:v>
                </c:pt>
                <c:pt idx="1068">
                  <c:v>0.27300000000000002</c:v>
                </c:pt>
                <c:pt idx="1069">
                  <c:v>0.29799999999999999</c:v>
                </c:pt>
                <c:pt idx="1070">
                  <c:v>0.316</c:v>
                </c:pt>
                <c:pt idx="1071">
                  <c:v>0.29099999999999998</c:v>
                </c:pt>
                <c:pt idx="1072">
                  <c:v>0.20799999999999999</c:v>
                </c:pt>
                <c:pt idx="1073">
                  <c:v>0.14899999999999999</c:v>
                </c:pt>
                <c:pt idx="1074">
                  <c:v>0.13100000000000001</c:v>
                </c:pt>
                <c:pt idx="1075">
                  <c:v>0.129</c:v>
                </c:pt>
                <c:pt idx="1082">
                  <c:v>1E-3</c:v>
                </c:pt>
                <c:pt idx="1083">
                  <c:v>0.01</c:v>
                </c:pt>
                <c:pt idx="1084">
                  <c:v>4.2000000000000003E-2</c:v>
                </c:pt>
                <c:pt idx="1085">
                  <c:v>0.06</c:v>
                </c:pt>
                <c:pt idx="1086">
                  <c:v>8.4000000000000005E-2</c:v>
                </c:pt>
                <c:pt idx="1087">
                  <c:v>0.10299999999999999</c:v>
                </c:pt>
                <c:pt idx="1088">
                  <c:v>0.122</c:v>
                </c:pt>
                <c:pt idx="1089">
                  <c:v>0.14399999999999999</c:v>
                </c:pt>
                <c:pt idx="1090">
                  <c:v>0.23</c:v>
                </c:pt>
                <c:pt idx="1091">
                  <c:v>0.30299999999999999</c:v>
                </c:pt>
                <c:pt idx="1092">
                  <c:v>0.247</c:v>
                </c:pt>
                <c:pt idx="1093">
                  <c:v>0.122</c:v>
                </c:pt>
                <c:pt idx="1094">
                  <c:v>0.218</c:v>
                </c:pt>
                <c:pt idx="1095">
                  <c:v>0.13800000000000001</c:v>
                </c:pt>
                <c:pt idx="1096">
                  <c:v>0.115</c:v>
                </c:pt>
                <c:pt idx="1097">
                  <c:v>0.125</c:v>
                </c:pt>
                <c:pt idx="1098">
                  <c:v>0.11700000000000001</c:v>
                </c:pt>
                <c:pt idx="1105">
                  <c:v>2E-3</c:v>
                </c:pt>
                <c:pt idx="1106">
                  <c:v>1.0999999999999999E-2</c:v>
                </c:pt>
                <c:pt idx="1107">
                  <c:v>4.2999999999999997E-2</c:v>
                </c:pt>
                <c:pt idx="1108">
                  <c:v>7.9000000000000001E-2</c:v>
                </c:pt>
                <c:pt idx="1109">
                  <c:v>0.11799999999999999</c:v>
                </c:pt>
                <c:pt idx="1110">
                  <c:v>0.13100000000000001</c:v>
                </c:pt>
                <c:pt idx="1111">
                  <c:v>0.2</c:v>
                </c:pt>
                <c:pt idx="1112">
                  <c:v>0.28599999999999998</c:v>
                </c:pt>
                <c:pt idx="1113">
                  <c:v>0.27900000000000003</c:v>
                </c:pt>
                <c:pt idx="1114">
                  <c:v>0.21199999999999999</c:v>
                </c:pt>
                <c:pt idx="1115">
                  <c:v>0.193</c:v>
                </c:pt>
                <c:pt idx="1116">
                  <c:v>0.109</c:v>
                </c:pt>
                <c:pt idx="1117">
                  <c:v>0.108</c:v>
                </c:pt>
                <c:pt idx="1124">
                  <c:v>1E-3</c:v>
                </c:pt>
                <c:pt idx="1125">
                  <c:v>3.0000000000000001E-3</c:v>
                </c:pt>
                <c:pt idx="1126">
                  <c:v>0.01</c:v>
                </c:pt>
                <c:pt idx="1127">
                  <c:v>0.03</c:v>
                </c:pt>
                <c:pt idx="1128">
                  <c:v>5.1999999999999998E-2</c:v>
                </c:pt>
                <c:pt idx="1129">
                  <c:v>0.13500000000000001</c:v>
                </c:pt>
                <c:pt idx="1130">
                  <c:v>0.23100000000000001</c:v>
                </c:pt>
                <c:pt idx="1131">
                  <c:v>0.48699999999999999</c:v>
                </c:pt>
                <c:pt idx="1132">
                  <c:v>0.52400000000000002</c:v>
                </c:pt>
                <c:pt idx="1133">
                  <c:v>0.35899999999999999</c:v>
                </c:pt>
                <c:pt idx="1134">
                  <c:v>0.23499999999999999</c:v>
                </c:pt>
                <c:pt idx="1135">
                  <c:v>0.14799999999999999</c:v>
                </c:pt>
                <c:pt idx="1136">
                  <c:v>0.14799999999999999</c:v>
                </c:pt>
                <c:pt idx="1143">
                  <c:v>2E-3</c:v>
                </c:pt>
                <c:pt idx="1144">
                  <c:v>4.0000000000000001E-3</c:v>
                </c:pt>
                <c:pt idx="1145">
                  <c:v>2.5999999999999999E-2</c:v>
                </c:pt>
                <c:pt idx="1146">
                  <c:v>5.2999999999999999E-2</c:v>
                </c:pt>
                <c:pt idx="1147">
                  <c:v>7.0999999999999994E-2</c:v>
                </c:pt>
                <c:pt idx="1148">
                  <c:v>0.1</c:v>
                </c:pt>
                <c:pt idx="1149">
                  <c:v>0.152</c:v>
                </c:pt>
                <c:pt idx="1150">
                  <c:v>0.219</c:v>
                </c:pt>
                <c:pt idx="1151">
                  <c:v>0.28799999999999998</c:v>
                </c:pt>
                <c:pt idx="1152">
                  <c:v>0.27100000000000002</c:v>
                </c:pt>
                <c:pt idx="1153">
                  <c:v>0.19600000000000001</c:v>
                </c:pt>
                <c:pt idx="1154">
                  <c:v>0.16900000000000001</c:v>
                </c:pt>
                <c:pt idx="1155">
                  <c:v>0.15</c:v>
                </c:pt>
                <c:pt idx="1156">
                  <c:v>0.156</c:v>
                </c:pt>
                <c:pt idx="1163">
                  <c:v>5.0000000000000001E-3</c:v>
                </c:pt>
                <c:pt idx="1164">
                  <c:v>2.5000000000000001E-2</c:v>
                </c:pt>
                <c:pt idx="1165">
                  <c:v>6.0999999999999999E-2</c:v>
                </c:pt>
                <c:pt idx="1166">
                  <c:v>9.8000000000000004E-2</c:v>
                </c:pt>
                <c:pt idx="1167">
                  <c:v>0.105</c:v>
                </c:pt>
                <c:pt idx="1168">
                  <c:v>0.128</c:v>
                </c:pt>
                <c:pt idx="1169">
                  <c:v>0.16700000000000001</c:v>
                </c:pt>
                <c:pt idx="1170">
                  <c:v>0.20499999999999999</c:v>
                </c:pt>
                <c:pt idx="1171">
                  <c:v>0.23599999999999999</c:v>
                </c:pt>
                <c:pt idx="1172">
                  <c:v>0.28299999999999997</c:v>
                </c:pt>
                <c:pt idx="1173">
                  <c:v>0.30499999999999999</c:v>
                </c:pt>
                <c:pt idx="1174">
                  <c:v>0.224</c:v>
                </c:pt>
                <c:pt idx="1175">
                  <c:v>0.16800000000000001</c:v>
                </c:pt>
                <c:pt idx="1176">
                  <c:v>0.16700000000000001</c:v>
                </c:pt>
                <c:pt idx="1177">
                  <c:v>0.17</c:v>
                </c:pt>
                <c:pt idx="1178">
                  <c:v>0.156</c:v>
                </c:pt>
                <c:pt idx="1179">
                  <c:v>0.152</c:v>
                </c:pt>
                <c:pt idx="1180">
                  <c:v>0.152</c:v>
                </c:pt>
                <c:pt idx="1187">
                  <c:v>2E-3</c:v>
                </c:pt>
                <c:pt idx="1188">
                  <c:v>8.0000000000000002E-3</c:v>
                </c:pt>
                <c:pt idx="1189">
                  <c:v>2.7E-2</c:v>
                </c:pt>
                <c:pt idx="1190">
                  <c:v>4.2000000000000003E-2</c:v>
                </c:pt>
                <c:pt idx="1191">
                  <c:v>0.06</c:v>
                </c:pt>
                <c:pt idx="1192">
                  <c:v>9.1999999999999998E-2</c:v>
                </c:pt>
                <c:pt idx="1193">
                  <c:v>0.14399999999999999</c:v>
                </c:pt>
                <c:pt idx="1194">
                  <c:v>0.25700000000000001</c:v>
                </c:pt>
                <c:pt idx="1195">
                  <c:v>0.36299999999999999</c:v>
                </c:pt>
                <c:pt idx="1196">
                  <c:v>0.28999999999999998</c:v>
                </c:pt>
                <c:pt idx="1197">
                  <c:v>0.247</c:v>
                </c:pt>
                <c:pt idx="1198">
                  <c:v>0.17</c:v>
                </c:pt>
                <c:pt idx="1199">
                  <c:v>0.14499999999999999</c:v>
                </c:pt>
                <c:pt idx="1200">
                  <c:v>0.17</c:v>
                </c:pt>
                <c:pt idx="1207">
                  <c:v>3.0000000000000001E-3</c:v>
                </c:pt>
                <c:pt idx="1208">
                  <c:v>4.0000000000000001E-3</c:v>
                </c:pt>
                <c:pt idx="1209">
                  <c:v>5.0000000000000001E-3</c:v>
                </c:pt>
                <c:pt idx="1210">
                  <c:v>0.01</c:v>
                </c:pt>
                <c:pt idx="1211">
                  <c:v>2.1000000000000001E-2</c:v>
                </c:pt>
                <c:pt idx="1212">
                  <c:v>3.4000000000000002E-2</c:v>
                </c:pt>
                <c:pt idx="1213">
                  <c:v>8.1000000000000003E-2</c:v>
                </c:pt>
                <c:pt idx="1214">
                  <c:v>8.6999999999999994E-2</c:v>
                </c:pt>
                <c:pt idx="1215">
                  <c:v>0.14799999999999999</c:v>
                </c:pt>
                <c:pt idx="1216">
                  <c:v>0.30599999999999999</c:v>
                </c:pt>
                <c:pt idx="1217">
                  <c:v>0.50700000000000001</c:v>
                </c:pt>
                <c:pt idx="1218">
                  <c:v>0.32700000000000001</c:v>
                </c:pt>
                <c:pt idx="1219">
                  <c:v>0.255</c:v>
                </c:pt>
                <c:pt idx="1220">
                  <c:v>0.254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28832"/>
        <c:axId val="122730368"/>
      </c:scatterChart>
      <c:valAx>
        <c:axId val="122728832"/>
        <c:scaling>
          <c:orientation val="minMax"/>
          <c:max val="0.5"/>
        </c:scaling>
        <c:delete val="0"/>
        <c:axPos val="b"/>
        <c:numFmt formatCode="General" sourceLinked="1"/>
        <c:majorTickMark val="out"/>
        <c:minorTickMark val="none"/>
        <c:tickLblPos val="nextTo"/>
        <c:crossAx val="122730368"/>
        <c:crosses val="autoZero"/>
        <c:crossBetween val="midCat"/>
      </c:valAx>
      <c:valAx>
        <c:axId val="122730368"/>
        <c:scaling>
          <c:orientation val="minMax"/>
          <c:max val="1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28832"/>
        <c:crosses val="autoZero"/>
        <c:crossBetween val="midCat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CalCOFI 1711SR: Primary CTD Oxygen vs Bottle Oxygen</a:t>
            </a:r>
          </a:p>
          <a:p>
            <a:pPr>
              <a:defRPr/>
            </a:pPr>
            <a:r>
              <a:rPr lang="en-US" sz="1200"/>
              <a:t>4sec ave primary CTD sensor O2 vs bottle</a:t>
            </a:r>
            <a:r>
              <a:rPr lang="en-US" sz="1200" baseline="0"/>
              <a:t> O2 (ml/L)</a:t>
            </a:r>
            <a:endParaRPr lang="en-US" sz="1200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Ox_Sh!$AT$1</c:f>
              <c:strCache>
                <c:ptCount val="1"/>
                <c:pt idx="0">
                  <c:v>BTL_O2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3.2763564790778368E-2"/>
                  <c:y val="-3.3648660303793342E-2"/>
                </c:manualLayout>
              </c:layout>
              <c:numFmt formatCode="General" sourceLinked="0"/>
            </c:trendlineLbl>
          </c:trendline>
          <c:xVal>
            <c:numRef>
              <c:f>Ox_Sh!$AE$2:$AE$1308</c:f>
              <c:numCache>
                <c:formatCode>General</c:formatCode>
                <c:ptCount val="1307"/>
                <c:pt idx="0">
                  <c:v>3.8121</c:v>
                </c:pt>
                <c:pt idx="1">
                  <c:v>3.8355999999999999</c:v>
                </c:pt>
                <c:pt idx="2">
                  <c:v>4.4123000000000001</c:v>
                </c:pt>
                <c:pt idx="3">
                  <c:v>5.3244999999999996</c:v>
                </c:pt>
                <c:pt idx="4">
                  <c:v>5.7443</c:v>
                </c:pt>
                <c:pt idx="5">
                  <c:v>5.6113</c:v>
                </c:pt>
                <c:pt idx="6">
                  <c:v>5.5106000000000002</c:v>
                </c:pt>
                <c:pt idx="7">
                  <c:v>5.2572000000000001</c:v>
                </c:pt>
                <c:pt idx="8">
                  <c:v>5.3118999999999996</c:v>
                </c:pt>
                <c:pt idx="9">
                  <c:v>5.4165000000000001</c:v>
                </c:pt>
                <c:pt idx="10">
                  <c:v>5.5774999999999997</c:v>
                </c:pt>
                <c:pt idx="11">
                  <c:v>5.5679999999999996</c:v>
                </c:pt>
                <c:pt idx="12">
                  <c:v>5.5486000000000004</c:v>
                </c:pt>
                <c:pt idx="13">
                  <c:v>0.21479999999999999</c:v>
                </c:pt>
                <c:pt idx="14">
                  <c:v>0.30559999999999998</c:v>
                </c:pt>
                <c:pt idx="15">
                  <c:v>0.50529999999999997</c:v>
                </c:pt>
                <c:pt idx="16">
                  <c:v>1.0833999999999999</c:v>
                </c:pt>
                <c:pt idx="17">
                  <c:v>1.4297</c:v>
                </c:pt>
                <c:pt idx="18">
                  <c:v>2.0272000000000001</c:v>
                </c:pt>
                <c:pt idx="19">
                  <c:v>2.0354999999999999</c:v>
                </c:pt>
                <c:pt idx="20">
                  <c:v>2.21</c:v>
                </c:pt>
                <c:pt idx="21">
                  <c:v>2.2787999999999999</c:v>
                </c:pt>
                <c:pt idx="22">
                  <c:v>2.4115000000000002</c:v>
                </c:pt>
                <c:pt idx="23">
                  <c:v>2.6175999999999999</c:v>
                </c:pt>
                <c:pt idx="24">
                  <c:v>2.7147999999999999</c:v>
                </c:pt>
                <c:pt idx="25">
                  <c:v>3.0707</c:v>
                </c:pt>
                <c:pt idx="26">
                  <c:v>3.3165</c:v>
                </c:pt>
                <c:pt idx="27">
                  <c:v>3.6901000000000002</c:v>
                </c:pt>
                <c:pt idx="28">
                  <c:v>4.1527000000000003</c:v>
                </c:pt>
                <c:pt idx="29">
                  <c:v>5.4428999999999998</c:v>
                </c:pt>
                <c:pt idx="30">
                  <c:v>5.5712000000000002</c:v>
                </c:pt>
                <c:pt idx="31">
                  <c:v>5.4211</c:v>
                </c:pt>
                <c:pt idx="32">
                  <c:v>5.4189999999999996</c:v>
                </c:pt>
                <c:pt idx="33">
                  <c:v>0.25230000000000002</c:v>
                </c:pt>
                <c:pt idx="34">
                  <c:v>0.39319999999999999</c:v>
                </c:pt>
                <c:pt idx="35">
                  <c:v>0.46550000000000002</c:v>
                </c:pt>
                <c:pt idx="36">
                  <c:v>0.8931</c:v>
                </c:pt>
                <c:pt idx="37">
                  <c:v>1.2941</c:v>
                </c:pt>
                <c:pt idx="38">
                  <c:v>1.6657999999999999</c:v>
                </c:pt>
                <c:pt idx="39">
                  <c:v>1.9730000000000001</c:v>
                </c:pt>
                <c:pt idx="40">
                  <c:v>2.0727000000000002</c:v>
                </c:pt>
                <c:pt idx="41">
                  <c:v>2.2744</c:v>
                </c:pt>
                <c:pt idx="42">
                  <c:v>2.2603</c:v>
                </c:pt>
                <c:pt idx="43">
                  <c:v>2.6545000000000001</c:v>
                </c:pt>
                <c:pt idx="44">
                  <c:v>3.3877999999999999</c:v>
                </c:pt>
                <c:pt idx="45">
                  <c:v>3.6440999999999999</c:v>
                </c:pt>
                <c:pt idx="46">
                  <c:v>3.8624999999999998</c:v>
                </c:pt>
                <c:pt idx="47">
                  <c:v>4.1375999999999999</c:v>
                </c:pt>
                <c:pt idx="48">
                  <c:v>4.5621999999999998</c:v>
                </c:pt>
                <c:pt idx="49">
                  <c:v>5.0153999999999996</c:v>
                </c:pt>
                <c:pt idx="50">
                  <c:v>5.6524999999999999</c:v>
                </c:pt>
                <c:pt idx="51">
                  <c:v>5.3224</c:v>
                </c:pt>
                <c:pt idx="52">
                  <c:v>5.3216000000000001</c:v>
                </c:pt>
                <c:pt idx="53">
                  <c:v>0.27800000000000002</c:v>
                </c:pt>
                <c:pt idx="54">
                  <c:v>0.3982</c:v>
                </c:pt>
                <c:pt idx="55">
                  <c:v>0.48509999999999998</c:v>
                </c:pt>
                <c:pt idx="56">
                  <c:v>0.69169999999999998</c:v>
                </c:pt>
                <c:pt idx="57">
                  <c:v>1.0618000000000001</c:v>
                </c:pt>
                <c:pt idx="58">
                  <c:v>1.7563</c:v>
                </c:pt>
                <c:pt idx="59">
                  <c:v>2.149</c:v>
                </c:pt>
                <c:pt idx="60">
                  <c:v>2.3300999999999998</c:v>
                </c:pt>
                <c:pt idx="61">
                  <c:v>2.6756000000000002</c:v>
                </c:pt>
                <c:pt idx="62">
                  <c:v>2.9540000000000002</c:v>
                </c:pt>
                <c:pt idx="63">
                  <c:v>3.2656000000000001</c:v>
                </c:pt>
                <c:pt idx="64">
                  <c:v>3.5430000000000001</c:v>
                </c:pt>
                <c:pt idx="65">
                  <c:v>4.5949</c:v>
                </c:pt>
                <c:pt idx="66">
                  <c:v>4.4012000000000002</c:v>
                </c:pt>
                <c:pt idx="67">
                  <c:v>4.8349000000000002</c:v>
                </c:pt>
                <c:pt idx="68">
                  <c:v>5.2847999999999997</c:v>
                </c:pt>
                <c:pt idx="69">
                  <c:v>5.5579999999999998</c:v>
                </c:pt>
                <c:pt idx="70">
                  <c:v>5.3832000000000004</c:v>
                </c:pt>
                <c:pt idx="71">
                  <c:v>5.2290000000000001</c:v>
                </c:pt>
                <c:pt idx="72">
                  <c:v>5.2264999999999997</c:v>
                </c:pt>
                <c:pt idx="73">
                  <c:v>0.2475</c:v>
                </c:pt>
                <c:pt idx="74">
                  <c:v>0.3725</c:v>
                </c:pt>
                <c:pt idx="75">
                  <c:v>0.49930000000000002</c:v>
                </c:pt>
                <c:pt idx="76">
                  <c:v>0.68149999999999999</c:v>
                </c:pt>
                <c:pt idx="77">
                  <c:v>0.81479999999999997</c:v>
                </c:pt>
                <c:pt idx="78">
                  <c:v>0.92549999999999999</c:v>
                </c:pt>
                <c:pt idx="79">
                  <c:v>1.4736</c:v>
                </c:pt>
                <c:pt idx="80">
                  <c:v>1.9674</c:v>
                </c:pt>
                <c:pt idx="81">
                  <c:v>2.2900999999999998</c:v>
                </c:pt>
                <c:pt idx="82">
                  <c:v>2.5150999999999999</c:v>
                </c:pt>
                <c:pt idx="83">
                  <c:v>2.5750000000000002</c:v>
                </c:pt>
                <c:pt idx="84">
                  <c:v>2.7742</c:v>
                </c:pt>
                <c:pt idx="85">
                  <c:v>3.0451999999999999</c:v>
                </c:pt>
                <c:pt idx="86">
                  <c:v>3.2909999999999999</c:v>
                </c:pt>
                <c:pt idx="87">
                  <c:v>3.5548000000000002</c:v>
                </c:pt>
                <c:pt idx="88">
                  <c:v>4.2301000000000002</c:v>
                </c:pt>
                <c:pt idx="89">
                  <c:v>5.6840000000000002</c:v>
                </c:pt>
                <c:pt idx="90">
                  <c:v>5.2123999999999997</c:v>
                </c:pt>
                <c:pt idx="91">
                  <c:v>5.2153999999999998</c:v>
                </c:pt>
                <c:pt idx="92">
                  <c:v>5.2148000000000003</c:v>
                </c:pt>
                <c:pt idx="93">
                  <c:v>0.29349999999999998</c:v>
                </c:pt>
                <c:pt idx="94">
                  <c:v>0.38779999999999998</c:v>
                </c:pt>
                <c:pt idx="95">
                  <c:v>0.50439999999999996</c:v>
                </c:pt>
                <c:pt idx="96">
                  <c:v>0.7913</c:v>
                </c:pt>
                <c:pt idx="97">
                  <c:v>1.2114</c:v>
                </c:pt>
                <c:pt idx="98">
                  <c:v>1.4161999999999999</c:v>
                </c:pt>
                <c:pt idx="99">
                  <c:v>1.5636000000000001</c:v>
                </c:pt>
                <c:pt idx="100">
                  <c:v>1.8442000000000001</c:v>
                </c:pt>
                <c:pt idx="101">
                  <c:v>2.2528000000000001</c:v>
                </c:pt>
                <c:pt idx="102">
                  <c:v>2.7517</c:v>
                </c:pt>
                <c:pt idx="103">
                  <c:v>3.0790999999999999</c:v>
                </c:pt>
                <c:pt idx="104">
                  <c:v>3.3761999999999999</c:v>
                </c:pt>
                <c:pt idx="105">
                  <c:v>3.5895000000000001</c:v>
                </c:pt>
                <c:pt idx="106">
                  <c:v>3.8622999999999998</c:v>
                </c:pt>
                <c:pt idx="107">
                  <c:v>4.2081</c:v>
                </c:pt>
                <c:pt idx="108">
                  <c:v>4.4069000000000003</c:v>
                </c:pt>
                <c:pt idx="109">
                  <c:v>4.5453999999999999</c:v>
                </c:pt>
                <c:pt idx="110">
                  <c:v>4.992</c:v>
                </c:pt>
                <c:pt idx="111">
                  <c:v>5.7268999999999997</c:v>
                </c:pt>
                <c:pt idx="112">
                  <c:v>5.2586000000000004</c:v>
                </c:pt>
                <c:pt idx="113">
                  <c:v>5.2533000000000003</c:v>
                </c:pt>
                <c:pt idx="114">
                  <c:v>5.2565</c:v>
                </c:pt>
                <c:pt idx="115">
                  <c:v>5.2610000000000001</c:v>
                </c:pt>
                <c:pt idx="116">
                  <c:v>0.3296</c:v>
                </c:pt>
                <c:pt idx="117">
                  <c:v>0.50970000000000004</c:v>
                </c:pt>
                <c:pt idx="118">
                  <c:v>0.7742</c:v>
                </c:pt>
                <c:pt idx="119">
                  <c:v>1.1155999999999999</c:v>
                </c:pt>
                <c:pt idx="120">
                  <c:v>1.5302</c:v>
                </c:pt>
                <c:pt idx="121">
                  <c:v>2.0760000000000001</c:v>
                </c:pt>
                <c:pt idx="122">
                  <c:v>2.4861</c:v>
                </c:pt>
                <c:pt idx="123">
                  <c:v>2.6979000000000002</c:v>
                </c:pt>
                <c:pt idx="124">
                  <c:v>3.0882999999999998</c:v>
                </c:pt>
                <c:pt idx="125">
                  <c:v>3.4523999999999999</c:v>
                </c:pt>
                <c:pt idx="126">
                  <c:v>3.9150999999999998</c:v>
                </c:pt>
                <c:pt idx="127">
                  <c:v>4.1090999999999998</c:v>
                </c:pt>
                <c:pt idx="128">
                  <c:v>4.5515999999999996</c:v>
                </c:pt>
                <c:pt idx="129">
                  <c:v>5.0780000000000003</c:v>
                </c:pt>
                <c:pt idx="130">
                  <c:v>5.5011999999999999</c:v>
                </c:pt>
                <c:pt idx="131">
                  <c:v>5.5293000000000001</c:v>
                </c:pt>
                <c:pt idx="132">
                  <c:v>5.4443000000000001</c:v>
                </c:pt>
                <c:pt idx="133">
                  <c:v>5.4076000000000004</c:v>
                </c:pt>
                <c:pt idx="134">
                  <c:v>5.3003</c:v>
                </c:pt>
                <c:pt idx="135">
                  <c:v>0.26550000000000001</c:v>
                </c:pt>
                <c:pt idx="136">
                  <c:v>0.3518</c:v>
                </c:pt>
                <c:pt idx="137">
                  <c:v>0.51690000000000003</c:v>
                </c:pt>
                <c:pt idx="138">
                  <c:v>0.67859999999999998</c:v>
                </c:pt>
                <c:pt idx="139">
                  <c:v>1.2159</c:v>
                </c:pt>
                <c:pt idx="140">
                  <c:v>1.9158999999999999</c:v>
                </c:pt>
                <c:pt idx="141">
                  <c:v>2.0968</c:v>
                </c:pt>
                <c:pt idx="142">
                  <c:v>2.6006</c:v>
                </c:pt>
                <c:pt idx="143">
                  <c:v>3.0777999999999999</c:v>
                </c:pt>
                <c:pt idx="144">
                  <c:v>3.6806000000000001</c:v>
                </c:pt>
                <c:pt idx="145">
                  <c:v>3.9899</c:v>
                </c:pt>
                <c:pt idx="146">
                  <c:v>4.4534000000000002</c:v>
                </c:pt>
                <c:pt idx="147">
                  <c:v>5.274</c:v>
                </c:pt>
                <c:pt idx="148">
                  <c:v>5.4375</c:v>
                </c:pt>
                <c:pt idx="149">
                  <c:v>5.6155999999999997</c:v>
                </c:pt>
                <c:pt idx="150">
                  <c:v>5.4756</c:v>
                </c:pt>
                <c:pt idx="151">
                  <c:v>5.3817000000000004</c:v>
                </c:pt>
                <c:pt idx="152">
                  <c:v>5.3666</c:v>
                </c:pt>
                <c:pt idx="153">
                  <c:v>5.3704000000000001</c:v>
                </c:pt>
                <c:pt idx="154">
                  <c:v>5.3719000000000001</c:v>
                </c:pt>
                <c:pt idx="155">
                  <c:v>0.30149999999999999</c:v>
                </c:pt>
                <c:pt idx="156">
                  <c:v>0.46179999999999999</c:v>
                </c:pt>
                <c:pt idx="157">
                  <c:v>0.65700000000000003</c:v>
                </c:pt>
                <c:pt idx="158">
                  <c:v>0.9698</c:v>
                </c:pt>
                <c:pt idx="159">
                  <c:v>1.3862000000000001</c:v>
                </c:pt>
                <c:pt idx="160">
                  <c:v>1.6796</c:v>
                </c:pt>
                <c:pt idx="161">
                  <c:v>2.0106000000000002</c:v>
                </c:pt>
                <c:pt idx="162">
                  <c:v>2.5972</c:v>
                </c:pt>
                <c:pt idx="163">
                  <c:v>2.9352999999999998</c:v>
                </c:pt>
                <c:pt idx="164">
                  <c:v>3.1875</c:v>
                </c:pt>
                <c:pt idx="165">
                  <c:v>3.6181999999999999</c:v>
                </c:pt>
                <c:pt idx="166">
                  <c:v>3.9992999999999999</c:v>
                </c:pt>
                <c:pt idx="167">
                  <c:v>4.5655000000000001</c:v>
                </c:pt>
                <c:pt idx="168">
                  <c:v>5.3596000000000004</c:v>
                </c:pt>
                <c:pt idx="169">
                  <c:v>5.4885999999999999</c:v>
                </c:pt>
                <c:pt idx="170">
                  <c:v>5.3761000000000001</c:v>
                </c:pt>
                <c:pt idx="171">
                  <c:v>5.1798000000000002</c:v>
                </c:pt>
                <c:pt idx="172">
                  <c:v>5.1835000000000004</c:v>
                </c:pt>
                <c:pt idx="173">
                  <c:v>0.29210000000000003</c:v>
                </c:pt>
                <c:pt idx="174">
                  <c:v>0.37109999999999999</c:v>
                </c:pt>
                <c:pt idx="175">
                  <c:v>0.57479999999999998</c:v>
                </c:pt>
                <c:pt idx="176">
                  <c:v>0.86650000000000005</c:v>
                </c:pt>
                <c:pt idx="177">
                  <c:v>1.1780999999999999</c:v>
                </c:pt>
                <c:pt idx="178">
                  <c:v>1.7410000000000001</c:v>
                </c:pt>
                <c:pt idx="179">
                  <c:v>2.3428</c:v>
                </c:pt>
                <c:pt idx="180">
                  <c:v>2.9218000000000002</c:v>
                </c:pt>
                <c:pt idx="181">
                  <c:v>3.23</c:v>
                </c:pt>
                <c:pt idx="182">
                  <c:v>3.5339999999999998</c:v>
                </c:pt>
                <c:pt idx="183">
                  <c:v>3.8677999999999999</c:v>
                </c:pt>
                <c:pt idx="184">
                  <c:v>4.4128999999999996</c:v>
                </c:pt>
                <c:pt idx="185">
                  <c:v>4.6700999999999997</c:v>
                </c:pt>
                <c:pt idx="186">
                  <c:v>5.1821999999999999</c:v>
                </c:pt>
                <c:pt idx="187">
                  <c:v>5.6379000000000001</c:v>
                </c:pt>
                <c:pt idx="188">
                  <c:v>5.7667000000000002</c:v>
                </c:pt>
                <c:pt idx="189">
                  <c:v>5.3743999999999996</c:v>
                </c:pt>
                <c:pt idx="190">
                  <c:v>5.2958999999999996</c:v>
                </c:pt>
                <c:pt idx="191">
                  <c:v>5.2652999999999999</c:v>
                </c:pt>
                <c:pt idx="192">
                  <c:v>5.2655000000000003</c:v>
                </c:pt>
                <c:pt idx="193">
                  <c:v>0.36680000000000001</c:v>
                </c:pt>
                <c:pt idx="194">
                  <c:v>0.58979999999999999</c:v>
                </c:pt>
                <c:pt idx="195">
                  <c:v>0.73609999999999998</c:v>
                </c:pt>
                <c:pt idx="196">
                  <c:v>1.0130999999999999</c:v>
                </c:pt>
                <c:pt idx="197">
                  <c:v>1.6185</c:v>
                </c:pt>
                <c:pt idx="198">
                  <c:v>2.0539999999999998</c:v>
                </c:pt>
                <c:pt idx="199">
                  <c:v>2.7256</c:v>
                </c:pt>
                <c:pt idx="200">
                  <c:v>3.04</c:v>
                </c:pt>
                <c:pt idx="201">
                  <c:v>3.4811000000000001</c:v>
                </c:pt>
                <c:pt idx="202">
                  <c:v>3.8645999999999998</c:v>
                </c:pt>
                <c:pt idx="203">
                  <c:v>4.2411000000000003</c:v>
                </c:pt>
                <c:pt idx="204">
                  <c:v>4.6292</c:v>
                </c:pt>
                <c:pt idx="205">
                  <c:v>4.9640000000000004</c:v>
                </c:pt>
                <c:pt idx="206">
                  <c:v>5.2549999999999999</c:v>
                </c:pt>
                <c:pt idx="207">
                  <c:v>5.5140000000000002</c:v>
                </c:pt>
                <c:pt idx="208">
                  <c:v>5.5983000000000001</c:v>
                </c:pt>
                <c:pt idx="209">
                  <c:v>5.6615000000000002</c:v>
                </c:pt>
                <c:pt idx="210">
                  <c:v>5.4702000000000002</c:v>
                </c:pt>
                <c:pt idx="211">
                  <c:v>5.3170999999999999</c:v>
                </c:pt>
                <c:pt idx="212">
                  <c:v>5.2828999999999997</c:v>
                </c:pt>
                <c:pt idx="213">
                  <c:v>5.2747999999999999</c:v>
                </c:pt>
                <c:pt idx="214">
                  <c:v>5.2743000000000002</c:v>
                </c:pt>
                <c:pt idx="215">
                  <c:v>0.40749999999999997</c:v>
                </c:pt>
                <c:pt idx="216">
                  <c:v>0.65920000000000001</c:v>
                </c:pt>
                <c:pt idx="217">
                  <c:v>1.0979000000000001</c:v>
                </c:pt>
                <c:pt idx="218">
                  <c:v>1.5109999999999999</c:v>
                </c:pt>
                <c:pt idx="219">
                  <c:v>2.0489000000000002</c:v>
                </c:pt>
                <c:pt idx="220">
                  <c:v>3.0691000000000002</c:v>
                </c:pt>
                <c:pt idx="221">
                  <c:v>3.4285000000000001</c:v>
                </c:pt>
                <c:pt idx="222">
                  <c:v>3.9982000000000002</c:v>
                </c:pt>
                <c:pt idx="223">
                  <c:v>4.3017000000000003</c:v>
                </c:pt>
                <c:pt idx="224">
                  <c:v>4.633</c:v>
                </c:pt>
                <c:pt idx="225">
                  <c:v>5.0549999999999997</c:v>
                </c:pt>
                <c:pt idx="226">
                  <c:v>5.2309000000000001</c:v>
                </c:pt>
                <c:pt idx="227">
                  <c:v>5.4981</c:v>
                </c:pt>
                <c:pt idx="228">
                  <c:v>5.6576000000000004</c:v>
                </c:pt>
                <c:pt idx="229">
                  <c:v>5.6806999999999999</c:v>
                </c:pt>
                <c:pt idx="230">
                  <c:v>5.3346</c:v>
                </c:pt>
                <c:pt idx="231">
                  <c:v>5.2491000000000003</c:v>
                </c:pt>
                <c:pt idx="232">
                  <c:v>5.2279999999999998</c:v>
                </c:pt>
                <c:pt idx="233">
                  <c:v>5.1932999999999998</c:v>
                </c:pt>
                <c:pt idx="234">
                  <c:v>5.1927000000000003</c:v>
                </c:pt>
                <c:pt idx="235">
                  <c:v>0.27960000000000002</c:v>
                </c:pt>
                <c:pt idx="236">
                  <c:v>0.54820000000000002</c:v>
                </c:pt>
                <c:pt idx="237">
                  <c:v>0.74490000000000001</c:v>
                </c:pt>
                <c:pt idx="238">
                  <c:v>1.8998999999999999</c:v>
                </c:pt>
                <c:pt idx="239">
                  <c:v>2.4857</c:v>
                </c:pt>
                <c:pt idx="240">
                  <c:v>3.2086999999999999</c:v>
                </c:pt>
                <c:pt idx="241">
                  <c:v>3.2176</c:v>
                </c:pt>
                <c:pt idx="242">
                  <c:v>3.2374999999999998</c:v>
                </c:pt>
                <c:pt idx="243">
                  <c:v>4.1043000000000003</c:v>
                </c:pt>
                <c:pt idx="244">
                  <c:v>4.5080999999999998</c:v>
                </c:pt>
                <c:pt idx="245">
                  <c:v>4.9356</c:v>
                </c:pt>
                <c:pt idx="246">
                  <c:v>5.0971000000000002</c:v>
                </c:pt>
                <c:pt idx="247">
                  <c:v>5.4267000000000003</c:v>
                </c:pt>
                <c:pt idx="248">
                  <c:v>5.5492999999999997</c:v>
                </c:pt>
                <c:pt idx="249">
                  <c:v>5.6272000000000002</c:v>
                </c:pt>
                <c:pt idx="250">
                  <c:v>5.5027999999999997</c:v>
                </c:pt>
                <c:pt idx="251">
                  <c:v>5.3223000000000003</c:v>
                </c:pt>
                <c:pt idx="252">
                  <c:v>5.2706999999999997</c:v>
                </c:pt>
                <c:pt idx="253">
                  <c:v>5.2450999999999999</c:v>
                </c:pt>
                <c:pt idx="254">
                  <c:v>5.2460000000000004</c:v>
                </c:pt>
                <c:pt idx="255">
                  <c:v>0.32119999999999999</c:v>
                </c:pt>
                <c:pt idx="256">
                  <c:v>0.55840000000000001</c:v>
                </c:pt>
                <c:pt idx="257">
                  <c:v>0.91010000000000002</c:v>
                </c:pt>
                <c:pt idx="258">
                  <c:v>1.4877</c:v>
                </c:pt>
                <c:pt idx="259">
                  <c:v>1.9253</c:v>
                </c:pt>
                <c:pt idx="260">
                  <c:v>2.5710999999999999</c:v>
                </c:pt>
                <c:pt idx="261">
                  <c:v>2.9354</c:v>
                </c:pt>
                <c:pt idx="262">
                  <c:v>3.5718000000000001</c:v>
                </c:pt>
                <c:pt idx="263">
                  <c:v>4.4524999999999997</c:v>
                </c:pt>
                <c:pt idx="264">
                  <c:v>4.8699000000000003</c:v>
                </c:pt>
                <c:pt idx="265">
                  <c:v>5.2107000000000001</c:v>
                </c:pt>
                <c:pt idx="266">
                  <c:v>5.3578000000000001</c:v>
                </c:pt>
                <c:pt idx="267">
                  <c:v>5.4856999999999996</c:v>
                </c:pt>
                <c:pt idx="268">
                  <c:v>5.6679000000000004</c:v>
                </c:pt>
                <c:pt idx="269">
                  <c:v>5.4158999999999997</c:v>
                </c:pt>
                <c:pt idx="270">
                  <c:v>5.2790999999999997</c:v>
                </c:pt>
                <c:pt idx="271">
                  <c:v>5.2446000000000002</c:v>
                </c:pt>
                <c:pt idx="272">
                  <c:v>5.2310999999999996</c:v>
                </c:pt>
                <c:pt idx="273">
                  <c:v>5.2160000000000002</c:v>
                </c:pt>
                <c:pt idx="274">
                  <c:v>5.2210000000000001</c:v>
                </c:pt>
                <c:pt idx="275">
                  <c:v>0.42959999999999998</c:v>
                </c:pt>
                <c:pt idx="276">
                  <c:v>0.74490000000000001</c:v>
                </c:pt>
                <c:pt idx="277">
                  <c:v>1.2137</c:v>
                </c:pt>
                <c:pt idx="278">
                  <c:v>1.7457</c:v>
                </c:pt>
                <c:pt idx="279">
                  <c:v>2.4138000000000002</c:v>
                </c:pt>
                <c:pt idx="280">
                  <c:v>2.9893999999999998</c:v>
                </c:pt>
                <c:pt idx="281">
                  <c:v>3.3252000000000002</c:v>
                </c:pt>
                <c:pt idx="282">
                  <c:v>3.7094</c:v>
                </c:pt>
                <c:pt idx="283">
                  <c:v>4.8468</c:v>
                </c:pt>
                <c:pt idx="284">
                  <c:v>5.1836000000000002</c:v>
                </c:pt>
                <c:pt idx="285">
                  <c:v>5.1631999999999998</c:v>
                </c:pt>
                <c:pt idx="286">
                  <c:v>5.3017000000000003</c:v>
                </c:pt>
                <c:pt idx="287">
                  <c:v>5.4752000000000001</c:v>
                </c:pt>
                <c:pt idx="288">
                  <c:v>5.5461999999999998</c:v>
                </c:pt>
                <c:pt idx="289">
                  <c:v>5.6143000000000001</c:v>
                </c:pt>
                <c:pt idx="290">
                  <c:v>5.6548999999999996</c:v>
                </c:pt>
                <c:pt idx="291">
                  <c:v>5.3178999999999998</c:v>
                </c:pt>
                <c:pt idx="292">
                  <c:v>5.1584000000000003</c:v>
                </c:pt>
                <c:pt idx="293">
                  <c:v>5.1599000000000004</c:v>
                </c:pt>
                <c:pt idx="294">
                  <c:v>5.1567999999999996</c:v>
                </c:pt>
                <c:pt idx="295">
                  <c:v>5.1619999999999999</c:v>
                </c:pt>
                <c:pt idx="296">
                  <c:v>5.1593</c:v>
                </c:pt>
                <c:pt idx="297">
                  <c:v>0.30249999999999999</c:v>
                </c:pt>
                <c:pt idx="298">
                  <c:v>0.46860000000000002</c:v>
                </c:pt>
                <c:pt idx="299">
                  <c:v>0.71740000000000004</c:v>
                </c:pt>
                <c:pt idx="300">
                  <c:v>1.2401</c:v>
                </c:pt>
                <c:pt idx="301">
                  <c:v>2.0745</c:v>
                </c:pt>
                <c:pt idx="302">
                  <c:v>2.6046</c:v>
                </c:pt>
                <c:pt idx="303">
                  <c:v>3.0560999999999998</c:v>
                </c:pt>
                <c:pt idx="304">
                  <c:v>3.4893999999999998</c:v>
                </c:pt>
                <c:pt idx="305">
                  <c:v>4.3524000000000003</c:v>
                </c:pt>
                <c:pt idx="306">
                  <c:v>4.7576000000000001</c:v>
                </c:pt>
                <c:pt idx="307">
                  <c:v>5.1231999999999998</c:v>
                </c:pt>
                <c:pt idx="308">
                  <c:v>5.2419000000000002</c:v>
                </c:pt>
                <c:pt idx="309">
                  <c:v>5.3613999999999997</c:v>
                </c:pt>
                <c:pt idx="310">
                  <c:v>5.5441000000000003</c:v>
                </c:pt>
                <c:pt idx="311">
                  <c:v>5.6650999999999998</c:v>
                </c:pt>
                <c:pt idx="312">
                  <c:v>5.6803999999999997</c:v>
                </c:pt>
                <c:pt idx="313">
                  <c:v>5.2462999999999997</c:v>
                </c:pt>
                <c:pt idx="314">
                  <c:v>5.2255000000000003</c:v>
                </c:pt>
                <c:pt idx="315">
                  <c:v>5.2283999999999997</c:v>
                </c:pt>
                <c:pt idx="316">
                  <c:v>0.32700000000000001</c:v>
                </c:pt>
                <c:pt idx="317">
                  <c:v>0.54679999999999995</c:v>
                </c:pt>
                <c:pt idx="318">
                  <c:v>0.75339999999999996</c:v>
                </c:pt>
                <c:pt idx="319">
                  <c:v>1.2075</c:v>
                </c:pt>
                <c:pt idx="320">
                  <c:v>1.7524999999999999</c:v>
                </c:pt>
                <c:pt idx="321">
                  <c:v>2.58</c:v>
                </c:pt>
                <c:pt idx="322">
                  <c:v>3.2162999999999999</c:v>
                </c:pt>
                <c:pt idx="323">
                  <c:v>3.4127000000000001</c:v>
                </c:pt>
                <c:pt idx="324">
                  <c:v>4.3756000000000004</c:v>
                </c:pt>
                <c:pt idx="325">
                  <c:v>5.1828000000000003</c:v>
                </c:pt>
                <c:pt idx="326">
                  <c:v>5.3647999999999998</c:v>
                </c:pt>
                <c:pt idx="327">
                  <c:v>5.4954999999999998</c:v>
                </c:pt>
                <c:pt idx="328">
                  <c:v>5.5949999999999998</c:v>
                </c:pt>
                <c:pt idx="329">
                  <c:v>5.6127000000000002</c:v>
                </c:pt>
                <c:pt idx="330">
                  <c:v>5.4837999999999996</c:v>
                </c:pt>
                <c:pt idx="331">
                  <c:v>5.3207000000000004</c:v>
                </c:pt>
                <c:pt idx="332">
                  <c:v>5.2907000000000002</c:v>
                </c:pt>
                <c:pt idx="333">
                  <c:v>5.2736000000000001</c:v>
                </c:pt>
                <c:pt idx="334">
                  <c:v>5.2206999999999999</c:v>
                </c:pt>
                <c:pt idx="335">
                  <c:v>5.2221000000000002</c:v>
                </c:pt>
                <c:pt idx="336">
                  <c:v>0.38300000000000001</c:v>
                </c:pt>
                <c:pt idx="337">
                  <c:v>0.62160000000000004</c:v>
                </c:pt>
                <c:pt idx="338">
                  <c:v>0.9254</c:v>
                </c:pt>
                <c:pt idx="339">
                  <c:v>1.2959000000000001</c:v>
                </c:pt>
                <c:pt idx="340">
                  <c:v>2.0828000000000002</c:v>
                </c:pt>
                <c:pt idx="341">
                  <c:v>2.6379999999999999</c:v>
                </c:pt>
                <c:pt idx="342">
                  <c:v>2.5863</c:v>
                </c:pt>
                <c:pt idx="343">
                  <c:v>2.8826999999999998</c:v>
                </c:pt>
                <c:pt idx="344">
                  <c:v>3.5204</c:v>
                </c:pt>
                <c:pt idx="345">
                  <c:v>3.7290999999999999</c:v>
                </c:pt>
                <c:pt idx="346">
                  <c:v>4.0719000000000003</c:v>
                </c:pt>
                <c:pt idx="347">
                  <c:v>4.2771999999999997</c:v>
                </c:pt>
                <c:pt idx="348">
                  <c:v>4.7328000000000001</c:v>
                </c:pt>
                <c:pt idx="349">
                  <c:v>5.0030000000000001</c:v>
                </c:pt>
                <c:pt idx="350">
                  <c:v>5.7413999999999996</c:v>
                </c:pt>
                <c:pt idx="351">
                  <c:v>5.3536999999999999</c:v>
                </c:pt>
                <c:pt idx="352">
                  <c:v>5.2797999999999998</c:v>
                </c:pt>
                <c:pt idx="353">
                  <c:v>5.2582000000000004</c:v>
                </c:pt>
                <c:pt idx="354">
                  <c:v>5.2013999999999996</c:v>
                </c:pt>
                <c:pt idx="355">
                  <c:v>5.2027000000000001</c:v>
                </c:pt>
                <c:pt idx="356">
                  <c:v>0.34949999999999998</c:v>
                </c:pt>
                <c:pt idx="357">
                  <c:v>0.59599999999999997</c:v>
                </c:pt>
                <c:pt idx="358">
                  <c:v>0.90820000000000001</c:v>
                </c:pt>
                <c:pt idx="359">
                  <c:v>1.4378</c:v>
                </c:pt>
                <c:pt idx="360">
                  <c:v>2.0889000000000002</c:v>
                </c:pt>
                <c:pt idx="361">
                  <c:v>2.6648000000000001</c:v>
                </c:pt>
                <c:pt idx="362">
                  <c:v>3.4458000000000002</c:v>
                </c:pt>
                <c:pt idx="363">
                  <c:v>3.8407</c:v>
                </c:pt>
                <c:pt idx="364">
                  <c:v>4.2203999999999997</c:v>
                </c:pt>
                <c:pt idx="365">
                  <c:v>4.7908999999999997</c:v>
                </c:pt>
                <c:pt idx="366">
                  <c:v>4.8360000000000003</c:v>
                </c:pt>
                <c:pt idx="367">
                  <c:v>5.0650000000000004</c:v>
                </c:pt>
                <c:pt idx="368">
                  <c:v>4.7994000000000003</c:v>
                </c:pt>
                <c:pt idx="369">
                  <c:v>5.1181999999999999</c:v>
                </c:pt>
                <c:pt idx="370">
                  <c:v>5.8212000000000002</c:v>
                </c:pt>
                <c:pt idx="371">
                  <c:v>0.30230000000000001</c:v>
                </c:pt>
                <c:pt idx="372">
                  <c:v>0.52210000000000001</c:v>
                </c:pt>
                <c:pt idx="373">
                  <c:v>0.68300000000000005</c:v>
                </c:pt>
                <c:pt idx="374">
                  <c:v>1.2645999999999999</c:v>
                </c:pt>
                <c:pt idx="375">
                  <c:v>2.1997</c:v>
                </c:pt>
                <c:pt idx="376">
                  <c:v>2.3982999999999999</c:v>
                </c:pt>
                <c:pt idx="377">
                  <c:v>3.4165000000000001</c:v>
                </c:pt>
                <c:pt idx="378">
                  <c:v>3.7743000000000002</c:v>
                </c:pt>
                <c:pt idx="379">
                  <c:v>4.0673000000000004</c:v>
                </c:pt>
                <c:pt idx="380">
                  <c:v>4.6258999999999997</c:v>
                </c:pt>
                <c:pt idx="381">
                  <c:v>4.9077999999999999</c:v>
                </c:pt>
                <c:pt idx="382">
                  <c:v>5.1607000000000003</c:v>
                </c:pt>
                <c:pt idx="383">
                  <c:v>5.4061000000000003</c:v>
                </c:pt>
                <c:pt idx="384">
                  <c:v>5.4927000000000001</c:v>
                </c:pt>
                <c:pt idx="385">
                  <c:v>5.6067999999999998</c:v>
                </c:pt>
                <c:pt idx="386">
                  <c:v>5.5384000000000002</c:v>
                </c:pt>
                <c:pt idx="387">
                  <c:v>5.4390000000000001</c:v>
                </c:pt>
                <c:pt idx="388">
                  <c:v>5.3426999999999998</c:v>
                </c:pt>
                <c:pt idx="389">
                  <c:v>5.3529999999999998</c:v>
                </c:pt>
                <c:pt idx="390">
                  <c:v>5.3522999999999996</c:v>
                </c:pt>
                <c:pt idx="391">
                  <c:v>0.3211</c:v>
                </c:pt>
                <c:pt idx="392">
                  <c:v>0.57850000000000001</c:v>
                </c:pt>
                <c:pt idx="393">
                  <c:v>0.94730000000000003</c:v>
                </c:pt>
                <c:pt idx="394">
                  <c:v>1.3926000000000001</c:v>
                </c:pt>
                <c:pt idx="395">
                  <c:v>1.9717</c:v>
                </c:pt>
                <c:pt idx="396">
                  <c:v>2.5318000000000001</c:v>
                </c:pt>
                <c:pt idx="397">
                  <c:v>3.1993</c:v>
                </c:pt>
                <c:pt idx="398">
                  <c:v>4.0204000000000004</c:v>
                </c:pt>
                <c:pt idx="399">
                  <c:v>4.2361000000000004</c:v>
                </c:pt>
                <c:pt idx="400">
                  <c:v>4.6759000000000004</c:v>
                </c:pt>
                <c:pt idx="401">
                  <c:v>5.0945</c:v>
                </c:pt>
                <c:pt idx="402">
                  <c:v>5.3731999999999998</c:v>
                </c:pt>
                <c:pt idx="403">
                  <c:v>5.4737999999999998</c:v>
                </c:pt>
                <c:pt idx="404">
                  <c:v>5.4950000000000001</c:v>
                </c:pt>
                <c:pt idx="405">
                  <c:v>5.4393000000000002</c:v>
                </c:pt>
                <c:pt idx="406">
                  <c:v>5.3731999999999998</c:v>
                </c:pt>
                <c:pt idx="407">
                  <c:v>5.3419999999999996</c:v>
                </c:pt>
                <c:pt idx="408">
                  <c:v>5.3232999999999997</c:v>
                </c:pt>
                <c:pt idx="409">
                  <c:v>5.3280000000000003</c:v>
                </c:pt>
                <c:pt idx="410">
                  <c:v>0.34360000000000002</c:v>
                </c:pt>
                <c:pt idx="411">
                  <c:v>0.45619999999999999</c:v>
                </c:pt>
                <c:pt idx="412">
                  <c:v>0.77590000000000003</c:v>
                </c:pt>
                <c:pt idx="413">
                  <c:v>0.95860000000000001</c:v>
                </c:pt>
                <c:pt idx="414">
                  <c:v>1.5696000000000001</c:v>
                </c:pt>
                <c:pt idx="415">
                  <c:v>1.9709000000000001</c:v>
                </c:pt>
                <c:pt idx="416">
                  <c:v>2.3283999999999998</c:v>
                </c:pt>
                <c:pt idx="417">
                  <c:v>2.8992</c:v>
                </c:pt>
                <c:pt idx="418">
                  <c:v>3.3588</c:v>
                </c:pt>
                <c:pt idx="419">
                  <c:v>3.6798000000000002</c:v>
                </c:pt>
                <c:pt idx="420">
                  <c:v>4.1917</c:v>
                </c:pt>
                <c:pt idx="421">
                  <c:v>4.3305999999999996</c:v>
                </c:pt>
                <c:pt idx="422">
                  <c:v>5.0655000000000001</c:v>
                </c:pt>
                <c:pt idx="423">
                  <c:v>5.5430999999999999</c:v>
                </c:pt>
                <c:pt idx="424">
                  <c:v>5.4951999999999996</c:v>
                </c:pt>
                <c:pt idx="425">
                  <c:v>5.4653</c:v>
                </c:pt>
                <c:pt idx="426">
                  <c:v>5.3807999999999998</c:v>
                </c:pt>
                <c:pt idx="427">
                  <c:v>5.3795000000000002</c:v>
                </c:pt>
                <c:pt idx="428">
                  <c:v>5.3750999999999998</c:v>
                </c:pt>
                <c:pt idx="429">
                  <c:v>5.3815</c:v>
                </c:pt>
                <c:pt idx="430">
                  <c:v>0.34320000000000001</c:v>
                </c:pt>
                <c:pt idx="431">
                  <c:v>0.46310000000000001</c:v>
                </c:pt>
                <c:pt idx="432">
                  <c:v>0.6845</c:v>
                </c:pt>
                <c:pt idx="433">
                  <c:v>1.204</c:v>
                </c:pt>
                <c:pt idx="434">
                  <c:v>1.6700999999999999</c:v>
                </c:pt>
                <c:pt idx="435">
                  <c:v>2.2688000000000001</c:v>
                </c:pt>
                <c:pt idx="436">
                  <c:v>2.4542000000000002</c:v>
                </c:pt>
                <c:pt idx="437">
                  <c:v>2.7928000000000002</c:v>
                </c:pt>
                <c:pt idx="438">
                  <c:v>3.4706000000000001</c:v>
                </c:pt>
                <c:pt idx="439">
                  <c:v>4.1665999999999999</c:v>
                </c:pt>
                <c:pt idx="440">
                  <c:v>4.6887999999999996</c:v>
                </c:pt>
                <c:pt idx="441">
                  <c:v>4.9812000000000003</c:v>
                </c:pt>
                <c:pt idx="442">
                  <c:v>5.4309000000000003</c:v>
                </c:pt>
                <c:pt idx="443">
                  <c:v>5.5572999999999997</c:v>
                </c:pt>
                <c:pt idx="444">
                  <c:v>5.4409000000000001</c:v>
                </c:pt>
                <c:pt idx="445">
                  <c:v>5.3888999999999996</c:v>
                </c:pt>
                <c:pt idx="446">
                  <c:v>5.3891999999999998</c:v>
                </c:pt>
                <c:pt idx="447">
                  <c:v>5.3944999999999999</c:v>
                </c:pt>
                <c:pt idx="448">
                  <c:v>5.3918999999999997</c:v>
                </c:pt>
                <c:pt idx="449">
                  <c:v>5.3869999999999996</c:v>
                </c:pt>
                <c:pt idx="450">
                  <c:v>5.3967999999999998</c:v>
                </c:pt>
                <c:pt idx="451">
                  <c:v>0.29149999999999998</c:v>
                </c:pt>
                <c:pt idx="452">
                  <c:v>0.41880000000000001</c:v>
                </c:pt>
                <c:pt idx="453">
                  <c:v>0.70920000000000005</c:v>
                </c:pt>
                <c:pt idx="454">
                  <c:v>1.0499000000000001</c:v>
                </c:pt>
                <c:pt idx="455">
                  <c:v>1.355</c:v>
                </c:pt>
                <c:pt idx="456">
                  <c:v>1.4358</c:v>
                </c:pt>
                <c:pt idx="457">
                  <c:v>1.4955000000000001</c:v>
                </c:pt>
                <c:pt idx="458">
                  <c:v>1.6701999999999999</c:v>
                </c:pt>
                <c:pt idx="459">
                  <c:v>2.0396000000000001</c:v>
                </c:pt>
                <c:pt idx="460">
                  <c:v>2.3812000000000002</c:v>
                </c:pt>
                <c:pt idx="461">
                  <c:v>2.6577000000000002</c:v>
                </c:pt>
                <c:pt idx="462">
                  <c:v>2.9085999999999999</c:v>
                </c:pt>
                <c:pt idx="463">
                  <c:v>3.1865999999999999</c:v>
                </c:pt>
                <c:pt idx="464">
                  <c:v>3.3138000000000001</c:v>
                </c:pt>
                <c:pt idx="465">
                  <c:v>3.4451999999999998</c:v>
                </c:pt>
                <c:pt idx="466">
                  <c:v>3.9512</c:v>
                </c:pt>
                <c:pt idx="467">
                  <c:v>4.5113000000000003</c:v>
                </c:pt>
                <c:pt idx="468">
                  <c:v>5.4363000000000001</c:v>
                </c:pt>
                <c:pt idx="469">
                  <c:v>5.3746999999999998</c:v>
                </c:pt>
                <c:pt idx="470">
                  <c:v>5.3796999999999997</c:v>
                </c:pt>
                <c:pt idx="471">
                  <c:v>0.86919999999999997</c:v>
                </c:pt>
                <c:pt idx="472">
                  <c:v>1.3923000000000001</c:v>
                </c:pt>
                <c:pt idx="473">
                  <c:v>1.4545999999999999</c:v>
                </c:pt>
                <c:pt idx="474">
                  <c:v>1.7581</c:v>
                </c:pt>
                <c:pt idx="475">
                  <c:v>1.8429</c:v>
                </c:pt>
                <c:pt idx="476">
                  <c:v>2.3290000000000002</c:v>
                </c:pt>
                <c:pt idx="477">
                  <c:v>2.5002</c:v>
                </c:pt>
                <c:pt idx="478">
                  <c:v>2.8845000000000001</c:v>
                </c:pt>
                <c:pt idx="479">
                  <c:v>3.4691999999999998</c:v>
                </c:pt>
                <c:pt idx="480">
                  <c:v>3.6345999999999998</c:v>
                </c:pt>
                <c:pt idx="481">
                  <c:v>3.8184</c:v>
                </c:pt>
                <c:pt idx="482">
                  <c:v>4.6508000000000003</c:v>
                </c:pt>
                <c:pt idx="483">
                  <c:v>5.2096999999999998</c:v>
                </c:pt>
                <c:pt idx="484">
                  <c:v>5.6596000000000002</c:v>
                </c:pt>
                <c:pt idx="485">
                  <c:v>5.4684999999999997</c:v>
                </c:pt>
                <c:pt idx="486">
                  <c:v>5.3555000000000001</c:v>
                </c:pt>
                <c:pt idx="487">
                  <c:v>0.21079999999999999</c:v>
                </c:pt>
                <c:pt idx="488">
                  <c:v>0.3024</c:v>
                </c:pt>
                <c:pt idx="489">
                  <c:v>0.44009999999999999</c:v>
                </c:pt>
                <c:pt idx="490">
                  <c:v>0.65300000000000002</c:v>
                </c:pt>
                <c:pt idx="491">
                  <c:v>0.90959999999999996</c:v>
                </c:pt>
                <c:pt idx="492">
                  <c:v>1.2990999999999999</c:v>
                </c:pt>
                <c:pt idx="493">
                  <c:v>1.6386000000000001</c:v>
                </c:pt>
                <c:pt idx="494">
                  <c:v>1.9673</c:v>
                </c:pt>
                <c:pt idx="495">
                  <c:v>2.4388000000000001</c:v>
                </c:pt>
                <c:pt idx="496">
                  <c:v>2.6903000000000001</c:v>
                </c:pt>
                <c:pt idx="497">
                  <c:v>3.0447000000000002</c:v>
                </c:pt>
                <c:pt idx="498">
                  <c:v>3.0373999999999999</c:v>
                </c:pt>
                <c:pt idx="499">
                  <c:v>3.3765999999999998</c:v>
                </c:pt>
                <c:pt idx="500">
                  <c:v>3.8515999999999999</c:v>
                </c:pt>
                <c:pt idx="501">
                  <c:v>3.8679999999999999</c:v>
                </c:pt>
                <c:pt idx="502">
                  <c:v>4.1471999999999998</c:v>
                </c:pt>
                <c:pt idx="503">
                  <c:v>4.5087999999999999</c:v>
                </c:pt>
                <c:pt idx="504">
                  <c:v>5.1097999999999999</c:v>
                </c:pt>
                <c:pt idx="505">
                  <c:v>5.6681999999999997</c:v>
                </c:pt>
                <c:pt idx="506">
                  <c:v>5.5765000000000002</c:v>
                </c:pt>
                <c:pt idx="507">
                  <c:v>4.6744000000000003</c:v>
                </c:pt>
                <c:pt idx="508">
                  <c:v>4.5782999999999996</c:v>
                </c:pt>
                <c:pt idx="509">
                  <c:v>4.7443</c:v>
                </c:pt>
                <c:pt idx="510">
                  <c:v>4.9983000000000004</c:v>
                </c:pt>
                <c:pt idx="511">
                  <c:v>5.4691000000000001</c:v>
                </c:pt>
                <c:pt idx="512">
                  <c:v>3.4016000000000002</c:v>
                </c:pt>
                <c:pt idx="513">
                  <c:v>3.8515000000000001</c:v>
                </c:pt>
                <c:pt idx="514">
                  <c:v>4.0720000000000001</c:v>
                </c:pt>
                <c:pt idx="515">
                  <c:v>4.4656000000000002</c:v>
                </c:pt>
                <c:pt idx="516">
                  <c:v>5.5963000000000003</c:v>
                </c:pt>
                <c:pt idx="517">
                  <c:v>5.6619999999999999</c:v>
                </c:pt>
                <c:pt idx="518">
                  <c:v>5.5385</c:v>
                </c:pt>
                <c:pt idx="519">
                  <c:v>5.5008999999999997</c:v>
                </c:pt>
                <c:pt idx="520">
                  <c:v>5.6890000000000001</c:v>
                </c:pt>
                <c:pt idx="521">
                  <c:v>5.9255000000000004</c:v>
                </c:pt>
                <c:pt idx="522">
                  <c:v>5.2408999999999999</c:v>
                </c:pt>
                <c:pt idx="523">
                  <c:v>5.1679000000000004</c:v>
                </c:pt>
                <c:pt idx="524">
                  <c:v>5.5557999999999996</c:v>
                </c:pt>
                <c:pt idx="525">
                  <c:v>3.8056999999999999</c:v>
                </c:pt>
                <c:pt idx="526">
                  <c:v>4.0773999999999999</c:v>
                </c:pt>
                <c:pt idx="527">
                  <c:v>4.8422999999999998</c:v>
                </c:pt>
                <c:pt idx="528">
                  <c:v>5.6562000000000001</c:v>
                </c:pt>
                <c:pt idx="529">
                  <c:v>5.6477000000000004</c:v>
                </c:pt>
                <c:pt idx="530">
                  <c:v>0.21540000000000001</c:v>
                </c:pt>
                <c:pt idx="531">
                  <c:v>0.32379999999999998</c:v>
                </c:pt>
                <c:pt idx="532">
                  <c:v>0.51249999999999996</c:v>
                </c:pt>
                <c:pt idx="533">
                  <c:v>0.74099999999999999</c:v>
                </c:pt>
                <c:pt idx="534">
                  <c:v>1.0791999999999999</c:v>
                </c:pt>
                <c:pt idx="535">
                  <c:v>1.2927</c:v>
                </c:pt>
                <c:pt idx="536">
                  <c:v>1.7629999999999999</c:v>
                </c:pt>
                <c:pt idx="537">
                  <c:v>1.9649000000000001</c:v>
                </c:pt>
                <c:pt idx="538">
                  <c:v>2.2183000000000002</c:v>
                </c:pt>
                <c:pt idx="539">
                  <c:v>2.4706999999999999</c:v>
                </c:pt>
                <c:pt idx="540">
                  <c:v>2.7698</c:v>
                </c:pt>
                <c:pt idx="541">
                  <c:v>3.03</c:v>
                </c:pt>
                <c:pt idx="542">
                  <c:v>3.4384999999999999</c:v>
                </c:pt>
                <c:pt idx="543">
                  <c:v>3.7778</c:v>
                </c:pt>
                <c:pt idx="544">
                  <c:v>4.2159000000000004</c:v>
                </c:pt>
                <c:pt idx="545">
                  <c:v>4.8773999999999997</c:v>
                </c:pt>
                <c:pt idx="546">
                  <c:v>5.2069000000000001</c:v>
                </c:pt>
                <c:pt idx="547">
                  <c:v>5.6391999999999998</c:v>
                </c:pt>
                <c:pt idx="548">
                  <c:v>5.4371999999999998</c:v>
                </c:pt>
                <c:pt idx="549">
                  <c:v>5.4282000000000004</c:v>
                </c:pt>
                <c:pt idx="550">
                  <c:v>4.3646000000000003</c:v>
                </c:pt>
                <c:pt idx="551">
                  <c:v>4.8292000000000002</c:v>
                </c:pt>
                <c:pt idx="552">
                  <c:v>5.5232000000000001</c:v>
                </c:pt>
                <c:pt idx="553">
                  <c:v>5.6181000000000001</c:v>
                </c:pt>
                <c:pt idx="554">
                  <c:v>5.6173999999999999</c:v>
                </c:pt>
                <c:pt idx="555">
                  <c:v>0.12</c:v>
                </c:pt>
                <c:pt idx="556">
                  <c:v>0.12039999999999999</c:v>
                </c:pt>
                <c:pt idx="557">
                  <c:v>0.16650000000000001</c:v>
                </c:pt>
                <c:pt idx="558">
                  <c:v>0.26279999999999998</c:v>
                </c:pt>
                <c:pt idx="559">
                  <c:v>0.31480000000000002</c:v>
                </c:pt>
                <c:pt idx="560">
                  <c:v>0.3695</c:v>
                </c:pt>
                <c:pt idx="561">
                  <c:v>0.45200000000000001</c:v>
                </c:pt>
                <c:pt idx="562">
                  <c:v>0.67349999999999999</c:v>
                </c:pt>
                <c:pt idx="563">
                  <c:v>0.94469999999999998</c:v>
                </c:pt>
                <c:pt idx="564">
                  <c:v>1.7102999999999999</c:v>
                </c:pt>
                <c:pt idx="565">
                  <c:v>2.1006999999999998</c:v>
                </c:pt>
                <c:pt idx="566">
                  <c:v>2.2633999999999999</c:v>
                </c:pt>
                <c:pt idx="567">
                  <c:v>2.8452000000000002</c:v>
                </c:pt>
                <c:pt idx="568">
                  <c:v>3.1337000000000002</c:v>
                </c:pt>
                <c:pt idx="569">
                  <c:v>3.556</c:v>
                </c:pt>
                <c:pt idx="570">
                  <c:v>4.5810000000000004</c:v>
                </c:pt>
                <c:pt idx="571">
                  <c:v>4.6147</c:v>
                </c:pt>
                <c:pt idx="572">
                  <c:v>4.9405999999999999</c:v>
                </c:pt>
                <c:pt idx="573">
                  <c:v>5.3384</c:v>
                </c:pt>
                <c:pt idx="574">
                  <c:v>5.4726999999999997</c:v>
                </c:pt>
                <c:pt idx="575">
                  <c:v>5.5979999999999999</c:v>
                </c:pt>
                <c:pt idx="576">
                  <c:v>5.4774000000000003</c:v>
                </c:pt>
                <c:pt idx="577">
                  <c:v>5.3834999999999997</c:v>
                </c:pt>
                <c:pt idx="578">
                  <c:v>0.24759999999999999</c:v>
                </c:pt>
                <c:pt idx="579">
                  <c:v>0.3553</c:v>
                </c:pt>
                <c:pt idx="580">
                  <c:v>0.52439999999999998</c:v>
                </c:pt>
                <c:pt idx="581">
                  <c:v>0.66979999999999995</c:v>
                </c:pt>
                <c:pt idx="582">
                  <c:v>0.80520000000000003</c:v>
                </c:pt>
                <c:pt idx="583">
                  <c:v>1.0652999999999999</c:v>
                </c:pt>
                <c:pt idx="584">
                  <c:v>1.5303</c:v>
                </c:pt>
                <c:pt idx="585">
                  <c:v>1.6788000000000001</c:v>
                </c:pt>
                <c:pt idx="586">
                  <c:v>2.0036999999999998</c:v>
                </c:pt>
                <c:pt idx="587">
                  <c:v>2.8849</c:v>
                </c:pt>
                <c:pt idx="588">
                  <c:v>3.1042000000000001</c:v>
                </c:pt>
                <c:pt idx="589">
                  <c:v>3.3875999999999999</c:v>
                </c:pt>
                <c:pt idx="590">
                  <c:v>3.4862000000000002</c:v>
                </c:pt>
                <c:pt idx="591">
                  <c:v>4.1073000000000004</c:v>
                </c:pt>
                <c:pt idx="592">
                  <c:v>4.5129999999999999</c:v>
                </c:pt>
                <c:pt idx="593">
                  <c:v>4.9161000000000001</c:v>
                </c:pt>
                <c:pt idx="594">
                  <c:v>5.2305999999999999</c:v>
                </c:pt>
                <c:pt idx="595">
                  <c:v>5.3754999999999997</c:v>
                </c:pt>
                <c:pt idx="596">
                  <c:v>5.3685999999999998</c:v>
                </c:pt>
                <c:pt idx="597">
                  <c:v>4.2473999999999998</c:v>
                </c:pt>
                <c:pt idx="598">
                  <c:v>4.5225</c:v>
                </c:pt>
                <c:pt idx="599">
                  <c:v>4.6706000000000003</c:v>
                </c:pt>
                <c:pt idx="600">
                  <c:v>5.1649000000000003</c:v>
                </c:pt>
                <c:pt idx="601">
                  <c:v>5.3173000000000004</c:v>
                </c:pt>
                <c:pt idx="602">
                  <c:v>5.3846999999999996</c:v>
                </c:pt>
                <c:pt idx="603">
                  <c:v>5.444</c:v>
                </c:pt>
                <c:pt idx="604">
                  <c:v>5.4423000000000004</c:v>
                </c:pt>
                <c:pt idx="605">
                  <c:v>5.4173999999999998</c:v>
                </c:pt>
                <c:pt idx="606">
                  <c:v>0.3165</c:v>
                </c:pt>
                <c:pt idx="607">
                  <c:v>0.39329999999999998</c:v>
                </c:pt>
                <c:pt idx="608">
                  <c:v>0.6361</c:v>
                </c:pt>
                <c:pt idx="609">
                  <c:v>0.90039999999999998</c:v>
                </c:pt>
                <c:pt idx="610">
                  <c:v>1.4253</c:v>
                </c:pt>
                <c:pt idx="611">
                  <c:v>2.0472999999999999</c:v>
                </c:pt>
                <c:pt idx="612">
                  <c:v>2.5790000000000002</c:v>
                </c:pt>
                <c:pt idx="613">
                  <c:v>2.8956</c:v>
                </c:pt>
                <c:pt idx="614">
                  <c:v>3.2473999999999998</c:v>
                </c:pt>
                <c:pt idx="615">
                  <c:v>3.8275000000000001</c:v>
                </c:pt>
                <c:pt idx="616">
                  <c:v>4.4945000000000004</c:v>
                </c:pt>
                <c:pt idx="617">
                  <c:v>4.5548000000000002</c:v>
                </c:pt>
                <c:pt idx="618">
                  <c:v>5.0166000000000004</c:v>
                </c:pt>
                <c:pt idx="619">
                  <c:v>5.1860999999999997</c:v>
                </c:pt>
                <c:pt idx="620">
                  <c:v>5.3787000000000003</c:v>
                </c:pt>
                <c:pt idx="621">
                  <c:v>5.4276</c:v>
                </c:pt>
                <c:pt idx="622">
                  <c:v>5.3517999999999999</c:v>
                </c:pt>
                <c:pt idx="623">
                  <c:v>5.3563000000000001</c:v>
                </c:pt>
                <c:pt idx="624">
                  <c:v>5.3624999999999998</c:v>
                </c:pt>
                <c:pt idx="625">
                  <c:v>5.3566000000000003</c:v>
                </c:pt>
                <c:pt idx="626">
                  <c:v>0.36890000000000001</c:v>
                </c:pt>
                <c:pt idx="627">
                  <c:v>0.52139999999999997</c:v>
                </c:pt>
                <c:pt idx="628">
                  <c:v>0.72030000000000005</c:v>
                </c:pt>
                <c:pt idx="629">
                  <c:v>0.89349999999999996</c:v>
                </c:pt>
                <c:pt idx="630">
                  <c:v>1.1426000000000001</c:v>
                </c:pt>
                <c:pt idx="631">
                  <c:v>1.3130999999999999</c:v>
                </c:pt>
                <c:pt idx="632">
                  <c:v>1.6258999999999999</c:v>
                </c:pt>
                <c:pt idx="633">
                  <c:v>1.8874</c:v>
                </c:pt>
                <c:pt idx="634">
                  <c:v>2.0876000000000001</c:v>
                </c:pt>
                <c:pt idx="635">
                  <c:v>2.2239</c:v>
                </c:pt>
                <c:pt idx="636">
                  <c:v>2.5716000000000001</c:v>
                </c:pt>
                <c:pt idx="637">
                  <c:v>3.0977000000000001</c:v>
                </c:pt>
                <c:pt idx="638">
                  <c:v>3.8359000000000001</c:v>
                </c:pt>
                <c:pt idx="639">
                  <c:v>3.9754999999999998</c:v>
                </c:pt>
                <c:pt idx="640">
                  <c:v>3.8117999999999999</c:v>
                </c:pt>
                <c:pt idx="641">
                  <c:v>4.1501999999999999</c:v>
                </c:pt>
                <c:pt idx="642">
                  <c:v>4.9851000000000001</c:v>
                </c:pt>
                <c:pt idx="643">
                  <c:v>5.1524000000000001</c:v>
                </c:pt>
                <c:pt idx="644">
                  <c:v>5.4584999999999999</c:v>
                </c:pt>
                <c:pt idx="645">
                  <c:v>5.6444999999999999</c:v>
                </c:pt>
                <c:pt idx="646">
                  <c:v>3.7010999999999998</c:v>
                </c:pt>
                <c:pt idx="647">
                  <c:v>3.8201000000000001</c:v>
                </c:pt>
                <c:pt idx="648">
                  <c:v>4.0980999999999996</c:v>
                </c:pt>
                <c:pt idx="649">
                  <c:v>4.7331000000000003</c:v>
                </c:pt>
                <c:pt idx="650">
                  <c:v>5.2773000000000003</c:v>
                </c:pt>
                <c:pt idx="651">
                  <c:v>5.3898999999999999</c:v>
                </c:pt>
                <c:pt idx="652">
                  <c:v>5.4557000000000002</c:v>
                </c:pt>
                <c:pt idx="653">
                  <c:v>5.4204999999999997</c:v>
                </c:pt>
                <c:pt idx="654">
                  <c:v>5.3811999999999998</c:v>
                </c:pt>
                <c:pt idx="655">
                  <c:v>2.7745000000000002</c:v>
                </c:pt>
                <c:pt idx="656">
                  <c:v>2.9310999999999998</c:v>
                </c:pt>
                <c:pt idx="657">
                  <c:v>3.2048000000000001</c:v>
                </c:pt>
                <c:pt idx="658">
                  <c:v>3.5402999999999998</c:v>
                </c:pt>
                <c:pt idx="659">
                  <c:v>3.7044000000000001</c:v>
                </c:pt>
                <c:pt idx="660">
                  <c:v>4.2674000000000003</c:v>
                </c:pt>
                <c:pt idx="661">
                  <c:v>4.6600999999999999</c:v>
                </c:pt>
                <c:pt idx="662">
                  <c:v>5.0328999999999997</c:v>
                </c:pt>
                <c:pt idx="663">
                  <c:v>5.3672000000000004</c:v>
                </c:pt>
                <c:pt idx="664">
                  <c:v>5.3780999999999999</c:v>
                </c:pt>
                <c:pt idx="665">
                  <c:v>4.7866999999999997</c:v>
                </c:pt>
                <c:pt idx="666">
                  <c:v>4.7986000000000004</c:v>
                </c:pt>
                <c:pt idx="667">
                  <c:v>4.8361000000000001</c:v>
                </c:pt>
                <c:pt idx="668">
                  <c:v>5.1890999999999998</c:v>
                </c:pt>
                <c:pt idx="669">
                  <c:v>4.8815999999999997</c:v>
                </c:pt>
                <c:pt idx="670">
                  <c:v>4.9191000000000003</c:v>
                </c:pt>
                <c:pt idx="671">
                  <c:v>5.4603000000000002</c:v>
                </c:pt>
                <c:pt idx="672">
                  <c:v>5.4858000000000002</c:v>
                </c:pt>
                <c:pt idx="673">
                  <c:v>5.4443000000000001</c:v>
                </c:pt>
                <c:pt idx="674">
                  <c:v>5.5427</c:v>
                </c:pt>
                <c:pt idx="675">
                  <c:v>5.5560999999999998</c:v>
                </c:pt>
                <c:pt idx="676">
                  <c:v>5.5701999999999998</c:v>
                </c:pt>
                <c:pt idx="677">
                  <c:v>5.5609999999999999</c:v>
                </c:pt>
                <c:pt idx="678">
                  <c:v>0.2157</c:v>
                </c:pt>
                <c:pt idx="679">
                  <c:v>0.2155</c:v>
                </c:pt>
                <c:pt idx="680">
                  <c:v>0.2462</c:v>
                </c:pt>
                <c:pt idx="681">
                  <c:v>0.1394</c:v>
                </c:pt>
                <c:pt idx="682">
                  <c:v>0.30840000000000001</c:v>
                </c:pt>
                <c:pt idx="683">
                  <c:v>0.2432</c:v>
                </c:pt>
                <c:pt idx="684">
                  <c:v>0.37969999999999998</c:v>
                </c:pt>
                <c:pt idx="685">
                  <c:v>0.50749999999999995</c:v>
                </c:pt>
                <c:pt idx="686">
                  <c:v>0.62480000000000002</c:v>
                </c:pt>
                <c:pt idx="687">
                  <c:v>0.78559999999999997</c:v>
                </c:pt>
                <c:pt idx="688">
                  <c:v>0.99819999999999998</c:v>
                </c:pt>
                <c:pt idx="689">
                  <c:v>1.2281</c:v>
                </c:pt>
                <c:pt idx="690">
                  <c:v>1.5768</c:v>
                </c:pt>
                <c:pt idx="691">
                  <c:v>2.0691999999999999</c:v>
                </c:pt>
                <c:pt idx="692">
                  <c:v>2.2038000000000002</c:v>
                </c:pt>
                <c:pt idx="693">
                  <c:v>2.8788999999999998</c:v>
                </c:pt>
                <c:pt idx="694">
                  <c:v>3.2732999999999999</c:v>
                </c:pt>
                <c:pt idx="695">
                  <c:v>3.6482000000000001</c:v>
                </c:pt>
                <c:pt idx="696">
                  <c:v>3.9874000000000001</c:v>
                </c:pt>
                <c:pt idx="697">
                  <c:v>5.0186000000000002</c:v>
                </c:pt>
                <c:pt idx="698">
                  <c:v>5.6139000000000001</c:v>
                </c:pt>
                <c:pt idx="699">
                  <c:v>5.6139000000000001</c:v>
                </c:pt>
                <c:pt idx="700">
                  <c:v>5.2332000000000001</c:v>
                </c:pt>
                <c:pt idx="701">
                  <c:v>5.2619999999999996</c:v>
                </c:pt>
                <c:pt idx="702">
                  <c:v>5.5395000000000003</c:v>
                </c:pt>
                <c:pt idx="703">
                  <c:v>5.5686</c:v>
                </c:pt>
                <c:pt idx="704">
                  <c:v>5.5682</c:v>
                </c:pt>
                <c:pt idx="705">
                  <c:v>2.9796</c:v>
                </c:pt>
                <c:pt idx="706">
                  <c:v>3.31</c:v>
                </c:pt>
                <c:pt idx="707">
                  <c:v>3.6617999999999999</c:v>
                </c:pt>
                <c:pt idx="708">
                  <c:v>3.8462999999999998</c:v>
                </c:pt>
                <c:pt idx="709">
                  <c:v>4.7907999999999999</c:v>
                </c:pt>
                <c:pt idx="710">
                  <c:v>5.3376999999999999</c:v>
                </c:pt>
                <c:pt idx="711">
                  <c:v>5.3513000000000002</c:v>
                </c:pt>
                <c:pt idx="712">
                  <c:v>5.3647999999999998</c:v>
                </c:pt>
                <c:pt idx="713">
                  <c:v>0.35120000000000001</c:v>
                </c:pt>
                <c:pt idx="714">
                  <c:v>0.4965</c:v>
                </c:pt>
                <c:pt idx="715">
                  <c:v>0.60760000000000003</c:v>
                </c:pt>
                <c:pt idx="716">
                  <c:v>0.81989999999999996</c:v>
                </c:pt>
                <c:pt idx="717">
                  <c:v>1.0130999999999999</c:v>
                </c:pt>
                <c:pt idx="718">
                  <c:v>1.2635000000000001</c:v>
                </c:pt>
                <c:pt idx="719">
                  <c:v>1.5206999999999999</c:v>
                </c:pt>
                <c:pt idx="720">
                  <c:v>1.7303999999999999</c:v>
                </c:pt>
                <c:pt idx="721">
                  <c:v>2.1362000000000001</c:v>
                </c:pt>
                <c:pt idx="722">
                  <c:v>2.7989999999999999</c:v>
                </c:pt>
                <c:pt idx="723">
                  <c:v>3.4807999999999999</c:v>
                </c:pt>
                <c:pt idx="724">
                  <c:v>4.1032999999999999</c:v>
                </c:pt>
                <c:pt idx="725">
                  <c:v>5.0712999999999999</c:v>
                </c:pt>
                <c:pt idx="726">
                  <c:v>5.4955999999999996</c:v>
                </c:pt>
                <c:pt idx="727">
                  <c:v>5.4282000000000004</c:v>
                </c:pt>
                <c:pt idx="728">
                  <c:v>5.3705999999999996</c:v>
                </c:pt>
                <c:pt idx="729">
                  <c:v>5.3719999999999999</c:v>
                </c:pt>
                <c:pt idx="730">
                  <c:v>5.375</c:v>
                </c:pt>
                <c:pt idx="731">
                  <c:v>5.3756000000000004</c:v>
                </c:pt>
                <c:pt idx="732">
                  <c:v>0.56940000000000002</c:v>
                </c:pt>
                <c:pt idx="733">
                  <c:v>0.7087</c:v>
                </c:pt>
                <c:pt idx="734">
                  <c:v>0.99380000000000002</c:v>
                </c:pt>
                <c:pt idx="735">
                  <c:v>2.7079</c:v>
                </c:pt>
                <c:pt idx="736">
                  <c:v>2.4098999999999999</c:v>
                </c:pt>
                <c:pt idx="737">
                  <c:v>2.5649000000000002</c:v>
                </c:pt>
                <c:pt idx="738">
                  <c:v>2.9944000000000002</c:v>
                </c:pt>
                <c:pt idx="739">
                  <c:v>3.3934000000000002</c:v>
                </c:pt>
                <c:pt idx="740">
                  <c:v>5.2225000000000001</c:v>
                </c:pt>
                <c:pt idx="741">
                  <c:v>5.4043999999999999</c:v>
                </c:pt>
                <c:pt idx="742">
                  <c:v>5.5690999999999997</c:v>
                </c:pt>
                <c:pt idx="743">
                  <c:v>5.4976000000000003</c:v>
                </c:pt>
                <c:pt idx="744">
                  <c:v>5.4432999999999998</c:v>
                </c:pt>
                <c:pt idx="745">
                  <c:v>5.4438000000000004</c:v>
                </c:pt>
                <c:pt idx="746">
                  <c:v>5.4458000000000002</c:v>
                </c:pt>
                <c:pt idx="747">
                  <c:v>5.4451000000000001</c:v>
                </c:pt>
                <c:pt idx="748">
                  <c:v>0.41860000000000003</c:v>
                </c:pt>
                <c:pt idx="749">
                  <c:v>0.82979999999999998</c:v>
                </c:pt>
                <c:pt idx="750">
                  <c:v>1.0811999999999999</c:v>
                </c:pt>
                <c:pt idx="751">
                  <c:v>1.6756</c:v>
                </c:pt>
                <c:pt idx="752">
                  <c:v>2.0783</c:v>
                </c:pt>
                <c:pt idx="753">
                  <c:v>2.8593000000000002</c:v>
                </c:pt>
                <c:pt idx="754">
                  <c:v>3.6465000000000001</c:v>
                </c:pt>
                <c:pt idx="755">
                  <c:v>3.9824999999999999</c:v>
                </c:pt>
                <c:pt idx="756">
                  <c:v>4.048</c:v>
                </c:pt>
                <c:pt idx="757">
                  <c:v>4.1878000000000002</c:v>
                </c:pt>
                <c:pt idx="758">
                  <c:v>4.8875999999999999</c:v>
                </c:pt>
                <c:pt idx="759">
                  <c:v>5.4009</c:v>
                </c:pt>
                <c:pt idx="760">
                  <c:v>5.6498999999999997</c:v>
                </c:pt>
                <c:pt idx="761">
                  <c:v>5.7725</c:v>
                </c:pt>
                <c:pt idx="762">
                  <c:v>5.4570999999999996</c:v>
                </c:pt>
                <c:pt idx="763">
                  <c:v>5.6022999999999996</c:v>
                </c:pt>
                <c:pt idx="764">
                  <c:v>5.4850000000000003</c:v>
                </c:pt>
                <c:pt idx="765">
                  <c:v>5.2594000000000003</c:v>
                </c:pt>
                <c:pt idx="766">
                  <c:v>5.2622999999999998</c:v>
                </c:pt>
                <c:pt idx="767">
                  <c:v>0.4098</c:v>
                </c:pt>
                <c:pt idx="768">
                  <c:v>0.64190000000000003</c:v>
                </c:pt>
                <c:pt idx="769">
                  <c:v>0.87450000000000006</c:v>
                </c:pt>
                <c:pt idx="770">
                  <c:v>1.2270000000000001</c:v>
                </c:pt>
                <c:pt idx="771">
                  <c:v>1.363</c:v>
                </c:pt>
                <c:pt idx="772">
                  <c:v>1.7552000000000001</c:v>
                </c:pt>
                <c:pt idx="773">
                  <c:v>1.9302999999999999</c:v>
                </c:pt>
                <c:pt idx="774">
                  <c:v>2.2704</c:v>
                </c:pt>
                <c:pt idx="775">
                  <c:v>2.5596999999999999</c:v>
                </c:pt>
                <c:pt idx="776">
                  <c:v>3.1703000000000001</c:v>
                </c:pt>
                <c:pt idx="777">
                  <c:v>3.6598000000000002</c:v>
                </c:pt>
                <c:pt idx="778">
                  <c:v>4.2586000000000004</c:v>
                </c:pt>
                <c:pt idx="779">
                  <c:v>4.2967000000000004</c:v>
                </c:pt>
                <c:pt idx="780">
                  <c:v>4.641</c:v>
                </c:pt>
                <c:pt idx="781">
                  <c:v>4.8226000000000004</c:v>
                </c:pt>
                <c:pt idx="782">
                  <c:v>5.3864999999999998</c:v>
                </c:pt>
                <c:pt idx="783">
                  <c:v>5.2153999999999998</c:v>
                </c:pt>
                <c:pt idx="784">
                  <c:v>5.3311000000000002</c:v>
                </c:pt>
                <c:pt idx="785">
                  <c:v>5.5461999999999998</c:v>
                </c:pt>
                <c:pt idx="786">
                  <c:v>5.5529000000000002</c:v>
                </c:pt>
                <c:pt idx="787">
                  <c:v>0.36990000000000001</c:v>
                </c:pt>
                <c:pt idx="788">
                  <c:v>0.54579999999999995</c:v>
                </c:pt>
                <c:pt idx="789">
                  <c:v>0.98480000000000001</c:v>
                </c:pt>
                <c:pt idx="790">
                  <c:v>2.0333999999999999</c:v>
                </c:pt>
                <c:pt idx="791">
                  <c:v>2.5133999999999999</c:v>
                </c:pt>
                <c:pt idx="792">
                  <c:v>2.5800999999999998</c:v>
                </c:pt>
                <c:pt idx="793">
                  <c:v>3.3149000000000002</c:v>
                </c:pt>
                <c:pt idx="794">
                  <c:v>3.9186999999999999</c:v>
                </c:pt>
                <c:pt idx="795">
                  <c:v>3.8290000000000002</c:v>
                </c:pt>
                <c:pt idx="796">
                  <c:v>4.1470000000000002</c:v>
                </c:pt>
                <c:pt idx="797">
                  <c:v>4.9904999999999999</c:v>
                </c:pt>
                <c:pt idx="798">
                  <c:v>5.3623000000000003</c:v>
                </c:pt>
                <c:pt idx="799">
                  <c:v>5.2519</c:v>
                </c:pt>
                <c:pt idx="800">
                  <c:v>5.4581999999999997</c:v>
                </c:pt>
                <c:pt idx="801">
                  <c:v>5.7876000000000003</c:v>
                </c:pt>
                <c:pt idx="802">
                  <c:v>5.8037000000000001</c:v>
                </c:pt>
                <c:pt idx="803">
                  <c:v>5.4424000000000001</c:v>
                </c:pt>
                <c:pt idx="804">
                  <c:v>5.2240000000000002</c:v>
                </c:pt>
                <c:pt idx="805">
                  <c:v>5.2180999999999997</c:v>
                </c:pt>
                <c:pt idx="806">
                  <c:v>5.2167000000000003</c:v>
                </c:pt>
                <c:pt idx="807">
                  <c:v>5.2154999999999996</c:v>
                </c:pt>
                <c:pt idx="808">
                  <c:v>0.31440000000000001</c:v>
                </c:pt>
                <c:pt idx="809">
                  <c:v>0.44450000000000001</c:v>
                </c:pt>
                <c:pt idx="810">
                  <c:v>0.71009999999999995</c:v>
                </c:pt>
                <c:pt idx="811">
                  <c:v>1.0653999999999999</c:v>
                </c:pt>
                <c:pt idx="812">
                  <c:v>1.7278</c:v>
                </c:pt>
                <c:pt idx="813">
                  <c:v>1.7678</c:v>
                </c:pt>
                <c:pt idx="814">
                  <c:v>1.9622999999999999</c:v>
                </c:pt>
                <c:pt idx="815">
                  <c:v>2.238</c:v>
                </c:pt>
                <c:pt idx="816">
                  <c:v>2.6377000000000002</c:v>
                </c:pt>
                <c:pt idx="817">
                  <c:v>2.762</c:v>
                </c:pt>
                <c:pt idx="818">
                  <c:v>3.0181</c:v>
                </c:pt>
                <c:pt idx="819">
                  <c:v>3.3973</c:v>
                </c:pt>
                <c:pt idx="820">
                  <c:v>3.8201999999999998</c:v>
                </c:pt>
                <c:pt idx="821">
                  <c:v>4.13</c:v>
                </c:pt>
                <c:pt idx="822">
                  <c:v>4.3705999999999996</c:v>
                </c:pt>
                <c:pt idx="823">
                  <c:v>4.9036</c:v>
                </c:pt>
                <c:pt idx="824">
                  <c:v>5.2115</c:v>
                </c:pt>
                <c:pt idx="825">
                  <c:v>5.5193000000000003</c:v>
                </c:pt>
                <c:pt idx="826">
                  <c:v>5.5164</c:v>
                </c:pt>
                <c:pt idx="827">
                  <c:v>5.5175999999999998</c:v>
                </c:pt>
                <c:pt idx="828">
                  <c:v>5.5243000000000002</c:v>
                </c:pt>
                <c:pt idx="829">
                  <c:v>0.35520000000000002</c:v>
                </c:pt>
                <c:pt idx="830">
                  <c:v>0.46460000000000001</c:v>
                </c:pt>
                <c:pt idx="831">
                  <c:v>0.82</c:v>
                </c:pt>
                <c:pt idx="832">
                  <c:v>1.3741000000000001</c:v>
                </c:pt>
                <c:pt idx="833">
                  <c:v>1.6655</c:v>
                </c:pt>
                <c:pt idx="834">
                  <c:v>1.9644999999999999</c:v>
                </c:pt>
                <c:pt idx="835">
                  <c:v>2.2275</c:v>
                </c:pt>
                <c:pt idx="836">
                  <c:v>2.5339</c:v>
                </c:pt>
                <c:pt idx="837">
                  <c:v>2.6030000000000002</c:v>
                </c:pt>
                <c:pt idx="838">
                  <c:v>2.8542999999999998</c:v>
                </c:pt>
                <c:pt idx="839">
                  <c:v>3.1873</c:v>
                </c:pt>
                <c:pt idx="840">
                  <c:v>3.488</c:v>
                </c:pt>
                <c:pt idx="841">
                  <c:v>3.7019000000000002</c:v>
                </c:pt>
                <c:pt idx="842">
                  <c:v>4.1886999999999999</c:v>
                </c:pt>
                <c:pt idx="843">
                  <c:v>4.8175999999999997</c:v>
                </c:pt>
                <c:pt idx="844">
                  <c:v>5.2445000000000004</c:v>
                </c:pt>
                <c:pt idx="845">
                  <c:v>5.4253</c:v>
                </c:pt>
                <c:pt idx="846">
                  <c:v>5.4516999999999998</c:v>
                </c:pt>
                <c:pt idx="847">
                  <c:v>5.4589999999999996</c:v>
                </c:pt>
                <c:pt idx="848">
                  <c:v>5.4637000000000002</c:v>
                </c:pt>
                <c:pt idx="849">
                  <c:v>0.35049999999999998</c:v>
                </c:pt>
                <c:pt idx="850">
                  <c:v>0.60729999999999995</c:v>
                </c:pt>
                <c:pt idx="851">
                  <c:v>0.73060000000000003</c:v>
                </c:pt>
                <c:pt idx="852">
                  <c:v>1.0892999999999999</c:v>
                </c:pt>
                <c:pt idx="853">
                  <c:v>1.7087000000000001</c:v>
                </c:pt>
                <c:pt idx="854">
                  <c:v>1.6364000000000001</c:v>
                </c:pt>
                <c:pt idx="855">
                  <c:v>2.0869</c:v>
                </c:pt>
                <c:pt idx="856">
                  <c:v>2.4417</c:v>
                </c:pt>
                <c:pt idx="857">
                  <c:v>2.4693999999999998</c:v>
                </c:pt>
                <c:pt idx="858">
                  <c:v>2.6556999999999999</c:v>
                </c:pt>
                <c:pt idx="859">
                  <c:v>3.1648999999999998</c:v>
                </c:pt>
                <c:pt idx="860">
                  <c:v>3.4376000000000002</c:v>
                </c:pt>
                <c:pt idx="861">
                  <c:v>3.8793000000000002</c:v>
                </c:pt>
                <c:pt idx="862">
                  <c:v>4.4222999999999999</c:v>
                </c:pt>
                <c:pt idx="863">
                  <c:v>5.1871999999999998</c:v>
                </c:pt>
                <c:pt idx="864">
                  <c:v>5.4340999999999999</c:v>
                </c:pt>
                <c:pt idx="865">
                  <c:v>5.4145000000000003</c:v>
                </c:pt>
                <c:pt idx="866">
                  <c:v>5.43</c:v>
                </c:pt>
                <c:pt idx="867">
                  <c:v>5.4116</c:v>
                </c:pt>
                <c:pt idx="868">
                  <c:v>5.4141000000000004</c:v>
                </c:pt>
                <c:pt idx="869">
                  <c:v>0.34139999999999998</c:v>
                </c:pt>
                <c:pt idx="870">
                  <c:v>0.46439999999999998</c:v>
                </c:pt>
                <c:pt idx="871">
                  <c:v>0.94879999999999998</c:v>
                </c:pt>
                <c:pt idx="872">
                  <c:v>1.4963</c:v>
                </c:pt>
                <c:pt idx="873">
                  <c:v>1.9518</c:v>
                </c:pt>
                <c:pt idx="874">
                  <c:v>2.5916000000000001</c:v>
                </c:pt>
                <c:pt idx="875">
                  <c:v>2.722</c:v>
                </c:pt>
                <c:pt idx="876">
                  <c:v>3.4037999999999999</c:v>
                </c:pt>
                <c:pt idx="877">
                  <c:v>3.371</c:v>
                </c:pt>
                <c:pt idx="878">
                  <c:v>3.6269999999999998</c:v>
                </c:pt>
                <c:pt idx="879">
                  <c:v>3.8411</c:v>
                </c:pt>
                <c:pt idx="880">
                  <c:v>3.8588</c:v>
                </c:pt>
                <c:pt idx="881">
                  <c:v>4.0667999999999997</c:v>
                </c:pt>
                <c:pt idx="882">
                  <c:v>4.1929999999999996</c:v>
                </c:pt>
                <c:pt idx="883">
                  <c:v>4.3235000000000001</c:v>
                </c:pt>
                <c:pt idx="884">
                  <c:v>4.6064999999999996</c:v>
                </c:pt>
                <c:pt idx="885">
                  <c:v>5.3326000000000002</c:v>
                </c:pt>
                <c:pt idx="886">
                  <c:v>5.3648999999999996</c:v>
                </c:pt>
                <c:pt idx="887">
                  <c:v>5.3612000000000002</c:v>
                </c:pt>
                <c:pt idx="888">
                  <c:v>5.3630000000000004</c:v>
                </c:pt>
                <c:pt idx="889">
                  <c:v>0.2213</c:v>
                </c:pt>
                <c:pt idx="890">
                  <c:v>0.50160000000000005</c:v>
                </c:pt>
                <c:pt idx="891">
                  <c:v>1.0347999999999999</c:v>
                </c:pt>
                <c:pt idx="892">
                  <c:v>1.5310999999999999</c:v>
                </c:pt>
                <c:pt idx="893">
                  <c:v>1.6916</c:v>
                </c:pt>
                <c:pt idx="894">
                  <c:v>2.0002</c:v>
                </c:pt>
                <c:pt idx="895">
                  <c:v>2.3140999999999998</c:v>
                </c:pt>
                <c:pt idx="896">
                  <c:v>2.4864000000000002</c:v>
                </c:pt>
                <c:pt idx="897">
                  <c:v>2.7858000000000001</c:v>
                </c:pt>
                <c:pt idx="898">
                  <c:v>2.8159999999999998</c:v>
                </c:pt>
                <c:pt idx="899">
                  <c:v>3.6238999999999999</c:v>
                </c:pt>
                <c:pt idx="900">
                  <c:v>3.4897</c:v>
                </c:pt>
                <c:pt idx="901">
                  <c:v>3.7999000000000001</c:v>
                </c:pt>
                <c:pt idx="902">
                  <c:v>3.9815999999999998</c:v>
                </c:pt>
                <c:pt idx="903">
                  <c:v>4.4547999999999996</c:v>
                </c:pt>
                <c:pt idx="904">
                  <c:v>5.0153999999999996</c:v>
                </c:pt>
                <c:pt idx="905">
                  <c:v>5.2938000000000001</c:v>
                </c:pt>
                <c:pt idx="906">
                  <c:v>5.3251999999999997</c:v>
                </c:pt>
                <c:pt idx="907">
                  <c:v>5.3261000000000003</c:v>
                </c:pt>
                <c:pt idx="908">
                  <c:v>5.3273000000000001</c:v>
                </c:pt>
                <c:pt idx="909">
                  <c:v>5.3327</c:v>
                </c:pt>
                <c:pt idx="910">
                  <c:v>5.3338999999999999</c:v>
                </c:pt>
                <c:pt idx="911">
                  <c:v>0.34660000000000002</c:v>
                </c:pt>
                <c:pt idx="912">
                  <c:v>0.49990000000000001</c:v>
                </c:pt>
                <c:pt idx="913">
                  <c:v>0.76690000000000003</c:v>
                </c:pt>
                <c:pt idx="914">
                  <c:v>1.3664000000000001</c:v>
                </c:pt>
                <c:pt idx="915">
                  <c:v>1.8924000000000001</c:v>
                </c:pt>
                <c:pt idx="916">
                  <c:v>2.2502</c:v>
                </c:pt>
                <c:pt idx="917">
                  <c:v>2.6880000000000002</c:v>
                </c:pt>
                <c:pt idx="918">
                  <c:v>2.8807999999999998</c:v>
                </c:pt>
                <c:pt idx="919">
                  <c:v>3.0798999999999999</c:v>
                </c:pt>
                <c:pt idx="920">
                  <c:v>3.4207000000000001</c:v>
                </c:pt>
                <c:pt idx="921">
                  <c:v>3.2334999999999998</c:v>
                </c:pt>
                <c:pt idx="922">
                  <c:v>3.8209</c:v>
                </c:pt>
                <c:pt idx="923">
                  <c:v>4.4401999999999999</c:v>
                </c:pt>
                <c:pt idx="924">
                  <c:v>4.7460000000000004</c:v>
                </c:pt>
                <c:pt idx="925">
                  <c:v>5.0320999999999998</c:v>
                </c:pt>
                <c:pt idx="926">
                  <c:v>5.2807000000000004</c:v>
                </c:pt>
                <c:pt idx="927">
                  <c:v>5.3551000000000002</c:v>
                </c:pt>
                <c:pt idx="928">
                  <c:v>5.3689999999999998</c:v>
                </c:pt>
                <c:pt idx="929">
                  <c:v>5.3639000000000001</c:v>
                </c:pt>
                <c:pt idx="930">
                  <c:v>5.3644999999999996</c:v>
                </c:pt>
                <c:pt idx="931">
                  <c:v>5.3587999999999996</c:v>
                </c:pt>
                <c:pt idx="932">
                  <c:v>1.3922000000000001</c:v>
                </c:pt>
                <c:pt idx="933">
                  <c:v>1.5924</c:v>
                </c:pt>
                <c:pt idx="934">
                  <c:v>2.0552999999999999</c:v>
                </c:pt>
                <c:pt idx="935">
                  <c:v>2.6093000000000002</c:v>
                </c:pt>
                <c:pt idx="936">
                  <c:v>2.9026000000000001</c:v>
                </c:pt>
                <c:pt idx="937">
                  <c:v>3.0125999999999999</c:v>
                </c:pt>
                <c:pt idx="938">
                  <c:v>3.3250999999999999</c:v>
                </c:pt>
                <c:pt idx="939">
                  <c:v>3.7511999999999999</c:v>
                </c:pt>
                <c:pt idx="940">
                  <c:v>3.9622000000000002</c:v>
                </c:pt>
                <c:pt idx="941">
                  <c:v>4.6235999999999997</c:v>
                </c:pt>
                <c:pt idx="942">
                  <c:v>4.9858000000000002</c:v>
                </c:pt>
                <c:pt idx="943">
                  <c:v>4.9943</c:v>
                </c:pt>
                <c:pt idx="944">
                  <c:v>5.3593999999999999</c:v>
                </c:pt>
                <c:pt idx="945">
                  <c:v>5.3691000000000004</c:v>
                </c:pt>
                <c:pt idx="946">
                  <c:v>3.7519999999999998</c:v>
                </c:pt>
                <c:pt idx="947">
                  <c:v>3.8307000000000002</c:v>
                </c:pt>
                <c:pt idx="948">
                  <c:v>4.0465999999999998</c:v>
                </c:pt>
                <c:pt idx="949">
                  <c:v>4.7531999999999996</c:v>
                </c:pt>
                <c:pt idx="950">
                  <c:v>5.5580999999999996</c:v>
                </c:pt>
                <c:pt idx="951">
                  <c:v>5.5681000000000003</c:v>
                </c:pt>
                <c:pt idx="952">
                  <c:v>5.5682</c:v>
                </c:pt>
                <c:pt idx="953">
                  <c:v>0.37140000000000001</c:v>
                </c:pt>
                <c:pt idx="954">
                  <c:v>0.50619999999999998</c:v>
                </c:pt>
                <c:pt idx="955">
                  <c:v>0.71989999999999998</c:v>
                </c:pt>
                <c:pt idx="956">
                  <c:v>0.81189999999999996</c:v>
                </c:pt>
                <c:pt idx="957">
                  <c:v>1.0641</c:v>
                </c:pt>
                <c:pt idx="958">
                  <c:v>1.4317</c:v>
                </c:pt>
                <c:pt idx="959">
                  <c:v>1.6506000000000001</c:v>
                </c:pt>
                <c:pt idx="960">
                  <c:v>1.8585</c:v>
                </c:pt>
                <c:pt idx="961">
                  <c:v>2.0448</c:v>
                </c:pt>
                <c:pt idx="962">
                  <c:v>2.3186</c:v>
                </c:pt>
                <c:pt idx="963">
                  <c:v>2.8205</c:v>
                </c:pt>
                <c:pt idx="964">
                  <c:v>3.1383999999999999</c:v>
                </c:pt>
                <c:pt idx="965">
                  <c:v>3.6848999999999998</c:v>
                </c:pt>
                <c:pt idx="966">
                  <c:v>3.7452000000000001</c:v>
                </c:pt>
                <c:pt idx="967">
                  <c:v>4.0079000000000002</c:v>
                </c:pt>
                <c:pt idx="968">
                  <c:v>4.2606999999999999</c:v>
                </c:pt>
                <c:pt idx="969">
                  <c:v>5.6391999999999998</c:v>
                </c:pt>
                <c:pt idx="970">
                  <c:v>5.6180000000000003</c:v>
                </c:pt>
                <c:pt idx="971">
                  <c:v>5.5726000000000004</c:v>
                </c:pt>
                <c:pt idx="972">
                  <c:v>5.5498000000000003</c:v>
                </c:pt>
                <c:pt idx="973">
                  <c:v>5.5481999999999996</c:v>
                </c:pt>
                <c:pt idx="974">
                  <c:v>0.27560000000000001</c:v>
                </c:pt>
                <c:pt idx="975">
                  <c:v>0.37919999999999998</c:v>
                </c:pt>
                <c:pt idx="976">
                  <c:v>0.65200000000000002</c:v>
                </c:pt>
                <c:pt idx="977">
                  <c:v>0.81040000000000001</c:v>
                </c:pt>
                <c:pt idx="978">
                  <c:v>1.2341</c:v>
                </c:pt>
                <c:pt idx="979">
                  <c:v>1.9671000000000001</c:v>
                </c:pt>
                <c:pt idx="980">
                  <c:v>2.4474</c:v>
                </c:pt>
                <c:pt idx="981">
                  <c:v>2.7570999999999999</c:v>
                </c:pt>
                <c:pt idx="982">
                  <c:v>3.13</c:v>
                </c:pt>
                <c:pt idx="983">
                  <c:v>3.4462999999999999</c:v>
                </c:pt>
                <c:pt idx="984">
                  <c:v>3.9367000000000001</c:v>
                </c:pt>
                <c:pt idx="985">
                  <c:v>3.9758</c:v>
                </c:pt>
                <c:pt idx="986">
                  <c:v>3.9719000000000002</c:v>
                </c:pt>
                <c:pt idx="987">
                  <c:v>4.5388000000000002</c:v>
                </c:pt>
                <c:pt idx="988">
                  <c:v>4.7774999999999999</c:v>
                </c:pt>
                <c:pt idx="989">
                  <c:v>5.2904</c:v>
                </c:pt>
                <c:pt idx="990">
                  <c:v>5.3254000000000001</c:v>
                </c:pt>
                <c:pt idx="991">
                  <c:v>5.3589000000000002</c:v>
                </c:pt>
                <c:pt idx="992">
                  <c:v>5.3655999999999997</c:v>
                </c:pt>
                <c:pt idx="993">
                  <c:v>5.3689</c:v>
                </c:pt>
                <c:pt idx="994">
                  <c:v>0.4229</c:v>
                </c:pt>
                <c:pt idx="995">
                  <c:v>0.69740000000000002</c:v>
                </c:pt>
                <c:pt idx="996">
                  <c:v>1.1672</c:v>
                </c:pt>
                <c:pt idx="997">
                  <c:v>1.8053999999999999</c:v>
                </c:pt>
                <c:pt idx="998">
                  <c:v>2.3411</c:v>
                </c:pt>
                <c:pt idx="999">
                  <c:v>2.4407000000000001</c:v>
                </c:pt>
                <c:pt idx="1000">
                  <c:v>2.9649000000000001</c:v>
                </c:pt>
                <c:pt idx="1001">
                  <c:v>3.3567999999999998</c:v>
                </c:pt>
                <c:pt idx="1002">
                  <c:v>3.9464999999999999</c:v>
                </c:pt>
                <c:pt idx="1003">
                  <c:v>4.2234999999999996</c:v>
                </c:pt>
                <c:pt idx="1004">
                  <c:v>4.5972</c:v>
                </c:pt>
                <c:pt idx="1005">
                  <c:v>5.2674000000000003</c:v>
                </c:pt>
                <c:pt idx="1006">
                  <c:v>5.4706000000000001</c:v>
                </c:pt>
                <c:pt idx="1007">
                  <c:v>5.5415999999999999</c:v>
                </c:pt>
                <c:pt idx="1008">
                  <c:v>5.6409000000000002</c:v>
                </c:pt>
                <c:pt idx="1009">
                  <c:v>5.6048</c:v>
                </c:pt>
                <c:pt idx="1010">
                  <c:v>5.3935000000000004</c:v>
                </c:pt>
                <c:pt idx="1011">
                  <c:v>5.3174999999999999</c:v>
                </c:pt>
                <c:pt idx="1012">
                  <c:v>5.3186999999999998</c:v>
                </c:pt>
                <c:pt idx="1013">
                  <c:v>5.3196000000000003</c:v>
                </c:pt>
                <c:pt idx="1014">
                  <c:v>5.3163</c:v>
                </c:pt>
                <c:pt idx="1015">
                  <c:v>5.3110999999999997</c:v>
                </c:pt>
                <c:pt idx="1016">
                  <c:v>0.42830000000000001</c:v>
                </c:pt>
                <c:pt idx="1017">
                  <c:v>0.68540000000000001</c:v>
                </c:pt>
                <c:pt idx="1018">
                  <c:v>1.0702</c:v>
                </c:pt>
                <c:pt idx="1019">
                  <c:v>1.5462</c:v>
                </c:pt>
                <c:pt idx="1020">
                  <c:v>2.0583</c:v>
                </c:pt>
                <c:pt idx="1021">
                  <c:v>2.5503999999999998</c:v>
                </c:pt>
                <c:pt idx="1022">
                  <c:v>2.5697999999999999</c:v>
                </c:pt>
                <c:pt idx="1023">
                  <c:v>3.1031</c:v>
                </c:pt>
                <c:pt idx="1024">
                  <c:v>3.7683</c:v>
                </c:pt>
                <c:pt idx="1025">
                  <c:v>4.1783000000000001</c:v>
                </c:pt>
                <c:pt idx="1026">
                  <c:v>4.2899000000000003</c:v>
                </c:pt>
                <c:pt idx="1027">
                  <c:v>4.8487</c:v>
                </c:pt>
                <c:pt idx="1028">
                  <c:v>5.2206999999999999</c:v>
                </c:pt>
                <c:pt idx="1029">
                  <c:v>5.4307999999999996</c:v>
                </c:pt>
                <c:pt idx="1030">
                  <c:v>5.6013000000000002</c:v>
                </c:pt>
                <c:pt idx="1031">
                  <c:v>5.7210000000000001</c:v>
                </c:pt>
                <c:pt idx="1032">
                  <c:v>5.3305999999999996</c:v>
                </c:pt>
                <c:pt idx="1033">
                  <c:v>5.2522000000000002</c:v>
                </c:pt>
                <c:pt idx="1034">
                  <c:v>5.2051999999999996</c:v>
                </c:pt>
                <c:pt idx="1035">
                  <c:v>5.1718000000000002</c:v>
                </c:pt>
                <c:pt idx="1036">
                  <c:v>0.34710000000000002</c:v>
                </c:pt>
                <c:pt idx="1037">
                  <c:v>0.64959999999999996</c:v>
                </c:pt>
                <c:pt idx="1038">
                  <c:v>1.0607</c:v>
                </c:pt>
                <c:pt idx="1039">
                  <c:v>1.8107</c:v>
                </c:pt>
                <c:pt idx="1040">
                  <c:v>2.5160999999999998</c:v>
                </c:pt>
                <c:pt idx="1041">
                  <c:v>2.9601000000000002</c:v>
                </c:pt>
                <c:pt idx="1042">
                  <c:v>3.1288999999999998</c:v>
                </c:pt>
                <c:pt idx="1043">
                  <c:v>3.7528999999999999</c:v>
                </c:pt>
                <c:pt idx="1044">
                  <c:v>4.3201999999999998</c:v>
                </c:pt>
                <c:pt idx="1045">
                  <c:v>4.5720000000000001</c:v>
                </c:pt>
                <c:pt idx="1046">
                  <c:v>5.1182999999999996</c:v>
                </c:pt>
                <c:pt idx="1047">
                  <c:v>5.3106999999999998</c:v>
                </c:pt>
                <c:pt idx="1048">
                  <c:v>5.6444999999999999</c:v>
                </c:pt>
                <c:pt idx="1049">
                  <c:v>5.7134999999999998</c:v>
                </c:pt>
                <c:pt idx="1050">
                  <c:v>5.7765000000000004</c:v>
                </c:pt>
                <c:pt idx="1051">
                  <c:v>5.5839999999999996</c:v>
                </c:pt>
                <c:pt idx="1052">
                  <c:v>5.3564999999999996</c:v>
                </c:pt>
                <c:pt idx="1053">
                  <c:v>5.2256999999999998</c:v>
                </c:pt>
                <c:pt idx="1054">
                  <c:v>5.2160000000000002</c:v>
                </c:pt>
                <c:pt idx="1055">
                  <c:v>5.1993999999999998</c:v>
                </c:pt>
                <c:pt idx="1056">
                  <c:v>0.36120000000000002</c:v>
                </c:pt>
                <c:pt idx="1057">
                  <c:v>0.62929999999999997</c:v>
                </c:pt>
                <c:pt idx="1058">
                  <c:v>0.93259999999999998</c:v>
                </c:pt>
                <c:pt idx="1059">
                  <c:v>1.5470999999999999</c:v>
                </c:pt>
                <c:pt idx="1060">
                  <c:v>2.1320999999999999</c:v>
                </c:pt>
                <c:pt idx="1061">
                  <c:v>2.3797999999999999</c:v>
                </c:pt>
                <c:pt idx="1062">
                  <c:v>3.5225</c:v>
                </c:pt>
                <c:pt idx="1063">
                  <c:v>4.1466000000000003</c:v>
                </c:pt>
                <c:pt idx="1064">
                  <c:v>5.0143000000000004</c:v>
                </c:pt>
                <c:pt idx="1065">
                  <c:v>4.9969999999999999</c:v>
                </c:pt>
                <c:pt idx="1066">
                  <c:v>5.3471000000000002</c:v>
                </c:pt>
                <c:pt idx="1067">
                  <c:v>5.4146000000000001</c:v>
                </c:pt>
                <c:pt idx="1068">
                  <c:v>5.6383000000000001</c:v>
                </c:pt>
                <c:pt idx="1069">
                  <c:v>5.6966999999999999</c:v>
                </c:pt>
                <c:pt idx="1070">
                  <c:v>5.6875</c:v>
                </c:pt>
                <c:pt idx="1071">
                  <c:v>5.3678999999999997</c:v>
                </c:pt>
                <c:pt idx="1072">
                  <c:v>5.2119999999999997</c:v>
                </c:pt>
                <c:pt idx="1073">
                  <c:v>5.1885000000000003</c:v>
                </c:pt>
                <c:pt idx="1074">
                  <c:v>5.1718000000000002</c:v>
                </c:pt>
                <c:pt idx="1075">
                  <c:v>5.1700999999999997</c:v>
                </c:pt>
                <c:pt idx="1076">
                  <c:v>0.33479999999999999</c:v>
                </c:pt>
                <c:pt idx="1077">
                  <c:v>0.54510000000000003</c:v>
                </c:pt>
                <c:pt idx="1078">
                  <c:v>0.82630000000000003</c:v>
                </c:pt>
                <c:pt idx="1079">
                  <c:v>1.3876999999999999</c:v>
                </c:pt>
                <c:pt idx="1080">
                  <c:v>2.0105</c:v>
                </c:pt>
                <c:pt idx="1081">
                  <c:v>2.6768999999999998</c:v>
                </c:pt>
                <c:pt idx="1082">
                  <c:v>3.0177999999999998</c:v>
                </c:pt>
                <c:pt idx="1083">
                  <c:v>3.4321000000000002</c:v>
                </c:pt>
                <c:pt idx="1084">
                  <c:v>4.1622000000000003</c:v>
                </c:pt>
                <c:pt idx="1085">
                  <c:v>4.4047999999999998</c:v>
                </c:pt>
                <c:pt idx="1086">
                  <c:v>4.7380000000000004</c:v>
                </c:pt>
                <c:pt idx="1087">
                  <c:v>5.0019</c:v>
                </c:pt>
                <c:pt idx="1088">
                  <c:v>5.1273999999999997</c:v>
                </c:pt>
                <c:pt idx="1089">
                  <c:v>5.2213000000000003</c:v>
                </c:pt>
                <c:pt idx="1090">
                  <c:v>5.4255000000000004</c:v>
                </c:pt>
                <c:pt idx="1091">
                  <c:v>5.5593000000000004</c:v>
                </c:pt>
                <c:pt idx="1092">
                  <c:v>5.6288999999999998</c:v>
                </c:pt>
                <c:pt idx="1093">
                  <c:v>5.6151999999999997</c:v>
                </c:pt>
                <c:pt idx="1094">
                  <c:v>5.3470000000000004</c:v>
                </c:pt>
                <c:pt idx="1095">
                  <c:v>5.2321</c:v>
                </c:pt>
                <c:pt idx="1096">
                  <c:v>5.2215999999999996</c:v>
                </c:pt>
                <c:pt idx="1097">
                  <c:v>5.1859999999999999</c:v>
                </c:pt>
                <c:pt idx="1098">
                  <c:v>5.1794000000000002</c:v>
                </c:pt>
                <c:pt idx="1099">
                  <c:v>0.32490000000000002</c:v>
                </c:pt>
                <c:pt idx="1100">
                  <c:v>0.49930000000000002</c:v>
                </c:pt>
                <c:pt idx="1101">
                  <c:v>0.80349999999999999</c:v>
                </c:pt>
                <c:pt idx="1102">
                  <c:v>1.2299</c:v>
                </c:pt>
                <c:pt idx="1103">
                  <c:v>1.6534</c:v>
                </c:pt>
                <c:pt idx="1104">
                  <c:v>2.3340999999999998</c:v>
                </c:pt>
                <c:pt idx="1105">
                  <c:v>2.9916999999999998</c:v>
                </c:pt>
                <c:pt idx="1106">
                  <c:v>3.7568000000000001</c:v>
                </c:pt>
                <c:pt idx="1107">
                  <c:v>4.6981000000000002</c:v>
                </c:pt>
                <c:pt idx="1108">
                  <c:v>5.1108000000000002</c:v>
                </c:pt>
                <c:pt idx="1109">
                  <c:v>5.2472000000000003</c:v>
                </c:pt>
                <c:pt idx="1110">
                  <c:v>5.3448000000000002</c:v>
                </c:pt>
                <c:pt idx="1111">
                  <c:v>5.4406999999999996</c:v>
                </c:pt>
                <c:pt idx="1112">
                  <c:v>5.5568</c:v>
                </c:pt>
                <c:pt idx="1113">
                  <c:v>5.5819999999999999</c:v>
                </c:pt>
                <c:pt idx="1114">
                  <c:v>5.2647000000000004</c:v>
                </c:pt>
                <c:pt idx="1115">
                  <c:v>5.2493999999999996</c:v>
                </c:pt>
                <c:pt idx="1116">
                  <c:v>5.2079000000000004</c:v>
                </c:pt>
                <c:pt idx="1117">
                  <c:v>5.2107000000000001</c:v>
                </c:pt>
                <c:pt idx="1118">
                  <c:v>0.3644</c:v>
                </c:pt>
                <c:pt idx="1119">
                  <c:v>0.58279999999999998</c:v>
                </c:pt>
                <c:pt idx="1120">
                  <c:v>0.91959999999999997</c:v>
                </c:pt>
                <c:pt idx="1121">
                  <c:v>1.4679</c:v>
                </c:pt>
                <c:pt idx="1122">
                  <c:v>1.9058999999999999</c:v>
                </c:pt>
                <c:pt idx="1123">
                  <c:v>2.2465000000000002</c:v>
                </c:pt>
                <c:pt idx="1124">
                  <c:v>2.661</c:v>
                </c:pt>
                <c:pt idx="1125">
                  <c:v>3.5722</c:v>
                </c:pt>
                <c:pt idx="1126">
                  <c:v>3.508</c:v>
                </c:pt>
                <c:pt idx="1127">
                  <c:v>3.8132000000000001</c:v>
                </c:pt>
                <c:pt idx="1128">
                  <c:v>4.0073999999999996</c:v>
                </c:pt>
                <c:pt idx="1129">
                  <c:v>4.4542999999999999</c:v>
                </c:pt>
                <c:pt idx="1130">
                  <c:v>4.6890000000000001</c:v>
                </c:pt>
                <c:pt idx="1131">
                  <c:v>5.2967000000000004</c:v>
                </c:pt>
                <c:pt idx="1132">
                  <c:v>5.7115</c:v>
                </c:pt>
                <c:pt idx="1133">
                  <c:v>5.2262000000000004</c:v>
                </c:pt>
                <c:pt idx="1134">
                  <c:v>5.1422999999999996</c:v>
                </c:pt>
                <c:pt idx="1135">
                  <c:v>5.1493000000000002</c:v>
                </c:pt>
                <c:pt idx="1136">
                  <c:v>5.1482999999999999</c:v>
                </c:pt>
                <c:pt idx="1137">
                  <c:v>0.3362</c:v>
                </c:pt>
                <c:pt idx="1138">
                  <c:v>0.58699999999999997</c:v>
                </c:pt>
                <c:pt idx="1139">
                  <c:v>0.86860000000000004</c:v>
                </c:pt>
                <c:pt idx="1140">
                  <c:v>1.4812000000000001</c:v>
                </c:pt>
                <c:pt idx="1141">
                  <c:v>1.9339999999999999</c:v>
                </c:pt>
                <c:pt idx="1142">
                  <c:v>2.6452</c:v>
                </c:pt>
                <c:pt idx="1143">
                  <c:v>3.2315</c:v>
                </c:pt>
                <c:pt idx="1144">
                  <c:v>3.5569999999999999</c:v>
                </c:pt>
                <c:pt idx="1145">
                  <c:v>3.9796999999999998</c:v>
                </c:pt>
                <c:pt idx="1146">
                  <c:v>4.3841000000000001</c:v>
                </c:pt>
                <c:pt idx="1147">
                  <c:v>4.6105999999999998</c:v>
                </c:pt>
                <c:pt idx="1148">
                  <c:v>4.9614000000000003</c:v>
                </c:pt>
                <c:pt idx="1149">
                  <c:v>5.1809000000000003</c:v>
                </c:pt>
                <c:pt idx="1150">
                  <c:v>5.3025000000000002</c:v>
                </c:pt>
                <c:pt idx="1151">
                  <c:v>5.5990000000000002</c:v>
                </c:pt>
                <c:pt idx="1152">
                  <c:v>5.5580999999999996</c:v>
                </c:pt>
                <c:pt idx="1153">
                  <c:v>5.2763</c:v>
                </c:pt>
                <c:pt idx="1154">
                  <c:v>5.2382999999999997</c:v>
                </c:pt>
                <c:pt idx="1155">
                  <c:v>5.2068000000000003</c:v>
                </c:pt>
                <c:pt idx="1156">
                  <c:v>5.2083000000000004</c:v>
                </c:pt>
                <c:pt idx="1157">
                  <c:v>0.54879999999999995</c:v>
                </c:pt>
                <c:pt idx="1158">
                  <c:v>0.84260000000000002</c:v>
                </c:pt>
                <c:pt idx="1159">
                  <c:v>1.294</c:v>
                </c:pt>
                <c:pt idx="1160">
                  <c:v>2.1446999999999998</c:v>
                </c:pt>
                <c:pt idx="1161">
                  <c:v>2.5272000000000001</c:v>
                </c:pt>
                <c:pt idx="1162">
                  <c:v>2.8308</c:v>
                </c:pt>
                <c:pt idx="1163">
                  <c:v>3.6785999999999999</c:v>
                </c:pt>
                <c:pt idx="1164">
                  <c:v>4.3117999999999999</c:v>
                </c:pt>
                <c:pt idx="1165">
                  <c:v>4.8399000000000001</c:v>
                </c:pt>
                <c:pt idx="1166">
                  <c:v>5.2226999999999997</c:v>
                </c:pt>
                <c:pt idx="1167">
                  <c:v>5.3247</c:v>
                </c:pt>
                <c:pt idx="1168">
                  <c:v>5.4085000000000001</c:v>
                </c:pt>
                <c:pt idx="1169">
                  <c:v>5.4878</c:v>
                </c:pt>
                <c:pt idx="1170">
                  <c:v>5.5378999999999996</c:v>
                </c:pt>
                <c:pt idx="1171">
                  <c:v>5.4520999999999997</c:v>
                </c:pt>
                <c:pt idx="1172">
                  <c:v>5.2712000000000003</c:v>
                </c:pt>
                <c:pt idx="1173">
                  <c:v>5.2398999999999996</c:v>
                </c:pt>
                <c:pt idx="1174">
                  <c:v>5.2408000000000001</c:v>
                </c:pt>
                <c:pt idx="1175">
                  <c:v>5.2366999999999999</c:v>
                </c:pt>
                <c:pt idx="1176">
                  <c:v>5.242</c:v>
                </c:pt>
                <c:pt idx="1177">
                  <c:v>5.2415000000000003</c:v>
                </c:pt>
                <c:pt idx="1178">
                  <c:v>5.2385000000000002</c:v>
                </c:pt>
                <c:pt idx="1179">
                  <c:v>5.2438000000000002</c:v>
                </c:pt>
                <c:pt idx="1180">
                  <c:v>5.2424999999999997</c:v>
                </c:pt>
                <c:pt idx="1181">
                  <c:v>0.41520000000000001</c:v>
                </c:pt>
                <c:pt idx="1182">
                  <c:v>0.72640000000000005</c:v>
                </c:pt>
                <c:pt idx="1183">
                  <c:v>1.2058</c:v>
                </c:pt>
                <c:pt idx="1184">
                  <c:v>1.9245000000000001</c:v>
                </c:pt>
                <c:pt idx="1185">
                  <c:v>2.3262999999999998</c:v>
                </c:pt>
                <c:pt idx="1186">
                  <c:v>2.3864000000000001</c:v>
                </c:pt>
                <c:pt idx="1187">
                  <c:v>2.3224</c:v>
                </c:pt>
                <c:pt idx="1188">
                  <c:v>3.5474999999999999</c:v>
                </c:pt>
                <c:pt idx="1189">
                  <c:v>4.2842000000000002</c:v>
                </c:pt>
                <c:pt idx="1190">
                  <c:v>4.7054</c:v>
                </c:pt>
                <c:pt idx="1191">
                  <c:v>4.9377000000000004</c:v>
                </c:pt>
                <c:pt idx="1192">
                  <c:v>5.2530000000000001</c:v>
                </c:pt>
                <c:pt idx="1193">
                  <c:v>5.3952</c:v>
                </c:pt>
                <c:pt idx="1194">
                  <c:v>5.4717000000000002</c:v>
                </c:pt>
                <c:pt idx="1195">
                  <c:v>5.5301</c:v>
                </c:pt>
                <c:pt idx="1196">
                  <c:v>5.4008000000000003</c:v>
                </c:pt>
                <c:pt idx="1197">
                  <c:v>5.3223000000000003</c:v>
                </c:pt>
                <c:pt idx="1198">
                  <c:v>5.3122999999999996</c:v>
                </c:pt>
                <c:pt idx="1199">
                  <c:v>5.2878999999999996</c:v>
                </c:pt>
                <c:pt idx="1200">
                  <c:v>5.2899000000000003</c:v>
                </c:pt>
                <c:pt idx="1201">
                  <c:v>0.25850000000000001</c:v>
                </c:pt>
                <c:pt idx="1202">
                  <c:v>0.33100000000000002</c:v>
                </c:pt>
                <c:pt idx="1203">
                  <c:v>0.45250000000000001</c:v>
                </c:pt>
                <c:pt idx="1204">
                  <c:v>1.0848</c:v>
                </c:pt>
                <c:pt idx="1205">
                  <c:v>1.7853000000000001</c:v>
                </c:pt>
                <c:pt idx="1206">
                  <c:v>2.1128999999999998</c:v>
                </c:pt>
                <c:pt idx="1207">
                  <c:v>2.3753000000000002</c:v>
                </c:pt>
                <c:pt idx="1208">
                  <c:v>2.5518000000000001</c:v>
                </c:pt>
                <c:pt idx="1209">
                  <c:v>2.5861000000000001</c:v>
                </c:pt>
                <c:pt idx="1210">
                  <c:v>3.0249000000000001</c:v>
                </c:pt>
                <c:pt idx="1211">
                  <c:v>3.2765</c:v>
                </c:pt>
                <c:pt idx="1212">
                  <c:v>3.7000999999999999</c:v>
                </c:pt>
                <c:pt idx="1213">
                  <c:v>3.8639999999999999</c:v>
                </c:pt>
                <c:pt idx="1214">
                  <c:v>4.3612000000000002</c:v>
                </c:pt>
                <c:pt idx="1215">
                  <c:v>4.3837999999999999</c:v>
                </c:pt>
                <c:pt idx="1216">
                  <c:v>4.6746999999999996</c:v>
                </c:pt>
                <c:pt idx="1217">
                  <c:v>5.3602999999999996</c:v>
                </c:pt>
                <c:pt idx="1218">
                  <c:v>5.3902000000000001</c:v>
                </c:pt>
                <c:pt idx="1219">
                  <c:v>5.3924000000000003</c:v>
                </c:pt>
                <c:pt idx="1220">
                  <c:v>5.3941999999999997</c:v>
                </c:pt>
              </c:numCache>
            </c:numRef>
          </c:xVal>
          <c:yVal>
            <c:numRef>
              <c:f>Ox_Sh!$AT$2:$AT$1308</c:f>
              <c:numCache>
                <c:formatCode>General</c:formatCode>
                <c:ptCount val="1307"/>
                <c:pt idx="0">
                  <c:v>3.9409999999999998</c:v>
                </c:pt>
                <c:pt idx="1">
                  <c:v>3.97</c:v>
                </c:pt>
                <c:pt idx="2">
                  <c:v>4.5350000000000001</c:v>
                </c:pt>
                <c:pt idx="3">
                  <c:v>5.9850000000000003</c:v>
                </c:pt>
                <c:pt idx="4">
                  <c:v>5.915</c:v>
                </c:pt>
                <c:pt idx="5">
                  <c:v>5.8019999999999996</c:v>
                </c:pt>
                <c:pt idx="6">
                  <c:v>5.6689999999999996</c:v>
                </c:pt>
                <c:pt idx="7">
                  <c:v>5.431</c:v>
                </c:pt>
                <c:pt idx="8">
                  <c:v>5.4939999999999998</c:v>
                </c:pt>
                <c:pt idx="9">
                  <c:v>5.6769999999999996</c:v>
                </c:pt>
                <c:pt idx="10">
                  <c:v>5.774</c:v>
                </c:pt>
                <c:pt idx="11">
                  <c:v>5.806</c:v>
                </c:pt>
                <c:pt idx="12">
                  <c:v>5.7409999999999997</c:v>
                </c:pt>
                <c:pt idx="13">
                  <c:v>0.22500000000000001</c:v>
                </c:pt>
                <c:pt idx="14">
                  <c:v>0.32300000000000001</c:v>
                </c:pt>
                <c:pt idx="15">
                  <c:v>0.56899999999999995</c:v>
                </c:pt>
                <c:pt idx="16">
                  <c:v>1.1220000000000001</c:v>
                </c:pt>
                <c:pt idx="17">
                  <c:v>1.476</c:v>
                </c:pt>
                <c:pt idx="18">
                  <c:v>2.0990000000000002</c:v>
                </c:pt>
                <c:pt idx="19">
                  <c:v>2.1080000000000001</c:v>
                </c:pt>
                <c:pt idx="20">
                  <c:v>2.2949999999999999</c:v>
                </c:pt>
                <c:pt idx="21">
                  <c:v>2.363</c:v>
                </c:pt>
                <c:pt idx="22">
                  <c:v>2.4950000000000001</c:v>
                </c:pt>
                <c:pt idx="23">
                  <c:v>2.7130000000000001</c:v>
                </c:pt>
                <c:pt idx="24">
                  <c:v>2.8780000000000001</c:v>
                </c:pt>
                <c:pt idx="25">
                  <c:v>3.1789999999999998</c:v>
                </c:pt>
                <c:pt idx="26">
                  <c:v>3.43</c:v>
                </c:pt>
                <c:pt idx="27">
                  <c:v>3.81</c:v>
                </c:pt>
                <c:pt idx="28">
                  <c:v>4.3819999999999997</c:v>
                </c:pt>
                <c:pt idx="29">
                  <c:v>5.6029999999999998</c:v>
                </c:pt>
                <c:pt idx="30">
                  <c:v>5.7649999999999997</c:v>
                </c:pt>
                <c:pt idx="31">
                  <c:v>5.6120000000000001</c:v>
                </c:pt>
                <c:pt idx="32">
                  <c:v>5.601</c:v>
                </c:pt>
                <c:pt idx="33">
                  <c:v>0.26900000000000002</c:v>
                </c:pt>
                <c:pt idx="34">
                  <c:v>0.41499999999999998</c:v>
                </c:pt>
                <c:pt idx="35">
                  <c:v>0.64300000000000002</c:v>
                </c:pt>
                <c:pt idx="36">
                  <c:v>0.92600000000000005</c:v>
                </c:pt>
                <c:pt idx="37">
                  <c:v>1.339</c:v>
                </c:pt>
                <c:pt idx="38">
                  <c:v>1.7789999999999999</c:v>
                </c:pt>
                <c:pt idx="39">
                  <c:v>2.044</c:v>
                </c:pt>
                <c:pt idx="40">
                  <c:v>2.1720000000000002</c:v>
                </c:pt>
                <c:pt idx="41">
                  <c:v>2.3079999999999998</c:v>
                </c:pt>
                <c:pt idx="42">
                  <c:v>2.37</c:v>
                </c:pt>
                <c:pt idx="43">
                  <c:v>2.7719999999999998</c:v>
                </c:pt>
                <c:pt idx="44">
                  <c:v>3.5630000000000002</c:v>
                </c:pt>
                <c:pt idx="45">
                  <c:v>3.8039999999999998</c:v>
                </c:pt>
                <c:pt idx="46">
                  <c:v>4.0019999999999998</c:v>
                </c:pt>
                <c:pt idx="47">
                  <c:v>4.2919999999999998</c:v>
                </c:pt>
                <c:pt idx="48">
                  <c:v>4.6420000000000003</c:v>
                </c:pt>
                <c:pt idx="49">
                  <c:v>5.1470000000000002</c:v>
                </c:pt>
                <c:pt idx="50">
                  <c:v>5.8380000000000001</c:v>
                </c:pt>
                <c:pt idx="51">
                  <c:v>5.5060000000000002</c:v>
                </c:pt>
                <c:pt idx="52">
                  <c:v>5.532</c:v>
                </c:pt>
                <c:pt idx="53">
                  <c:v>0.29199999999999998</c:v>
                </c:pt>
                <c:pt idx="54">
                  <c:v>0.42699999999999999</c:v>
                </c:pt>
                <c:pt idx="55">
                  <c:v>0.52600000000000002</c:v>
                </c:pt>
                <c:pt idx="56">
                  <c:v>0.73799999999999999</c:v>
                </c:pt>
                <c:pt idx="57">
                  <c:v>1.109</c:v>
                </c:pt>
                <c:pt idx="58">
                  <c:v>1.8240000000000001</c:v>
                </c:pt>
                <c:pt idx="59">
                  <c:v>2.2120000000000002</c:v>
                </c:pt>
                <c:pt idx="60">
                  <c:v>2.4039999999999999</c:v>
                </c:pt>
                <c:pt idx="61">
                  <c:v>2.7639999999999998</c:v>
                </c:pt>
                <c:pt idx="62">
                  <c:v>3.069</c:v>
                </c:pt>
                <c:pt idx="63">
                  <c:v>3.367</c:v>
                </c:pt>
                <c:pt idx="64">
                  <c:v>3.6789999999999998</c:v>
                </c:pt>
                <c:pt idx="65">
                  <c:v>4.7460000000000004</c:v>
                </c:pt>
                <c:pt idx="66">
                  <c:v>4.5549999999999997</c:v>
                </c:pt>
                <c:pt idx="67">
                  <c:v>5.0190000000000001</c:v>
                </c:pt>
                <c:pt idx="68">
                  <c:v>5.47</c:v>
                </c:pt>
                <c:pt idx="69">
                  <c:v>5.7489999999999997</c:v>
                </c:pt>
                <c:pt idx="70">
                  <c:v>5.5759999999999996</c:v>
                </c:pt>
                <c:pt idx="71">
                  <c:v>5.41</c:v>
                </c:pt>
                <c:pt idx="72">
                  <c:v>5.42</c:v>
                </c:pt>
                <c:pt idx="73">
                  <c:v>0.26600000000000001</c:v>
                </c:pt>
                <c:pt idx="74">
                  <c:v>0.39</c:v>
                </c:pt>
                <c:pt idx="75">
                  <c:v>0.52200000000000002</c:v>
                </c:pt>
                <c:pt idx="76">
                  <c:v>0.71299999999999997</c:v>
                </c:pt>
                <c:pt idx="77">
                  <c:v>0.83399999999999996</c:v>
                </c:pt>
                <c:pt idx="78">
                  <c:v>1.01</c:v>
                </c:pt>
                <c:pt idx="79">
                  <c:v>1.53</c:v>
                </c:pt>
                <c:pt idx="80">
                  <c:v>2.0270000000000001</c:v>
                </c:pt>
                <c:pt idx="81">
                  <c:v>2.3980000000000001</c:v>
                </c:pt>
                <c:pt idx="82">
                  <c:v>2.61</c:v>
                </c:pt>
                <c:pt idx="83">
                  <c:v>2.6669999999999998</c:v>
                </c:pt>
                <c:pt idx="84">
                  <c:v>2.88</c:v>
                </c:pt>
                <c:pt idx="85">
                  <c:v>3.1440000000000001</c:v>
                </c:pt>
                <c:pt idx="86">
                  <c:v>3.41</c:v>
                </c:pt>
                <c:pt idx="87">
                  <c:v>3.68</c:v>
                </c:pt>
                <c:pt idx="88">
                  <c:v>4.444</c:v>
                </c:pt>
                <c:pt idx="89">
                  <c:v>5.7290000000000001</c:v>
                </c:pt>
                <c:pt idx="90">
                  <c:v>5.4020000000000001</c:v>
                </c:pt>
                <c:pt idx="91">
                  <c:v>5.3979999999999997</c:v>
                </c:pt>
                <c:pt idx="92">
                  <c:v>5.3940000000000001</c:v>
                </c:pt>
                <c:pt idx="93">
                  <c:v>0.309</c:v>
                </c:pt>
                <c:pt idx="94">
                  <c:v>0.41099999999999998</c:v>
                </c:pt>
                <c:pt idx="95">
                  <c:v>0.53</c:v>
                </c:pt>
                <c:pt idx="96">
                  <c:v>0.84499999999999997</c:v>
                </c:pt>
                <c:pt idx="97">
                  <c:v>1.2689999999999999</c:v>
                </c:pt>
                <c:pt idx="98">
                  <c:v>1.4670000000000001</c:v>
                </c:pt>
                <c:pt idx="99">
                  <c:v>1.61</c:v>
                </c:pt>
                <c:pt idx="100">
                  <c:v>1.921</c:v>
                </c:pt>
                <c:pt idx="101">
                  <c:v>2.3260000000000001</c:v>
                </c:pt>
                <c:pt idx="102">
                  <c:v>2.8439999999999999</c:v>
                </c:pt>
                <c:pt idx="103">
                  <c:v>3.1819999999999999</c:v>
                </c:pt>
                <c:pt idx="104">
                  <c:v>3.4910000000000001</c:v>
                </c:pt>
                <c:pt idx="105">
                  <c:v>3.726</c:v>
                </c:pt>
                <c:pt idx="106">
                  <c:v>4.0060000000000002</c:v>
                </c:pt>
                <c:pt idx="107">
                  <c:v>4.3760000000000003</c:v>
                </c:pt>
                <c:pt idx="108">
                  <c:v>4.5730000000000004</c:v>
                </c:pt>
                <c:pt idx="109">
                  <c:v>4.7050000000000001</c:v>
                </c:pt>
                <c:pt idx="110">
                  <c:v>5.1749999999999998</c:v>
                </c:pt>
                <c:pt idx="111">
                  <c:v>5.9429999999999996</c:v>
                </c:pt>
                <c:pt idx="112">
                  <c:v>5.4429999999999996</c:v>
                </c:pt>
                <c:pt idx="113">
                  <c:v>5.4390000000000001</c:v>
                </c:pt>
                <c:pt idx="114">
                  <c:v>5.4420000000000002</c:v>
                </c:pt>
                <c:pt idx="115">
                  <c:v>5.4539999999999997</c:v>
                </c:pt>
                <c:pt idx="116">
                  <c:v>0.377</c:v>
                </c:pt>
                <c:pt idx="117">
                  <c:v>0.54900000000000004</c:v>
                </c:pt>
                <c:pt idx="118">
                  <c:v>0.84</c:v>
                </c:pt>
                <c:pt idx="119">
                  <c:v>1.2050000000000001</c:v>
                </c:pt>
                <c:pt idx="120">
                  <c:v>1.6439999999999999</c:v>
                </c:pt>
                <c:pt idx="121">
                  <c:v>2.169</c:v>
                </c:pt>
                <c:pt idx="122">
                  <c:v>2.6070000000000002</c:v>
                </c:pt>
                <c:pt idx="123">
                  <c:v>2.7639999999999998</c:v>
                </c:pt>
                <c:pt idx="124">
                  <c:v>3.2080000000000002</c:v>
                </c:pt>
                <c:pt idx="125">
                  <c:v>3.6190000000000002</c:v>
                </c:pt>
                <c:pt idx="126">
                  <c:v>4.0910000000000002</c:v>
                </c:pt>
                <c:pt idx="127">
                  <c:v>4.2720000000000002</c:v>
                </c:pt>
                <c:pt idx="128">
                  <c:v>4.7679999999999998</c:v>
                </c:pt>
                <c:pt idx="129">
                  <c:v>5.266</c:v>
                </c:pt>
                <c:pt idx="130">
                  <c:v>5.758</c:v>
                </c:pt>
                <c:pt idx="131">
                  <c:v>5.7350000000000003</c:v>
                </c:pt>
                <c:pt idx="132">
                  <c:v>5.6509999999999998</c:v>
                </c:pt>
                <c:pt idx="133">
                  <c:v>5.6159999999999997</c:v>
                </c:pt>
                <c:pt idx="134">
                  <c:v>5.5039999999999996</c:v>
                </c:pt>
                <c:pt idx="135">
                  <c:v>0.26900000000000002</c:v>
                </c:pt>
                <c:pt idx="136">
                  <c:v>0.36599999999999999</c:v>
                </c:pt>
                <c:pt idx="137">
                  <c:v>0.54700000000000004</c:v>
                </c:pt>
                <c:pt idx="138">
                  <c:v>0.71499999999999997</c:v>
                </c:pt>
                <c:pt idx="139">
                  <c:v>1.2529999999999999</c:v>
                </c:pt>
                <c:pt idx="140">
                  <c:v>1.9930000000000001</c:v>
                </c:pt>
                <c:pt idx="141">
                  <c:v>2.1779999999999999</c:v>
                </c:pt>
                <c:pt idx="142">
                  <c:v>2.6949999999999998</c:v>
                </c:pt>
                <c:pt idx="143">
                  <c:v>3.173</c:v>
                </c:pt>
                <c:pt idx="144">
                  <c:v>3.8239999999999998</c:v>
                </c:pt>
                <c:pt idx="145">
                  <c:v>4.1459999999999999</c:v>
                </c:pt>
                <c:pt idx="146">
                  <c:v>4.6180000000000003</c:v>
                </c:pt>
                <c:pt idx="147">
                  <c:v>5.47</c:v>
                </c:pt>
                <c:pt idx="148">
                  <c:v>5.6349999999999998</c:v>
                </c:pt>
                <c:pt idx="149">
                  <c:v>5.8840000000000003</c:v>
                </c:pt>
                <c:pt idx="150">
                  <c:v>5.6689999999999996</c:v>
                </c:pt>
                <c:pt idx="151">
                  <c:v>5.5880000000000001</c:v>
                </c:pt>
                <c:pt idx="152">
                  <c:v>5.556</c:v>
                </c:pt>
                <c:pt idx="153">
                  <c:v>5.556</c:v>
                </c:pt>
                <c:pt idx="154">
                  <c:v>5.5650000000000004</c:v>
                </c:pt>
                <c:pt idx="155">
                  <c:v>0.33100000000000002</c:v>
                </c:pt>
                <c:pt idx="156">
                  <c:v>0.52</c:v>
                </c:pt>
                <c:pt idx="157">
                  <c:v>0.67800000000000005</c:v>
                </c:pt>
                <c:pt idx="158">
                  <c:v>1.03</c:v>
                </c:pt>
                <c:pt idx="159">
                  <c:v>1.4530000000000001</c:v>
                </c:pt>
                <c:pt idx="160">
                  <c:v>1.7410000000000001</c:v>
                </c:pt>
                <c:pt idx="161">
                  <c:v>2.0760000000000001</c:v>
                </c:pt>
                <c:pt idx="162">
                  <c:v>2.7240000000000002</c:v>
                </c:pt>
                <c:pt idx="163">
                  <c:v>3.0459999999999998</c:v>
                </c:pt>
                <c:pt idx="164">
                  <c:v>3.3069999999999999</c:v>
                </c:pt>
                <c:pt idx="165">
                  <c:v>3.7679999999999998</c:v>
                </c:pt>
                <c:pt idx="166">
                  <c:v>4.1470000000000002</c:v>
                </c:pt>
                <c:pt idx="167">
                  <c:v>4.7889999999999997</c:v>
                </c:pt>
                <c:pt idx="168">
                  <c:v>5.5819999999999999</c:v>
                </c:pt>
                <c:pt idx="169">
                  <c:v>5.6920000000000002</c:v>
                </c:pt>
                <c:pt idx="170">
                  <c:v>5.5819999999999999</c:v>
                </c:pt>
                <c:pt idx="171">
                  <c:v>5.3769999999999998</c:v>
                </c:pt>
                <c:pt idx="172">
                  <c:v>5.3680000000000003</c:v>
                </c:pt>
                <c:pt idx="173">
                  <c:v>0.312</c:v>
                </c:pt>
                <c:pt idx="174">
                  <c:v>0.45</c:v>
                </c:pt>
                <c:pt idx="175">
                  <c:v>0.63800000000000001</c:v>
                </c:pt>
                <c:pt idx="176">
                  <c:v>0.93899999999999995</c:v>
                </c:pt>
                <c:pt idx="177">
                  <c:v>1.2569999999999999</c:v>
                </c:pt>
                <c:pt idx="178">
                  <c:v>1.8260000000000001</c:v>
                </c:pt>
                <c:pt idx="179">
                  <c:v>2.4260000000000002</c:v>
                </c:pt>
                <c:pt idx="180">
                  <c:v>3.0990000000000002</c:v>
                </c:pt>
                <c:pt idx="181">
                  <c:v>3.3319999999999999</c:v>
                </c:pt>
                <c:pt idx="182">
                  <c:v>3.69</c:v>
                </c:pt>
                <c:pt idx="183">
                  <c:v>4.0419999999999998</c:v>
                </c:pt>
                <c:pt idx="184">
                  <c:v>4.5469999999999997</c:v>
                </c:pt>
                <c:pt idx="185">
                  <c:v>4.8890000000000002</c:v>
                </c:pt>
                <c:pt idx="186">
                  <c:v>5.3879999999999999</c:v>
                </c:pt>
                <c:pt idx="187">
                  <c:v>5.883</c:v>
                </c:pt>
                <c:pt idx="188">
                  <c:v>5.9770000000000003</c:v>
                </c:pt>
                <c:pt idx="189">
                  <c:v>5.48</c:v>
                </c:pt>
                <c:pt idx="190">
                  <c:v>5.4820000000000002</c:v>
                </c:pt>
                <c:pt idx="191">
                  <c:v>5.4450000000000003</c:v>
                </c:pt>
                <c:pt idx="192">
                  <c:v>5.4859999999999998</c:v>
                </c:pt>
                <c:pt idx="193">
                  <c:v>0.39</c:v>
                </c:pt>
                <c:pt idx="194">
                  <c:v>0.623</c:v>
                </c:pt>
                <c:pt idx="195">
                  <c:v>0.82599999999999996</c:v>
                </c:pt>
                <c:pt idx="196">
                  <c:v>1.1100000000000001</c:v>
                </c:pt>
                <c:pt idx="197">
                  <c:v>1.768</c:v>
                </c:pt>
                <c:pt idx="198">
                  <c:v>2.1360000000000001</c:v>
                </c:pt>
                <c:pt idx="199">
                  <c:v>2.85</c:v>
                </c:pt>
                <c:pt idx="200">
                  <c:v>3.1589999999999998</c:v>
                </c:pt>
                <c:pt idx="201">
                  <c:v>3.6549999999999998</c:v>
                </c:pt>
                <c:pt idx="202">
                  <c:v>4.0419999999999998</c:v>
                </c:pt>
                <c:pt idx="203">
                  <c:v>4.4800000000000004</c:v>
                </c:pt>
                <c:pt idx="204">
                  <c:v>4.8179999999999996</c:v>
                </c:pt>
                <c:pt idx="205">
                  <c:v>5.24</c:v>
                </c:pt>
                <c:pt idx="206">
                  <c:v>5.4509999999999996</c:v>
                </c:pt>
                <c:pt idx="207">
                  <c:v>5.7450000000000001</c:v>
                </c:pt>
                <c:pt idx="208">
                  <c:v>5.85</c:v>
                </c:pt>
                <c:pt idx="209">
                  <c:v>5.875</c:v>
                </c:pt>
                <c:pt idx="210">
                  <c:v>5.6760000000000002</c:v>
                </c:pt>
                <c:pt idx="211">
                  <c:v>5.5350000000000001</c:v>
                </c:pt>
                <c:pt idx="212">
                  <c:v>5.4829999999999997</c:v>
                </c:pt>
                <c:pt idx="213">
                  <c:v>5.5019999999999998</c:v>
                </c:pt>
                <c:pt idx="214">
                  <c:v>5.4939999999999998</c:v>
                </c:pt>
                <c:pt idx="215">
                  <c:v>0.42</c:v>
                </c:pt>
                <c:pt idx="216">
                  <c:v>0.68500000000000005</c:v>
                </c:pt>
                <c:pt idx="217">
                  <c:v>1.133</c:v>
                </c:pt>
                <c:pt idx="218">
                  <c:v>1.59</c:v>
                </c:pt>
                <c:pt idx="219">
                  <c:v>2.1960000000000002</c:v>
                </c:pt>
                <c:pt idx="220">
                  <c:v>3.1779999999999999</c:v>
                </c:pt>
                <c:pt idx="221">
                  <c:v>3.5579999999999998</c:v>
                </c:pt>
                <c:pt idx="222">
                  <c:v>4.1639999999999997</c:v>
                </c:pt>
                <c:pt idx="223">
                  <c:v>4.407</c:v>
                </c:pt>
                <c:pt idx="224">
                  <c:v>4.859</c:v>
                </c:pt>
                <c:pt idx="225">
                  <c:v>5.2430000000000003</c:v>
                </c:pt>
                <c:pt idx="226">
                  <c:v>5.4489999999999998</c:v>
                </c:pt>
                <c:pt idx="227">
                  <c:v>5.7030000000000003</c:v>
                </c:pt>
                <c:pt idx="228">
                  <c:v>5.8739999999999997</c:v>
                </c:pt>
                <c:pt idx="229">
                  <c:v>5.9</c:v>
                </c:pt>
                <c:pt idx="230">
                  <c:v>5.5389999999999997</c:v>
                </c:pt>
                <c:pt idx="231">
                  <c:v>5.4420000000000002</c:v>
                </c:pt>
                <c:pt idx="232">
                  <c:v>5.3840000000000003</c:v>
                </c:pt>
                <c:pt idx="233">
                  <c:v>5.3819999999999997</c:v>
                </c:pt>
                <c:pt idx="234">
                  <c:v>5.3929999999999998</c:v>
                </c:pt>
                <c:pt idx="235">
                  <c:v>0.27900000000000003</c:v>
                </c:pt>
                <c:pt idx="236">
                  <c:v>0.57299999999999995</c:v>
                </c:pt>
                <c:pt idx="237">
                  <c:v>0.83099999999999996</c:v>
                </c:pt>
                <c:pt idx="238">
                  <c:v>1.9810000000000001</c:v>
                </c:pt>
                <c:pt idx="239">
                  <c:v>2.5470000000000002</c:v>
                </c:pt>
                <c:pt idx="240">
                  <c:v>3.3039999999999998</c:v>
                </c:pt>
                <c:pt idx="241">
                  <c:v>3.3479999999999999</c:v>
                </c:pt>
                <c:pt idx="242">
                  <c:v>3.3639999999999999</c:v>
                </c:pt>
                <c:pt idx="243">
                  <c:v>4.2919999999999998</c:v>
                </c:pt>
                <c:pt idx="244">
                  <c:v>4.7880000000000003</c:v>
                </c:pt>
                <c:pt idx="245">
                  <c:v>5.1340000000000003</c:v>
                </c:pt>
                <c:pt idx="246">
                  <c:v>5.3419999999999996</c:v>
                </c:pt>
                <c:pt idx="247">
                  <c:v>5.6349999999999998</c:v>
                </c:pt>
                <c:pt idx="248">
                  <c:v>5.77</c:v>
                </c:pt>
                <c:pt idx="249">
                  <c:v>5.8630000000000004</c:v>
                </c:pt>
                <c:pt idx="250">
                  <c:v>5.7149999999999999</c:v>
                </c:pt>
                <c:pt idx="251">
                  <c:v>5.5140000000000002</c:v>
                </c:pt>
                <c:pt idx="252">
                  <c:v>5.4349999999999996</c:v>
                </c:pt>
                <c:pt idx="253">
                  <c:v>5.4249999999999998</c:v>
                </c:pt>
                <c:pt idx="254">
                  <c:v>5.4550000000000001</c:v>
                </c:pt>
                <c:pt idx="255">
                  <c:v>0.34499999999999997</c:v>
                </c:pt>
                <c:pt idx="256">
                  <c:v>0.60299999999999998</c:v>
                </c:pt>
                <c:pt idx="257">
                  <c:v>1.0209999999999999</c:v>
                </c:pt>
                <c:pt idx="258">
                  <c:v>1.575</c:v>
                </c:pt>
                <c:pt idx="259">
                  <c:v>2.0499999999999998</c:v>
                </c:pt>
                <c:pt idx="260">
                  <c:v>2.726</c:v>
                </c:pt>
                <c:pt idx="261">
                  <c:v>3.0510000000000002</c:v>
                </c:pt>
                <c:pt idx="262">
                  <c:v>3.7309999999999999</c:v>
                </c:pt>
                <c:pt idx="263">
                  <c:v>4.67</c:v>
                </c:pt>
                <c:pt idx="264">
                  <c:v>5.0830000000000002</c:v>
                </c:pt>
                <c:pt idx="265">
                  <c:v>5.3940000000000001</c:v>
                </c:pt>
                <c:pt idx="266">
                  <c:v>5.569</c:v>
                </c:pt>
                <c:pt idx="267">
                  <c:v>5.7039999999999997</c:v>
                </c:pt>
                <c:pt idx="268">
                  <c:v>5.8739999999999997</c:v>
                </c:pt>
                <c:pt idx="269">
                  <c:v>5.6029999999999998</c:v>
                </c:pt>
                <c:pt idx="270">
                  <c:v>5.4720000000000004</c:v>
                </c:pt>
                <c:pt idx="271">
                  <c:v>5.4089999999999998</c:v>
                </c:pt>
                <c:pt idx="272">
                  <c:v>5.4279999999999999</c:v>
                </c:pt>
                <c:pt idx="273">
                  <c:v>5.4080000000000004</c:v>
                </c:pt>
                <c:pt idx="274">
                  <c:v>5.4020000000000001</c:v>
                </c:pt>
                <c:pt idx="275">
                  <c:v>0.47</c:v>
                </c:pt>
                <c:pt idx="276">
                  <c:v>0.79500000000000004</c:v>
                </c:pt>
                <c:pt idx="277">
                  <c:v>1.3180000000000001</c:v>
                </c:pt>
                <c:pt idx="278">
                  <c:v>1.8340000000000001</c:v>
                </c:pt>
                <c:pt idx="279">
                  <c:v>2.5169999999999999</c:v>
                </c:pt>
                <c:pt idx="280">
                  <c:v>3.1179999999999999</c:v>
                </c:pt>
                <c:pt idx="281">
                  <c:v>3.4969999999999999</c:v>
                </c:pt>
                <c:pt idx="282">
                  <c:v>4.0259999999999998</c:v>
                </c:pt>
                <c:pt idx="283">
                  <c:v>5.1440000000000001</c:v>
                </c:pt>
                <c:pt idx="284">
                  <c:v>5.4109999999999996</c:v>
                </c:pt>
                <c:pt idx="285">
                  <c:v>5.3529999999999998</c:v>
                </c:pt>
                <c:pt idx="286">
                  <c:v>5.53</c:v>
                </c:pt>
                <c:pt idx="287">
                  <c:v>5.6980000000000004</c:v>
                </c:pt>
                <c:pt idx="288">
                  <c:v>5.7759999999999998</c:v>
                </c:pt>
                <c:pt idx="289">
                  <c:v>5.8310000000000004</c:v>
                </c:pt>
                <c:pt idx="290">
                  <c:v>5.8739999999999997</c:v>
                </c:pt>
                <c:pt idx="291">
                  <c:v>5.5019999999999998</c:v>
                </c:pt>
                <c:pt idx="292">
                  <c:v>5.3460000000000001</c:v>
                </c:pt>
                <c:pt idx="293">
                  <c:v>5.3490000000000002</c:v>
                </c:pt>
                <c:pt idx="294">
                  <c:v>5.3369999999999997</c:v>
                </c:pt>
                <c:pt idx="295">
                  <c:v>5.3479999999999999</c:v>
                </c:pt>
                <c:pt idx="296">
                  <c:v>5.391</c:v>
                </c:pt>
                <c:pt idx="297">
                  <c:v>0.313</c:v>
                </c:pt>
                <c:pt idx="298">
                  <c:v>0.48899999999999999</c:v>
                </c:pt>
                <c:pt idx="299">
                  <c:v>0.747</c:v>
                </c:pt>
                <c:pt idx="300">
                  <c:v>1.2949999999999999</c:v>
                </c:pt>
                <c:pt idx="301">
                  <c:v>2.157</c:v>
                </c:pt>
                <c:pt idx="302">
                  <c:v>2.7</c:v>
                </c:pt>
                <c:pt idx="303">
                  <c:v>3.1539999999999999</c:v>
                </c:pt>
                <c:pt idx="304">
                  <c:v>3.6160000000000001</c:v>
                </c:pt>
                <c:pt idx="305">
                  <c:v>4.5019999999999998</c:v>
                </c:pt>
                <c:pt idx="306">
                  <c:v>4.9710000000000001</c:v>
                </c:pt>
                <c:pt idx="307">
                  <c:v>5.2750000000000004</c:v>
                </c:pt>
                <c:pt idx="308">
                  <c:v>5.4359999999999999</c:v>
                </c:pt>
                <c:pt idx="309">
                  <c:v>5.5919999999999996</c:v>
                </c:pt>
                <c:pt idx="310">
                  <c:v>5.7510000000000003</c:v>
                </c:pt>
                <c:pt idx="311">
                  <c:v>5.9260000000000002</c:v>
                </c:pt>
                <c:pt idx="312">
                  <c:v>5.89</c:v>
                </c:pt>
                <c:pt idx="313">
                  <c:v>5.4359999999999999</c:v>
                </c:pt>
                <c:pt idx="314">
                  <c:v>5.4219999999999997</c:v>
                </c:pt>
                <c:pt idx="315">
                  <c:v>5.4429999999999996</c:v>
                </c:pt>
                <c:pt idx="316">
                  <c:v>0.34399999999999997</c:v>
                </c:pt>
                <c:pt idx="317">
                  <c:v>0.56599999999999995</c:v>
                </c:pt>
                <c:pt idx="318">
                  <c:v>0.77600000000000002</c:v>
                </c:pt>
                <c:pt idx="319">
                  <c:v>1.256</c:v>
                </c:pt>
                <c:pt idx="320">
                  <c:v>1.907</c:v>
                </c:pt>
                <c:pt idx="321">
                  <c:v>2.7120000000000002</c:v>
                </c:pt>
                <c:pt idx="322">
                  <c:v>3.3420000000000001</c:v>
                </c:pt>
                <c:pt idx="323">
                  <c:v>3.6030000000000002</c:v>
                </c:pt>
                <c:pt idx="324">
                  <c:v>4.5380000000000003</c:v>
                </c:pt>
                <c:pt idx="325">
                  <c:v>5.4160000000000004</c:v>
                </c:pt>
                <c:pt idx="326">
                  <c:v>5.569</c:v>
                </c:pt>
                <c:pt idx="327">
                  <c:v>5.71</c:v>
                </c:pt>
                <c:pt idx="328">
                  <c:v>5.8140000000000001</c:v>
                </c:pt>
                <c:pt idx="329">
                  <c:v>5.8369999999999997</c:v>
                </c:pt>
                <c:pt idx="330">
                  <c:v>5.69</c:v>
                </c:pt>
                <c:pt idx="331">
                  <c:v>5.5060000000000002</c:v>
                </c:pt>
                <c:pt idx="332">
                  <c:v>5.5609999999999999</c:v>
                </c:pt>
                <c:pt idx="333">
                  <c:v>5.4779999999999998</c:v>
                </c:pt>
                <c:pt idx="334">
                  <c:v>5.4109999999999996</c:v>
                </c:pt>
                <c:pt idx="335">
                  <c:v>5.4119999999999999</c:v>
                </c:pt>
                <c:pt idx="336">
                  <c:v>0.40699999999999997</c:v>
                </c:pt>
                <c:pt idx="337">
                  <c:v>0.66</c:v>
                </c:pt>
                <c:pt idx="338">
                  <c:v>0.98099999999999998</c:v>
                </c:pt>
                <c:pt idx="339">
                  <c:v>1.3580000000000001</c:v>
                </c:pt>
                <c:pt idx="340">
                  <c:v>2.1779999999999999</c:v>
                </c:pt>
                <c:pt idx="341">
                  <c:v>2.7330000000000001</c:v>
                </c:pt>
                <c:pt idx="342">
                  <c:v>2.6989999999999998</c:v>
                </c:pt>
                <c:pt idx="343">
                  <c:v>2.9740000000000002</c:v>
                </c:pt>
                <c:pt idx="344">
                  <c:v>3.6179999999999999</c:v>
                </c:pt>
                <c:pt idx="345">
                  <c:v>3.8959999999999999</c:v>
                </c:pt>
                <c:pt idx="346">
                  <c:v>4.2220000000000004</c:v>
                </c:pt>
                <c:pt idx="347">
                  <c:v>4.4169999999999998</c:v>
                </c:pt>
                <c:pt idx="348">
                  <c:v>4.9139999999999997</c:v>
                </c:pt>
                <c:pt idx="349">
                  <c:v>5.2210000000000001</c:v>
                </c:pt>
                <c:pt idx="350">
                  <c:v>5.9480000000000004</c:v>
                </c:pt>
                <c:pt idx="351">
                  <c:v>5.5609999999999999</c:v>
                </c:pt>
                <c:pt idx="352">
                  <c:v>5.4740000000000002</c:v>
                </c:pt>
                <c:pt idx="353">
                  <c:v>5.4409999999999998</c:v>
                </c:pt>
                <c:pt idx="354">
                  <c:v>5.4169999999999998</c:v>
                </c:pt>
                <c:pt idx="355">
                  <c:v>5.39</c:v>
                </c:pt>
                <c:pt idx="356">
                  <c:v>0.36</c:v>
                </c:pt>
                <c:pt idx="357">
                  <c:v>0.629</c:v>
                </c:pt>
                <c:pt idx="358">
                  <c:v>0.93700000000000006</c:v>
                </c:pt>
                <c:pt idx="359">
                  <c:v>1.48</c:v>
                </c:pt>
                <c:pt idx="360">
                  <c:v>2.294</c:v>
                </c:pt>
                <c:pt idx="361">
                  <c:v>3.016</c:v>
                </c:pt>
                <c:pt idx="362">
                  <c:v>3.617</c:v>
                </c:pt>
                <c:pt idx="363">
                  <c:v>4.0179999999999998</c:v>
                </c:pt>
                <c:pt idx="364">
                  <c:v>4.4710000000000001</c:v>
                </c:pt>
                <c:pt idx="365">
                  <c:v>4.984</c:v>
                </c:pt>
                <c:pt idx="366">
                  <c:v>5.0270000000000001</c:v>
                </c:pt>
                <c:pt idx="367">
                  <c:v>5.2510000000000003</c:v>
                </c:pt>
                <c:pt idx="368">
                  <c:v>5.0119999999999996</c:v>
                </c:pt>
                <c:pt idx="369">
                  <c:v>5.3129999999999997</c:v>
                </c:pt>
                <c:pt idx="370">
                  <c:v>6.0540000000000003</c:v>
                </c:pt>
                <c:pt idx="371">
                  <c:v>0.313</c:v>
                </c:pt>
                <c:pt idx="372">
                  <c:v>0.54700000000000004</c:v>
                </c:pt>
                <c:pt idx="373">
                  <c:v>0.72</c:v>
                </c:pt>
                <c:pt idx="374">
                  <c:v>1.306</c:v>
                </c:pt>
                <c:pt idx="375">
                  <c:v>2.2890000000000001</c:v>
                </c:pt>
                <c:pt idx="376">
                  <c:v>2.476</c:v>
                </c:pt>
                <c:pt idx="377">
                  <c:v>3.5720000000000001</c:v>
                </c:pt>
                <c:pt idx="378">
                  <c:v>3.915</c:v>
                </c:pt>
                <c:pt idx="379">
                  <c:v>4.2190000000000003</c:v>
                </c:pt>
                <c:pt idx="380">
                  <c:v>4.8179999999999996</c:v>
                </c:pt>
                <c:pt idx="381">
                  <c:v>5.0949999999999998</c:v>
                </c:pt>
                <c:pt idx="382">
                  <c:v>5.3840000000000003</c:v>
                </c:pt>
                <c:pt idx="383">
                  <c:v>5.6189999999999998</c:v>
                </c:pt>
                <c:pt idx="384">
                  <c:v>5.7210000000000001</c:v>
                </c:pt>
                <c:pt idx="385">
                  <c:v>5.8140000000000001</c:v>
                </c:pt>
                <c:pt idx="386">
                  <c:v>5.7450000000000001</c:v>
                </c:pt>
                <c:pt idx="387">
                  <c:v>5.6379999999999999</c:v>
                </c:pt>
                <c:pt idx="388">
                  <c:v>5.5330000000000004</c:v>
                </c:pt>
                <c:pt idx="389">
                  <c:v>5.5579999999999998</c:v>
                </c:pt>
                <c:pt idx="390">
                  <c:v>5.5549999999999997</c:v>
                </c:pt>
                <c:pt idx="391">
                  <c:v>0.33200000000000002</c:v>
                </c:pt>
                <c:pt idx="392">
                  <c:v>0.61599999999999999</c:v>
                </c:pt>
                <c:pt idx="393">
                  <c:v>0.96199999999999997</c:v>
                </c:pt>
                <c:pt idx="394">
                  <c:v>1.405</c:v>
                </c:pt>
                <c:pt idx="395">
                  <c:v>2.0339999999999998</c:v>
                </c:pt>
                <c:pt idx="396">
                  <c:v>2.6150000000000002</c:v>
                </c:pt>
                <c:pt idx="397">
                  <c:v>3.3620000000000001</c:v>
                </c:pt>
                <c:pt idx="398">
                  <c:v>4.1840000000000002</c:v>
                </c:pt>
                <c:pt idx="399">
                  <c:v>4.3970000000000002</c:v>
                </c:pt>
                <c:pt idx="400">
                  <c:v>4.7590000000000003</c:v>
                </c:pt>
                <c:pt idx="401">
                  <c:v>5.282</c:v>
                </c:pt>
                <c:pt idx="402">
                  <c:v>5.5609999999999999</c:v>
                </c:pt>
                <c:pt idx="403">
                  <c:v>5.6970000000000001</c:v>
                </c:pt>
                <c:pt idx="404">
                  <c:v>5.7279999999999998</c:v>
                </c:pt>
                <c:pt idx="405">
                  <c:v>5.649</c:v>
                </c:pt>
                <c:pt idx="406">
                  <c:v>5.62</c:v>
                </c:pt>
                <c:pt idx="407">
                  <c:v>5.5449999999999999</c:v>
                </c:pt>
                <c:pt idx="408">
                  <c:v>5.5460000000000003</c:v>
                </c:pt>
                <c:pt idx="409">
                  <c:v>5.524</c:v>
                </c:pt>
                <c:pt idx="410">
                  <c:v>0.36299999999999999</c:v>
                </c:pt>
                <c:pt idx="411">
                  <c:v>0.49299999999999999</c:v>
                </c:pt>
                <c:pt idx="412">
                  <c:v>0.81</c:v>
                </c:pt>
                <c:pt idx="413">
                  <c:v>1.0269999999999999</c:v>
                </c:pt>
                <c:pt idx="414">
                  <c:v>1.667</c:v>
                </c:pt>
                <c:pt idx="415">
                  <c:v>2.0659999999999998</c:v>
                </c:pt>
                <c:pt idx="416">
                  <c:v>2.4140000000000001</c:v>
                </c:pt>
                <c:pt idx="417">
                  <c:v>2.9849999999999999</c:v>
                </c:pt>
                <c:pt idx="418">
                  <c:v>3.573</c:v>
                </c:pt>
                <c:pt idx="419">
                  <c:v>3.8359999999999999</c:v>
                </c:pt>
                <c:pt idx="420">
                  <c:v>4.34</c:v>
                </c:pt>
                <c:pt idx="421">
                  <c:v>4.4969999999999999</c:v>
                </c:pt>
                <c:pt idx="422">
                  <c:v>5.23</c:v>
                </c:pt>
                <c:pt idx="423">
                  <c:v>5.74</c:v>
                </c:pt>
                <c:pt idx="424">
                  <c:v>5.7229999999999999</c:v>
                </c:pt>
                <c:pt idx="425">
                  <c:v>5.673</c:v>
                </c:pt>
                <c:pt idx="426">
                  <c:v>5.5780000000000003</c:v>
                </c:pt>
                <c:pt idx="427">
                  <c:v>5.5739999999999998</c:v>
                </c:pt>
                <c:pt idx="428">
                  <c:v>5.5739999999999998</c:v>
                </c:pt>
                <c:pt idx="429">
                  <c:v>5.5730000000000004</c:v>
                </c:pt>
                <c:pt idx="430">
                  <c:v>0.35699999999999998</c:v>
                </c:pt>
                <c:pt idx="431">
                  <c:v>0.48299999999999998</c:v>
                </c:pt>
                <c:pt idx="432">
                  <c:v>0.73799999999999999</c:v>
                </c:pt>
                <c:pt idx="433">
                  <c:v>1.2529999999999999</c:v>
                </c:pt>
                <c:pt idx="434">
                  <c:v>1.7310000000000001</c:v>
                </c:pt>
                <c:pt idx="435">
                  <c:v>2.3610000000000002</c:v>
                </c:pt>
                <c:pt idx="436">
                  <c:v>2.6230000000000002</c:v>
                </c:pt>
                <c:pt idx="437">
                  <c:v>2.895</c:v>
                </c:pt>
                <c:pt idx="438">
                  <c:v>3.6680000000000001</c:v>
                </c:pt>
                <c:pt idx="439">
                  <c:v>4.359</c:v>
                </c:pt>
                <c:pt idx="440">
                  <c:v>4.9130000000000003</c:v>
                </c:pt>
                <c:pt idx="441">
                  <c:v>5.1749999999999998</c:v>
                </c:pt>
                <c:pt idx="442">
                  <c:v>5.6</c:v>
                </c:pt>
                <c:pt idx="443">
                  <c:v>5.758</c:v>
                </c:pt>
                <c:pt idx="444">
                  <c:v>5.6580000000000004</c:v>
                </c:pt>
                <c:pt idx="445">
                  <c:v>5.6</c:v>
                </c:pt>
                <c:pt idx="446">
                  <c:v>5.5940000000000003</c:v>
                </c:pt>
                <c:pt idx="447">
                  <c:v>5.6130000000000004</c:v>
                </c:pt>
                <c:pt idx="448">
                  <c:v>5.6120000000000001</c:v>
                </c:pt>
                <c:pt idx="449">
                  <c:v>5.6159999999999997</c:v>
                </c:pt>
                <c:pt idx="450">
                  <c:v>5.5979999999999999</c:v>
                </c:pt>
                <c:pt idx="451">
                  <c:v>0.29899999999999999</c:v>
                </c:pt>
                <c:pt idx="452">
                  <c:v>0.439</c:v>
                </c:pt>
                <c:pt idx="453">
                  <c:v>0.745</c:v>
                </c:pt>
                <c:pt idx="454">
                  <c:v>1.1040000000000001</c:v>
                </c:pt>
                <c:pt idx="455">
                  <c:v>1.329</c:v>
                </c:pt>
                <c:pt idx="456">
                  <c:v>1.4950000000000001</c:v>
                </c:pt>
                <c:pt idx="457">
                  <c:v>1.5569999999999999</c:v>
                </c:pt>
                <c:pt idx="458">
                  <c:v>1.74</c:v>
                </c:pt>
                <c:pt idx="459">
                  <c:v>2.1259999999999999</c:v>
                </c:pt>
                <c:pt idx="460">
                  <c:v>2.4790000000000001</c:v>
                </c:pt>
                <c:pt idx="461">
                  <c:v>2.7629999999999999</c:v>
                </c:pt>
                <c:pt idx="462">
                  <c:v>3.0219999999999998</c:v>
                </c:pt>
                <c:pt idx="463">
                  <c:v>3.3180000000000001</c:v>
                </c:pt>
                <c:pt idx="464">
                  <c:v>3.4369999999999998</c:v>
                </c:pt>
                <c:pt idx="465">
                  <c:v>3.5870000000000002</c:v>
                </c:pt>
                <c:pt idx="466">
                  <c:v>4.0860000000000003</c:v>
                </c:pt>
                <c:pt idx="467">
                  <c:v>4.7140000000000004</c:v>
                </c:pt>
                <c:pt idx="468">
                  <c:v>5.6459999999999999</c:v>
                </c:pt>
                <c:pt idx="469">
                  <c:v>5.5970000000000004</c:v>
                </c:pt>
                <c:pt idx="470">
                  <c:v>5.5979999999999999</c:v>
                </c:pt>
                <c:pt idx="471">
                  <c:v>0.89600000000000002</c:v>
                </c:pt>
                <c:pt idx="472">
                  <c:v>1.5089999999999999</c:v>
                </c:pt>
                <c:pt idx="473">
                  <c:v>1.5089999999999999</c:v>
                </c:pt>
                <c:pt idx="474">
                  <c:v>1.837</c:v>
                </c:pt>
                <c:pt idx="475">
                  <c:v>1.9259999999999999</c:v>
                </c:pt>
                <c:pt idx="476">
                  <c:v>2.44</c:v>
                </c:pt>
                <c:pt idx="477">
                  <c:v>2.59</c:v>
                </c:pt>
                <c:pt idx="478">
                  <c:v>2.984</c:v>
                </c:pt>
                <c:pt idx="479">
                  <c:v>3.5870000000000002</c:v>
                </c:pt>
                <c:pt idx="480">
                  <c:v>3.7629999999999999</c:v>
                </c:pt>
                <c:pt idx="481">
                  <c:v>3.9529999999999998</c:v>
                </c:pt>
                <c:pt idx="482">
                  <c:v>4.7549999999999999</c:v>
                </c:pt>
                <c:pt idx="483">
                  <c:v>5.4219999999999997</c:v>
                </c:pt>
                <c:pt idx="484">
                  <c:v>5.859</c:v>
                </c:pt>
                <c:pt idx="485">
                  <c:v>5.71</c:v>
                </c:pt>
                <c:pt idx="486">
                  <c:v>5.577</c:v>
                </c:pt>
                <c:pt idx="487">
                  <c:v>0.22500000000000001</c:v>
                </c:pt>
                <c:pt idx="488">
                  <c:v>0.32200000000000001</c:v>
                </c:pt>
                <c:pt idx="489">
                  <c:v>0.47699999999999998</c:v>
                </c:pt>
                <c:pt idx="490">
                  <c:v>0.68799999999999994</c:v>
                </c:pt>
                <c:pt idx="491">
                  <c:v>1</c:v>
                </c:pt>
                <c:pt idx="492">
                  <c:v>1.353</c:v>
                </c:pt>
                <c:pt idx="493">
                  <c:v>1.702</c:v>
                </c:pt>
                <c:pt idx="494">
                  <c:v>2.0550000000000002</c:v>
                </c:pt>
                <c:pt idx="495">
                  <c:v>2.5470000000000002</c:v>
                </c:pt>
                <c:pt idx="496">
                  <c:v>2.8410000000000002</c:v>
                </c:pt>
                <c:pt idx="497">
                  <c:v>3.2189999999999999</c:v>
                </c:pt>
                <c:pt idx="498">
                  <c:v>3.16</c:v>
                </c:pt>
                <c:pt idx="499">
                  <c:v>3.5459999999999998</c:v>
                </c:pt>
                <c:pt idx="500">
                  <c:v>4.0430000000000001</c:v>
                </c:pt>
                <c:pt idx="501">
                  <c:v>4.0140000000000002</c:v>
                </c:pt>
                <c:pt idx="502">
                  <c:v>4.3040000000000003</c:v>
                </c:pt>
                <c:pt idx="503">
                  <c:v>4.7</c:v>
                </c:pt>
                <c:pt idx="504">
                  <c:v>5.4489999999999998</c:v>
                </c:pt>
                <c:pt idx="505">
                  <c:v>5.9219999999999997</c:v>
                </c:pt>
                <c:pt idx="506">
                  <c:v>5.7850000000000001</c:v>
                </c:pt>
                <c:pt idx="507">
                  <c:v>4.8</c:v>
                </c:pt>
                <c:pt idx="508">
                  <c:v>4.79</c:v>
                </c:pt>
                <c:pt idx="509">
                  <c:v>4.9989999999999997</c:v>
                </c:pt>
                <c:pt idx="510">
                  <c:v>5.4420000000000002</c:v>
                </c:pt>
                <c:pt idx="511">
                  <c:v>5.7290000000000001</c:v>
                </c:pt>
                <c:pt idx="512">
                  <c:v>3.5190000000000001</c:v>
                </c:pt>
                <c:pt idx="513">
                  <c:v>3.9670000000000001</c:v>
                </c:pt>
                <c:pt idx="514">
                  <c:v>4.2610000000000001</c:v>
                </c:pt>
                <c:pt idx="515">
                  <c:v>4.6470000000000002</c:v>
                </c:pt>
                <c:pt idx="516">
                  <c:v>5.7960000000000003</c:v>
                </c:pt>
                <c:pt idx="517">
                  <c:v>5.8769999999999998</c:v>
                </c:pt>
                <c:pt idx="518">
                  <c:v>5.7619999999999996</c:v>
                </c:pt>
                <c:pt idx="519">
                  <c:v>5.7220000000000004</c:v>
                </c:pt>
                <c:pt idx="520">
                  <c:v>6.1360000000000001</c:v>
                </c:pt>
                <c:pt idx="521">
                  <c:v>6.165</c:v>
                </c:pt>
                <c:pt idx="522">
                  <c:v>5.45</c:v>
                </c:pt>
                <c:pt idx="523">
                  <c:v>5.415</c:v>
                </c:pt>
                <c:pt idx="524">
                  <c:v>5.5949999999999998</c:v>
                </c:pt>
                <c:pt idx="525">
                  <c:v>3.97</c:v>
                </c:pt>
                <c:pt idx="526">
                  <c:v>4.3220000000000001</c:v>
                </c:pt>
                <c:pt idx="527">
                  <c:v>5.2270000000000003</c:v>
                </c:pt>
                <c:pt idx="528">
                  <c:v>5.8689999999999998</c:v>
                </c:pt>
                <c:pt idx="529">
                  <c:v>5.8319999999999999</c:v>
                </c:pt>
                <c:pt idx="530">
                  <c:v>0.221</c:v>
                </c:pt>
                <c:pt idx="531">
                  <c:v>0.34699999999999998</c:v>
                </c:pt>
                <c:pt idx="532">
                  <c:v>0.53900000000000003</c:v>
                </c:pt>
                <c:pt idx="533">
                  <c:v>0.77600000000000002</c:v>
                </c:pt>
                <c:pt idx="534">
                  <c:v>1.119</c:v>
                </c:pt>
                <c:pt idx="535">
                  <c:v>1.3560000000000001</c:v>
                </c:pt>
                <c:pt idx="536">
                  <c:v>1.8169999999999999</c:v>
                </c:pt>
                <c:pt idx="537">
                  <c:v>2.0459999999999998</c:v>
                </c:pt>
                <c:pt idx="538">
                  <c:v>2.3050000000000002</c:v>
                </c:pt>
                <c:pt idx="539">
                  <c:v>2.6070000000000002</c:v>
                </c:pt>
                <c:pt idx="540">
                  <c:v>2.8860000000000001</c:v>
                </c:pt>
                <c:pt idx="541">
                  <c:v>3.1890000000000001</c:v>
                </c:pt>
                <c:pt idx="542">
                  <c:v>3.597</c:v>
                </c:pt>
                <c:pt idx="543">
                  <c:v>3.899</c:v>
                </c:pt>
                <c:pt idx="544">
                  <c:v>4.4000000000000004</c:v>
                </c:pt>
                <c:pt idx="545">
                  <c:v>5.1150000000000002</c:v>
                </c:pt>
                <c:pt idx="546">
                  <c:v>5.4039999999999999</c:v>
                </c:pt>
                <c:pt idx="547">
                  <c:v>5.867</c:v>
                </c:pt>
                <c:pt idx="548">
                  <c:v>5.6619999999999999</c:v>
                </c:pt>
                <c:pt idx="549">
                  <c:v>5.6470000000000002</c:v>
                </c:pt>
                <c:pt idx="550">
                  <c:v>4.4379999999999997</c:v>
                </c:pt>
                <c:pt idx="551">
                  <c:v>4.6719999999999997</c:v>
                </c:pt>
                <c:pt idx="552">
                  <c:v>5.7590000000000003</c:v>
                </c:pt>
                <c:pt idx="553">
                  <c:v>5.859</c:v>
                </c:pt>
                <c:pt idx="554">
                  <c:v>5.8419999999999996</c:v>
                </c:pt>
                <c:pt idx="555">
                  <c:v>0.13200000000000001</c:v>
                </c:pt>
                <c:pt idx="556">
                  <c:v>0.17199999999999999</c:v>
                </c:pt>
                <c:pt idx="557">
                  <c:v>0.20699999999999999</c:v>
                </c:pt>
                <c:pt idx="558">
                  <c:v>0.32100000000000001</c:v>
                </c:pt>
                <c:pt idx="559">
                  <c:v>0.33800000000000002</c:v>
                </c:pt>
                <c:pt idx="560">
                  <c:v>0.41899999999999998</c:v>
                </c:pt>
                <c:pt idx="561">
                  <c:v>0.49099999999999999</c:v>
                </c:pt>
                <c:pt idx="562">
                  <c:v>0.71099999999999997</c:v>
                </c:pt>
                <c:pt idx="563">
                  <c:v>0.96499999999999997</c:v>
                </c:pt>
                <c:pt idx="564">
                  <c:v>1.806</c:v>
                </c:pt>
                <c:pt idx="565">
                  <c:v>2.1589999999999998</c:v>
                </c:pt>
                <c:pt idx="566">
                  <c:v>2.4390000000000001</c:v>
                </c:pt>
                <c:pt idx="567">
                  <c:v>2.9529999999999998</c:v>
                </c:pt>
                <c:pt idx="568">
                  <c:v>3.2789999999999999</c:v>
                </c:pt>
                <c:pt idx="569">
                  <c:v>3.6739999999999999</c:v>
                </c:pt>
                <c:pt idx="570">
                  <c:v>4.7750000000000004</c:v>
                </c:pt>
                <c:pt idx="571">
                  <c:v>4.7889999999999997</c:v>
                </c:pt>
                <c:pt idx="572">
                  <c:v>5.2210000000000001</c:v>
                </c:pt>
                <c:pt idx="573">
                  <c:v>5.44</c:v>
                </c:pt>
                <c:pt idx="574">
                  <c:v>5.6980000000000004</c:v>
                </c:pt>
                <c:pt idx="575">
                  <c:v>5.8129999999999997</c:v>
                </c:pt>
                <c:pt idx="576">
                  <c:v>5.7110000000000003</c:v>
                </c:pt>
                <c:pt idx="577">
                  <c:v>5.7089999999999996</c:v>
                </c:pt>
                <c:pt idx="578">
                  <c:v>0.26400000000000001</c:v>
                </c:pt>
                <c:pt idx="579">
                  <c:v>0.373</c:v>
                </c:pt>
                <c:pt idx="580">
                  <c:v>0.54200000000000004</c:v>
                </c:pt>
                <c:pt idx="581">
                  <c:v>0.70799999999999996</c:v>
                </c:pt>
                <c:pt idx="582">
                  <c:v>0.84599999999999997</c:v>
                </c:pt>
                <c:pt idx="583">
                  <c:v>1.0369999999999999</c:v>
                </c:pt>
                <c:pt idx="584">
                  <c:v>1.488</c:v>
                </c:pt>
                <c:pt idx="585">
                  <c:v>1.766</c:v>
                </c:pt>
                <c:pt idx="586">
                  <c:v>2.0960000000000001</c:v>
                </c:pt>
                <c:pt idx="587">
                  <c:v>2.9689999999999999</c:v>
                </c:pt>
                <c:pt idx="588">
                  <c:v>3.2240000000000002</c:v>
                </c:pt>
                <c:pt idx="589">
                  <c:v>3.53</c:v>
                </c:pt>
                <c:pt idx="590">
                  <c:v>3.6240000000000001</c:v>
                </c:pt>
                <c:pt idx="591">
                  <c:v>4.2709999999999999</c:v>
                </c:pt>
                <c:pt idx="592">
                  <c:v>4.6970000000000001</c:v>
                </c:pt>
                <c:pt idx="593">
                  <c:v>5.0880000000000001</c:v>
                </c:pt>
                <c:pt idx="594">
                  <c:v>5.4390000000000001</c:v>
                </c:pt>
                <c:pt idx="595">
                  <c:v>5.6020000000000003</c:v>
                </c:pt>
                <c:pt idx="596">
                  <c:v>5.6139999999999999</c:v>
                </c:pt>
                <c:pt idx="597">
                  <c:v>4.4370000000000003</c:v>
                </c:pt>
                <c:pt idx="598">
                  <c:v>4.7309999999999999</c:v>
                </c:pt>
                <c:pt idx="599">
                  <c:v>5.0170000000000003</c:v>
                </c:pt>
                <c:pt idx="600">
                  <c:v>5.4189999999999996</c:v>
                </c:pt>
                <c:pt idx="601">
                  <c:v>5.54</c:v>
                </c:pt>
                <c:pt idx="602">
                  <c:v>5.6319999999999997</c:v>
                </c:pt>
                <c:pt idx="603">
                  <c:v>5.6630000000000003</c:v>
                </c:pt>
                <c:pt idx="604">
                  <c:v>5.6660000000000004</c:v>
                </c:pt>
                <c:pt idx="605">
                  <c:v>5.6449999999999996</c:v>
                </c:pt>
                <c:pt idx="606">
                  <c:v>0.32800000000000001</c:v>
                </c:pt>
                <c:pt idx="607">
                  <c:v>0.44600000000000001</c:v>
                </c:pt>
                <c:pt idx="608">
                  <c:v>0.68400000000000005</c:v>
                </c:pt>
                <c:pt idx="609">
                  <c:v>0.96199999999999997</c:v>
                </c:pt>
                <c:pt idx="610">
                  <c:v>1.52</c:v>
                </c:pt>
                <c:pt idx="611">
                  <c:v>2.206</c:v>
                </c:pt>
                <c:pt idx="612">
                  <c:v>2.7229999999999999</c:v>
                </c:pt>
                <c:pt idx="613">
                  <c:v>3.0179999999999998</c:v>
                </c:pt>
                <c:pt idx="614">
                  <c:v>3.4020000000000001</c:v>
                </c:pt>
                <c:pt idx="615">
                  <c:v>4.0679999999999996</c:v>
                </c:pt>
                <c:pt idx="616">
                  <c:v>4.6900000000000004</c:v>
                </c:pt>
                <c:pt idx="617">
                  <c:v>4.7469999999999999</c:v>
                </c:pt>
                <c:pt idx="618">
                  <c:v>5.2750000000000004</c:v>
                </c:pt>
                <c:pt idx="619">
                  <c:v>5.4219999999999997</c:v>
                </c:pt>
                <c:pt idx="620">
                  <c:v>5.6779999999999999</c:v>
                </c:pt>
                <c:pt idx="621">
                  <c:v>5.694</c:v>
                </c:pt>
                <c:pt idx="622">
                  <c:v>5.5819999999999999</c:v>
                </c:pt>
                <c:pt idx="623">
                  <c:v>5.6020000000000003</c:v>
                </c:pt>
                <c:pt idx="624">
                  <c:v>5.5919999999999996</c:v>
                </c:pt>
                <c:pt idx="625">
                  <c:v>5.5640000000000001</c:v>
                </c:pt>
                <c:pt idx="626">
                  <c:v>0.38600000000000001</c:v>
                </c:pt>
                <c:pt idx="627">
                  <c:v>0.54400000000000004</c:v>
                </c:pt>
                <c:pt idx="628">
                  <c:v>0.749</c:v>
                </c:pt>
                <c:pt idx="629">
                  <c:v>0.94</c:v>
                </c:pt>
                <c:pt idx="630">
                  <c:v>1.1859999999999999</c:v>
                </c:pt>
                <c:pt idx="631">
                  <c:v>1.37</c:v>
                </c:pt>
                <c:pt idx="632">
                  <c:v>1.704</c:v>
                </c:pt>
                <c:pt idx="633">
                  <c:v>1.978</c:v>
                </c:pt>
                <c:pt idx="634">
                  <c:v>2.17</c:v>
                </c:pt>
                <c:pt idx="635">
                  <c:v>2.3090000000000002</c:v>
                </c:pt>
                <c:pt idx="636">
                  <c:v>2.7229999999999999</c:v>
                </c:pt>
                <c:pt idx="637">
                  <c:v>3.2410000000000001</c:v>
                </c:pt>
                <c:pt idx="638">
                  <c:v>4.0030000000000001</c:v>
                </c:pt>
                <c:pt idx="639">
                  <c:v>4.1379999999999999</c:v>
                </c:pt>
                <c:pt idx="640">
                  <c:v>3.9780000000000002</c:v>
                </c:pt>
                <c:pt idx="641">
                  <c:v>4.3239999999999998</c:v>
                </c:pt>
                <c:pt idx="642">
                  <c:v>5.2380000000000004</c:v>
                </c:pt>
                <c:pt idx="643">
                  <c:v>5.6740000000000004</c:v>
                </c:pt>
                <c:pt idx="644">
                  <c:v>5.6619999999999999</c:v>
                </c:pt>
                <c:pt idx="645">
                  <c:v>5.8719999999999999</c:v>
                </c:pt>
                <c:pt idx="646">
                  <c:v>3.8119999999999998</c:v>
                </c:pt>
                <c:pt idx="647">
                  <c:v>3.956</c:v>
                </c:pt>
                <c:pt idx="648">
                  <c:v>4.2089999999999996</c:v>
                </c:pt>
                <c:pt idx="649">
                  <c:v>4.8840000000000003</c:v>
                </c:pt>
                <c:pt idx="650">
                  <c:v>5.4809999999999999</c:v>
                </c:pt>
                <c:pt idx="651">
                  <c:v>5.5990000000000002</c:v>
                </c:pt>
                <c:pt idx="652">
                  <c:v>5.6929999999999996</c:v>
                </c:pt>
                <c:pt idx="653">
                  <c:v>5.6440000000000001</c:v>
                </c:pt>
                <c:pt idx="654">
                  <c:v>5.6390000000000002</c:v>
                </c:pt>
                <c:pt idx="655">
                  <c:v>2.8690000000000002</c:v>
                </c:pt>
                <c:pt idx="656">
                  <c:v>3.0489999999999999</c:v>
                </c:pt>
                <c:pt idx="657">
                  <c:v>3.391</c:v>
                </c:pt>
                <c:pt idx="658">
                  <c:v>3.6930000000000001</c:v>
                </c:pt>
                <c:pt idx="659">
                  <c:v>3.8570000000000002</c:v>
                </c:pt>
                <c:pt idx="660">
                  <c:v>4.4660000000000002</c:v>
                </c:pt>
                <c:pt idx="661">
                  <c:v>4.8630000000000004</c:v>
                </c:pt>
                <c:pt idx="662">
                  <c:v>5.3470000000000004</c:v>
                </c:pt>
                <c:pt idx="663">
                  <c:v>5.5880000000000001</c:v>
                </c:pt>
                <c:pt idx="664">
                  <c:v>5.6130000000000004</c:v>
                </c:pt>
                <c:pt idx="665">
                  <c:v>4.99</c:v>
                </c:pt>
                <c:pt idx="666">
                  <c:v>5.0129999999999999</c:v>
                </c:pt>
                <c:pt idx="667">
                  <c:v>5.1050000000000004</c:v>
                </c:pt>
                <c:pt idx="668">
                  <c:v>5.524</c:v>
                </c:pt>
                <c:pt idx="669">
                  <c:v>5.0359999999999996</c:v>
                </c:pt>
                <c:pt idx="670">
                  <c:v>5.1440000000000001</c:v>
                </c:pt>
                <c:pt idx="671">
                  <c:v>5.5410000000000004</c:v>
                </c:pt>
                <c:pt idx="672">
                  <c:v>5.73</c:v>
                </c:pt>
                <c:pt idx="673">
                  <c:v>5.6870000000000003</c:v>
                </c:pt>
                <c:pt idx="674">
                  <c:v>5.8630000000000004</c:v>
                </c:pt>
                <c:pt idx="675">
                  <c:v>5.851</c:v>
                </c:pt>
                <c:pt idx="676">
                  <c:v>5.819</c:v>
                </c:pt>
                <c:pt idx="677">
                  <c:v>5.8140000000000001</c:v>
                </c:pt>
                <c:pt idx="678">
                  <c:v>0.22700000000000001</c:v>
                </c:pt>
                <c:pt idx="679">
                  <c:v>0.23300000000000001</c:v>
                </c:pt>
                <c:pt idx="680">
                  <c:v>0.254</c:v>
                </c:pt>
                <c:pt idx="681">
                  <c:v>0.14399999999999999</c:v>
                </c:pt>
                <c:pt idx="682">
                  <c:v>0.32300000000000001</c:v>
                </c:pt>
                <c:pt idx="683">
                  <c:v>0.25900000000000001</c:v>
                </c:pt>
                <c:pt idx="684">
                  <c:v>0.40200000000000002</c:v>
                </c:pt>
                <c:pt idx="685">
                  <c:v>0.53600000000000003</c:v>
                </c:pt>
                <c:pt idx="686">
                  <c:v>0.63500000000000001</c:v>
                </c:pt>
                <c:pt idx="687">
                  <c:v>0.81599999999999995</c:v>
                </c:pt>
                <c:pt idx="688">
                  <c:v>1.0509999999999999</c:v>
                </c:pt>
                <c:pt idx="689">
                  <c:v>1.302</c:v>
                </c:pt>
                <c:pt idx="690">
                  <c:v>1.66</c:v>
                </c:pt>
                <c:pt idx="691">
                  <c:v>2.141</c:v>
                </c:pt>
                <c:pt idx="692">
                  <c:v>2.2869999999999999</c:v>
                </c:pt>
                <c:pt idx="693">
                  <c:v>2.9830000000000001</c:v>
                </c:pt>
                <c:pt idx="694">
                  <c:v>3.4089999999999998</c:v>
                </c:pt>
                <c:pt idx="695">
                  <c:v>3.8439999999999999</c:v>
                </c:pt>
                <c:pt idx="696">
                  <c:v>4.1059999999999999</c:v>
                </c:pt>
                <c:pt idx="697">
                  <c:v>5.3460000000000001</c:v>
                </c:pt>
                <c:pt idx="698">
                  <c:v>5.8630000000000004</c:v>
                </c:pt>
                <c:pt idx="699">
                  <c:v>5.8979999999999997</c:v>
                </c:pt>
                <c:pt idx="700">
                  <c:v>5.4539999999999997</c:v>
                </c:pt>
                <c:pt idx="701">
                  <c:v>5.5019999999999998</c:v>
                </c:pt>
                <c:pt idx="702">
                  <c:v>5.774</c:v>
                </c:pt>
                <c:pt idx="703">
                  <c:v>5.7930000000000001</c:v>
                </c:pt>
                <c:pt idx="704">
                  <c:v>5.7960000000000003</c:v>
                </c:pt>
                <c:pt idx="705">
                  <c:v>3.085</c:v>
                </c:pt>
                <c:pt idx="706">
                  <c:v>3.4119999999999999</c:v>
                </c:pt>
                <c:pt idx="707">
                  <c:v>3.694</c:v>
                </c:pt>
                <c:pt idx="708">
                  <c:v>3.9529999999999998</c:v>
                </c:pt>
                <c:pt idx="709">
                  <c:v>4.9720000000000004</c:v>
                </c:pt>
                <c:pt idx="710">
                  <c:v>5.52</c:v>
                </c:pt>
                <c:pt idx="711">
                  <c:v>5.5739999999999998</c:v>
                </c:pt>
                <c:pt idx="712">
                  <c:v>5.617</c:v>
                </c:pt>
                <c:pt idx="713">
                  <c:v>0.371</c:v>
                </c:pt>
                <c:pt idx="714">
                  <c:v>0.52800000000000002</c:v>
                </c:pt>
                <c:pt idx="715">
                  <c:v>0.66100000000000003</c:v>
                </c:pt>
                <c:pt idx="716">
                  <c:v>0.88</c:v>
                </c:pt>
                <c:pt idx="717">
                  <c:v>1.069</c:v>
                </c:pt>
                <c:pt idx="718">
                  <c:v>1.3360000000000001</c:v>
                </c:pt>
                <c:pt idx="719">
                  <c:v>1.5940000000000001</c:v>
                </c:pt>
                <c:pt idx="720">
                  <c:v>1.8140000000000001</c:v>
                </c:pt>
                <c:pt idx="721">
                  <c:v>2.2730000000000001</c:v>
                </c:pt>
                <c:pt idx="722">
                  <c:v>2.919</c:v>
                </c:pt>
                <c:pt idx="723">
                  <c:v>3.6709999999999998</c:v>
                </c:pt>
                <c:pt idx="724">
                  <c:v>4.375</c:v>
                </c:pt>
                <c:pt idx="725">
                  <c:v>5.274</c:v>
                </c:pt>
                <c:pt idx="726">
                  <c:v>5.7169999999999996</c:v>
                </c:pt>
                <c:pt idx="727">
                  <c:v>5.6790000000000003</c:v>
                </c:pt>
                <c:pt idx="728">
                  <c:v>5.6230000000000002</c:v>
                </c:pt>
                <c:pt idx="729">
                  <c:v>5.6230000000000002</c:v>
                </c:pt>
                <c:pt idx="730">
                  <c:v>5.6310000000000002</c:v>
                </c:pt>
                <c:pt idx="731">
                  <c:v>5.6180000000000003</c:v>
                </c:pt>
                <c:pt idx="732">
                  <c:v>0.60199999999999998</c:v>
                </c:pt>
                <c:pt idx="733">
                  <c:v>1.0349999999999999</c:v>
                </c:pt>
                <c:pt idx="734">
                  <c:v>1.3149999999999999</c:v>
                </c:pt>
                <c:pt idx="735">
                  <c:v>2.5310000000000001</c:v>
                </c:pt>
                <c:pt idx="736">
                  <c:v>2.677</c:v>
                </c:pt>
                <c:pt idx="737">
                  <c:v>3.117</c:v>
                </c:pt>
                <c:pt idx="738">
                  <c:v>3.512</c:v>
                </c:pt>
                <c:pt idx="739">
                  <c:v>3.9489999999999998</c:v>
                </c:pt>
                <c:pt idx="740">
                  <c:v>5.6369999999999996</c:v>
                </c:pt>
                <c:pt idx="741">
                  <c:v>5.8289999999999997</c:v>
                </c:pt>
                <c:pt idx="742">
                  <c:v>5.8070000000000004</c:v>
                </c:pt>
                <c:pt idx="743">
                  <c:v>5.7389999999999999</c:v>
                </c:pt>
                <c:pt idx="744">
                  <c:v>5.6849999999999996</c:v>
                </c:pt>
                <c:pt idx="745">
                  <c:v>5.6829999999999998</c:v>
                </c:pt>
                <c:pt idx="746">
                  <c:v>5.6989999999999998</c:v>
                </c:pt>
                <c:pt idx="747">
                  <c:v>5.7350000000000003</c:v>
                </c:pt>
                <c:pt idx="748">
                  <c:v>0.44700000000000001</c:v>
                </c:pt>
                <c:pt idx="749">
                  <c:v>0.88800000000000001</c:v>
                </c:pt>
                <c:pt idx="750">
                  <c:v>1.1399999999999999</c:v>
                </c:pt>
                <c:pt idx="751">
                  <c:v>1.7649999999999999</c:v>
                </c:pt>
                <c:pt idx="752">
                  <c:v>2.181</c:v>
                </c:pt>
                <c:pt idx="753">
                  <c:v>2.9729999999999999</c:v>
                </c:pt>
                <c:pt idx="754">
                  <c:v>3.8130000000000002</c:v>
                </c:pt>
                <c:pt idx="755">
                  <c:v>4.149</c:v>
                </c:pt>
                <c:pt idx="756">
                  <c:v>4.25</c:v>
                </c:pt>
                <c:pt idx="757">
                  <c:v>4.359</c:v>
                </c:pt>
                <c:pt idx="758">
                  <c:v>5.0940000000000003</c:v>
                </c:pt>
                <c:pt idx="759">
                  <c:v>5.6369999999999996</c:v>
                </c:pt>
                <c:pt idx="760">
                  <c:v>5.8929999999999998</c:v>
                </c:pt>
                <c:pt idx="761">
                  <c:v>6.0190000000000001</c:v>
                </c:pt>
                <c:pt idx="762">
                  <c:v>5.665</c:v>
                </c:pt>
                <c:pt idx="763">
                  <c:v>5.8380000000000001</c:v>
                </c:pt>
                <c:pt idx="764">
                  <c:v>5.7220000000000004</c:v>
                </c:pt>
                <c:pt idx="765">
                  <c:v>5.4870000000000001</c:v>
                </c:pt>
                <c:pt idx="766">
                  <c:v>5.484</c:v>
                </c:pt>
                <c:pt idx="767">
                  <c:v>0.42699999999999999</c:v>
                </c:pt>
                <c:pt idx="768">
                  <c:v>0.67700000000000005</c:v>
                </c:pt>
                <c:pt idx="769">
                  <c:v>0.92600000000000005</c:v>
                </c:pt>
                <c:pt idx="770">
                  <c:v>1.298</c:v>
                </c:pt>
                <c:pt idx="771">
                  <c:v>1.43</c:v>
                </c:pt>
                <c:pt idx="772">
                  <c:v>1.821</c:v>
                </c:pt>
                <c:pt idx="773">
                  <c:v>1.972</c:v>
                </c:pt>
                <c:pt idx="774">
                  <c:v>2.347</c:v>
                </c:pt>
                <c:pt idx="775">
                  <c:v>2.673</c:v>
                </c:pt>
                <c:pt idx="776">
                  <c:v>3.3330000000000002</c:v>
                </c:pt>
                <c:pt idx="777">
                  <c:v>3.802</c:v>
                </c:pt>
                <c:pt idx="778">
                  <c:v>4.4779999999999998</c:v>
                </c:pt>
                <c:pt idx="779">
                  <c:v>4.4669999999999996</c:v>
                </c:pt>
                <c:pt idx="780">
                  <c:v>5.048</c:v>
                </c:pt>
                <c:pt idx="781">
                  <c:v>5.0309999999999997</c:v>
                </c:pt>
                <c:pt idx="782">
                  <c:v>5.7919999999999998</c:v>
                </c:pt>
                <c:pt idx="783">
                  <c:v>5.4390000000000001</c:v>
                </c:pt>
                <c:pt idx="784">
                  <c:v>5.5990000000000002</c:v>
                </c:pt>
                <c:pt idx="785">
                  <c:v>5.7960000000000003</c:v>
                </c:pt>
                <c:pt idx="786">
                  <c:v>5.7939999999999996</c:v>
                </c:pt>
                <c:pt idx="787">
                  <c:v>0.41799999999999998</c:v>
                </c:pt>
                <c:pt idx="788">
                  <c:v>0.57299999999999995</c:v>
                </c:pt>
                <c:pt idx="789">
                  <c:v>1.044</c:v>
                </c:pt>
                <c:pt idx="790">
                  <c:v>2.149</c:v>
                </c:pt>
                <c:pt idx="791">
                  <c:v>2.63</c:v>
                </c:pt>
                <c:pt idx="792">
                  <c:v>2.7080000000000002</c:v>
                </c:pt>
                <c:pt idx="793">
                  <c:v>3.5510000000000002</c:v>
                </c:pt>
                <c:pt idx="794">
                  <c:v>4.13</c:v>
                </c:pt>
                <c:pt idx="795">
                  <c:v>4.0209999999999999</c:v>
                </c:pt>
                <c:pt idx="796">
                  <c:v>4.34</c:v>
                </c:pt>
                <c:pt idx="797">
                  <c:v>5.21</c:v>
                </c:pt>
                <c:pt idx="798">
                  <c:v>5.5979999999999999</c:v>
                </c:pt>
                <c:pt idx="799">
                  <c:v>5.4880000000000004</c:v>
                </c:pt>
                <c:pt idx="800">
                  <c:v>5.7290000000000001</c:v>
                </c:pt>
                <c:pt idx="801">
                  <c:v>6.048</c:v>
                </c:pt>
                <c:pt idx="802">
                  <c:v>6.0620000000000003</c:v>
                </c:pt>
                <c:pt idx="803">
                  <c:v>5.6680000000000001</c:v>
                </c:pt>
                <c:pt idx="804">
                  <c:v>5.4850000000000003</c:v>
                </c:pt>
                <c:pt idx="805">
                  <c:v>5.4459999999999997</c:v>
                </c:pt>
                <c:pt idx="806">
                  <c:v>5.452</c:v>
                </c:pt>
                <c:pt idx="807">
                  <c:v>5.4729999999999999</c:v>
                </c:pt>
                <c:pt idx="808">
                  <c:v>0.33100000000000002</c:v>
                </c:pt>
                <c:pt idx="809">
                  <c:v>0.45900000000000002</c:v>
                </c:pt>
                <c:pt idx="810">
                  <c:v>0.749</c:v>
                </c:pt>
                <c:pt idx="811">
                  <c:v>1.202</c:v>
                </c:pt>
                <c:pt idx="812">
                  <c:v>1.821</c:v>
                </c:pt>
                <c:pt idx="813">
                  <c:v>1.8740000000000001</c:v>
                </c:pt>
                <c:pt idx="814">
                  <c:v>2.0430000000000001</c:v>
                </c:pt>
                <c:pt idx="815">
                  <c:v>2.3769999999999998</c:v>
                </c:pt>
                <c:pt idx="816">
                  <c:v>2.7989999999999999</c:v>
                </c:pt>
                <c:pt idx="817">
                  <c:v>2.9140000000000001</c:v>
                </c:pt>
                <c:pt idx="818">
                  <c:v>3.202</c:v>
                </c:pt>
                <c:pt idx="819">
                  <c:v>3.536</c:v>
                </c:pt>
                <c:pt idx="820">
                  <c:v>4.0119999999999996</c:v>
                </c:pt>
                <c:pt idx="821">
                  <c:v>4.3259999999999996</c:v>
                </c:pt>
                <c:pt idx="822">
                  <c:v>4.5389999999999997</c:v>
                </c:pt>
                <c:pt idx="823">
                  <c:v>5.1589999999999998</c:v>
                </c:pt>
                <c:pt idx="824">
                  <c:v>5.4909999999999997</c:v>
                </c:pt>
                <c:pt idx="825">
                  <c:v>5.766</c:v>
                </c:pt>
                <c:pt idx="826">
                  <c:v>5.7779999999999996</c:v>
                </c:pt>
                <c:pt idx="827">
                  <c:v>5.774</c:v>
                </c:pt>
                <c:pt idx="828">
                  <c:v>5.7839999999999998</c:v>
                </c:pt>
                <c:pt idx="829">
                  <c:v>0.374</c:v>
                </c:pt>
                <c:pt idx="830">
                  <c:v>0.48399999999999999</c:v>
                </c:pt>
                <c:pt idx="831">
                  <c:v>0.90500000000000003</c:v>
                </c:pt>
                <c:pt idx="832">
                  <c:v>1.381</c:v>
                </c:pt>
                <c:pt idx="833">
                  <c:v>1.7729999999999999</c:v>
                </c:pt>
                <c:pt idx="834">
                  <c:v>2.0670000000000002</c:v>
                </c:pt>
                <c:pt idx="835">
                  <c:v>2.3140000000000001</c:v>
                </c:pt>
                <c:pt idx="836">
                  <c:v>2.621</c:v>
                </c:pt>
                <c:pt idx="837">
                  <c:v>2.714</c:v>
                </c:pt>
                <c:pt idx="838">
                  <c:v>2.9430000000000001</c:v>
                </c:pt>
                <c:pt idx="839">
                  <c:v>3.3410000000000002</c:v>
                </c:pt>
                <c:pt idx="840">
                  <c:v>3.657</c:v>
                </c:pt>
                <c:pt idx="841">
                  <c:v>3.8929999999999998</c:v>
                </c:pt>
                <c:pt idx="842">
                  <c:v>4.4539999999999997</c:v>
                </c:pt>
                <c:pt idx="843">
                  <c:v>5.0640000000000001</c:v>
                </c:pt>
                <c:pt idx="844">
                  <c:v>5.548</c:v>
                </c:pt>
                <c:pt idx="845">
                  <c:v>5.6550000000000002</c:v>
                </c:pt>
                <c:pt idx="846">
                  <c:v>5.6890000000000001</c:v>
                </c:pt>
                <c:pt idx="847">
                  <c:v>5.7060000000000004</c:v>
                </c:pt>
                <c:pt idx="848">
                  <c:v>5.734</c:v>
                </c:pt>
                <c:pt idx="849">
                  <c:v>0.36199999999999999</c:v>
                </c:pt>
                <c:pt idx="850">
                  <c:v>0.63800000000000001</c:v>
                </c:pt>
                <c:pt idx="851">
                  <c:v>0.76200000000000001</c:v>
                </c:pt>
                <c:pt idx="852">
                  <c:v>1.1419999999999999</c:v>
                </c:pt>
                <c:pt idx="853">
                  <c:v>1.7609999999999999</c:v>
                </c:pt>
                <c:pt idx="854">
                  <c:v>1.756</c:v>
                </c:pt>
                <c:pt idx="855">
                  <c:v>2.1970000000000001</c:v>
                </c:pt>
                <c:pt idx="856">
                  <c:v>2.5350000000000001</c:v>
                </c:pt>
                <c:pt idx="857">
                  <c:v>2.5739999999999998</c:v>
                </c:pt>
                <c:pt idx="858">
                  <c:v>2.7610000000000001</c:v>
                </c:pt>
                <c:pt idx="859">
                  <c:v>3.331</c:v>
                </c:pt>
                <c:pt idx="860">
                  <c:v>3.577</c:v>
                </c:pt>
                <c:pt idx="861">
                  <c:v>3.9889999999999999</c:v>
                </c:pt>
                <c:pt idx="862">
                  <c:v>4.5990000000000002</c:v>
                </c:pt>
                <c:pt idx="863">
                  <c:v>5.4420000000000002</c:v>
                </c:pt>
                <c:pt idx="864">
                  <c:v>5.681</c:v>
                </c:pt>
                <c:pt idx="865">
                  <c:v>5.6529999999999996</c:v>
                </c:pt>
                <c:pt idx="866">
                  <c:v>5.6619999999999999</c:v>
                </c:pt>
                <c:pt idx="867">
                  <c:v>5.6479999999999997</c:v>
                </c:pt>
                <c:pt idx="868">
                  <c:v>5.641</c:v>
                </c:pt>
                <c:pt idx="869">
                  <c:v>0.36699999999999999</c:v>
                </c:pt>
                <c:pt idx="870">
                  <c:v>0.48799999999999999</c:v>
                </c:pt>
                <c:pt idx="871">
                  <c:v>0.99199999999999999</c:v>
                </c:pt>
                <c:pt idx="872">
                  <c:v>1.589</c:v>
                </c:pt>
                <c:pt idx="873">
                  <c:v>2.0910000000000002</c:v>
                </c:pt>
                <c:pt idx="874">
                  <c:v>2.71</c:v>
                </c:pt>
                <c:pt idx="875">
                  <c:v>2.8490000000000002</c:v>
                </c:pt>
                <c:pt idx="876">
                  <c:v>3.54</c:v>
                </c:pt>
                <c:pt idx="877">
                  <c:v>3.4929999999999999</c:v>
                </c:pt>
                <c:pt idx="878">
                  <c:v>3.7810000000000001</c:v>
                </c:pt>
                <c:pt idx="879">
                  <c:v>4.03</c:v>
                </c:pt>
                <c:pt idx="880">
                  <c:v>4.0250000000000004</c:v>
                </c:pt>
                <c:pt idx="881">
                  <c:v>4.1790000000000003</c:v>
                </c:pt>
                <c:pt idx="882">
                  <c:v>4.3860000000000001</c:v>
                </c:pt>
                <c:pt idx="883">
                  <c:v>4.5640000000000001</c:v>
                </c:pt>
                <c:pt idx="884">
                  <c:v>4.819</c:v>
                </c:pt>
                <c:pt idx="885">
                  <c:v>5.5380000000000003</c:v>
                </c:pt>
                <c:pt idx="886">
                  <c:v>5.6079999999999997</c:v>
                </c:pt>
                <c:pt idx="887">
                  <c:v>5.6020000000000003</c:v>
                </c:pt>
                <c:pt idx="888">
                  <c:v>5.6040000000000001</c:v>
                </c:pt>
                <c:pt idx="889">
                  <c:v>0.23</c:v>
                </c:pt>
                <c:pt idx="890">
                  <c:v>0.52400000000000002</c:v>
                </c:pt>
                <c:pt idx="891">
                  <c:v>1.129</c:v>
                </c:pt>
                <c:pt idx="892">
                  <c:v>1.5860000000000001</c:v>
                </c:pt>
                <c:pt idx="893">
                  <c:v>1.833</c:v>
                </c:pt>
                <c:pt idx="894">
                  <c:v>2.0920000000000001</c:v>
                </c:pt>
                <c:pt idx="895">
                  <c:v>2.3839999999999999</c:v>
                </c:pt>
                <c:pt idx="896">
                  <c:v>2.5910000000000002</c:v>
                </c:pt>
                <c:pt idx="897">
                  <c:v>2.9260000000000002</c:v>
                </c:pt>
                <c:pt idx="898">
                  <c:v>2.9380000000000002</c:v>
                </c:pt>
                <c:pt idx="899">
                  <c:v>3.6890000000000001</c:v>
                </c:pt>
                <c:pt idx="900">
                  <c:v>3.6389999999999998</c:v>
                </c:pt>
                <c:pt idx="901">
                  <c:v>3.972</c:v>
                </c:pt>
                <c:pt idx="902">
                  <c:v>4.1509999999999998</c:v>
                </c:pt>
                <c:pt idx="903">
                  <c:v>4.6740000000000004</c:v>
                </c:pt>
                <c:pt idx="904">
                  <c:v>5.2770000000000001</c:v>
                </c:pt>
                <c:pt idx="905">
                  <c:v>5.56</c:v>
                </c:pt>
                <c:pt idx="906">
                  <c:v>5.5620000000000003</c:v>
                </c:pt>
                <c:pt idx="907">
                  <c:v>5.6349999999999998</c:v>
                </c:pt>
                <c:pt idx="908">
                  <c:v>5.5670000000000002</c:v>
                </c:pt>
                <c:pt idx="909">
                  <c:v>5.5750000000000002</c:v>
                </c:pt>
                <c:pt idx="910">
                  <c:v>5.5670000000000002</c:v>
                </c:pt>
                <c:pt idx="911">
                  <c:v>0.47199999999999998</c:v>
                </c:pt>
                <c:pt idx="912">
                  <c:v>0.51</c:v>
                </c:pt>
                <c:pt idx="913">
                  <c:v>0.85199999999999998</c:v>
                </c:pt>
                <c:pt idx="914">
                  <c:v>1.4139999999999999</c:v>
                </c:pt>
                <c:pt idx="915">
                  <c:v>2.036</c:v>
                </c:pt>
                <c:pt idx="916">
                  <c:v>2.3359999999999999</c:v>
                </c:pt>
                <c:pt idx="917">
                  <c:v>2.855</c:v>
                </c:pt>
                <c:pt idx="918">
                  <c:v>2.992</c:v>
                </c:pt>
                <c:pt idx="919">
                  <c:v>3.2160000000000002</c:v>
                </c:pt>
                <c:pt idx="920">
                  <c:v>3.556</c:v>
                </c:pt>
                <c:pt idx="921">
                  <c:v>3.44</c:v>
                </c:pt>
                <c:pt idx="922">
                  <c:v>3.9849999999999999</c:v>
                </c:pt>
                <c:pt idx="923">
                  <c:v>4.7249999999999996</c:v>
                </c:pt>
                <c:pt idx="924">
                  <c:v>4.9130000000000003</c:v>
                </c:pt>
                <c:pt idx="925">
                  <c:v>5.2889999999999997</c:v>
                </c:pt>
                <c:pt idx="926">
                  <c:v>5.5069999999999997</c:v>
                </c:pt>
                <c:pt idx="927">
                  <c:v>5.59</c:v>
                </c:pt>
                <c:pt idx="928">
                  <c:v>5.6050000000000004</c:v>
                </c:pt>
                <c:pt idx="929">
                  <c:v>5.69</c:v>
                </c:pt>
                <c:pt idx="930">
                  <c:v>5.5949999999999998</c:v>
                </c:pt>
                <c:pt idx="931">
                  <c:v>5.5910000000000002</c:v>
                </c:pt>
                <c:pt idx="932">
                  <c:v>1.478</c:v>
                </c:pt>
                <c:pt idx="933">
                  <c:v>1.63</c:v>
                </c:pt>
                <c:pt idx="934">
                  <c:v>2.173</c:v>
                </c:pt>
                <c:pt idx="935">
                  <c:v>2.7170000000000001</c:v>
                </c:pt>
                <c:pt idx="936">
                  <c:v>3.0779999999999998</c:v>
                </c:pt>
                <c:pt idx="937">
                  <c:v>3.1659999999999999</c:v>
                </c:pt>
                <c:pt idx="938">
                  <c:v>3.512</c:v>
                </c:pt>
                <c:pt idx="939">
                  <c:v>3.95</c:v>
                </c:pt>
                <c:pt idx="940">
                  <c:v>4.1520000000000001</c:v>
                </c:pt>
                <c:pt idx="941">
                  <c:v>4.8529999999999998</c:v>
                </c:pt>
                <c:pt idx="942">
                  <c:v>5.1829999999999998</c:v>
                </c:pt>
                <c:pt idx="943">
                  <c:v>5.2539999999999996</c:v>
                </c:pt>
                <c:pt idx="944">
                  <c:v>5.6210000000000004</c:v>
                </c:pt>
                <c:pt idx="945">
                  <c:v>5.63</c:v>
                </c:pt>
                <c:pt idx="946">
                  <c:v>3.8679999999999999</c:v>
                </c:pt>
                <c:pt idx="947">
                  <c:v>4.0199999999999996</c:v>
                </c:pt>
                <c:pt idx="948">
                  <c:v>4.2439999999999998</c:v>
                </c:pt>
                <c:pt idx="949">
                  <c:v>4.8529999999999998</c:v>
                </c:pt>
                <c:pt idx="950">
                  <c:v>5.7480000000000002</c:v>
                </c:pt>
                <c:pt idx="951">
                  <c:v>5.8070000000000004</c:v>
                </c:pt>
                <c:pt idx="952">
                  <c:v>5.798</c:v>
                </c:pt>
                <c:pt idx="953">
                  <c:v>0.39200000000000002</c:v>
                </c:pt>
                <c:pt idx="954">
                  <c:v>0.54800000000000004</c:v>
                </c:pt>
                <c:pt idx="955">
                  <c:v>0.78500000000000003</c:v>
                </c:pt>
                <c:pt idx="956">
                  <c:v>0.86899999999999999</c:v>
                </c:pt>
                <c:pt idx="957">
                  <c:v>1.1200000000000001</c:v>
                </c:pt>
                <c:pt idx="958">
                  <c:v>1.4970000000000001</c:v>
                </c:pt>
                <c:pt idx="959">
                  <c:v>1.73</c:v>
                </c:pt>
                <c:pt idx="960">
                  <c:v>1.9139999999999999</c:v>
                </c:pt>
                <c:pt idx="961">
                  <c:v>2.1379999999999999</c:v>
                </c:pt>
                <c:pt idx="962">
                  <c:v>2.4140000000000001</c:v>
                </c:pt>
                <c:pt idx="963">
                  <c:v>3.0089999999999999</c:v>
                </c:pt>
                <c:pt idx="964">
                  <c:v>3.3109999999999999</c:v>
                </c:pt>
                <c:pt idx="965">
                  <c:v>3.8410000000000002</c:v>
                </c:pt>
                <c:pt idx="966">
                  <c:v>3.9009999999999998</c:v>
                </c:pt>
                <c:pt idx="967">
                  <c:v>4.2089999999999996</c:v>
                </c:pt>
                <c:pt idx="968">
                  <c:v>4.4770000000000003</c:v>
                </c:pt>
                <c:pt idx="969">
                  <c:v>5.9020000000000001</c:v>
                </c:pt>
                <c:pt idx="970">
                  <c:v>5.86</c:v>
                </c:pt>
                <c:pt idx="971">
                  <c:v>5.8150000000000004</c:v>
                </c:pt>
                <c:pt idx="972">
                  <c:v>5.7830000000000004</c:v>
                </c:pt>
                <c:pt idx="973">
                  <c:v>5.7809999999999997</c:v>
                </c:pt>
                <c:pt idx="974">
                  <c:v>0.29199999999999998</c:v>
                </c:pt>
                <c:pt idx="975">
                  <c:v>0.38800000000000001</c:v>
                </c:pt>
                <c:pt idx="976">
                  <c:v>0.71499999999999997</c:v>
                </c:pt>
                <c:pt idx="977">
                  <c:v>0.86699999999999999</c:v>
                </c:pt>
                <c:pt idx="978">
                  <c:v>1.302</c:v>
                </c:pt>
                <c:pt idx="979">
                  <c:v>2.0259999999999998</c:v>
                </c:pt>
                <c:pt idx="980">
                  <c:v>2.5640000000000001</c:v>
                </c:pt>
                <c:pt idx="981">
                  <c:v>2.8650000000000002</c:v>
                </c:pt>
                <c:pt idx="982">
                  <c:v>3.2730000000000001</c:v>
                </c:pt>
                <c:pt idx="983">
                  <c:v>3.597</c:v>
                </c:pt>
                <c:pt idx="984">
                  <c:v>4.1079999999999997</c:v>
                </c:pt>
                <c:pt idx="985">
                  <c:v>4.1589999999999998</c:v>
                </c:pt>
                <c:pt idx="986">
                  <c:v>4.1429999999999998</c:v>
                </c:pt>
                <c:pt idx="987">
                  <c:v>4.6900000000000004</c:v>
                </c:pt>
                <c:pt idx="988">
                  <c:v>4.9669999999999996</c:v>
                </c:pt>
                <c:pt idx="989">
                  <c:v>5.569</c:v>
                </c:pt>
                <c:pt idx="990">
                  <c:v>5.5739999999999998</c:v>
                </c:pt>
                <c:pt idx="991">
                  <c:v>5.6029999999999998</c:v>
                </c:pt>
                <c:pt idx="992">
                  <c:v>5.6260000000000003</c:v>
                </c:pt>
                <c:pt idx="993">
                  <c:v>5.6139999999999999</c:v>
                </c:pt>
                <c:pt idx="994">
                  <c:v>0.442</c:v>
                </c:pt>
                <c:pt idx="995">
                  <c:v>0.71899999999999997</c:v>
                </c:pt>
                <c:pt idx="996">
                  <c:v>1.212</c:v>
                </c:pt>
                <c:pt idx="997">
                  <c:v>1.8839999999999999</c:v>
                </c:pt>
                <c:pt idx="998">
                  <c:v>2.444</c:v>
                </c:pt>
                <c:pt idx="999">
                  <c:v>2.6469999999999998</c:v>
                </c:pt>
                <c:pt idx="1000">
                  <c:v>3.0920000000000001</c:v>
                </c:pt>
                <c:pt idx="1001">
                  <c:v>3.5139999999999998</c:v>
                </c:pt>
                <c:pt idx="1002">
                  <c:v>4.0330000000000004</c:v>
                </c:pt>
                <c:pt idx="1003">
                  <c:v>4.4039999999999999</c:v>
                </c:pt>
                <c:pt idx="1004">
                  <c:v>4.8330000000000002</c:v>
                </c:pt>
                <c:pt idx="1005">
                  <c:v>5.51</c:v>
                </c:pt>
                <c:pt idx="1006">
                  <c:v>5.7149999999999999</c:v>
                </c:pt>
                <c:pt idx="1007">
                  <c:v>5.8339999999999996</c:v>
                </c:pt>
                <c:pt idx="1008">
                  <c:v>5.923</c:v>
                </c:pt>
                <c:pt idx="1009">
                  <c:v>5.8540000000000001</c:v>
                </c:pt>
                <c:pt idx="1010">
                  <c:v>5.6349999999999998</c:v>
                </c:pt>
                <c:pt idx="1011">
                  <c:v>5.577</c:v>
                </c:pt>
                <c:pt idx="1012">
                  <c:v>5.6059999999999999</c:v>
                </c:pt>
                <c:pt idx="1013">
                  <c:v>5.5549999999999997</c:v>
                </c:pt>
                <c:pt idx="1014">
                  <c:v>5.5590000000000002</c:v>
                </c:pt>
                <c:pt idx="1015">
                  <c:v>5.5590000000000002</c:v>
                </c:pt>
                <c:pt idx="1016">
                  <c:v>0.44900000000000001</c:v>
                </c:pt>
                <c:pt idx="1017">
                  <c:v>0.73599999999999999</c:v>
                </c:pt>
                <c:pt idx="1018">
                  <c:v>1.1579999999999999</c:v>
                </c:pt>
                <c:pt idx="1019">
                  <c:v>1.609</c:v>
                </c:pt>
                <c:pt idx="1020">
                  <c:v>2.1970000000000001</c:v>
                </c:pt>
                <c:pt idx="1021">
                  <c:v>2.6480000000000001</c:v>
                </c:pt>
                <c:pt idx="1022">
                  <c:v>2.7170000000000001</c:v>
                </c:pt>
                <c:pt idx="1023">
                  <c:v>3.27</c:v>
                </c:pt>
                <c:pt idx="1024">
                  <c:v>3.9649999999999999</c:v>
                </c:pt>
                <c:pt idx="1025">
                  <c:v>4.3929999999999998</c:v>
                </c:pt>
                <c:pt idx="1026">
                  <c:v>4.4729999999999999</c:v>
                </c:pt>
                <c:pt idx="1027">
                  <c:v>5.07</c:v>
                </c:pt>
                <c:pt idx="1028">
                  <c:v>5.4509999999999996</c:v>
                </c:pt>
                <c:pt idx="1029">
                  <c:v>5.6749999999999998</c:v>
                </c:pt>
                <c:pt idx="1030">
                  <c:v>5.8529999999999998</c:v>
                </c:pt>
                <c:pt idx="1031">
                  <c:v>5.9850000000000003</c:v>
                </c:pt>
                <c:pt idx="1032">
                  <c:v>5.5810000000000004</c:v>
                </c:pt>
                <c:pt idx="1033">
                  <c:v>5.4950000000000001</c:v>
                </c:pt>
                <c:pt idx="1034">
                  <c:v>5.44</c:v>
                </c:pt>
                <c:pt idx="1035">
                  <c:v>5.4329999999999998</c:v>
                </c:pt>
                <c:pt idx="1036">
                  <c:v>0.38</c:v>
                </c:pt>
                <c:pt idx="1037">
                  <c:v>0.67500000000000004</c:v>
                </c:pt>
                <c:pt idx="1038">
                  <c:v>1.145</c:v>
                </c:pt>
                <c:pt idx="1039">
                  <c:v>1.9179999999999999</c:v>
                </c:pt>
                <c:pt idx="1040">
                  <c:v>2.6720000000000002</c:v>
                </c:pt>
                <c:pt idx="1041">
                  <c:v>3.073</c:v>
                </c:pt>
                <c:pt idx="1042">
                  <c:v>3.31</c:v>
                </c:pt>
                <c:pt idx="1043">
                  <c:v>3.8940000000000001</c:v>
                </c:pt>
                <c:pt idx="1044">
                  <c:v>4.601</c:v>
                </c:pt>
                <c:pt idx="1045">
                  <c:v>4.7859999999999996</c:v>
                </c:pt>
                <c:pt idx="1046">
                  <c:v>5.3659999999999997</c:v>
                </c:pt>
                <c:pt idx="1047">
                  <c:v>5.56</c:v>
                </c:pt>
                <c:pt idx="1048">
                  <c:v>5.9050000000000002</c:v>
                </c:pt>
                <c:pt idx="1049">
                  <c:v>5.9740000000000002</c:v>
                </c:pt>
                <c:pt idx="1050">
                  <c:v>6.0270000000000001</c:v>
                </c:pt>
                <c:pt idx="1051">
                  <c:v>5.8689999999999998</c:v>
                </c:pt>
                <c:pt idx="1052">
                  <c:v>5.61</c:v>
                </c:pt>
                <c:pt idx="1053">
                  <c:v>5.4539999999999997</c:v>
                </c:pt>
                <c:pt idx="1054">
                  <c:v>5.452</c:v>
                </c:pt>
                <c:pt idx="1055">
                  <c:v>5.44</c:v>
                </c:pt>
                <c:pt idx="1056">
                  <c:v>0.36699999999999999</c:v>
                </c:pt>
                <c:pt idx="1057">
                  <c:v>0.67200000000000004</c:v>
                </c:pt>
                <c:pt idx="1058">
                  <c:v>0.98599999999999999</c:v>
                </c:pt>
                <c:pt idx="1059">
                  <c:v>1.6259999999999999</c:v>
                </c:pt>
                <c:pt idx="1060">
                  <c:v>2.2080000000000002</c:v>
                </c:pt>
                <c:pt idx="1061">
                  <c:v>2.4649999999999999</c:v>
                </c:pt>
                <c:pt idx="1062">
                  <c:v>3.6680000000000001</c:v>
                </c:pt>
                <c:pt idx="1063">
                  <c:v>4.3520000000000003</c:v>
                </c:pt>
                <c:pt idx="1064">
                  <c:v>5.2519999999999998</c:v>
                </c:pt>
                <c:pt idx="1065">
                  <c:v>5.234</c:v>
                </c:pt>
                <c:pt idx="1066">
                  <c:v>5.6079999999999997</c:v>
                </c:pt>
                <c:pt idx="1067">
                  <c:v>5.673</c:v>
                </c:pt>
                <c:pt idx="1068">
                  <c:v>5.8970000000000002</c:v>
                </c:pt>
                <c:pt idx="1069">
                  <c:v>5.9729999999999999</c:v>
                </c:pt>
                <c:pt idx="1070">
                  <c:v>5.9779999999999998</c:v>
                </c:pt>
                <c:pt idx="1071">
                  <c:v>5.6340000000000003</c:v>
                </c:pt>
                <c:pt idx="1072">
                  <c:v>5.4489999999999998</c:v>
                </c:pt>
                <c:pt idx="1073">
                  <c:v>5.4329999999999998</c:v>
                </c:pt>
                <c:pt idx="1074">
                  <c:v>5.4080000000000004</c:v>
                </c:pt>
                <c:pt idx="1075">
                  <c:v>5.3979999999999997</c:v>
                </c:pt>
                <c:pt idx="1076">
                  <c:v>0.38300000000000001</c:v>
                </c:pt>
                <c:pt idx="1077">
                  <c:v>0.57399999999999995</c:v>
                </c:pt>
                <c:pt idx="1078">
                  <c:v>0.91900000000000004</c:v>
                </c:pt>
                <c:pt idx="1079">
                  <c:v>1.46</c:v>
                </c:pt>
                <c:pt idx="1080">
                  <c:v>2.1</c:v>
                </c:pt>
                <c:pt idx="1081">
                  <c:v>2.8340000000000001</c:v>
                </c:pt>
                <c:pt idx="1082">
                  <c:v>3.2639999999999998</c:v>
                </c:pt>
                <c:pt idx="1083">
                  <c:v>3.617</c:v>
                </c:pt>
                <c:pt idx="1084">
                  <c:v>4.3730000000000002</c:v>
                </c:pt>
                <c:pt idx="1085">
                  <c:v>4.62</c:v>
                </c:pt>
                <c:pt idx="1086">
                  <c:v>4.9980000000000002</c:v>
                </c:pt>
                <c:pt idx="1087">
                  <c:v>5.2779999999999996</c:v>
                </c:pt>
                <c:pt idx="1088">
                  <c:v>5.3789999999999996</c:v>
                </c:pt>
                <c:pt idx="1089">
                  <c:v>5.5140000000000002</c:v>
                </c:pt>
                <c:pt idx="1090">
                  <c:v>5.6929999999999996</c:v>
                </c:pt>
                <c:pt idx="1091">
                  <c:v>5.8179999999999996</c:v>
                </c:pt>
                <c:pt idx="1092">
                  <c:v>5.915</c:v>
                </c:pt>
                <c:pt idx="1093">
                  <c:v>5.484</c:v>
                </c:pt>
                <c:pt idx="1094">
                  <c:v>5.601</c:v>
                </c:pt>
                <c:pt idx="1095">
                  <c:v>5.4779999999999998</c:v>
                </c:pt>
                <c:pt idx="1096">
                  <c:v>5.45</c:v>
                </c:pt>
                <c:pt idx="1097">
                  <c:v>5.4059999999999997</c:v>
                </c:pt>
                <c:pt idx="1098">
                  <c:v>5.4589999999999996</c:v>
                </c:pt>
                <c:pt idx="1099">
                  <c:v>0.34399999999999997</c:v>
                </c:pt>
                <c:pt idx="1100">
                  <c:v>0.52200000000000002</c:v>
                </c:pt>
                <c:pt idx="1101">
                  <c:v>0.84299999999999997</c:v>
                </c:pt>
                <c:pt idx="1102">
                  <c:v>1.3</c:v>
                </c:pt>
                <c:pt idx="1103">
                  <c:v>1.6890000000000001</c:v>
                </c:pt>
                <c:pt idx="1104">
                  <c:v>2.379</c:v>
                </c:pt>
                <c:pt idx="1105">
                  <c:v>3.0590000000000002</c:v>
                </c:pt>
                <c:pt idx="1106">
                  <c:v>3.899</c:v>
                </c:pt>
                <c:pt idx="1107">
                  <c:v>4.899</c:v>
                </c:pt>
                <c:pt idx="1108">
                  <c:v>5.351</c:v>
                </c:pt>
                <c:pt idx="1109">
                  <c:v>5.4859999999999998</c:v>
                </c:pt>
                <c:pt idx="1110">
                  <c:v>5.585</c:v>
                </c:pt>
                <c:pt idx="1111">
                  <c:v>5.6840000000000002</c:v>
                </c:pt>
                <c:pt idx="1112">
                  <c:v>5.8029999999999999</c:v>
                </c:pt>
                <c:pt idx="1113">
                  <c:v>5.8529999999999998</c:v>
                </c:pt>
                <c:pt idx="1114">
                  <c:v>5.5019999999999998</c:v>
                </c:pt>
                <c:pt idx="1115">
                  <c:v>5.4930000000000003</c:v>
                </c:pt>
                <c:pt idx="1116">
                  <c:v>5.4459999999999997</c:v>
                </c:pt>
                <c:pt idx="1117">
                  <c:v>5.4429999999999996</c:v>
                </c:pt>
                <c:pt idx="1118">
                  <c:v>0.38</c:v>
                </c:pt>
                <c:pt idx="1119">
                  <c:v>0.60799999999999998</c:v>
                </c:pt>
                <c:pt idx="1120">
                  <c:v>0.97099999999999997</c:v>
                </c:pt>
                <c:pt idx="1121">
                  <c:v>1.5309999999999999</c:v>
                </c:pt>
                <c:pt idx="1122">
                  <c:v>2.048</c:v>
                </c:pt>
                <c:pt idx="1123">
                  <c:v>2.3690000000000002</c:v>
                </c:pt>
                <c:pt idx="1124">
                  <c:v>2.7440000000000002</c:v>
                </c:pt>
                <c:pt idx="1125">
                  <c:v>3.7320000000000002</c:v>
                </c:pt>
                <c:pt idx="1126">
                  <c:v>3.657</c:v>
                </c:pt>
                <c:pt idx="1127">
                  <c:v>3.9790000000000001</c:v>
                </c:pt>
                <c:pt idx="1128">
                  <c:v>4.1950000000000003</c:v>
                </c:pt>
                <c:pt idx="1129">
                  <c:v>4.6559999999999997</c:v>
                </c:pt>
                <c:pt idx="1130">
                  <c:v>4.9450000000000003</c:v>
                </c:pt>
                <c:pt idx="1131">
                  <c:v>5.5490000000000004</c:v>
                </c:pt>
                <c:pt idx="1132">
                  <c:v>6.0039999999999996</c:v>
                </c:pt>
                <c:pt idx="1133">
                  <c:v>5.4749999999999996</c:v>
                </c:pt>
                <c:pt idx="1134">
                  <c:v>5.3810000000000002</c:v>
                </c:pt>
                <c:pt idx="1135">
                  <c:v>5.3789999999999996</c:v>
                </c:pt>
                <c:pt idx="1136">
                  <c:v>5.38</c:v>
                </c:pt>
                <c:pt idx="1137">
                  <c:v>0.35399999999999998</c:v>
                </c:pt>
                <c:pt idx="1138">
                  <c:v>0.61299999999999999</c:v>
                </c:pt>
                <c:pt idx="1139">
                  <c:v>0.94799999999999995</c:v>
                </c:pt>
                <c:pt idx="1140">
                  <c:v>1.571</c:v>
                </c:pt>
                <c:pt idx="1141">
                  <c:v>2.0129999999999999</c:v>
                </c:pt>
                <c:pt idx="1142">
                  <c:v>2.7730000000000001</c:v>
                </c:pt>
                <c:pt idx="1143">
                  <c:v>3.399</c:v>
                </c:pt>
                <c:pt idx="1144">
                  <c:v>3.7229999999999999</c:v>
                </c:pt>
                <c:pt idx="1145">
                  <c:v>4.1440000000000001</c:v>
                </c:pt>
                <c:pt idx="1146">
                  <c:v>4.6769999999999996</c:v>
                </c:pt>
                <c:pt idx="1147">
                  <c:v>4.8239999999999998</c:v>
                </c:pt>
                <c:pt idx="1148">
                  <c:v>5.2069999999999999</c:v>
                </c:pt>
                <c:pt idx="1149">
                  <c:v>5.415</c:v>
                </c:pt>
                <c:pt idx="1150">
                  <c:v>5.5389999999999997</c:v>
                </c:pt>
                <c:pt idx="1151">
                  <c:v>5.8579999999999997</c:v>
                </c:pt>
                <c:pt idx="1152">
                  <c:v>5.83</c:v>
                </c:pt>
                <c:pt idx="1153">
                  <c:v>5.5330000000000004</c:v>
                </c:pt>
                <c:pt idx="1154">
                  <c:v>5.4820000000000002</c:v>
                </c:pt>
                <c:pt idx="1155">
                  <c:v>5.4569999999999999</c:v>
                </c:pt>
                <c:pt idx="1156">
                  <c:v>5.4710000000000001</c:v>
                </c:pt>
                <c:pt idx="1157">
                  <c:v>0.627</c:v>
                </c:pt>
                <c:pt idx="1158">
                  <c:v>0.92900000000000005</c:v>
                </c:pt>
                <c:pt idx="1159">
                  <c:v>1.3540000000000001</c:v>
                </c:pt>
                <c:pt idx="1160">
                  <c:v>2.2669999999999999</c:v>
                </c:pt>
                <c:pt idx="1161">
                  <c:v>2.6349999999999998</c:v>
                </c:pt>
                <c:pt idx="1162">
                  <c:v>2.9990000000000001</c:v>
                </c:pt>
                <c:pt idx="1163">
                  <c:v>3.8889999999999998</c:v>
                </c:pt>
                <c:pt idx="1164">
                  <c:v>4.5380000000000003</c:v>
                </c:pt>
                <c:pt idx="1165">
                  <c:v>5.1079999999999997</c:v>
                </c:pt>
                <c:pt idx="1166">
                  <c:v>5.5129999999999999</c:v>
                </c:pt>
                <c:pt idx="1167">
                  <c:v>5.5890000000000004</c:v>
                </c:pt>
                <c:pt idx="1168">
                  <c:v>5.6920000000000002</c:v>
                </c:pt>
                <c:pt idx="1169">
                  <c:v>5.7519999999999998</c:v>
                </c:pt>
                <c:pt idx="1170">
                  <c:v>5.8049999999999997</c:v>
                </c:pt>
                <c:pt idx="1171">
                  <c:v>5.7309999999999999</c:v>
                </c:pt>
                <c:pt idx="1172">
                  <c:v>5.5679999999999996</c:v>
                </c:pt>
                <c:pt idx="1173">
                  <c:v>5.49</c:v>
                </c:pt>
                <c:pt idx="1174">
                  <c:v>5.4960000000000004</c:v>
                </c:pt>
                <c:pt idx="1175">
                  <c:v>5.49</c:v>
                </c:pt>
                <c:pt idx="1176">
                  <c:v>5.5259999999999998</c:v>
                </c:pt>
                <c:pt idx="1177">
                  <c:v>5.48</c:v>
                </c:pt>
                <c:pt idx="1178">
                  <c:v>5.5039999999999996</c:v>
                </c:pt>
                <c:pt idx="1179">
                  <c:v>5.4779999999999998</c:v>
                </c:pt>
                <c:pt idx="1180">
                  <c:v>5.4779999999999998</c:v>
                </c:pt>
                <c:pt idx="1181">
                  <c:v>0.51100000000000001</c:v>
                </c:pt>
                <c:pt idx="1182">
                  <c:v>0.8</c:v>
                </c:pt>
                <c:pt idx="1183">
                  <c:v>1.2929999999999999</c:v>
                </c:pt>
                <c:pt idx="1184">
                  <c:v>2.0449999999999999</c:v>
                </c:pt>
                <c:pt idx="1185">
                  <c:v>2.4369999999999998</c:v>
                </c:pt>
                <c:pt idx="1186">
                  <c:v>2.4860000000000002</c:v>
                </c:pt>
                <c:pt idx="1187">
                  <c:v>2.4769999999999999</c:v>
                </c:pt>
                <c:pt idx="1188">
                  <c:v>3.7189999999999999</c:v>
                </c:pt>
                <c:pt idx="1189">
                  <c:v>4.5140000000000002</c:v>
                </c:pt>
                <c:pt idx="1190">
                  <c:v>4.9260000000000002</c:v>
                </c:pt>
                <c:pt idx="1191">
                  <c:v>5.2489999999999997</c:v>
                </c:pt>
                <c:pt idx="1192">
                  <c:v>5.5</c:v>
                </c:pt>
                <c:pt idx="1193">
                  <c:v>5.6749999999999998</c:v>
                </c:pt>
                <c:pt idx="1194">
                  <c:v>5.7549999999999999</c:v>
                </c:pt>
                <c:pt idx="1195">
                  <c:v>5.8019999999999996</c:v>
                </c:pt>
                <c:pt idx="1196">
                  <c:v>5.665</c:v>
                </c:pt>
                <c:pt idx="1197">
                  <c:v>5.5949999999999998</c:v>
                </c:pt>
                <c:pt idx="1198">
                  <c:v>5.55</c:v>
                </c:pt>
                <c:pt idx="1199">
                  <c:v>5.5679999999999996</c:v>
                </c:pt>
                <c:pt idx="1200">
                  <c:v>5.5250000000000004</c:v>
                </c:pt>
                <c:pt idx="1201">
                  <c:v>0.28199999999999997</c:v>
                </c:pt>
                <c:pt idx="1202">
                  <c:v>0.35499999999999998</c:v>
                </c:pt>
                <c:pt idx="1203">
                  <c:v>0.499</c:v>
                </c:pt>
                <c:pt idx="1204">
                  <c:v>1.155</c:v>
                </c:pt>
                <c:pt idx="1205">
                  <c:v>1.8560000000000001</c:v>
                </c:pt>
                <c:pt idx="1206">
                  <c:v>2.2639999999999998</c:v>
                </c:pt>
                <c:pt idx="1207">
                  <c:v>2.4950000000000001</c:v>
                </c:pt>
                <c:pt idx="1208">
                  <c:v>2.76</c:v>
                </c:pt>
                <c:pt idx="1209">
                  <c:v>2.702</c:v>
                </c:pt>
                <c:pt idx="1210">
                  <c:v>3.2240000000000002</c:v>
                </c:pt>
                <c:pt idx="1211">
                  <c:v>3.4550000000000001</c:v>
                </c:pt>
                <c:pt idx="1212">
                  <c:v>3.887</c:v>
                </c:pt>
                <c:pt idx="1213">
                  <c:v>4.0460000000000003</c:v>
                </c:pt>
                <c:pt idx="1214">
                  <c:v>4.5759999999999996</c:v>
                </c:pt>
                <c:pt idx="1215">
                  <c:v>4.5810000000000004</c:v>
                </c:pt>
                <c:pt idx="1216">
                  <c:v>4.8789999999999996</c:v>
                </c:pt>
                <c:pt idx="1217">
                  <c:v>5.6139999999999999</c:v>
                </c:pt>
                <c:pt idx="1218">
                  <c:v>5.6479999999999997</c:v>
                </c:pt>
                <c:pt idx="1219">
                  <c:v>5.6529999999999996</c:v>
                </c:pt>
                <c:pt idx="1220">
                  <c:v>5.64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04288"/>
        <c:axId val="123810176"/>
      </c:scatterChart>
      <c:valAx>
        <c:axId val="1238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810176"/>
        <c:crosses val="autoZero"/>
        <c:crossBetween val="midCat"/>
      </c:valAx>
      <c:valAx>
        <c:axId val="123810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804288"/>
        <c:crosses val="autoZero"/>
        <c:crossBetween val="midCat"/>
      </c:valAx>
    </c:plotArea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Primary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primary CTD sensor O2 vs bottle O2 (uM/Kg)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Ox_Sh!$BB$1</c:f>
              <c:strCache>
                <c:ptCount val="1"/>
                <c:pt idx="0">
                  <c:v>BTL_O2UM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2.0264906572232923E-2"/>
                  <c:y val="-2.0861391090844315E-2"/>
                </c:manualLayout>
              </c:layout>
              <c:numFmt formatCode="General" sourceLinked="0"/>
            </c:trendlineLbl>
          </c:trendline>
          <c:xVal>
            <c:numRef>
              <c:f>Ox_Sh!$AG$2:$AG$1222</c:f>
              <c:numCache>
                <c:formatCode>General</c:formatCode>
                <c:ptCount val="1221"/>
                <c:pt idx="0">
                  <c:v>166.042</c:v>
                </c:pt>
                <c:pt idx="1">
                  <c:v>167.06700000000001</c:v>
                </c:pt>
                <c:pt idx="2">
                  <c:v>192.22800000000001</c:v>
                </c:pt>
                <c:pt idx="3">
                  <c:v>232.036</c:v>
                </c:pt>
                <c:pt idx="4">
                  <c:v>250.46</c:v>
                </c:pt>
                <c:pt idx="5">
                  <c:v>244.708</c:v>
                </c:pt>
                <c:pt idx="6">
                  <c:v>240.33500000000001</c:v>
                </c:pt>
                <c:pt idx="7">
                  <c:v>229.202</c:v>
                </c:pt>
                <c:pt idx="8">
                  <c:v>231.59399999999999</c:v>
                </c:pt>
                <c:pt idx="9">
                  <c:v>236.16900000000001</c:v>
                </c:pt>
                <c:pt idx="10">
                  <c:v>243.249</c:v>
                </c:pt>
                <c:pt idx="11">
                  <c:v>242.84</c:v>
                </c:pt>
                <c:pt idx="12">
                  <c:v>242.001</c:v>
                </c:pt>
                <c:pt idx="13">
                  <c:v>9.34</c:v>
                </c:pt>
                <c:pt idx="14">
                  <c:v>13.29</c:v>
                </c:pt>
                <c:pt idx="15">
                  <c:v>21.977</c:v>
                </c:pt>
                <c:pt idx="16">
                  <c:v>47.127000000000002</c:v>
                </c:pt>
                <c:pt idx="17">
                  <c:v>62.198999999999998</c:v>
                </c:pt>
                <c:pt idx="18">
                  <c:v>88.203999999999994</c:v>
                </c:pt>
                <c:pt idx="19">
                  <c:v>88.575000000000003</c:v>
                </c:pt>
                <c:pt idx="20">
                  <c:v>96.185000000000002</c:v>
                </c:pt>
                <c:pt idx="21">
                  <c:v>99.194999999999993</c:v>
                </c:pt>
                <c:pt idx="22">
                  <c:v>104.98099999999999</c:v>
                </c:pt>
                <c:pt idx="23">
                  <c:v>113.96899999999999</c:v>
                </c:pt>
                <c:pt idx="24">
                  <c:v>117.889</c:v>
                </c:pt>
                <c:pt idx="25">
                  <c:v>133.715</c:v>
                </c:pt>
                <c:pt idx="26">
                  <c:v>144.43299999999999</c:v>
                </c:pt>
                <c:pt idx="27">
                  <c:v>160.72499999999999</c:v>
                </c:pt>
                <c:pt idx="28">
                  <c:v>180.89699999999999</c:v>
                </c:pt>
                <c:pt idx="29">
                  <c:v>237.19</c:v>
                </c:pt>
                <c:pt idx="30">
                  <c:v>242.94</c:v>
                </c:pt>
                <c:pt idx="31">
                  <c:v>236.47399999999999</c:v>
                </c:pt>
                <c:pt idx="32">
                  <c:v>236.38200000000001</c:v>
                </c:pt>
                <c:pt idx="33">
                  <c:v>10.97</c:v>
                </c:pt>
                <c:pt idx="34">
                  <c:v>17.100999999999999</c:v>
                </c:pt>
                <c:pt idx="35">
                  <c:v>20.247</c:v>
                </c:pt>
                <c:pt idx="36">
                  <c:v>38.85</c:v>
                </c:pt>
                <c:pt idx="37">
                  <c:v>56.3</c:v>
                </c:pt>
                <c:pt idx="38">
                  <c:v>72.483000000000004</c:v>
                </c:pt>
                <c:pt idx="39">
                  <c:v>85.86</c:v>
                </c:pt>
                <c:pt idx="40">
                  <c:v>90.209000000000003</c:v>
                </c:pt>
                <c:pt idx="41">
                  <c:v>98.998000000000005</c:v>
                </c:pt>
                <c:pt idx="42">
                  <c:v>98.397000000000006</c:v>
                </c:pt>
                <c:pt idx="43">
                  <c:v>115.578</c:v>
                </c:pt>
                <c:pt idx="44">
                  <c:v>147.53299999999999</c:v>
                </c:pt>
                <c:pt idx="45">
                  <c:v>158.71600000000001</c:v>
                </c:pt>
                <c:pt idx="46">
                  <c:v>168.24100000000001</c:v>
                </c:pt>
                <c:pt idx="47">
                  <c:v>180.244</c:v>
                </c:pt>
                <c:pt idx="48">
                  <c:v>198.77699999999999</c:v>
                </c:pt>
                <c:pt idx="49">
                  <c:v>218.55099999999999</c:v>
                </c:pt>
                <c:pt idx="50">
                  <c:v>246.434</c:v>
                </c:pt>
                <c:pt idx="51">
                  <c:v>232.14</c:v>
                </c:pt>
                <c:pt idx="52">
                  <c:v>232.107</c:v>
                </c:pt>
                <c:pt idx="53">
                  <c:v>12.090999999999999</c:v>
                </c:pt>
                <c:pt idx="54">
                  <c:v>17.317</c:v>
                </c:pt>
                <c:pt idx="55">
                  <c:v>21.099</c:v>
                </c:pt>
                <c:pt idx="56">
                  <c:v>30.088000000000001</c:v>
                </c:pt>
                <c:pt idx="57">
                  <c:v>46.19</c:v>
                </c:pt>
                <c:pt idx="58">
                  <c:v>76.41</c:v>
                </c:pt>
                <c:pt idx="59">
                  <c:v>93.504999999999995</c:v>
                </c:pt>
                <c:pt idx="60">
                  <c:v>101.393</c:v>
                </c:pt>
                <c:pt idx="61">
                  <c:v>116.444</c:v>
                </c:pt>
                <c:pt idx="62">
                  <c:v>128.577</c:v>
                </c:pt>
                <c:pt idx="63">
                  <c:v>142.161</c:v>
                </c:pt>
                <c:pt idx="64">
                  <c:v>154.26499999999999</c:v>
                </c:pt>
                <c:pt idx="65">
                  <c:v>200.10900000000001</c:v>
                </c:pt>
                <c:pt idx="66">
                  <c:v>191.708</c:v>
                </c:pt>
                <c:pt idx="67">
                  <c:v>210.63900000000001</c:v>
                </c:pt>
                <c:pt idx="68">
                  <c:v>230.285</c:v>
                </c:pt>
                <c:pt idx="69">
                  <c:v>242.30099999999999</c:v>
                </c:pt>
                <c:pt idx="70">
                  <c:v>234.74199999999999</c:v>
                </c:pt>
                <c:pt idx="71">
                  <c:v>228.05500000000001</c:v>
                </c:pt>
                <c:pt idx="72">
                  <c:v>227.94800000000001</c:v>
                </c:pt>
                <c:pt idx="73">
                  <c:v>10.760999999999999</c:v>
                </c:pt>
                <c:pt idx="74">
                  <c:v>16.202000000000002</c:v>
                </c:pt>
                <c:pt idx="75">
                  <c:v>21.715</c:v>
                </c:pt>
                <c:pt idx="76">
                  <c:v>29.643000000000001</c:v>
                </c:pt>
                <c:pt idx="77">
                  <c:v>35.444000000000003</c:v>
                </c:pt>
                <c:pt idx="78">
                  <c:v>40.261000000000003</c:v>
                </c:pt>
                <c:pt idx="79">
                  <c:v>64.108999999999995</c:v>
                </c:pt>
                <c:pt idx="80">
                  <c:v>85.602000000000004</c:v>
                </c:pt>
                <c:pt idx="81">
                  <c:v>99.65</c:v>
                </c:pt>
                <c:pt idx="82">
                  <c:v>109.455</c:v>
                </c:pt>
                <c:pt idx="83">
                  <c:v>112.065</c:v>
                </c:pt>
                <c:pt idx="84">
                  <c:v>120.749</c:v>
                </c:pt>
                <c:pt idx="85">
                  <c:v>132.559</c:v>
                </c:pt>
                <c:pt idx="86">
                  <c:v>143.27500000000001</c:v>
                </c:pt>
                <c:pt idx="87">
                  <c:v>154.785</c:v>
                </c:pt>
                <c:pt idx="88">
                  <c:v>184.24199999999999</c:v>
                </c:pt>
                <c:pt idx="89">
                  <c:v>247.88300000000001</c:v>
                </c:pt>
                <c:pt idx="90">
                  <c:v>227.358</c:v>
                </c:pt>
                <c:pt idx="91">
                  <c:v>227.48699999999999</c:v>
                </c:pt>
                <c:pt idx="92">
                  <c:v>227.46100000000001</c:v>
                </c:pt>
                <c:pt idx="93">
                  <c:v>12.763999999999999</c:v>
                </c:pt>
                <c:pt idx="94">
                  <c:v>16.866</c:v>
                </c:pt>
                <c:pt idx="95">
                  <c:v>21.936</c:v>
                </c:pt>
                <c:pt idx="96">
                  <c:v>34.420999999999999</c:v>
                </c:pt>
                <c:pt idx="97">
                  <c:v>52.7</c:v>
                </c:pt>
                <c:pt idx="98">
                  <c:v>61.613999999999997</c:v>
                </c:pt>
                <c:pt idx="99">
                  <c:v>68.034000000000006</c:v>
                </c:pt>
                <c:pt idx="100">
                  <c:v>80.25</c:v>
                </c:pt>
                <c:pt idx="101">
                  <c:v>98.036000000000001</c:v>
                </c:pt>
                <c:pt idx="102">
                  <c:v>119.765</c:v>
                </c:pt>
                <c:pt idx="103">
                  <c:v>134.03</c:v>
                </c:pt>
                <c:pt idx="104">
                  <c:v>146.989</c:v>
                </c:pt>
                <c:pt idx="105">
                  <c:v>156.29499999999999</c:v>
                </c:pt>
                <c:pt idx="106">
                  <c:v>168.19200000000001</c:v>
                </c:pt>
                <c:pt idx="107">
                  <c:v>183.27699999999999</c:v>
                </c:pt>
                <c:pt idx="108">
                  <c:v>191.95599999999999</c:v>
                </c:pt>
                <c:pt idx="109">
                  <c:v>198.001</c:v>
                </c:pt>
                <c:pt idx="110">
                  <c:v>217.494</c:v>
                </c:pt>
                <c:pt idx="111">
                  <c:v>249.59700000000001</c:v>
                </c:pt>
                <c:pt idx="112">
                  <c:v>229.351</c:v>
                </c:pt>
                <c:pt idx="113">
                  <c:v>229.12100000000001</c:v>
                </c:pt>
                <c:pt idx="114">
                  <c:v>229.261</c:v>
                </c:pt>
                <c:pt idx="115">
                  <c:v>229.46100000000001</c:v>
                </c:pt>
                <c:pt idx="116">
                  <c:v>14.332000000000001</c:v>
                </c:pt>
                <c:pt idx="117">
                  <c:v>22.167000000000002</c:v>
                </c:pt>
                <c:pt idx="118">
                  <c:v>33.674999999999997</c:v>
                </c:pt>
                <c:pt idx="119">
                  <c:v>48.529000000000003</c:v>
                </c:pt>
                <c:pt idx="120">
                  <c:v>66.570999999999998</c:v>
                </c:pt>
                <c:pt idx="121">
                  <c:v>90.325000000000003</c:v>
                </c:pt>
                <c:pt idx="122">
                  <c:v>108.176</c:v>
                </c:pt>
                <c:pt idx="123">
                  <c:v>117.42100000000001</c:v>
                </c:pt>
                <c:pt idx="124">
                  <c:v>134.434</c:v>
                </c:pt>
                <c:pt idx="125">
                  <c:v>150.315</c:v>
                </c:pt>
                <c:pt idx="126">
                  <c:v>170.488</c:v>
                </c:pt>
                <c:pt idx="127">
                  <c:v>178.96</c:v>
                </c:pt>
                <c:pt idx="128">
                  <c:v>198.262</c:v>
                </c:pt>
                <c:pt idx="129">
                  <c:v>221.23400000000001</c:v>
                </c:pt>
                <c:pt idx="130">
                  <c:v>239.72800000000001</c:v>
                </c:pt>
                <c:pt idx="131">
                  <c:v>241.024</c:v>
                </c:pt>
                <c:pt idx="132">
                  <c:v>237.376</c:v>
                </c:pt>
                <c:pt idx="133">
                  <c:v>235.786</c:v>
                </c:pt>
                <c:pt idx="134">
                  <c:v>231.14699999999999</c:v>
                </c:pt>
                <c:pt idx="135">
                  <c:v>11.545999999999999</c:v>
                </c:pt>
                <c:pt idx="136">
                  <c:v>15.301</c:v>
                </c:pt>
                <c:pt idx="137">
                  <c:v>22.48</c:v>
                </c:pt>
                <c:pt idx="138">
                  <c:v>29.518000000000001</c:v>
                </c:pt>
                <c:pt idx="139">
                  <c:v>52.896999999999998</c:v>
                </c:pt>
                <c:pt idx="140">
                  <c:v>83.352999999999994</c:v>
                </c:pt>
                <c:pt idx="141">
                  <c:v>91.233999999999995</c:v>
                </c:pt>
                <c:pt idx="142">
                  <c:v>113.16800000000001</c:v>
                </c:pt>
                <c:pt idx="143">
                  <c:v>133.95400000000001</c:v>
                </c:pt>
                <c:pt idx="144">
                  <c:v>160.22900000000001</c:v>
                </c:pt>
                <c:pt idx="145">
                  <c:v>173.744</c:v>
                </c:pt>
                <c:pt idx="146">
                  <c:v>193.95400000000001</c:v>
                </c:pt>
                <c:pt idx="147">
                  <c:v>229.73500000000001</c:v>
                </c:pt>
                <c:pt idx="148">
                  <c:v>236.892</c:v>
                </c:pt>
                <c:pt idx="149">
                  <c:v>244.703</c:v>
                </c:pt>
                <c:pt idx="150">
                  <c:v>238.726</c:v>
                </c:pt>
                <c:pt idx="151">
                  <c:v>234.65899999999999</c:v>
                </c:pt>
                <c:pt idx="152">
                  <c:v>234.00800000000001</c:v>
                </c:pt>
                <c:pt idx="153">
                  <c:v>234.17099999999999</c:v>
                </c:pt>
                <c:pt idx="154">
                  <c:v>234.238</c:v>
                </c:pt>
                <c:pt idx="155">
                  <c:v>13.11</c:v>
                </c:pt>
                <c:pt idx="156">
                  <c:v>20.082999999999998</c:v>
                </c:pt>
                <c:pt idx="157">
                  <c:v>28.577000000000002</c:v>
                </c:pt>
                <c:pt idx="158">
                  <c:v>42.185000000000002</c:v>
                </c:pt>
                <c:pt idx="159">
                  <c:v>60.302999999999997</c:v>
                </c:pt>
                <c:pt idx="160">
                  <c:v>73.075000000000003</c:v>
                </c:pt>
                <c:pt idx="161">
                  <c:v>87.477999999999994</c:v>
                </c:pt>
                <c:pt idx="162">
                  <c:v>113.015</c:v>
                </c:pt>
                <c:pt idx="163">
                  <c:v>127.752</c:v>
                </c:pt>
                <c:pt idx="164">
                  <c:v>138.75299999999999</c:v>
                </c:pt>
                <c:pt idx="165">
                  <c:v>157.53899999999999</c:v>
                </c:pt>
                <c:pt idx="166">
                  <c:v>174.16800000000001</c:v>
                </c:pt>
                <c:pt idx="167">
                  <c:v>198.87799999999999</c:v>
                </c:pt>
                <c:pt idx="168">
                  <c:v>233.54400000000001</c:v>
                </c:pt>
                <c:pt idx="169">
                  <c:v>239.31200000000001</c:v>
                </c:pt>
                <c:pt idx="170">
                  <c:v>234.453</c:v>
                </c:pt>
                <c:pt idx="171">
                  <c:v>225.929</c:v>
                </c:pt>
                <c:pt idx="172">
                  <c:v>226.09299999999999</c:v>
                </c:pt>
                <c:pt idx="173">
                  <c:v>12.704000000000001</c:v>
                </c:pt>
                <c:pt idx="174">
                  <c:v>16.137</c:v>
                </c:pt>
                <c:pt idx="175">
                  <c:v>24.998999999999999</c:v>
                </c:pt>
                <c:pt idx="176">
                  <c:v>37.692</c:v>
                </c:pt>
                <c:pt idx="177">
                  <c:v>51.249000000000002</c:v>
                </c:pt>
                <c:pt idx="178">
                  <c:v>75.742999999999995</c:v>
                </c:pt>
                <c:pt idx="179">
                  <c:v>101.938</c:v>
                </c:pt>
                <c:pt idx="180">
                  <c:v>127.14100000000001</c:v>
                </c:pt>
                <c:pt idx="181">
                  <c:v>140.584</c:v>
                </c:pt>
                <c:pt idx="182">
                  <c:v>153.84100000000001</c:v>
                </c:pt>
                <c:pt idx="183">
                  <c:v>168.399</c:v>
                </c:pt>
                <c:pt idx="184">
                  <c:v>192.154</c:v>
                </c:pt>
                <c:pt idx="185">
                  <c:v>203.39599999999999</c:v>
                </c:pt>
                <c:pt idx="186">
                  <c:v>225.73599999999999</c:v>
                </c:pt>
                <c:pt idx="187">
                  <c:v>245.67</c:v>
                </c:pt>
                <c:pt idx="188">
                  <c:v>251.37899999999999</c:v>
                </c:pt>
                <c:pt idx="189">
                  <c:v>234.364</c:v>
                </c:pt>
                <c:pt idx="190">
                  <c:v>230.964</c:v>
                </c:pt>
                <c:pt idx="191">
                  <c:v>229.63300000000001</c:v>
                </c:pt>
                <c:pt idx="192">
                  <c:v>229.64099999999999</c:v>
                </c:pt>
                <c:pt idx="193">
                  <c:v>15.952999999999999</c:v>
                </c:pt>
                <c:pt idx="194">
                  <c:v>25.65</c:v>
                </c:pt>
                <c:pt idx="195">
                  <c:v>32.018000000000001</c:v>
                </c:pt>
                <c:pt idx="196">
                  <c:v>44.070999999999998</c:v>
                </c:pt>
                <c:pt idx="197">
                  <c:v>70.411000000000001</c:v>
                </c:pt>
                <c:pt idx="198">
                  <c:v>89.367000000000004</c:v>
                </c:pt>
                <c:pt idx="199">
                  <c:v>118.601</c:v>
                </c:pt>
                <c:pt idx="200">
                  <c:v>132.30699999999999</c:v>
                </c:pt>
                <c:pt idx="201">
                  <c:v>151.535</c:v>
                </c:pt>
                <c:pt idx="202">
                  <c:v>168.256</c:v>
                </c:pt>
                <c:pt idx="203">
                  <c:v>184.68</c:v>
                </c:pt>
                <c:pt idx="204">
                  <c:v>201.63200000000001</c:v>
                </c:pt>
                <c:pt idx="205">
                  <c:v>216.23699999999999</c:v>
                </c:pt>
                <c:pt idx="206">
                  <c:v>228.94200000000001</c:v>
                </c:pt>
                <c:pt idx="207">
                  <c:v>240.267</c:v>
                </c:pt>
                <c:pt idx="208">
                  <c:v>243.96600000000001</c:v>
                </c:pt>
                <c:pt idx="209">
                  <c:v>246.82400000000001</c:v>
                </c:pt>
                <c:pt idx="210">
                  <c:v>238.541</c:v>
                </c:pt>
                <c:pt idx="211">
                  <c:v>231.887</c:v>
                </c:pt>
                <c:pt idx="212">
                  <c:v>230.399</c:v>
                </c:pt>
                <c:pt idx="213">
                  <c:v>230.05</c:v>
                </c:pt>
                <c:pt idx="214">
                  <c:v>230.03200000000001</c:v>
                </c:pt>
                <c:pt idx="215">
                  <c:v>17.72</c:v>
                </c:pt>
                <c:pt idx="216">
                  <c:v>28.670999999999999</c:v>
                </c:pt>
                <c:pt idx="217">
                  <c:v>47.756</c:v>
                </c:pt>
                <c:pt idx="218">
                  <c:v>65.727000000000004</c:v>
                </c:pt>
                <c:pt idx="219">
                  <c:v>89.14</c:v>
                </c:pt>
                <c:pt idx="220">
                  <c:v>133.54400000000001</c:v>
                </c:pt>
                <c:pt idx="221">
                  <c:v>149.203</c:v>
                </c:pt>
                <c:pt idx="222">
                  <c:v>174.04599999999999</c:v>
                </c:pt>
                <c:pt idx="223">
                  <c:v>187.297</c:v>
                </c:pt>
                <c:pt idx="224">
                  <c:v>201.75899999999999</c:v>
                </c:pt>
                <c:pt idx="225">
                  <c:v>220.18199999999999</c:v>
                </c:pt>
                <c:pt idx="226">
                  <c:v>227.875</c:v>
                </c:pt>
                <c:pt idx="227">
                  <c:v>239.559</c:v>
                </c:pt>
                <c:pt idx="228">
                  <c:v>246.55699999999999</c:v>
                </c:pt>
                <c:pt idx="229">
                  <c:v>247.64400000000001</c:v>
                </c:pt>
                <c:pt idx="230">
                  <c:v>232.64400000000001</c:v>
                </c:pt>
                <c:pt idx="231">
                  <c:v>228.941</c:v>
                </c:pt>
                <c:pt idx="232">
                  <c:v>228.035</c:v>
                </c:pt>
                <c:pt idx="233">
                  <c:v>226.529</c:v>
                </c:pt>
                <c:pt idx="234">
                  <c:v>226.50399999999999</c:v>
                </c:pt>
                <c:pt idx="235">
                  <c:v>12.157</c:v>
                </c:pt>
                <c:pt idx="236">
                  <c:v>23.843</c:v>
                </c:pt>
                <c:pt idx="237">
                  <c:v>32.401000000000003</c:v>
                </c:pt>
                <c:pt idx="238">
                  <c:v>82.65</c:v>
                </c:pt>
                <c:pt idx="239">
                  <c:v>108.145</c:v>
                </c:pt>
                <c:pt idx="240">
                  <c:v>139.61600000000001</c:v>
                </c:pt>
                <c:pt idx="241">
                  <c:v>140.02099999999999</c:v>
                </c:pt>
                <c:pt idx="242">
                  <c:v>140.91399999999999</c:v>
                </c:pt>
                <c:pt idx="243">
                  <c:v>178.69800000000001</c:v>
                </c:pt>
                <c:pt idx="244">
                  <c:v>196.31700000000001</c:v>
                </c:pt>
                <c:pt idx="245">
                  <c:v>214.96899999999999</c:v>
                </c:pt>
                <c:pt idx="246">
                  <c:v>222.03399999999999</c:v>
                </c:pt>
                <c:pt idx="247">
                  <c:v>236.434</c:v>
                </c:pt>
                <c:pt idx="248">
                  <c:v>241.82300000000001</c:v>
                </c:pt>
                <c:pt idx="249">
                  <c:v>245.27</c:v>
                </c:pt>
                <c:pt idx="250">
                  <c:v>239.934</c:v>
                </c:pt>
                <c:pt idx="251">
                  <c:v>232.09100000000001</c:v>
                </c:pt>
                <c:pt idx="252">
                  <c:v>229.87</c:v>
                </c:pt>
                <c:pt idx="253">
                  <c:v>228.76599999999999</c:v>
                </c:pt>
                <c:pt idx="254">
                  <c:v>228.803</c:v>
                </c:pt>
                <c:pt idx="255">
                  <c:v>13.967000000000001</c:v>
                </c:pt>
                <c:pt idx="256">
                  <c:v>24.283000000000001</c:v>
                </c:pt>
                <c:pt idx="257">
                  <c:v>39.587000000000003</c:v>
                </c:pt>
                <c:pt idx="258">
                  <c:v>64.718000000000004</c:v>
                </c:pt>
                <c:pt idx="259">
                  <c:v>83.762</c:v>
                </c:pt>
                <c:pt idx="260">
                  <c:v>111.874</c:v>
                </c:pt>
                <c:pt idx="261">
                  <c:v>127.748</c:v>
                </c:pt>
                <c:pt idx="262">
                  <c:v>155.482</c:v>
                </c:pt>
                <c:pt idx="263">
                  <c:v>193.87799999999999</c:v>
                </c:pt>
                <c:pt idx="264">
                  <c:v>212.095</c:v>
                </c:pt>
                <c:pt idx="265">
                  <c:v>226.97900000000001</c:v>
                </c:pt>
                <c:pt idx="266">
                  <c:v>233.41900000000001</c:v>
                </c:pt>
                <c:pt idx="267">
                  <c:v>239.023</c:v>
                </c:pt>
                <c:pt idx="268">
                  <c:v>247.01599999999999</c:v>
                </c:pt>
                <c:pt idx="269">
                  <c:v>236.16200000000001</c:v>
                </c:pt>
                <c:pt idx="270">
                  <c:v>230.233</c:v>
                </c:pt>
                <c:pt idx="271">
                  <c:v>228.74199999999999</c:v>
                </c:pt>
                <c:pt idx="272">
                  <c:v>228.166</c:v>
                </c:pt>
                <c:pt idx="273">
                  <c:v>227.512</c:v>
                </c:pt>
                <c:pt idx="274">
                  <c:v>227.73099999999999</c:v>
                </c:pt>
                <c:pt idx="275">
                  <c:v>18.681999999999999</c:v>
                </c:pt>
                <c:pt idx="276">
                  <c:v>32.396999999999998</c:v>
                </c:pt>
                <c:pt idx="277">
                  <c:v>52.790999999999997</c:v>
                </c:pt>
                <c:pt idx="278">
                  <c:v>75.941000000000003</c:v>
                </c:pt>
                <c:pt idx="279">
                  <c:v>105.018</c:v>
                </c:pt>
                <c:pt idx="280">
                  <c:v>130.078</c:v>
                </c:pt>
                <c:pt idx="281">
                  <c:v>144.71199999999999</c:v>
                </c:pt>
                <c:pt idx="282">
                  <c:v>161.47200000000001</c:v>
                </c:pt>
                <c:pt idx="283">
                  <c:v>211.084</c:v>
                </c:pt>
                <c:pt idx="284">
                  <c:v>225.79400000000001</c:v>
                </c:pt>
                <c:pt idx="285">
                  <c:v>224.92</c:v>
                </c:pt>
                <c:pt idx="286">
                  <c:v>230.97800000000001</c:v>
                </c:pt>
                <c:pt idx="287">
                  <c:v>238.56299999999999</c:v>
                </c:pt>
                <c:pt idx="288">
                  <c:v>241.678</c:v>
                </c:pt>
                <c:pt idx="289">
                  <c:v>244.67599999999999</c:v>
                </c:pt>
                <c:pt idx="290">
                  <c:v>246.505</c:v>
                </c:pt>
                <c:pt idx="291">
                  <c:v>231.90899999999999</c:v>
                </c:pt>
                <c:pt idx="292">
                  <c:v>224.99199999999999</c:v>
                </c:pt>
                <c:pt idx="293">
                  <c:v>225.066</c:v>
                </c:pt>
                <c:pt idx="294">
                  <c:v>224.935</c:v>
                </c:pt>
                <c:pt idx="295">
                  <c:v>225.16399999999999</c:v>
                </c:pt>
                <c:pt idx="296">
                  <c:v>225.04499999999999</c:v>
                </c:pt>
                <c:pt idx="297">
                  <c:v>13.154999999999999</c:v>
                </c:pt>
                <c:pt idx="298">
                  <c:v>20.38</c:v>
                </c:pt>
                <c:pt idx="299">
                  <c:v>31.202999999999999</c:v>
                </c:pt>
                <c:pt idx="300">
                  <c:v>53.945</c:v>
                </c:pt>
                <c:pt idx="301">
                  <c:v>90.251000000000005</c:v>
                </c:pt>
                <c:pt idx="302">
                  <c:v>113.333</c:v>
                </c:pt>
                <c:pt idx="303">
                  <c:v>132.99799999999999</c:v>
                </c:pt>
                <c:pt idx="304">
                  <c:v>151.893</c:v>
                </c:pt>
                <c:pt idx="305">
                  <c:v>189.523</c:v>
                </c:pt>
                <c:pt idx="306">
                  <c:v>207.20400000000001</c:v>
                </c:pt>
                <c:pt idx="307">
                  <c:v>223.161</c:v>
                </c:pt>
                <c:pt idx="308">
                  <c:v>228.352</c:v>
                </c:pt>
                <c:pt idx="309">
                  <c:v>233.58199999999999</c:v>
                </c:pt>
                <c:pt idx="310">
                  <c:v>241.58600000000001</c:v>
                </c:pt>
                <c:pt idx="311">
                  <c:v>246.893</c:v>
                </c:pt>
                <c:pt idx="312">
                  <c:v>247.62200000000001</c:v>
                </c:pt>
                <c:pt idx="313">
                  <c:v>228.83099999999999</c:v>
                </c:pt>
                <c:pt idx="314">
                  <c:v>227.934</c:v>
                </c:pt>
                <c:pt idx="315">
                  <c:v>228.06200000000001</c:v>
                </c:pt>
                <c:pt idx="316">
                  <c:v>14.221</c:v>
                </c:pt>
                <c:pt idx="317">
                  <c:v>23.780999999999999</c:v>
                </c:pt>
                <c:pt idx="318">
                  <c:v>32.770000000000003</c:v>
                </c:pt>
                <c:pt idx="319">
                  <c:v>52.529000000000003</c:v>
                </c:pt>
                <c:pt idx="320">
                  <c:v>76.245000000000005</c:v>
                </c:pt>
                <c:pt idx="321">
                  <c:v>112.258</c:v>
                </c:pt>
                <c:pt idx="322">
                  <c:v>139.96</c:v>
                </c:pt>
                <c:pt idx="323">
                  <c:v>148.541</c:v>
                </c:pt>
                <c:pt idx="324">
                  <c:v>190.536</c:v>
                </c:pt>
                <c:pt idx="325">
                  <c:v>225.74700000000001</c:v>
                </c:pt>
                <c:pt idx="326">
                  <c:v>233.71199999999999</c:v>
                </c:pt>
                <c:pt idx="327">
                  <c:v>239.441</c:v>
                </c:pt>
                <c:pt idx="328">
                  <c:v>243.83</c:v>
                </c:pt>
                <c:pt idx="329">
                  <c:v>244.65299999999999</c:v>
                </c:pt>
                <c:pt idx="330">
                  <c:v>239.08799999999999</c:v>
                </c:pt>
                <c:pt idx="331">
                  <c:v>232.01599999999999</c:v>
                </c:pt>
                <c:pt idx="332">
                  <c:v>230.72499999999999</c:v>
                </c:pt>
                <c:pt idx="333">
                  <c:v>229.98599999999999</c:v>
                </c:pt>
                <c:pt idx="334">
                  <c:v>227.70099999999999</c:v>
                </c:pt>
                <c:pt idx="335">
                  <c:v>227.76</c:v>
                </c:pt>
                <c:pt idx="336">
                  <c:v>16.652999999999999</c:v>
                </c:pt>
                <c:pt idx="337">
                  <c:v>27.035</c:v>
                </c:pt>
                <c:pt idx="338">
                  <c:v>40.249000000000002</c:v>
                </c:pt>
                <c:pt idx="339">
                  <c:v>56.372</c:v>
                </c:pt>
                <c:pt idx="340">
                  <c:v>90.61</c:v>
                </c:pt>
                <c:pt idx="341">
                  <c:v>114.776</c:v>
                </c:pt>
                <c:pt idx="342">
                  <c:v>112.532</c:v>
                </c:pt>
                <c:pt idx="343">
                  <c:v>125.447</c:v>
                </c:pt>
                <c:pt idx="344">
                  <c:v>153.22499999999999</c:v>
                </c:pt>
                <c:pt idx="345">
                  <c:v>162.34200000000001</c:v>
                </c:pt>
                <c:pt idx="346">
                  <c:v>177.297</c:v>
                </c:pt>
                <c:pt idx="347">
                  <c:v>186.255</c:v>
                </c:pt>
                <c:pt idx="348">
                  <c:v>206.137</c:v>
                </c:pt>
                <c:pt idx="349">
                  <c:v>217.964</c:v>
                </c:pt>
                <c:pt idx="350">
                  <c:v>250.23599999999999</c:v>
                </c:pt>
                <c:pt idx="351">
                  <c:v>233.45</c:v>
                </c:pt>
                <c:pt idx="352">
                  <c:v>230.251</c:v>
                </c:pt>
                <c:pt idx="353">
                  <c:v>229.32499999999999</c:v>
                </c:pt>
                <c:pt idx="354">
                  <c:v>226.86199999999999</c:v>
                </c:pt>
                <c:pt idx="355">
                  <c:v>226.917</c:v>
                </c:pt>
                <c:pt idx="356">
                  <c:v>15.199</c:v>
                </c:pt>
                <c:pt idx="357">
                  <c:v>25.922999999999998</c:v>
                </c:pt>
                <c:pt idx="358">
                  <c:v>39.502000000000002</c:v>
                </c:pt>
                <c:pt idx="359">
                  <c:v>62.545000000000002</c:v>
                </c:pt>
                <c:pt idx="360">
                  <c:v>90.876999999999995</c:v>
                </c:pt>
                <c:pt idx="361">
                  <c:v>115.941</c:v>
                </c:pt>
                <c:pt idx="362">
                  <c:v>149.94800000000001</c:v>
                </c:pt>
                <c:pt idx="363">
                  <c:v>167.17</c:v>
                </c:pt>
                <c:pt idx="364">
                  <c:v>183.74199999999999</c:v>
                </c:pt>
                <c:pt idx="365">
                  <c:v>208.62799999999999</c:v>
                </c:pt>
                <c:pt idx="366">
                  <c:v>210.61099999999999</c:v>
                </c:pt>
                <c:pt idx="367">
                  <c:v>220.61799999999999</c:v>
                </c:pt>
                <c:pt idx="368">
                  <c:v>209.071</c:v>
                </c:pt>
                <c:pt idx="369">
                  <c:v>222.98099999999999</c:v>
                </c:pt>
                <c:pt idx="370">
                  <c:v>253.703</c:v>
                </c:pt>
                <c:pt idx="371">
                  <c:v>13.148</c:v>
                </c:pt>
                <c:pt idx="372">
                  <c:v>22.704999999999998</c:v>
                </c:pt>
                <c:pt idx="373">
                  <c:v>29.704000000000001</c:v>
                </c:pt>
                <c:pt idx="374">
                  <c:v>55.012</c:v>
                </c:pt>
                <c:pt idx="375">
                  <c:v>95.697000000000003</c:v>
                </c:pt>
                <c:pt idx="376">
                  <c:v>104.35</c:v>
                </c:pt>
                <c:pt idx="377">
                  <c:v>148.67099999999999</c:v>
                </c:pt>
                <c:pt idx="378">
                  <c:v>164.27099999999999</c:v>
                </c:pt>
                <c:pt idx="379">
                  <c:v>177.07499999999999</c:v>
                </c:pt>
                <c:pt idx="380">
                  <c:v>201.43299999999999</c:v>
                </c:pt>
                <c:pt idx="381">
                  <c:v>213.732</c:v>
                </c:pt>
                <c:pt idx="382">
                  <c:v>224.78200000000001</c:v>
                </c:pt>
                <c:pt idx="383">
                  <c:v>235.50399999999999</c:v>
                </c:pt>
                <c:pt idx="384">
                  <c:v>239.31700000000001</c:v>
                </c:pt>
                <c:pt idx="385">
                  <c:v>244.345</c:v>
                </c:pt>
                <c:pt idx="386">
                  <c:v>241.44800000000001</c:v>
                </c:pt>
                <c:pt idx="387">
                  <c:v>237.15</c:v>
                </c:pt>
                <c:pt idx="388">
                  <c:v>232.982</c:v>
                </c:pt>
                <c:pt idx="389">
                  <c:v>233.429</c:v>
                </c:pt>
                <c:pt idx="390">
                  <c:v>233.4</c:v>
                </c:pt>
                <c:pt idx="391">
                  <c:v>13.962</c:v>
                </c:pt>
                <c:pt idx="392">
                  <c:v>25.158000000000001</c:v>
                </c:pt>
                <c:pt idx="393">
                  <c:v>41.204999999999998</c:v>
                </c:pt>
                <c:pt idx="394">
                  <c:v>60.576999999999998</c:v>
                </c:pt>
                <c:pt idx="395">
                  <c:v>85.778000000000006</c:v>
                </c:pt>
                <c:pt idx="396">
                  <c:v>110.15900000000001</c:v>
                </c:pt>
                <c:pt idx="397">
                  <c:v>139.22</c:v>
                </c:pt>
                <c:pt idx="398">
                  <c:v>174.98500000000001</c:v>
                </c:pt>
                <c:pt idx="399">
                  <c:v>184.44900000000001</c:v>
                </c:pt>
                <c:pt idx="400">
                  <c:v>203.65100000000001</c:v>
                </c:pt>
                <c:pt idx="401">
                  <c:v>221.90299999999999</c:v>
                </c:pt>
                <c:pt idx="402">
                  <c:v>234.071</c:v>
                </c:pt>
                <c:pt idx="403">
                  <c:v>238.49700000000001</c:v>
                </c:pt>
                <c:pt idx="404">
                  <c:v>239.52199999999999</c:v>
                </c:pt>
                <c:pt idx="405">
                  <c:v>237.15899999999999</c:v>
                </c:pt>
                <c:pt idx="406">
                  <c:v>234.29</c:v>
                </c:pt>
                <c:pt idx="407">
                  <c:v>232.93600000000001</c:v>
                </c:pt>
                <c:pt idx="408">
                  <c:v>232.12700000000001</c:v>
                </c:pt>
                <c:pt idx="409">
                  <c:v>232.33199999999999</c:v>
                </c:pt>
                <c:pt idx="410">
                  <c:v>14.941000000000001</c:v>
                </c:pt>
                <c:pt idx="411">
                  <c:v>19.841999999999999</c:v>
                </c:pt>
                <c:pt idx="412">
                  <c:v>33.749000000000002</c:v>
                </c:pt>
                <c:pt idx="413">
                  <c:v>41.698</c:v>
                </c:pt>
                <c:pt idx="414">
                  <c:v>68.283000000000001</c:v>
                </c:pt>
                <c:pt idx="415">
                  <c:v>85.751999999999995</c:v>
                </c:pt>
                <c:pt idx="416">
                  <c:v>101.31399999999999</c:v>
                </c:pt>
                <c:pt idx="417">
                  <c:v>126.175</c:v>
                </c:pt>
                <c:pt idx="418">
                  <c:v>146.19999999999999</c:v>
                </c:pt>
                <c:pt idx="419">
                  <c:v>160.19800000000001</c:v>
                </c:pt>
                <c:pt idx="420">
                  <c:v>182.53100000000001</c:v>
                </c:pt>
                <c:pt idx="421">
                  <c:v>188.601</c:v>
                </c:pt>
                <c:pt idx="422">
                  <c:v>220.65700000000001</c:v>
                </c:pt>
                <c:pt idx="423">
                  <c:v>241.52199999999999</c:v>
                </c:pt>
                <c:pt idx="424">
                  <c:v>239.489</c:v>
                </c:pt>
                <c:pt idx="425">
                  <c:v>238.25</c:v>
                </c:pt>
                <c:pt idx="426">
                  <c:v>234.61199999999999</c:v>
                </c:pt>
                <c:pt idx="427">
                  <c:v>234.55799999999999</c:v>
                </c:pt>
                <c:pt idx="428">
                  <c:v>234.36500000000001</c:v>
                </c:pt>
                <c:pt idx="429">
                  <c:v>234.64500000000001</c:v>
                </c:pt>
                <c:pt idx="430">
                  <c:v>14.925000000000001</c:v>
                </c:pt>
                <c:pt idx="431">
                  <c:v>20.138999999999999</c:v>
                </c:pt>
                <c:pt idx="432">
                  <c:v>29.771999999999998</c:v>
                </c:pt>
                <c:pt idx="433">
                  <c:v>52.375999999999998</c:v>
                </c:pt>
                <c:pt idx="434">
                  <c:v>72.656000000000006</c:v>
                </c:pt>
                <c:pt idx="435">
                  <c:v>98.712999999999994</c:v>
                </c:pt>
                <c:pt idx="436">
                  <c:v>106.789</c:v>
                </c:pt>
                <c:pt idx="437">
                  <c:v>121.533</c:v>
                </c:pt>
                <c:pt idx="438">
                  <c:v>151.071</c:v>
                </c:pt>
                <c:pt idx="439">
                  <c:v>181.405</c:v>
                </c:pt>
                <c:pt idx="440">
                  <c:v>204.19499999999999</c:v>
                </c:pt>
                <c:pt idx="441">
                  <c:v>216.96700000000001</c:v>
                </c:pt>
                <c:pt idx="442">
                  <c:v>236.61099999999999</c:v>
                </c:pt>
                <c:pt idx="443">
                  <c:v>242.184</c:v>
                </c:pt>
                <c:pt idx="444">
                  <c:v>237.17599999999999</c:v>
                </c:pt>
                <c:pt idx="445">
                  <c:v>234.94399999999999</c:v>
                </c:pt>
                <c:pt idx="446">
                  <c:v>234.96</c:v>
                </c:pt>
                <c:pt idx="447">
                  <c:v>235.19200000000001</c:v>
                </c:pt>
                <c:pt idx="448">
                  <c:v>235.078</c:v>
                </c:pt>
                <c:pt idx="449">
                  <c:v>234.863</c:v>
                </c:pt>
                <c:pt idx="450">
                  <c:v>235.29400000000001</c:v>
                </c:pt>
                <c:pt idx="451">
                  <c:v>12.679</c:v>
                </c:pt>
                <c:pt idx="452">
                  <c:v>18.212</c:v>
                </c:pt>
                <c:pt idx="453">
                  <c:v>30.847000000000001</c:v>
                </c:pt>
                <c:pt idx="454">
                  <c:v>45.673999999999999</c:v>
                </c:pt>
                <c:pt idx="455">
                  <c:v>58.954999999999998</c:v>
                </c:pt>
                <c:pt idx="456">
                  <c:v>62.475999999999999</c:v>
                </c:pt>
                <c:pt idx="457">
                  <c:v>65.075999999999993</c:v>
                </c:pt>
                <c:pt idx="458">
                  <c:v>72.685000000000002</c:v>
                </c:pt>
                <c:pt idx="459">
                  <c:v>88.772000000000006</c:v>
                </c:pt>
                <c:pt idx="460">
                  <c:v>103.65600000000001</c:v>
                </c:pt>
                <c:pt idx="461">
                  <c:v>115.70399999999999</c:v>
                </c:pt>
                <c:pt idx="462">
                  <c:v>126.643</c:v>
                </c:pt>
                <c:pt idx="463">
                  <c:v>138.75800000000001</c:v>
                </c:pt>
                <c:pt idx="464">
                  <c:v>144.30600000000001</c:v>
                </c:pt>
                <c:pt idx="465">
                  <c:v>150.03399999999999</c:v>
                </c:pt>
                <c:pt idx="466">
                  <c:v>172.09299999999999</c:v>
                </c:pt>
                <c:pt idx="467">
                  <c:v>196.523</c:v>
                </c:pt>
                <c:pt idx="468">
                  <c:v>237.047</c:v>
                </c:pt>
                <c:pt idx="469">
                  <c:v>234.39699999999999</c:v>
                </c:pt>
                <c:pt idx="470">
                  <c:v>234.61699999999999</c:v>
                </c:pt>
                <c:pt idx="471">
                  <c:v>37.814</c:v>
                </c:pt>
                <c:pt idx="472">
                  <c:v>60.575000000000003</c:v>
                </c:pt>
                <c:pt idx="473">
                  <c:v>63.289000000000001</c:v>
                </c:pt>
                <c:pt idx="474">
                  <c:v>76.498999999999995</c:v>
                </c:pt>
                <c:pt idx="475">
                  <c:v>80.203000000000003</c:v>
                </c:pt>
                <c:pt idx="476">
                  <c:v>101.372</c:v>
                </c:pt>
                <c:pt idx="477">
                  <c:v>108.837</c:v>
                </c:pt>
                <c:pt idx="478">
                  <c:v>125.586</c:v>
                </c:pt>
                <c:pt idx="479">
                  <c:v>151.072</c:v>
                </c:pt>
                <c:pt idx="480">
                  <c:v>158.291</c:v>
                </c:pt>
                <c:pt idx="481">
                  <c:v>166.303</c:v>
                </c:pt>
                <c:pt idx="482">
                  <c:v>202.602</c:v>
                </c:pt>
                <c:pt idx="483">
                  <c:v>226.99299999999999</c:v>
                </c:pt>
                <c:pt idx="484">
                  <c:v>246.679</c:v>
                </c:pt>
                <c:pt idx="485">
                  <c:v>238.47300000000001</c:v>
                </c:pt>
                <c:pt idx="486">
                  <c:v>233.577</c:v>
                </c:pt>
                <c:pt idx="487">
                  <c:v>9.1690000000000005</c:v>
                </c:pt>
                <c:pt idx="488">
                  <c:v>13.151999999999999</c:v>
                </c:pt>
                <c:pt idx="489">
                  <c:v>19.14</c:v>
                </c:pt>
                <c:pt idx="490">
                  <c:v>28.405000000000001</c:v>
                </c:pt>
                <c:pt idx="491">
                  <c:v>39.569000000000003</c:v>
                </c:pt>
                <c:pt idx="492">
                  <c:v>56.523000000000003</c:v>
                </c:pt>
                <c:pt idx="493">
                  <c:v>71.299000000000007</c:v>
                </c:pt>
                <c:pt idx="494">
                  <c:v>85.613</c:v>
                </c:pt>
                <c:pt idx="495">
                  <c:v>106.145</c:v>
                </c:pt>
                <c:pt idx="496">
                  <c:v>117.10899999999999</c:v>
                </c:pt>
                <c:pt idx="497">
                  <c:v>132.554</c:v>
                </c:pt>
                <c:pt idx="498">
                  <c:v>132.255</c:v>
                </c:pt>
                <c:pt idx="499">
                  <c:v>147.042</c:v>
                </c:pt>
                <c:pt idx="500">
                  <c:v>167.74799999999999</c:v>
                </c:pt>
                <c:pt idx="501">
                  <c:v>168.471</c:v>
                </c:pt>
                <c:pt idx="502">
                  <c:v>180.648</c:v>
                </c:pt>
                <c:pt idx="503">
                  <c:v>196.429</c:v>
                </c:pt>
                <c:pt idx="504">
                  <c:v>222.66300000000001</c:v>
                </c:pt>
                <c:pt idx="505">
                  <c:v>247.15799999999999</c:v>
                </c:pt>
                <c:pt idx="506">
                  <c:v>243.18299999999999</c:v>
                </c:pt>
                <c:pt idx="507">
                  <c:v>203.69300000000001</c:v>
                </c:pt>
                <c:pt idx="508">
                  <c:v>199.49299999999999</c:v>
                </c:pt>
                <c:pt idx="509">
                  <c:v>206.745</c:v>
                </c:pt>
                <c:pt idx="510">
                  <c:v>217.87799999999999</c:v>
                </c:pt>
                <c:pt idx="511">
                  <c:v>238.447</c:v>
                </c:pt>
                <c:pt idx="512">
                  <c:v>148.13300000000001</c:v>
                </c:pt>
                <c:pt idx="513">
                  <c:v>167.75200000000001</c:v>
                </c:pt>
                <c:pt idx="514">
                  <c:v>177.39099999999999</c:v>
                </c:pt>
                <c:pt idx="515">
                  <c:v>194.56</c:v>
                </c:pt>
                <c:pt idx="516">
                  <c:v>243.93700000000001</c:v>
                </c:pt>
                <c:pt idx="517">
                  <c:v>246.83699999999999</c:v>
                </c:pt>
                <c:pt idx="518">
                  <c:v>241.52600000000001</c:v>
                </c:pt>
                <c:pt idx="519">
                  <c:v>239.828</c:v>
                </c:pt>
                <c:pt idx="520">
                  <c:v>248.04900000000001</c:v>
                </c:pt>
                <c:pt idx="521">
                  <c:v>258.37400000000002</c:v>
                </c:pt>
                <c:pt idx="522">
                  <c:v>228.43100000000001</c:v>
                </c:pt>
                <c:pt idx="523">
                  <c:v>225.28200000000001</c:v>
                </c:pt>
                <c:pt idx="524">
                  <c:v>242.285</c:v>
                </c:pt>
                <c:pt idx="525">
                  <c:v>165.76599999999999</c:v>
                </c:pt>
                <c:pt idx="526">
                  <c:v>177.625</c:v>
                </c:pt>
                <c:pt idx="527">
                  <c:v>210.982</c:v>
                </c:pt>
                <c:pt idx="528">
                  <c:v>246.624</c:v>
                </c:pt>
                <c:pt idx="529">
                  <c:v>246.27199999999999</c:v>
                </c:pt>
                <c:pt idx="530">
                  <c:v>9.3659999999999997</c:v>
                </c:pt>
                <c:pt idx="531">
                  <c:v>14.081</c:v>
                </c:pt>
                <c:pt idx="532">
                  <c:v>22.292000000000002</c:v>
                </c:pt>
                <c:pt idx="533">
                  <c:v>32.232999999999997</c:v>
                </c:pt>
                <c:pt idx="534">
                  <c:v>46.951999999999998</c:v>
                </c:pt>
                <c:pt idx="535">
                  <c:v>56.243000000000002</c:v>
                </c:pt>
                <c:pt idx="536">
                  <c:v>76.715000000000003</c:v>
                </c:pt>
                <c:pt idx="537">
                  <c:v>85.507999999999996</c:v>
                </c:pt>
                <c:pt idx="538">
                  <c:v>96.548000000000002</c:v>
                </c:pt>
                <c:pt idx="539">
                  <c:v>107.54600000000001</c:v>
                </c:pt>
                <c:pt idx="540">
                  <c:v>120.577</c:v>
                </c:pt>
                <c:pt idx="541">
                  <c:v>131.91499999999999</c:v>
                </c:pt>
                <c:pt idx="542">
                  <c:v>149.72200000000001</c:v>
                </c:pt>
                <c:pt idx="543">
                  <c:v>164.52199999999999</c:v>
                </c:pt>
                <c:pt idx="544">
                  <c:v>183.63200000000001</c:v>
                </c:pt>
                <c:pt idx="545">
                  <c:v>212.49700000000001</c:v>
                </c:pt>
                <c:pt idx="546">
                  <c:v>226.87700000000001</c:v>
                </c:pt>
                <c:pt idx="547">
                  <c:v>245.869</c:v>
                </c:pt>
                <c:pt idx="548">
                  <c:v>237.149</c:v>
                </c:pt>
                <c:pt idx="549">
                  <c:v>236.75800000000001</c:v>
                </c:pt>
                <c:pt idx="550">
                  <c:v>190.16300000000001</c:v>
                </c:pt>
                <c:pt idx="551">
                  <c:v>210.44800000000001</c:v>
                </c:pt>
                <c:pt idx="552">
                  <c:v>240.79599999999999</c:v>
                </c:pt>
                <c:pt idx="553">
                  <c:v>244.95099999999999</c:v>
                </c:pt>
                <c:pt idx="554">
                  <c:v>244.92</c:v>
                </c:pt>
                <c:pt idx="555">
                  <c:v>5.2190000000000003</c:v>
                </c:pt>
                <c:pt idx="556">
                  <c:v>5.234</c:v>
                </c:pt>
                <c:pt idx="557">
                  <c:v>7.2389999999999999</c:v>
                </c:pt>
                <c:pt idx="558">
                  <c:v>11.428000000000001</c:v>
                </c:pt>
                <c:pt idx="559">
                  <c:v>13.69</c:v>
                </c:pt>
                <c:pt idx="560">
                  <c:v>16.071000000000002</c:v>
                </c:pt>
                <c:pt idx="561">
                  <c:v>19.658000000000001</c:v>
                </c:pt>
                <c:pt idx="562">
                  <c:v>29.294</c:v>
                </c:pt>
                <c:pt idx="563">
                  <c:v>41.098999999999997</c:v>
                </c:pt>
                <c:pt idx="564">
                  <c:v>74.417000000000002</c:v>
                </c:pt>
                <c:pt idx="565">
                  <c:v>91.411000000000001</c:v>
                </c:pt>
                <c:pt idx="566">
                  <c:v>98.5</c:v>
                </c:pt>
                <c:pt idx="567">
                  <c:v>123.843</c:v>
                </c:pt>
                <c:pt idx="568">
                  <c:v>136.41999999999999</c:v>
                </c:pt>
                <c:pt idx="569">
                  <c:v>154.83600000000001</c:v>
                </c:pt>
                <c:pt idx="570">
                  <c:v>199.49799999999999</c:v>
                </c:pt>
                <c:pt idx="571">
                  <c:v>200.99600000000001</c:v>
                </c:pt>
                <c:pt idx="572">
                  <c:v>215.21799999999999</c:v>
                </c:pt>
                <c:pt idx="573">
                  <c:v>232.608</c:v>
                </c:pt>
                <c:pt idx="574">
                  <c:v>238.49799999999999</c:v>
                </c:pt>
                <c:pt idx="575">
                  <c:v>244.00399999999999</c:v>
                </c:pt>
                <c:pt idx="576">
                  <c:v>238.834</c:v>
                </c:pt>
                <c:pt idx="577">
                  <c:v>234.78</c:v>
                </c:pt>
                <c:pt idx="578">
                  <c:v>10.769</c:v>
                </c:pt>
                <c:pt idx="579">
                  <c:v>15.452999999999999</c:v>
                </c:pt>
                <c:pt idx="580">
                  <c:v>22.806999999999999</c:v>
                </c:pt>
                <c:pt idx="581">
                  <c:v>29.134</c:v>
                </c:pt>
                <c:pt idx="582">
                  <c:v>35.027000000000001</c:v>
                </c:pt>
                <c:pt idx="583">
                  <c:v>46.343000000000004</c:v>
                </c:pt>
                <c:pt idx="584">
                  <c:v>66.578999999999994</c:v>
                </c:pt>
                <c:pt idx="585">
                  <c:v>73.043999999999997</c:v>
                </c:pt>
                <c:pt idx="586">
                  <c:v>87.19</c:v>
                </c:pt>
                <c:pt idx="587">
                  <c:v>125.56699999999999</c:v>
                </c:pt>
                <c:pt idx="588">
                  <c:v>135.124</c:v>
                </c:pt>
                <c:pt idx="589">
                  <c:v>147.482</c:v>
                </c:pt>
                <c:pt idx="590">
                  <c:v>151.78399999999999</c:v>
                </c:pt>
                <c:pt idx="591">
                  <c:v>178.857</c:v>
                </c:pt>
                <c:pt idx="592">
                  <c:v>196.55</c:v>
                </c:pt>
                <c:pt idx="593">
                  <c:v>214.142</c:v>
                </c:pt>
                <c:pt idx="594">
                  <c:v>227.9</c:v>
                </c:pt>
                <c:pt idx="595">
                  <c:v>234.386</c:v>
                </c:pt>
                <c:pt idx="596">
                  <c:v>234.08699999999999</c:v>
                </c:pt>
                <c:pt idx="597">
                  <c:v>184.94800000000001</c:v>
                </c:pt>
                <c:pt idx="598">
                  <c:v>196.953</c:v>
                </c:pt>
                <c:pt idx="599">
                  <c:v>203.43700000000001</c:v>
                </c:pt>
                <c:pt idx="600">
                  <c:v>225.09899999999999</c:v>
                </c:pt>
                <c:pt idx="601">
                  <c:v>231.779</c:v>
                </c:pt>
                <c:pt idx="602">
                  <c:v>234.726</c:v>
                </c:pt>
                <c:pt idx="603">
                  <c:v>237.33099999999999</c:v>
                </c:pt>
                <c:pt idx="604">
                  <c:v>237.25700000000001</c:v>
                </c:pt>
                <c:pt idx="605">
                  <c:v>236.18700000000001</c:v>
                </c:pt>
                <c:pt idx="606">
                  <c:v>13.762</c:v>
                </c:pt>
                <c:pt idx="607">
                  <c:v>17.106000000000002</c:v>
                </c:pt>
                <c:pt idx="608">
                  <c:v>27.664000000000001</c:v>
                </c:pt>
                <c:pt idx="609">
                  <c:v>39.167000000000002</c:v>
                </c:pt>
                <c:pt idx="610">
                  <c:v>62.003999999999998</c:v>
                </c:pt>
                <c:pt idx="611">
                  <c:v>89.07</c:v>
                </c:pt>
                <c:pt idx="612">
                  <c:v>112.21299999999999</c:v>
                </c:pt>
                <c:pt idx="613">
                  <c:v>126</c:v>
                </c:pt>
                <c:pt idx="614">
                  <c:v>141.33199999999999</c:v>
                </c:pt>
                <c:pt idx="615">
                  <c:v>166.61199999999999</c:v>
                </c:pt>
                <c:pt idx="616">
                  <c:v>195.696</c:v>
                </c:pt>
                <c:pt idx="617">
                  <c:v>198.36099999999999</c:v>
                </c:pt>
                <c:pt idx="618">
                  <c:v>218.518</c:v>
                </c:pt>
                <c:pt idx="619">
                  <c:v>225.92500000000001</c:v>
                </c:pt>
                <c:pt idx="620">
                  <c:v>234.42500000000001</c:v>
                </c:pt>
                <c:pt idx="621">
                  <c:v>236.61099999999999</c:v>
                </c:pt>
                <c:pt idx="622">
                  <c:v>233.339</c:v>
                </c:pt>
                <c:pt idx="623">
                  <c:v>233.53700000000001</c:v>
                </c:pt>
                <c:pt idx="624">
                  <c:v>233.81</c:v>
                </c:pt>
                <c:pt idx="625">
                  <c:v>233.559</c:v>
                </c:pt>
                <c:pt idx="626">
                  <c:v>16.042999999999999</c:v>
                </c:pt>
                <c:pt idx="627">
                  <c:v>22.675999999999998</c:v>
                </c:pt>
                <c:pt idx="628">
                  <c:v>31.331</c:v>
                </c:pt>
                <c:pt idx="629">
                  <c:v>38.868000000000002</c:v>
                </c:pt>
                <c:pt idx="630">
                  <c:v>49.706000000000003</c:v>
                </c:pt>
                <c:pt idx="631">
                  <c:v>57.131</c:v>
                </c:pt>
                <c:pt idx="632">
                  <c:v>70.748999999999995</c:v>
                </c:pt>
                <c:pt idx="633">
                  <c:v>82.132000000000005</c:v>
                </c:pt>
                <c:pt idx="634">
                  <c:v>90.849000000000004</c:v>
                </c:pt>
                <c:pt idx="635">
                  <c:v>96.787000000000006</c:v>
                </c:pt>
                <c:pt idx="636">
                  <c:v>111.93</c:v>
                </c:pt>
                <c:pt idx="637">
                  <c:v>134.84899999999999</c:v>
                </c:pt>
                <c:pt idx="638">
                  <c:v>167.01599999999999</c:v>
                </c:pt>
                <c:pt idx="639">
                  <c:v>173.11600000000001</c:v>
                </c:pt>
                <c:pt idx="640">
                  <c:v>166.006</c:v>
                </c:pt>
                <c:pt idx="641">
                  <c:v>180.77199999999999</c:v>
                </c:pt>
                <c:pt idx="642">
                  <c:v>217.22200000000001</c:v>
                </c:pt>
                <c:pt idx="643">
                  <c:v>224.51900000000001</c:v>
                </c:pt>
                <c:pt idx="644">
                  <c:v>237.887</c:v>
                </c:pt>
                <c:pt idx="645">
                  <c:v>246.02</c:v>
                </c:pt>
                <c:pt idx="646">
                  <c:v>161.17099999999999</c:v>
                </c:pt>
                <c:pt idx="647">
                  <c:v>166.36199999999999</c:v>
                </c:pt>
                <c:pt idx="648">
                  <c:v>178.49299999999999</c:v>
                </c:pt>
                <c:pt idx="649">
                  <c:v>206.22800000000001</c:v>
                </c:pt>
                <c:pt idx="650">
                  <c:v>230.01400000000001</c:v>
                </c:pt>
                <c:pt idx="651">
                  <c:v>234.92699999999999</c:v>
                </c:pt>
                <c:pt idx="652">
                  <c:v>237.803</c:v>
                </c:pt>
                <c:pt idx="653">
                  <c:v>236.27099999999999</c:v>
                </c:pt>
                <c:pt idx="654">
                  <c:v>234.577</c:v>
                </c:pt>
                <c:pt idx="655">
                  <c:v>120.785</c:v>
                </c:pt>
                <c:pt idx="656">
                  <c:v>127.61199999999999</c:v>
                </c:pt>
                <c:pt idx="657">
                  <c:v>139.53700000000001</c:v>
                </c:pt>
                <c:pt idx="658">
                  <c:v>154.172</c:v>
                </c:pt>
                <c:pt idx="659">
                  <c:v>161.33600000000001</c:v>
                </c:pt>
                <c:pt idx="660">
                  <c:v>185.90600000000001</c:v>
                </c:pt>
                <c:pt idx="661">
                  <c:v>203.05600000000001</c:v>
                </c:pt>
                <c:pt idx="662">
                  <c:v>219.35400000000001</c:v>
                </c:pt>
                <c:pt idx="663">
                  <c:v>233.99199999999999</c:v>
                </c:pt>
                <c:pt idx="664">
                  <c:v>234.499</c:v>
                </c:pt>
                <c:pt idx="665">
                  <c:v>208.62799999999999</c:v>
                </c:pt>
                <c:pt idx="666">
                  <c:v>209.15</c:v>
                </c:pt>
                <c:pt idx="667">
                  <c:v>210.78700000000001</c:v>
                </c:pt>
                <c:pt idx="668">
                  <c:v>226.18100000000001</c:v>
                </c:pt>
                <c:pt idx="669">
                  <c:v>212.727</c:v>
                </c:pt>
                <c:pt idx="670">
                  <c:v>214.36500000000001</c:v>
                </c:pt>
                <c:pt idx="671">
                  <c:v>238.005</c:v>
                </c:pt>
                <c:pt idx="672">
                  <c:v>239.14599999999999</c:v>
                </c:pt>
                <c:pt idx="673">
                  <c:v>237.358</c:v>
                </c:pt>
                <c:pt idx="674">
                  <c:v>241.59800000000001</c:v>
                </c:pt>
                <c:pt idx="675">
                  <c:v>242.18299999999999</c:v>
                </c:pt>
                <c:pt idx="676">
                  <c:v>242.84100000000001</c:v>
                </c:pt>
                <c:pt idx="677">
                  <c:v>242.44900000000001</c:v>
                </c:pt>
                <c:pt idx="678">
                  <c:v>9.3800000000000008</c:v>
                </c:pt>
                <c:pt idx="679">
                  <c:v>9.3740000000000006</c:v>
                </c:pt>
                <c:pt idx="680">
                  <c:v>10.709</c:v>
                </c:pt>
                <c:pt idx="681">
                  <c:v>6.0629999999999997</c:v>
                </c:pt>
                <c:pt idx="682">
                  <c:v>13.413</c:v>
                </c:pt>
                <c:pt idx="683">
                  <c:v>10.577</c:v>
                </c:pt>
                <c:pt idx="684">
                  <c:v>16.515999999999998</c:v>
                </c:pt>
                <c:pt idx="685">
                  <c:v>22.076000000000001</c:v>
                </c:pt>
                <c:pt idx="686">
                  <c:v>27.183</c:v>
                </c:pt>
                <c:pt idx="687">
                  <c:v>34.177999999999997</c:v>
                </c:pt>
                <c:pt idx="688">
                  <c:v>43.429000000000002</c:v>
                </c:pt>
                <c:pt idx="689">
                  <c:v>53.433999999999997</c:v>
                </c:pt>
                <c:pt idx="690">
                  <c:v>68.61</c:v>
                </c:pt>
                <c:pt idx="691">
                  <c:v>90.055000000000007</c:v>
                </c:pt>
                <c:pt idx="692">
                  <c:v>95.915999999999997</c:v>
                </c:pt>
                <c:pt idx="693">
                  <c:v>125.333</c:v>
                </c:pt>
                <c:pt idx="694">
                  <c:v>142.53</c:v>
                </c:pt>
                <c:pt idx="695">
                  <c:v>158.88399999999999</c:v>
                </c:pt>
                <c:pt idx="696">
                  <c:v>173.68700000000001</c:v>
                </c:pt>
                <c:pt idx="697">
                  <c:v>218.678</c:v>
                </c:pt>
                <c:pt idx="698">
                  <c:v>244.71100000000001</c:v>
                </c:pt>
                <c:pt idx="699">
                  <c:v>244.714</c:v>
                </c:pt>
                <c:pt idx="700">
                  <c:v>228.04499999999999</c:v>
                </c:pt>
                <c:pt idx="701">
                  <c:v>229.303</c:v>
                </c:pt>
                <c:pt idx="702">
                  <c:v>241.411</c:v>
                </c:pt>
                <c:pt idx="703">
                  <c:v>242.68100000000001</c:v>
                </c:pt>
                <c:pt idx="704">
                  <c:v>242.666</c:v>
                </c:pt>
                <c:pt idx="705">
                  <c:v>129.72399999999999</c:v>
                </c:pt>
                <c:pt idx="706">
                  <c:v>144.13499999999999</c:v>
                </c:pt>
                <c:pt idx="707">
                  <c:v>159.48400000000001</c:v>
                </c:pt>
                <c:pt idx="708">
                  <c:v>167.53</c:v>
                </c:pt>
                <c:pt idx="709">
                  <c:v>208.72800000000001</c:v>
                </c:pt>
                <c:pt idx="710">
                  <c:v>232.59100000000001</c:v>
                </c:pt>
                <c:pt idx="711">
                  <c:v>233.184</c:v>
                </c:pt>
                <c:pt idx="712">
                  <c:v>233.77199999999999</c:v>
                </c:pt>
                <c:pt idx="713">
                  <c:v>15.272</c:v>
                </c:pt>
                <c:pt idx="714">
                  <c:v>21.591999999999999</c:v>
                </c:pt>
                <c:pt idx="715">
                  <c:v>26.428000000000001</c:v>
                </c:pt>
                <c:pt idx="716">
                  <c:v>35.665999999999997</c:v>
                </c:pt>
                <c:pt idx="717">
                  <c:v>44.073</c:v>
                </c:pt>
                <c:pt idx="718">
                  <c:v>54.970999999999997</c:v>
                </c:pt>
                <c:pt idx="719">
                  <c:v>66.168999999999997</c:v>
                </c:pt>
                <c:pt idx="720">
                  <c:v>75.293000000000006</c:v>
                </c:pt>
                <c:pt idx="721">
                  <c:v>92.963999999999999</c:v>
                </c:pt>
                <c:pt idx="722">
                  <c:v>121.834</c:v>
                </c:pt>
                <c:pt idx="723">
                  <c:v>151.553</c:v>
                </c:pt>
                <c:pt idx="724">
                  <c:v>178.68799999999999</c:v>
                </c:pt>
                <c:pt idx="725">
                  <c:v>220.90100000000001</c:v>
                </c:pt>
                <c:pt idx="726">
                  <c:v>239.46100000000001</c:v>
                </c:pt>
                <c:pt idx="727">
                  <c:v>236.60400000000001</c:v>
                </c:pt>
                <c:pt idx="728">
                  <c:v>234.13300000000001</c:v>
                </c:pt>
                <c:pt idx="729">
                  <c:v>234.19499999999999</c:v>
                </c:pt>
                <c:pt idx="730">
                  <c:v>234.328</c:v>
                </c:pt>
                <c:pt idx="731">
                  <c:v>234.35</c:v>
                </c:pt>
                <c:pt idx="732">
                  <c:v>24.763999999999999</c:v>
                </c:pt>
                <c:pt idx="733">
                  <c:v>30.821999999999999</c:v>
                </c:pt>
                <c:pt idx="734">
                  <c:v>43.225000000000001</c:v>
                </c:pt>
                <c:pt idx="735">
                  <c:v>117.81699999999999</c:v>
                </c:pt>
                <c:pt idx="736">
                  <c:v>104.86</c:v>
                </c:pt>
                <c:pt idx="737">
                  <c:v>111.614</c:v>
                </c:pt>
                <c:pt idx="738">
                  <c:v>130.32400000000001</c:v>
                </c:pt>
                <c:pt idx="739">
                  <c:v>147.721</c:v>
                </c:pt>
                <c:pt idx="740">
                  <c:v>227.47900000000001</c:v>
                </c:pt>
                <c:pt idx="741">
                  <c:v>235.49700000000001</c:v>
                </c:pt>
                <c:pt idx="742">
                  <c:v>242.74</c:v>
                </c:pt>
                <c:pt idx="743">
                  <c:v>239.7</c:v>
                </c:pt>
                <c:pt idx="744">
                  <c:v>237.34</c:v>
                </c:pt>
                <c:pt idx="745">
                  <c:v>237.364</c:v>
                </c:pt>
                <c:pt idx="746">
                  <c:v>237.45</c:v>
                </c:pt>
                <c:pt idx="747">
                  <c:v>237.42099999999999</c:v>
                </c:pt>
                <c:pt idx="748">
                  <c:v>18.202999999999999</c:v>
                </c:pt>
                <c:pt idx="749">
                  <c:v>36.088000000000001</c:v>
                </c:pt>
                <c:pt idx="750">
                  <c:v>47.027000000000001</c:v>
                </c:pt>
                <c:pt idx="751">
                  <c:v>72.891000000000005</c:v>
                </c:pt>
                <c:pt idx="752">
                  <c:v>90.415000000000006</c:v>
                </c:pt>
                <c:pt idx="753">
                  <c:v>124.40300000000001</c:v>
                </c:pt>
                <c:pt idx="754">
                  <c:v>158.66900000000001</c:v>
                </c:pt>
                <c:pt idx="755">
                  <c:v>173.31800000000001</c:v>
                </c:pt>
                <c:pt idx="756">
                  <c:v>176.2</c:v>
                </c:pt>
                <c:pt idx="757">
                  <c:v>182.321</c:v>
                </c:pt>
                <c:pt idx="758">
                  <c:v>212.82900000000001</c:v>
                </c:pt>
                <c:pt idx="759">
                  <c:v>235.27600000000001</c:v>
                </c:pt>
                <c:pt idx="760">
                  <c:v>246.15700000000001</c:v>
                </c:pt>
                <c:pt idx="761">
                  <c:v>251.529</c:v>
                </c:pt>
                <c:pt idx="762">
                  <c:v>237.83600000000001</c:v>
                </c:pt>
                <c:pt idx="763">
                  <c:v>244.24100000000001</c:v>
                </c:pt>
                <c:pt idx="764">
                  <c:v>239.161</c:v>
                </c:pt>
                <c:pt idx="765">
                  <c:v>229.358</c:v>
                </c:pt>
                <c:pt idx="766">
                  <c:v>229.488</c:v>
                </c:pt>
                <c:pt idx="767">
                  <c:v>17.82</c:v>
                </c:pt>
                <c:pt idx="768">
                  <c:v>27.917000000000002</c:v>
                </c:pt>
                <c:pt idx="769">
                  <c:v>38.033000000000001</c:v>
                </c:pt>
                <c:pt idx="770">
                  <c:v>53.37</c:v>
                </c:pt>
                <c:pt idx="771">
                  <c:v>59.292999999999999</c:v>
                </c:pt>
                <c:pt idx="772">
                  <c:v>76.361000000000004</c:v>
                </c:pt>
                <c:pt idx="773">
                  <c:v>83.984999999999999</c:v>
                </c:pt>
                <c:pt idx="774">
                  <c:v>98.793999999999997</c:v>
                </c:pt>
                <c:pt idx="775">
                  <c:v>111.39700000000001</c:v>
                </c:pt>
                <c:pt idx="776">
                  <c:v>137.988</c:v>
                </c:pt>
                <c:pt idx="777">
                  <c:v>159.31100000000001</c:v>
                </c:pt>
                <c:pt idx="778">
                  <c:v>185.4</c:v>
                </c:pt>
                <c:pt idx="779">
                  <c:v>187.08799999999999</c:v>
                </c:pt>
                <c:pt idx="780">
                  <c:v>202.10400000000001</c:v>
                </c:pt>
                <c:pt idx="781">
                  <c:v>210.06299999999999</c:v>
                </c:pt>
                <c:pt idx="782">
                  <c:v>234.68799999999999</c:v>
                </c:pt>
                <c:pt idx="783">
                  <c:v>227.26900000000001</c:v>
                </c:pt>
                <c:pt idx="784">
                  <c:v>232.358</c:v>
                </c:pt>
                <c:pt idx="785">
                  <c:v>241.79900000000001</c:v>
                </c:pt>
                <c:pt idx="786">
                  <c:v>242.09899999999999</c:v>
                </c:pt>
                <c:pt idx="787">
                  <c:v>16.085999999999999</c:v>
                </c:pt>
                <c:pt idx="788">
                  <c:v>23.734999999999999</c:v>
                </c:pt>
                <c:pt idx="789">
                  <c:v>42.835999999999999</c:v>
                </c:pt>
                <c:pt idx="790">
                  <c:v>88.450999999999993</c:v>
                </c:pt>
                <c:pt idx="791">
                  <c:v>109.348</c:v>
                </c:pt>
                <c:pt idx="792">
                  <c:v>112.262</c:v>
                </c:pt>
                <c:pt idx="793">
                  <c:v>144.24799999999999</c:v>
                </c:pt>
                <c:pt idx="794">
                  <c:v>170.55</c:v>
                </c:pt>
                <c:pt idx="795">
                  <c:v>166.70699999999999</c:v>
                </c:pt>
                <c:pt idx="796">
                  <c:v>180.58600000000001</c:v>
                </c:pt>
                <c:pt idx="797">
                  <c:v>217.34899999999999</c:v>
                </c:pt>
                <c:pt idx="798">
                  <c:v>233.57499999999999</c:v>
                </c:pt>
                <c:pt idx="799">
                  <c:v>228.79400000000001</c:v>
                </c:pt>
                <c:pt idx="800">
                  <c:v>237.82400000000001</c:v>
                </c:pt>
                <c:pt idx="801">
                  <c:v>252.221</c:v>
                </c:pt>
                <c:pt idx="802">
                  <c:v>252.94900000000001</c:v>
                </c:pt>
                <c:pt idx="803">
                  <c:v>237.29</c:v>
                </c:pt>
                <c:pt idx="804">
                  <c:v>227.79900000000001</c:v>
                </c:pt>
                <c:pt idx="805">
                  <c:v>227.56700000000001</c:v>
                </c:pt>
                <c:pt idx="806">
                  <c:v>227.505</c:v>
                </c:pt>
                <c:pt idx="807">
                  <c:v>227.45400000000001</c:v>
                </c:pt>
                <c:pt idx="808">
                  <c:v>13.673999999999999</c:v>
                </c:pt>
                <c:pt idx="809">
                  <c:v>19.332000000000001</c:v>
                </c:pt>
                <c:pt idx="810">
                  <c:v>30.882999999999999</c:v>
                </c:pt>
                <c:pt idx="811">
                  <c:v>46.341999999999999</c:v>
                </c:pt>
                <c:pt idx="812">
                  <c:v>75.161000000000001</c:v>
                </c:pt>
                <c:pt idx="813">
                  <c:v>76.906000000000006</c:v>
                </c:pt>
                <c:pt idx="814">
                  <c:v>85.373000000000005</c:v>
                </c:pt>
                <c:pt idx="815">
                  <c:v>97.375</c:v>
                </c:pt>
                <c:pt idx="816">
                  <c:v>114.78100000000001</c:v>
                </c:pt>
                <c:pt idx="817">
                  <c:v>120.20399999999999</c:v>
                </c:pt>
                <c:pt idx="818">
                  <c:v>131.37100000000001</c:v>
                </c:pt>
                <c:pt idx="819">
                  <c:v>147.898</c:v>
                </c:pt>
                <c:pt idx="820">
                  <c:v>166.34899999999999</c:v>
                </c:pt>
                <c:pt idx="821">
                  <c:v>179.863</c:v>
                </c:pt>
                <c:pt idx="822">
                  <c:v>190.36600000000001</c:v>
                </c:pt>
                <c:pt idx="823">
                  <c:v>213.643</c:v>
                </c:pt>
                <c:pt idx="824">
                  <c:v>227.13200000000001</c:v>
                </c:pt>
                <c:pt idx="825">
                  <c:v>240.61</c:v>
                </c:pt>
                <c:pt idx="826">
                  <c:v>240.49199999999999</c:v>
                </c:pt>
                <c:pt idx="827">
                  <c:v>240.54400000000001</c:v>
                </c:pt>
                <c:pt idx="828">
                  <c:v>240.84100000000001</c:v>
                </c:pt>
                <c:pt idx="829">
                  <c:v>15.445</c:v>
                </c:pt>
                <c:pt idx="830">
                  <c:v>20.202999999999999</c:v>
                </c:pt>
                <c:pt idx="831">
                  <c:v>35.665999999999997</c:v>
                </c:pt>
                <c:pt idx="832">
                  <c:v>59.768999999999998</c:v>
                </c:pt>
                <c:pt idx="833">
                  <c:v>72.451999999999998</c:v>
                </c:pt>
                <c:pt idx="834">
                  <c:v>85.462999999999994</c:v>
                </c:pt>
                <c:pt idx="835">
                  <c:v>96.914000000000001</c:v>
                </c:pt>
                <c:pt idx="836">
                  <c:v>110.253</c:v>
                </c:pt>
                <c:pt idx="837">
                  <c:v>113.27500000000001</c:v>
                </c:pt>
                <c:pt idx="838">
                  <c:v>124.227</c:v>
                </c:pt>
                <c:pt idx="839">
                  <c:v>138.74199999999999</c:v>
                </c:pt>
                <c:pt idx="840">
                  <c:v>151.86000000000001</c:v>
                </c:pt>
                <c:pt idx="841">
                  <c:v>161.19800000000001</c:v>
                </c:pt>
                <c:pt idx="842">
                  <c:v>182.428</c:v>
                </c:pt>
                <c:pt idx="843">
                  <c:v>209.89699999999999</c:v>
                </c:pt>
                <c:pt idx="844">
                  <c:v>228.59299999999999</c:v>
                </c:pt>
                <c:pt idx="845">
                  <c:v>236.523</c:v>
                </c:pt>
                <c:pt idx="846">
                  <c:v>237.68299999999999</c:v>
                </c:pt>
                <c:pt idx="847">
                  <c:v>238.001</c:v>
                </c:pt>
                <c:pt idx="848">
                  <c:v>238.208</c:v>
                </c:pt>
                <c:pt idx="849">
                  <c:v>15.244</c:v>
                </c:pt>
                <c:pt idx="850">
                  <c:v>26.411000000000001</c:v>
                </c:pt>
                <c:pt idx="851">
                  <c:v>31.777000000000001</c:v>
                </c:pt>
                <c:pt idx="852">
                  <c:v>47.381999999999998</c:v>
                </c:pt>
                <c:pt idx="853">
                  <c:v>74.328999999999994</c:v>
                </c:pt>
                <c:pt idx="854">
                  <c:v>71.19</c:v>
                </c:pt>
                <c:pt idx="855">
                  <c:v>90.798000000000002</c:v>
                </c:pt>
                <c:pt idx="856">
                  <c:v>106.241</c:v>
                </c:pt>
                <c:pt idx="857">
                  <c:v>107.459</c:v>
                </c:pt>
                <c:pt idx="858">
                  <c:v>115.581</c:v>
                </c:pt>
                <c:pt idx="859">
                  <c:v>137.76</c:v>
                </c:pt>
                <c:pt idx="860">
                  <c:v>149.66800000000001</c:v>
                </c:pt>
                <c:pt idx="861">
                  <c:v>168.93799999999999</c:v>
                </c:pt>
                <c:pt idx="862">
                  <c:v>192.62899999999999</c:v>
                </c:pt>
                <c:pt idx="863">
                  <c:v>226.06200000000001</c:v>
                </c:pt>
                <c:pt idx="864">
                  <c:v>236.904</c:v>
                </c:pt>
                <c:pt idx="865">
                  <c:v>236.06299999999999</c:v>
                </c:pt>
                <c:pt idx="866">
                  <c:v>236.73699999999999</c:v>
                </c:pt>
                <c:pt idx="867">
                  <c:v>235.94</c:v>
                </c:pt>
                <c:pt idx="868">
                  <c:v>236.047</c:v>
                </c:pt>
                <c:pt idx="869">
                  <c:v>14.845000000000001</c:v>
                </c:pt>
                <c:pt idx="870">
                  <c:v>20.196000000000002</c:v>
                </c:pt>
                <c:pt idx="871">
                  <c:v>41.267000000000003</c:v>
                </c:pt>
                <c:pt idx="872">
                  <c:v>65.087000000000003</c:v>
                </c:pt>
                <c:pt idx="873">
                  <c:v>84.909000000000006</c:v>
                </c:pt>
                <c:pt idx="874">
                  <c:v>112.755</c:v>
                </c:pt>
                <c:pt idx="875">
                  <c:v>118.43600000000001</c:v>
                </c:pt>
                <c:pt idx="876">
                  <c:v>148.114</c:v>
                </c:pt>
                <c:pt idx="877">
                  <c:v>146.71</c:v>
                </c:pt>
                <c:pt idx="878">
                  <c:v>157.87100000000001</c:v>
                </c:pt>
                <c:pt idx="879">
                  <c:v>167.21799999999999</c:v>
                </c:pt>
                <c:pt idx="880">
                  <c:v>168.012</c:v>
                </c:pt>
                <c:pt idx="881">
                  <c:v>177.08799999999999</c:v>
                </c:pt>
                <c:pt idx="882">
                  <c:v>182.60400000000001</c:v>
                </c:pt>
                <c:pt idx="883">
                  <c:v>188.322</c:v>
                </c:pt>
                <c:pt idx="884">
                  <c:v>200.703</c:v>
                </c:pt>
                <c:pt idx="885">
                  <c:v>232.47300000000001</c:v>
                </c:pt>
                <c:pt idx="886">
                  <c:v>233.88399999999999</c:v>
                </c:pt>
                <c:pt idx="887">
                  <c:v>233.72300000000001</c:v>
                </c:pt>
                <c:pt idx="888">
                  <c:v>233.804</c:v>
                </c:pt>
                <c:pt idx="889">
                  <c:v>9.6229999999999993</c:v>
                </c:pt>
                <c:pt idx="890">
                  <c:v>21.812999999999999</c:v>
                </c:pt>
                <c:pt idx="891">
                  <c:v>45.006999999999998</c:v>
                </c:pt>
                <c:pt idx="892">
                  <c:v>66.599000000000004</c:v>
                </c:pt>
                <c:pt idx="893">
                  <c:v>73.584000000000003</c:v>
                </c:pt>
                <c:pt idx="894">
                  <c:v>87.018000000000001</c:v>
                </c:pt>
                <c:pt idx="895">
                  <c:v>100.678</c:v>
                </c:pt>
                <c:pt idx="896">
                  <c:v>108.19199999999999</c:v>
                </c:pt>
                <c:pt idx="897">
                  <c:v>121.233</c:v>
                </c:pt>
                <c:pt idx="898">
                  <c:v>122.56</c:v>
                </c:pt>
                <c:pt idx="899">
                  <c:v>157.75399999999999</c:v>
                </c:pt>
                <c:pt idx="900">
                  <c:v>151.934</c:v>
                </c:pt>
                <c:pt idx="901">
                  <c:v>165.46899999999999</c:v>
                </c:pt>
                <c:pt idx="902">
                  <c:v>173.40199999999999</c:v>
                </c:pt>
                <c:pt idx="903">
                  <c:v>194.065</c:v>
                </c:pt>
                <c:pt idx="904">
                  <c:v>218.61099999999999</c:v>
                </c:pt>
                <c:pt idx="905">
                  <c:v>230.785</c:v>
                </c:pt>
                <c:pt idx="906">
                  <c:v>232.16</c:v>
                </c:pt>
                <c:pt idx="907">
                  <c:v>232.197</c:v>
                </c:pt>
                <c:pt idx="908">
                  <c:v>232.25</c:v>
                </c:pt>
                <c:pt idx="909">
                  <c:v>232.489</c:v>
                </c:pt>
                <c:pt idx="910">
                  <c:v>232.53800000000001</c:v>
                </c:pt>
                <c:pt idx="911">
                  <c:v>15.071</c:v>
                </c:pt>
                <c:pt idx="912">
                  <c:v>21.741</c:v>
                </c:pt>
                <c:pt idx="913">
                  <c:v>33.354999999999997</c:v>
                </c:pt>
                <c:pt idx="914">
                  <c:v>59.433</c:v>
                </c:pt>
                <c:pt idx="915">
                  <c:v>82.319000000000003</c:v>
                </c:pt>
                <c:pt idx="916">
                  <c:v>97.896000000000001</c:v>
                </c:pt>
                <c:pt idx="917">
                  <c:v>116.955</c:v>
                </c:pt>
                <c:pt idx="918">
                  <c:v>125.355</c:v>
                </c:pt>
                <c:pt idx="919">
                  <c:v>134.03200000000001</c:v>
                </c:pt>
                <c:pt idx="920">
                  <c:v>148.87200000000001</c:v>
                </c:pt>
                <c:pt idx="921">
                  <c:v>140.75899999999999</c:v>
                </c:pt>
                <c:pt idx="922">
                  <c:v>166.364</c:v>
                </c:pt>
                <c:pt idx="923">
                  <c:v>193.393</c:v>
                </c:pt>
                <c:pt idx="924">
                  <c:v>206.75399999999999</c:v>
                </c:pt>
                <c:pt idx="925">
                  <c:v>219.28899999999999</c:v>
                </c:pt>
                <c:pt idx="926">
                  <c:v>230.202</c:v>
                </c:pt>
                <c:pt idx="927">
                  <c:v>233.453</c:v>
                </c:pt>
                <c:pt idx="928">
                  <c:v>234.06100000000001</c:v>
                </c:pt>
                <c:pt idx="929">
                  <c:v>233.84100000000001</c:v>
                </c:pt>
                <c:pt idx="930">
                  <c:v>233.86799999999999</c:v>
                </c:pt>
                <c:pt idx="931">
                  <c:v>233.62</c:v>
                </c:pt>
                <c:pt idx="932">
                  <c:v>60.567999999999998</c:v>
                </c:pt>
                <c:pt idx="933">
                  <c:v>69.284000000000006</c:v>
                </c:pt>
                <c:pt idx="934">
                  <c:v>89.429000000000002</c:v>
                </c:pt>
                <c:pt idx="935">
                  <c:v>113.54900000000001</c:v>
                </c:pt>
                <c:pt idx="936">
                  <c:v>126.32599999999999</c:v>
                </c:pt>
                <c:pt idx="937">
                  <c:v>131.13</c:v>
                </c:pt>
                <c:pt idx="938">
                  <c:v>144.749</c:v>
                </c:pt>
                <c:pt idx="939">
                  <c:v>163.32900000000001</c:v>
                </c:pt>
                <c:pt idx="940">
                  <c:v>172.54300000000001</c:v>
                </c:pt>
                <c:pt idx="941">
                  <c:v>201.41800000000001</c:v>
                </c:pt>
                <c:pt idx="942">
                  <c:v>217.255</c:v>
                </c:pt>
                <c:pt idx="943">
                  <c:v>217.684</c:v>
                </c:pt>
                <c:pt idx="944">
                  <c:v>233.64599999999999</c:v>
                </c:pt>
                <c:pt idx="945">
                  <c:v>234.06899999999999</c:v>
                </c:pt>
                <c:pt idx="946">
                  <c:v>163.40299999999999</c:v>
                </c:pt>
                <c:pt idx="947">
                  <c:v>166.83699999999999</c:v>
                </c:pt>
                <c:pt idx="948">
                  <c:v>176.25399999999999</c:v>
                </c:pt>
                <c:pt idx="949">
                  <c:v>207.077</c:v>
                </c:pt>
                <c:pt idx="950">
                  <c:v>242.16900000000001</c:v>
                </c:pt>
                <c:pt idx="951">
                  <c:v>242.60499999999999</c:v>
                </c:pt>
                <c:pt idx="952">
                  <c:v>242.60900000000001</c:v>
                </c:pt>
                <c:pt idx="953">
                  <c:v>16.151</c:v>
                </c:pt>
                <c:pt idx="954">
                  <c:v>22.016999999999999</c:v>
                </c:pt>
                <c:pt idx="955">
                  <c:v>31.314</c:v>
                </c:pt>
                <c:pt idx="956">
                  <c:v>35.32</c:v>
                </c:pt>
                <c:pt idx="957">
                  <c:v>46.292000000000002</c:v>
                </c:pt>
                <c:pt idx="958">
                  <c:v>62.290999999999997</c:v>
                </c:pt>
                <c:pt idx="959">
                  <c:v>71.816999999999993</c:v>
                </c:pt>
                <c:pt idx="960">
                  <c:v>80.872</c:v>
                </c:pt>
                <c:pt idx="961">
                  <c:v>88.983999999999995</c:v>
                </c:pt>
                <c:pt idx="962">
                  <c:v>100.90600000000001</c:v>
                </c:pt>
                <c:pt idx="963">
                  <c:v>122.762</c:v>
                </c:pt>
                <c:pt idx="964">
                  <c:v>136.61600000000001</c:v>
                </c:pt>
                <c:pt idx="965">
                  <c:v>160.434</c:v>
                </c:pt>
                <c:pt idx="966">
                  <c:v>163.078</c:v>
                </c:pt>
                <c:pt idx="967">
                  <c:v>174.54900000000001</c:v>
                </c:pt>
                <c:pt idx="968">
                  <c:v>185.59</c:v>
                </c:pt>
                <c:pt idx="969">
                  <c:v>245.77199999999999</c:v>
                </c:pt>
                <c:pt idx="970">
                  <c:v>244.86199999999999</c:v>
                </c:pt>
                <c:pt idx="971">
                  <c:v>242.89500000000001</c:v>
                </c:pt>
                <c:pt idx="972">
                  <c:v>241.904</c:v>
                </c:pt>
                <c:pt idx="973">
                  <c:v>241.833</c:v>
                </c:pt>
                <c:pt idx="974">
                  <c:v>11.984</c:v>
                </c:pt>
                <c:pt idx="975">
                  <c:v>16.489000000000001</c:v>
                </c:pt>
                <c:pt idx="976">
                  <c:v>28.359000000000002</c:v>
                </c:pt>
                <c:pt idx="977">
                  <c:v>35.250999999999998</c:v>
                </c:pt>
                <c:pt idx="978">
                  <c:v>53.686</c:v>
                </c:pt>
                <c:pt idx="979">
                  <c:v>85.581999999999994</c:v>
                </c:pt>
                <c:pt idx="980">
                  <c:v>106.49</c:v>
                </c:pt>
                <c:pt idx="981">
                  <c:v>119.97799999999999</c:v>
                </c:pt>
                <c:pt idx="982">
                  <c:v>136.22800000000001</c:v>
                </c:pt>
                <c:pt idx="983">
                  <c:v>150.02000000000001</c:v>
                </c:pt>
                <c:pt idx="984">
                  <c:v>171.393</c:v>
                </c:pt>
                <c:pt idx="985">
                  <c:v>173.10900000000001</c:v>
                </c:pt>
                <c:pt idx="986">
                  <c:v>172.977</c:v>
                </c:pt>
                <c:pt idx="987">
                  <c:v>197.72</c:v>
                </c:pt>
                <c:pt idx="988">
                  <c:v>208.14500000000001</c:v>
                </c:pt>
                <c:pt idx="989">
                  <c:v>230.602</c:v>
                </c:pt>
                <c:pt idx="990">
                  <c:v>232.14400000000001</c:v>
                </c:pt>
                <c:pt idx="991">
                  <c:v>233.61</c:v>
                </c:pt>
                <c:pt idx="992">
                  <c:v>233.90199999999999</c:v>
                </c:pt>
                <c:pt idx="993">
                  <c:v>234.04400000000001</c:v>
                </c:pt>
                <c:pt idx="994">
                  <c:v>18.388999999999999</c:v>
                </c:pt>
                <c:pt idx="995">
                  <c:v>30.329000000000001</c:v>
                </c:pt>
                <c:pt idx="996">
                  <c:v>50.767000000000003</c:v>
                </c:pt>
                <c:pt idx="997">
                  <c:v>78.534000000000006</c:v>
                </c:pt>
                <c:pt idx="998">
                  <c:v>101.85</c:v>
                </c:pt>
                <c:pt idx="999">
                  <c:v>106.199</c:v>
                </c:pt>
                <c:pt idx="1000">
                  <c:v>129.02699999999999</c:v>
                </c:pt>
                <c:pt idx="1001">
                  <c:v>146.11099999999999</c:v>
                </c:pt>
                <c:pt idx="1002">
                  <c:v>171.827</c:v>
                </c:pt>
                <c:pt idx="1003">
                  <c:v>183.911</c:v>
                </c:pt>
                <c:pt idx="1004">
                  <c:v>200.21799999999999</c:v>
                </c:pt>
                <c:pt idx="1005">
                  <c:v>229.44200000000001</c:v>
                </c:pt>
                <c:pt idx="1006">
                  <c:v>238.31299999999999</c:v>
                </c:pt>
                <c:pt idx="1007">
                  <c:v>241.441</c:v>
                </c:pt>
                <c:pt idx="1008">
                  <c:v>245.81</c:v>
                </c:pt>
                <c:pt idx="1009">
                  <c:v>244.304</c:v>
                </c:pt>
                <c:pt idx="1010">
                  <c:v>235.16800000000001</c:v>
                </c:pt>
                <c:pt idx="1011">
                  <c:v>231.86699999999999</c:v>
                </c:pt>
                <c:pt idx="1012">
                  <c:v>231.91800000000001</c:v>
                </c:pt>
                <c:pt idx="1013">
                  <c:v>231.958</c:v>
                </c:pt>
                <c:pt idx="1014">
                  <c:v>231.81899999999999</c:v>
                </c:pt>
                <c:pt idx="1015">
                  <c:v>231.595</c:v>
                </c:pt>
                <c:pt idx="1016">
                  <c:v>18.628</c:v>
                </c:pt>
                <c:pt idx="1017">
                  <c:v>29.812000000000001</c:v>
                </c:pt>
                <c:pt idx="1018">
                  <c:v>46.55</c:v>
                </c:pt>
                <c:pt idx="1019">
                  <c:v>67.262</c:v>
                </c:pt>
                <c:pt idx="1020">
                  <c:v>89.549000000000007</c:v>
                </c:pt>
                <c:pt idx="1021">
                  <c:v>110.967</c:v>
                </c:pt>
                <c:pt idx="1022">
                  <c:v>111.821</c:v>
                </c:pt>
                <c:pt idx="1023">
                  <c:v>135.05799999999999</c:v>
                </c:pt>
                <c:pt idx="1024">
                  <c:v>164.05799999999999</c:v>
                </c:pt>
                <c:pt idx="1025">
                  <c:v>181.93299999999999</c:v>
                </c:pt>
                <c:pt idx="1026">
                  <c:v>186.822</c:v>
                </c:pt>
                <c:pt idx="1027">
                  <c:v>211.18799999999999</c:v>
                </c:pt>
                <c:pt idx="1028">
                  <c:v>227.43199999999999</c:v>
                </c:pt>
                <c:pt idx="1029">
                  <c:v>236.619</c:v>
                </c:pt>
                <c:pt idx="1030">
                  <c:v>244.08699999999999</c:v>
                </c:pt>
                <c:pt idx="1031">
                  <c:v>249.36799999999999</c:v>
                </c:pt>
                <c:pt idx="1032">
                  <c:v>232.44900000000001</c:v>
                </c:pt>
                <c:pt idx="1033">
                  <c:v>229.047</c:v>
                </c:pt>
                <c:pt idx="1034">
                  <c:v>227.01599999999999</c:v>
                </c:pt>
                <c:pt idx="1035">
                  <c:v>225.56700000000001</c:v>
                </c:pt>
                <c:pt idx="1036">
                  <c:v>15.093</c:v>
                </c:pt>
                <c:pt idx="1037">
                  <c:v>28.253</c:v>
                </c:pt>
                <c:pt idx="1038">
                  <c:v>46.136000000000003</c:v>
                </c:pt>
                <c:pt idx="1039">
                  <c:v>78.768000000000001</c:v>
                </c:pt>
                <c:pt idx="1040">
                  <c:v>109.467</c:v>
                </c:pt>
                <c:pt idx="1041">
                  <c:v>128.80000000000001</c:v>
                </c:pt>
                <c:pt idx="1042">
                  <c:v>136.16800000000001</c:v>
                </c:pt>
                <c:pt idx="1043">
                  <c:v>163.36099999999999</c:v>
                </c:pt>
                <c:pt idx="1044">
                  <c:v>188.10499999999999</c:v>
                </c:pt>
                <c:pt idx="1045">
                  <c:v>199.11600000000001</c:v>
                </c:pt>
                <c:pt idx="1046">
                  <c:v>222.92699999999999</c:v>
                </c:pt>
                <c:pt idx="1047">
                  <c:v>231.333</c:v>
                </c:pt>
                <c:pt idx="1048">
                  <c:v>245.92</c:v>
                </c:pt>
                <c:pt idx="1049">
                  <c:v>248.964</c:v>
                </c:pt>
                <c:pt idx="1050">
                  <c:v>251.74299999999999</c:v>
                </c:pt>
                <c:pt idx="1051">
                  <c:v>243.42</c:v>
                </c:pt>
                <c:pt idx="1052">
                  <c:v>233.56800000000001</c:v>
                </c:pt>
                <c:pt idx="1053">
                  <c:v>227.892</c:v>
                </c:pt>
                <c:pt idx="1054">
                  <c:v>227.47800000000001</c:v>
                </c:pt>
                <c:pt idx="1055">
                  <c:v>226.75700000000001</c:v>
                </c:pt>
                <c:pt idx="1056">
                  <c:v>15.705</c:v>
                </c:pt>
                <c:pt idx="1057">
                  <c:v>27.37</c:v>
                </c:pt>
                <c:pt idx="1058">
                  <c:v>40.564999999999998</c:v>
                </c:pt>
                <c:pt idx="1059">
                  <c:v>67.302000000000007</c:v>
                </c:pt>
                <c:pt idx="1060">
                  <c:v>92.757000000000005</c:v>
                </c:pt>
                <c:pt idx="1061">
                  <c:v>103.548</c:v>
                </c:pt>
                <c:pt idx="1062">
                  <c:v>153.29300000000001</c:v>
                </c:pt>
                <c:pt idx="1063">
                  <c:v>180.49299999999999</c:v>
                </c:pt>
                <c:pt idx="1064">
                  <c:v>218.358</c:v>
                </c:pt>
                <c:pt idx="1065">
                  <c:v>217.63399999999999</c:v>
                </c:pt>
                <c:pt idx="1066">
                  <c:v>232.91200000000001</c:v>
                </c:pt>
                <c:pt idx="1067">
                  <c:v>235.874</c:v>
                </c:pt>
                <c:pt idx="1068">
                  <c:v>245.64400000000001</c:v>
                </c:pt>
                <c:pt idx="1069">
                  <c:v>248.22399999999999</c:v>
                </c:pt>
                <c:pt idx="1070">
                  <c:v>247.875</c:v>
                </c:pt>
                <c:pt idx="1071">
                  <c:v>234.05699999999999</c:v>
                </c:pt>
                <c:pt idx="1072">
                  <c:v>227.30500000000001</c:v>
                </c:pt>
                <c:pt idx="1073">
                  <c:v>226.29</c:v>
                </c:pt>
                <c:pt idx="1074">
                  <c:v>225.56399999999999</c:v>
                </c:pt>
                <c:pt idx="1075">
                  <c:v>225.49</c:v>
                </c:pt>
                <c:pt idx="1076">
                  <c:v>14.558</c:v>
                </c:pt>
                <c:pt idx="1077">
                  <c:v>23.704999999999998</c:v>
                </c:pt>
                <c:pt idx="1078">
                  <c:v>35.941000000000003</c:v>
                </c:pt>
                <c:pt idx="1079">
                  <c:v>60.368000000000002</c:v>
                </c:pt>
                <c:pt idx="1080">
                  <c:v>87.468999999999994</c:v>
                </c:pt>
                <c:pt idx="1081">
                  <c:v>116.476</c:v>
                </c:pt>
                <c:pt idx="1082">
                  <c:v>131.32900000000001</c:v>
                </c:pt>
                <c:pt idx="1083">
                  <c:v>149.38900000000001</c:v>
                </c:pt>
                <c:pt idx="1084">
                  <c:v>181.23599999999999</c:v>
                </c:pt>
                <c:pt idx="1085">
                  <c:v>191.828</c:v>
                </c:pt>
                <c:pt idx="1086">
                  <c:v>206.37200000000001</c:v>
                </c:pt>
                <c:pt idx="1087">
                  <c:v>217.887</c:v>
                </c:pt>
                <c:pt idx="1088">
                  <c:v>223.35900000000001</c:v>
                </c:pt>
                <c:pt idx="1089">
                  <c:v>227.464</c:v>
                </c:pt>
                <c:pt idx="1090">
                  <c:v>236.39699999999999</c:v>
                </c:pt>
                <c:pt idx="1091">
                  <c:v>242.27</c:v>
                </c:pt>
                <c:pt idx="1092">
                  <c:v>245.34</c:v>
                </c:pt>
                <c:pt idx="1093">
                  <c:v>244.77799999999999</c:v>
                </c:pt>
                <c:pt idx="1094">
                  <c:v>233.149</c:v>
                </c:pt>
                <c:pt idx="1095">
                  <c:v>228.16399999999999</c:v>
                </c:pt>
                <c:pt idx="1096">
                  <c:v>227.714</c:v>
                </c:pt>
                <c:pt idx="1097">
                  <c:v>226.185</c:v>
                </c:pt>
                <c:pt idx="1098">
                  <c:v>225.905</c:v>
                </c:pt>
                <c:pt idx="1099">
                  <c:v>14.13</c:v>
                </c:pt>
                <c:pt idx="1100">
                  <c:v>21.716000000000001</c:v>
                </c:pt>
                <c:pt idx="1101">
                  <c:v>34.948</c:v>
                </c:pt>
                <c:pt idx="1102">
                  <c:v>53.499000000000002</c:v>
                </c:pt>
                <c:pt idx="1103">
                  <c:v>71.930000000000007</c:v>
                </c:pt>
                <c:pt idx="1104">
                  <c:v>101.559</c:v>
                </c:pt>
                <c:pt idx="1105">
                  <c:v>130.19200000000001</c:v>
                </c:pt>
                <c:pt idx="1106">
                  <c:v>163.53200000000001</c:v>
                </c:pt>
                <c:pt idx="1107">
                  <c:v>204.58500000000001</c:v>
                </c:pt>
                <c:pt idx="1108">
                  <c:v>222.59399999999999</c:v>
                </c:pt>
                <c:pt idx="1109">
                  <c:v>228.566</c:v>
                </c:pt>
                <c:pt idx="1110">
                  <c:v>232.827</c:v>
                </c:pt>
                <c:pt idx="1111">
                  <c:v>237.03</c:v>
                </c:pt>
                <c:pt idx="1112">
                  <c:v>242.16</c:v>
                </c:pt>
                <c:pt idx="1113">
                  <c:v>243.33099999999999</c:v>
                </c:pt>
                <c:pt idx="1114">
                  <c:v>229.578</c:v>
                </c:pt>
                <c:pt idx="1115">
                  <c:v>228.923</c:v>
                </c:pt>
                <c:pt idx="1116">
                  <c:v>227.14400000000001</c:v>
                </c:pt>
                <c:pt idx="1117">
                  <c:v>227.267</c:v>
                </c:pt>
                <c:pt idx="1118">
                  <c:v>15.846</c:v>
                </c:pt>
                <c:pt idx="1119">
                  <c:v>25.347999999999999</c:v>
                </c:pt>
                <c:pt idx="1120">
                  <c:v>39.999000000000002</c:v>
                </c:pt>
                <c:pt idx="1121">
                  <c:v>63.851999999999997</c:v>
                </c:pt>
                <c:pt idx="1122">
                  <c:v>82.912999999999997</c:v>
                </c:pt>
                <c:pt idx="1123">
                  <c:v>97.74</c:v>
                </c:pt>
                <c:pt idx="1124">
                  <c:v>115.786</c:v>
                </c:pt>
                <c:pt idx="1125">
                  <c:v>155.45500000000001</c:v>
                </c:pt>
                <c:pt idx="1126">
                  <c:v>152.69900000000001</c:v>
                </c:pt>
                <c:pt idx="1127">
                  <c:v>166.01400000000001</c:v>
                </c:pt>
                <c:pt idx="1128">
                  <c:v>174.489</c:v>
                </c:pt>
                <c:pt idx="1129">
                  <c:v>193.99100000000001</c:v>
                </c:pt>
                <c:pt idx="1130">
                  <c:v>204.249</c:v>
                </c:pt>
                <c:pt idx="1131">
                  <c:v>230.78700000000001</c:v>
                </c:pt>
                <c:pt idx="1132">
                  <c:v>248.93199999999999</c:v>
                </c:pt>
                <c:pt idx="1133">
                  <c:v>227.92500000000001</c:v>
                </c:pt>
                <c:pt idx="1134">
                  <c:v>224.28700000000001</c:v>
                </c:pt>
                <c:pt idx="1135">
                  <c:v>224.6</c:v>
                </c:pt>
                <c:pt idx="1136">
                  <c:v>224.554</c:v>
                </c:pt>
                <c:pt idx="1137">
                  <c:v>14.622</c:v>
                </c:pt>
                <c:pt idx="1138">
                  <c:v>25.53</c:v>
                </c:pt>
                <c:pt idx="1139">
                  <c:v>37.777999999999999</c:v>
                </c:pt>
                <c:pt idx="1140">
                  <c:v>64.433000000000007</c:v>
                </c:pt>
                <c:pt idx="1141">
                  <c:v>84.141000000000005</c:v>
                </c:pt>
                <c:pt idx="1142">
                  <c:v>115.092</c:v>
                </c:pt>
                <c:pt idx="1143">
                  <c:v>140.624</c:v>
                </c:pt>
                <c:pt idx="1144">
                  <c:v>154.81399999999999</c:v>
                </c:pt>
                <c:pt idx="1145">
                  <c:v>173.26900000000001</c:v>
                </c:pt>
                <c:pt idx="1146">
                  <c:v>190.90700000000001</c:v>
                </c:pt>
                <c:pt idx="1147">
                  <c:v>200.78299999999999</c:v>
                </c:pt>
                <c:pt idx="1148">
                  <c:v>216.09</c:v>
                </c:pt>
                <c:pt idx="1149">
                  <c:v>225.68299999999999</c:v>
                </c:pt>
                <c:pt idx="1150">
                  <c:v>231.001</c:v>
                </c:pt>
                <c:pt idx="1151">
                  <c:v>243.99100000000001</c:v>
                </c:pt>
                <c:pt idx="1152">
                  <c:v>242.303</c:v>
                </c:pt>
                <c:pt idx="1153">
                  <c:v>230.08699999999999</c:v>
                </c:pt>
                <c:pt idx="1154">
                  <c:v>228.44200000000001</c:v>
                </c:pt>
                <c:pt idx="1155">
                  <c:v>227.07400000000001</c:v>
                </c:pt>
                <c:pt idx="1156">
                  <c:v>227.143</c:v>
                </c:pt>
                <c:pt idx="1157">
                  <c:v>23.867000000000001</c:v>
                </c:pt>
                <c:pt idx="1158">
                  <c:v>36.646999999999998</c:v>
                </c:pt>
                <c:pt idx="1159">
                  <c:v>56.286000000000001</c:v>
                </c:pt>
                <c:pt idx="1160">
                  <c:v>93.301000000000002</c:v>
                </c:pt>
                <c:pt idx="1161">
                  <c:v>109.955</c:v>
                </c:pt>
                <c:pt idx="1162">
                  <c:v>123.18300000000001</c:v>
                </c:pt>
                <c:pt idx="1163">
                  <c:v>160.10400000000001</c:v>
                </c:pt>
                <c:pt idx="1164">
                  <c:v>187.72399999999999</c:v>
                </c:pt>
                <c:pt idx="1165">
                  <c:v>210.78200000000001</c:v>
                </c:pt>
                <c:pt idx="1166">
                  <c:v>227.499</c:v>
                </c:pt>
                <c:pt idx="1167">
                  <c:v>231.97300000000001</c:v>
                </c:pt>
                <c:pt idx="1168">
                  <c:v>235.64500000000001</c:v>
                </c:pt>
                <c:pt idx="1169">
                  <c:v>239.14599999999999</c:v>
                </c:pt>
                <c:pt idx="1170">
                  <c:v>241.36600000000001</c:v>
                </c:pt>
                <c:pt idx="1171">
                  <c:v>237.68</c:v>
                </c:pt>
                <c:pt idx="1172">
                  <c:v>229.84899999999999</c:v>
                </c:pt>
                <c:pt idx="1173">
                  <c:v>228.49299999999999</c:v>
                </c:pt>
                <c:pt idx="1174">
                  <c:v>228.53299999999999</c:v>
                </c:pt>
                <c:pt idx="1175">
                  <c:v>228.35599999999999</c:v>
                </c:pt>
                <c:pt idx="1176">
                  <c:v>228.58699999999999</c:v>
                </c:pt>
                <c:pt idx="1177">
                  <c:v>228.566</c:v>
                </c:pt>
                <c:pt idx="1178">
                  <c:v>228.43700000000001</c:v>
                </c:pt>
                <c:pt idx="1179">
                  <c:v>228.667</c:v>
                </c:pt>
                <c:pt idx="1180">
                  <c:v>228.61199999999999</c:v>
                </c:pt>
                <c:pt idx="1181">
                  <c:v>18.055</c:v>
                </c:pt>
                <c:pt idx="1182">
                  <c:v>31.591999999999999</c:v>
                </c:pt>
                <c:pt idx="1183">
                  <c:v>52.448</c:v>
                </c:pt>
                <c:pt idx="1184">
                  <c:v>83.718999999999994</c:v>
                </c:pt>
                <c:pt idx="1185">
                  <c:v>101.21</c:v>
                </c:pt>
                <c:pt idx="1186">
                  <c:v>103.837</c:v>
                </c:pt>
                <c:pt idx="1187">
                  <c:v>101.06399999999999</c:v>
                </c:pt>
                <c:pt idx="1188">
                  <c:v>154.411</c:v>
                </c:pt>
                <c:pt idx="1189">
                  <c:v>186.53</c:v>
                </c:pt>
                <c:pt idx="1190">
                  <c:v>204.90199999999999</c:v>
                </c:pt>
                <c:pt idx="1191">
                  <c:v>215.04300000000001</c:v>
                </c:pt>
                <c:pt idx="1192">
                  <c:v>228.82499999999999</c:v>
                </c:pt>
                <c:pt idx="1193">
                  <c:v>235.05500000000001</c:v>
                </c:pt>
                <c:pt idx="1194">
                  <c:v>238.42099999999999</c:v>
                </c:pt>
                <c:pt idx="1195">
                  <c:v>241.01300000000001</c:v>
                </c:pt>
                <c:pt idx="1196">
                  <c:v>235.47499999999999</c:v>
                </c:pt>
                <c:pt idx="1197">
                  <c:v>232.07499999999999</c:v>
                </c:pt>
                <c:pt idx="1198">
                  <c:v>231.642</c:v>
                </c:pt>
                <c:pt idx="1199">
                  <c:v>230.58500000000001</c:v>
                </c:pt>
                <c:pt idx="1200">
                  <c:v>230.672</c:v>
                </c:pt>
                <c:pt idx="1201">
                  <c:v>11.242000000000001</c:v>
                </c:pt>
                <c:pt idx="1202">
                  <c:v>14.395</c:v>
                </c:pt>
                <c:pt idx="1203">
                  <c:v>19.678999999999998</c:v>
                </c:pt>
                <c:pt idx="1204">
                  <c:v>47.185000000000002</c:v>
                </c:pt>
                <c:pt idx="1205">
                  <c:v>77.667000000000002</c:v>
                </c:pt>
                <c:pt idx="1206">
                  <c:v>91.924000000000007</c:v>
                </c:pt>
                <c:pt idx="1207">
                  <c:v>103.345</c:v>
                </c:pt>
                <c:pt idx="1208">
                  <c:v>111.02800000000001</c:v>
                </c:pt>
                <c:pt idx="1209">
                  <c:v>112.54300000000001</c:v>
                </c:pt>
                <c:pt idx="1210">
                  <c:v>131.66499999999999</c:v>
                </c:pt>
                <c:pt idx="1211">
                  <c:v>142.63499999999999</c:v>
                </c:pt>
                <c:pt idx="1212">
                  <c:v>161.10499999999999</c:v>
                </c:pt>
                <c:pt idx="1213">
                  <c:v>168.262</c:v>
                </c:pt>
                <c:pt idx="1214">
                  <c:v>189.934</c:v>
                </c:pt>
                <c:pt idx="1215">
                  <c:v>190.94399999999999</c:v>
                </c:pt>
                <c:pt idx="1216">
                  <c:v>203.679</c:v>
                </c:pt>
                <c:pt idx="1217">
                  <c:v>233.667</c:v>
                </c:pt>
                <c:pt idx="1218">
                  <c:v>234.98400000000001</c:v>
                </c:pt>
                <c:pt idx="1219">
                  <c:v>235.08500000000001</c:v>
                </c:pt>
                <c:pt idx="1220">
                  <c:v>235.166</c:v>
                </c:pt>
              </c:numCache>
            </c:numRef>
          </c:xVal>
          <c:yVal>
            <c:numRef>
              <c:f>Ox_Sh!$BB$2:$BB$1222</c:f>
              <c:numCache>
                <c:formatCode>General</c:formatCode>
                <c:ptCount val="1221"/>
                <c:pt idx="0">
                  <c:v>172.03</c:v>
                </c:pt>
                <c:pt idx="1">
                  <c:v>173.3</c:v>
                </c:pt>
                <c:pt idx="2">
                  <c:v>198</c:v>
                </c:pt>
                <c:pt idx="3">
                  <c:v>261.32</c:v>
                </c:pt>
                <c:pt idx="4">
                  <c:v>258.22000000000003</c:v>
                </c:pt>
                <c:pt idx="5">
                  <c:v>253.3</c:v>
                </c:pt>
                <c:pt idx="6">
                  <c:v>247.48</c:v>
                </c:pt>
                <c:pt idx="7">
                  <c:v>237.13</c:v>
                </c:pt>
                <c:pt idx="8">
                  <c:v>239.87</c:v>
                </c:pt>
                <c:pt idx="9">
                  <c:v>247.87</c:v>
                </c:pt>
                <c:pt idx="10">
                  <c:v>252.07</c:v>
                </c:pt>
                <c:pt idx="11">
                  <c:v>253.48</c:v>
                </c:pt>
                <c:pt idx="12">
                  <c:v>250.63</c:v>
                </c:pt>
                <c:pt idx="13">
                  <c:v>9.83</c:v>
                </c:pt>
                <c:pt idx="14">
                  <c:v>14.09</c:v>
                </c:pt>
                <c:pt idx="15">
                  <c:v>24.81</c:v>
                </c:pt>
                <c:pt idx="16">
                  <c:v>48.94</c:v>
                </c:pt>
                <c:pt idx="17">
                  <c:v>64.400000000000006</c:v>
                </c:pt>
                <c:pt idx="18">
                  <c:v>91.59</c:v>
                </c:pt>
                <c:pt idx="19">
                  <c:v>91.98</c:v>
                </c:pt>
                <c:pt idx="20">
                  <c:v>100.12</c:v>
                </c:pt>
                <c:pt idx="21">
                  <c:v>103.12</c:v>
                </c:pt>
                <c:pt idx="22">
                  <c:v>108.89</c:v>
                </c:pt>
                <c:pt idx="23">
                  <c:v>118.39</c:v>
                </c:pt>
                <c:pt idx="24">
                  <c:v>125.62</c:v>
                </c:pt>
                <c:pt idx="25">
                  <c:v>138.78</c:v>
                </c:pt>
                <c:pt idx="26">
                  <c:v>149.72999999999999</c:v>
                </c:pt>
                <c:pt idx="27">
                  <c:v>166.31</c:v>
                </c:pt>
                <c:pt idx="28">
                  <c:v>191.3</c:v>
                </c:pt>
                <c:pt idx="29">
                  <c:v>244.6</c:v>
                </c:pt>
                <c:pt idx="30">
                  <c:v>251.69</c:v>
                </c:pt>
                <c:pt idx="31">
                  <c:v>244.96</c:v>
                </c:pt>
                <c:pt idx="32">
                  <c:v>244.48</c:v>
                </c:pt>
                <c:pt idx="33">
                  <c:v>11.75</c:v>
                </c:pt>
                <c:pt idx="34">
                  <c:v>18.09</c:v>
                </c:pt>
                <c:pt idx="35">
                  <c:v>28.06</c:v>
                </c:pt>
                <c:pt idx="36">
                  <c:v>40.42</c:v>
                </c:pt>
                <c:pt idx="37">
                  <c:v>58.43</c:v>
                </c:pt>
                <c:pt idx="38">
                  <c:v>77.64</c:v>
                </c:pt>
                <c:pt idx="39">
                  <c:v>89.19</c:v>
                </c:pt>
                <c:pt idx="40">
                  <c:v>94.78</c:v>
                </c:pt>
                <c:pt idx="41">
                  <c:v>100.74</c:v>
                </c:pt>
                <c:pt idx="42">
                  <c:v>103.45</c:v>
                </c:pt>
                <c:pt idx="43">
                  <c:v>121.01</c:v>
                </c:pt>
                <c:pt idx="44">
                  <c:v>155.55000000000001</c:v>
                </c:pt>
                <c:pt idx="45">
                  <c:v>166.05</c:v>
                </c:pt>
                <c:pt idx="46">
                  <c:v>174.72</c:v>
                </c:pt>
                <c:pt idx="47">
                  <c:v>187.39</c:v>
                </c:pt>
                <c:pt idx="48">
                  <c:v>202.66</c:v>
                </c:pt>
                <c:pt idx="49">
                  <c:v>224.72</c:v>
                </c:pt>
                <c:pt idx="50">
                  <c:v>254.85</c:v>
                </c:pt>
                <c:pt idx="51">
                  <c:v>240.34</c:v>
                </c:pt>
                <c:pt idx="52">
                  <c:v>241.51</c:v>
                </c:pt>
                <c:pt idx="53">
                  <c:v>12.75</c:v>
                </c:pt>
                <c:pt idx="54">
                  <c:v>18.64</c:v>
                </c:pt>
                <c:pt idx="55">
                  <c:v>22.94</c:v>
                </c:pt>
                <c:pt idx="56">
                  <c:v>32.200000000000003</c:v>
                </c:pt>
                <c:pt idx="57">
                  <c:v>48.39</c:v>
                </c:pt>
                <c:pt idx="58">
                  <c:v>79.599999999999994</c:v>
                </c:pt>
                <c:pt idx="59">
                  <c:v>96.52</c:v>
                </c:pt>
                <c:pt idx="60">
                  <c:v>104.89</c:v>
                </c:pt>
                <c:pt idx="61">
                  <c:v>120.62</c:v>
                </c:pt>
                <c:pt idx="62">
                  <c:v>133.94999999999999</c:v>
                </c:pt>
                <c:pt idx="63">
                  <c:v>146.94999999999999</c:v>
                </c:pt>
                <c:pt idx="64">
                  <c:v>160.58000000000001</c:v>
                </c:pt>
                <c:pt idx="65">
                  <c:v>207.18</c:v>
                </c:pt>
                <c:pt idx="66">
                  <c:v>198.84</c:v>
                </c:pt>
                <c:pt idx="67">
                  <c:v>219.13</c:v>
                </c:pt>
                <c:pt idx="68">
                  <c:v>238.8</c:v>
                </c:pt>
                <c:pt idx="69">
                  <c:v>251.01</c:v>
                </c:pt>
                <c:pt idx="70">
                  <c:v>243.44</c:v>
                </c:pt>
                <c:pt idx="71">
                  <c:v>236.14</c:v>
                </c:pt>
                <c:pt idx="72">
                  <c:v>236.59</c:v>
                </c:pt>
                <c:pt idx="73">
                  <c:v>11.62</c:v>
                </c:pt>
                <c:pt idx="74">
                  <c:v>17.03</c:v>
                </c:pt>
                <c:pt idx="75">
                  <c:v>22.8</c:v>
                </c:pt>
                <c:pt idx="76">
                  <c:v>31.11</c:v>
                </c:pt>
                <c:pt idx="77">
                  <c:v>36.380000000000003</c:v>
                </c:pt>
                <c:pt idx="78">
                  <c:v>44.05</c:v>
                </c:pt>
                <c:pt idx="79">
                  <c:v>66.75</c:v>
                </c:pt>
                <c:pt idx="80">
                  <c:v>88.46</c:v>
                </c:pt>
                <c:pt idx="81">
                  <c:v>104.65</c:v>
                </c:pt>
                <c:pt idx="82">
                  <c:v>113.92</c:v>
                </c:pt>
                <c:pt idx="83">
                  <c:v>116.42</c:v>
                </c:pt>
                <c:pt idx="84">
                  <c:v>125.68</c:v>
                </c:pt>
                <c:pt idx="85">
                  <c:v>137.25</c:v>
                </c:pt>
                <c:pt idx="86">
                  <c:v>148.85</c:v>
                </c:pt>
                <c:pt idx="87">
                  <c:v>160.63</c:v>
                </c:pt>
                <c:pt idx="88">
                  <c:v>194.01</c:v>
                </c:pt>
                <c:pt idx="89">
                  <c:v>250.08</c:v>
                </c:pt>
                <c:pt idx="90">
                  <c:v>235.79</c:v>
                </c:pt>
                <c:pt idx="91">
                  <c:v>235.61</c:v>
                </c:pt>
                <c:pt idx="92">
                  <c:v>235.42</c:v>
                </c:pt>
                <c:pt idx="93">
                  <c:v>13.49</c:v>
                </c:pt>
                <c:pt idx="94">
                  <c:v>17.93</c:v>
                </c:pt>
                <c:pt idx="95">
                  <c:v>23.14</c:v>
                </c:pt>
                <c:pt idx="96">
                  <c:v>36.869999999999997</c:v>
                </c:pt>
                <c:pt idx="97">
                  <c:v>55.38</c:v>
                </c:pt>
                <c:pt idx="98">
                  <c:v>64.010000000000005</c:v>
                </c:pt>
                <c:pt idx="99">
                  <c:v>70.260000000000005</c:v>
                </c:pt>
                <c:pt idx="100">
                  <c:v>83.82</c:v>
                </c:pt>
                <c:pt idx="101">
                  <c:v>101.48</c:v>
                </c:pt>
                <c:pt idx="102">
                  <c:v>124.11</c:v>
                </c:pt>
                <c:pt idx="103">
                  <c:v>138.88</c:v>
                </c:pt>
                <c:pt idx="104">
                  <c:v>152.38</c:v>
                </c:pt>
                <c:pt idx="105">
                  <c:v>162.66999999999999</c:v>
                </c:pt>
                <c:pt idx="106">
                  <c:v>174.87</c:v>
                </c:pt>
                <c:pt idx="107">
                  <c:v>191.06</c:v>
                </c:pt>
                <c:pt idx="108">
                  <c:v>199.64</c:v>
                </c:pt>
                <c:pt idx="109">
                  <c:v>205.41</c:v>
                </c:pt>
                <c:pt idx="110">
                  <c:v>225.93</c:v>
                </c:pt>
                <c:pt idx="111">
                  <c:v>259.49</c:v>
                </c:pt>
                <c:pt idx="112">
                  <c:v>237.59</c:v>
                </c:pt>
                <c:pt idx="113">
                  <c:v>237.44</c:v>
                </c:pt>
                <c:pt idx="114">
                  <c:v>237.55</c:v>
                </c:pt>
                <c:pt idx="115">
                  <c:v>238.1</c:v>
                </c:pt>
                <c:pt idx="116">
                  <c:v>16.46</c:v>
                </c:pt>
                <c:pt idx="117">
                  <c:v>23.96</c:v>
                </c:pt>
                <c:pt idx="118">
                  <c:v>36.659999999999997</c:v>
                </c:pt>
                <c:pt idx="119">
                  <c:v>52.57</c:v>
                </c:pt>
                <c:pt idx="120">
                  <c:v>71.709999999999994</c:v>
                </c:pt>
                <c:pt idx="121">
                  <c:v>94.66</c:v>
                </c:pt>
                <c:pt idx="122">
                  <c:v>113.77</c:v>
                </c:pt>
                <c:pt idx="123">
                  <c:v>120.63</c:v>
                </c:pt>
                <c:pt idx="124">
                  <c:v>140.02000000000001</c:v>
                </c:pt>
                <c:pt idx="125">
                  <c:v>157.97999999999999</c:v>
                </c:pt>
                <c:pt idx="126">
                  <c:v>178.57</c:v>
                </c:pt>
                <c:pt idx="127">
                  <c:v>186.48</c:v>
                </c:pt>
                <c:pt idx="128">
                  <c:v>208.13</c:v>
                </c:pt>
                <c:pt idx="129">
                  <c:v>229.92</c:v>
                </c:pt>
                <c:pt idx="130">
                  <c:v>251.38</c:v>
                </c:pt>
                <c:pt idx="131">
                  <c:v>250.39</c:v>
                </c:pt>
                <c:pt idx="132">
                  <c:v>246.69</c:v>
                </c:pt>
                <c:pt idx="133">
                  <c:v>245.18</c:v>
                </c:pt>
                <c:pt idx="134">
                  <c:v>240.24</c:v>
                </c:pt>
                <c:pt idx="135">
                  <c:v>11.76</c:v>
                </c:pt>
                <c:pt idx="136">
                  <c:v>15.98</c:v>
                </c:pt>
                <c:pt idx="137">
                  <c:v>23.86</c:v>
                </c:pt>
                <c:pt idx="138">
                  <c:v>31.2</c:v>
                </c:pt>
                <c:pt idx="139">
                  <c:v>54.65</c:v>
                </c:pt>
                <c:pt idx="140">
                  <c:v>86.97</c:v>
                </c:pt>
                <c:pt idx="141">
                  <c:v>95.05</c:v>
                </c:pt>
                <c:pt idx="142">
                  <c:v>117.59</c:v>
                </c:pt>
                <c:pt idx="143">
                  <c:v>138.47999999999999</c:v>
                </c:pt>
                <c:pt idx="144">
                  <c:v>166.93</c:v>
                </c:pt>
                <c:pt idx="145">
                  <c:v>181.01</c:v>
                </c:pt>
                <c:pt idx="146">
                  <c:v>201.6</c:v>
                </c:pt>
                <c:pt idx="147">
                  <c:v>238.82</c:v>
                </c:pt>
                <c:pt idx="148">
                  <c:v>246</c:v>
                </c:pt>
                <c:pt idx="149">
                  <c:v>256.89999999999998</c:v>
                </c:pt>
                <c:pt idx="150">
                  <c:v>247.48</c:v>
                </c:pt>
                <c:pt idx="151">
                  <c:v>243.95</c:v>
                </c:pt>
                <c:pt idx="152">
                  <c:v>242.54</c:v>
                </c:pt>
                <c:pt idx="153">
                  <c:v>242.56</c:v>
                </c:pt>
                <c:pt idx="154">
                  <c:v>242.95</c:v>
                </c:pt>
                <c:pt idx="155">
                  <c:v>14.43</c:v>
                </c:pt>
                <c:pt idx="156">
                  <c:v>22.67</c:v>
                </c:pt>
                <c:pt idx="157">
                  <c:v>29.58</c:v>
                </c:pt>
                <c:pt idx="158">
                  <c:v>44.94</c:v>
                </c:pt>
                <c:pt idx="159">
                  <c:v>63.42</c:v>
                </c:pt>
                <c:pt idx="160">
                  <c:v>75.959999999999994</c:v>
                </c:pt>
                <c:pt idx="161">
                  <c:v>90.59</c:v>
                </c:pt>
                <c:pt idx="162">
                  <c:v>118.9</c:v>
                </c:pt>
                <c:pt idx="163">
                  <c:v>132.94</c:v>
                </c:pt>
                <c:pt idx="164">
                  <c:v>144.37</c:v>
                </c:pt>
                <c:pt idx="165">
                  <c:v>164.5</c:v>
                </c:pt>
                <c:pt idx="166">
                  <c:v>181.04</c:v>
                </c:pt>
                <c:pt idx="167">
                  <c:v>209.11</c:v>
                </c:pt>
                <c:pt idx="168">
                  <c:v>243.74</c:v>
                </c:pt>
                <c:pt idx="169">
                  <c:v>248.53</c:v>
                </c:pt>
                <c:pt idx="170">
                  <c:v>243.69</c:v>
                </c:pt>
                <c:pt idx="171">
                  <c:v>234.72</c:v>
                </c:pt>
                <c:pt idx="172">
                  <c:v>234.34</c:v>
                </c:pt>
                <c:pt idx="173">
                  <c:v>13.63</c:v>
                </c:pt>
                <c:pt idx="174">
                  <c:v>19.63</c:v>
                </c:pt>
                <c:pt idx="175">
                  <c:v>27.83</c:v>
                </c:pt>
                <c:pt idx="176">
                  <c:v>40.98</c:v>
                </c:pt>
                <c:pt idx="177">
                  <c:v>54.85</c:v>
                </c:pt>
                <c:pt idx="178">
                  <c:v>79.66</c:v>
                </c:pt>
                <c:pt idx="179">
                  <c:v>105.88</c:v>
                </c:pt>
                <c:pt idx="180">
                  <c:v>135.24</c:v>
                </c:pt>
                <c:pt idx="181">
                  <c:v>145.44</c:v>
                </c:pt>
                <c:pt idx="182">
                  <c:v>161.09</c:v>
                </c:pt>
                <c:pt idx="183">
                  <c:v>176.46</c:v>
                </c:pt>
                <c:pt idx="184">
                  <c:v>198.49</c:v>
                </c:pt>
                <c:pt idx="185">
                  <c:v>213.44</c:v>
                </c:pt>
                <c:pt idx="186">
                  <c:v>235.24</c:v>
                </c:pt>
                <c:pt idx="187">
                  <c:v>256.85000000000002</c:v>
                </c:pt>
                <c:pt idx="188">
                  <c:v>260.98</c:v>
                </c:pt>
                <c:pt idx="189">
                  <c:v>239.26</c:v>
                </c:pt>
                <c:pt idx="190">
                  <c:v>239.33</c:v>
                </c:pt>
                <c:pt idx="191">
                  <c:v>237.72</c:v>
                </c:pt>
                <c:pt idx="192">
                  <c:v>239.51</c:v>
                </c:pt>
                <c:pt idx="193">
                  <c:v>17.03</c:v>
                </c:pt>
                <c:pt idx="194">
                  <c:v>27.17</c:v>
                </c:pt>
                <c:pt idx="195">
                  <c:v>36.03</c:v>
                </c:pt>
                <c:pt idx="196">
                  <c:v>48.43</c:v>
                </c:pt>
                <c:pt idx="197">
                  <c:v>77.14</c:v>
                </c:pt>
                <c:pt idx="198">
                  <c:v>93.19</c:v>
                </c:pt>
                <c:pt idx="199">
                  <c:v>124.37</c:v>
                </c:pt>
                <c:pt idx="200">
                  <c:v>137.85</c:v>
                </c:pt>
                <c:pt idx="201">
                  <c:v>159.52000000000001</c:v>
                </c:pt>
                <c:pt idx="202">
                  <c:v>176.42</c:v>
                </c:pt>
                <c:pt idx="203">
                  <c:v>195.58</c:v>
                </c:pt>
                <c:pt idx="204">
                  <c:v>210.33</c:v>
                </c:pt>
                <c:pt idx="205">
                  <c:v>228.75</c:v>
                </c:pt>
                <c:pt idx="206">
                  <c:v>237.97</c:v>
                </c:pt>
                <c:pt idx="207">
                  <c:v>250.82</c:v>
                </c:pt>
                <c:pt idx="208">
                  <c:v>255.39</c:v>
                </c:pt>
                <c:pt idx="209">
                  <c:v>256.47000000000003</c:v>
                </c:pt>
                <c:pt idx="210">
                  <c:v>247.81</c:v>
                </c:pt>
                <c:pt idx="211">
                  <c:v>241.62</c:v>
                </c:pt>
                <c:pt idx="212">
                  <c:v>239.35</c:v>
                </c:pt>
                <c:pt idx="213">
                  <c:v>240.17</c:v>
                </c:pt>
                <c:pt idx="214">
                  <c:v>239.85</c:v>
                </c:pt>
                <c:pt idx="215">
                  <c:v>18.329999999999998</c:v>
                </c:pt>
                <c:pt idx="216">
                  <c:v>29.87</c:v>
                </c:pt>
                <c:pt idx="217">
                  <c:v>49.43</c:v>
                </c:pt>
                <c:pt idx="218">
                  <c:v>69.38</c:v>
                </c:pt>
                <c:pt idx="219">
                  <c:v>95.82</c:v>
                </c:pt>
                <c:pt idx="220">
                  <c:v>138.69</c:v>
                </c:pt>
                <c:pt idx="221">
                  <c:v>155.30000000000001</c:v>
                </c:pt>
                <c:pt idx="222">
                  <c:v>181.76</c:v>
                </c:pt>
                <c:pt idx="223">
                  <c:v>192.39</c:v>
                </c:pt>
                <c:pt idx="224">
                  <c:v>212.12</c:v>
                </c:pt>
                <c:pt idx="225">
                  <c:v>228.91</c:v>
                </c:pt>
                <c:pt idx="226">
                  <c:v>237.9</c:v>
                </c:pt>
                <c:pt idx="227">
                  <c:v>248.97</c:v>
                </c:pt>
                <c:pt idx="228">
                  <c:v>256.45</c:v>
                </c:pt>
                <c:pt idx="229">
                  <c:v>257.58999999999997</c:v>
                </c:pt>
                <c:pt idx="230">
                  <c:v>241.81</c:v>
                </c:pt>
                <c:pt idx="231">
                  <c:v>237.58</c:v>
                </c:pt>
                <c:pt idx="232">
                  <c:v>235.04</c:v>
                </c:pt>
                <c:pt idx="233">
                  <c:v>234.95</c:v>
                </c:pt>
                <c:pt idx="234">
                  <c:v>235.44</c:v>
                </c:pt>
                <c:pt idx="235">
                  <c:v>12.18</c:v>
                </c:pt>
                <c:pt idx="236">
                  <c:v>25.02</c:v>
                </c:pt>
                <c:pt idx="237">
                  <c:v>36.270000000000003</c:v>
                </c:pt>
                <c:pt idx="238">
                  <c:v>86.47</c:v>
                </c:pt>
                <c:pt idx="239">
                  <c:v>111.14</c:v>
                </c:pt>
                <c:pt idx="240">
                  <c:v>144.19</c:v>
                </c:pt>
                <c:pt idx="241">
                  <c:v>146.13999999999999</c:v>
                </c:pt>
                <c:pt idx="242">
                  <c:v>146.85</c:v>
                </c:pt>
                <c:pt idx="243">
                  <c:v>187.37</c:v>
                </c:pt>
                <c:pt idx="244">
                  <c:v>209.05</c:v>
                </c:pt>
                <c:pt idx="245">
                  <c:v>224.17</c:v>
                </c:pt>
                <c:pt idx="246">
                  <c:v>233.26</c:v>
                </c:pt>
                <c:pt idx="247">
                  <c:v>246.01</c:v>
                </c:pt>
                <c:pt idx="248">
                  <c:v>251.9</c:v>
                </c:pt>
                <c:pt idx="249">
                  <c:v>255.97</c:v>
                </c:pt>
                <c:pt idx="250">
                  <c:v>249.5</c:v>
                </c:pt>
                <c:pt idx="251">
                  <c:v>240.74</c:v>
                </c:pt>
                <c:pt idx="252">
                  <c:v>237.3</c:v>
                </c:pt>
                <c:pt idx="253">
                  <c:v>236.83</c:v>
                </c:pt>
                <c:pt idx="254">
                  <c:v>238.17</c:v>
                </c:pt>
                <c:pt idx="255">
                  <c:v>15.06</c:v>
                </c:pt>
                <c:pt idx="256">
                  <c:v>26.32</c:v>
                </c:pt>
                <c:pt idx="257">
                  <c:v>44.57</c:v>
                </c:pt>
                <c:pt idx="258">
                  <c:v>68.739999999999995</c:v>
                </c:pt>
                <c:pt idx="259">
                  <c:v>89.45</c:v>
                </c:pt>
                <c:pt idx="260">
                  <c:v>118.96</c:v>
                </c:pt>
                <c:pt idx="261">
                  <c:v>133.16999999999999</c:v>
                </c:pt>
                <c:pt idx="262">
                  <c:v>162.85</c:v>
                </c:pt>
                <c:pt idx="263">
                  <c:v>203.87</c:v>
                </c:pt>
                <c:pt idx="264">
                  <c:v>221.91</c:v>
                </c:pt>
                <c:pt idx="265">
                  <c:v>235.53</c:v>
                </c:pt>
                <c:pt idx="266">
                  <c:v>243.15</c:v>
                </c:pt>
                <c:pt idx="267">
                  <c:v>249.06</c:v>
                </c:pt>
                <c:pt idx="268">
                  <c:v>256.47000000000003</c:v>
                </c:pt>
                <c:pt idx="269">
                  <c:v>244.66</c:v>
                </c:pt>
                <c:pt idx="270">
                  <c:v>238.92</c:v>
                </c:pt>
                <c:pt idx="271">
                  <c:v>236.19</c:v>
                </c:pt>
                <c:pt idx="272">
                  <c:v>237</c:v>
                </c:pt>
                <c:pt idx="273">
                  <c:v>236.12</c:v>
                </c:pt>
                <c:pt idx="274">
                  <c:v>235.86</c:v>
                </c:pt>
                <c:pt idx="275">
                  <c:v>20.49</c:v>
                </c:pt>
                <c:pt idx="276">
                  <c:v>34.69</c:v>
                </c:pt>
                <c:pt idx="277">
                  <c:v>57.49</c:v>
                </c:pt>
                <c:pt idx="278">
                  <c:v>80.02</c:v>
                </c:pt>
                <c:pt idx="279">
                  <c:v>109.85</c:v>
                </c:pt>
                <c:pt idx="280">
                  <c:v>136.08000000000001</c:v>
                </c:pt>
                <c:pt idx="281">
                  <c:v>152.61000000000001</c:v>
                </c:pt>
                <c:pt idx="282">
                  <c:v>175.71</c:v>
                </c:pt>
                <c:pt idx="283">
                  <c:v>224.56</c:v>
                </c:pt>
                <c:pt idx="284">
                  <c:v>236.2</c:v>
                </c:pt>
                <c:pt idx="285">
                  <c:v>233.68</c:v>
                </c:pt>
                <c:pt idx="286">
                  <c:v>241.43</c:v>
                </c:pt>
                <c:pt idx="287">
                  <c:v>248.75</c:v>
                </c:pt>
                <c:pt idx="288">
                  <c:v>252.14</c:v>
                </c:pt>
                <c:pt idx="289">
                  <c:v>254.55</c:v>
                </c:pt>
                <c:pt idx="290">
                  <c:v>256.39</c:v>
                </c:pt>
                <c:pt idx="291">
                  <c:v>240.16</c:v>
                </c:pt>
                <c:pt idx="292">
                  <c:v>233.33</c:v>
                </c:pt>
                <c:pt idx="293">
                  <c:v>233.5</c:v>
                </c:pt>
                <c:pt idx="294">
                  <c:v>232.99</c:v>
                </c:pt>
                <c:pt idx="295">
                  <c:v>233.44</c:v>
                </c:pt>
                <c:pt idx="296">
                  <c:v>235.35</c:v>
                </c:pt>
                <c:pt idx="297">
                  <c:v>13.64</c:v>
                </c:pt>
                <c:pt idx="298">
                  <c:v>21.35</c:v>
                </c:pt>
                <c:pt idx="299">
                  <c:v>32.590000000000003</c:v>
                </c:pt>
                <c:pt idx="300">
                  <c:v>56.52</c:v>
                </c:pt>
                <c:pt idx="301">
                  <c:v>94.14</c:v>
                </c:pt>
                <c:pt idx="302">
                  <c:v>117.85</c:v>
                </c:pt>
                <c:pt idx="303">
                  <c:v>137.63999999999999</c:v>
                </c:pt>
                <c:pt idx="304">
                  <c:v>157.82</c:v>
                </c:pt>
                <c:pt idx="305">
                  <c:v>196.56</c:v>
                </c:pt>
                <c:pt idx="306">
                  <c:v>217.04</c:v>
                </c:pt>
                <c:pt idx="307">
                  <c:v>230.32</c:v>
                </c:pt>
                <c:pt idx="308">
                  <c:v>237.36</c:v>
                </c:pt>
                <c:pt idx="309">
                  <c:v>244.13</c:v>
                </c:pt>
                <c:pt idx="310">
                  <c:v>251.1</c:v>
                </c:pt>
                <c:pt idx="311">
                  <c:v>258.74</c:v>
                </c:pt>
                <c:pt idx="312">
                  <c:v>257.16000000000003</c:v>
                </c:pt>
                <c:pt idx="313">
                  <c:v>237.35</c:v>
                </c:pt>
                <c:pt idx="314">
                  <c:v>236.71</c:v>
                </c:pt>
                <c:pt idx="315">
                  <c:v>237.64</c:v>
                </c:pt>
                <c:pt idx="316">
                  <c:v>15</c:v>
                </c:pt>
                <c:pt idx="317">
                  <c:v>24.69</c:v>
                </c:pt>
                <c:pt idx="318">
                  <c:v>33.86</c:v>
                </c:pt>
                <c:pt idx="319">
                  <c:v>54.81</c:v>
                </c:pt>
                <c:pt idx="320">
                  <c:v>83.24</c:v>
                </c:pt>
                <c:pt idx="321">
                  <c:v>118.35</c:v>
                </c:pt>
                <c:pt idx="322">
                  <c:v>145.87</c:v>
                </c:pt>
                <c:pt idx="323">
                  <c:v>157.28</c:v>
                </c:pt>
                <c:pt idx="324">
                  <c:v>198.11</c:v>
                </c:pt>
                <c:pt idx="325">
                  <c:v>236.42</c:v>
                </c:pt>
                <c:pt idx="326">
                  <c:v>243.11</c:v>
                </c:pt>
                <c:pt idx="327">
                  <c:v>249.3</c:v>
                </c:pt>
                <c:pt idx="328">
                  <c:v>253.81</c:v>
                </c:pt>
                <c:pt idx="329">
                  <c:v>254.83</c:v>
                </c:pt>
                <c:pt idx="330">
                  <c:v>248.44</c:v>
                </c:pt>
                <c:pt idx="331">
                  <c:v>240.42</c:v>
                </c:pt>
                <c:pt idx="332">
                  <c:v>242.81</c:v>
                </c:pt>
                <c:pt idx="333">
                  <c:v>239.18</c:v>
                </c:pt>
                <c:pt idx="334">
                  <c:v>236.25</c:v>
                </c:pt>
                <c:pt idx="335">
                  <c:v>236.31</c:v>
                </c:pt>
                <c:pt idx="336">
                  <c:v>17.760000000000002</c:v>
                </c:pt>
                <c:pt idx="337">
                  <c:v>28.79</c:v>
                </c:pt>
                <c:pt idx="338">
                  <c:v>42.82</c:v>
                </c:pt>
                <c:pt idx="339">
                  <c:v>59.26</c:v>
                </c:pt>
                <c:pt idx="340">
                  <c:v>95.05</c:v>
                </c:pt>
                <c:pt idx="341">
                  <c:v>119.26</c:v>
                </c:pt>
                <c:pt idx="342">
                  <c:v>117.79</c:v>
                </c:pt>
                <c:pt idx="343">
                  <c:v>129.83000000000001</c:v>
                </c:pt>
                <c:pt idx="344">
                  <c:v>157.93</c:v>
                </c:pt>
                <c:pt idx="345">
                  <c:v>170.1</c:v>
                </c:pt>
                <c:pt idx="346">
                  <c:v>184.35</c:v>
                </c:pt>
                <c:pt idx="347">
                  <c:v>192.84</c:v>
                </c:pt>
                <c:pt idx="348">
                  <c:v>214.55</c:v>
                </c:pt>
                <c:pt idx="349">
                  <c:v>227.99</c:v>
                </c:pt>
                <c:pt idx="350">
                  <c:v>259.72000000000003</c:v>
                </c:pt>
                <c:pt idx="351">
                  <c:v>242.79</c:v>
                </c:pt>
                <c:pt idx="352">
                  <c:v>239.02</c:v>
                </c:pt>
                <c:pt idx="353">
                  <c:v>237.58</c:v>
                </c:pt>
                <c:pt idx="354">
                  <c:v>236.49</c:v>
                </c:pt>
                <c:pt idx="355">
                  <c:v>235.3</c:v>
                </c:pt>
                <c:pt idx="356">
                  <c:v>15.72</c:v>
                </c:pt>
                <c:pt idx="357">
                  <c:v>27.44</c:v>
                </c:pt>
                <c:pt idx="358">
                  <c:v>40.880000000000003</c:v>
                </c:pt>
                <c:pt idx="359">
                  <c:v>64.59</c:v>
                </c:pt>
                <c:pt idx="360">
                  <c:v>100.1</c:v>
                </c:pt>
                <c:pt idx="361">
                  <c:v>131.63</c:v>
                </c:pt>
                <c:pt idx="362">
                  <c:v>157.85</c:v>
                </c:pt>
                <c:pt idx="363">
                  <c:v>175.39</c:v>
                </c:pt>
                <c:pt idx="364">
                  <c:v>195.17</c:v>
                </c:pt>
                <c:pt idx="365">
                  <c:v>217.6</c:v>
                </c:pt>
                <c:pt idx="366">
                  <c:v>219.48</c:v>
                </c:pt>
                <c:pt idx="367">
                  <c:v>229.25</c:v>
                </c:pt>
                <c:pt idx="368">
                  <c:v>218.81</c:v>
                </c:pt>
                <c:pt idx="369">
                  <c:v>231.97</c:v>
                </c:pt>
                <c:pt idx="370">
                  <c:v>264.33</c:v>
                </c:pt>
                <c:pt idx="371">
                  <c:v>13.68</c:v>
                </c:pt>
                <c:pt idx="372">
                  <c:v>23.85</c:v>
                </c:pt>
                <c:pt idx="373">
                  <c:v>31.41</c:v>
                </c:pt>
                <c:pt idx="374">
                  <c:v>56.98</c:v>
                </c:pt>
                <c:pt idx="375">
                  <c:v>99.87</c:v>
                </c:pt>
                <c:pt idx="376">
                  <c:v>108.05</c:v>
                </c:pt>
                <c:pt idx="377">
                  <c:v>155.88</c:v>
                </c:pt>
                <c:pt idx="378">
                  <c:v>170.88</c:v>
                </c:pt>
                <c:pt idx="379">
                  <c:v>184.17</c:v>
                </c:pt>
                <c:pt idx="380">
                  <c:v>210.3</c:v>
                </c:pt>
                <c:pt idx="381">
                  <c:v>222.43</c:v>
                </c:pt>
                <c:pt idx="382">
                  <c:v>235.06</c:v>
                </c:pt>
                <c:pt idx="383">
                  <c:v>245.31</c:v>
                </c:pt>
                <c:pt idx="384">
                  <c:v>249.75</c:v>
                </c:pt>
                <c:pt idx="385">
                  <c:v>253.86</c:v>
                </c:pt>
                <c:pt idx="386">
                  <c:v>250.81</c:v>
                </c:pt>
                <c:pt idx="387">
                  <c:v>246.12</c:v>
                </c:pt>
                <c:pt idx="388">
                  <c:v>241.57</c:v>
                </c:pt>
                <c:pt idx="389">
                  <c:v>242.66</c:v>
                </c:pt>
                <c:pt idx="390">
                  <c:v>242.53</c:v>
                </c:pt>
                <c:pt idx="391">
                  <c:v>14.48</c:v>
                </c:pt>
                <c:pt idx="392">
                  <c:v>26.86</c:v>
                </c:pt>
                <c:pt idx="393">
                  <c:v>41.99</c:v>
                </c:pt>
                <c:pt idx="394">
                  <c:v>61.3</c:v>
                </c:pt>
                <c:pt idx="395">
                  <c:v>88.77</c:v>
                </c:pt>
                <c:pt idx="396">
                  <c:v>114.11</c:v>
                </c:pt>
                <c:pt idx="397">
                  <c:v>146.72999999999999</c:v>
                </c:pt>
                <c:pt idx="398">
                  <c:v>182.64</c:v>
                </c:pt>
                <c:pt idx="399">
                  <c:v>191.95</c:v>
                </c:pt>
                <c:pt idx="400">
                  <c:v>207.8</c:v>
                </c:pt>
                <c:pt idx="401">
                  <c:v>230.6</c:v>
                </c:pt>
                <c:pt idx="402">
                  <c:v>242.77</c:v>
                </c:pt>
                <c:pt idx="403">
                  <c:v>248.73</c:v>
                </c:pt>
                <c:pt idx="404">
                  <c:v>250.09</c:v>
                </c:pt>
                <c:pt idx="405">
                  <c:v>246.63</c:v>
                </c:pt>
                <c:pt idx="406">
                  <c:v>245.39</c:v>
                </c:pt>
                <c:pt idx="407">
                  <c:v>242.11</c:v>
                </c:pt>
                <c:pt idx="408">
                  <c:v>242.12</c:v>
                </c:pt>
                <c:pt idx="409">
                  <c:v>241.19</c:v>
                </c:pt>
                <c:pt idx="410">
                  <c:v>15.83</c:v>
                </c:pt>
                <c:pt idx="411">
                  <c:v>21.51</c:v>
                </c:pt>
                <c:pt idx="412">
                  <c:v>35.36</c:v>
                </c:pt>
                <c:pt idx="413">
                  <c:v>44.8</c:v>
                </c:pt>
                <c:pt idx="414">
                  <c:v>72.739999999999995</c:v>
                </c:pt>
                <c:pt idx="415">
                  <c:v>90.14</c:v>
                </c:pt>
                <c:pt idx="416">
                  <c:v>105.35</c:v>
                </c:pt>
                <c:pt idx="417">
                  <c:v>130.29</c:v>
                </c:pt>
                <c:pt idx="418">
                  <c:v>155.97999999999999</c:v>
                </c:pt>
                <c:pt idx="419">
                  <c:v>167.47</c:v>
                </c:pt>
                <c:pt idx="420">
                  <c:v>189.5</c:v>
                </c:pt>
                <c:pt idx="421">
                  <c:v>196.35</c:v>
                </c:pt>
                <c:pt idx="422">
                  <c:v>228.35</c:v>
                </c:pt>
                <c:pt idx="423">
                  <c:v>250.63</c:v>
                </c:pt>
                <c:pt idx="424">
                  <c:v>249.9</c:v>
                </c:pt>
                <c:pt idx="425">
                  <c:v>247.7</c:v>
                </c:pt>
                <c:pt idx="426">
                  <c:v>243.54</c:v>
                </c:pt>
                <c:pt idx="427">
                  <c:v>243.38</c:v>
                </c:pt>
                <c:pt idx="428">
                  <c:v>243.35</c:v>
                </c:pt>
                <c:pt idx="429">
                  <c:v>243.32</c:v>
                </c:pt>
                <c:pt idx="430">
                  <c:v>15.56</c:v>
                </c:pt>
                <c:pt idx="431">
                  <c:v>21.05</c:v>
                </c:pt>
                <c:pt idx="432">
                  <c:v>32.200000000000003</c:v>
                </c:pt>
                <c:pt idx="433">
                  <c:v>54.66</c:v>
                </c:pt>
                <c:pt idx="434">
                  <c:v>75.52</c:v>
                </c:pt>
                <c:pt idx="435">
                  <c:v>103.04</c:v>
                </c:pt>
                <c:pt idx="436">
                  <c:v>114.47</c:v>
                </c:pt>
                <c:pt idx="437">
                  <c:v>126.34</c:v>
                </c:pt>
                <c:pt idx="438">
                  <c:v>160.13</c:v>
                </c:pt>
                <c:pt idx="439">
                  <c:v>190.27</c:v>
                </c:pt>
                <c:pt idx="440">
                  <c:v>214.48</c:v>
                </c:pt>
                <c:pt idx="441">
                  <c:v>225.96</c:v>
                </c:pt>
                <c:pt idx="442">
                  <c:v>244.55</c:v>
                </c:pt>
                <c:pt idx="443">
                  <c:v>251.42</c:v>
                </c:pt>
                <c:pt idx="444">
                  <c:v>247.01</c:v>
                </c:pt>
                <c:pt idx="445">
                  <c:v>244.48</c:v>
                </c:pt>
                <c:pt idx="446">
                  <c:v>244.22</c:v>
                </c:pt>
                <c:pt idx="447">
                  <c:v>245.06</c:v>
                </c:pt>
                <c:pt idx="448">
                  <c:v>244.99</c:v>
                </c:pt>
                <c:pt idx="449">
                  <c:v>245.2</c:v>
                </c:pt>
                <c:pt idx="450">
                  <c:v>244.4</c:v>
                </c:pt>
                <c:pt idx="451">
                  <c:v>13.05</c:v>
                </c:pt>
                <c:pt idx="452">
                  <c:v>19.149999999999999</c:v>
                </c:pt>
                <c:pt idx="453">
                  <c:v>32.51</c:v>
                </c:pt>
                <c:pt idx="454">
                  <c:v>48.17</c:v>
                </c:pt>
                <c:pt idx="455">
                  <c:v>57.98</c:v>
                </c:pt>
                <c:pt idx="456">
                  <c:v>65.25</c:v>
                </c:pt>
                <c:pt idx="457">
                  <c:v>67.95</c:v>
                </c:pt>
                <c:pt idx="458">
                  <c:v>75.92</c:v>
                </c:pt>
                <c:pt idx="459">
                  <c:v>92.79</c:v>
                </c:pt>
                <c:pt idx="460">
                  <c:v>108.21</c:v>
                </c:pt>
                <c:pt idx="461">
                  <c:v>120.59</c:v>
                </c:pt>
                <c:pt idx="462">
                  <c:v>131.93</c:v>
                </c:pt>
                <c:pt idx="463">
                  <c:v>144.87</c:v>
                </c:pt>
                <c:pt idx="464">
                  <c:v>150.05000000000001</c:v>
                </c:pt>
                <c:pt idx="465">
                  <c:v>156.61000000000001</c:v>
                </c:pt>
                <c:pt idx="466">
                  <c:v>178.4</c:v>
                </c:pt>
                <c:pt idx="467">
                  <c:v>205.8</c:v>
                </c:pt>
                <c:pt idx="468">
                  <c:v>246.5</c:v>
                </c:pt>
                <c:pt idx="469">
                  <c:v>244.34</c:v>
                </c:pt>
                <c:pt idx="470">
                  <c:v>244.38</c:v>
                </c:pt>
                <c:pt idx="471">
                  <c:v>39.11</c:v>
                </c:pt>
                <c:pt idx="472">
                  <c:v>65.86</c:v>
                </c:pt>
                <c:pt idx="473">
                  <c:v>65.849999999999994</c:v>
                </c:pt>
                <c:pt idx="474">
                  <c:v>80.16</c:v>
                </c:pt>
                <c:pt idx="475">
                  <c:v>84.06</c:v>
                </c:pt>
                <c:pt idx="476">
                  <c:v>106.51</c:v>
                </c:pt>
                <c:pt idx="477">
                  <c:v>113.05</c:v>
                </c:pt>
                <c:pt idx="478">
                  <c:v>130.26</c:v>
                </c:pt>
                <c:pt idx="479">
                  <c:v>156.6</c:v>
                </c:pt>
                <c:pt idx="480">
                  <c:v>164.31</c:v>
                </c:pt>
                <c:pt idx="481">
                  <c:v>172.62</c:v>
                </c:pt>
                <c:pt idx="482">
                  <c:v>207.64</c:v>
                </c:pt>
                <c:pt idx="483">
                  <c:v>236.76</c:v>
                </c:pt>
                <c:pt idx="484">
                  <c:v>255.81</c:v>
                </c:pt>
                <c:pt idx="485">
                  <c:v>249.31</c:v>
                </c:pt>
                <c:pt idx="486">
                  <c:v>243.48</c:v>
                </c:pt>
                <c:pt idx="487">
                  <c:v>9.82</c:v>
                </c:pt>
                <c:pt idx="488">
                  <c:v>14.05</c:v>
                </c:pt>
                <c:pt idx="489">
                  <c:v>20.81</c:v>
                </c:pt>
                <c:pt idx="490">
                  <c:v>30.03</c:v>
                </c:pt>
                <c:pt idx="491">
                  <c:v>43.64</c:v>
                </c:pt>
                <c:pt idx="492">
                  <c:v>59.05</c:v>
                </c:pt>
                <c:pt idx="493">
                  <c:v>74.28</c:v>
                </c:pt>
                <c:pt idx="494">
                  <c:v>89.7</c:v>
                </c:pt>
                <c:pt idx="495">
                  <c:v>111.19</c:v>
                </c:pt>
                <c:pt idx="496">
                  <c:v>124.01</c:v>
                </c:pt>
                <c:pt idx="497">
                  <c:v>140.54</c:v>
                </c:pt>
                <c:pt idx="498">
                  <c:v>137.97</c:v>
                </c:pt>
                <c:pt idx="499">
                  <c:v>154.82</c:v>
                </c:pt>
                <c:pt idx="500">
                  <c:v>176.54</c:v>
                </c:pt>
                <c:pt idx="501">
                  <c:v>175.26</c:v>
                </c:pt>
                <c:pt idx="502">
                  <c:v>187.94</c:v>
                </c:pt>
                <c:pt idx="503">
                  <c:v>205.25</c:v>
                </c:pt>
                <c:pt idx="504">
                  <c:v>237.96</c:v>
                </c:pt>
                <c:pt idx="505">
                  <c:v>258.58999999999997</c:v>
                </c:pt>
                <c:pt idx="506">
                  <c:v>252.61</c:v>
                </c:pt>
                <c:pt idx="507">
                  <c:v>209.57</c:v>
                </c:pt>
                <c:pt idx="508">
                  <c:v>209.11</c:v>
                </c:pt>
                <c:pt idx="509">
                  <c:v>218.28</c:v>
                </c:pt>
                <c:pt idx="510">
                  <c:v>237.6</c:v>
                </c:pt>
                <c:pt idx="511">
                  <c:v>250.13</c:v>
                </c:pt>
                <c:pt idx="512">
                  <c:v>153.61000000000001</c:v>
                </c:pt>
                <c:pt idx="513">
                  <c:v>173.18</c:v>
                </c:pt>
                <c:pt idx="514">
                  <c:v>186.04</c:v>
                </c:pt>
                <c:pt idx="515">
                  <c:v>202.91</c:v>
                </c:pt>
                <c:pt idx="516">
                  <c:v>253.09</c:v>
                </c:pt>
                <c:pt idx="517">
                  <c:v>256.57</c:v>
                </c:pt>
                <c:pt idx="518">
                  <c:v>251.59</c:v>
                </c:pt>
                <c:pt idx="519">
                  <c:v>249.86</c:v>
                </c:pt>
                <c:pt idx="520">
                  <c:v>267.93</c:v>
                </c:pt>
                <c:pt idx="521">
                  <c:v>269.18</c:v>
                </c:pt>
                <c:pt idx="522">
                  <c:v>237.97</c:v>
                </c:pt>
                <c:pt idx="523">
                  <c:v>236.43</c:v>
                </c:pt>
                <c:pt idx="524">
                  <c:v>244.26</c:v>
                </c:pt>
                <c:pt idx="525">
                  <c:v>173.33</c:v>
                </c:pt>
                <c:pt idx="526">
                  <c:v>188.69</c:v>
                </c:pt>
                <c:pt idx="527">
                  <c:v>228.22</c:v>
                </c:pt>
                <c:pt idx="528">
                  <c:v>256.24</c:v>
                </c:pt>
                <c:pt idx="529">
                  <c:v>254.63</c:v>
                </c:pt>
                <c:pt idx="530">
                  <c:v>9.6199999999999992</c:v>
                </c:pt>
                <c:pt idx="531">
                  <c:v>15.13</c:v>
                </c:pt>
                <c:pt idx="532">
                  <c:v>23.51</c:v>
                </c:pt>
                <c:pt idx="533">
                  <c:v>33.869999999999997</c:v>
                </c:pt>
                <c:pt idx="534">
                  <c:v>48.83</c:v>
                </c:pt>
                <c:pt idx="535">
                  <c:v>59.18</c:v>
                </c:pt>
                <c:pt idx="536">
                  <c:v>79.290000000000006</c:v>
                </c:pt>
                <c:pt idx="537">
                  <c:v>89.28</c:v>
                </c:pt>
                <c:pt idx="538">
                  <c:v>100.59</c:v>
                </c:pt>
                <c:pt idx="539">
                  <c:v>113.78</c:v>
                </c:pt>
                <c:pt idx="540">
                  <c:v>125.96</c:v>
                </c:pt>
                <c:pt idx="541">
                  <c:v>139.22</c:v>
                </c:pt>
                <c:pt idx="542">
                  <c:v>157.03</c:v>
                </c:pt>
                <c:pt idx="543">
                  <c:v>170.25</c:v>
                </c:pt>
                <c:pt idx="544">
                  <c:v>192.1</c:v>
                </c:pt>
                <c:pt idx="545">
                  <c:v>223.35</c:v>
                </c:pt>
                <c:pt idx="546">
                  <c:v>235.96</c:v>
                </c:pt>
                <c:pt idx="547">
                  <c:v>256.19</c:v>
                </c:pt>
                <c:pt idx="548">
                  <c:v>247.2</c:v>
                </c:pt>
                <c:pt idx="549">
                  <c:v>246.52</c:v>
                </c:pt>
                <c:pt idx="550">
                  <c:v>193.79</c:v>
                </c:pt>
                <c:pt idx="551">
                  <c:v>203.99</c:v>
                </c:pt>
                <c:pt idx="552">
                  <c:v>251.45</c:v>
                </c:pt>
                <c:pt idx="553">
                  <c:v>255.82</c:v>
                </c:pt>
                <c:pt idx="554">
                  <c:v>255.06</c:v>
                </c:pt>
                <c:pt idx="555">
                  <c:v>5.78</c:v>
                </c:pt>
                <c:pt idx="556">
                  <c:v>7.5</c:v>
                </c:pt>
                <c:pt idx="557">
                  <c:v>9.0299999999999994</c:v>
                </c:pt>
                <c:pt idx="558">
                  <c:v>14</c:v>
                </c:pt>
                <c:pt idx="559">
                  <c:v>14.74</c:v>
                </c:pt>
                <c:pt idx="560">
                  <c:v>18.29</c:v>
                </c:pt>
                <c:pt idx="561">
                  <c:v>21.4</c:v>
                </c:pt>
                <c:pt idx="562">
                  <c:v>31.03</c:v>
                </c:pt>
                <c:pt idx="563">
                  <c:v>42.09</c:v>
                </c:pt>
                <c:pt idx="564">
                  <c:v>78.790000000000006</c:v>
                </c:pt>
                <c:pt idx="565">
                  <c:v>94.23</c:v>
                </c:pt>
                <c:pt idx="566">
                  <c:v>106.45</c:v>
                </c:pt>
                <c:pt idx="567">
                  <c:v>128.91</c:v>
                </c:pt>
                <c:pt idx="568">
                  <c:v>143.15</c:v>
                </c:pt>
                <c:pt idx="569">
                  <c:v>160.38999999999999</c:v>
                </c:pt>
                <c:pt idx="570">
                  <c:v>208.49</c:v>
                </c:pt>
                <c:pt idx="571">
                  <c:v>209.11</c:v>
                </c:pt>
                <c:pt idx="572">
                  <c:v>227.95</c:v>
                </c:pt>
                <c:pt idx="573">
                  <c:v>237.54</c:v>
                </c:pt>
                <c:pt idx="574">
                  <c:v>248.79</c:v>
                </c:pt>
                <c:pt idx="575">
                  <c:v>253.82</c:v>
                </c:pt>
                <c:pt idx="576">
                  <c:v>249.34</c:v>
                </c:pt>
                <c:pt idx="577">
                  <c:v>249.24</c:v>
                </c:pt>
                <c:pt idx="578">
                  <c:v>11.51</c:v>
                </c:pt>
                <c:pt idx="579">
                  <c:v>16.27</c:v>
                </c:pt>
                <c:pt idx="580">
                  <c:v>23.66</c:v>
                </c:pt>
                <c:pt idx="581">
                  <c:v>30.91</c:v>
                </c:pt>
                <c:pt idx="582">
                  <c:v>36.92</c:v>
                </c:pt>
                <c:pt idx="583">
                  <c:v>45.24</c:v>
                </c:pt>
                <c:pt idx="584">
                  <c:v>64.94</c:v>
                </c:pt>
                <c:pt idx="585">
                  <c:v>77.069999999999993</c:v>
                </c:pt>
                <c:pt idx="586">
                  <c:v>91.49</c:v>
                </c:pt>
                <c:pt idx="587">
                  <c:v>129.61000000000001</c:v>
                </c:pt>
                <c:pt idx="588">
                  <c:v>140.72999999999999</c:v>
                </c:pt>
                <c:pt idx="589">
                  <c:v>154.11000000000001</c:v>
                </c:pt>
                <c:pt idx="590">
                  <c:v>158.24</c:v>
                </c:pt>
                <c:pt idx="591">
                  <c:v>186.48</c:v>
                </c:pt>
                <c:pt idx="592">
                  <c:v>205.11</c:v>
                </c:pt>
                <c:pt idx="593">
                  <c:v>222.21</c:v>
                </c:pt>
                <c:pt idx="594">
                  <c:v>237.53</c:v>
                </c:pt>
                <c:pt idx="595">
                  <c:v>244.58</c:v>
                </c:pt>
                <c:pt idx="596">
                  <c:v>245.14</c:v>
                </c:pt>
                <c:pt idx="597">
                  <c:v>193.72</c:v>
                </c:pt>
                <c:pt idx="598">
                  <c:v>206.55</c:v>
                </c:pt>
                <c:pt idx="599">
                  <c:v>219.05</c:v>
                </c:pt>
                <c:pt idx="600">
                  <c:v>236.6</c:v>
                </c:pt>
                <c:pt idx="601">
                  <c:v>241.87</c:v>
                </c:pt>
                <c:pt idx="602">
                  <c:v>245.87</c:v>
                </c:pt>
                <c:pt idx="603">
                  <c:v>247.23</c:v>
                </c:pt>
                <c:pt idx="604">
                  <c:v>247.37</c:v>
                </c:pt>
                <c:pt idx="605">
                  <c:v>246.45</c:v>
                </c:pt>
                <c:pt idx="606">
                  <c:v>14.29</c:v>
                </c:pt>
                <c:pt idx="607">
                  <c:v>19.45</c:v>
                </c:pt>
                <c:pt idx="608">
                  <c:v>29.85</c:v>
                </c:pt>
                <c:pt idx="609">
                  <c:v>41.96</c:v>
                </c:pt>
                <c:pt idx="610">
                  <c:v>66.34</c:v>
                </c:pt>
                <c:pt idx="611">
                  <c:v>96.26</c:v>
                </c:pt>
                <c:pt idx="612">
                  <c:v>118.86</c:v>
                </c:pt>
                <c:pt idx="613">
                  <c:v>131.74</c:v>
                </c:pt>
                <c:pt idx="614">
                  <c:v>148.5</c:v>
                </c:pt>
                <c:pt idx="615">
                  <c:v>177.59</c:v>
                </c:pt>
                <c:pt idx="616">
                  <c:v>204.76</c:v>
                </c:pt>
                <c:pt idx="617">
                  <c:v>207.26</c:v>
                </c:pt>
                <c:pt idx="618">
                  <c:v>230.32</c:v>
                </c:pt>
                <c:pt idx="619">
                  <c:v>236.75</c:v>
                </c:pt>
                <c:pt idx="620">
                  <c:v>247.94</c:v>
                </c:pt>
                <c:pt idx="621">
                  <c:v>248.63</c:v>
                </c:pt>
                <c:pt idx="622">
                  <c:v>243.71</c:v>
                </c:pt>
                <c:pt idx="623">
                  <c:v>244.58</c:v>
                </c:pt>
                <c:pt idx="624">
                  <c:v>244.18</c:v>
                </c:pt>
                <c:pt idx="625">
                  <c:v>242.92</c:v>
                </c:pt>
                <c:pt idx="626">
                  <c:v>16.84</c:v>
                </c:pt>
                <c:pt idx="627">
                  <c:v>23.74</c:v>
                </c:pt>
                <c:pt idx="628">
                  <c:v>32.67</c:v>
                </c:pt>
                <c:pt idx="629">
                  <c:v>41.03</c:v>
                </c:pt>
                <c:pt idx="630">
                  <c:v>51.73</c:v>
                </c:pt>
                <c:pt idx="631">
                  <c:v>59.8</c:v>
                </c:pt>
                <c:pt idx="632">
                  <c:v>74.349999999999994</c:v>
                </c:pt>
                <c:pt idx="633">
                  <c:v>86.3</c:v>
                </c:pt>
                <c:pt idx="634">
                  <c:v>94.69</c:v>
                </c:pt>
                <c:pt idx="635">
                  <c:v>100.76</c:v>
                </c:pt>
                <c:pt idx="636">
                  <c:v>118.84</c:v>
                </c:pt>
                <c:pt idx="637">
                  <c:v>141.46</c:v>
                </c:pt>
                <c:pt idx="638">
                  <c:v>174.75</c:v>
                </c:pt>
                <c:pt idx="639">
                  <c:v>180.66</c:v>
                </c:pt>
                <c:pt idx="640">
                  <c:v>173.65</c:v>
                </c:pt>
                <c:pt idx="641">
                  <c:v>188.77</c:v>
                </c:pt>
                <c:pt idx="642">
                  <c:v>228.65</c:v>
                </c:pt>
                <c:pt idx="643">
                  <c:v>247.7</c:v>
                </c:pt>
                <c:pt idx="644">
                  <c:v>247.2</c:v>
                </c:pt>
                <c:pt idx="645">
                  <c:v>256.35000000000002</c:v>
                </c:pt>
                <c:pt idx="646">
                  <c:v>166.42</c:v>
                </c:pt>
                <c:pt idx="647">
                  <c:v>172.7</c:v>
                </c:pt>
                <c:pt idx="648">
                  <c:v>183.77</c:v>
                </c:pt>
                <c:pt idx="649">
                  <c:v>213.2</c:v>
                </c:pt>
                <c:pt idx="650">
                  <c:v>239.3</c:v>
                </c:pt>
                <c:pt idx="651">
                  <c:v>244.43</c:v>
                </c:pt>
                <c:pt idx="652">
                  <c:v>248.54</c:v>
                </c:pt>
                <c:pt idx="653">
                  <c:v>246.38</c:v>
                </c:pt>
                <c:pt idx="654">
                  <c:v>246.17</c:v>
                </c:pt>
                <c:pt idx="655">
                  <c:v>125.21</c:v>
                </c:pt>
                <c:pt idx="656">
                  <c:v>133.11000000000001</c:v>
                </c:pt>
                <c:pt idx="657">
                  <c:v>148.04</c:v>
                </c:pt>
                <c:pt idx="658">
                  <c:v>161.22999999999999</c:v>
                </c:pt>
                <c:pt idx="659">
                  <c:v>168.37</c:v>
                </c:pt>
                <c:pt idx="660">
                  <c:v>194.97</c:v>
                </c:pt>
                <c:pt idx="661">
                  <c:v>212.3</c:v>
                </c:pt>
                <c:pt idx="662">
                  <c:v>233.45</c:v>
                </c:pt>
                <c:pt idx="663">
                  <c:v>243.95</c:v>
                </c:pt>
                <c:pt idx="664">
                  <c:v>245.05</c:v>
                </c:pt>
                <c:pt idx="665">
                  <c:v>217.91</c:v>
                </c:pt>
                <c:pt idx="666">
                  <c:v>218.9</c:v>
                </c:pt>
                <c:pt idx="667">
                  <c:v>222.94</c:v>
                </c:pt>
                <c:pt idx="668">
                  <c:v>241.21</c:v>
                </c:pt>
                <c:pt idx="669">
                  <c:v>219.9</c:v>
                </c:pt>
                <c:pt idx="670">
                  <c:v>224.62</c:v>
                </c:pt>
                <c:pt idx="671">
                  <c:v>241.95</c:v>
                </c:pt>
                <c:pt idx="672">
                  <c:v>250.2</c:v>
                </c:pt>
                <c:pt idx="673">
                  <c:v>248.32</c:v>
                </c:pt>
                <c:pt idx="674">
                  <c:v>256</c:v>
                </c:pt>
                <c:pt idx="675">
                  <c:v>255.47</c:v>
                </c:pt>
                <c:pt idx="676">
                  <c:v>254.1</c:v>
                </c:pt>
                <c:pt idx="677">
                  <c:v>253.88</c:v>
                </c:pt>
                <c:pt idx="678">
                  <c:v>9.92</c:v>
                </c:pt>
                <c:pt idx="679">
                  <c:v>10.18</c:v>
                </c:pt>
                <c:pt idx="680">
                  <c:v>11.08</c:v>
                </c:pt>
                <c:pt idx="681">
                  <c:v>6.3</c:v>
                </c:pt>
                <c:pt idx="682">
                  <c:v>14.1</c:v>
                </c:pt>
                <c:pt idx="683">
                  <c:v>11.31</c:v>
                </c:pt>
                <c:pt idx="684">
                  <c:v>17.55</c:v>
                </c:pt>
                <c:pt idx="685">
                  <c:v>23.38</c:v>
                </c:pt>
                <c:pt idx="686">
                  <c:v>27.71</c:v>
                </c:pt>
                <c:pt idx="687">
                  <c:v>35.61</c:v>
                </c:pt>
                <c:pt idx="688">
                  <c:v>45.88</c:v>
                </c:pt>
                <c:pt idx="689">
                  <c:v>56.83</c:v>
                </c:pt>
                <c:pt idx="690">
                  <c:v>72.47</c:v>
                </c:pt>
                <c:pt idx="691">
                  <c:v>93.45</c:v>
                </c:pt>
                <c:pt idx="692">
                  <c:v>99.83</c:v>
                </c:pt>
                <c:pt idx="693">
                  <c:v>130.26</c:v>
                </c:pt>
                <c:pt idx="694">
                  <c:v>148.86000000000001</c:v>
                </c:pt>
                <c:pt idx="695">
                  <c:v>167.87</c:v>
                </c:pt>
                <c:pt idx="696">
                  <c:v>179.32</c:v>
                </c:pt>
                <c:pt idx="697">
                  <c:v>233.46</c:v>
                </c:pt>
                <c:pt idx="698">
                  <c:v>256.04000000000002</c:v>
                </c:pt>
                <c:pt idx="699">
                  <c:v>257.56</c:v>
                </c:pt>
                <c:pt idx="700">
                  <c:v>238.16</c:v>
                </c:pt>
                <c:pt idx="701">
                  <c:v>240.25</c:v>
                </c:pt>
                <c:pt idx="702">
                  <c:v>252.14</c:v>
                </c:pt>
                <c:pt idx="703">
                  <c:v>252.97</c:v>
                </c:pt>
                <c:pt idx="704">
                  <c:v>253.09</c:v>
                </c:pt>
                <c:pt idx="705">
                  <c:v>134.69</c:v>
                </c:pt>
                <c:pt idx="706">
                  <c:v>148.97999999999999</c:v>
                </c:pt>
                <c:pt idx="707">
                  <c:v>161.31</c:v>
                </c:pt>
                <c:pt idx="708">
                  <c:v>172.63</c:v>
                </c:pt>
                <c:pt idx="709">
                  <c:v>217.12</c:v>
                </c:pt>
                <c:pt idx="710">
                  <c:v>241.05</c:v>
                </c:pt>
                <c:pt idx="711">
                  <c:v>243.44</c:v>
                </c:pt>
                <c:pt idx="712">
                  <c:v>245.3</c:v>
                </c:pt>
                <c:pt idx="713">
                  <c:v>16.190000000000001</c:v>
                </c:pt>
                <c:pt idx="714">
                  <c:v>23.06</c:v>
                </c:pt>
                <c:pt idx="715">
                  <c:v>28.84</c:v>
                </c:pt>
                <c:pt idx="716">
                  <c:v>38.43</c:v>
                </c:pt>
                <c:pt idx="717">
                  <c:v>46.67</c:v>
                </c:pt>
                <c:pt idx="718">
                  <c:v>58.32</c:v>
                </c:pt>
                <c:pt idx="719">
                  <c:v>69.59</c:v>
                </c:pt>
                <c:pt idx="720">
                  <c:v>79.17</c:v>
                </c:pt>
                <c:pt idx="721">
                  <c:v>99.23</c:v>
                </c:pt>
                <c:pt idx="722">
                  <c:v>127.46</c:v>
                </c:pt>
                <c:pt idx="723">
                  <c:v>160.31</c:v>
                </c:pt>
                <c:pt idx="724">
                  <c:v>191.07</c:v>
                </c:pt>
                <c:pt idx="725">
                  <c:v>230.36</c:v>
                </c:pt>
                <c:pt idx="726">
                  <c:v>249.71</c:v>
                </c:pt>
                <c:pt idx="727">
                  <c:v>248.03</c:v>
                </c:pt>
                <c:pt idx="728">
                  <c:v>245.6</c:v>
                </c:pt>
                <c:pt idx="729">
                  <c:v>245.57</c:v>
                </c:pt>
                <c:pt idx="730">
                  <c:v>245.93</c:v>
                </c:pt>
                <c:pt idx="731">
                  <c:v>245.37</c:v>
                </c:pt>
                <c:pt idx="732">
                  <c:v>26.3</c:v>
                </c:pt>
                <c:pt idx="733">
                  <c:v>45.19</c:v>
                </c:pt>
                <c:pt idx="734">
                  <c:v>57.4</c:v>
                </c:pt>
                <c:pt idx="735">
                  <c:v>110.47</c:v>
                </c:pt>
                <c:pt idx="736">
                  <c:v>116.87</c:v>
                </c:pt>
                <c:pt idx="737">
                  <c:v>136.06</c:v>
                </c:pt>
                <c:pt idx="738">
                  <c:v>153.32</c:v>
                </c:pt>
                <c:pt idx="739">
                  <c:v>172.42</c:v>
                </c:pt>
                <c:pt idx="740">
                  <c:v>246.21</c:v>
                </c:pt>
                <c:pt idx="741">
                  <c:v>254.61</c:v>
                </c:pt>
                <c:pt idx="742">
                  <c:v>253.61</c:v>
                </c:pt>
                <c:pt idx="743">
                  <c:v>250.66</c:v>
                </c:pt>
                <c:pt idx="744">
                  <c:v>248.28</c:v>
                </c:pt>
                <c:pt idx="745">
                  <c:v>248.23</c:v>
                </c:pt>
                <c:pt idx="746">
                  <c:v>248.92</c:v>
                </c:pt>
                <c:pt idx="747">
                  <c:v>250.49</c:v>
                </c:pt>
                <c:pt idx="748">
                  <c:v>19.5</c:v>
                </c:pt>
                <c:pt idx="749">
                  <c:v>38.78</c:v>
                </c:pt>
                <c:pt idx="750">
                  <c:v>49.77</c:v>
                </c:pt>
                <c:pt idx="751">
                  <c:v>77.06</c:v>
                </c:pt>
                <c:pt idx="752">
                  <c:v>95.23</c:v>
                </c:pt>
                <c:pt idx="753">
                  <c:v>129.79</c:v>
                </c:pt>
                <c:pt idx="754">
                  <c:v>166.46</c:v>
                </c:pt>
                <c:pt idx="755">
                  <c:v>181.14</c:v>
                </c:pt>
                <c:pt idx="756">
                  <c:v>185.56</c:v>
                </c:pt>
                <c:pt idx="757">
                  <c:v>190.37</c:v>
                </c:pt>
                <c:pt idx="758">
                  <c:v>222.43</c:v>
                </c:pt>
                <c:pt idx="759">
                  <c:v>246.15</c:v>
                </c:pt>
                <c:pt idx="760">
                  <c:v>257.41000000000003</c:v>
                </c:pt>
                <c:pt idx="761">
                  <c:v>262.87</c:v>
                </c:pt>
                <c:pt idx="762">
                  <c:v>247.42</c:v>
                </c:pt>
                <c:pt idx="763">
                  <c:v>254.99</c:v>
                </c:pt>
                <c:pt idx="764">
                  <c:v>249.95</c:v>
                </c:pt>
                <c:pt idx="765">
                  <c:v>239.64</c:v>
                </c:pt>
                <c:pt idx="766">
                  <c:v>239.53</c:v>
                </c:pt>
                <c:pt idx="767">
                  <c:v>18.62</c:v>
                </c:pt>
                <c:pt idx="768">
                  <c:v>29.54</c:v>
                </c:pt>
                <c:pt idx="769">
                  <c:v>40.43</c:v>
                </c:pt>
                <c:pt idx="770">
                  <c:v>56.67</c:v>
                </c:pt>
                <c:pt idx="771">
                  <c:v>62.43</c:v>
                </c:pt>
                <c:pt idx="772">
                  <c:v>79.5</c:v>
                </c:pt>
                <c:pt idx="773">
                  <c:v>86.06</c:v>
                </c:pt>
                <c:pt idx="774">
                  <c:v>102.44</c:v>
                </c:pt>
                <c:pt idx="775">
                  <c:v>116.71</c:v>
                </c:pt>
                <c:pt idx="776">
                  <c:v>145.5</c:v>
                </c:pt>
                <c:pt idx="777">
                  <c:v>165.99</c:v>
                </c:pt>
                <c:pt idx="778">
                  <c:v>195.51</c:v>
                </c:pt>
                <c:pt idx="779">
                  <c:v>195.08</c:v>
                </c:pt>
                <c:pt idx="780">
                  <c:v>220.45</c:v>
                </c:pt>
                <c:pt idx="781">
                  <c:v>219.74</c:v>
                </c:pt>
                <c:pt idx="782">
                  <c:v>252.98</c:v>
                </c:pt>
                <c:pt idx="783">
                  <c:v>237.54</c:v>
                </c:pt>
                <c:pt idx="784">
                  <c:v>244.54</c:v>
                </c:pt>
                <c:pt idx="785">
                  <c:v>253.12</c:v>
                </c:pt>
                <c:pt idx="786">
                  <c:v>253.02</c:v>
                </c:pt>
                <c:pt idx="787">
                  <c:v>18.239999999999998</c:v>
                </c:pt>
                <c:pt idx="788">
                  <c:v>25.03</c:v>
                </c:pt>
                <c:pt idx="789">
                  <c:v>45.55</c:v>
                </c:pt>
                <c:pt idx="790">
                  <c:v>93.83</c:v>
                </c:pt>
                <c:pt idx="791">
                  <c:v>114.82</c:v>
                </c:pt>
                <c:pt idx="792">
                  <c:v>118.2</c:v>
                </c:pt>
                <c:pt idx="793">
                  <c:v>155.05000000000001</c:v>
                </c:pt>
                <c:pt idx="794">
                  <c:v>180.31</c:v>
                </c:pt>
                <c:pt idx="795">
                  <c:v>175.58</c:v>
                </c:pt>
                <c:pt idx="796">
                  <c:v>189.53</c:v>
                </c:pt>
                <c:pt idx="797">
                  <c:v>227.51</c:v>
                </c:pt>
                <c:pt idx="798">
                  <c:v>244.47</c:v>
                </c:pt>
                <c:pt idx="799">
                  <c:v>239.63</c:v>
                </c:pt>
                <c:pt idx="800">
                  <c:v>250.16</c:v>
                </c:pt>
                <c:pt idx="801">
                  <c:v>264.18</c:v>
                </c:pt>
                <c:pt idx="802">
                  <c:v>264.77</c:v>
                </c:pt>
                <c:pt idx="803">
                  <c:v>247.52</c:v>
                </c:pt>
                <c:pt idx="804">
                  <c:v>239.52</c:v>
                </c:pt>
                <c:pt idx="805">
                  <c:v>237.86</c:v>
                </c:pt>
                <c:pt idx="806">
                  <c:v>238.1</c:v>
                </c:pt>
                <c:pt idx="807">
                  <c:v>239.02</c:v>
                </c:pt>
                <c:pt idx="808">
                  <c:v>14.43</c:v>
                </c:pt>
                <c:pt idx="809">
                  <c:v>20.03</c:v>
                </c:pt>
                <c:pt idx="810">
                  <c:v>32.67</c:v>
                </c:pt>
                <c:pt idx="811">
                  <c:v>52.45</c:v>
                </c:pt>
                <c:pt idx="812">
                  <c:v>79.48</c:v>
                </c:pt>
                <c:pt idx="813">
                  <c:v>81.790000000000006</c:v>
                </c:pt>
                <c:pt idx="814">
                  <c:v>89.16</c:v>
                </c:pt>
                <c:pt idx="815">
                  <c:v>103.73</c:v>
                </c:pt>
                <c:pt idx="816">
                  <c:v>122.15</c:v>
                </c:pt>
                <c:pt idx="817">
                  <c:v>127.16</c:v>
                </c:pt>
                <c:pt idx="818">
                  <c:v>139.77000000000001</c:v>
                </c:pt>
                <c:pt idx="819">
                  <c:v>154.32</c:v>
                </c:pt>
                <c:pt idx="820">
                  <c:v>175.11</c:v>
                </c:pt>
                <c:pt idx="821">
                  <c:v>188.87</c:v>
                </c:pt>
                <c:pt idx="822">
                  <c:v>198.12</c:v>
                </c:pt>
                <c:pt idx="823">
                  <c:v>225.2</c:v>
                </c:pt>
                <c:pt idx="824">
                  <c:v>239.7</c:v>
                </c:pt>
                <c:pt idx="825">
                  <c:v>251.68</c:v>
                </c:pt>
                <c:pt idx="826">
                  <c:v>252.18</c:v>
                </c:pt>
                <c:pt idx="827">
                  <c:v>252</c:v>
                </c:pt>
                <c:pt idx="828">
                  <c:v>252.45</c:v>
                </c:pt>
                <c:pt idx="829">
                  <c:v>16.29</c:v>
                </c:pt>
                <c:pt idx="830">
                  <c:v>21.11</c:v>
                </c:pt>
                <c:pt idx="831">
                  <c:v>39.46</c:v>
                </c:pt>
                <c:pt idx="832">
                  <c:v>60.27</c:v>
                </c:pt>
                <c:pt idx="833">
                  <c:v>77.349999999999994</c:v>
                </c:pt>
                <c:pt idx="834">
                  <c:v>90.18</c:v>
                </c:pt>
                <c:pt idx="835">
                  <c:v>100.98</c:v>
                </c:pt>
                <c:pt idx="836">
                  <c:v>114.37</c:v>
                </c:pt>
                <c:pt idx="837">
                  <c:v>118.46</c:v>
                </c:pt>
                <c:pt idx="838">
                  <c:v>128.46</c:v>
                </c:pt>
                <c:pt idx="839">
                  <c:v>145.83000000000001</c:v>
                </c:pt>
                <c:pt idx="840">
                  <c:v>159.62</c:v>
                </c:pt>
                <c:pt idx="841">
                  <c:v>169.98</c:v>
                </c:pt>
                <c:pt idx="842">
                  <c:v>194.46</c:v>
                </c:pt>
                <c:pt idx="843">
                  <c:v>221.08</c:v>
                </c:pt>
                <c:pt idx="844">
                  <c:v>242.23</c:v>
                </c:pt>
                <c:pt idx="845">
                  <c:v>246.88</c:v>
                </c:pt>
                <c:pt idx="846">
                  <c:v>248.4</c:v>
                </c:pt>
                <c:pt idx="847">
                  <c:v>249.11</c:v>
                </c:pt>
                <c:pt idx="848">
                  <c:v>250.34</c:v>
                </c:pt>
                <c:pt idx="849">
                  <c:v>15.79</c:v>
                </c:pt>
                <c:pt idx="850">
                  <c:v>27.84</c:v>
                </c:pt>
                <c:pt idx="851">
                  <c:v>33.25</c:v>
                </c:pt>
                <c:pt idx="852">
                  <c:v>49.82</c:v>
                </c:pt>
                <c:pt idx="853">
                  <c:v>76.83</c:v>
                </c:pt>
                <c:pt idx="854">
                  <c:v>76.599999999999994</c:v>
                </c:pt>
                <c:pt idx="855">
                  <c:v>95.87</c:v>
                </c:pt>
                <c:pt idx="856">
                  <c:v>110.63</c:v>
                </c:pt>
                <c:pt idx="857">
                  <c:v>112.33</c:v>
                </c:pt>
                <c:pt idx="858">
                  <c:v>120.53</c:v>
                </c:pt>
                <c:pt idx="859">
                  <c:v>145.38</c:v>
                </c:pt>
                <c:pt idx="860">
                  <c:v>156.13</c:v>
                </c:pt>
                <c:pt idx="861">
                  <c:v>174.14</c:v>
                </c:pt>
                <c:pt idx="862">
                  <c:v>200.8</c:v>
                </c:pt>
                <c:pt idx="863">
                  <c:v>237.63</c:v>
                </c:pt>
                <c:pt idx="864">
                  <c:v>247.99</c:v>
                </c:pt>
                <c:pt idx="865">
                  <c:v>246.81</c:v>
                </c:pt>
                <c:pt idx="866">
                  <c:v>247.18</c:v>
                </c:pt>
                <c:pt idx="867">
                  <c:v>246.57</c:v>
                </c:pt>
                <c:pt idx="868">
                  <c:v>246.31</c:v>
                </c:pt>
                <c:pt idx="869">
                  <c:v>16.02</c:v>
                </c:pt>
                <c:pt idx="870">
                  <c:v>21.31</c:v>
                </c:pt>
                <c:pt idx="871">
                  <c:v>43.29</c:v>
                </c:pt>
                <c:pt idx="872">
                  <c:v>69.34</c:v>
                </c:pt>
                <c:pt idx="873">
                  <c:v>91.25</c:v>
                </c:pt>
                <c:pt idx="874">
                  <c:v>118.26</c:v>
                </c:pt>
                <c:pt idx="875">
                  <c:v>124.33</c:v>
                </c:pt>
                <c:pt idx="876">
                  <c:v>154.47999999999999</c:v>
                </c:pt>
                <c:pt idx="877">
                  <c:v>152.44</c:v>
                </c:pt>
                <c:pt idx="878">
                  <c:v>165.03</c:v>
                </c:pt>
                <c:pt idx="879">
                  <c:v>175.93</c:v>
                </c:pt>
                <c:pt idx="880">
                  <c:v>175.7</c:v>
                </c:pt>
                <c:pt idx="881">
                  <c:v>182.47</c:v>
                </c:pt>
                <c:pt idx="882">
                  <c:v>191.48</c:v>
                </c:pt>
                <c:pt idx="883">
                  <c:v>199.26</c:v>
                </c:pt>
                <c:pt idx="884">
                  <c:v>210.4</c:v>
                </c:pt>
                <c:pt idx="885">
                  <c:v>241.78</c:v>
                </c:pt>
                <c:pt idx="886">
                  <c:v>244.86</c:v>
                </c:pt>
                <c:pt idx="887">
                  <c:v>244.57</c:v>
                </c:pt>
                <c:pt idx="888">
                  <c:v>244.64</c:v>
                </c:pt>
                <c:pt idx="889">
                  <c:v>10.050000000000001</c:v>
                </c:pt>
                <c:pt idx="890">
                  <c:v>22.87</c:v>
                </c:pt>
                <c:pt idx="891">
                  <c:v>49.28</c:v>
                </c:pt>
                <c:pt idx="892">
                  <c:v>69.22</c:v>
                </c:pt>
                <c:pt idx="893">
                  <c:v>79.98</c:v>
                </c:pt>
                <c:pt idx="894">
                  <c:v>91.3</c:v>
                </c:pt>
                <c:pt idx="895">
                  <c:v>104.05</c:v>
                </c:pt>
                <c:pt idx="896">
                  <c:v>113.08</c:v>
                </c:pt>
                <c:pt idx="897">
                  <c:v>127.69</c:v>
                </c:pt>
                <c:pt idx="898">
                  <c:v>128.21</c:v>
                </c:pt>
                <c:pt idx="899">
                  <c:v>161.01</c:v>
                </c:pt>
                <c:pt idx="900">
                  <c:v>158.83000000000001</c:v>
                </c:pt>
                <c:pt idx="901">
                  <c:v>173.38</c:v>
                </c:pt>
                <c:pt idx="902">
                  <c:v>181.21</c:v>
                </c:pt>
                <c:pt idx="903">
                  <c:v>204.03</c:v>
                </c:pt>
                <c:pt idx="904">
                  <c:v>230.35</c:v>
                </c:pt>
                <c:pt idx="905">
                  <c:v>242.74</c:v>
                </c:pt>
                <c:pt idx="906">
                  <c:v>242.79</c:v>
                </c:pt>
                <c:pt idx="907">
                  <c:v>245.97</c:v>
                </c:pt>
                <c:pt idx="908">
                  <c:v>243</c:v>
                </c:pt>
                <c:pt idx="909">
                  <c:v>243.39</c:v>
                </c:pt>
                <c:pt idx="910">
                  <c:v>243.04</c:v>
                </c:pt>
                <c:pt idx="911">
                  <c:v>20.58</c:v>
                </c:pt>
                <c:pt idx="912">
                  <c:v>22.25</c:v>
                </c:pt>
                <c:pt idx="913">
                  <c:v>37.159999999999997</c:v>
                </c:pt>
                <c:pt idx="914">
                  <c:v>61.72</c:v>
                </c:pt>
                <c:pt idx="915">
                  <c:v>88.83</c:v>
                </c:pt>
                <c:pt idx="916">
                  <c:v>101.93</c:v>
                </c:pt>
                <c:pt idx="917">
                  <c:v>124.57</c:v>
                </c:pt>
                <c:pt idx="918">
                  <c:v>130.56</c:v>
                </c:pt>
                <c:pt idx="919">
                  <c:v>140.36000000000001</c:v>
                </c:pt>
                <c:pt idx="920">
                  <c:v>155.19</c:v>
                </c:pt>
                <c:pt idx="921">
                  <c:v>150.13</c:v>
                </c:pt>
                <c:pt idx="922">
                  <c:v>173.97</c:v>
                </c:pt>
                <c:pt idx="923">
                  <c:v>206.27</c:v>
                </c:pt>
                <c:pt idx="924">
                  <c:v>214.46</c:v>
                </c:pt>
                <c:pt idx="925">
                  <c:v>230.92</c:v>
                </c:pt>
                <c:pt idx="926">
                  <c:v>240.42</c:v>
                </c:pt>
                <c:pt idx="927">
                  <c:v>244.05</c:v>
                </c:pt>
                <c:pt idx="928">
                  <c:v>244.71</c:v>
                </c:pt>
                <c:pt idx="929">
                  <c:v>248.41</c:v>
                </c:pt>
                <c:pt idx="930">
                  <c:v>244.25</c:v>
                </c:pt>
                <c:pt idx="931">
                  <c:v>244.07</c:v>
                </c:pt>
                <c:pt idx="932">
                  <c:v>64.5</c:v>
                </c:pt>
                <c:pt idx="933">
                  <c:v>71.12</c:v>
                </c:pt>
                <c:pt idx="934">
                  <c:v>94.83</c:v>
                </c:pt>
                <c:pt idx="935">
                  <c:v>118.58</c:v>
                </c:pt>
                <c:pt idx="936">
                  <c:v>134.34</c:v>
                </c:pt>
                <c:pt idx="937">
                  <c:v>138.16</c:v>
                </c:pt>
                <c:pt idx="938">
                  <c:v>153.30000000000001</c:v>
                </c:pt>
                <c:pt idx="939">
                  <c:v>172.41</c:v>
                </c:pt>
                <c:pt idx="940">
                  <c:v>181.26</c:v>
                </c:pt>
                <c:pt idx="941">
                  <c:v>211.84</c:v>
                </c:pt>
                <c:pt idx="942">
                  <c:v>226.28</c:v>
                </c:pt>
                <c:pt idx="943">
                  <c:v>229.34</c:v>
                </c:pt>
                <c:pt idx="944">
                  <c:v>245.37</c:v>
                </c:pt>
                <c:pt idx="945">
                  <c:v>245.78</c:v>
                </c:pt>
                <c:pt idx="946">
                  <c:v>168.87</c:v>
                </c:pt>
                <c:pt idx="947">
                  <c:v>175.5</c:v>
                </c:pt>
                <c:pt idx="948">
                  <c:v>185.29</c:v>
                </c:pt>
                <c:pt idx="949">
                  <c:v>211.88</c:v>
                </c:pt>
                <c:pt idx="950">
                  <c:v>250.93</c:v>
                </c:pt>
                <c:pt idx="951">
                  <c:v>253.47</c:v>
                </c:pt>
                <c:pt idx="952">
                  <c:v>253.09</c:v>
                </c:pt>
                <c:pt idx="953">
                  <c:v>17.11</c:v>
                </c:pt>
                <c:pt idx="954">
                  <c:v>23.92</c:v>
                </c:pt>
                <c:pt idx="955">
                  <c:v>34.25</c:v>
                </c:pt>
                <c:pt idx="956">
                  <c:v>37.909999999999997</c:v>
                </c:pt>
                <c:pt idx="957">
                  <c:v>48.88</c:v>
                </c:pt>
                <c:pt idx="958">
                  <c:v>65.319999999999993</c:v>
                </c:pt>
                <c:pt idx="959">
                  <c:v>75.48</c:v>
                </c:pt>
                <c:pt idx="960">
                  <c:v>83.53</c:v>
                </c:pt>
                <c:pt idx="961">
                  <c:v>93.33</c:v>
                </c:pt>
                <c:pt idx="962">
                  <c:v>105.37</c:v>
                </c:pt>
                <c:pt idx="963">
                  <c:v>131.31</c:v>
                </c:pt>
                <c:pt idx="964">
                  <c:v>144.49</c:v>
                </c:pt>
                <c:pt idx="965">
                  <c:v>167.68</c:v>
                </c:pt>
                <c:pt idx="966">
                  <c:v>170.29</c:v>
                </c:pt>
                <c:pt idx="967">
                  <c:v>183.72</c:v>
                </c:pt>
                <c:pt idx="968">
                  <c:v>195.43</c:v>
                </c:pt>
                <c:pt idx="969">
                  <c:v>257.63</c:v>
                </c:pt>
                <c:pt idx="970">
                  <c:v>255.81</c:v>
                </c:pt>
                <c:pt idx="971">
                  <c:v>253.84</c:v>
                </c:pt>
                <c:pt idx="972">
                  <c:v>252.45</c:v>
                </c:pt>
                <c:pt idx="973">
                  <c:v>252.35</c:v>
                </c:pt>
                <c:pt idx="974">
                  <c:v>12.74</c:v>
                </c:pt>
                <c:pt idx="975">
                  <c:v>16.93</c:v>
                </c:pt>
                <c:pt idx="976">
                  <c:v>31.2</c:v>
                </c:pt>
                <c:pt idx="977">
                  <c:v>37.82</c:v>
                </c:pt>
                <c:pt idx="978">
                  <c:v>56.81</c:v>
                </c:pt>
                <c:pt idx="979">
                  <c:v>88.43</c:v>
                </c:pt>
                <c:pt idx="980">
                  <c:v>111.88</c:v>
                </c:pt>
                <c:pt idx="981">
                  <c:v>125.01</c:v>
                </c:pt>
                <c:pt idx="982">
                  <c:v>142.87</c:v>
                </c:pt>
                <c:pt idx="983">
                  <c:v>157.02000000000001</c:v>
                </c:pt>
                <c:pt idx="984">
                  <c:v>179.34</c:v>
                </c:pt>
                <c:pt idx="985">
                  <c:v>181.55</c:v>
                </c:pt>
                <c:pt idx="986">
                  <c:v>180.86</c:v>
                </c:pt>
                <c:pt idx="987">
                  <c:v>204.75</c:v>
                </c:pt>
                <c:pt idx="988">
                  <c:v>216.82</c:v>
                </c:pt>
                <c:pt idx="989">
                  <c:v>243.09</c:v>
                </c:pt>
                <c:pt idx="990">
                  <c:v>243.33</c:v>
                </c:pt>
                <c:pt idx="991">
                  <c:v>244.59</c:v>
                </c:pt>
                <c:pt idx="992">
                  <c:v>245.6</c:v>
                </c:pt>
                <c:pt idx="993">
                  <c:v>245.09</c:v>
                </c:pt>
                <c:pt idx="994">
                  <c:v>19.27</c:v>
                </c:pt>
                <c:pt idx="995">
                  <c:v>31.38</c:v>
                </c:pt>
                <c:pt idx="996">
                  <c:v>52.88</c:v>
                </c:pt>
                <c:pt idx="997">
                  <c:v>82.2</c:v>
                </c:pt>
                <c:pt idx="998">
                  <c:v>106.62</c:v>
                </c:pt>
                <c:pt idx="999">
                  <c:v>115.49</c:v>
                </c:pt>
                <c:pt idx="1000">
                  <c:v>134.94</c:v>
                </c:pt>
                <c:pt idx="1001">
                  <c:v>153.35</c:v>
                </c:pt>
                <c:pt idx="1002">
                  <c:v>176.03</c:v>
                </c:pt>
                <c:pt idx="1003">
                  <c:v>192.24</c:v>
                </c:pt>
                <c:pt idx="1004">
                  <c:v>210.99</c:v>
                </c:pt>
                <c:pt idx="1005">
                  <c:v>240.52</c:v>
                </c:pt>
                <c:pt idx="1006">
                  <c:v>249.46</c:v>
                </c:pt>
                <c:pt idx="1007">
                  <c:v>254.67</c:v>
                </c:pt>
                <c:pt idx="1008">
                  <c:v>258.55</c:v>
                </c:pt>
                <c:pt idx="1009">
                  <c:v>255.57</c:v>
                </c:pt>
                <c:pt idx="1010">
                  <c:v>245.98</c:v>
                </c:pt>
                <c:pt idx="1011">
                  <c:v>243.48</c:v>
                </c:pt>
                <c:pt idx="1012">
                  <c:v>244.72</c:v>
                </c:pt>
                <c:pt idx="1013">
                  <c:v>242.48</c:v>
                </c:pt>
                <c:pt idx="1014">
                  <c:v>242.69</c:v>
                </c:pt>
                <c:pt idx="1015">
                  <c:v>242.7</c:v>
                </c:pt>
                <c:pt idx="1016">
                  <c:v>19.579999999999998</c:v>
                </c:pt>
                <c:pt idx="1017">
                  <c:v>32.11</c:v>
                </c:pt>
                <c:pt idx="1018">
                  <c:v>50.53</c:v>
                </c:pt>
                <c:pt idx="1019">
                  <c:v>70.22</c:v>
                </c:pt>
                <c:pt idx="1020">
                  <c:v>95.85</c:v>
                </c:pt>
                <c:pt idx="1021">
                  <c:v>115.55</c:v>
                </c:pt>
                <c:pt idx="1022">
                  <c:v>118.57</c:v>
                </c:pt>
                <c:pt idx="1023">
                  <c:v>142.72999999999999</c:v>
                </c:pt>
                <c:pt idx="1024">
                  <c:v>173.07</c:v>
                </c:pt>
                <c:pt idx="1025">
                  <c:v>191.74</c:v>
                </c:pt>
                <c:pt idx="1026">
                  <c:v>195.23</c:v>
                </c:pt>
                <c:pt idx="1027">
                  <c:v>221.31</c:v>
                </c:pt>
                <c:pt idx="1028">
                  <c:v>237.91</c:v>
                </c:pt>
                <c:pt idx="1029">
                  <c:v>247.68</c:v>
                </c:pt>
                <c:pt idx="1030">
                  <c:v>255.43</c:v>
                </c:pt>
                <c:pt idx="1031">
                  <c:v>261.27</c:v>
                </c:pt>
                <c:pt idx="1032">
                  <c:v>243.57</c:v>
                </c:pt>
                <c:pt idx="1033">
                  <c:v>239.81</c:v>
                </c:pt>
                <c:pt idx="1034">
                  <c:v>237.42</c:v>
                </c:pt>
                <c:pt idx="1035">
                  <c:v>237.09</c:v>
                </c:pt>
                <c:pt idx="1036">
                  <c:v>16.600000000000001</c:v>
                </c:pt>
                <c:pt idx="1037">
                  <c:v>29.46</c:v>
                </c:pt>
                <c:pt idx="1038">
                  <c:v>49.97</c:v>
                </c:pt>
                <c:pt idx="1039">
                  <c:v>83.74</c:v>
                </c:pt>
                <c:pt idx="1040">
                  <c:v>116.66</c:v>
                </c:pt>
                <c:pt idx="1041">
                  <c:v>134.16999999999999</c:v>
                </c:pt>
                <c:pt idx="1042">
                  <c:v>144.53</c:v>
                </c:pt>
                <c:pt idx="1043">
                  <c:v>170.04</c:v>
                </c:pt>
                <c:pt idx="1044">
                  <c:v>200.93</c:v>
                </c:pt>
                <c:pt idx="1045">
                  <c:v>209</c:v>
                </c:pt>
                <c:pt idx="1046">
                  <c:v>234.31</c:v>
                </c:pt>
                <c:pt idx="1047">
                  <c:v>242.8</c:v>
                </c:pt>
                <c:pt idx="1048">
                  <c:v>257.88</c:v>
                </c:pt>
                <c:pt idx="1049">
                  <c:v>260.88</c:v>
                </c:pt>
                <c:pt idx="1050">
                  <c:v>263.23</c:v>
                </c:pt>
                <c:pt idx="1051">
                  <c:v>256.36</c:v>
                </c:pt>
                <c:pt idx="1052">
                  <c:v>245.02</c:v>
                </c:pt>
                <c:pt idx="1053">
                  <c:v>238.17</c:v>
                </c:pt>
                <c:pt idx="1054">
                  <c:v>238.12</c:v>
                </c:pt>
                <c:pt idx="1055">
                  <c:v>237.58</c:v>
                </c:pt>
                <c:pt idx="1056">
                  <c:v>16.02</c:v>
                </c:pt>
                <c:pt idx="1057">
                  <c:v>29.35</c:v>
                </c:pt>
                <c:pt idx="1058">
                  <c:v>43.06</c:v>
                </c:pt>
                <c:pt idx="1059">
                  <c:v>70.989999999999995</c:v>
                </c:pt>
                <c:pt idx="1060">
                  <c:v>96.37</c:v>
                </c:pt>
                <c:pt idx="1061">
                  <c:v>107.6</c:v>
                </c:pt>
                <c:pt idx="1062">
                  <c:v>160.13999999999999</c:v>
                </c:pt>
                <c:pt idx="1063">
                  <c:v>190.02</c:v>
                </c:pt>
                <c:pt idx="1064">
                  <c:v>229.35</c:v>
                </c:pt>
                <c:pt idx="1065">
                  <c:v>228.61</c:v>
                </c:pt>
                <c:pt idx="1066">
                  <c:v>244.94</c:v>
                </c:pt>
                <c:pt idx="1067">
                  <c:v>247.74</c:v>
                </c:pt>
                <c:pt idx="1068">
                  <c:v>257.55</c:v>
                </c:pt>
                <c:pt idx="1069">
                  <c:v>260.83999999999997</c:v>
                </c:pt>
                <c:pt idx="1070">
                  <c:v>261.06</c:v>
                </c:pt>
                <c:pt idx="1071">
                  <c:v>246.05</c:v>
                </c:pt>
                <c:pt idx="1072">
                  <c:v>238</c:v>
                </c:pt>
                <c:pt idx="1073">
                  <c:v>237.3</c:v>
                </c:pt>
                <c:pt idx="1074">
                  <c:v>236.17</c:v>
                </c:pt>
                <c:pt idx="1075">
                  <c:v>235.77</c:v>
                </c:pt>
                <c:pt idx="1076">
                  <c:v>16.71</c:v>
                </c:pt>
                <c:pt idx="1077">
                  <c:v>25.07</c:v>
                </c:pt>
                <c:pt idx="1078">
                  <c:v>40.090000000000003</c:v>
                </c:pt>
                <c:pt idx="1079">
                  <c:v>63.71</c:v>
                </c:pt>
                <c:pt idx="1080">
                  <c:v>91.69</c:v>
                </c:pt>
                <c:pt idx="1081">
                  <c:v>123.71</c:v>
                </c:pt>
                <c:pt idx="1082">
                  <c:v>142.49</c:v>
                </c:pt>
                <c:pt idx="1083">
                  <c:v>157.94</c:v>
                </c:pt>
                <c:pt idx="1084">
                  <c:v>190.99</c:v>
                </c:pt>
                <c:pt idx="1085">
                  <c:v>201.79</c:v>
                </c:pt>
                <c:pt idx="1086">
                  <c:v>218.3</c:v>
                </c:pt>
                <c:pt idx="1087">
                  <c:v>230.51</c:v>
                </c:pt>
                <c:pt idx="1088">
                  <c:v>234.94</c:v>
                </c:pt>
                <c:pt idx="1089">
                  <c:v>240.85</c:v>
                </c:pt>
                <c:pt idx="1090">
                  <c:v>248.63</c:v>
                </c:pt>
                <c:pt idx="1091">
                  <c:v>254.12</c:v>
                </c:pt>
                <c:pt idx="1092">
                  <c:v>258.33999999999997</c:v>
                </c:pt>
                <c:pt idx="1093">
                  <c:v>239.51</c:v>
                </c:pt>
                <c:pt idx="1094">
                  <c:v>244.61</c:v>
                </c:pt>
                <c:pt idx="1095">
                  <c:v>239.21</c:v>
                </c:pt>
                <c:pt idx="1096">
                  <c:v>238</c:v>
                </c:pt>
                <c:pt idx="1097">
                  <c:v>236.09</c:v>
                </c:pt>
                <c:pt idx="1098">
                  <c:v>238.41</c:v>
                </c:pt>
                <c:pt idx="1099">
                  <c:v>15</c:v>
                </c:pt>
                <c:pt idx="1100">
                  <c:v>22.79</c:v>
                </c:pt>
                <c:pt idx="1101">
                  <c:v>36.79</c:v>
                </c:pt>
                <c:pt idx="1102">
                  <c:v>56.76</c:v>
                </c:pt>
                <c:pt idx="1103">
                  <c:v>73.72</c:v>
                </c:pt>
                <c:pt idx="1104">
                  <c:v>103.87</c:v>
                </c:pt>
                <c:pt idx="1105">
                  <c:v>133.57</c:v>
                </c:pt>
                <c:pt idx="1106">
                  <c:v>170.25</c:v>
                </c:pt>
                <c:pt idx="1107">
                  <c:v>213.94</c:v>
                </c:pt>
                <c:pt idx="1108">
                  <c:v>233.69</c:v>
                </c:pt>
                <c:pt idx="1109">
                  <c:v>239.56</c:v>
                </c:pt>
                <c:pt idx="1110">
                  <c:v>243.89</c:v>
                </c:pt>
                <c:pt idx="1111">
                  <c:v>248.21</c:v>
                </c:pt>
                <c:pt idx="1112">
                  <c:v>253.47</c:v>
                </c:pt>
                <c:pt idx="1113">
                  <c:v>255.65</c:v>
                </c:pt>
                <c:pt idx="1114">
                  <c:v>240.31</c:v>
                </c:pt>
                <c:pt idx="1115">
                  <c:v>239.91</c:v>
                </c:pt>
                <c:pt idx="1116">
                  <c:v>237.85</c:v>
                </c:pt>
                <c:pt idx="1117">
                  <c:v>237.7</c:v>
                </c:pt>
                <c:pt idx="1118">
                  <c:v>16.57</c:v>
                </c:pt>
                <c:pt idx="1119">
                  <c:v>26.53</c:v>
                </c:pt>
                <c:pt idx="1120">
                  <c:v>42.36</c:v>
                </c:pt>
                <c:pt idx="1121">
                  <c:v>66.819999999999993</c:v>
                </c:pt>
                <c:pt idx="1122">
                  <c:v>89.38</c:v>
                </c:pt>
                <c:pt idx="1123">
                  <c:v>103.4</c:v>
                </c:pt>
                <c:pt idx="1124">
                  <c:v>119.8</c:v>
                </c:pt>
                <c:pt idx="1125">
                  <c:v>162.91</c:v>
                </c:pt>
                <c:pt idx="1126">
                  <c:v>159.68</c:v>
                </c:pt>
                <c:pt idx="1127">
                  <c:v>173.74</c:v>
                </c:pt>
                <c:pt idx="1128">
                  <c:v>183.18</c:v>
                </c:pt>
                <c:pt idx="1129">
                  <c:v>203.35</c:v>
                </c:pt>
                <c:pt idx="1130">
                  <c:v>215.96</c:v>
                </c:pt>
                <c:pt idx="1131">
                  <c:v>242.35</c:v>
                </c:pt>
                <c:pt idx="1132">
                  <c:v>262.22000000000003</c:v>
                </c:pt>
                <c:pt idx="1133">
                  <c:v>239.09</c:v>
                </c:pt>
                <c:pt idx="1134">
                  <c:v>235</c:v>
                </c:pt>
                <c:pt idx="1135">
                  <c:v>234.88</c:v>
                </c:pt>
                <c:pt idx="1136">
                  <c:v>234.96</c:v>
                </c:pt>
                <c:pt idx="1137">
                  <c:v>15.45</c:v>
                </c:pt>
                <c:pt idx="1138">
                  <c:v>26.77</c:v>
                </c:pt>
                <c:pt idx="1139">
                  <c:v>41.36</c:v>
                </c:pt>
                <c:pt idx="1140">
                  <c:v>68.569999999999993</c:v>
                </c:pt>
                <c:pt idx="1141">
                  <c:v>87.88</c:v>
                </c:pt>
                <c:pt idx="1142">
                  <c:v>121.04</c:v>
                </c:pt>
                <c:pt idx="1143">
                  <c:v>148.38999999999999</c:v>
                </c:pt>
                <c:pt idx="1144">
                  <c:v>162.54</c:v>
                </c:pt>
                <c:pt idx="1145">
                  <c:v>180.97</c:v>
                </c:pt>
                <c:pt idx="1146">
                  <c:v>204.23</c:v>
                </c:pt>
                <c:pt idx="1147">
                  <c:v>210.64</c:v>
                </c:pt>
                <c:pt idx="1148">
                  <c:v>227.37</c:v>
                </c:pt>
                <c:pt idx="1149">
                  <c:v>236.44</c:v>
                </c:pt>
                <c:pt idx="1150">
                  <c:v>241.88</c:v>
                </c:pt>
                <c:pt idx="1151">
                  <c:v>255.82</c:v>
                </c:pt>
                <c:pt idx="1152">
                  <c:v>254.59</c:v>
                </c:pt>
                <c:pt idx="1153">
                  <c:v>241.63</c:v>
                </c:pt>
                <c:pt idx="1154">
                  <c:v>239.41</c:v>
                </c:pt>
                <c:pt idx="1155">
                  <c:v>238.33</c:v>
                </c:pt>
                <c:pt idx="1156">
                  <c:v>238.93</c:v>
                </c:pt>
                <c:pt idx="1157">
                  <c:v>27.35</c:v>
                </c:pt>
                <c:pt idx="1158">
                  <c:v>40.549999999999997</c:v>
                </c:pt>
                <c:pt idx="1159">
                  <c:v>59.12</c:v>
                </c:pt>
                <c:pt idx="1160">
                  <c:v>98.97</c:v>
                </c:pt>
                <c:pt idx="1161">
                  <c:v>115.03</c:v>
                </c:pt>
                <c:pt idx="1162">
                  <c:v>130.94</c:v>
                </c:pt>
                <c:pt idx="1163">
                  <c:v>169.79</c:v>
                </c:pt>
                <c:pt idx="1164">
                  <c:v>198.17</c:v>
                </c:pt>
                <c:pt idx="1165">
                  <c:v>223.05</c:v>
                </c:pt>
                <c:pt idx="1166">
                  <c:v>240.75</c:v>
                </c:pt>
                <c:pt idx="1167">
                  <c:v>244.04</c:v>
                </c:pt>
                <c:pt idx="1168">
                  <c:v>248.53</c:v>
                </c:pt>
                <c:pt idx="1169">
                  <c:v>251.16</c:v>
                </c:pt>
                <c:pt idx="1170">
                  <c:v>253.51</c:v>
                </c:pt>
                <c:pt idx="1171">
                  <c:v>250.29</c:v>
                </c:pt>
                <c:pt idx="1172">
                  <c:v>243.17</c:v>
                </c:pt>
                <c:pt idx="1173">
                  <c:v>239.74</c:v>
                </c:pt>
                <c:pt idx="1174">
                  <c:v>240</c:v>
                </c:pt>
                <c:pt idx="1175">
                  <c:v>239.75</c:v>
                </c:pt>
                <c:pt idx="1176">
                  <c:v>241.32</c:v>
                </c:pt>
                <c:pt idx="1177">
                  <c:v>239.32</c:v>
                </c:pt>
                <c:pt idx="1178">
                  <c:v>240.36</c:v>
                </c:pt>
                <c:pt idx="1179">
                  <c:v>239.24</c:v>
                </c:pt>
                <c:pt idx="1180">
                  <c:v>239.24</c:v>
                </c:pt>
                <c:pt idx="1181">
                  <c:v>22.3</c:v>
                </c:pt>
                <c:pt idx="1182">
                  <c:v>34.92</c:v>
                </c:pt>
                <c:pt idx="1183">
                  <c:v>56.43</c:v>
                </c:pt>
                <c:pt idx="1184">
                  <c:v>89.26</c:v>
                </c:pt>
                <c:pt idx="1185">
                  <c:v>106.36</c:v>
                </c:pt>
                <c:pt idx="1186">
                  <c:v>108.53</c:v>
                </c:pt>
                <c:pt idx="1187">
                  <c:v>108.16</c:v>
                </c:pt>
                <c:pt idx="1188">
                  <c:v>162.4</c:v>
                </c:pt>
                <c:pt idx="1189">
                  <c:v>197.11</c:v>
                </c:pt>
                <c:pt idx="1190">
                  <c:v>215.11</c:v>
                </c:pt>
                <c:pt idx="1191">
                  <c:v>229.23</c:v>
                </c:pt>
                <c:pt idx="1192">
                  <c:v>240.16</c:v>
                </c:pt>
                <c:pt idx="1193">
                  <c:v>247.81</c:v>
                </c:pt>
                <c:pt idx="1194">
                  <c:v>251.3</c:v>
                </c:pt>
                <c:pt idx="1195">
                  <c:v>253.38</c:v>
                </c:pt>
                <c:pt idx="1196">
                  <c:v>247.41</c:v>
                </c:pt>
                <c:pt idx="1197">
                  <c:v>244.35</c:v>
                </c:pt>
                <c:pt idx="1198">
                  <c:v>242.39</c:v>
                </c:pt>
                <c:pt idx="1199">
                  <c:v>243.16</c:v>
                </c:pt>
                <c:pt idx="1200">
                  <c:v>241.27</c:v>
                </c:pt>
                <c:pt idx="1201">
                  <c:v>12.32</c:v>
                </c:pt>
                <c:pt idx="1202">
                  <c:v>15.48</c:v>
                </c:pt>
                <c:pt idx="1203">
                  <c:v>21.79</c:v>
                </c:pt>
                <c:pt idx="1204">
                  <c:v>50.42</c:v>
                </c:pt>
                <c:pt idx="1205">
                  <c:v>81.02</c:v>
                </c:pt>
                <c:pt idx="1206">
                  <c:v>98.83</c:v>
                </c:pt>
                <c:pt idx="1207">
                  <c:v>108.9</c:v>
                </c:pt>
                <c:pt idx="1208">
                  <c:v>120.49</c:v>
                </c:pt>
                <c:pt idx="1209">
                  <c:v>117.97</c:v>
                </c:pt>
                <c:pt idx="1210">
                  <c:v>140.78</c:v>
                </c:pt>
                <c:pt idx="1211">
                  <c:v>150.86000000000001</c:v>
                </c:pt>
                <c:pt idx="1212">
                  <c:v>169.74</c:v>
                </c:pt>
                <c:pt idx="1213">
                  <c:v>176.7</c:v>
                </c:pt>
                <c:pt idx="1214">
                  <c:v>199.83</c:v>
                </c:pt>
                <c:pt idx="1215">
                  <c:v>200.05</c:v>
                </c:pt>
                <c:pt idx="1216">
                  <c:v>213.08</c:v>
                </c:pt>
                <c:pt idx="1217">
                  <c:v>245.17</c:v>
                </c:pt>
                <c:pt idx="1218">
                  <c:v>246.63</c:v>
                </c:pt>
                <c:pt idx="1219">
                  <c:v>246.85</c:v>
                </c:pt>
                <c:pt idx="1220">
                  <c:v>246.31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6464"/>
        <c:axId val="125328000"/>
      </c:scatterChart>
      <c:valAx>
        <c:axId val="1253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328000"/>
        <c:crosses val="autoZero"/>
        <c:crossBetween val="midCat"/>
      </c:valAx>
      <c:valAx>
        <c:axId val="12532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326464"/>
        <c:crosses val="autoZero"/>
        <c:crossBetween val="midCat"/>
      </c:valAx>
    </c:plotArea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Secondary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secondary CTD sensor O2 vs bottle O2 (ml/L)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Ox_Sh!$AT$1</c:f>
              <c:strCache>
                <c:ptCount val="1"/>
                <c:pt idx="0">
                  <c:v>BTL_O2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5.5494120893039005E-2"/>
                  <c:y val="-5.0693534555535734E-2"/>
                </c:manualLayout>
              </c:layout>
              <c:numFmt formatCode="General" sourceLinked="0"/>
            </c:trendlineLbl>
          </c:trendline>
          <c:xVal>
            <c:numRef>
              <c:f>Ox_Sh!$AH$2:$AH$1222</c:f>
              <c:numCache>
                <c:formatCode>General</c:formatCode>
                <c:ptCount val="1221"/>
                <c:pt idx="0">
                  <c:v>3.8534999999999999</c:v>
                </c:pt>
                <c:pt idx="1">
                  <c:v>3.8788</c:v>
                </c:pt>
                <c:pt idx="2">
                  <c:v>4.5156000000000001</c:v>
                </c:pt>
                <c:pt idx="3">
                  <c:v>5.3921999999999999</c:v>
                </c:pt>
                <c:pt idx="4">
                  <c:v>5.8326000000000002</c:v>
                </c:pt>
                <c:pt idx="5">
                  <c:v>5.7061000000000002</c:v>
                </c:pt>
                <c:pt idx="6">
                  <c:v>5.6269</c:v>
                </c:pt>
                <c:pt idx="7">
                  <c:v>5.3417000000000003</c:v>
                </c:pt>
                <c:pt idx="8">
                  <c:v>5.3418999999999999</c:v>
                </c:pt>
                <c:pt idx="9">
                  <c:v>5.5465999999999998</c:v>
                </c:pt>
                <c:pt idx="10">
                  <c:v>5.6590999999999996</c:v>
                </c:pt>
                <c:pt idx="11">
                  <c:v>5.6132</c:v>
                </c:pt>
                <c:pt idx="12">
                  <c:v>5.6679000000000004</c:v>
                </c:pt>
                <c:pt idx="13">
                  <c:v>0.22040000000000001</c:v>
                </c:pt>
                <c:pt idx="14">
                  <c:v>0.30880000000000002</c:v>
                </c:pt>
                <c:pt idx="15">
                  <c:v>0.51390000000000002</c:v>
                </c:pt>
                <c:pt idx="16">
                  <c:v>1.0986</c:v>
                </c:pt>
                <c:pt idx="17">
                  <c:v>1.4471000000000001</c:v>
                </c:pt>
                <c:pt idx="18">
                  <c:v>2.0520999999999998</c:v>
                </c:pt>
                <c:pt idx="19">
                  <c:v>2.0653000000000001</c:v>
                </c:pt>
                <c:pt idx="20">
                  <c:v>2.2423999999999999</c:v>
                </c:pt>
                <c:pt idx="21">
                  <c:v>2.3068</c:v>
                </c:pt>
                <c:pt idx="22">
                  <c:v>2.4449000000000001</c:v>
                </c:pt>
                <c:pt idx="23">
                  <c:v>2.6457999999999999</c:v>
                </c:pt>
                <c:pt idx="24">
                  <c:v>2.8062999999999998</c:v>
                </c:pt>
                <c:pt idx="25">
                  <c:v>3.1120999999999999</c:v>
                </c:pt>
                <c:pt idx="26">
                  <c:v>3.3571</c:v>
                </c:pt>
                <c:pt idx="27">
                  <c:v>3.7164999999999999</c:v>
                </c:pt>
                <c:pt idx="28">
                  <c:v>4.2068000000000003</c:v>
                </c:pt>
                <c:pt idx="29">
                  <c:v>5.5083000000000002</c:v>
                </c:pt>
                <c:pt idx="30">
                  <c:v>5.6375999999999999</c:v>
                </c:pt>
                <c:pt idx="31">
                  <c:v>5.5007000000000001</c:v>
                </c:pt>
                <c:pt idx="32">
                  <c:v>5.5008999999999997</c:v>
                </c:pt>
                <c:pt idx="33">
                  <c:v>0.25879999999999997</c:v>
                </c:pt>
                <c:pt idx="34">
                  <c:v>0.39829999999999999</c:v>
                </c:pt>
                <c:pt idx="35">
                  <c:v>0.47249999999999998</c:v>
                </c:pt>
                <c:pt idx="36">
                  <c:v>0.95040000000000002</c:v>
                </c:pt>
                <c:pt idx="37">
                  <c:v>1.3062</c:v>
                </c:pt>
                <c:pt idx="38">
                  <c:v>1.6834</c:v>
                </c:pt>
                <c:pt idx="39">
                  <c:v>1.9886999999999999</c:v>
                </c:pt>
                <c:pt idx="40">
                  <c:v>2.0992999999999999</c:v>
                </c:pt>
                <c:pt idx="41">
                  <c:v>2.2980999999999998</c:v>
                </c:pt>
                <c:pt idx="42">
                  <c:v>2.2869999999999999</c:v>
                </c:pt>
                <c:pt idx="43">
                  <c:v>2.6831</c:v>
                </c:pt>
                <c:pt idx="44">
                  <c:v>3.403</c:v>
                </c:pt>
                <c:pt idx="45">
                  <c:v>3.6956000000000002</c:v>
                </c:pt>
                <c:pt idx="46">
                  <c:v>3.9125999999999999</c:v>
                </c:pt>
                <c:pt idx="47">
                  <c:v>4.1818</c:v>
                </c:pt>
                <c:pt idx="48">
                  <c:v>4.5932000000000004</c:v>
                </c:pt>
                <c:pt idx="49">
                  <c:v>5.0891000000000002</c:v>
                </c:pt>
                <c:pt idx="50">
                  <c:v>5.7195999999999998</c:v>
                </c:pt>
                <c:pt idx="51">
                  <c:v>5.4001000000000001</c:v>
                </c:pt>
                <c:pt idx="52">
                  <c:v>5.3913000000000002</c:v>
                </c:pt>
                <c:pt idx="53">
                  <c:v>0.28410000000000002</c:v>
                </c:pt>
                <c:pt idx="54">
                  <c:v>0.40439999999999998</c:v>
                </c:pt>
                <c:pt idx="55">
                  <c:v>0.49109999999999998</c:v>
                </c:pt>
                <c:pt idx="56">
                  <c:v>0.69889999999999997</c:v>
                </c:pt>
                <c:pt idx="57">
                  <c:v>1.0768</c:v>
                </c:pt>
                <c:pt idx="58">
                  <c:v>1.7753000000000001</c:v>
                </c:pt>
                <c:pt idx="59">
                  <c:v>2.173</c:v>
                </c:pt>
                <c:pt idx="60">
                  <c:v>2.3611</c:v>
                </c:pt>
                <c:pt idx="61">
                  <c:v>2.7172000000000001</c:v>
                </c:pt>
                <c:pt idx="62">
                  <c:v>2.9918</c:v>
                </c:pt>
                <c:pt idx="63">
                  <c:v>3.3115999999999999</c:v>
                </c:pt>
                <c:pt idx="64">
                  <c:v>3.6000999999999999</c:v>
                </c:pt>
                <c:pt idx="65">
                  <c:v>4.6471999999999998</c:v>
                </c:pt>
                <c:pt idx="66">
                  <c:v>4.4729000000000001</c:v>
                </c:pt>
                <c:pt idx="67">
                  <c:v>4.9019000000000004</c:v>
                </c:pt>
                <c:pt idx="68">
                  <c:v>5.3601999999999999</c:v>
                </c:pt>
                <c:pt idx="69">
                  <c:v>5.6307</c:v>
                </c:pt>
                <c:pt idx="70">
                  <c:v>5.4587000000000003</c:v>
                </c:pt>
                <c:pt idx="71">
                  <c:v>5.2979000000000003</c:v>
                </c:pt>
                <c:pt idx="72">
                  <c:v>5.3057999999999996</c:v>
                </c:pt>
                <c:pt idx="73">
                  <c:v>0.252</c:v>
                </c:pt>
                <c:pt idx="74">
                  <c:v>0.3785</c:v>
                </c:pt>
                <c:pt idx="75">
                  <c:v>0.50419999999999998</c:v>
                </c:pt>
                <c:pt idx="76">
                  <c:v>0.68730000000000002</c:v>
                </c:pt>
                <c:pt idx="77">
                  <c:v>0.82530000000000003</c:v>
                </c:pt>
                <c:pt idx="78">
                  <c:v>0.93640000000000001</c:v>
                </c:pt>
                <c:pt idx="79">
                  <c:v>1.4998</c:v>
                </c:pt>
                <c:pt idx="80">
                  <c:v>1.9999</c:v>
                </c:pt>
                <c:pt idx="81">
                  <c:v>2.3267000000000002</c:v>
                </c:pt>
                <c:pt idx="82">
                  <c:v>2.5447000000000002</c:v>
                </c:pt>
                <c:pt idx="83">
                  <c:v>2.6095999999999999</c:v>
                </c:pt>
                <c:pt idx="84">
                  <c:v>2.8130000000000002</c:v>
                </c:pt>
                <c:pt idx="85">
                  <c:v>3.0821999999999998</c:v>
                </c:pt>
                <c:pt idx="86">
                  <c:v>3.3302</c:v>
                </c:pt>
                <c:pt idx="87">
                  <c:v>3.5988000000000002</c:v>
                </c:pt>
                <c:pt idx="88">
                  <c:v>4.2808999999999999</c:v>
                </c:pt>
                <c:pt idx="89">
                  <c:v>5.7232000000000003</c:v>
                </c:pt>
                <c:pt idx="90">
                  <c:v>5.2834000000000003</c:v>
                </c:pt>
                <c:pt idx="91">
                  <c:v>5.2835000000000001</c:v>
                </c:pt>
                <c:pt idx="92">
                  <c:v>5.2774999999999999</c:v>
                </c:pt>
                <c:pt idx="93">
                  <c:v>0.30109999999999998</c:v>
                </c:pt>
                <c:pt idx="94">
                  <c:v>0.39200000000000002</c:v>
                </c:pt>
                <c:pt idx="95">
                  <c:v>0.51249999999999996</c:v>
                </c:pt>
                <c:pt idx="96">
                  <c:v>0.79139999999999999</c:v>
                </c:pt>
                <c:pt idx="97">
                  <c:v>1.2267999999999999</c:v>
                </c:pt>
                <c:pt idx="98">
                  <c:v>1.4343999999999999</c:v>
                </c:pt>
                <c:pt idx="99">
                  <c:v>1.5861000000000001</c:v>
                </c:pt>
                <c:pt idx="100">
                  <c:v>1.8716999999999999</c:v>
                </c:pt>
                <c:pt idx="101">
                  <c:v>2.2829000000000002</c:v>
                </c:pt>
                <c:pt idx="102">
                  <c:v>2.7896999999999998</c:v>
                </c:pt>
                <c:pt idx="103">
                  <c:v>3.1179000000000001</c:v>
                </c:pt>
                <c:pt idx="104">
                  <c:v>3.4268999999999998</c:v>
                </c:pt>
                <c:pt idx="105">
                  <c:v>3.6406999999999998</c:v>
                </c:pt>
                <c:pt idx="106">
                  <c:v>3.9137</c:v>
                </c:pt>
                <c:pt idx="107">
                  <c:v>4.2679</c:v>
                </c:pt>
                <c:pt idx="108">
                  <c:v>4.4744999999999999</c:v>
                </c:pt>
                <c:pt idx="109">
                  <c:v>4.5994000000000002</c:v>
                </c:pt>
                <c:pt idx="110">
                  <c:v>5.0639000000000003</c:v>
                </c:pt>
                <c:pt idx="111">
                  <c:v>5.8076999999999996</c:v>
                </c:pt>
                <c:pt idx="112">
                  <c:v>5.3216000000000001</c:v>
                </c:pt>
                <c:pt idx="113">
                  <c:v>5.3211000000000004</c:v>
                </c:pt>
                <c:pt idx="114">
                  <c:v>5.3262999999999998</c:v>
                </c:pt>
                <c:pt idx="115">
                  <c:v>5.3464999999999998</c:v>
                </c:pt>
                <c:pt idx="116">
                  <c:v>0.33629999999999999</c:v>
                </c:pt>
                <c:pt idx="117">
                  <c:v>0.51870000000000005</c:v>
                </c:pt>
                <c:pt idx="118">
                  <c:v>0.78600000000000003</c:v>
                </c:pt>
                <c:pt idx="119">
                  <c:v>1.1302000000000001</c:v>
                </c:pt>
                <c:pt idx="120">
                  <c:v>1.5495000000000001</c:v>
                </c:pt>
                <c:pt idx="121">
                  <c:v>2.1044</c:v>
                </c:pt>
                <c:pt idx="122">
                  <c:v>2.5221</c:v>
                </c:pt>
                <c:pt idx="123">
                  <c:v>2.7360000000000002</c:v>
                </c:pt>
                <c:pt idx="124">
                  <c:v>3.1271</c:v>
                </c:pt>
                <c:pt idx="125">
                  <c:v>3.4914000000000001</c:v>
                </c:pt>
                <c:pt idx="126">
                  <c:v>3.9691999999999998</c:v>
                </c:pt>
                <c:pt idx="127">
                  <c:v>4.1567999999999996</c:v>
                </c:pt>
                <c:pt idx="128">
                  <c:v>4.6181999999999999</c:v>
                </c:pt>
                <c:pt idx="129">
                  <c:v>5.1509</c:v>
                </c:pt>
                <c:pt idx="130">
                  <c:v>5.5693000000000001</c:v>
                </c:pt>
                <c:pt idx="131">
                  <c:v>5.5953999999999997</c:v>
                </c:pt>
                <c:pt idx="132">
                  <c:v>5.5136000000000003</c:v>
                </c:pt>
                <c:pt idx="133">
                  <c:v>5.4748999999999999</c:v>
                </c:pt>
                <c:pt idx="134">
                  <c:v>5.3963999999999999</c:v>
                </c:pt>
                <c:pt idx="135">
                  <c:v>0.27489999999999998</c:v>
                </c:pt>
                <c:pt idx="136">
                  <c:v>0.35520000000000002</c:v>
                </c:pt>
                <c:pt idx="137">
                  <c:v>0.52349999999999997</c:v>
                </c:pt>
                <c:pt idx="138">
                  <c:v>0.68500000000000005</c:v>
                </c:pt>
                <c:pt idx="139">
                  <c:v>1.2302</c:v>
                </c:pt>
                <c:pt idx="140">
                  <c:v>1.9359999999999999</c:v>
                </c:pt>
                <c:pt idx="141">
                  <c:v>2.1225999999999998</c:v>
                </c:pt>
                <c:pt idx="142">
                  <c:v>2.6333000000000002</c:v>
                </c:pt>
                <c:pt idx="143">
                  <c:v>3.1032999999999999</c:v>
                </c:pt>
                <c:pt idx="144">
                  <c:v>3.7216999999999998</c:v>
                </c:pt>
                <c:pt idx="145">
                  <c:v>4.0370999999999997</c:v>
                </c:pt>
                <c:pt idx="146">
                  <c:v>4.5103</c:v>
                </c:pt>
                <c:pt idx="147">
                  <c:v>5.3338000000000001</c:v>
                </c:pt>
                <c:pt idx="148">
                  <c:v>5.5090000000000003</c:v>
                </c:pt>
                <c:pt idx="149">
                  <c:v>5.6883999999999997</c:v>
                </c:pt>
                <c:pt idx="150">
                  <c:v>5.5423999999999998</c:v>
                </c:pt>
                <c:pt idx="151">
                  <c:v>5.4442000000000004</c:v>
                </c:pt>
                <c:pt idx="152">
                  <c:v>5.4286000000000003</c:v>
                </c:pt>
                <c:pt idx="153">
                  <c:v>5.4352</c:v>
                </c:pt>
                <c:pt idx="154">
                  <c:v>5.4424000000000001</c:v>
                </c:pt>
                <c:pt idx="155">
                  <c:v>0.30809999999999998</c:v>
                </c:pt>
                <c:pt idx="156">
                  <c:v>0.46550000000000002</c:v>
                </c:pt>
                <c:pt idx="157">
                  <c:v>0.66190000000000004</c:v>
                </c:pt>
                <c:pt idx="158">
                  <c:v>0.9778</c:v>
                </c:pt>
                <c:pt idx="159">
                  <c:v>1.3995</c:v>
                </c:pt>
                <c:pt idx="160">
                  <c:v>1.6921999999999999</c:v>
                </c:pt>
                <c:pt idx="161">
                  <c:v>2.0367000000000002</c:v>
                </c:pt>
                <c:pt idx="162">
                  <c:v>2.6257000000000001</c:v>
                </c:pt>
                <c:pt idx="163">
                  <c:v>2.9748999999999999</c:v>
                </c:pt>
                <c:pt idx="164">
                  <c:v>3.2322000000000002</c:v>
                </c:pt>
                <c:pt idx="165">
                  <c:v>3.6627999999999998</c:v>
                </c:pt>
                <c:pt idx="166">
                  <c:v>4.0541999999999998</c:v>
                </c:pt>
                <c:pt idx="167">
                  <c:v>4.6186999999999996</c:v>
                </c:pt>
                <c:pt idx="168">
                  <c:v>5.4215</c:v>
                </c:pt>
                <c:pt idx="169">
                  <c:v>5.5472999999999999</c:v>
                </c:pt>
                <c:pt idx="170">
                  <c:v>5.4256000000000002</c:v>
                </c:pt>
                <c:pt idx="171">
                  <c:v>5.2384000000000004</c:v>
                </c:pt>
                <c:pt idx="172">
                  <c:v>5.2560000000000002</c:v>
                </c:pt>
                <c:pt idx="173">
                  <c:v>0.29980000000000001</c:v>
                </c:pt>
                <c:pt idx="174">
                  <c:v>0.37709999999999999</c:v>
                </c:pt>
                <c:pt idx="175">
                  <c:v>0.58309999999999995</c:v>
                </c:pt>
                <c:pt idx="176">
                  <c:v>0.87729999999999997</c:v>
                </c:pt>
                <c:pt idx="177">
                  <c:v>1.1849000000000001</c:v>
                </c:pt>
                <c:pt idx="178">
                  <c:v>1.7599</c:v>
                </c:pt>
                <c:pt idx="179">
                  <c:v>2.3748999999999998</c:v>
                </c:pt>
                <c:pt idx="180">
                  <c:v>2.9575</c:v>
                </c:pt>
                <c:pt idx="181">
                  <c:v>3.2772999999999999</c:v>
                </c:pt>
                <c:pt idx="182">
                  <c:v>3.589</c:v>
                </c:pt>
                <c:pt idx="183">
                  <c:v>3.9316</c:v>
                </c:pt>
                <c:pt idx="184">
                  <c:v>4.4775999999999998</c:v>
                </c:pt>
                <c:pt idx="185">
                  <c:v>4.7230999999999996</c:v>
                </c:pt>
                <c:pt idx="186">
                  <c:v>5.2466999999999997</c:v>
                </c:pt>
                <c:pt idx="187">
                  <c:v>5.7381000000000002</c:v>
                </c:pt>
                <c:pt idx="188">
                  <c:v>5.8455000000000004</c:v>
                </c:pt>
                <c:pt idx="189">
                  <c:v>5.4458000000000002</c:v>
                </c:pt>
                <c:pt idx="190">
                  <c:v>5.3612000000000002</c:v>
                </c:pt>
                <c:pt idx="191">
                  <c:v>5.3368000000000002</c:v>
                </c:pt>
                <c:pt idx="192">
                  <c:v>5.3426</c:v>
                </c:pt>
                <c:pt idx="193">
                  <c:v>0.379</c:v>
                </c:pt>
                <c:pt idx="194">
                  <c:v>0.6008</c:v>
                </c:pt>
                <c:pt idx="195">
                  <c:v>0.74709999999999999</c:v>
                </c:pt>
                <c:pt idx="196">
                  <c:v>1.0236000000000001</c:v>
                </c:pt>
                <c:pt idx="197">
                  <c:v>1.6446000000000001</c:v>
                </c:pt>
                <c:pt idx="198">
                  <c:v>2.0743999999999998</c:v>
                </c:pt>
                <c:pt idx="199">
                  <c:v>2.7631000000000001</c:v>
                </c:pt>
                <c:pt idx="200">
                  <c:v>3.0819999999999999</c:v>
                </c:pt>
                <c:pt idx="201">
                  <c:v>3.5285000000000002</c:v>
                </c:pt>
                <c:pt idx="202">
                  <c:v>3.9281000000000001</c:v>
                </c:pt>
                <c:pt idx="203">
                  <c:v>4.2914000000000003</c:v>
                </c:pt>
                <c:pt idx="204">
                  <c:v>4.6912000000000003</c:v>
                </c:pt>
                <c:pt idx="205">
                  <c:v>5.0414000000000003</c:v>
                </c:pt>
                <c:pt idx="206">
                  <c:v>5.3249000000000004</c:v>
                </c:pt>
                <c:pt idx="207">
                  <c:v>5.5845000000000002</c:v>
                </c:pt>
                <c:pt idx="208">
                  <c:v>5.6725000000000003</c:v>
                </c:pt>
                <c:pt idx="209">
                  <c:v>5.7187000000000001</c:v>
                </c:pt>
                <c:pt idx="210">
                  <c:v>5.5462999999999996</c:v>
                </c:pt>
                <c:pt idx="211">
                  <c:v>5.3977000000000004</c:v>
                </c:pt>
                <c:pt idx="212">
                  <c:v>5.3593000000000002</c:v>
                </c:pt>
                <c:pt idx="213">
                  <c:v>5.3529</c:v>
                </c:pt>
                <c:pt idx="214">
                  <c:v>5.3342999999999998</c:v>
                </c:pt>
                <c:pt idx="215">
                  <c:v>0.41520000000000001</c:v>
                </c:pt>
                <c:pt idx="216">
                  <c:v>0.66790000000000005</c:v>
                </c:pt>
                <c:pt idx="217">
                  <c:v>1.1117999999999999</c:v>
                </c:pt>
                <c:pt idx="218">
                  <c:v>1.5347</c:v>
                </c:pt>
                <c:pt idx="219">
                  <c:v>2.0796999999999999</c:v>
                </c:pt>
                <c:pt idx="220">
                  <c:v>3.1120999999999999</c:v>
                </c:pt>
                <c:pt idx="221">
                  <c:v>3.4807000000000001</c:v>
                </c:pt>
                <c:pt idx="222">
                  <c:v>4.0568999999999997</c:v>
                </c:pt>
                <c:pt idx="223">
                  <c:v>4.3727999999999998</c:v>
                </c:pt>
                <c:pt idx="224">
                  <c:v>4.7348999999999997</c:v>
                </c:pt>
                <c:pt idx="225">
                  <c:v>5.1288</c:v>
                </c:pt>
                <c:pt idx="226">
                  <c:v>5.3128000000000002</c:v>
                </c:pt>
                <c:pt idx="227">
                  <c:v>5.5807000000000002</c:v>
                </c:pt>
                <c:pt idx="228">
                  <c:v>5.7443</c:v>
                </c:pt>
                <c:pt idx="229">
                  <c:v>5.7544000000000004</c:v>
                </c:pt>
                <c:pt idx="230">
                  <c:v>5.4059999999999997</c:v>
                </c:pt>
                <c:pt idx="231">
                  <c:v>5.3171999999999997</c:v>
                </c:pt>
                <c:pt idx="232">
                  <c:v>5.3033999999999999</c:v>
                </c:pt>
                <c:pt idx="233">
                  <c:v>5.2652000000000001</c:v>
                </c:pt>
                <c:pt idx="234">
                  <c:v>5.2705000000000002</c:v>
                </c:pt>
                <c:pt idx="235">
                  <c:v>0.28339999999999999</c:v>
                </c:pt>
                <c:pt idx="236">
                  <c:v>0.55610000000000004</c:v>
                </c:pt>
                <c:pt idx="237">
                  <c:v>0.75739999999999996</c:v>
                </c:pt>
                <c:pt idx="238">
                  <c:v>1.9140999999999999</c:v>
                </c:pt>
                <c:pt idx="239">
                  <c:v>2.5148000000000001</c:v>
                </c:pt>
                <c:pt idx="240">
                  <c:v>3.2532999999999999</c:v>
                </c:pt>
                <c:pt idx="241">
                  <c:v>3.2671999999999999</c:v>
                </c:pt>
                <c:pt idx="242">
                  <c:v>3.2863000000000002</c:v>
                </c:pt>
                <c:pt idx="243">
                  <c:v>4.1745000000000001</c:v>
                </c:pt>
                <c:pt idx="244">
                  <c:v>4.5711000000000004</c:v>
                </c:pt>
                <c:pt idx="245">
                  <c:v>5.0183999999999997</c:v>
                </c:pt>
                <c:pt idx="246">
                  <c:v>5.1955999999999998</c:v>
                </c:pt>
                <c:pt idx="247">
                  <c:v>5.5125999999999999</c:v>
                </c:pt>
                <c:pt idx="248">
                  <c:v>5.6407999999999996</c:v>
                </c:pt>
                <c:pt idx="249">
                  <c:v>5.7049000000000003</c:v>
                </c:pt>
                <c:pt idx="250">
                  <c:v>5.5865</c:v>
                </c:pt>
                <c:pt idx="251">
                  <c:v>5.3906999999999998</c:v>
                </c:pt>
                <c:pt idx="252">
                  <c:v>5.343</c:v>
                </c:pt>
                <c:pt idx="253">
                  <c:v>5.3212999999999999</c:v>
                </c:pt>
                <c:pt idx="254">
                  <c:v>5.3360000000000003</c:v>
                </c:pt>
                <c:pt idx="255">
                  <c:v>0.33129999999999998</c:v>
                </c:pt>
                <c:pt idx="256">
                  <c:v>0.57340000000000002</c:v>
                </c:pt>
                <c:pt idx="257">
                  <c:v>0.92320000000000002</c:v>
                </c:pt>
                <c:pt idx="258">
                  <c:v>1.5096000000000001</c:v>
                </c:pt>
                <c:pt idx="259">
                  <c:v>1.958</c:v>
                </c:pt>
                <c:pt idx="260">
                  <c:v>2.5996999999999999</c:v>
                </c:pt>
                <c:pt idx="261">
                  <c:v>2.9860000000000002</c:v>
                </c:pt>
                <c:pt idx="262">
                  <c:v>3.6198999999999999</c:v>
                </c:pt>
                <c:pt idx="263">
                  <c:v>4.5274000000000001</c:v>
                </c:pt>
                <c:pt idx="264">
                  <c:v>4.9352999999999998</c:v>
                </c:pt>
                <c:pt idx="265">
                  <c:v>5.2923999999999998</c:v>
                </c:pt>
                <c:pt idx="266">
                  <c:v>5.4362000000000004</c:v>
                </c:pt>
                <c:pt idx="267">
                  <c:v>5.5743999999999998</c:v>
                </c:pt>
                <c:pt idx="268">
                  <c:v>5.7607999999999997</c:v>
                </c:pt>
                <c:pt idx="269">
                  <c:v>5.5048000000000004</c:v>
                </c:pt>
                <c:pt idx="270">
                  <c:v>5.3590999999999998</c:v>
                </c:pt>
                <c:pt idx="271">
                  <c:v>5.3136000000000001</c:v>
                </c:pt>
                <c:pt idx="272">
                  <c:v>5.3023999999999996</c:v>
                </c:pt>
                <c:pt idx="273">
                  <c:v>5.2866999999999997</c:v>
                </c:pt>
                <c:pt idx="274">
                  <c:v>5.3087999999999997</c:v>
                </c:pt>
                <c:pt idx="275">
                  <c:v>0.436</c:v>
                </c:pt>
                <c:pt idx="276">
                  <c:v>0.75149999999999995</c:v>
                </c:pt>
                <c:pt idx="277">
                  <c:v>1.2262</c:v>
                </c:pt>
                <c:pt idx="278">
                  <c:v>1.7706999999999999</c:v>
                </c:pt>
                <c:pt idx="279">
                  <c:v>2.4420000000000002</c:v>
                </c:pt>
                <c:pt idx="280">
                  <c:v>3.0331000000000001</c:v>
                </c:pt>
                <c:pt idx="281">
                  <c:v>3.3730000000000002</c:v>
                </c:pt>
                <c:pt idx="282">
                  <c:v>3.7866</c:v>
                </c:pt>
                <c:pt idx="283">
                  <c:v>4.9337</c:v>
                </c:pt>
                <c:pt idx="284">
                  <c:v>5.2588999999999997</c:v>
                </c:pt>
                <c:pt idx="285">
                  <c:v>5.2371999999999996</c:v>
                </c:pt>
                <c:pt idx="286">
                  <c:v>5.3787000000000003</c:v>
                </c:pt>
                <c:pt idx="287">
                  <c:v>5.5583999999999998</c:v>
                </c:pt>
                <c:pt idx="288">
                  <c:v>5.6280000000000001</c:v>
                </c:pt>
                <c:pt idx="289">
                  <c:v>5.6868999999999996</c:v>
                </c:pt>
                <c:pt idx="290">
                  <c:v>5.7359</c:v>
                </c:pt>
                <c:pt idx="291">
                  <c:v>5.4028</c:v>
                </c:pt>
                <c:pt idx="292">
                  <c:v>5.2211999999999996</c:v>
                </c:pt>
                <c:pt idx="293">
                  <c:v>5.2275999999999998</c:v>
                </c:pt>
                <c:pt idx="294">
                  <c:v>5.2294</c:v>
                </c:pt>
                <c:pt idx="295">
                  <c:v>5.2222</c:v>
                </c:pt>
                <c:pt idx="296">
                  <c:v>5.2531999999999996</c:v>
                </c:pt>
                <c:pt idx="297">
                  <c:v>0.31390000000000001</c:v>
                </c:pt>
                <c:pt idx="298">
                  <c:v>0.47639999999999999</c:v>
                </c:pt>
                <c:pt idx="299">
                  <c:v>0.72729999999999995</c:v>
                </c:pt>
                <c:pt idx="300">
                  <c:v>1.2488999999999999</c:v>
                </c:pt>
                <c:pt idx="301">
                  <c:v>2.1053999999999999</c:v>
                </c:pt>
                <c:pt idx="302">
                  <c:v>2.6347</c:v>
                </c:pt>
                <c:pt idx="303">
                  <c:v>3.1002999999999998</c:v>
                </c:pt>
                <c:pt idx="304">
                  <c:v>3.5339999999999998</c:v>
                </c:pt>
                <c:pt idx="305">
                  <c:v>4.4013999999999998</c:v>
                </c:pt>
                <c:pt idx="306">
                  <c:v>4.8323999999999998</c:v>
                </c:pt>
                <c:pt idx="307">
                  <c:v>5.1764000000000001</c:v>
                </c:pt>
                <c:pt idx="308">
                  <c:v>5.3240999999999996</c:v>
                </c:pt>
                <c:pt idx="309">
                  <c:v>5.4477000000000002</c:v>
                </c:pt>
                <c:pt idx="310">
                  <c:v>5.6167999999999996</c:v>
                </c:pt>
                <c:pt idx="311">
                  <c:v>5.7594000000000003</c:v>
                </c:pt>
                <c:pt idx="312">
                  <c:v>5.7537000000000003</c:v>
                </c:pt>
                <c:pt idx="313">
                  <c:v>5.3060999999999998</c:v>
                </c:pt>
                <c:pt idx="314">
                  <c:v>5.2995999999999999</c:v>
                </c:pt>
                <c:pt idx="315">
                  <c:v>5.2865000000000002</c:v>
                </c:pt>
                <c:pt idx="316">
                  <c:v>0.33629999999999999</c:v>
                </c:pt>
                <c:pt idx="317">
                  <c:v>0.55510000000000004</c:v>
                </c:pt>
                <c:pt idx="318">
                  <c:v>0.76329999999999998</c:v>
                </c:pt>
                <c:pt idx="319">
                  <c:v>1.224</c:v>
                </c:pt>
                <c:pt idx="320">
                  <c:v>1.7798</c:v>
                </c:pt>
                <c:pt idx="321">
                  <c:v>2.6114999999999999</c:v>
                </c:pt>
                <c:pt idx="322">
                  <c:v>3.2650000000000001</c:v>
                </c:pt>
                <c:pt idx="323">
                  <c:v>3.4712999999999998</c:v>
                </c:pt>
                <c:pt idx="324">
                  <c:v>4.4329999999999998</c:v>
                </c:pt>
                <c:pt idx="325">
                  <c:v>5.2626999999999997</c:v>
                </c:pt>
                <c:pt idx="326">
                  <c:v>5.4546000000000001</c:v>
                </c:pt>
                <c:pt idx="327">
                  <c:v>5.5812999999999997</c:v>
                </c:pt>
                <c:pt idx="328">
                  <c:v>5.6779000000000002</c:v>
                </c:pt>
                <c:pt idx="329">
                  <c:v>5.7007000000000003</c:v>
                </c:pt>
                <c:pt idx="330">
                  <c:v>5.5735000000000001</c:v>
                </c:pt>
                <c:pt idx="331">
                  <c:v>5.4047999999999998</c:v>
                </c:pt>
                <c:pt idx="332">
                  <c:v>5.3620000000000001</c:v>
                </c:pt>
                <c:pt idx="333">
                  <c:v>5.3449999999999998</c:v>
                </c:pt>
                <c:pt idx="334">
                  <c:v>5.2998000000000003</c:v>
                </c:pt>
                <c:pt idx="335">
                  <c:v>5.2961999999999998</c:v>
                </c:pt>
                <c:pt idx="336">
                  <c:v>0.39400000000000002</c:v>
                </c:pt>
                <c:pt idx="337">
                  <c:v>0.63490000000000002</c:v>
                </c:pt>
                <c:pt idx="338">
                  <c:v>0.93779999999999997</c:v>
                </c:pt>
                <c:pt idx="339">
                  <c:v>1.3132999999999999</c:v>
                </c:pt>
                <c:pt idx="340">
                  <c:v>2.0747</c:v>
                </c:pt>
                <c:pt idx="341">
                  <c:v>2.6747000000000001</c:v>
                </c:pt>
                <c:pt idx="342">
                  <c:v>2.629</c:v>
                </c:pt>
                <c:pt idx="343">
                  <c:v>2.931</c:v>
                </c:pt>
                <c:pt idx="344">
                  <c:v>3.5726</c:v>
                </c:pt>
                <c:pt idx="345">
                  <c:v>3.7991000000000001</c:v>
                </c:pt>
                <c:pt idx="346">
                  <c:v>4.1237000000000004</c:v>
                </c:pt>
                <c:pt idx="347">
                  <c:v>4.3404999999999996</c:v>
                </c:pt>
                <c:pt idx="348">
                  <c:v>4.8353000000000002</c:v>
                </c:pt>
                <c:pt idx="349">
                  <c:v>5.0814000000000004</c:v>
                </c:pt>
                <c:pt idx="350">
                  <c:v>5.8173000000000004</c:v>
                </c:pt>
                <c:pt idx="351">
                  <c:v>5.4287000000000001</c:v>
                </c:pt>
                <c:pt idx="352">
                  <c:v>5.3707000000000003</c:v>
                </c:pt>
                <c:pt idx="353">
                  <c:v>5.3388</c:v>
                </c:pt>
                <c:pt idx="354">
                  <c:v>5.2733999999999996</c:v>
                </c:pt>
                <c:pt idx="355">
                  <c:v>5.2831000000000001</c:v>
                </c:pt>
                <c:pt idx="356">
                  <c:v>0.36209999999999998</c:v>
                </c:pt>
                <c:pt idx="357">
                  <c:v>0.60340000000000005</c:v>
                </c:pt>
                <c:pt idx="358">
                  <c:v>0.92369999999999997</c:v>
                </c:pt>
                <c:pt idx="359">
                  <c:v>1.4587000000000001</c:v>
                </c:pt>
                <c:pt idx="360">
                  <c:v>2.1208999999999998</c:v>
                </c:pt>
                <c:pt idx="361">
                  <c:v>2.6924000000000001</c:v>
                </c:pt>
                <c:pt idx="362">
                  <c:v>3.5023</c:v>
                </c:pt>
                <c:pt idx="363">
                  <c:v>3.9096000000000002</c:v>
                </c:pt>
                <c:pt idx="364">
                  <c:v>4.2811000000000003</c:v>
                </c:pt>
                <c:pt idx="365">
                  <c:v>4.8630000000000004</c:v>
                </c:pt>
                <c:pt idx="366">
                  <c:v>4.8993000000000002</c:v>
                </c:pt>
                <c:pt idx="367">
                  <c:v>5.1519000000000004</c:v>
                </c:pt>
                <c:pt idx="368">
                  <c:v>4.8648999999999996</c:v>
                </c:pt>
                <c:pt idx="369">
                  <c:v>5.1699000000000002</c:v>
                </c:pt>
                <c:pt idx="370">
                  <c:v>5.899</c:v>
                </c:pt>
                <c:pt idx="371">
                  <c:v>0.31319999999999998</c:v>
                </c:pt>
                <c:pt idx="372">
                  <c:v>0.53149999999999997</c:v>
                </c:pt>
                <c:pt idx="373">
                  <c:v>0.69389999999999996</c:v>
                </c:pt>
                <c:pt idx="374">
                  <c:v>1.2809999999999999</c:v>
                </c:pt>
                <c:pt idx="375">
                  <c:v>2.2399</c:v>
                </c:pt>
                <c:pt idx="376">
                  <c:v>2.4298999999999999</c:v>
                </c:pt>
                <c:pt idx="377">
                  <c:v>3.4706000000000001</c:v>
                </c:pt>
                <c:pt idx="378">
                  <c:v>3.8266</c:v>
                </c:pt>
                <c:pt idx="379">
                  <c:v>4.1261000000000001</c:v>
                </c:pt>
                <c:pt idx="380">
                  <c:v>4.6970000000000001</c:v>
                </c:pt>
                <c:pt idx="381">
                  <c:v>4.9722999999999997</c:v>
                </c:pt>
                <c:pt idx="382">
                  <c:v>5.2457000000000003</c:v>
                </c:pt>
                <c:pt idx="383">
                  <c:v>5.4973999999999998</c:v>
                </c:pt>
                <c:pt idx="384">
                  <c:v>5.5743999999999998</c:v>
                </c:pt>
                <c:pt idx="385">
                  <c:v>5.6935000000000002</c:v>
                </c:pt>
                <c:pt idx="386">
                  <c:v>5.6127000000000002</c:v>
                </c:pt>
                <c:pt idx="387">
                  <c:v>5.52</c:v>
                </c:pt>
                <c:pt idx="388">
                  <c:v>5.4317000000000002</c:v>
                </c:pt>
                <c:pt idx="389">
                  <c:v>5.4335000000000004</c:v>
                </c:pt>
                <c:pt idx="390">
                  <c:v>5.4447000000000001</c:v>
                </c:pt>
                <c:pt idx="391">
                  <c:v>0.33019999999999999</c:v>
                </c:pt>
                <c:pt idx="392">
                  <c:v>0.59079999999999999</c:v>
                </c:pt>
                <c:pt idx="393">
                  <c:v>0.9647</c:v>
                </c:pt>
                <c:pt idx="394">
                  <c:v>1.4074</c:v>
                </c:pt>
                <c:pt idx="395">
                  <c:v>2.0002</c:v>
                </c:pt>
                <c:pt idx="396">
                  <c:v>2.5649999999999999</c:v>
                </c:pt>
                <c:pt idx="397">
                  <c:v>3.2391000000000001</c:v>
                </c:pt>
                <c:pt idx="398">
                  <c:v>4.0805999999999996</c:v>
                </c:pt>
                <c:pt idx="399">
                  <c:v>4.2839</c:v>
                </c:pt>
                <c:pt idx="400">
                  <c:v>4.7458999999999998</c:v>
                </c:pt>
                <c:pt idx="401">
                  <c:v>5.1759000000000004</c:v>
                </c:pt>
                <c:pt idx="402">
                  <c:v>5.4489999999999998</c:v>
                </c:pt>
                <c:pt idx="403">
                  <c:v>5.5632999999999999</c:v>
                </c:pt>
                <c:pt idx="404">
                  <c:v>5.5951000000000004</c:v>
                </c:pt>
                <c:pt idx="405">
                  <c:v>5.5220000000000002</c:v>
                </c:pt>
                <c:pt idx="406">
                  <c:v>5.4512999999999998</c:v>
                </c:pt>
                <c:pt idx="407">
                  <c:v>5.4164000000000003</c:v>
                </c:pt>
                <c:pt idx="408">
                  <c:v>5.4047999999999998</c:v>
                </c:pt>
                <c:pt idx="409">
                  <c:v>5.4081999999999999</c:v>
                </c:pt>
                <c:pt idx="410">
                  <c:v>0.35189999999999999</c:v>
                </c:pt>
                <c:pt idx="411">
                  <c:v>0.46200000000000002</c:v>
                </c:pt>
                <c:pt idx="412">
                  <c:v>0.7863</c:v>
                </c:pt>
                <c:pt idx="413">
                  <c:v>0.97499999999999998</c:v>
                </c:pt>
                <c:pt idx="414">
                  <c:v>1.5967</c:v>
                </c:pt>
                <c:pt idx="415">
                  <c:v>2.0015999999999998</c:v>
                </c:pt>
                <c:pt idx="416">
                  <c:v>2.3605999999999998</c:v>
                </c:pt>
                <c:pt idx="417">
                  <c:v>2.9453999999999998</c:v>
                </c:pt>
                <c:pt idx="418">
                  <c:v>3.4178000000000002</c:v>
                </c:pt>
                <c:pt idx="419">
                  <c:v>3.7322000000000002</c:v>
                </c:pt>
                <c:pt idx="420">
                  <c:v>4.2497999999999996</c:v>
                </c:pt>
                <c:pt idx="421">
                  <c:v>4.3884999999999996</c:v>
                </c:pt>
                <c:pt idx="422">
                  <c:v>5.1702000000000004</c:v>
                </c:pt>
                <c:pt idx="423">
                  <c:v>5.6276999999999999</c:v>
                </c:pt>
                <c:pt idx="424">
                  <c:v>5.5773000000000001</c:v>
                </c:pt>
                <c:pt idx="425">
                  <c:v>5.5601000000000003</c:v>
                </c:pt>
                <c:pt idx="426">
                  <c:v>5.4493999999999998</c:v>
                </c:pt>
                <c:pt idx="427">
                  <c:v>5.4482999999999997</c:v>
                </c:pt>
                <c:pt idx="428">
                  <c:v>5.4535</c:v>
                </c:pt>
                <c:pt idx="429">
                  <c:v>5.4657</c:v>
                </c:pt>
                <c:pt idx="430">
                  <c:v>0.3513</c:v>
                </c:pt>
                <c:pt idx="431">
                  <c:v>0.47099999999999997</c:v>
                </c:pt>
                <c:pt idx="432">
                  <c:v>0.68679999999999997</c:v>
                </c:pt>
                <c:pt idx="433">
                  <c:v>1.2176</c:v>
                </c:pt>
                <c:pt idx="434">
                  <c:v>1.6871</c:v>
                </c:pt>
                <c:pt idx="435">
                  <c:v>2.2982999999999998</c:v>
                </c:pt>
                <c:pt idx="436">
                  <c:v>2.4893000000000001</c:v>
                </c:pt>
                <c:pt idx="437">
                  <c:v>2.8285</c:v>
                </c:pt>
                <c:pt idx="438">
                  <c:v>3.5057</c:v>
                </c:pt>
                <c:pt idx="439">
                  <c:v>4.2275999999999998</c:v>
                </c:pt>
                <c:pt idx="440">
                  <c:v>4.7534999999999998</c:v>
                </c:pt>
                <c:pt idx="441">
                  <c:v>5.05</c:v>
                </c:pt>
                <c:pt idx="442">
                  <c:v>5.4950999999999999</c:v>
                </c:pt>
                <c:pt idx="443">
                  <c:v>5.633</c:v>
                </c:pt>
                <c:pt idx="444">
                  <c:v>5.5167000000000002</c:v>
                </c:pt>
                <c:pt idx="445">
                  <c:v>5.4669999999999996</c:v>
                </c:pt>
                <c:pt idx="446">
                  <c:v>5.4714</c:v>
                </c:pt>
                <c:pt idx="447">
                  <c:v>5.4683999999999999</c:v>
                </c:pt>
                <c:pt idx="448">
                  <c:v>5.4741999999999997</c:v>
                </c:pt>
                <c:pt idx="449">
                  <c:v>5.4724000000000004</c:v>
                </c:pt>
                <c:pt idx="450">
                  <c:v>5.4863999999999997</c:v>
                </c:pt>
                <c:pt idx="451">
                  <c:v>0.29509999999999997</c:v>
                </c:pt>
                <c:pt idx="452">
                  <c:v>0.42209999999999998</c:v>
                </c:pt>
                <c:pt idx="453">
                  <c:v>0.71189999999999998</c:v>
                </c:pt>
                <c:pt idx="454">
                  <c:v>1.0541</c:v>
                </c:pt>
                <c:pt idx="455">
                  <c:v>1.3589</c:v>
                </c:pt>
                <c:pt idx="456">
                  <c:v>1.4433</c:v>
                </c:pt>
                <c:pt idx="457">
                  <c:v>1.5064</c:v>
                </c:pt>
                <c:pt idx="458">
                  <c:v>1.6772</c:v>
                </c:pt>
                <c:pt idx="459">
                  <c:v>2.0474999999999999</c:v>
                </c:pt>
                <c:pt idx="460">
                  <c:v>2.3891</c:v>
                </c:pt>
                <c:pt idx="461">
                  <c:v>2.6684999999999999</c:v>
                </c:pt>
                <c:pt idx="462">
                  <c:v>2.9148999999999998</c:v>
                </c:pt>
                <c:pt idx="463">
                  <c:v>3.1878000000000002</c:v>
                </c:pt>
                <c:pt idx="464">
                  <c:v>3.3144999999999998</c:v>
                </c:pt>
                <c:pt idx="465">
                  <c:v>3.4432</c:v>
                </c:pt>
                <c:pt idx="466">
                  <c:v>3.9518</c:v>
                </c:pt>
                <c:pt idx="467">
                  <c:v>4.4957000000000003</c:v>
                </c:pt>
                <c:pt idx="468">
                  <c:v>5.4447000000000001</c:v>
                </c:pt>
                <c:pt idx="469">
                  <c:v>5.3567999999999998</c:v>
                </c:pt>
                <c:pt idx="470">
                  <c:v>5.3723999999999998</c:v>
                </c:pt>
                <c:pt idx="471">
                  <c:v>0.87490000000000001</c:v>
                </c:pt>
                <c:pt idx="472">
                  <c:v>1.3938999999999999</c:v>
                </c:pt>
                <c:pt idx="473">
                  <c:v>1.4612000000000001</c:v>
                </c:pt>
                <c:pt idx="474">
                  <c:v>1.7508999999999999</c:v>
                </c:pt>
                <c:pt idx="475">
                  <c:v>1.8472999999999999</c:v>
                </c:pt>
                <c:pt idx="476">
                  <c:v>2.3498000000000001</c:v>
                </c:pt>
                <c:pt idx="477">
                  <c:v>2.5167999999999999</c:v>
                </c:pt>
                <c:pt idx="478">
                  <c:v>2.8946999999999998</c:v>
                </c:pt>
                <c:pt idx="479">
                  <c:v>3.5022000000000002</c:v>
                </c:pt>
                <c:pt idx="480">
                  <c:v>3.6770999999999998</c:v>
                </c:pt>
                <c:pt idx="481">
                  <c:v>3.8626999999999998</c:v>
                </c:pt>
                <c:pt idx="482">
                  <c:v>4.7824</c:v>
                </c:pt>
                <c:pt idx="483">
                  <c:v>5.2697000000000003</c:v>
                </c:pt>
                <c:pt idx="484">
                  <c:v>5.7003000000000004</c:v>
                </c:pt>
                <c:pt idx="485">
                  <c:v>5.5426000000000002</c:v>
                </c:pt>
                <c:pt idx="486">
                  <c:v>5.4527000000000001</c:v>
                </c:pt>
                <c:pt idx="487">
                  <c:v>0.21609999999999999</c:v>
                </c:pt>
                <c:pt idx="488">
                  <c:v>0.3044</c:v>
                </c:pt>
                <c:pt idx="489">
                  <c:v>0.43940000000000001</c:v>
                </c:pt>
                <c:pt idx="490">
                  <c:v>0.6522</c:v>
                </c:pt>
                <c:pt idx="491">
                  <c:v>0.90339999999999998</c:v>
                </c:pt>
                <c:pt idx="492">
                  <c:v>1.2949999999999999</c:v>
                </c:pt>
                <c:pt idx="493">
                  <c:v>1.637</c:v>
                </c:pt>
                <c:pt idx="494">
                  <c:v>1.9693000000000001</c:v>
                </c:pt>
                <c:pt idx="495">
                  <c:v>2.4365000000000001</c:v>
                </c:pt>
                <c:pt idx="496">
                  <c:v>2.6919</c:v>
                </c:pt>
                <c:pt idx="497">
                  <c:v>3.0573000000000001</c:v>
                </c:pt>
                <c:pt idx="498">
                  <c:v>3.0371000000000001</c:v>
                </c:pt>
                <c:pt idx="499">
                  <c:v>3.3755999999999999</c:v>
                </c:pt>
                <c:pt idx="500">
                  <c:v>3.8386</c:v>
                </c:pt>
                <c:pt idx="501">
                  <c:v>3.8658000000000001</c:v>
                </c:pt>
                <c:pt idx="502">
                  <c:v>4.1672000000000002</c:v>
                </c:pt>
                <c:pt idx="503">
                  <c:v>4.5133000000000001</c:v>
                </c:pt>
                <c:pt idx="504">
                  <c:v>5.1326000000000001</c:v>
                </c:pt>
                <c:pt idx="505">
                  <c:v>5.6832000000000003</c:v>
                </c:pt>
                <c:pt idx="506">
                  <c:v>5.5861999999999998</c:v>
                </c:pt>
                <c:pt idx="507">
                  <c:v>4.71</c:v>
                </c:pt>
                <c:pt idx="508">
                  <c:v>4.5944000000000003</c:v>
                </c:pt>
                <c:pt idx="509">
                  <c:v>4.7380000000000004</c:v>
                </c:pt>
                <c:pt idx="510">
                  <c:v>5.2560000000000002</c:v>
                </c:pt>
                <c:pt idx="511">
                  <c:v>5.5785</c:v>
                </c:pt>
                <c:pt idx="512">
                  <c:v>3.3858999999999999</c:v>
                </c:pt>
                <c:pt idx="513">
                  <c:v>3.8302999999999998</c:v>
                </c:pt>
                <c:pt idx="514">
                  <c:v>4.0495999999999999</c:v>
                </c:pt>
                <c:pt idx="515">
                  <c:v>4.4435000000000002</c:v>
                </c:pt>
                <c:pt idx="516">
                  <c:v>5.5819000000000001</c:v>
                </c:pt>
                <c:pt idx="517">
                  <c:v>5.6447000000000003</c:v>
                </c:pt>
                <c:pt idx="518">
                  <c:v>5.6455000000000002</c:v>
                </c:pt>
                <c:pt idx="519">
                  <c:v>5.4968000000000004</c:v>
                </c:pt>
                <c:pt idx="520">
                  <c:v>5.6384999999999996</c:v>
                </c:pt>
                <c:pt idx="521">
                  <c:v>6.0297999999999998</c:v>
                </c:pt>
                <c:pt idx="522">
                  <c:v>5.2270000000000003</c:v>
                </c:pt>
                <c:pt idx="523">
                  <c:v>5.2069000000000001</c:v>
                </c:pt>
                <c:pt idx="524">
                  <c:v>5.6393000000000004</c:v>
                </c:pt>
                <c:pt idx="525">
                  <c:v>3.8052999999999999</c:v>
                </c:pt>
                <c:pt idx="526">
                  <c:v>4.0076000000000001</c:v>
                </c:pt>
                <c:pt idx="527">
                  <c:v>4.8787000000000003</c:v>
                </c:pt>
                <c:pt idx="528">
                  <c:v>5.6584000000000003</c:v>
                </c:pt>
                <c:pt idx="529">
                  <c:v>5.7523999999999997</c:v>
                </c:pt>
                <c:pt idx="530">
                  <c:v>0.22359999999999999</c:v>
                </c:pt>
                <c:pt idx="531">
                  <c:v>0.32919999999999999</c:v>
                </c:pt>
                <c:pt idx="532">
                  <c:v>0.51339999999999997</c:v>
                </c:pt>
                <c:pt idx="533">
                  <c:v>0.74019999999999997</c:v>
                </c:pt>
                <c:pt idx="534">
                  <c:v>1.0747</c:v>
                </c:pt>
                <c:pt idx="535">
                  <c:v>1.288</c:v>
                </c:pt>
                <c:pt idx="536">
                  <c:v>1.7549999999999999</c:v>
                </c:pt>
                <c:pt idx="537">
                  <c:v>1.9595</c:v>
                </c:pt>
                <c:pt idx="538">
                  <c:v>2.2141000000000002</c:v>
                </c:pt>
                <c:pt idx="539">
                  <c:v>2.4645999999999999</c:v>
                </c:pt>
                <c:pt idx="540">
                  <c:v>2.7616000000000001</c:v>
                </c:pt>
                <c:pt idx="541">
                  <c:v>3.0320999999999998</c:v>
                </c:pt>
                <c:pt idx="542">
                  <c:v>3.4251</c:v>
                </c:pt>
                <c:pt idx="543">
                  <c:v>3.7677</c:v>
                </c:pt>
                <c:pt idx="544">
                  <c:v>4.1905000000000001</c:v>
                </c:pt>
                <c:pt idx="545">
                  <c:v>4.843</c:v>
                </c:pt>
                <c:pt idx="546">
                  <c:v>5.1950000000000003</c:v>
                </c:pt>
                <c:pt idx="547">
                  <c:v>5.6388999999999996</c:v>
                </c:pt>
                <c:pt idx="548">
                  <c:v>5.4382000000000001</c:v>
                </c:pt>
                <c:pt idx="549">
                  <c:v>5.4199000000000002</c:v>
                </c:pt>
                <c:pt idx="550">
                  <c:v>4.3661000000000003</c:v>
                </c:pt>
                <c:pt idx="551">
                  <c:v>4.8632</c:v>
                </c:pt>
                <c:pt idx="552">
                  <c:v>5.5429000000000004</c:v>
                </c:pt>
                <c:pt idx="553">
                  <c:v>5.7092999999999998</c:v>
                </c:pt>
                <c:pt idx="554">
                  <c:v>5.7173999999999996</c:v>
                </c:pt>
                <c:pt idx="555">
                  <c:v>0.12379999999999999</c:v>
                </c:pt>
                <c:pt idx="556">
                  <c:v>0.1242</c:v>
                </c:pt>
                <c:pt idx="557">
                  <c:v>0.1666</c:v>
                </c:pt>
                <c:pt idx="558">
                  <c:v>0.26029999999999998</c:v>
                </c:pt>
                <c:pt idx="559">
                  <c:v>0.3125</c:v>
                </c:pt>
                <c:pt idx="560">
                  <c:v>0.37169999999999997</c:v>
                </c:pt>
                <c:pt idx="561">
                  <c:v>0.4521</c:v>
                </c:pt>
                <c:pt idx="562">
                  <c:v>0.67010000000000003</c:v>
                </c:pt>
                <c:pt idx="563">
                  <c:v>0.93789999999999996</c:v>
                </c:pt>
                <c:pt idx="564">
                  <c:v>1.6978</c:v>
                </c:pt>
                <c:pt idx="565">
                  <c:v>2.0968</c:v>
                </c:pt>
                <c:pt idx="566">
                  <c:v>2.2561</c:v>
                </c:pt>
                <c:pt idx="567">
                  <c:v>2.8374999999999999</c:v>
                </c:pt>
                <c:pt idx="568">
                  <c:v>3.1292</c:v>
                </c:pt>
                <c:pt idx="569">
                  <c:v>3.569</c:v>
                </c:pt>
                <c:pt idx="570">
                  <c:v>4.5758000000000001</c:v>
                </c:pt>
                <c:pt idx="571">
                  <c:v>4.6249000000000002</c:v>
                </c:pt>
                <c:pt idx="572">
                  <c:v>4.9276999999999997</c:v>
                </c:pt>
                <c:pt idx="573">
                  <c:v>5.3289</c:v>
                </c:pt>
                <c:pt idx="574">
                  <c:v>5.4644000000000004</c:v>
                </c:pt>
                <c:pt idx="575">
                  <c:v>5.5853999999999999</c:v>
                </c:pt>
                <c:pt idx="576">
                  <c:v>5.4622999999999999</c:v>
                </c:pt>
                <c:pt idx="577">
                  <c:v>5.3815999999999997</c:v>
                </c:pt>
                <c:pt idx="578">
                  <c:v>0.25440000000000002</c:v>
                </c:pt>
                <c:pt idx="579">
                  <c:v>0.35809999999999997</c:v>
                </c:pt>
                <c:pt idx="580">
                  <c:v>0.52680000000000005</c:v>
                </c:pt>
                <c:pt idx="581">
                  <c:v>0.66669999999999996</c:v>
                </c:pt>
                <c:pt idx="582">
                  <c:v>0.80300000000000005</c:v>
                </c:pt>
                <c:pt idx="583">
                  <c:v>1.0527</c:v>
                </c:pt>
                <c:pt idx="584">
                  <c:v>1.5184</c:v>
                </c:pt>
                <c:pt idx="585">
                  <c:v>1.667</c:v>
                </c:pt>
                <c:pt idx="586">
                  <c:v>1.9975000000000001</c:v>
                </c:pt>
                <c:pt idx="587">
                  <c:v>2.8548</c:v>
                </c:pt>
                <c:pt idx="588">
                  <c:v>3.0876000000000001</c:v>
                </c:pt>
                <c:pt idx="589">
                  <c:v>3.3687</c:v>
                </c:pt>
                <c:pt idx="590">
                  <c:v>3.4679000000000002</c:v>
                </c:pt>
                <c:pt idx="591">
                  <c:v>4.0792999999999999</c:v>
                </c:pt>
                <c:pt idx="592">
                  <c:v>4.4972000000000003</c:v>
                </c:pt>
                <c:pt idx="593">
                  <c:v>4.9237000000000002</c:v>
                </c:pt>
                <c:pt idx="594">
                  <c:v>5.2001999999999997</c:v>
                </c:pt>
                <c:pt idx="595">
                  <c:v>5.3517999999999999</c:v>
                </c:pt>
                <c:pt idx="596">
                  <c:v>5.3506</c:v>
                </c:pt>
                <c:pt idx="597">
                  <c:v>4.2450000000000001</c:v>
                </c:pt>
                <c:pt idx="598">
                  <c:v>4.5008999999999997</c:v>
                </c:pt>
                <c:pt idx="599">
                  <c:v>4.6553000000000004</c:v>
                </c:pt>
                <c:pt idx="600">
                  <c:v>5.1639999999999997</c:v>
                </c:pt>
                <c:pt idx="601">
                  <c:v>5.3079000000000001</c:v>
                </c:pt>
                <c:pt idx="602">
                  <c:v>5.3712999999999997</c:v>
                </c:pt>
                <c:pt idx="603">
                  <c:v>5.4302000000000001</c:v>
                </c:pt>
                <c:pt idx="604">
                  <c:v>5.4340999999999999</c:v>
                </c:pt>
                <c:pt idx="605">
                  <c:v>5.5075000000000003</c:v>
                </c:pt>
                <c:pt idx="606">
                  <c:v>0.32269999999999999</c:v>
                </c:pt>
                <c:pt idx="607">
                  <c:v>0.39800000000000002</c:v>
                </c:pt>
                <c:pt idx="608">
                  <c:v>0.63939999999999997</c:v>
                </c:pt>
                <c:pt idx="609">
                  <c:v>0.89900000000000002</c:v>
                </c:pt>
                <c:pt idx="610">
                  <c:v>1.42</c:v>
                </c:pt>
                <c:pt idx="611">
                  <c:v>2.0581999999999998</c:v>
                </c:pt>
                <c:pt idx="612">
                  <c:v>2.5775000000000001</c:v>
                </c:pt>
                <c:pt idx="613">
                  <c:v>2.8879000000000001</c:v>
                </c:pt>
                <c:pt idx="614">
                  <c:v>3.2473000000000001</c:v>
                </c:pt>
                <c:pt idx="615">
                  <c:v>3.8489</c:v>
                </c:pt>
                <c:pt idx="616">
                  <c:v>4.4874999999999998</c:v>
                </c:pt>
                <c:pt idx="617">
                  <c:v>4.5449999999999999</c:v>
                </c:pt>
                <c:pt idx="618">
                  <c:v>5.0293999999999999</c:v>
                </c:pt>
                <c:pt idx="619">
                  <c:v>5.1691000000000003</c:v>
                </c:pt>
                <c:pt idx="620">
                  <c:v>5.3875000000000002</c:v>
                </c:pt>
                <c:pt idx="621">
                  <c:v>5.4164000000000003</c:v>
                </c:pt>
                <c:pt idx="622">
                  <c:v>5.3422999999999998</c:v>
                </c:pt>
                <c:pt idx="623">
                  <c:v>5.3548</c:v>
                </c:pt>
                <c:pt idx="624">
                  <c:v>5.3475000000000001</c:v>
                </c:pt>
                <c:pt idx="625">
                  <c:v>5.3524000000000003</c:v>
                </c:pt>
                <c:pt idx="626">
                  <c:v>0.37669999999999998</c:v>
                </c:pt>
                <c:pt idx="627">
                  <c:v>0.52680000000000005</c:v>
                </c:pt>
                <c:pt idx="628">
                  <c:v>0.72199999999999998</c:v>
                </c:pt>
                <c:pt idx="629">
                  <c:v>0.89070000000000005</c:v>
                </c:pt>
                <c:pt idx="630">
                  <c:v>1.1407</c:v>
                </c:pt>
                <c:pt idx="631">
                  <c:v>1.3153999999999999</c:v>
                </c:pt>
                <c:pt idx="632">
                  <c:v>1.6201000000000001</c:v>
                </c:pt>
                <c:pt idx="633">
                  <c:v>1.8885000000000001</c:v>
                </c:pt>
                <c:pt idx="634">
                  <c:v>2.0834999999999999</c:v>
                </c:pt>
                <c:pt idx="635">
                  <c:v>2.2183999999999999</c:v>
                </c:pt>
                <c:pt idx="636">
                  <c:v>2.5762</c:v>
                </c:pt>
                <c:pt idx="637">
                  <c:v>3.0992999999999999</c:v>
                </c:pt>
                <c:pt idx="638">
                  <c:v>3.8237000000000001</c:v>
                </c:pt>
                <c:pt idx="639">
                  <c:v>3.9687999999999999</c:v>
                </c:pt>
                <c:pt idx="640">
                  <c:v>3.8123999999999998</c:v>
                </c:pt>
                <c:pt idx="641">
                  <c:v>4.1421000000000001</c:v>
                </c:pt>
                <c:pt idx="642">
                  <c:v>4.9564000000000004</c:v>
                </c:pt>
                <c:pt idx="643">
                  <c:v>5.1536999999999997</c:v>
                </c:pt>
                <c:pt idx="644">
                  <c:v>5.4673999999999996</c:v>
                </c:pt>
                <c:pt idx="645">
                  <c:v>5.6261999999999999</c:v>
                </c:pt>
                <c:pt idx="646">
                  <c:v>3.7033999999999998</c:v>
                </c:pt>
                <c:pt idx="647">
                  <c:v>3.8147000000000002</c:v>
                </c:pt>
                <c:pt idx="648">
                  <c:v>4.0842000000000001</c:v>
                </c:pt>
                <c:pt idx="649">
                  <c:v>4.7301000000000002</c:v>
                </c:pt>
                <c:pt idx="650">
                  <c:v>5.2927</c:v>
                </c:pt>
                <c:pt idx="651">
                  <c:v>5.3798000000000004</c:v>
                </c:pt>
                <c:pt idx="652">
                  <c:v>5.4523999999999999</c:v>
                </c:pt>
                <c:pt idx="653">
                  <c:v>5.4288999999999996</c:v>
                </c:pt>
                <c:pt idx="654">
                  <c:v>5.4550999999999998</c:v>
                </c:pt>
                <c:pt idx="655">
                  <c:v>2.7715000000000001</c:v>
                </c:pt>
                <c:pt idx="656">
                  <c:v>2.9262000000000001</c:v>
                </c:pt>
                <c:pt idx="657">
                  <c:v>3.2061999999999999</c:v>
                </c:pt>
                <c:pt idx="658">
                  <c:v>3.5409999999999999</c:v>
                </c:pt>
                <c:pt idx="659">
                  <c:v>3.7071000000000001</c:v>
                </c:pt>
                <c:pt idx="660">
                  <c:v>4.2647000000000004</c:v>
                </c:pt>
                <c:pt idx="661">
                  <c:v>4.6637000000000004</c:v>
                </c:pt>
                <c:pt idx="662">
                  <c:v>5.1079999999999997</c:v>
                </c:pt>
                <c:pt idx="663">
                  <c:v>5.3651</c:v>
                </c:pt>
                <c:pt idx="664">
                  <c:v>5.4344999999999999</c:v>
                </c:pt>
                <c:pt idx="665">
                  <c:v>4.7637</c:v>
                </c:pt>
                <c:pt idx="666">
                  <c:v>4.8003</c:v>
                </c:pt>
                <c:pt idx="667">
                  <c:v>4.8616999999999999</c:v>
                </c:pt>
                <c:pt idx="668">
                  <c:v>5.2935999999999996</c:v>
                </c:pt>
                <c:pt idx="669">
                  <c:v>4.8741000000000003</c:v>
                </c:pt>
                <c:pt idx="670">
                  <c:v>4.9242999999999997</c:v>
                </c:pt>
                <c:pt idx="671">
                  <c:v>5.4810999999999996</c:v>
                </c:pt>
                <c:pt idx="672">
                  <c:v>5.4846000000000004</c:v>
                </c:pt>
                <c:pt idx="673">
                  <c:v>5.5490000000000004</c:v>
                </c:pt>
                <c:pt idx="674">
                  <c:v>5.5517000000000003</c:v>
                </c:pt>
                <c:pt idx="675">
                  <c:v>5.5636000000000001</c:v>
                </c:pt>
                <c:pt idx="676">
                  <c:v>5.5633999999999997</c:v>
                </c:pt>
                <c:pt idx="677">
                  <c:v>5.6616</c:v>
                </c:pt>
                <c:pt idx="678">
                  <c:v>0.2261</c:v>
                </c:pt>
                <c:pt idx="679">
                  <c:v>0.22500000000000001</c:v>
                </c:pt>
                <c:pt idx="680">
                  <c:v>0.24970000000000001</c:v>
                </c:pt>
                <c:pt idx="681">
                  <c:v>0.1431</c:v>
                </c:pt>
                <c:pt idx="682">
                  <c:v>0.31090000000000001</c:v>
                </c:pt>
                <c:pt idx="683">
                  <c:v>0.24560000000000001</c:v>
                </c:pt>
                <c:pt idx="684">
                  <c:v>0.37690000000000001</c:v>
                </c:pt>
                <c:pt idx="685">
                  <c:v>0.50700000000000001</c:v>
                </c:pt>
                <c:pt idx="686">
                  <c:v>0.61670000000000003</c:v>
                </c:pt>
                <c:pt idx="687">
                  <c:v>0.77939999999999998</c:v>
                </c:pt>
                <c:pt idx="688">
                  <c:v>0.97889999999999999</c:v>
                </c:pt>
                <c:pt idx="689">
                  <c:v>1.2122999999999999</c:v>
                </c:pt>
                <c:pt idx="690">
                  <c:v>1.5782</c:v>
                </c:pt>
                <c:pt idx="691">
                  <c:v>2.0630000000000002</c:v>
                </c:pt>
                <c:pt idx="692">
                  <c:v>2.1985999999999999</c:v>
                </c:pt>
                <c:pt idx="693">
                  <c:v>2.8685</c:v>
                </c:pt>
                <c:pt idx="694">
                  <c:v>3.2576000000000001</c:v>
                </c:pt>
                <c:pt idx="695">
                  <c:v>3.6269</c:v>
                </c:pt>
                <c:pt idx="696">
                  <c:v>3.9664000000000001</c:v>
                </c:pt>
                <c:pt idx="697">
                  <c:v>5.0376000000000003</c:v>
                </c:pt>
                <c:pt idx="698">
                  <c:v>5.6733000000000002</c:v>
                </c:pt>
                <c:pt idx="699">
                  <c:v>5.6893000000000002</c:v>
                </c:pt>
                <c:pt idx="700">
                  <c:v>5.3403</c:v>
                </c:pt>
                <c:pt idx="701">
                  <c:v>5.3678999999999997</c:v>
                </c:pt>
                <c:pt idx="702">
                  <c:v>5.6486999999999998</c:v>
                </c:pt>
                <c:pt idx="703">
                  <c:v>5.6177000000000001</c:v>
                </c:pt>
                <c:pt idx="704">
                  <c:v>5.5792000000000002</c:v>
                </c:pt>
                <c:pt idx="705">
                  <c:v>2.9967999999999999</c:v>
                </c:pt>
                <c:pt idx="706">
                  <c:v>3.3195999999999999</c:v>
                </c:pt>
                <c:pt idx="707">
                  <c:v>3.6787999999999998</c:v>
                </c:pt>
                <c:pt idx="708">
                  <c:v>3.8610000000000002</c:v>
                </c:pt>
                <c:pt idx="709">
                  <c:v>4.8174999999999999</c:v>
                </c:pt>
                <c:pt idx="710">
                  <c:v>5.3710000000000004</c:v>
                </c:pt>
                <c:pt idx="711">
                  <c:v>5.3708</c:v>
                </c:pt>
                <c:pt idx="712">
                  <c:v>5.3918999999999997</c:v>
                </c:pt>
                <c:pt idx="713">
                  <c:v>0.3604</c:v>
                </c:pt>
                <c:pt idx="714">
                  <c:v>0.50580000000000003</c:v>
                </c:pt>
                <c:pt idx="715">
                  <c:v>0.62129999999999996</c:v>
                </c:pt>
                <c:pt idx="716">
                  <c:v>0.83479999999999999</c:v>
                </c:pt>
                <c:pt idx="717">
                  <c:v>1.0291999999999999</c:v>
                </c:pt>
                <c:pt idx="718">
                  <c:v>1.2849999999999999</c:v>
                </c:pt>
                <c:pt idx="719">
                  <c:v>1.5470999999999999</c:v>
                </c:pt>
                <c:pt idx="720">
                  <c:v>1.7619</c:v>
                </c:pt>
                <c:pt idx="721">
                  <c:v>2.1732999999999998</c:v>
                </c:pt>
                <c:pt idx="722">
                  <c:v>2.8592</c:v>
                </c:pt>
                <c:pt idx="723">
                  <c:v>3.5447000000000002</c:v>
                </c:pt>
                <c:pt idx="724">
                  <c:v>4.2031999999999998</c:v>
                </c:pt>
                <c:pt idx="725">
                  <c:v>5.1787999999999998</c:v>
                </c:pt>
                <c:pt idx="726">
                  <c:v>5.6040999999999999</c:v>
                </c:pt>
                <c:pt idx="727">
                  <c:v>5.5316000000000001</c:v>
                </c:pt>
                <c:pt idx="728">
                  <c:v>5.4869000000000003</c:v>
                </c:pt>
                <c:pt idx="729">
                  <c:v>5.4729000000000001</c:v>
                </c:pt>
                <c:pt idx="730">
                  <c:v>5.5045999999999999</c:v>
                </c:pt>
                <c:pt idx="731">
                  <c:v>5.4782000000000002</c:v>
                </c:pt>
                <c:pt idx="732">
                  <c:v>0.58409999999999995</c:v>
                </c:pt>
                <c:pt idx="733">
                  <c:v>0.71530000000000005</c:v>
                </c:pt>
                <c:pt idx="734">
                  <c:v>1.0061</c:v>
                </c:pt>
                <c:pt idx="735">
                  <c:v>2.7408000000000001</c:v>
                </c:pt>
                <c:pt idx="736">
                  <c:v>2.4445999999999999</c:v>
                </c:pt>
                <c:pt idx="737">
                  <c:v>2.5973999999999999</c:v>
                </c:pt>
                <c:pt idx="738">
                  <c:v>3.0413999999999999</c:v>
                </c:pt>
                <c:pt idx="739">
                  <c:v>3.4323000000000001</c:v>
                </c:pt>
                <c:pt idx="740">
                  <c:v>5.3323999999999998</c:v>
                </c:pt>
                <c:pt idx="741">
                  <c:v>5.5021000000000004</c:v>
                </c:pt>
                <c:pt idx="742">
                  <c:v>5.6757</c:v>
                </c:pt>
                <c:pt idx="743">
                  <c:v>5.5823</c:v>
                </c:pt>
                <c:pt idx="744">
                  <c:v>5.5449999999999999</c:v>
                </c:pt>
                <c:pt idx="745">
                  <c:v>5.5731999999999999</c:v>
                </c:pt>
                <c:pt idx="746">
                  <c:v>5.5732999999999997</c:v>
                </c:pt>
                <c:pt idx="747">
                  <c:v>5.5453999999999999</c:v>
                </c:pt>
                <c:pt idx="748">
                  <c:v>0.42780000000000001</c:v>
                </c:pt>
                <c:pt idx="749">
                  <c:v>0.84589999999999999</c:v>
                </c:pt>
                <c:pt idx="750">
                  <c:v>1.1016999999999999</c:v>
                </c:pt>
                <c:pt idx="751">
                  <c:v>1.7030000000000001</c:v>
                </c:pt>
                <c:pt idx="752">
                  <c:v>2.1084999999999998</c:v>
                </c:pt>
                <c:pt idx="753">
                  <c:v>2.9045999999999998</c:v>
                </c:pt>
                <c:pt idx="754">
                  <c:v>3.7118000000000002</c:v>
                </c:pt>
                <c:pt idx="755">
                  <c:v>4.0388000000000002</c:v>
                </c:pt>
                <c:pt idx="756">
                  <c:v>4.1159999999999997</c:v>
                </c:pt>
                <c:pt idx="757">
                  <c:v>4.2535999999999996</c:v>
                </c:pt>
                <c:pt idx="758">
                  <c:v>4.9694000000000003</c:v>
                </c:pt>
                <c:pt idx="759">
                  <c:v>5.5007999999999999</c:v>
                </c:pt>
                <c:pt idx="760">
                  <c:v>5.75</c:v>
                </c:pt>
                <c:pt idx="761">
                  <c:v>5.8806000000000003</c:v>
                </c:pt>
                <c:pt idx="762">
                  <c:v>5.5410000000000004</c:v>
                </c:pt>
                <c:pt idx="763">
                  <c:v>5.7046000000000001</c:v>
                </c:pt>
                <c:pt idx="764">
                  <c:v>5.5831</c:v>
                </c:pt>
                <c:pt idx="765">
                  <c:v>5.3860000000000001</c:v>
                </c:pt>
                <c:pt idx="766">
                  <c:v>5.3951000000000002</c:v>
                </c:pt>
                <c:pt idx="767">
                  <c:v>0.41820000000000002</c:v>
                </c:pt>
                <c:pt idx="768">
                  <c:v>0.65459999999999996</c:v>
                </c:pt>
                <c:pt idx="769">
                  <c:v>0.89200000000000002</c:v>
                </c:pt>
                <c:pt idx="770">
                  <c:v>1.2462</c:v>
                </c:pt>
                <c:pt idx="771">
                  <c:v>1.3831</c:v>
                </c:pt>
                <c:pt idx="772">
                  <c:v>1.7905</c:v>
                </c:pt>
                <c:pt idx="773">
                  <c:v>1.9584999999999999</c:v>
                </c:pt>
                <c:pt idx="774">
                  <c:v>2.3092999999999999</c:v>
                </c:pt>
                <c:pt idx="775">
                  <c:v>2.6084999999999998</c:v>
                </c:pt>
                <c:pt idx="776">
                  <c:v>3.2290999999999999</c:v>
                </c:pt>
                <c:pt idx="777">
                  <c:v>3.7212000000000001</c:v>
                </c:pt>
                <c:pt idx="778">
                  <c:v>4.3548999999999998</c:v>
                </c:pt>
                <c:pt idx="779">
                  <c:v>4.3868</c:v>
                </c:pt>
                <c:pt idx="780">
                  <c:v>4.7253999999999996</c:v>
                </c:pt>
                <c:pt idx="781">
                  <c:v>4.944</c:v>
                </c:pt>
                <c:pt idx="782">
                  <c:v>5.4946000000000002</c:v>
                </c:pt>
                <c:pt idx="783">
                  <c:v>5.3368000000000002</c:v>
                </c:pt>
                <c:pt idx="784">
                  <c:v>5.4360999999999997</c:v>
                </c:pt>
                <c:pt idx="785">
                  <c:v>5.6849999999999996</c:v>
                </c:pt>
                <c:pt idx="786">
                  <c:v>5.6905999999999999</c:v>
                </c:pt>
                <c:pt idx="787">
                  <c:v>0.38279999999999997</c:v>
                </c:pt>
                <c:pt idx="788">
                  <c:v>0.55630000000000002</c:v>
                </c:pt>
                <c:pt idx="789">
                  <c:v>1.0052000000000001</c:v>
                </c:pt>
                <c:pt idx="790">
                  <c:v>2.0668000000000002</c:v>
                </c:pt>
                <c:pt idx="791">
                  <c:v>2.5562999999999998</c:v>
                </c:pt>
                <c:pt idx="792">
                  <c:v>2.6261999999999999</c:v>
                </c:pt>
                <c:pt idx="793">
                  <c:v>3.3712</c:v>
                </c:pt>
                <c:pt idx="794">
                  <c:v>4.0133999999999999</c:v>
                </c:pt>
                <c:pt idx="795">
                  <c:v>3.8978999999999999</c:v>
                </c:pt>
                <c:pt idx="796">
                  <c:v>4.2279</c:v>
                </c:pt>
                <c:pt idx="797">
                  <c:v>5.0846</c:v>
                </c:pt>
                <c:pt idx="798">
                  <c:v>5.4711999999999996</c:v>
                </c:pt>
                <c:pt idx="799">
                  <c:v>5.3555000000000001</c:v>
                </c:pt>
                <c:pt idx="800">
                  <c:v>5.5712999999999999</c:v>
                </c:pt>
                <c:pt idx="801">
                  <c:v>5.9047000000000001</c:v>
                </c:pt>
                <c:pt idx="802">
                  <c:v>5.9238</c:v>
                </c:pt>
                <c:pt idx="803">
                  <c:v>5.5492999999999997</c:v>
                </c:pt>
                <c:pt idx="804">
                  <c:v>5.3346999999999998</c:v>
                </c:pt>
                <c:pt idx="805">
                  <c:v>5.3227000000000002</c:v>
                </c:pt>
                <c:pt idx="806">
                  <c:v>5.3254000000000001</c:v>
                </c:pt>
                <c:pt idx="807">
                  <c:v>5.3455000000000004</c:v>
                </c:pt>
                <c:pt idx="808">
                  <c:v>0.32750000000000001</c:v>
                </c:pt>
                <c:pt idx="809">
                  <c:v>0.45329999999999998</c:v>
                </c:pt>
                <c:pt idx="810">
                  <c:v>0.72650000000000003</c:v>
                </c:pt>
                <c:pt idx="811">
                  <c:v>1.0927</c:v>
                </c:pt>
                <c:pt idx="812">
                  <c:v>1.7545999999999999</c:v>
                </c:pt>
                <c:pt idx="813">
                  <c:v>1.7988999999999999</c:v>
                </c:pt>
                <c:pt idx="814">
                  <c:v>1.9964999999999999</c:v>
                </c:pt>
                <c:pt idx="815">
                  <c:v>2.2810999999999999</c:v>
                </c:pt>
                <c:pt idx="816">
                  <c:v>2.6753</c:v>
                </c:pt>
                <c:pt idx="817">
                  <c:v>2.8138000000000001</c:v>
                </c:pt>
                <c:pt idx="818">
                  <c:v>3.0796999999999999</c:v>
                </c:pt>
                <c:pt idx="819">
                  <c:v>3.4550000000000001</c:v>
                </c:pt>
                <c:pt idx="820">
                  <c:v>3.8834</c:v>
                </c:pt>
                <c:pt idx="821">
                  <c:v>4.2080000000000002</c:v>
                </c:pt>
                <c:pt idx="822">
                  <c:v>4.4451000000000001</c:v>
                </c:pt>
                <c:pt idx="823">
                  <c:v>4.9886999999999997</c:v>
                </c:pt>
                <c:pt idx="824">
                  <c:v>5.3087999999999997</c:v>
                </c:pt>
                <c:pt idx="825">
                  <c:v>5.6233000000000004</c:v>
                </c:pt>
                <c:pt idx="826">
                  <c:v>5.6351000000000004</c:v>
                </c:pt>
                <c:pt idx="827">
                  <c:v>5.6410999999999998</c:v>
                </c:pt>
                <c:pt idx="828">
                  <c:v>5.6471</c:v>
                </c:pt>
                <c:pt idx="829">
                  <c:v>0.36659999999999998</c:v>
                </c:pt>
                <c:pt idx="830">
                  <c:v>0.47360000000000002</c:v>
                </c:pt>
                <c:pt idx="831">
                  <c:v>0.83179999999999998</c:v>
                </c:pt>
                <c:pt idx="832">
                  <c:v>1.3865000000000001</c:v>
                </c:pt>
                <c:pt idx="833">
                  <c:v>1.6927000000000001</c:v>
                </c:pt>
                <c:pt idx="834">
                  <c:v>2.0023</c:v>
                </c:pt>
                <c:pt idx="835">
                  <c:v>2.2608000000000001</c:v>
                </c:pt>
                <c:pt idx="836">
                  <c:v>2.5533000000000001</c:v>
                </c:pt>
                <c:pt idx="837">
                  <c:v>2.6337999999999999</c:v>
                </c:pt>
                <c:pt idx="838">
                  <c:v>2.8858999999999999</c:v>
                </c:pt>
                <c:pt idx="839">
                  <c:v>3.2441</c:v>
                </c:pt>
                <c:pt idx="840">
                  <c:v>3.5464000000000002</c:v>
                </c:pt>
                <c:pt idx="841">
                  <c:v>3.7522000000000002</c:v>
                </c:pt>
                <c:pt idx="842">
                  <c:v>4.2808000000000002</c:v>
                </c:pt>
                <c:pt idx="843">
                  <c:v>4.9036999999999997</c:v>
                </c:pt>
                <c:pt idx="844">
                  <c:v>5.3341000000000003</c:v>
                </c:pt>
                <c:pt idx="845">
                  <c:v>5.5156999999999998</c:v>
                </c:pt>
                <c:pt idx="846">
                  <c:v>5.5388999999999999</c:v>
                </c:pt>
                <c:pt idx="847">
                  <c:v>5.5321999999999996</c:v>
                </c:pt>
                <c:pt idx="848">
                  <c:v>5.5721999999999996</c:v>
                </c:pt>
                <c:pt idx="849">
                  <c:v>0.36299999999999999</c:v>
                </c:pt>
                <c:pt idx="850">
                  <c:v>0.61329999999999996</c:v>
                </c:pt>
                <c:pt idx="851">
                  <c:v>0.74019999999999997</c:v>
                </c:pt>
                <c:pt idx="852">
                  <c:v>1.0992999999999999</c:v>
                </c:pt>
                <c:pt idx="853">
                  <c:v>1.7229000000000001</c:v>
                </c:pt>
                <c:pt idx="854">
                  <c:v>1.6536</c:v>
                </c:pt>
                <c:pt idx="855">
                  <c:v>2.1355</c:v>
                </c:pt>
                <c:pt idx="856">
                  <c:v>2.448</c:v>
                </c:pt>
                <c:pt idx="857">
                  <c:v>2.4841000000000002</c:v>
                </c:pt>
                <c:pt idx="858">
                  <c:v>2.6699000000000002</c:v>
                </c:pt>
                <c:pt idx="859">
                  <c:v>3.2063999999999999</c:v>
                </c:pt>
                <c:pt idx="860">
                  <c:v>3.4639000000000002</c:v>
                </c:pt>
                <c:pt idx="861">
                  <c:v>3.8948999999999998</c:v>
                </c:pt>
                <c:pt idx="862">
                  <c:v>4.4988999999999999</c:v>
                </c:pt>
                <c:pt idx="863">
                  <c:v>5.2321</c:v>
                </c:pt>
                <c:pt idx="864">
                  <c:v>5.4640000000000004</c:v>
                </c:pt>
                <c:pt idx="865">
                  <c:v>5.4473000000000003</c:v>
                </c:pt>
                <c:pt idx="866">
                  <c:v>5.4637000000000002</c:v>
                </c:pt>
                <c:pt idx="867">
                  <c:v>5.4684999999999997</c:v>
                </c:pt>
                <c:pt idx="868">
                  <c:v>5.4870000000000001</c:v>
                </c:pt>
                <c:pt idx="869">
                  <c:v>0.35160000000000002</c:v>
                </c:pt>
                <c:pt idx="870">
                  <c:v>0.47570000000000001</c:v>
                </c:pt>
                <c:pt idx="871">
                  <c:v>0.97160000000000002</c:v>
                </c:pt>
                <c:pt idx="872">
                  <c:v>1.5087999999999999</c:v>
                </c:pt>
                <c:pt idx="873">
                  <c:v>1.9584999999999999</c:v>
                </c:pt>
                <c:pt idx="874">
                  <c:v>2.6141000000000001</c:v>
                </c:pt>
                <c:pt idx="875">
                  <c:v>2.7482000000000002</c:v>
                </c:pt>
                <c:pt idx="876">
                  <c:v>3.4125999999999999</c:v>
                </c:pt>
                <c:pt idx="877">
                  <c:v>3.4007000000000001</c:v>
                </c:pt>
                <c:pt idx="878">
                  <c:v>3.6612</c:v>
                </c:pt>
                <c:pt idx="879">
                  <c:v>3.8774000000000002</c:v>
                </c:pt>
                <c:pt idx="880">
                  <c:v>3.8824000000000001</c:v>
                </c:pt>
                <c:pt idx="881">
                  <c:v>4.0928000000000004</c:v>
                </c:pt>
                <c:pt idx="882">
                  <c:v>4.2225000000000001</c:v>
                </c:pt>
                <c:pt idx="883">
                  <c:v>4.3658000000000001</c:v>
                </c:pt>
                <c:pt idx="884">
                  <c:v>4.6348000000000003</c:v>
                </c:pt>
                <c:pt idx="885">
                  <c:v>5.3765999999999998</c:v>
                </c:pt>
                <c:pt idx="886">
                  <c:v>5.4065000000000003</c:v>
                </c:pt>
                <c:pt idx="887">
                  <c:v>5.4097</c:v>
                </c:pt>
                <c:pt idx="888">
                  <c:v>5.4352999999999998</c:v>
                </c:pt>
                <c:pt idx="889">
                  <c:v>0.23019999999999999</c:v>
                </c:pt>
                <c:pt idx="890">
                  <c:v>0.51180000000000003</c:v>
                </c:pt>
                <c:pt idx="891">
                  <c:v>1.0459000000000001</c:v>
                </c:pt>
                <c:pt idx="892">
                  <c:v>1.5301</c:v>
                </c:pt>
                <c:pt idx="893">
                  <c:v>1.7070000000000001</c:v>
                </c:pt>
                <c:pt idx="894">
                  <c:v>2.0063</c:v>
                </c:pt>
                <c:pt idx="895">
                  <c:v>2.3317999999999999</c:v>
                </c:pt>
                <c:pt idx="896">
                  <c:v>2.5013999999999998</c:v>
                </c:pt>
                <c:pt idx="897">
                  <c:v>2.8302999999999998</c:v>
                </c:pt>
                <c:pt idx="898">
                  <c:v>2.8481999999999998</c:v>
                </c:pt>
                <c:pt idx="899">
                  <c:v>3.6482000000000001</c:v>
                </c:pt>
                <c:pt idx="900">
                  <c:v>3.5324</c:v>
                </c:pt>
                <c:pt idx="901">
                  <c:v>3.8462000000000001</c:v>
                </c:pt>
                <c:pt idx="902">
                  <c:v>4.0275999999999996</c:v>
                </c:pt>
                <c:pt idx="903">
                  <c:v>4.5044000000000004</c:v>
                </c:pt>
                <c:pt idx="904">
                  <c:v>5.0517000000000003</c:v>
                </c:pt>
                <c:pt idx="905">
                  <c:v>5.3385999999999996</c:v>
                </c:pt>
                <c:pt idx="906">
                  <c:v>5.3666</c:v>
                </c:pt>
                <c:pt idx="907">
                  <c:v>5.367</c:v>
                </c:pt>
                <c:pt idx="908">
                  <c:v>5.3532999999999999</c:v>
                </c:pt>
                <c:pt idx="909">
                  <c:v>5.3616999999999999</c:v>
                </c:pt>
                <c:pt idx="910">
                  <c:v>5.3756000000000004</c:v>
                </c:pt>
                <c:pt idx="911">
                  <c:v>0.35799999999999998</c:v>
                </c:pt>
                <c:pt idx="912">
                  <c:v>0.51049999999999995</c:v>
                </c:pt>
                <c:pt idx="913">
                  <c:v>0.78500000000000003</c:v>
                </c:pt>
                <c:pt idx="914">
                  <c:v>1.3806</c:v>
                </c:pt>
                <c:pt idx="915">
                  <c:v>1.9113</c:v>
                </c:pt>
                <c:pt idx="916">
                  <c:v>2.2728000000000002</c:v>
                </c:pt>
                <c:pt idx="917">
                  <c:v>2.7244000000000002</c:v>
                </c:pt>
                <c:pt idx="918">
                  <c:v>2.9144999999999999</c:v>
                </c:pt>
                <c:pt idx="919">
                  <c:v>3.121</c:v>
                </c:pt>
                <c:pt idx="920">
                  <c:v>3.4584999999999999</c:v>
                </c:pt>
                <c:pt idx="921">
                  <c:v>3.2724000000000002</c:v>
                </c:pt>
                <c:pt idx="922">
                  <c:v>3.8712</c:v>
                </c:pt>
                <c:pt idx="923">
                  <c:v>4.4813000000000001</c:v>
                </c:pt>
                <c:pt idx="924">
                  <c:v>4.7823000000000002</c:v>
                </c:pt>
                <c:pt idx="925">
                  <c:v>5.1062000000000003</c:v>
                </c:pt>
                <c:pt idx="926">
                  <c:v>5.3529999999999998</c:v>
                </c:pt>
                <c:pt idx="927">
                  <c:v>5.4352999999999998</c:v>
                </c:pt>
                <c:pt idx="928">
                  <c:v>5.4417999999999997</c:v>
                </c:pt>
                <c:pt idx="929">
                  <c:v>5.4526000000000003</c:v>
                </c:pt>
                <c:pt idx="930">
                  <c:v>5.4505999999999997</c:v>
                </c:pt>
                <c:pt idx="931">
                  <c:v>5.4383999999999997</c:v>
                </c:pt>
                <c:pt idx="932">
                  <c:v>1.4124000000000001</c:v>
                </c:pt>
                <c:pt idx="933">
                  <c:v>1.6331</c:v>
                </c:pt>
                <c:pt idx="934">
                  <c:v>2.0891000000000002</c:v>
                </c:pt>
                <c:pt idx="935">
                  <c:v>2.6465000000000001</c:v>
                </c:pt>
                <c:pt idx="936">
                  <c:v>2.9573</c:v>
                </c:pt>
                <c:pt idx="937">
                  <c:v>3.0472000000000001</c:v>
                </c:pt>
                <c:pt idx="938">
                  <c:v>3.3656000000000001</c:v>
                </c:pt>
                <c:pt idx="939">
                  <c:v>3.8273000000000001</c:v>
                </c:pt>
                <c:pt idx="940">
                  <c:v>4.0094000000000003</c:v>
                </c:pt>
                <c:pt idx="941">
                  <c:v>4.5876999999999999</c:v>
                </c:pt>
                <c:pt idx="942">
                  <c:v>5.0496999999999996</c:v>
                </c:pt>
                <c:pt idx="943">
                  <c:v>5.0800999999999998</c:v>
                </c:pt>
                <c:pt idx="944">
                  <c:v>5.4523000000000001</c:v>
                </c:pt>
                <c:pt idx="945">
                  <c:v>5.4332000000000003</c:v>
                </c:pt>
                <c:pt idx="946">
                  <c:v>3.7671000000000001</c:v>
                </c:pt>
                <c:pt idx="947">
                  <c:v>3.8803999999999998</c:v>
                </c:pt>
                <c:pt idx="948">
                  <c:v>4.0955000000000004</c:v>
                </c:pt>
                <c:pt idx="949">
                  <c:v>4.7462</c:v>
                </c:pt>
                <c:pt idx="950">
                  <c:v>5.6433999999999997</c:v>
                </c:pt>
                <c:pt idx="951">
                  <c:v>5.6116999999999999</c:v>
                </c:pt>
                <c:pt idx="952">
                  <c:v>5.6904000000000003</c:v>
                </c:pt>
                <c:pt idx="953">
                  <c:v>0.3805</c:v>
                </c:pt>
                <c:pt idx="954">
                  <c:v>0.51070000000000004</c:v>
                </c:pt>
                <c:pt idx="955">
                  <c:v>0.73680000000000001</c:v>
                </c:pt>
                <c:pt idx="956">
                  <c:v>0.82420000000000004</c:v>
                </c:pt>
                <c:pt idx="957">
                  <c:v>1.0822000000000001</c:v>
                </c:pt>
                <c:pt idx="958">
                  <c:v>1.4481999999999999</c:v>
                </c:pt>
                <c:pt idx="959">
                  <c:v>1.677</c:v>
                </c:pt>
                <c:pt idx="960">
                  <c:v>1.8834</c:v>
                </c:pt>
                <c:pt idx="961">
                  <c:v>2.0834999999999999</c:v>
                </c:pt>
                <c:pt idx="962">
                  <c:v>2.3584000000000001</c:v>
                </c:pt>
                <c:pt idx="963">
                  <c:v>2.8698000000000001</c:v>
                </c:pt>
                <c:pt idx="964">
                  <c:v>3.1949999999999998</c:v>
                </c:pt>
                <c:pt idx="965">
                  <c:v>3.7422</c:v>
                </c:pt>
                <c:pt idx="966">
                  <c:v>3.8174000000000001</c:v>
                </c:pt>
                <c:pt idx="967">
                  <c:v>4.0720999999999998</c:v>
                </c:pt>
                <c:pt idx="968">
                  <c:v>4.3422000000000001</c:v>
                </c:pt>
                <c:pt idx="969">
                  <c:v>5.7426000000000004</c:v>
                </c:pt>
                <c:pt idx="970">
                  <c:v>5.7515000000000001</c:v>
                </c:pt>
                <c:pt idx="971">
                  <c:v>5.6944999999999997</c:v>
                </c:pt>
                <c:pt idx="972">
                  <c:v>5.6816000000000004</c:v>
                </c:pt>
                <c:pt idx="973">
                  <c:v>5.6657999999999999</c:v>
                </c:pt>
                <c:pt idx="974">
                  <c:v>0.28520000000000001</c:v>
                </c:pt>
                <c:pt idx="975">
                  <c:v>0.38890000000000002</c:v>
                </c:pt>
                <c:pt idx="976">
                  <c:v>0.66269999999999996</c:v>
                </c:pt>
                <c:pt idx="977">
                  <c:v>0.82799999999999996</c:v>
                </c:pt>
                <c:pt idx="978">
                  <c:v>1.2342</c:v>
                </c:pt>
                <c:pt idx="979">
                  <c:v>1.9621999999999999</c:v>
                </c:pt>
                <c:pt idx="980">
                  <c:v>2.4941</c:v>
                </c:pt>
                <c:pt idx="981">
                  <c:v>2.8064</c:v>
                </c:pt>
                <c:pt idx="982">
                  <c:v>3.1831</c:v>
                </c:pt>
                <c:pt idx="983">
                  <c:v>3.4521999999999999</c:v>
                </c:pt>
                <c:pt idx="984">
                  <c:v>3.9843999999999999</c:v>
                </c:pt>
                <c:pt idx="985">
                  <c:v>4.0259999999999998</c:v>
                </c:pt>
                <c:pt idx="986">
                  <c:v>4.0332999999999997</c:v>
                </c:pt>
                <c:pt idx="987">
                  <c:v>4.6227</c:v>
                </c:pt>
                <c:pt idx="988">
                  <c:v>4.8644999999999996</c:v>
                </c:pt>
                <c:pt idx="989">
                  <c:v>5.4077999999999999</c:v>
                </c:pt>
                <c:pt idx="990">
                  <c:v>5.4192999999999998</c:v>
                </c:pt>
                <c:pt idx="991">
                  <c:v>5.4607999999999999</c:v>
                </c:pt>
                <c:pt idx="992">
                  <c:v>5.4702000000000002</c:v>
                </c:pt>
                <c:pt idx="993">
                  <c:v>5.4657999999999998</c:v>
                </c:pt>
                <c:pt idx="994">
                  <c:v>0.43459999999999999</c:v>
                </c:pt>
                <c:pt idx="995">
                  <c:v>0.71050000000000002</c:v>
                </c:pt>
                <c:pt idx="996">
                  <c:v>1.1919999999999999</c:v>
                </c:pt>
                <c:pt idx="997">
                  <c:v>1.8383</c:v>
                </c:pt>
                <c:pt idx="998">
                  <c:v>2.3837000000000002</c:v>
                </c:pt>
                <c:pt idx="999">
                  <c:v>2.4870000000000001</c:v>
                </c:pt>
                <c:pt idx="1000">
                  <c:v>3.0108999999999999</c:v>
                </c:pt>
                <c:pt idx="1001">
                  <c:v>3.4232999999999998</c:v>
                </c:pt>
                <c:pt idx="1002">
                  <c:v>3.9967999999999999</c:v>
                </c:pt>
                <c:pt idx="1003">
                  <c:v>4.3006000000000002</c:v>
                </c:pt>
                <c:pt idx="1004">
                  <c:v>4.7083000000000004</c:v>
                </c:pt>
                <c:pt idx="1005">
                  <c:v>5.3849</c:v>
                </c:pt>
                <c:pt idx="1006">
                  <c:v>5.5918000000000001</c:v>
                </c:pt>
                <c:pt idx="1007">
                  <c:v>5.6695000000000002</c:v>
                </c:pt>
                <c:pt idx="1008">
                  <c:v>5.7693000000000003</c:v>
                </c:pt>
                <c:pt idx="1009">
                  <c:v>5.7295999999999996</c:v>
                </c:pt>
                <c:pt idx="1010">
                  <c:v>5.5087000000000002</c:v>
                </c:pt>
                <c:pt idx="1011">
                  <c:v>5.4383999999999997</c:v>
                </c:pt>
                <c:pt idx="1012">
                  <c:v>5.4374000000000002</c:v>
                </c:pt>
                <c:pt idx="1013">
                  <c:v>5.4368999999999996</c:v>
                </c:pt>
                <c:pt idx="1014">
                  <c:v>5.44</c:v>
                </c:pt>
                <c:pt idx="1015">
                  <c:v>5.4366000000000003</c:v>
                </c:pt>
                <c:pt idx="1016">
                  <c:v>0.43930000000000002</c:v>
                </c:pt>
                <c:pt idx="1017">
                  <c:v>0.70040000000000002</c:v>
                </c:pt>
                <c:pt idx="1018">
                  <c:v>1.1024</c:v>
                </c:pt>
                <c:pt idx="1019">
                  <c:v>1.5712999999999999</c:v>
                </c:pt>
                <c:pt idx="1020">
                  <c:v>2.0865999999999998</c:v>
                </c:pt>
                <c:pt idx="1021">
                  <c:v>2.5924</c:v>
                </c:pt>
                <c:pt idx="1022">
                  <c:v>2.6082999999999998</c:v>
                </c:pt>
                <c:pt idx="1023">
                  <c:v>3.1564999999999999</c:v>
                </c:pt>
                <c:pt idx="1024">
                  <c:v>3.8338000000000001</c:v>
                </c:pt>
                <c:pt idx="1025">
                  <c:v>4.2476000000000003</c:v>
                </c:pt>
                <c:pt idx="1026">
                  <c:v>4.3613999999999997</c:v>
                </c:pt>
                <c:pt idx="1027">
                  <c:v>4.9349999999999996</c:v>
                </c:pt>
                <c:pt idx="1028">
                  <c:v>5.2972000000000001</c:v>
                </c:pt>
                <c:pt idx="1029">
                  <c:v>5.5358000000000001</c:v>
                </c:pt>
                <c:pt idx="1030">
                  <c:v>5.7049000000000003</c:v>
                </c:pt>
                <c:pt idx="1031">
                  <c:v>5.8257000000000003</c:v>
                </c:pt>
                <c:pt idx="1032">
                  <c:v>5.4329000000000001</c:v>
                </c:pt>
                <c:pt idx="1033">
                  <c:v>5.3596000000000004</c:v>
                </c:pt>
                <c:pt idx="1034">
                  <c:v>5.3078000000000003</c:v>
                </c:pt>
                <c:pt idx="1035">
                  <c:v>5.2750000000000004</c:v>
                </c:pt>
                <c:pt idx="1036">
                  <c:v>0.3619</c:v>
                </c:pt>
                <c:pt idx="1037">
                  <c:v>0.66210000000000002</c:v>
                </c:pt>
                <c:pt idx="1038">
                  <c:v>1.0811999999999999</c:v>
                </c:pt>
                <c:pt idx="1039">
                  <c:v>1.8386</c:v>
                </c:pt>
                <c:pt idx="1040">
                  <c:v>2.5430999999999999</c:v>
                </c:pt>
                <c:pt idx="1041">
                  <c:v>3.0082</c:v>
                </c:pt>
                <c:pt idx="1042">
                  <c:v>3.1884999999999999</c:v>
                </c:pt>
                <c:pt idx="1043">
                  <c:v>3.8174000000000001</c:v>
                </c:pt>
                <c:pt idx="1044">
                  <c:v>4.4302000000000001</c:v>
                </c:pt>
                <c:pt idx="1045">
                  <c:v>4.6634000000000002</c:v>
                </c:pt>
                <c:pt idx="1046">
                  <c:v>5.2186000000000003</c:v>
                </c:pt>
                <c:pt idx="1047">
                  <c:v>5.415</c:v>
                </c:pt>
                <c:pt idx="1048">
                  <c:v>5.7714999999999996</c:v>
                </c:pt>
                <c:pt idx="1049">
                  <c:v>5.8219000000000003</c:v>
                </c:pt>
                <c:pt idx="1050">
                  <c:v>5.8841000000000001</c:v>
                </c:pt>
                <c:pt idx="1051">
                  <c:v>5.6867999999999999</c:v>
                </c:pt>
                <c:pt idx="1052">
                  <c:v>5.4573999999999998</c:v>
                </c:pt>
                <c:pt idx="1053">
                  <c:v>5.3318000000000003</c:v>
                </c:pt>
                <c:pt idx="1054">
                  <c:v>5.3234000000000004</c:v>
                </c:pt>
                <c:pt idx="1055">
                  <c:v>5.3106</c:v>
                </c:pt>
                <c:pt idx="1056">
                  <c:v>0.37359999999999999</c:v>
                </c:pt>
                <c:pt idx="1057">
                  <c:v>0.63939999999999997</c:v>
                </c:pt>
                <c:pt idx="1058">
                  <c:v>0.94689999999999996</c:v>
                </c:pt>
                <c:pt idx="1059">
                  <c:v>1.5714999999999999</c:v>
                </c:pt>
                <c:pt idx="1060">
                  <c:v>2.1698</c:v>
                </c:pt>
                <c:pt idx="1061">
                  <c:v>2.4113000000000002</c:v>
                </c:pt>
                <c:pt idx="1062">
                  <c:v>3.5790000000000002</c:v>
                </c:pt>
                <c:pt idx="1063">
                  <c:v>4.2234999999999996</c:v>
                </c:pt>
                <c:pt idx="1064">
                  <c:v>5.1169000000000002</c:v>
                </c:pt>
                <c:pt idx="1065">
                  <c:v>5.0865</c:v>
                </c:pt>
                <c:pt idx="1066">
                  <c:v>5.4484000000000004</c:v>
                </c:pt>
                <c:pt idx="1067">
                  <c:v>5.5225999999999997</c:v>
                </c:pt>
                <c:pt idx="1068">
                  <c:v>5.7397999999999998</c:v>
                </c:pt>
                <c:pt idx="1069">
                  <c:v>5.8132999999999999</c:v>
                </c:pt>
                <c:pt idx="1070">
                  <c:v>5.7957999999999998</c:v>
                </c:pt>
                <c:pt idx="1071">
                  <c:v>5.4745999999999997</c:v>
                </c:pt>
                <c:pt idx="1072">
                  <c:v>5.3131000000000004</c:v>
                </c:pt>
                <c:pt idx="1073">
                  <c:v>5.2907999999999999</c:v>
                </c:pt>
                <c:pt idx="1074">
                  <c:v>5.2797000000000001</c:v>
                </c:pt>
                <c:pt idx="1075">
                  <c:v>5.2579000000000002</c:v>
                </c:pt>
                <c:pt idx="1076">
                  <c:v>0.34639999999999999</c:v>
                </c:pt>
                <c:pt idx="1077">
                  <c:v>0.55579999999999996</c:v>
                </c:pt>
                <c:pt idx="1078">
                  <c:v>0.84970000000000001</c:v>
                </c:pt>
                <c:pt idx="1079">
                  <c:v>1.4071</c:v>
                </c:pt>
                <c:pt idx="1080">
                  <c:v>2.0464000000000002</c:v>
                </c:pt>
                <c:pt idx="1081">
                  <c:v>2.7183999999999999</c:v>
                </c:pt>
                <c:pt idx="1082">
                  <c:v>3.0758000000000001</c:v>
                </c:pt>
                <c:pt idx="1083">
                  <c:v>3.4819</c:v>
                </c:pt>
                <c:pt idx="1084">
                  <c:v>4.2324000000000002</c:v>
                </c:pt>
                <c:pt idx="1085">
                  <c:v>4.4791999999999996</c:v>
                </c:pt>
                <c:pt idx="1086">
                  <c:v>4.8289</c:v>
                </c:pt>
                <c:pt idx="1087">
                  <c:v>5.0758999999999999</c:v>
                </c:pt>
                <c:pt idx="1088">
                  <c:v>5.2214999999999998</c:v>
                </c:pt>
                <c:pt idx="1089">
                  <c:v>5.3131000000000004</c:v>
                </c:pt>
                <c:pt idx="1090">
                  <c:v>5.5209999999999999</c:v>
                </c:pt>
                <c:pt idx="1091">
                  <c:v>5.6573000000000002</c:v>
                </c:pt>
                <c:pt idx="1092">
                  <c:v>5.7337999999999996</c:v>
                </c:pt>
                <c:pt idx="1093">
                  <c:v>5.7041000000000004</c:v>
                </c:pt>
                <c:pt idx="1094">
                  <c:v>5.4503000000000004</c:v>
                </c:pt>
                <c:pt idx="1095">
                  <c:v>5.3334000000000001</c:v>
                </c:pt>
                <c:pt idx="1096">
                  <c:v>5.3201999999999998</c:v>
                </c:pt>
                <c:pt idx="1097">
                  <c:v>5.2821999999999996</c:v>
                </c:pt>
                <c:pt idx="1098">
                  <c:v>5.2732999999999999</c:v>
                </c:pt>
                <c:pt idx="1099">
                  <c:v>0.33439999999999998</c:v>
                </c:pt>
                <c:pt idx="1100">
                  <c:v>0.50919999999999999</c:v>
                </c:pt>
                <c:pt idx="1101">
                  <c:v>0.81950000000000001</c:v>
                </c:pt>
                <c:pt idx="1102">
                  <c:v>1.2488999999999999</c:v>
                </c:pt>
                <c:pt idx="1103">
                  <c:v>1.6714</c:v>
                </c:pt>
                <c:pt idx="1104">
                  <c:v>2.3622999999999998</c:v>
                </c:pt>
                <c:pt idx="1105">
                  <c:v>3.0162</c:v>
                </c:pt>
                <c:pt idx="1106">
                  <c:v>3.8216999999999999</c:v>
                </c:pt>
                <c:pt idx="1107">
                  <c:v>4.7728000000000002</c:v>
                </c:pt>
                <c:pt idx="1108">
                  <c:v>5.1970999999999998</c:v>
                </c:pt>
                <c:pt idx="1109">
                  <c:v>5.3387000000000002</c:v>
                </c:pt>
                <c:pt idx="1110">
                  <c:v>5.4454000000000002</c:v>
                </c:pt>
                <c:pt idx="1111">
                  <c:v>5.5380000000000003</c:v>
                </c:pt>
                <c:pt idx="1112">
                  <c:v>5.6620999999999997</c:v>
                </c:pt>
                <c:pt idx="1113">
                  <c:v>5.6833999999999998</c:v>
                </c:pt>
                <c:pt idx="1114">
                  <c:v>5.3715000000000002</c:v>
                </c:pt>
                <c:pt idx="1115">
                  <c:v>5.3470000000000004</c:v>
                </c:pt>
                <c:pt idx="1116">
                  <c:v>5.3</c:v>
                </c:pt>
                <c:pt idx="1117">
                  <c:v>5.3342999999999998</c:v>
                </c:pt>
                <c:pt idx="1118">
                  <c:v>0.37880000000000003</c:v>
                </c:pt>
                <c:pt idx="1119">
                  <c:v>0.59919999999999995</c:v>
                </c:pt>
                <c:pt idx="1120">
                  <c:v>0.93600000000000005</c:v>
                </c:pt>
                <c:pt idx="1121">
                  <c:v>1.4910000000000001</c:v>
                </c:pt>
                <c:pt idx="1122">
                  <c:v>1.9382999999999999</c:v>
                </c:pt>
                <c:pt idx="1123">
                  <c:v>2.2812999999999999</c:v>
                </c:pt>
                <c:pt idx="1124">
                  <c:v>2.6814</c:v>
                </c:pt>
                <c:pt idx="1125">
                  <c:v>3.6185999999999998</c:v>
                </c:pt>
                <c:pt idx="1126">
                  <c:v>3.56</c:v>
                </c:pt>
                <c:pt idx="1127">
                  <c:v>3.8774000000000002</c:v>
                </c:pt>
                <c:pt idx="1128">
                  <c:v>4.0587</c:v>
                </c:pt>
                <c:pt idx="1129">
                  <c:v>4.5271999999999997</c:v>
                </c:pt>
                <c:pt idx="1130">
                  <c:v>4.7759</c:v>
                </c:pt>
                <c:pt idx="1131">
                  <c:v>5.3925999999999998</c:v>
                </c:pt>
                <c:pt idx="1132">
                  <c:v>5.8113999999999999</c:v>
                </c:pt>
                <c:pt idx="1133">
                  <c:v>5.3110999999999997</c:v>
                </c:pt>
                <c:pt idx="1134">
                  <c:v>5.2274000000000003</c:v>
                </c:pt>
                <c:pt idx="1135">
                  <c:v>5.2378</c:v>
                </c:pt>
                <c:pt idx="1136">
                  <c:v>5.2709999999999999</c:v>
                </c:pt>
                <c:pt idx="1137">
                  <c:v>0.34510000000000002</c:v>
                </c:pt>
                <c:pt idx="1138">
                  <c:v>0.59199999999999997</c:v>
                </c:pt>
                <c:pt idx="1139">
                  <c:v>0.8871</c:v>
                </c:pt>
                <c:pt idx="1140">
                  <c:v>1.5006999999999999</c:v>
                </c:pt>
                <c:pt idx="1141">
                  <c:v>1.962</c:v>
                </c:pt>
                <c:pt idx="1142">
                  <c:v>2.6776</c:v>
                </c:pt>
                <c:pt idx="1143">
                  <c:v>3.2722000000000002</c:v>
                </c:pt>
                <c:pt idx="1144">
                  <c:v>3.6086</c:v>
                </c:pt>
                <c:pt idx="1145">
                  <c:v>4.0427999999999997</c:v>
                </c:pt>
                <c:pt idx="1146">
                  <c:v>4.4246999999999996</c:v>
                </c:pt>
                <c:pt idx="1147">
                  <c:v>4.6723999999999997</c:v>
                </c:pt>
                <c:pt idx="1148">
                  <c:v>5.0350999999999999</c:v>
                </c:pt>
                <c:pt idx="1149">
                  <c:v>5.2611999999999997</c:v>
                </c:pt>
                <c:pt idx="1150">
                  <c:v>5.3731</c:v>
                </c:pt>
                <c:pt idx="1151">
                  <c:v>5.6875</c:v>
                </c:pt>
                <c:pt idx="1152">
                  <c:v>5.6458000000000004</c:v>
                </c:pt>
                <c:pt idx="1153">
                  <c:v>5.3678999999999997</c:v>
                </c:pt>
                <c:pt idx="1154">
                  <c:v>5.3212999999999999</c:v>
                </c:pt>
                <c:pt idx="1155">
                  <c:v>5.3056999999999999</c:v>
                </c:pt>
                <c:pt idx="1156">
                  <c:v>5.3251999999999997</c:v>
                </c:pt>
                <c:pt idx="1157">
                  <c:v>0.56510000000000005</c:v>
                </c:pt>
                <c:pt idx="1158">
                  <c:v>0.85850000000000004</c:v>
                </c:pt>
                <c:pt idx="1159">
                  <c:v>1.3137000000000001</c:v>
                </c:pt>
                <c:pt idx="1160">
                  <c:v>2.1741000000000001</c:v>
                </c:pt>
                <c:pt idx="1161">
                  <c:v>2.5508000000000002</c:v>
                </c:pt>
                <c:pt idx="1162">
                  <c:v>2.8464999999999998</c:v>
                </c:pt>
                <c:pt idx="1163">
                  <c:v>3.7387000000000001</c:v>
                </c:pt>
                <c:pt idx="1164">
                  <c:v>4.3930999999999996</c:v>
                </c:pt>
                <c:pt idx="1165">
                  <c:v>4.9264000000000001</c:v>
                </c:pt>
                <c:pt idx="1166">
                  <c:v>5.3178999999999998</c:v>
                </c:pt>
                <c:pt idx="1167">
                  <c:v>5.4172000000000002</c:v>
                </c:pt>
                <c:pt idx="1168">
                  <c:v>5.5034000000000001</c:v>
                </c:pt>
                <c:pt idx="1169">
                  <c:v>5.5879000000000003</c:v>
                </c:pt>
                <c:pt idx="1170">
                  <c:v>5.6337999999999999</c:v>
                </c:pt>
                <c:pt idx="1171">
                  <c:v>5.5338000000000003</c:v>
                </c:pt>
                <c:pt idx="1172">
                  <c:v>5.3715000000000002</c:v>
                </c:pt>
                <c:pt idx="1173">
                  <c:v>5.3346</c:v>
                </c:pt>
                <c:pt idx="1174">
                  <c:v>5.3322000000000003</c:v>
                </c:pt>
                <c:pt idx="1175">
                  <c:v>5.3311000000000002</c:v>
                </c:pt>
                <c:pt idx="1176">
                  <c:v>5.3312999999999997</c:v>
                </c:pt>
                <c:pt idx="1177">
                  <c:v>5.3262</c:v>
                </c:pt>
                <c:pt idx="1178">
                  <c:v>5.3333000000000004</c:v>
                </c:pt>
                <c:pt idx="1179">
                  <c:v>5.3324999999999996</c:v>
                </c:pt>
                <c:pt idx="1180">
                  <c:v>5.3426999999999998</c:v>
                </c:pt>
                <c:pt idx="1181">
                  <c:v>0.42680000000000001</c:v>
                </c:pt>
                <c:pt idx="1182">
                  <c:v>0.74529999999999996</c:v>
                </c:pt>
                <c:pt idx="1183">
                  <c:v>1.2272000000000001</c:v>
                </c:pt>
                <c:pt idx="1184">
                  <c:v>1.9550000000000001</c:v>
                </c:pt>
                <c:pt idx="1185">
                  <c:v>2.3603000000000001</c:v>
                </c:pt>
                <c:pt idx="1186">
                  <c:v>2.4272999999999998</c:v>
                </c:pt>
                <c:pt idx="1187">
                  <c:v>2.3605999999999998</c:v>
                </c:pt>
                <c:pt idx="1188">
                  <c:v>3.6158999999999999</c:v>
                </c:pt>
                <c:pt idx="1189">
                  <c:v>4.3502000000000001</c:v>
                </c:pt>
                <c:pt idx="1190">
                  <c:v>4.7812999999999999</c:v>
                </c:pt>
                <c:pt idx="1191">
                  <c:v>5.0197000000000003</c:v>
                </c:pt>
                <c:pt idx="1192">
                  <c:v>5.3487</c:v>
                </c:pt>
                <c:pt idx="1193">
                  <c:v>5.4908999999999999</c:v>
                </c:pt>
                <c:pt idx="1194">
                  <c:v>5.5720999999999998</c:v>
                </c:pt>
                <c:pt idx="1195">
                  <c:v>5.6298000000000004</c:v>
                </c:pt>
                <c:pt idx="1196">
                  <c:v>5.4972000000000003</c:v>
                </c:pt>
                <c:pt idx="1197">
                  <c:v>5.4264000000000001</c:v>
                </c:pt>
                <c:pt idx="1198">
                  <c:v>5.4116999999999997</c:v>
                </c:pt>
                <c:pt idx="1199">
                  <c:v>5.3819999999999997</c:v>
                </c:pt>
                <c:pt idx="1200">
                  <c:v>5.4039000000000001</c:v>
                </c:pt>
                <c:pt idx="1201">
                  <c:v>0.26529999999999998</c:v>
                </c:pt>
                <c:pt idx="1202">
                  <c:v>0.33589999999999998</c:v>
                </c:pt>
                <c:pt idx="1203">
                  <c:v>0.45490000000000003</c:v>
                </c:pt>
                <c:pt idx="1204">
                  <c:v>1.1032999999999999</c:v>
                </c:pt>
                <c:pt idx="1205">
                  <c:v>1.8129</c:v>
                </c:pt>
                <c:pt idx="1206">
                  <c:v>2.1482999999999999</c:v>
                </c:pt>
                <c:pt idx="1207">
                  <c:v>2.4123000000000001</c:v>
                </c:pt>
                <c:pt idx="1208">
                  <c:v>2.6059999999999999</c:v>
                </c:pt>
                <c:pt idx="1209">
                  <c:v>2.6217000000000001</c:v>
                </c:pt>
                <c:pt idx="1210">
                  <c:v>3.0693000000000001</c:v>
                </c:pt>
                <c:pt idx="1211">
                  <c:v>3.3239000000000001</c:v>
                </c:pt>
                <c:pt idx="1212">
                  <c:v>3.7595999999999998</c:v>
                </c:pt>
                <c:pt idx="1213">
                  <c:v>3.9239999999999999</c:v>
                </c:pt>
                <c:pt idx="1214">
                  <c:v>4.3989000000000003</c:v>
                </c:pt>
                <c:pt idx="1215">
                  <c:v>4.4527999999999999</c:v>
                </c:pt>
                <c:pt idx="1216">
                  <c:v>4.7515999999999998</c:v>
                </c:pt>
                <c:pt idx="1217">
                  <c:v>5.4473000000000003</c:v>
                </c:pt>
                <c:pt idx="1218">
                  <c:v>5.4880000000000004</c:v>
                </c:pt>
                <c:pt idx="1219">
                  <c:v>5.4805999999999999</c:v>
                </c:pt>
                <c:pt idx="1220">
                  <c:v>5.5102000000000002</c:v>
                </c:pt>
              </c:numCache>
            </c:numRef>
          </c:xVal>
          <c:yVal>
            <c:numRef>
              <c:f>Ox_Sh!$AT$2:$AT$1222</c:f>
              <c:numCache>
                <c:formatCode>General</c:formatCode>
                <c:ptCount val="1221"/>
                <c:pt idx="0">
                  <c:v>3.9409999999999998</c:v>
                </c:pt>
                <c:pt idx="1">
                  <c:v>3.97</c:v>
                </c:pt>
                <c:pt idx="2">
                  <c:v>4.5350000000000001</c:v>
                </c:pt>
                <c:pt idx="3">
                  <c:v>5.9850000000000003</c:v>
                </c:pt>
                <c:pt idx="4">
                  <c:v>5.915</c:v>
                </c:pt>
                <c:pt idx="5">
                  <c:v>5.8019999999999996</c:v>
                </c:pt>
                <c:pt idx="6">
                  <c:v>5.6689999999999996</c:v>
                </c:pt>
                <c:pt idx="7">
                  <c:v>5.431</c:v>
                </c:pt>
                <c:pt idx="8">
                  <c:v>5.4939999999999998</c:v>
                </c:pt>
                <c:pt idx="9">
                  <c:v>5.6769999999999996</c:v>
                </c:pt>
                <c:pt idx="10">
                  <c:v>5.774</c:v>
                </c:pt>
                <c:pt idx="11">
                  <c:v>5.806</c:v>
                </c:pt>
                <c:pt idx="12">
                  <c:v>5.7409999999999997</c:v>
                </c:pt>
                <c:pt idx="13">
                  <c:v>0.22500000000000001</c:v>
                </c:pt>
                <c:pt idx="14">
                  <c:v>0.32300000000000001</c:v>
                </c:pt>
                <c:pt idx="15">
                  <c:v>0.56899999999999995</c:v>
                </c:pt>
                <c:pt idx="16">
                  <c:v>1.1220000000000001</c:v>
                </c:pt>
                <c:pt idx="17">
                  <c:v>1.476</c:v>
                </c:pt>
                <c:pt idx="18">
                  <c:v>2.0990000000000002</c:v>
                </c:pt>
                <c:pt idx="19">
                  <c:v>2.1080000000000001</c:v>
                </c:pt>
                <c:pt idx="20">
                  <c:v>2.2949999999999999</c:v>
                </c:pt>
                <c:pt idx="21">
                  <c:v>2.363</c:v>
                </c:pt>
                <c:pt idx="22">
                  <c:v>2.4950000000000001</c:v>
                </c:pt>
                <c:pt idx="23">
                  <c:v>2.7130000000000001</c:v>
                </c:pt>
                <c:pt idx="24">
                  <c:v>2.8780000000000001</c:v>
                </c:pt>
                <c:pt idx="25">
                  <c:v>3.1789999999999998</c:v>
                </c:pt>
                <c:pt idx="26">
                  <c:v>3.43</c:v>
                </c:pt>
                <c:pt idx="27">
                  <c:v>3.81</c:v>
                </c:pt>
                <c:pt idx="28">
                  <c:v>4.3819999999999997</c:v>
                </c:pt>
                <c:pt idx="29">
                  <c:v>5.6029999999999998</c:v>
                </c:pt>
                <c:pt idx="30">
                  <c:v>5.7649999999999997</c:v>
                </c:pt>
                <c:pt idx="31">
                  <c:v>5.6120000000000001</c:v>
                </c:pt>
                <c:pt idx="32">
                  <c:v>5.601</c:v>
                </c:pt>
                <c:pt idx="33">
                  <c:v>0.26900000000000002</c:v>
                </c:pt>
                <c:pt idx="34">
                  <c:v>0.41499999999999998</c:v>
                </c:pt>
                <c:pt idx="35">
                  <c:v>0.64300000000000002</c:v>
                </c:pt>
                <c:pt idx="36">
                  <c:v>0.92600000000000005</c:v>
                </c:pt>
                <c:pt idx="37">
                  <c:v>1.339</c:v>
                </c:pt>
                <c:pt idx="38">
                  <c:v>1.7789999999999999</c:v>
                </c:pt>
                <c:pt idx="39">
                  <c:v>2.044</c:v>
                </c:pt>
                <c:pt idx="40">
                  <c:v>2.1720000000000002</c:v>
                </c:pt>
                <c:pt idx="41">
                  <c:v>2.3079999999999998</c:v>
                </c:pt>
                <c:pt idx="42">
                  <c:v>2.37</c:v>
                </c:pt>
                <c:pt idx="43">
                  <c:v>2.7719999999999998</c:v>
                </c:pt>
                <c:pt idx="44">
                  <c:v>3.5630000000000002</c:v>
                </c:pt>
                <c:pt idx="45">
                  <c:v>3.8039999999999998</c:v>
                </c:pt>
                <c:pt idx="46">
                  <c:v>4.0019999999999998</c:v>
                </c:pt>
                <c:pt idx="47">
                  <c:v>4.2919999999999998</c:v>
                </c:pt>
                <c:pt idx="48">
                  <c:v>4.6420000000000003</c:v>
                </c:pt>
                <c:pt idx="49">
                  <c:v>5.1470000000000002</c:v>
                </c:pt>
                <c:pt idx="50">
                  <c:v>5.8380000000000001</c:v>
                </c:pt>
                <c:pt idx="51">
                  <c:v>5.5060000000000002</c:v>
                </c:pt>
                <c:pt idx="52">
                  <c:v>5.532</c:v>
                </c:pt>
                <c:pt idx="53">
                  <c:v>0.29199999999999998</c:v>
                </c:pt>
                <c:pt idx="54">
                  <c:v>0.42699999999999999</c:v>
                </c:pt>
                <c:pt idx="55">
                  <c:v>0.52600000000000002</c:v>
                </c:pt>
                <c:pt idx="56">
                  <c:v>0.73799999999999999</c:v>
                </c:pt>
                <c:pt idx="57">
                  <c:v>1.109</c:v>
                </c:pt>
                <c:pt idx="58">
                  <c:v>1.8240000000000001</c:v>
                </c:pt>
                <c:pt idx="59">
                  <c:v>2.2120000000000002</c:v>
                </c:pt>
                <c:pt idx="60">
                  <c:v>2.4039999999999999</c:v>
                </c:pt>
                <c:pt idx="61">
                  <c:v>2.7639999999999998</c:v>
                </c:pt>
                <c:pt idx="62">
                  <c:v>3.069</c:v>
                </c:pt>
                <c:pt idx="63">
                  <c:v>3.367</c:v>
                </c:pt>
                <c:pt idx="64">
                  <c:v>3.6789999999999998</c:v>
                </c:pt>
                <c:pt idx="65">
                  <c:v>4.7460000000000004</c:v>
                </c:pt>
                <c:pt idx="66">
                  <c:v>4.5549999999999997</c:v>
                </c:pt>
                <c:pt idx="67">
                  <c:v>5.0190000000000001</c:v>
                </c:pt>
                <c:pt idx="68">
                  <c:v>5.47</c:v>
                </c:pt>
                <c:pt idx="69">
                  <c:v>5.7489999999999997</c:v>
                </c:pt>
                <c:pt idx="70">
                  <c:v>5.5759999999999996</c:v>
                </c:pt>
                <c:pt idx="71">
                  <c:v>5.41</c:v>
                </c:pt>
                <c:pt idx="72">
                  <c:v>5.42</c:v>
                </c:pt>
                <c:pt idx="73">
                  <c:v>0.26600000000000001</c:v>
                </c:pt>
                <c:pt idx="74">
                  <c:v>0.39</c:v>
                </c:pt>
                <c:pt idx="75">
                  <c:v>0.52200000000000002</c:v>
                </c:pt>
                <c:pt idx="76">
                  <c:v>0.71299999999999997</c:v>
                </c:pt>
                <c:pt idx="77">
                  <c:v>0.83399999999999996</c:v>
                </c:pt>
                <c:pt idx="78">
                  <c:v>1.01</c:v>
                </c:pt>
                <c:pt idx="79">
                  <c:v>1.53</c:v>
                </c:pt>
                <c:pt idx="80">
                  <c:v>2.0270000000000001</c:v>
                </c:pt>
                <c:pt idx="81">
                  <c:v>2.3980000000000001</c:v>
                </c:pt>
                <c:pt idx="82">
                  <c:v>2.61</c:v>
                </c:pt>
                <c:pt idx="83">
                  <c:v>2.6669999999999998</c:v>
                </c:pt>
                <c:pt idx="84">
                  <c:v>2.88</c:v>
                </c:pt>
                <c:pt idx="85">
                  <c:v>3.1440000000000001</c:v>
                </c:pt>
                <c:pt idx="86">
                  <c:v>3.41</c:v>
                </c:pt>
                <c:pt idx="87">
                  <c:v>3.68</c:v>
                </c:pt>
                <c:pt idx="88">
                  <c:v>4.444</c:v>
                </c:pt>
                <c:pt idx="89">
                  <c:v>5.7290000000000001</c:v>
                </c:pt>
                <c:pt idx="90">
                  <c:v>5.4020000000000001</c:v>
                </c:pt>
                <c:pt idx="91">
                  <c:v>5.3979999999999997</c:v>
                </c:pt>
                <c:pt idx="92">
                  <c:v>5.3940000000000001</c:v>
                </c:pt>
                <c:pt idx="93">
                  <c:v>0.309</c:v>
                </c:pt>
                <c:pt idx="94">
                  <c:v>0.41099999999999998</c:v>
                </c:pt>
                <c:pt idx="95">
                  <c:v>0.53</c:v>
                </c:pt>
                <c:pt idx="96">
                  <c:v>0.84499999999999997</c:v>
                </c:pt>
                <c:pt idx="97">
                  <c:v>1.2689999999999999</c:v>
                </c:pt>
                <c:pt idx="98">
                  <c:v>1.4670000000000001</c:v>
                </c:pt>
                <c:pt idx="99">
                  <c:v>1.61</c:v>
                </c:pt>
                <c:pt idx="100">
                  <c:v>1.921</c:v>
                </c:pt>
                <c:pt idx="101">
                  <c:v>2.3260000000000001</c:v>
                </c:pt>
                <c:pt idx="102">
                  <c:v>2.8439999999999999</c:v>
                </c:pt>
                <c:pt idx="103">
                  <c:v>3.1819999999999999</c:v>
                </c:pt>
                <c:pt idx="104">
                  <c:v>3.4910000000000001</c:v>
                </c:pt>
                <c:pt idx="105">
                  <c:v>3.726</c:v>
                </c:pt>
                <c:pt idx="106">
                  <c:v>4.0060000000000002</c:v>
                </c:pt>
                <c:pt idx="107">
                  <c:v>4.3760000000000003</c:v>
                </c:pt>
                <c:pt idx="108">
                  <c:v>4.5730000000000004</c:v>
                </c:pt>
                <c:pt idx="109">
                  <c:v>4.7050000000000001</c:v>
                </c:pt>
                <c:pt idx="110">
                  <c:v>5.1749999999999998</c:v>
                </c:pt>
                <c:pt idx="111">
                  <c:v>5.9429999999999996</c:v>
                </c:pt>
                <c:pt idx="112">
                  <c:v>5.4429999999999996</c:v>
                </c:pt>
                <c:pt idx="113">
                  <c:v>5.4390000000000001</c:v>
                </c:pt>
                <c:pt idx="114">
                  <c:v>5.4420000000000002</c:v>
                </c:pt>
                <c:pt idx="115">
                  <c:v>5.4539999999999997</c:v>
                </c:pt>
                <c:pt idx="116">
                  <c:v>0.377</c:v>
                </c:pt>
                <c:pt idx="117">
                  <c:v>0.54900000000000004</c:v>
                </c:pt>
                <c:pt idx="118">
                  <c:v>0.84</c:v>
                </c:pt>
                <c:pt idx="119">
                  <c:v>1.2050000000000001</c:v>
                </c:pt>
                <c:pt idx="120">
                  <c:v>1.6439999999999999</c:v>
                </c:pt>
                <c:pt idx="121">
                  <c:v>2.169</c:v>
                </c:pt>
                <c:pt idx="122">
                  <c:v>2.6070000000000002</c:v>
                </c:pt>
                <c:pt idx="123">
                  <c:v>2.7639999999999998</c:v>
                </c:pt>
                <c:pt idx="124">
                  <c:v>3.2080000000000002</c:v>
                </c:pt>
                <c:pt idx="125">
                  <c:v>3.6190000000000002</c:v>
                </c:pt>
                <c:pt idx="126">
                  <c:v>4.0910000000000002</c:v>
                </c:pt>
                <c:pt idx="127">
                  <c:v>4.2720000000000002</c:v>
                </c:pt>
                <c:pt idx="128">
                  <c:v>4.7679999999999998</c:v>
                </c:pt>
                <c:pt idx="129">
                  <c:v>5.266</c:v>
                </c:pt>
                <c:pt idx="130">
                  <c:v>5.758</c:v>
                </c:pt>
                <c:pt idx="131">
                  <c:v>5.7350000000000003</c:v>
                </c:pt>
                <c:pt idx="132">
                  <c:v>5.6509999999999998</c:v>
                </c:pt>
                <c:pt idx="133">
                  <c:v>5.6159999999999997</c:v>
                </c:pt>
                <c:pt idx="134">
                  <c:v>5.5039999999999996</c:v>
                </c:pt>
                <c:pt idx="135">
                  <c:v>0.26900000000000002</c:v>
                </c:pt>
                <c:pt idx="136">
                  <c:v>0.36599999999999999</c:v>
                </c:pt>
                <c:pt idx="137">
                  <c:v>0.54700000000000004</c:v>
                </c:pt>
                <c:pt idx="138">
                  <c:v>0.71499999999999997</c:v>
                </c:pt>
                <c:pt idx="139">
                  <c:v>1.2529999999999999</c:v>
                </c:pt>
                <c:pt idx="140">
                  <c:v>1.9930000000000001</c:v>
                </c:pt>
                <c:pt idx="141">
                  <c:v>2.1779999999999999</c:v>
                </c:pt>
                <c:pt idx="142">
                  <c:v>2.6949999999999998</c:v>
                </c:pt>
                <c:pt idx="143">
                  <c:v>3.173</c:v>
                </c:pt>
                <c:pt idx="144">
                  <c:v>3.8239999999999998</c:v>
                </c:pt>
                <c:pt idx="145">
                  <c:v>4.1459999999999999</c:v>
                </c:pt>
                <c:pt idx="146">
                  <c:v>4.6180000000000003</c:v>
                </c:pt>
                <c:pt idx="147">
                  <c:v>5.47</c:v>
                </c:pt>
                <c:pt idx="148">
                  <c:v>5.6349999999999998</c:v>
                </c:pt>
                <c:pt idx="149">
                  <c:v>5.8840000000000003</c:v>
                </c:pt>
                <c:pt idx="150">
                  <c:v>5.6689999999999996</c:v>
                </c:pt>
                <c:pt idx="151">
                  <c:v>5.5880000000000001</c:v>
                </c:pt>
                <c:pt idx="152">
                  <c:v>5.556</c:v>
                </c:pt>
                <c:pt idx="153">
                  <c:v>5.556</c:v>
                </c:pt>
                <c:pt idx="154">
                  <c:v>5.5650000000000004</c:v>
                </c:pt>
                <c:pt idx="155">
                  <c:v>0.33100000000000002</c:v>
                </c:pt>
                <c:pt idx="156">
                  <c:v>0.52</c:v>
                </c:pt>
                <c:pt idx="157">
                  <c:v>0.67800000000000005</c:v>
                </c:pt>
                <c:pt idx="158">
                  <c:v>1.03</c:v>
                </c:pt>
                <c:pt idx="159">
                  <c:v>1.4530000000000001</c:v>
                </c:pt>
                <c:pt idx="160">
                  <c:v>1.7410000000000001</c:v>
                </c:pt>
                <c:pt idx="161">
                  <c:v>2.0760000000000001</c:v>
                </c:pt>
                <c:pt idx="162">
                  <c:v>2.7240000000000002</c:v>
                </c:pt>
                <c:pt idx="163">
                  <c:v>3.0459999999999998</c:v>
                </c:pt>
                <c:pt idx="164">
                  <c:v>3.3069999999999999</c:v>
                </c:pt>
                <c:pt idx="165">
                  <c:v>3.7679999999999998</c:v>
                </c:pt>
                <c:pt idx="166">
                  <c:v>4.1470000000000002</c:v>
                </c:pt>
                <c:pt idx="167">
                  <c:v>4.7889999999999997</c:v>
                </c:pt>
                <c:pt idx="168">
                  <c:v>5.5819999999999999</c:v>
                </c:pt>
                <c:pt idx="169">
                  <c:v>5.6920000000000002</c:v>
                </c:pt>
                <c:pt idx="170">
                  <c:v>5.5819999999999999</c:v>
                </c:pt>
                <c:pt idx="171">
                  <c:v>5.3769999999999998</c:v>
                </c:pt>
                <c:pt idx="172">
                  <c:v>5.3680000000000003</c:v>
                </c:pt>
                <c:pt idx="173">
                  <c:v>0.312</c:v>
                </c:pt>
                <c:pt idx="174">
                  <c:v>0.45</c:v>
                </c:pt>
                <c:pt idx="175">
                  <c:v>0.63800000000000001</c:v>
                </c:pt>
                <c:pt idx="176">
                  <c:v>0.93899999999999995</c:v>
                </c:pt>
                <c:pt idx="177">
                  <c:v>1.2569999999999999</c:v>
                </c:pt>
                <c:pt idx="178">
                  <c:v>1.8260000000000001</c:v>
                </c:pt>
                <c:pt idx="179">
                  <c:v>2.4260000000000002</c:v>
                </c:pt>
                <c:pt idx="180">
                  <c:v>3.0990000000000002</c:v>
                </c:pt>
                <c:pt idx="181">
                  <c:v>3.3319999999999999</c:v>
                </c:pt>
                <c:pt idx="182">
                  <c:v>3.69</c:v>
                </c:pt>
                <c:pt idx="183">
                  <c:v>4.0419999999999998</c:v>
                </c:pt>
                <c:pt idx="184">
                  <c:v>4.5469999999999997</c:v>
                </c:pt>
                <c:pt idx="185">
                  <c:v>4.8890000000000002</c:v>
                </c:pt>
                <c:pt idx="186">
                  <c:v>5.3879999999999999</c:v>
                </c:pt>
                <c:pt idx="187">
                  <c:v>5.883</c:v>
                </c:pt>
                <c:pt idx="188">
                  <c:v>5.9770000000000003</c:v>
                </c:pt>
                <c:pt idx="189">
                  <c:v>5.48</c:v>
                </c:pt>
                <c:pt idx="190">
                  <c:v>5.4820000000000002</c:v>
                </c:pt>
                <c:pt idx="191">
                  <c:v>5.4450000000000003</c:v>
                </c:pt>
                <c:pt idx="192">
                  <c:v>5.4859999999999998</c:v>
                </c:pt>
                <c:pt idx="193">
                  <c:v>0.39</c:v>
                </c:pt>
                <c:pt idx="194">
                  <c:v>0.623</c:v>
                </c:pt>
                <c:pt idx="195">
                  <c:v>0.82599999999999996</c:v>
                </c:pt>
                <c:pt idx="196">
                  <c:v>1.1100000000000001</c:v>
                </c:pt>
                <c:pt idx="197">
                  <c:v>1.768</c:v>
                </c:pt>
                <c:pt idx="198">
                  <c:v>2.1360000000000001</c:v>
                </c:pt>
                <c:pt idx="199">
                  <c:v>2.85</c:v>
                </c:pt>
                <c:pt idx="200">
                  <c:v>3.1589999999999998</c:v>
                </c:pt>
                <c:pt idx="201">
                  <c:v>3.6549999999999998</c:v>
                </c:pt>
                <c:pt idx="202">
                  <c:v>4.0419999999999998</c:v>
                </c:pt>
                <c:pt idx="203">
                  <c:v>4.4800000000000004</c:v>
                </c:pt>
                <c:pt idx="204">
                  <c:v>4.8179999999999996</c:v>
                </c:pt>
                <c:pt idx="205">
                  <c:v>5.24</c:v>
                </c:pt>
                <c:pt idx="206">
                  <c:v>5.4509999999999996</c:v>
                </c:pt>
                <c:pt idx="207">
                  <c:v>5.7450000000000001</c:v>
                </c:pt>
                <c:pt idx="208">
                  <c:v>5.85</c:v>
                </c:pt>
                <c:pt idx="209">
                  <c:v>5.875</c:v>
                </c:pt>
                <c:pt idx="210">
                  <c:v>5.6760000000000002</c:v>
                </c:pt>
                <c:pt idx="211">
                  <c:v>5.5350000000000001</c:v>
                </c:pt>
                <c:pt idx="212">
                  <c:v>5.4829999999999997</c:v>
                </c:pt>
                <c:pt idx="213">
                  <c:v>5.5019999999999998</c:v>
                </c:pt>
                <c:pt idx="214">
                  <c:v>5.4939999999999998</c:v>
                </c:pt>
                <c:pt idx="215">
                  <c:v>0.42</c:v>
                </c:pt>
                <c:pt idx="216">
                  <c:v>0.68500000000000005</c:v>
                </c:pt>
                <c:pt idx="217">
                  <c:v>1.133</c:v>
                </c:pt>
                <c:pt idx="218">
                  <c:v>1.59</c:v>
                </c:pt>
                <c:pt idx="219">
                  <c:v>2.1960000000000002</c:v>
                </c:pt>
                <c:pt idx="220">
                  <c:v>3.1779999999999999</c:v>
                </c:pt>
                <c:pt idx="221">
                  <c:v>3.5579999999999998</c:v>
                </c:pt>
                <c:pt idx="222">
                  <c:v>4.1639999999999997</c:v>
                </c:pt>
                <c:pt idx="223">
                  <c:v>4.407</c:v>
                </c:pt>
                <c:pt idx="224">
                  <c:v>4.859</c:v>
                </c:pt>
                <c:pt idx="225">
                  <c:v>5.2430000000000003</c:v>
                </c:pt>
                <c:pt idx="226">
                  <c:v>5.4489999999999998</c:v>
                </c:pt>
                <c:pt idx="227">
                  <c:v>5.7030000000000003</c:v>
                </c:pt>
                <c:pt idx="228">
                  <c:v>5.8739999999999997</c:v>
                </c:pt>
                <c:pt idx="229">
                  <c:v>5.9</c:v>
                </c:pt>
                <c:pt idx="230">
                  <c:v>5.5389999999999997</c:v>
                </c:pt>
                <c:pt idx="231">
                  <c:v>5.4420000000000002</c:v>
                </c:pt>
                <c:pt idx="232">
                  <c:v>5.3840000000000003</c:v>
                </c:pt>
                <c:pt idx="233">
                  <c:v>5.3819999999999997</c:v>
                </c:pt>
                <c:pt idx="234">
                  <c:v>5.3929999999999998</c:v>
                </c:pt>
                <c:pt idx="235">
                  <c:v>0.27900000000000003</c:v>
                </c:pt>
                <c:pt idx="236">
                  <c:v>0.57299999999999995</c:v>
                </c:pt>
                <c:pt idx="237">
                  <c:v>0.83099999999999996</c:v>
                </c:pt>
                <c:pt idx="238">
                  <c:v>1.9810000000000001</c:v>
                </c:pt>
                <c:pt idx="239">
                  <c:v>2.5470000000000002</c:v>
                </c:pt>
                <c:pt idx="240">
                  <c:v>3.3039999999999998</c:v>
                </c:pt>
                <c:pt idx="241">
                  <c:v>3.3479999999999999</c:v>
                </c:pt>
                <c:pt idx="242">
                  <c:v>3.3639999999999999</c:v>
                </c:pt>
                <c:pt idx="243">
                  <c:v>4.2919999999999998</c:v>
                </c:pt>
                <c:pt idx="244">
                  <c:v>4.7880000000000003</c:v>
                </c:pt>
                <c:pt idx="245">
                  <c:v>5.1340000000000003</c:v>
                </c:pt>
                <c:pt idx="246">
                  <c:v>5.3419999999999996</c:v>
                </c:pt>
                <c:pt idx="247">
                  <c:v>5.6349999999999998</c:v>
                </c:pt>
                <c:pt idx="248">
                  <c:v>5.77</c:v>
                </c:pt>
                <c:pt idx="249">
                  <c:v>5.8630000000000004</c:v>
                </c:pt>
                <c:pt idx="250">
                  <c:v>5.7149999999999999</c:v>
                </c:pt>
                <c:pt idx="251">
                  <c:v>5.5140000000000002</c:v>
                </c:pt>
                <c:pt idx="252">
                  <c:v>5.4349999999999996</c:v>
                </c:pt>
                <c:pt idx="253">
                  <c:v>5.4249999999999998</c:v>
                </c:pt>
                <c:pt idx="254">
                  <c:v>5.4550000000000001</c:v>
                </c:pt>
                <c:pt idx="255">
                  <c:v>0.34499999999999997</c:v>
                </c:pt>
                <c:pt idx="256">
                  <c:v>0.60299999999999998</c:v>
                </c:pt>
                <c:pt idx="257">
                  <c:v>1.0209999999999999</c:v>
                </c:pt>
                <c:pt idx="258">
                  <c:v>1.575</c:v>
                </c:pt>
                <c:pt idx="259">
                  <c:v>2.0499999999999998</c:v>
                </c:pt>
                <c:pt idx="260">
                  <c:v>2.726</c:v>
                </c:pt>
                <c:pt idx="261">
                  <c:v>3.0510000000000002</c:v>
                </c:pt>
                <c:pt idx="262">
                  <c:v>3.7309999999999999</c:v>
                </c:pt>
                <c:pt idx="263">
                  <c:v>4.67</c:v>
                </c:pt>
                <c:pt idx="264">
                  <c:v>5.0830000000000002</c:v>
                </c:pt>
                <c:pt idx="265">
                  <c:v>5.3940000000000001</c:v>
                </c:pt>
                <c:pt idx="266">
                  <c:v>5.569</c:v>
                </c:pt>
                <c:pt idx="267">
                  <c:v>5.7039999999999997</c:v>
                </c:pt>
                <c:pt idx="268">
                  <c:v>5.8739999999999997</c:v>
                </c:pt>
                <c:pt idx="269">
                  <c:v>5.6029999999999998</c:v>
                </c:pt>
                <c:pt idx="270">
                  <c:v>5.4720000000000004</c:v>
                </c:pt>
                <c:pt idx="271">
                  <c:v>5.4089999999999998</c:v>
                </c:pt>
                <c:pt idx="272">
                  <c:v>5.4279999999999999</c:v>
                </c:pt>
                <c:pt idx="273">
                  <c:v>5.4080000000000004</c:v>
                </c:pt>
                <c:pt idx="274">
                  <c:v>5.4020000000000001</c:v>
                </c:pt>
                <c:pt idx="275">
                  <c:v>0.47</c:v>
                </c:pt>
                <c:pt idx="276">
                  <c:v>0.79500000000000004</c:v>
                </c:pt>
                <c:pt idx="277">
                  <c:v>1.3180000000000001</c:v>
                </c:pt>
                <c:pt idx="278">
                  <c:v>1.8340000000000001</c:v>
                </c:pt>
                <c:pt idx="279">
                  <c:v>2.5169999999999999</c:v>
                </c:pt>
                <c:pt idx="280">
                  <c:v>3.1179999999999999</c:v>
                </c:pt>
                <c:pt idx="281">
                  <c:v>3.4969999999999999</c:v>
                </c:pt>
                <c:pt idx="282">
                  <c:v>4.0259999999999998</c:v>
                </c:pt>
                <c:pt idx="283">
                  <c:v>5.1440000000000001</c:v>
                </c:pt>
                <c:pt idx="284">
                  <c:v>5.4109999999999996</c:v>
                </c:pt>
                <c:pt idx="285">
                  <c:v>5.3529999999999998</c:v>
                </c:pt>
                <c:pt idx="286">
                  <c:v>5.53</c:v>
                </c:pt>
                <c:pt idx="287">
                  <c:v>5.6980000000000004</c:v>
                </c:pt>
                <c:pt idx="288">
                  <c:v>5.7759999999999998</c:v>
                </c:pt>
                <c:pt idx="289">
                  <c:v>5.8310000000000004</c:v>
                </c:pt>
                <c:pt idx="290">
                  <c:v>5.8739999999999997</c:v>
                </c:pt>
                <c:pt idx="291">
                  <c:v>5.5019999999999998</c:v>
                </c:pt>
                <c:pt idx="292">
                  <c:v>5.3460000000000001</c:v>
                </c:pt>
                <c:pt idx="293">
                  <c:v>5.3490000000000002</c:v>
                </c:pt>
                <c:pt idx="294">
                  <c:v>5.3369999999999997</c:v>
                </c:pt>
                <c:pt idx="295">
                  <c:v>5.3479999999999999</c:v>
                </c:pt>
                <c:pt idx="296">
                  <c:v>5.391</c:v>
                </c:pt>
                <c:pt idx="297">
                  <c:v>0.313</c:v>
                </c:pt>
                <c:pt idx="298">
                  <c:v>0.48899999999999999</c:v>
                </c:pt>
                <c:pt idx="299">
                  <c:v>0.747</c:v>
                </c:pt>
                <c:pt idx="300">
                  <c:v>1.2949999999999999</c:v>
                </c:pt>
                <c:pt idx="301">
                  <c:v>2.157</c:v>
                </c:pt>
                <c:pt idx="302">
                  <c:v>2.7</c:v>
                </c:pt>
                <c:pt idx="303">
                  <c:v>3.1539999999999999</c:v>
                </c:pt>
                <c:pt idx="304">
                  <c:v>3.6160000000000001</c:v>
                </c:pt>
                <c:pt idx="305">
                  <c:v>4.5019999999999998</c:v>
                </c:pt>
                <c:pt idx="306">
                  <c:v>4.9710000000000001</c:v>
                </c:pt>
                <c:pt idx="307">
                  <c:v>5.2750000000000004</c:v>
                </c:pt>
                <c:pt idx="308">
                  <c:v>5.4359999999999999</c:v>
                </c:pt>
                <c:pt idx="309">
                  <c:v>5.5919999999999996</c:v>
                </c:pt>
                <c:pt idx="310">
                  <c:v>5.7510000000000003</c:v>
                </c:pt>
                <c:pt idx="311">
                  <c:v>5.9260000000000002</c:v>
                </c:pt>
                <c:pt idx="312">
                  <c:v>5.89</c:v>
                </c:pt>
                <c:pt idx="313">
                  <c:v>5.4359999999999999</c:v>
                </c:pt>
                <c:pt idx="314">
                  <c:v>5.4219999999999997</c:v>
                </c:pt>
                <c:pt idx="315">
                  <c:v>5.4429999999999996</c:v>
                </c:pt>
                <c:pt idx="316">
                  <c:v>0.34399999999999997</c:v>
                </c:pt>
                <c:pt idx="317">
                  <c:v>0.56599999999999995</c:v>
                </c:pt>
                <c:pt idx="318">
                  <c:v>0.77600000000000002</c:v>
                </c:pt>
                <c:pt idx="319">
                  <c:v>1.256</c:v>
                </c:pt>
                <c:pt idx="320">
                  <c:v>1.907</c:v>
                </c:pt>
                <c:pt idx="321">
                  <c:v>2.7120000000000002</c:v>
                </c:pt>
                <c:pt idx="322">
                  <c:v>3.3420000000000001</c:v>
                </c:pt>
                <c:pt idx="323">
                  <c:v>3.6030000000000002</c:v>
                </c:pt>
                <c:pt idx="324">
                  <c:v>4.5380000000000003</c:v>
                </c:pt>
                <c:pt idx="325">
                  <c:v>5.4160000000000004</c:v>
                </c:pt>
                <c:pt idx="326">
                  <c:v>5.569</c:v>
                </c:pt>
                <c:pt idx="327">
                  <c:v>5.71</c:v>
                </c:pt>
                <c:pt idx="328">
                  <c:v>5.8140000000000001</c:v>
                </c:pt>
                <c:pt idx="329">
                  <c:v>5.8369999999999997</c:v>
                </c:pt>
                <c:pt idx="330">
                  <c:v>5.69</c:v>
                </c:pt>
                <c:pt idx="331">
                  <c:v>5.5060000000000002</c:v>
                </c:pt>
                <c:pt idx="332">
                  <c:v>5.5609999999999999</c:v>
                </c:pt>
                <c:pt idx="333">
                  <c:v>5.4779999999999998</c:v>
                </c:pt>
                <c:pt idx="334">
                  <c:v>5.4109999999999996</c:v>
                </c:pt>
                <c:pt idx="335">
                  <c:v>5.4119999999999999</c:v>
                </c:pt>
                <c:pt idx="336">
                  <c:v>0.40699999999999997</c:v>
                </c:pt>
                <c:pt idx="337">
                  <c:v>0.66</c:v>
                </c:pt>
                <c:pt idx="338">
                  <c:v>0.98099999999999998</c:v>
                </c:pt>
                <c:pt idx="339">
                  <c:v>1.3580000000000001</c:v>
                </c:pt>
                <c:pt idx="340">
                  <c:v>2.1779999999999999</c:v>
                </c:pt>
                <c:pt idx="341">
                  <c:v>2.7330000000000001</c:v>
                </c:pt>
                <c:pt idx="342">
                  <c:v>2.6989999999999998</c:v>
                </c:pt>
                <c:pt idx="343">
                  <c:v>2.9740000000000002</c:v>
                </c:pt>
                <c:pt idx="344">
                  <c:v>3.6179999999999999</c:v>
                </c:pt>
                <c:pt idx="345">
                  <c:v>3.8959999999999999</c:v>
                </c:pt>
                <c:pt idx="346">
                  <c:v>4.2220000000000004</c:v>
                </c:pt>
                <c:pt idx="347">
                  <c:v>4.4169999999999998</c:v>
                </c:pt>
                <c:pt idx="348">
                  <c:v>4.9139999999999997</c:v>
                </c:pt>
                <c:pt idx="349">
                  <c:v>5.2210000000000001</c:v>
                </c:pt>
                <c:pt idx="350">
                  <c:v>5.9480000000000004</c:v>
                </c:pt>
                <c:pt idx="351">
                  <c:v>5.5609999999999999</c:v>
                </c:pt>
                <c:pt idx="352">
                  <c:v>5.4740000000000002</c:v>
                </c:pt>
                <c:pt idx="353">
                  <c:v>5.4409999999999998</c:v>
                </c:pt>
                <c:pt idx="354">
                  <c:v>5.4169999999999998</c:v>
                </c:pt>
                <c:pt idx="355">
                  <c:v>5.39</c:v>
                </c:pt>
                <c:pt idx="356">
                  <c:v>0.36</c:v>
                </c:pt>
                <c:pt idx="357">
                  <c:v>0.629</c:v>
                </c:pt>
                <c:pt idx="358">
                  <c:v>0.93700000000000006</c:v>
                </c:pt>
                <c:pt idx="359">
                  <c:v>1.48</c:v>
                </c:pt>
                <c:pt idx="360">
                  <c:v>2.294</c:v>
                </c:pt>
                <c:pt idx="361">
                  <c:v>3.016</c:v>
                </c:pt>
                <c:pt idx="362">
                  <c:v>3.617</c:v>
                </c:pt>
                <c:pt idx="363">
                  <c:v>4.0179999999999998</c:v>
                </c:pt>
                <c:pt idx="364">
                  <c:v>4.4710000000000001</c:v>
                </c:pt>
                <c:pt idx="365">
                  <c:v>4.984</c:v>
                </c:pt>
                <c:pt idx="366">
                  <c:v>5.0270000000000001</c:v>
                </c:pt>
                <c:pt idx="367">
                  <c:v>5.2510000000000003</c:v>
                </c:pt>
                <c:pt idx="368">
                  <c:v>5.0119999999999996</c:v>
                </c:pt>
                <c:pt idx="369">
                  <c:v>5.3129999999999997</c:v>
                </c:pt>
                <c:pt idx="370">
                  <c:v>6.0540000000000003</c:v>
                </c:pt>
                <c:pt idx="371">
                  <c:v>0.313</c:v>
                </c:pt>
                <c:pt idx="372">
                  <c:v>0.54700000000000004</c:v>
                </c:pt>
                <c:pt idx="373">
                  <c:v>0.72</c:v>
                </c:pt>
                <c:pt idx="374">
                  <c:v>1.306</c:v>
                </c:pt>
                <c:pt idx="375">
                  <c:v>2.2890000000000001</c:v>
                </c:pt>
                <c:pt idx="376">
                  <c:v>2.476</c:v>
                </c:pt>
                <c:pt idx="377">
                  <c:v>3.5720000000000001</c:v>
                </c:pt>
                <c:pt idx="378">
                  <c:v>3.915</c:v>
                </c:pt>
                <c:pt idx="379">
                  <c:v>4.2190000000000003</c:v>
                </c:pt>
                <c:pt idx="380">
                  <c:v>4.8179999999999996</c:v>
                </c:pt>
                <c:pt idx="381">
                  <c:v>5.0949999999999998</c:v>
                </c:pt>
                <c:pt idx="382">
                  <c:v>5.3840000000000003</c:v>
                </c:pt>
                <c:pt idx="383">
                  <c:v>5.6189999999999998</c:v>
                </c:pt>
                <c:pt idx="384">
                  <c:v>5.7210000000000001</c:v>
                </c:pt>
                <c:pt idx="385">
                  <c:v>5.8140000000000001</c:v>
                </c:pt>
                <c:pt idx="386">
                  <c:v>5.7450000000000001</c:v>
                </c:pt>
                <c:pt idx="387">
                  <c:v>5.6379999999999999</c:v>
                </c:pt>
                <c:pt idx="388">
                  <c:v>5.5330000000000004</c:v>
                </c:pt>
                <c:pt idx="389">
                  <c:v>5.5579999999999998</c:v>
                </c:pt>
                <c:pt idx="390">
                  <c:v>5.5549999999999997</c:v>
                </c:pt>
                <c:pt idx="391">
                  <c:v>0.33200000000000002</c:v>
                </c:pt>
                <c:pt idx="392">
                  <c:v>0.61599999999999999</c:v>
                </c:pt>
                <c:pt idx="393">
                  <c:v>0.96199999999999997</c:v>
                </c:pt>
                <c:pt idx="394">
                  <c:v>1.405</c:v>
                </c:pt>
                <c:pt idx="395">
                  <c:v>2.0339999999999998</c:v>
                </c:pt>
                <c:pt idx="396">
                  <c:v>2.6150000000000002</c:v>
                </c:pt>
                <c:pt idx="397">
                  <c:v>3.3620000000000001</c:v>
                </c:pt>
                <c:pt idx="398">
                  <c:v>4.1840000000000002</c:v>
                </c:pt>
                <c:pt idx="399">
                  <c:v>4.3970000000000002</c:v>
                </c:pt>
                <c:pt idx="400">
                  <c:v>4.7590000000000003</c:v>
                </c:pt>
                <c:pt idx="401">
                  <c:v>5.282</c:v>
                </c:pt>
                <c:pt idx="402">
                  <c:v>5.5609999999999999</c:v>
                </c:pt>
                <c:pt idx="403">
                  <c:v>5.6970000000000001</c:v>
                </c:pt>
                <c:pt idx="404">
                  <c:v>5.7279999999999998</c:v>
                </c:pt>
                <c:pt idx="405">
                  <c:v>5.649</c:v>
                </c:pt>
                <c:pt idx="406">
                  <c:v>5.62</c:v>
                </c:pt>
                <c:pt idx="407">
                  <c:v>5.5449999999999999</c:v>
                </c:pt>
                <c:pt idx="408">
                  <c:v>5.5460000000000003</c:v>
                </c:pt>
                <c:pt idx="409">
                  <c:v>5.524</c:v>
                </c:pt>
                <c:pt idx="410">
                  <c:v>0.36299999999999999</c:v>
                </c:pt>
                <c:pt idx="411">
                  <c:v>0.49299999999999999</c:v>
                </c:pt>
                <c:pt idx="412">
                  <c:v>0.81</c:v>
                </c:pt>
                <c:pt idx="413">
                  <c:v>1.0269999999999999</c:v>
                </c:pt>
                <c:pt idx="414">
                  <c:v>1.667</c:v>
                </c:pt>
                <c:pt idx="415">
                  <c:v>2.0659999999999998</c:v>
                </c:pt>
                <c:pt idx="416">
                  <c:v>2.4140000000000001</c:v>
                </c:pt>
                <c:pt idx="417">
                  <c:v>2.9849999999999999</c:v>
                </c:pt>
                <c:pt idx="418">
                  <c:v>3.573</c:v>
                </c:pt>
                <c:pt idx="419">
                  <c:v>3.8359999999999999</c:v>
                </c:pt>
                <c:pt idx="420">
                  <c:v>4.34</c:v>
                </c:pt>
                <c:pt idx="421">
                  <c:v>4.4969999999999999</c:v>
                </c:pt>
                <c:pt idx="422">
                  <c:v>5.23</c:v>
                </c:pt>
                <c:pt idx="423">
                  <c:v>5.74</c:v>
                </c:pt>
                <c:pt idx="424">
                  <c:v>5.7229999999999999</c:v>
                </c:pt>
                <c:pt idx="425">
                  <c:v>5.673</c:v>
                </c:pt>
                <c:pt idx="426">
                  <c:v>5.5780000000000003</c:v>
                </c:pt>
                <c:pt idx="427">
                  <c:v>5.5739999999999998</c:v>
                </c:pt>
                <c:pt idx="428">
                  <c:v>5.5739999999999998</c:v>
                </c:pt>
                <c:pt idx="429">
                  <c:v>5.5730000000000004</c:v>
                </c:pt>
                <c:pt idx="430">
                  <c:v>0.35699999999999998</c:v>
                </c:pt>
                <c:pt idx="431">
                  <c:v>0.48299999999999998</c:v>
                </c:pt>
                <c:pt idx="432">
                  <c:v>0.73799999999999999</c:v>
                </c:pt>
                <c:pt idx="433">
                  <c:v>1.2529999999999999</c:v>
                </c:pt>
                <c:pt idx="434">
                  <c:v>1.7310000000000001</c:v>
                </c:pt>
                <c:pt idx="435">
                  <c:v>2.3610000000000002</c:v>
                </c:pt>
                <c:pt idx="436">
                  <c:v>2.6230000000000002</c:v>
                </c:pt>
                <c:pt idx="437">
                  <c:v>2.895</c:v>
                </c:pt>
                <c:pt idx="438">
                  <c:v>3.6680000000000001</c:v>
                </c:pt>
                <c:pt idx="439">
                  <c:v>4.359</c:v>
                </c:pt>
                <c:pt idx="440">
                  <c:v>4.9130000000000003</c:v>
                </c:pt>
                <c:pt idx="441">
                  <c:v>5.1749999999999998</c:v>
                </c:pt>
                <c:pt idx="442">
                  <c:v>5.6</c:v>
                </c:pt>
                <c:pt idx="443">
                  <c:v>5.758</c:v>
                </c:pt>
                <c:pt idx="444">
                  <c:v>5.6580000000000004</c:v>
                </c:pt>
                <c:pt idx="445">
                  <c:v>5.6</c:v>
                </c:pt>
                <c:pt idx="446">
                  <c:v>5.5940000000000003</c:v>
                </c:pt>
                <c:pt idx="447">
                  <c:v>5.6130000000000004</c:v>
                </c:pt>
                <c:pt idx="448">
                  <c:v>5.6120000000000001</c:v>
                </c:pt>
                <c:pt idx="449">
                  <c:v>5.6159999999999997</c:v>
                </c:pt>
                <c:pt idx="450">
                  <c:v>5.5979999999999999</c:v>
                </c:pt>
                <c:pt idx="451">
                  <c:v>0.29899999999999999</c:v>
                </c:pt>
                <c:pt idx="452">
                  <c:v>0.439</c:v>
                </c:pt>
                <c:pt idx="453">
                  <c:v>0.745</c:v>
                </c:pt>
                <c:pt idx="454">
                  <c:v>1.1040000000000001</c:v>
                </c:pt>
                <c:pt idx="455">
                  <c:v>1.329</c:v>
                </c:pt>
                <c:pt idx="456">
                  <c:v>1.4950000000000001</c:v>
                </c:pt>
                <c:pt idx="457">
                  <c:v>1.5569999999999999</c:v>
                </c:pt>
                <c:pt idx="458">
                  <c:v>1.74</c:v>
                </c:pt>
                <c:pt idx="459">
                  <c:v>2.1259999999999999</c:v>
                </c:pt>
                <c:pt idx="460">
                  <c:v>2.4790000000000001</c:v>
                </c:pt>
                <c:pt idx="461">
                  <c:v>2.7629999999999999</c:v>
                </c:pt>
                <c:pt idx="462">
                  <c:v>3.0219999999999998</c:v>
                </c:pt>
                <c:pt idx="463">
                  <c:v>3.3180000000000001</c:v>
                </c:pt>
                <c:pt idx="464">
                  <c:v>3.4369999999999998</c:v>
                </c:pt>
                <c:pt idx="465">
                  <c:v>3.5870000000000002</c:v>
                </c:pt>
                <c:pt idx="466">
                  <c:v>4.0860000000000003</c:v>
                </c:pt>
                <c:pt idx="467">
                  <c:v>4.7140000000000004</c:v>
                </c:pt>
                <c:pt idx="468">
                  <c:v>5.6459999999999999</c:v>
                </c:pt>
                <c:pt idx="469">
                  <c:v>5.5970000000000004</c:v>
                </c:pt>
                <c:pt idx="470">
                  <c:v>5.5979999999999999</c:v>
                </c:pt>
                <c:pt idx="471">
                  <c:v>0.89600000000000002</c:v>
                </c:pt>
                <c:pt idx="472">
                  <c:v>1.5089999999999999</c:v>
                </c:pt>
                <c:pt idx="473">
                  <c:v>1.5089999999999999</c:v>
                </c:pt>
                <c:pt idx="474">
                  <c:v>1.837</c:v>
                </c:pt>
                <c:pt idx="475">
                  <c:v>1.9259999999999999</c:v>
                </c:pt>
                <c:pt idx="476">
                  <c:v>2.44</c:v>
                </c:pt>
                <c:pt idx="477">
                  <c:v>2.59</c:v>
                </c:pt>
                <c:pt idx="478">
                  <c:v>2.984</c:v>
                </c:pt>
                <c:pt idx="479">
                  <c:v>3.5870000000000002</c:v>
                </c:pt>
                <c:pt idx="480">
                  <c:v>3.7629999999999999</c:v>
                </c:pt>
                <c:pt idx="481">
                  <c:v>3.9529999999999998</c:v>
                </c:pt>
                <c:pt idx="482">
                  <c:v>4.7549999999999999</c:v>
                </c:pt>
                <c:pt idx="483">
                  <c:v>5.4219999999999997</c:v>
                </c:pt>
                <c:pt idx="484">
                  <c:v>5.859</c:v>
                </c:pt>
                <c:pt idx="485">
                  <c:v>5.71</c:v>
                </c:pt>
                <c:pt idx="486">
                  <c:v>5.577</c:v>
                </c:pt>
                <c:pt idx="487">
                  <c:v>0.22500000000000001</c:v>
                </c:pt>
                <c:pt idx="488">
                  <c:v>0.32200000000000001</c:v>
                </c:pt>
                <c:pt idx="489">
                  <c:v>0.47699999999999998</c:v>
                </c:pt>
                <c:pt idx="490">
                  <c:v>0.68799999999999994</c:v>
                </c:pt>
                <c:pt idx="491">
                  <c:v>1</c:v>
                </c:pt>
                <c:pt idx="492">
                  <c:v>1.353</c:v>
                </c:pt>
                <c:pt idx="493">
                  <c:v>1.702</c:v>
                </c:pt>
                <c:pt idx="494">
                  <c:v>2.0550000000000002</c:v>
                </c:pt>
                <c:pt idx="495">
                  <c:v>2.5470000000000002</c:v>
                </c:pt>
                <c:pt idx="496">
                  <c:v>2.8410000000000002</c:v>
                </c:pt>
                <c:pt idx="497">
                  <c:v>3.2189999999999999</c:v>
                </c:pt>
                <c:pt idx="498">
                  <c:v>3.16</c:v>
                </c:pt>
                <c:pt idx="499">
                  <c:v>3.5459999999999998</c:v>
                </c:pt>
                <c:pt idx="500">
                  <c:v>4.0430000000000001</c:v>
                </c:pt>
                <c:pt idx="501">
                  <c:v>4.0140000000000002</c:v>
                </c:pt>
                <c:pt idx="502">
                  <c:v>4.3040000000000003</c:v>
                </c:pt>
                <c:pt idx="503">
                  <c:v>4.7</c:v>
                </c:pt>
                <c:pt idx="504">
                  <c:v>5.4489999999999998</c:v>
                </c:pt>
                <c:pt idx="505">
                  <c:v>5.9219999999999997</c:v>
                </c:pt>
                <c:pt idx="506">
                  <c:v>5.7850000000000001</c:v>
                </c:pt>
                <c:pt idx="507">
                  <c:v>4.8</c:v>
                </c:pt>
                <c:pt idx="508">
                  <c:v>4.79</c:v>
                </c:pt>
                <c:pt idx="509">
                  <c:v>4.9989999999999997</c:v>
                </c:pt>
                <c:pt idx="510">
                  <c:v>5.4420000000000002</c:v>
                </c:pt>
                <c:pt idx="511">
                  <c:v>5.7290000000000001</c:v>
                </c:pt>
                <c:pt idx="512">
                  <c:v>3.5190000000000001</c:v>
                </c:pt>
                <c:pt idx="513">
                  <c:v>3.9670000000000001</c:v>
                </c:pt>
                <c:pt idx="514">
                  <c:v>4.2610000000000001</c:v>
                </c:pt>
                <c:pt idx="515">
                  <c:v>4.6470000000000002</c:v>
                </c:pt>
                <c:pt idx="516">
                  <c:v>5.7960000000000003</c:v>
                </c:pt>
                <c:pt idx="517">
                  <c:v>5.8769999999999998</c:v>
                </c:pt>
                <c:pt idx="518">
                  <c:v>5.7619999999999996</c:v>
                </c:pt>
                <c:pt idx="519">
                  <c:v>5.7220000000000004</c:v>
                </c:pt>
                <c:pt idx="520">
                  <c:v>6.1360000000000001</c:v>
                </c:pt>
                <c:pt idx="521">
                  <c:v>6.165</c:v>
                </c:pt>
                <c:pt idx="522">
                  <c:v>5.45</c:v>
                </c:pt>
                <c:pt idx="523">
                  <c:v>5.415</c:v>
                </c:pt>
                <c:pt idx="524">
                  <c:v>5.5949999999999998</c:v>
                </c:pt>
                <c:pt idx="525">
                  <c:v>3.97</c:v>
                </c:pt>
                <c:pt idx="526">
                  <c:v>4.3220000000000001</c:v>
                </c:pt>
                <c:pt idx="527">
                  <c:v>5.2270000000000003</c:v>
                </c:pt>
                <c:pt idx="528">
                  <c:v>5.8689999999999998</c:v>
                </c:pt>
                <c:pt idx="529">
                  <c:v>5.8319999999999999</c:v>
                </c:pt>
                <c:pt idx="530">
                  <c:v>0.221</c:v>
                </c:pt>
                <c:pt idx="531">
                  <c:v>0.34699999999999998</c:v>
                </c:pt>
                <c:pt idx="532">
                  <c:v>0.53900000000000003</c:v>
                </c:pt>
                <c:pt idx="533">
                  <c:v>0.77600000000000002</c:v>
                </c:pt>
                <c:pt idx="534">
                  <c:v>1.119</c:v>
                </c:pt>
                <c:pt idx="535">
                  <c:v>1.3560000000000001</c:v>
                </c:pt>
                <c:pt idx="536">
                  <c:v>1.8169999999999999</c:v>
                </c:pt>
                <c:pt idx="537">
                  <c:v>2.0459999999999998</c:v>
                </c:pt>
                <c:pt idx="538">
                  <c:v>2.3050000000000002</c:v>
                </c:pt>
                <c:pt idx="539">
                  <c:v>2.6070000000000002</c:v>
                </c:pt>
                <c:pt idx="540">
                  <c:v>2.8860000000000001</c:v>
                </c:pt>
                <c:pt idx="541">
                  <c:v>3.1890000000000001</c:v>
                </c:pt>
                <c:pt idx="542">
                  <c:v>3.597</c:v>
                </c:pt>
                <c:pt idx="543">
                  <c:v>3.899</c:v>
                </c:pt>
                <c:pt idx="544">
                  <c:v>4.4000000000000004</c:v>
                </c:pt>
                <c:pt idx="545">
                  <c:v>5.1150000000000002</c:v>
                </c:pt>
                <c:pt idx="546">
                  <c:v>5.4039999999999999</c:v>
                </c:pt>
                <c:pt idx="547">
                  <c:v>5.867</c:v>
                </c:pt>
                <c:pt idx="548">
                  <c:v>5.6619999999999999</c:v>
                </c:pt>
                <c:pt idx="549">
                  <c:v>5.6470000000000002</c:v>
                </c:pt>
                <c:pt idx="550">
                  <c:v>4.4379999999999997</c:v>
                </c:pt>
                <c:pt idx="551">
                  <c:v>4.6719999999999997</c:v>
                </c:pt>
                <c:pt idx="552">
                  <c:v>5.7590000000000003</c:v>
                </c:pt>
                <c:pt idx="553">
                  <c:v>5.859</c:v>
                </c:pt>
                <c:pt idx="554">
                  <c:v>5.8419999999999996</c:v>
                </c:pt>
                <c:pt idx="555">
                  <c:v>0.13200000000000001</c:v>
                </c:pt>
                <c:pt idx="556">
                  <c:v>0.17199999999999999</c:v>
                </c:pt>
                <c:pt idx="557">
                  <c:v>0.20699999999999999</c:v>
                </c:pt>
                <c:pt idx="558">
                  <c:v>0.32100000000000001</c:v>
                </c:pt>
                <c:pt idx="559">
                  <c:v>0.33800000000000002</c:v>
                </c:pt>
                <c:pt idx="560">
                  <c:v>0.41899999999999998</c:v>
                </c:pt>
                <c:pt idx="561">
                  <c:v>0.49099999999999999</c:v>
                </c:pt>
                <c:pt idx="562">
                  <c:v>0.71099999999999997</c:v>
                </c:pt>
                <c:pt idx="563">
                  <c:v>0.96499999999999997</c:v>
                </c:pt>
                <c:pt idx="564">
                  <c:v>1.806</c:v>
                </c:pt>
                <c:pt idx="565">
                  <c:v>2.1589999999999998</c:v>
                </c:pt>
                <c:pt idx="566">
                  <c:v>2.4390000000000001</c:v>
                </c:pt>
                <c:pt idx="567">
                  <c:v>2.9529999999999998</c:v>
                </c:pt>
                <c:pt idx="568">
                  <c:v>3.2789999999999999</c:v>
                </c:pt>
                <c:pt idx="569">
                  <c:v>3.6739999999999999</c:v>
                </c:pt>
                <c:pt idx="570">
                  <c:v>4.7750000000000004</c:v>
                </c:pt>
                <c:pt idx="571">
                  <c:v>4.7889999999999997</c:v>
                </c:pt>
                <c:pt idx="572">
                  <c:v>5.2210000000000001</c:v>
                </c:pt>
                <c:pt idx="573">
                  <c:v>5.44</c:v>
                </c:pt>
                <c:pt idx="574">
                  <c:v>5.6980000000000004</c:v>
                </c:pt>
                <c:pt idx="575">
                  <c:v>5.8129999999999997</c:v>
                </c:pt>
                <c:pt idx="576">
                  <c:v>5.7110000000000003</c:v>
                </c:pt>
                <c:pt idx="577">
                  <c:v>5.7089999999999996</c:v>
                </c:pt>
                <c:pt idx="578">
                  <c:v>0.26400000000000001</c:v>
                </c:pt>
                <c:pt idx="579">
                  <c:v>0.373</c:v>
                </c:pt>
                <c:pt idx="580">
                  <c:v>0.54200000000000004</c:v>
                </c:pt>
                <c:pt idx="581">
                  <c:v>0.70799999999999996</c:v>
                </c:pt>
                <c:pt idx="582">
                  <c:v>0.84599999999999997</c:v>
                </c:pt>
                <c:pt idx="583">
                  <c:v>1.0369999999999999</c:v>
                </c:pt>
                <c:pt idx="584">
                  <c:v>1.488</c:v>
                </c:pt>
                <c:pt idx="585">
                  <c:v>1.766</c:v>
                </c:pt>
                <c:pt idx="586">
                  <c:v>2.0960000000000001</c:v>
                </c:pt>
                <c:pt idx="587">
                  <c:v>2.9689999999999999</c:v>
                </c:pt>
                <c:pt idx="588">
                  <c:v>3.2240000000000002</c:v>
                </c:pt>
                <c:pt idx="589">
                  <c:v>3.53</c:v>
                </c:pt>
                <c:pt idx="590">
                  <c:v>3.6240000000000001</c:v>
                </c:pt>
                <c:pt idx="591">
                  <c:v>4.2709999999999999</c:v>
                </c:pt>
                <c:pt idx="592">
                  <c:v>4.6970000000000001</c:v>
                </c:pt>
                <c:pt idx="593">
                  <c:v>5.0880000000000001</c:v>
                </c:pt>
                <c:pt idx="594">
                  <c:v>5.4390000000000001</c:v>
                </c:pt>
                <c:pt idx="595">
                  <c:v>5.6020000000000003</c:v>
                </c:pt>
                <c:pt idx="596">
                  <c:v>5.6139999999999999</c:v>
                </c:pt>
                <c:pt idx="597">
                  <c:v>4.4370000000000003</c:v>
                </c:pt>
                <c:pt idx="598">
                  <c:v>4.7309999999999999</c:v>
                </c:pt>
                <c:pt idx="599">
                  <c:v>5.0170000000000003</c:v>
                </c:pt>
                <c:pt idx="600">
                  <c:v>5.4189999999999996</c:v>
                </c:pt>
                <c:pt idx="601">
                  <c:v>5.54</c:v>
                </c:pt>
                <c:pt idx="602">
                  <c:v>5.6319999999999997</c:v>
                </c:pt>
                <c:pt idx="603">
                  <c:v>5.6630000000000003</c:v>
                </c:pt>
                <c:pt idx="604">
                  <c:v>5.6660000000000004</c:v>
                </c:pt>
                <c:pt idx="605">
                  <c:v>5.6449999999999996</c:v>
                </c:pt>
                <c:pt idx="606">
                  <c:v>0.32800000000000001</c:v>
                </c:pt>
                <c:pt idx="607">
                  <c:v>0.44600000000000001</c:v>
                </c:pt>
                <c:pt idx="608">
                  <c:v>0.68400000000000005</c:v>
                </c:pt>
                <c:pt idx="609">
                  <c:v>0.96199999999999997</c:v>
                </c:pt>
                <c:pt idx="610">
                  <c:v>1.52</c:v>
                </c:pt>
                <c:pt idx="611">
                  <c:v>2.206</c:v>
                </c:pt>
                <c:pt idx="612">
                  <c:v>2.7229999999999999</c:v>
                </c:pt>
                <c:pt idx="613">
                  <c:v>3.0179999999999998</c:v>
                </c:pt>
                <c:pt idx="614">
                  <c:v>3.4020000000000001</c:v>
                </c:pt>
                <c:pt idx="615">
                  <c:v>4.0679999999999996</c:v>
                </c:pt>
                <c:pt idx="616">
                  <c:v>4.6900000000000004</c:v>
                </c:pt>
                <c:pt idx="617">
                  <c:v>4.7469999999999999</c:v>
                </c:pt>
                <c:pt idx="618">
                  <c:v>5.2750000000000004</c:v>
                </c:pt>
                <c:pt idx="619">
                  <c:v>5.4219999999999997</c:v>
                </c:pt>
                <c:pt idx="620">
                  <c:v>5.6779999999999999</c:v>
                </c:pt>
                <c:pt idx="621">
                  <c:v>5.694</c:v>
                </c:pt>
                <c:pt idx="622">
                  <c:v>5.5819999999999999</c:v>
                </c:pt>
                <c:pt idx="623">
                  <c:v>5.6020000000000003</c:v>
                </c:pt>
                <c:pt idx="624">
                  <c:v>5.5919999999999996</c:v>
                </c:pt>
                <c:pt idx="625">
                  <c:v>5.5640000000000001</c:v>
                </c:pt>
                <c:pt idx="626">
                  <c:v>0.38600000000000001</c:v>
                </c:pt>
                <c:pt idx="627">
                  <c:v>0.54400000000000004</c:v>
                </c:pt>
                <c:pt idx="628">
                  <c:v>0.749</c:v>
                </c:pt>
                <c:pt idx="629">
                  <c:v>0.94</c:v>
                </c:pt>
                <c:pt idx="630">
                  <c:v>1.1859999999999999</c:v>
                </c:pt>
                <c:pt idx="631">
                  <c:v>1.37</c:v>
                </c:pt>
                <c:pt idx="632">
                  <c:v>1.704</c:v>
                </c:pt>
                <c:pt idx="633">
                  <c:v>1.978</c:v>
                </c:pt>
                <c:pt idx="634">
                  <c:v>2.17</c:v>
                </c:pt>
                <c:pt idx="635">
                  <c:v>2.3090000000000002</c:v>
                </c:pt>
                <c:pt idx="636">
                  <c:v>2.7229999999999999</c:v>
                </c:pt>
                <c:pt idx="637">
                  <c:v>3.2410000000000001</c:v>
                </c:pt>
                <c:pt idx="638">
                  <c:v>4.0030000000000001</c:v>
                </c:pt>
                <c:pt idx="639">
                  <c:v>4.1379999999999999</c:v>
                </c:pt>
                <c:pt idx="640">
                  <c:v>3.9780000000000002</c:v>
                </c:pt>
                <c:pt idx="641">
                  <c:v>4.3239999999999998</c:v>
                </c:pt>
                <c:pt idx="642">
                  <c:v>5.2380000000000004</c:v>
                </c:pt>
                <c:pt idx="643">
                  <c:v>5.6740000000000004</c:v>
                </c:pt>
                <c:pt idx="644">
                  <c:v>5.6619999999999999</c:v>
                </c:pt>
                <c:pt idx="645">
                  <c:v>5.8719999999999999</c:v>
                </c:pt>
                <c:pt idx="646">
                  <c:v>3.8119999999999998</c:v>
                </c:pt>
                <c:pt idx="647">
                  <c:v>3.956</c:v>
                </c:pt>
                <c:pt idx="648">
                  <c:v>4.2089999999999996</c:v>
                </c:pt>
                <c:pt idx="649">
                  <c:v>4.8840000000000003</c:v>
                </c:pt>
                <c:pt idx="650">
                  <c:v>5.4809999999999999</c:v>
                </c:pt>
                <c:pt idx="651">
                  <c:v>5.5990000000000002</c:v>
                </c:pt>
                <c:pt idx="652">
                  <c:v>5.6929999999999996</c:v>
                </c:pt>
                <c:pt idx="653">
                  <c:v>5.6440000000000001</c:v>
                </c:pt>
                <c:pt idx="654">
                  <c:v>5.6390000000000002</c:v>
                </c:pt>
                <c:pt idx="655">
                  <c:v>2.8690000000000002</c:v>
                </c:pt>
                <c:pt idx="656">
                  <c:v>3.0489999999999999</c:v>
                </c:pt>
                <c:pt idx="657">
                  <c:v>3.391</c:v>
                </c:pt>
                <c:pt idx="658">
                  <c:v>3.6930000000000001</c:v>
                </c:pt>
                <c:pt idx="659">
                  <c:v>3.8570000000000002</c:v>
                </c:pt>
                <c:pt idx="660">
                  <c:v>4.4660000000000002</c:v>
                </c:pt>
                <c:pt idx="661">
                  <c:v>4.8630000000000004</c:v>
                </c:pt>
                <c:pt idx="662">
                  <c:v>5.3470000000000004</c:v>
                </c:pt>
                <c:pt idx="663">
                  <c:v>5.5880000000000001</c:v>
                </c:pt>
                <c:pt idx="664">
                  <c:v>5.6130000000000004</c:v>
                </c:pt>
                <c:pt idx="665">
                  <c:v>4.99</c:v>
                </c:pt>
                <c:pt idx="666">
                  <c:v>5.0129999999999999</c:v>
                </c:pt>
                <c:pt idx="667">
                  <c:v>5.1050000000000004</c:v>
                </c:pt>
                <c:pt idx="668">
                  <c:v>5.524</c:v>
                </c:pt>
                <c:pt idx="669">
                  <c:v>5.0359999999999996</c:v>
                </c:pt>
                <c:pt idx="670">
                  <c:v>5.1440000000000001</c:v>
                </c:pt>
                <c:pt idx="671">
                  <c:v>5.5410000000000004</c:v>
                </c:pt>
                <c:pt idx="672">
                  <c:v>5.73</c:v>
                </c:pt>
                <c:pt idx="673">
                  <c:v>5.6870000000000003</c:v>
                </c:pt>
                <c:pt idx="674">
                  <c:v>5.8630000000000004</c:v>
                </c:pt>
                <c:pt idx="675">
                  <c:v>5.851</c:v>
                </c:pt>
                <c:pt idx="676">
                  <c:v>5.819</c:v>
                </c:pt>
                <c:pt idx="677">
                  <c:v>5.8140000000000001</c:v>
                </c:pt>
                <c:pt idx="678">
                  <c:v>0.22700000000000001</c:v>
                </c:pt>
                <c:pt idx="679">
                  <c:v>0.23300000000000001</c:v>
                </c:pt>
                <c:pt idx="680">
                  <c:v>0.254</c:v>
                </c:pt>
                <c:pt idx="681">
                  <c:v>0.14399999999999999</c:v>
                </c:pt>
                <c:pt idx="682">
                  <c:v>0.32300000000000001</c:v>
                </c:pt>
                <c:pt idx="683">
                  <c:v>0.25900000000000001</c:v>
                </c:pt>
                <c:pt idx="684">
                  <c:v>0.40200000000000002</c:v>
                </c:pt>
                <c:pt idx="685">
                  <c:v>0.53600000000000003</c:v>
                </c:pt>
                <c:pt idx="686">
                  <c:v>0.63500000000000001</c:v>
                </c:pt>
                <c:pt idx="687">
                  <c:v>0.81599999999999995</c:v>
                </c:pt>
                <c:pt idx="688">
                  <c:v>1.0509999999999999</c:v>
                </c:pt>
                <c:pt idx="689">
                  <c:v>1.302</c:v>
                </c:pt>
                <c:pt idx="690">
                  <c:v>1.66</c:v>
                </c:pt>
                <c:pt idx="691">
                  <c:v>2.141</c:v>
                </c:pt>
                <c:pt idx="692">
                  <c:v>2.2869999999999999</c:v>
                </c:pt>
                <c:pt idx="693">
                  <c:v>2.9830000000000001</c:v>
                </c:pt>
                <c:pt idx="694">
                  <c:v>3.4089999999999998</c:v>
                </c:pt>
                <c:pt idx="695">
                  <c:v>3.8439999999999999</c:v>
                </c:pt>
                <c:pt idx="696">
                  <c:v>4.1059999999999999</c:v>
                </c:pt>
                <c:pt idx="697">
                  <c:v>5.3460000000000001</c:v>
                </c:pt>
                <c:pt idx="698">
                  <c:v>5.8630000000000004</c:v>
                </c:pt>
                <c:pt idx="699">
                  <c:v>5.8979999999999997</c:v>
                </c:pt>
                <c:pt idx="700">
                  <c:v>5.4539999999999997</c:v>
                </c:pt>
                <c:pt idx="701">
                  <c:v>5.5019999999999998</c:v>
                </c:pt>
                <c:pt idx="702">
                  <c:v>5.774</c:v>
                </c:pt>
                <c:pt idx="703">
                  <c:v>5.7930000000000001</c:v>
                </c:pt>
                <c:pt idx="704">
                  <c:v>5.7960000000000003</c:v>
                </c:pt>
                <c:pt idx="705">
                  <c:v>3.085</c:v>
                </c:pt>
                <c:pt idx="706">
                  <c:v>3.4119999999999999</c:v>
                </c:pt>
                <c:pt idx="707">
                  <c:v>3.694</c:v>
                </c:pt>
                <c:pt idx="708">
                  <c:v>3.9529999999999998</c:v>
                </c:pt>
                <c:pt idx="709">
                  <c:v>4.9720000000000004</c:v>
                </c:pt>
                <c:pt idx="710">
                  <c:v>5.52</c:v>
                </c:pt>
                <c:pt idx="711">
                  <c:v>5.5739999999999998</c:v>
                </c:pt>
                <c:pt idx="712">
                  <c:v>5.617</c:v>
                </c:pt>
                <c:pt idx="713">
                  <c:v>0.371</c:v>
                </c:pt>
                <c:pt idx="714">
                  <c:v>0.52800000000000002</c:v>
                </c:pt>
                <c:pt idx="715">
                  <c:v>0.66100000000000003</c:v>
                </c:pt>
                <c:pt idx="716">
                  <c:v>0.88</c:v>
                </c:pt>
                <c:pt idx="717">
                  <c:v>1.069</c:v>
                </c:pt>
                <c:pt idx="718">
                  <c:v>1.3360000000000001</c:v>
                </c:pt>
                <c:pt idx="719">
                  <c:v>1.5940000000000001</c:v>
                </c:pt>
                <c:pt idx="720">
                  <c:v>1.8140000000000001</c:v>
                </c:pt>
                <c:pt idx="721">
                  <c:v>2.2730000000000001</c:v>
                </c:pt>
                <c:pt idx="722">
                  <c:v>2.919</c:v>
                </c:pt>
                <c:pt idx="723">
                  <c:v>3.6709999999999998</c:v>
                </c:pt>
                <c:pt idx="724">
                  <c:v>4.375</c:v>
                </c:pt>
                <c:pt idx="725">
                  <c:v>5.274</c:v>
                </c:pt>
                <c:pt idx="726">
                  <c:v>5.7169999999999996</c:v>
                </c:pt>
                <c:pt idx="727">
                  <c:v>5.6790000000000003</c:v>
                </c:pt>
                <c:pt idx="728">
                  <c:v>5.6230000000000002</c:v>
                </c:pt>
                <c:pt idx="729">
                  <c:v>5.6230000000000002</c:v>
                </c:pt>
                <c:pt idx="730">
                  <c:v>5.6310000000000002</c:v>
                </c:pt>
                <c:pt idx="731">
                  <c:v>5.6180000000000003</c:v>
                </c:pt>
                <c:pt idx="732">
                  <c:v>0.60199999999999998</c:v>
                </c:pt>
                <c:pt idx="733">
                  <c:v>1.0349999999999999</c:v>
                </c:pt>
                <c:pt idx="734">
                  <c:v>1.3149999999999999</c:v>
                </c:pt>
                <c:pt idx="735">
                  <c:v>2.5310000000000001</c:v>
                </c:pt>
                <c:pt idx="736">
                  <c:v>2.677</c:v>
                </c:pt>
                <c:pt idx="737">
                  <c:v>3.117</c:v>
                </c:pt>
                <c:pt idx="738">
                  <c:v>3.512</c:v>
                </c:pt>
                <c:pt idx="739">
                  <c:v>3.9489999999999998</c:v>
                </c:pt>
                <c:pt idx="740">
                  <c:v>5.6369999999999996</c:v>
                </c:pt>
                <c:pt idx="741">
                  <c:v>5.8289999999999997</c:v>
                </c:pt>
                <c:pt idx="742">
                  <c:v>5.8070000000000004</c:v>
                </c:pt>
                <c:pt idx="743">
                  <c:v>5.7389999999999999</c:v>
                </c:pt>
                <c:pt idx="744">
                  <c:v>5.6849999999999996</c:v>
                </c:pt>
                <c:pt idx="745">
                  <c:v>5.6829999999999998</c:v>
                </c:pt>
                <c:pt idx="746">
                  <c:v>5.6989999999999998</c:v>
                </c:pt>
                <c:pt idx="747">
                  <c:v>5.7350000000000003</c:v>
                </c:pt>
                <c:pt idx="748">
                  <c:v>0.44700000000000001</c:v>
                </c:pt>
                <c:pt idx="749">
                  <c:v>0.88800000000000001</c:v>
                </c:pt>
                <c:pt idx="750">
                  <c:v>1.1399999999999999</c:v>
                </c:pt>
                <c:pt idx="751">
                  <c:v>1.7649999999999999</c:v>
                </c:pt>
                <c:pt idx="752">
                  <c:v>2.181</c:v>
                </c:pt>
                <c:pt idx="753">
                  <c:v>2.9729999999999999</c:v>
                </c:pt>
                <c:pt idx="754">
                  <c:v>3.8130000000000002</c:v>
                </c:pt>
                <c:pt idx="755">
                  <c:v>4.149</c:v>
                </c:pt>
                <c:pt idx="756">
                  <c:v>4.25</c:v>
                </c:pt>
                <c:pt idx="757">
                  <c:v>4.359</c:v>
                </c:pt>
                <c:pt idx="758">
                  <c:v>5.0940000000000003</c:v>
                </c:pt>
                <c:pt idx="759">
                  <c:v>5.6369999999999996</c:v>
                </c:pt>
                <c:pt idx="760">
                  <c:v>5.8929999999999998</c:v>
                </c:pt>
                <c:pt idx="761">
                  <c:v>6.0190000000000001</c:v>
                </c:pt>
                <c:pt idx="762">
                  <c:v>5.665</c:v>
                </c:pt>
                <c:pt idx="763">
                  <c:v>5.8380000000000001</c:v>
                </c:pt>
                <c:pt idx="764">
                  <c:v>5.7220000000000004</c:v>
                </c:pt>
                <c:pt idx="765">
                  <c:v>5.4870000000000001</c:v>
                </c:pt>
                <c:pt idx="766">
                  <c:v>5.484</c:v>
                </c:pt>
                <c:pt idx="767">
                  <c:v>0.42699999999999999</c:v>
                </c:pt>
                <c:pt idx="768">
                  <c:v>0.67700000000000005</c:v>
                </c:pt>
                <c:pt idx="769">
                  <c:v>0.92600000000000005</c:v>
                </c:pt>
                <c:pt idx="770">
                  <c:v>1.298</c:v>
                </c:pt>
                <c:pt idx="771">
                  <c:v>1.43</c:v>
                </c:pt>
                <c:pt idx="772">
                  <c:v>1.821</c:v>
                </c:pt>
                <c:pt idx="773">
                  <c:v>1.972</c:v>
                </c:pt>
                <c:pt idx="774">
                  <c:v>2.347</c:v>
                </c:pt>
                <c:pt idx="775">
                  <c:v>2.673</c:v>
                </c:pt>
                <c:pt idx="776">
                  <c:v>3.3330000000000002</c:v>
                </c:pt>
                <c:pt idx="777">
                  <c:v>3.802</c:v>
                </c:pt>
                <c:pt idx="778">
                  <c:v>4.4779999999999998</c:v>
                </c:pt>
                <c:pt idx="779">
                  <c:v>4.4669999999999996</c:v>
                </c:pt>
                <c:pt idx="780">
                  <c:v>5.048</c:v>
                </c:pt>
                <c:pt idx="781">
                  <c:v>5.0309999999999997</c:v>
                </c:pt>
                <c:pt idx="782">
                  <c:v>5.7919999999999998</c:v>
                </c:pt>
                <c:pt idx="783">
                  <c:v>5.4390000000000001</c:v>
                </c:pt>
                <c:pt idx="784">
                  <c:v>5.5990000000000002</c:v>
                </c:pt>
                <c:pt idx="785">
                  <c:v>5.7960000000000003</c:v>
                </c:pt>
                <c:pt idx="786">
                  <c:v>5.7939999999999996</c:v>
                </c:pt>
                <c:pt idx="787">
                  <c:v>0.41799999999999998</c:v>
                </c:pt>
                <c:pt idx="788">
                  <c:v>0.57299999999999995</c:v>
                </c:pt>
                <c:pt idx="789">
                  <c:v>1.044</c:v>
                </c:pt>
                <c:pt idx="790">
                  <c:v>2.149</c:v>
                </c:pt>
                <c:pt idx="791">
                  <c:v>2.63</c:v>
                </c:pt>
                <c:pt idx="792">
                  <c:v>2.7080000000000002</c:v>
                </c:pt>
                <c:pt idx="793">
                  <c:v>3.5510000000000002</c:v>
                </c:pt>
                <c:pt idx="794">
                  <c:v>4.13</c:v>
                </c:pt>
                <c:pt idx="795">
                  <c:v>4.0209999999999999</c:v>
                </c:pt>
                <c:pt idx="796">
                  <c:v>4.34</c:v>
                </c:pt>
                <c:pt idx="797">
                  <c:v>5.21</c:v>
                </c:pt>
                <c:pt idx="798">
                  <c:v>5.5979999999999999</c:v>
                </c:pt>
                <c:pt idx="799">
                  <c:v>5.4880000000000004</c:v>
                </c:pt>
                <c:pt idx="800">
                  <c:v>5.7290000000000001</c:v>
                </c:pt>
                <c:pt idx="801">
                  <c:v>6.048</c:v>
                </c:pt>
                <c:pt idx="802">
                  <c:v>6.0620000000000003</c:v>
                </c:pt>
                <c:pt idx="803">
                  <c:v>5.6680000000000001</c:v>
                </c:pt>
                <c:pt idx="804">
                  <c:v>5.4850000000000003</c:v>
                </c:pt>
                <c:pt idx="805">
                  <c:v>5.4459999999999997</c:v>
                </c:pt>
                <c:pt idx="806">
                  <c:v>5.452</c:v>
                </c:pt>
                <c:pt idx="807">
                  <c:v>5.4729999999999999</c:v>
                </c:pt>
                <c:pt idx="808">
                  <c:v>0.33100000000000002</c:v>
                </c:pt>
                <c:pt idx="809">
                  <c:v>0.45900000000000002</c:v>
                </c:pt>
                <c:pt idx="810">
                  <c:v>0.749</c:v>
                </c:pt>
                <c:pt idx="811">
                  <c:v>1.202</c:v>
                </c:pt>
                <c:pt idx="812">
                  <c:v>1.821</c:v>
                </c:pt>
                <c:pt idx="813">
                  <c:v>1.8740000000000001</c:v>
                </c:pt>
                <c:pt idx="814">
                  <c:v>2.0430000000000001</c:v>
                </c:pt>
                <c:pt idx="815">
                  <c:v>2.3769999999999998</c:v>
                </c:pt>
                <c:pt idx="816">
                  <c:v>2.7989999999999999</c:v>
                </c:pt>
                <c:pt idx="817">
                  <c:v>2.9140000000000001</c:v>
                </c:pt>
                <c:pt idx="818">
                  <c:v>3.202</c:v>
                </c:pt>
                <c:pt idx="819">
                  <c:v>3.536</c:v>
                </c:pt>
                <c:pt idx="820">
                  <c:v>4.0119999999999996</c:v>
                </c:pt>
                <c:pt idx="821">
                  <c:v>4.3259999999999996</c:v>
                </c:pt>
                <c:pt idx="822">
                  <c:v>4.5389999999999997</c:v>
                </c:pt>
                <c:pt idx="823">
                  <c:v>5.1589999999999998</c:v>
                </c:pt>
                <c:pt idx="824">
                  <c:v>5.4909999999999997</c:v>
                </c:pt>
                <c:pt idx="825">
                  <c:v>5.766</c:v>
                </c:pt>
                <c:pt idx="826">
                  <c:v>5.7779999999999996</c:v>
                </c:pt>
                <c:pt idx="827">
                  <c:v>5.774</c:v>
                </c:pt>
                <c:pt idx="828">
                  <c:v>5.7839999999999998</c:v>
                </c:pt>
                <c:pt idx="829">
                  <c:v>0.374</c:v>
                </c:pt>
                <c:pt idx="830">
                  <c:v>0.48399999999999999</c:v>
                </c:pt>
                <c:pt idx="831">
                  <c:v>0.90500000000000003</c:v>
                </c:pt>
                <c:pt idx="832">
                  <c:v>1.381</c:v>
                </c:pt>
                <c:pt idx="833">
                  <c:v>1.7729999999999999</c:v>
                </c:pt>
                <c:pt idx="834">
                  <c:v>2.0670000000000002</c:v>
                </c:pt>
                <c:pt idx="835">
                  <c:v>2.3140000000000001</c:v>
                </c:pt>
                <c:pt idx="836">
                  <c:v>2.621</c:v>
                </c:pt>
                <c:pt idx="837">
                  <c:v>2.714</c:v>
                </c:pt>
                <c:pt idx="838">
                  <c:v>2.9430000000000001</c:v>
                </c:pt>
                <c:pt idx="839">
                  <c:v>3.3410000000000002</c:v>
                </c:pt>
                <c:pt idx="840">
                  <c:v>3.657</c:v>
                </c:pt>
                <c:pt idx="841">
                  <c:v>3.8929999999999998</c:v>
                </c:pt>
                <c:pt idx="842">
                  <c:v>4.4539999999999997</c:v>
                </c:pt>
                <c:pt idx="843">
                  <c:v>5.0640000000000001</c:v>
                </c:pt>
                <c:pt idx="844">
                  <c:v>5.548</c:v>
                </c:pt>
                <c:pt idx="845">
                  <c:v>5.6550000000000002</c:v>
                </c:pt>
                <c:pt idx="846">
                  <c:v>5.6890000000000001</c:v>
                </c:pt>
                <c:pt idx="847">
                  <c:v>5.7060000000000004</c:v>
                </c:pt>
                <c:pt idx="848">
                  <c:v>5.734</c:v>
                </c:pt>
                <c:pt idx="849">
                  <c:v>0.36199999999999999</c:v>
                </c:pt>
                <c:pt idx="850">
                  <c:v>0.63800000000000001</c:v>
                </c:pt>
                <c:pt idx="851">
                  <c:v>0.76200000000000001</c:v>
                </c:pt>
                <c:pt idx="852">
                  <c:v>1.1419999999999999</c:v>
                </c:pt>
                <c:pt idx="853">
                  <c:v>1.7609999999999999</c:v>
                </c:pt>
                <c:pt idx="854">
                  <c:v>1.756</c:v>
                </c:pt>
                <c:pt idx="855">
                  <c:v>2.1970000000000001</c:v>
                </c:pt>
                <c:pt idx="856">
                  <c:v>2.5350000000000001</c:v>
                </c:pt>
                <c:pt idx="857">
                  <c:v>2.5739999999999998</c:v>
                </c:pt>
                <c:pt idx="858">
                  <c:v>2.7610000000000001</c:v>
                </c:pt>
                <c:pt idx="859">
                  <c:v>3.331</c:v>
                </c:pt>
                <c:pt idx="860">
                  <c:v>3.577</c:v>
                </c:pt>
                <c:pt idx="861">
                  <c:v>3.9889999999999999</c:v>
                </c:pt>
                <c:pt idx="862">
                  <c:v>4.5990000000000002</c:v>
                </c:pt>
                <c:pt idx="863">
                  <c:v>5.4420000000000002</c:v>
                </c:pt>
                <c:pt idx="864">
                  <c:v>5.681</c:v>
                </c:pt>
                <c:pt idx="865">
                  <c:v>5.6529999999999996</c:v>
                </c:pt>
                <c:pt idx="866">
                  <c:v>5.6619999999999999</c:v>
                </c:pt>
                <c:pt idx="867">
                  <c:v>5.6479999999999997</c:v>
                </c:pt>
                <c:pt idx="868">
                  <c:v>5.641</c:v>
                </c:pt>
                <c:pt idx="869">
                  <c:v>0.36699999999999999</c:v>
                </c:pt>
                <c:pt idx="870">
                  <c:v>0.48799999999999999</c:v>
                </c:pt>
                <c:pt idx="871">
                  <c:v>0.99199999999999999</c:v>
                </c:pt>
                <c:pt idx="872">
                  <c:v>1.589</c:v>
                </c:pt>
                <c:pt idx="873">
                  <c:v>2.0910000000000002</c:v>
                </c:pt>
                <c:pt idx="874">
                  <c:v>2.71</c:v>
                </c:pt>
                <c:pt idx="875">
                  <c:v>2.8490000000000002</c:v>
                </c:pt>
                <c:pt idx="876">
                  <c:v>3.54</c:v>
                </c:pt>
                <c:pt idx="877">
                  <c:v>3.4929999999999999</c:v>
                </c:pt>
                <c:pt idx="878">
                  <c:v>3.7810000000000001</c:v>
                </c:pt>
                <c:pt idx="879">
                  <c:v>4.03</c:v>
                </c:pt>
                <c:pt idx="880">
                  <c:v>4.0250000000000004</c:v>
                </c:pt>
                <c:pt idx="881">
                  <c:v>4.1790000000000003</c:v>
                </c:pt>
                <c:pt idx="882">
                  <c:v>4.3860000000000001</c:v>
                </c:pt>
                <c:pt idx="883">
                  <c:v>4.5640000000000001</c:v>
                </c:pt>
                <c:pt idx="884">
                  <c:v>4.819</c:v>
                </c:pt>
                <c:pt idx="885">
                  <c:v>5.5380000000000003</c:v>
                </c:pt>
                <c:pt idx="886">
                  <c:v>5.6079999999999997</c:v>
                </c:pt>
                <c:pt idx="887">
                  <c:v>5.6020000000000003</c:v>
                </c:pt>
                <c:pt idx="888">
                  <c:v>5.6040000000000001</c:v>
                </c:pt>
                <c:pt idx="889">
                  <c:v>0.23</c:v>
                </c:pt>
                <c:pt idx="890">
                  <c:v>0.52400000000000002</c:v>
                </c:pt>
                <c:pt idx="891">
                  <c:v>1.129</c:v>
                </c:pt>
                <c:pt idx="892">
                  <c:v>1.5860000000000001</c:v>
                </c:pt>
                <c:pt idx="893">
                  <c:v>1.833</c:v>
                </c:pt>
                <c:pt idx="894">
                  <c:v>2.0920000000000001</c:v>
                </c:pt>
                <c:pt idx="895">
                  <c:v>2.3839999999999999</c:v>
                </c:pt>
                <c:pt idx="896">
                  <c:v>2.5910000000000002</c:v>
                </c:pt>
                <c:pt idx="897">
                  <c:v>2.9260000000000002</c:v>
                </c:pt>
                <c:pt idx="898">
                  <c:v>2.9380000000000002</c:v>
                </c:pt>
                <c:pt idx="899">
                  <c:v>3.6890000000000001</c:v>
                </c:pt>
                <c:pt idx="900">
                  <c:v>3.6389999999999998</c:v>
                </c:pt>
                <c:pt idx="901">
                  <c:v>3.972</c:v>
                </c:pt>
                <c:pt idx="902">
                  <c:v>4.1509999999999998</c:v>
                </c:pt>
                <c:pt idx="903">
                  <c:v>4.6740000000000004</c:v>
                </c:pt>
                <c:pt idx="904">
                  <c:v>5.2770000000000001</c:v>
                </c:pt>
                <c:pt idx="905">
                  <c:v>5.56</c:v>
                </c:pt>
                <c:pt idx="906">
                  <c:v>5.5620000000000003</c:v>
                </c:pt>
                <c:pt idx="907">
                  <c:v>5.6349999999999998</c:v>
                </c:pt>
                <c:pt idx="908">
                  <c:v>5.5670000000000002</c:v>
                </c:pt>
                <c:pt idx="909">
                  <c:v>5.5750000000000002</c:v>
                </c:pt>
                <c:pt idx="910">
                  <c:v>5.5670000000000002</c:v>
                </c:pt>
                <c:pt idx="911">
                  <c:v>0.47199999999999998</c:v>
                </c:pt>
                <c:pt idx="912">
                  <c:v>0.51</c:v>
                </c:pt>
                <c:pt idx="913">
                  <c:v>0.85199999999999998</c:v>
                </c:pt>
                <c:pt idx="914">
                  <c:v>1.4139999999999999</c:v>
                </c:pt>
                <c:pt idx="915">
                  <c:v>2.036</c:v>
                </c:pt>
                <c:pt idx="916">
                  <c:v>2.3359999999999999</c:v>
                </c:pt>
                <c:pt idx="917">
                  <c:v>2.855</c:v>
                </c:pt>
                <c:pt idx="918">
                  <c:v>2.992</c:v>
                </c:pt>
                <c:pt idx="919">
                  <c:v>3.2160000000000002</c:v>
                </c:pt>
                <c:pt idx="920">
                  <c:v>3.556</c:v>
                </c:pt>
                <c:pt idx="921">
                  <c:v>3.44</c:v>
                </c:pt>
                <c:pt idx="922">
                  <c:v>3.9849999999999999</c:v>
                </c:pt>
                <c:pt idx="923">
                  <c:v>4.7249999999999996</c:v>
                </c:pt>
                <c:pt idx="924">
                  <c:v>4.9130000000000003</c:v>
                </c:pt>
                <c:pt idx="925">
                  <c:v>5.2889999999999997</c:v>
                </c:pt>
                <c:pt idx="926">
                  <c:v>5.5069999999999997</c:v>
                </c:pt>
                <c:pt idx="927">
                  <c:v>5.59</c:v>
                </c:pt>
                <c:pt idx="928">
                  <c:v>5.6050000000000004</c:v>
                </c:pt>
                <c:pt idx="929">
                  <c:v>5.69</c:v>
                </c:pt>
                <c:pt idx="930">
                  <c:v>5.5949999999999998</c:v>
                </c:pt>
                <c:pt idx="931">
                  <c:v>5.5910000000000002</c:v>
                </c:pt>
                <c:pt idx="932">
                  <c:v>1.478</c:v>
                </c:pt>
                <c:pt idx="933">
                  <c:v>1.63</c:v>
                </c:pt>
                <c:pt idx="934">
                  <c:v>2.173</c:v>
                </c:pt>
                <c:pt idx="935">
                  <c:v>2.7170000000000001</c:v>
                </c:pt>
                <c:pt idx="936">
                  <c:v>3.0779999999999998</c:v>
                </c:pt>
                <c:pt idx="937">
                  <c:v>3.1659999999999999</c:v>
                </c:pt>
                <c:pt idx="938">
                  <c:v>3.512</c:v>
                </c:pt>
                <c:pt idx="939">
                  <c:v>3.95</c:v>
                </c:pt>
                <c:pt idx="940">
                  <c:v>4.1520000000000001</c:v>
                </c:pt>
                <c:pt idx="941">
                  <c:v>4.8529999999999998</c:v>
                </c:pt>
                <c:pt idx="942">
                  <c:v>5.1829999999999998</c:v>
                </c:pt>
                <c:pt idx="943">
                  <c:v>5.2539999999999996</c:v>
                </c:pt>
                <c:pt idx="944">
                  <c:v>5.6210000000000004</c:v>
                </c:pt>
                <c:pt idx="945">
                  <c:v>5.63</c:v>
                </c:pt>
                <c:pt idx="946">
                  <c:v>3.8679999999999999</c:v>
                </c:pt>
                <c:pt idx="947">
                  <c:v>4.0199999999999996</c:v>
                </c:pt>
                <c:pt idx="948">
                  <c:v>4.2439999999999998</c:v>
                </c:pt>
                <c:pt idx="949">
                  <c:v>4.8529999999999998</c:v>
                </c:pt>
                <c:pt idx="950">
                  <c:v>5.7480000000000002</c:v>
                </c:pt>
                <c:pt idx="951">
                  <c:v>5.8070000000000004</c:v>
                </c:pt>
                <c:pt idx="952">
                  <c:v>5.798</c:v>
                </c:pt>
                <c:pt idx="953">
                  <c:v>0.39200000000000002</c:v>
                </c:pt>
                <c:pt idx="954">
                  <c:v>0.54800000000000004</c:v>
                </c:pt>
                <c:pt idx="955">
                  <c:v>0.78500000000000003</c:v>
                </c:pt>
                <c:pt idx="956">
                  <c:v>0.86899999999999999</c:v>
                </c:pt>
                <c:pt idx="957">
                  <c:v>1.1200000000000001</c:v>
                </c:pt>
                <c:pt idx="958">
                  <c:v>1.4970000000000001</c:v>
                </c:pt>
                <c:pt idx="959">
                  <c:v>1.73</c:v>
                </c:pt>
                <c:pt idx="960">
                  <c:v>1.9139999999999999</c:v>
                </c:pt>
                <c:pt idx="961">
                  <c:v>2.1379999999999999</c:v>
                </c:pt>
                <c:pt idx="962">
                  <c:v>2.4140000000000001</c:v>
                </c:pt>
                <c:pt idx="963">
                  <c:v>3.0089999999999999</c:v>
                </c:pt>
                <c:pt idx="964">
                  <c:v>3.3109999999999999</c:v>
                </c:pt>
                <c:pt idx="965">
                  <c:v>3.8410000000000002</c:v>
                </c:pt>
                <c:pt idx="966">
                  <c:v>3.9009999999999998</c:v>
                </c:pt>
                <c:pt idx="967">
                  <c:v>4.2089999999999996</c:v>
                </c:pt>
                <c:pt idx="968">
                  <c:v>4.4770000000000003</c:v>
                </c:pt>
                <c:pt idx="969">
                  <c:v>5.9020000000000001</c:v>
                </c:pt>
                <c:pt idx="970">
                  <c:v>5.86</c:v>
                </c:pt>
                <c:pt idx="971">
                  <c:v>5.8150000000000004</c:v>
                </c:pt>
                <c:pt idx="972">
                  <c:v>5.7830000000000004</c:v>
                </c:pt>
                <c:pt idx="973">
                  <c:v>5.7809999999999997</c:v>
                </c:pt>
                <c:pt idx="974">
                  <c:v>0.29199999999999998</c:v>
                </c:pt>
                <c:pt idx="975">
                  <c:v>0.38800000000000001</c:v>
                </c:pt>
                <c:pt idx="976">
                  <c:v>0.71499999999999997</c:v>
                </c:pt>
                <c:pt idx="977">
                  <c:v>0.86699999999999999</c:v>
                </c:pt>
                <c:pt idx="978">
                  <c:v>1.302</c:v>
                </c:pt>
                <c:pt idx="979">
                  <c:v>2.0259999999999998</c:v>
                </c:pt>
                <c:pt idx="980">
                  <c:v>2.5640000000000001</c:v>
                </c:pt>
                <c:pt idx="981">
                  <c:v>2.8650000000000002</c:v>
                </c:pt>
                <c:pt idx="982">
                  <c:v>3.2730000000000001</c:v>
                </c:pt>
                <c:pt idx="983">
                  <c:v>3.597</c:v>
                </c:pt>
                <c:pt idx="984">
                  <c:v>4.1079999999999997</c:v>
                </c:pt>
                <c:pt idx="985">
                  <c:v>4.1589999999999998</c:v>
                </c:pt>
                <c:pt idx="986">
                  <c:v>4.1429999999999998</c:v>
                </c:pt>
                <c:pt idx="987">
                  <c:v>4.6900000000000004</c:v>
                </c:pt>
                <c:pt idx="988">
                  <c:v>4.9669999999999996</c:v>
                </c:pt>
                <c:pt idx="989">
                  <c:v>5.569</c:v>
                </c:pt>
                <c:pt idx="990">
                  <c:v>5.5739999999999998</c:v>
                </c:pt>
                <c:pt idx="991">
                  <c:v>5.6029999999999998</c:v>
                </c:pt>
                <c:pt idx="992">
                  <c:v>5.6260000000000003</c:v>
                </c:pt>
                <c:pt idx="993">
                  <c:v>5.6139999999999999</c:v>
                </c:pt>
                <c:pt idx="994">
                  <c:v>0.442</c:v>
                </c:pt>
                <c:pt idx="995">
                  <c:v>0.71899999999999997</c:v>
                </c:pt>
                <c:pt idx="996">
                  <c:v>1.212</c:v>
                </c:pt>
                <c:pt idx="997">
                  <c:v>1.8839999999999999</c:v>
                </c:pt>
                <c:pt idx="998">
                  <c:v>2.444</c:v>
                </c:pt>
                <c:pt idx="999">
                  <c:v>2.6469999999999998</c:v>
                </c:pt>
                <c:pt idx="1000">
                  <c:v>3.0920000000000001</c:v>
                </c:pt>
                <c:pt idx="1001">
                  <c:v>3.5139999999999998</c:v>
                </c:pt>
                <c:pt idx="1002">
                  <c:v>4.0330000000000004</c:v>
                </c:pt>
                <c:pt idx="1003">
                  <c:v>4.4039999999999999</c:v>
                </c:pt>
                <c:pt idx="1004">
                  <c:v>4.8330000000000002</c:v>
                </c:pt>
                <c:pt idx="1005">
                  <c:v>5.51</c:v>
                </c:pt>
                <c:pt idx="1006">
                  <c:v>5.7149999999999999</c:v>
                </c:pt>
                <c:pt idx="1007">
                  <c:v>5.8339999999999996</c:v>
                </c:pt>
                <c:pt idx="1008">
                  <c:v>5.923</c:v>
                </c:pt>
                <c:pt idx="1009">
                  <c:v>5.8540000000000001</c:v>
                </c:pt>
                <c:pt idx="1010">
                  <c:v>5.6349999999999998</c:v>
                </c:pt>
                <c:pt idx="1011">
                  <c:v>5.577</c:v>
                </c:pt>
                <c:pt idx="1012">
                  <c:v>5.6059999999999999</c:v>
                </c:pt>
                <c:pt idx="1013">
                  <c:v>5.5549999999999997</c:v>
                </c:pt>
                <c:pt idx="1014">
                  <c:v>5.5590000000000002</c:v>
                </c:pt>
                <c:pt idx="1015">
                  <c:v>5.5590000000000002</c:v>
                </c:pt>
                <c:pt idx="1016">
                  <c:v>0.44900000000000001</c:v>
                </c:pt>
                <c:pt idx="1017">
                  <c:v>0.73599999999999999</c:v>
                </c:pt>
                <c:pt idx="1018">
                  <c:v>1.1579999999999999</c:v>
                </c:pt>
                <c:pt idx="1019">
                  <c:v>1.609</c:v>
                </c:pt>
                <c:pt idx="1020">
                  <c:v>2.1970000000000001</c:v>
                </c:pt>
                <c:pt idx="1021">
                  <c:v>2.6480000000000001</c:v>
                </c:pt>
                <c:pt idx="1022">
                  <c:v>2.7170000000000001</c:v>
                </c:pt>
                <c:pt idx="1023">
                  <c:v>3.27</c:v>
                </c:pt>
                <c:pt idx="1024">
                  <c:v>3.9649999999999999</c:v>
                </c:pt>
                <c:pt idx="1025">
                  <c:v>4.3929999999999998</c:v>
                </c:pt>
                <c:pt idx="1026">
                  <c:v>4.4729999999999999</c:v>
                </c:pt>
                <c:pt idx="1027">
                  <c:v>5.07</c:v>
                </c:pt>
                <c:pt idx="1028">
                  <c:v>5.4509999999999996</c:v>
                </c:pt>
                <c:pt idx="1029">
                  <c:v>5.6749999999999998</c:v>
                </c:pt>
                <c:pt idx="1030">
                  <c:v>5.8529999999999998</c:v>
                </c:pt>
                <c:pt idx="1031">
                  <c:v>5.9850000000000003</c:v>
                </c:pt>
                <c:pt idx="1032">
                  <c:v>5.5810000000000004</c:v>
                </c:pt>
                <c:pt idx="1033">
                  <c:v>5.4950000000000001</c:v>
                </c:pt>
                <c:pt idx="1034">
                  <c:v>5.44</c:v>
                </c:pt>
                <c:pt idx="1035">
                  <c:v>5.4329999999999998</c:v>
                </c:pt>
                <c:pt idx="1036">
                  <c:v>0.38</c:v>
                </c:pt>
                <c:pt idx="1037">
                  <c:v>0.67500000000000004</c:v>
                </c:pt>
                <c:pt idx="1038">
                  <c:v>1.145</c:v>
                </c:pt>
                <c:pt idx="1039">
                  <c:v>1.9179999999999999</c:v>
                </c:pt>
                <c:pt idx="1040">
                  <c:v>2.6720000000000002</c:v>
                </c:pt>
                <c:pt idx="1041">
                  <c:v>3.073</c:v>
                </c:pt>
                <c:pt idx="1042">
                  <c:v>3.31</c:v>
                </c:pt>
                <c:pt idx="1043">
                  <c:v>3.8940000000000001</c:v>
                </c:pt>
                <c:pt idx="1044">
                  <c:v>4.601</c:v>
                </c:pt>
                <c:pt idx="1045">
                  <c:v>4.7859999999999996</c:v>
                </c:pt>
                <c:pt idx="1046">
                  <c:v>5.3659999999999997</c:v>
                </c:pt>
                <c:pt idx="1047">
                  <c:v>5.56</c:v>
                </c:pt>
                <c:pt idx="1048">
                  <c:v>5.9050000000000002</c:v>
                </c:pt>
                <c:pt idx="1049">
                  <c:v>5.9740000000000002</c:v>
                </c:pt>
                <c:pt idx="1050">
                  <c:v>6.0270000000000001</c:v>
                </c:pt>
                <c:pt idx="1051">
                  <c:v>5.8689999999999998</c:v>
                </c:pt>
                <c:pt idx="1052">
                  <c:v>5.61</c:v>
                </c:pt>
                <c:pt idx="1053">
                  <c:v>5.4539999999999997</c:v>
                </c:pt>
                <c:pt idx="1054">
                  <c:v>5.452</c:v>
                </c:pt>
                <c:pt idx="1055">
                  <c:v>5.44</c:v>
                </c:pt>
                <c:pt idx="1056">
                  <c:v>0.36699999999999999</c:v>
                </c:pt>
                <c:pt idx="1057">
                  <c:v>0.67200000000000004</c:v>
                </c:pt>
                <c:pt idx="1058">
                  <c:v>0.98599999999999999</c:v>
                </c:pt>
                <c:pt idx="1059">
                  <c:v>1.6259999999999999</c:v>
                </c:pt>
                <c:pt idx="1060">
                  <c:v>2.2080000000000002</c:v>
                </c:pt>
                <c:pt idx="1061">
                  <c:v>2.4649999999999999</c:v>
                </c:pt>
                <c:pt idx="1062">
                  <c:v>3.6680000000000001</c:v>
                </c:pt>
                <c:pt idx="1063">
                  <c:v>4.3520000000000003</c:v>
                </c:pt>
                <c:pt idx="1064">
                  <c:v>5.2519999999999998</c:v>
                </c:pt>
                <c:pt idx="1065">
                  <c:v>5.234</c:v>
                </c:pt>
                <c:pt idx="1066">
                  <c:v>5.6079999999999997</c:v>
                </c:pt>
                <c:pt idx="1067">
                  <c:v>5.673</c:v>
                </c:pt>
                <c:pt idx="1068">
                  <c:v>5.8970000000000002</c:v>
                </c:pt>
                <c:pt idx="1069">
                  <c:v>5.9729999999999999</c:v>
                </c:pt>
                <c:pt idx="1070">
                  <c:v>5.9779999999999998</c:v>
                </c:pt>
                <c:pt idx="1071">
                  <c:v>5.6340000000000003</c:v>
                </c:pt>
                <c:pt idx="1072">
                  <c:v>5.4489999999999998</c:v>
                </c:pt>
                <c:pt idx="1073">
                  <c:v>5.4329999999999998</c:v>
                </c:pt>
                <c:pt idx="1074">
                  <c:v>5.4080000000000004</c:v>
                </c:pt>
                <c:pt idx="1075">
                  <c:v>5.3979999999999997</c:v>
                </c:pt>
                <c:pt idx="1076">
                  <c:v>0.38300000000000001</c:v>
                </c:pt>
                <c:pt idx="1077">
                  <c:v>0.57399999999999995</c:v>
                </c:pt>
                <c:pt idx="1078">
                  <c:v>0.91900000000000004</c:v>
                </c:pt>
                <c:pt idx="1079">
                  <c:v>1.46</c:v>
                </c:pt>
                <c:pt idx="1080">
                  <c:v>2.1</c:v>
                </c:pt>
                <c:pt idx="1081">
                  <c:v>2.8340000000000001</c:v>
                </c:pt>
                <c:pt idx="1082">
                  <c:v>3.2639999999999998</c:v>
                </c:pt>
                <c:pt idx="1083">
                  <c:v>3.617</c:v>
                </c:pt>
                <c:pt idx="1084">
                  <c:v>4.3730000000000002</c:v>
                </c:pt>
                <c:pt idx="1085">
                  <c:v>4.62</c:v>
                </c:pt>
                <c:pt idx="1086">
                  <c:v>4.9980000000000002</c:v>
                </c:pt>
                <c:pt idx="1087">
                  <c:v>5.2779999999999996</c:v>
                </c:pt>
                <c:pt idx="1088">
                  <c:v>5.3789999999999996</c:v>
                </c:pt>
                <c:pt idx="1089">
                  <c:v>5.5140000000000002</c:v>
                </c:pt>
                <c:pt idx="1090">
                  <c:v>5.6929999999999996</c:v>
                </c:pt>
                <c:pt idx="1091">
                  <c:v>5.8179999999999996</c:v>
                </c:pt>
                <c:pt idx="1092">
                  <c:v>5.915</c:v>
                </c:pt>
                <c:pt idx="1093">
                  <c:v>5.484</c:v>
                </c:pt>
                <c:pt idx="1094">
                  <c:v>5.601</c:v>
                </c:pt>
                <c:pt idx="1095">
                  <c:v>5.4779999999999998</c:v>
                </c:pt>
                <c:pt idx="1096">
                  <c:v>5.45</c:v>
                </c:pt>
                <c:pt idx="1097">
                  <c:v>5.4059999999999997</c:v>
                </c:pt>
                <c:pt idx="1098">
                  <c:v>5.4589999999999996</c:v>
                </c:pt>
                <c:pt idx="1099">
                  <c:v>0.34399999999999997</c:v>
                </c:pt>
                <c:pt idx="1100">
                  <c:v>0.52200000000000002</c:v>
                </c:pt>
                <c:pt idx="1101">
                  <c:v>0.84299999999999997</c:v>
                </c:pt>
                <c:pt idx="1102">
                  <c:v>1.3</c:v>
                </c:pt>
                <c:pt idx="1103">
                  <c:v>1.6890000000000001</c:v>
                </c:pt>
                <c:pt idx="1104">
                  <c:v>2.379</c:v>
                </c:pt>
                <c:pt idx="1105">
                  <c:v>3.0590000000000002</c:v>
                </c:pt>
                <c:pt idx="1106">
                  <c:v>3.899</c:v>
                </c:pt>
                <c:pt idx="1107">
                  <c:v>4.899</c:v>
                </c:pt>
                <c:pt idx="1108">
                  <c:v>5.351</c:v>
                </c:pt>
                <c:pt idx="1109">
                  <c:v>5.4859999999999998</c:v>
                </c:pt>
                <c:pt idx="1110">
                  <c:v>5.585</c:v>
                </c:pt>
                <c:pt idx="1111">
                  <c:v>5.6840000000000002</c:v>
                </c:pt>
                <c:pt idx="1112">
                  <c:v>5.8029999999999999</c:v>
                </c:pt>
                <c:pt idx="1113">
                  <c:v>5.8529999999999998</c:v>
                </c:pt>
                <c:pt idx="1114">
                  <c:v>5.5019999999999998</c:v>
                </c:pt>
                <c:pt idx="1115">
                  <c:v>5.4930000000000003</c:v>
                </c:pt>
                <c:pt idx="1116">
                  <c:v>5.4459999999999997</c:v>
                </c:pt>
                <c:pt idx="1117">
                  <c:v>5.4429999999999996</c:v>
                </c:pt>
                <c:pt idx="1118">
                  <c:v>0.38</c:v>
                </c:pt>
                <c:pt idx="1119">
                  <c:v>0.60799999999999998</c:v>
                </c:pt>
                <c:pt idx="1120">
                  <c:v>0.97099999999999997</c:v>
                </c:pt>
                <c:pt idx="1121">
                  <c:v>1.5309999999999999</c:v>
                </c:pt>
                <c:pt idx="1122">
                  <c:v>2.048</c:v>
                </c:pt>
                <c:pt idx="1123">
                  <c:v>2.3690000000000002</c:v>
                </c:pt>
                <c:pt idx="1124">
                  <c:v>2.7440000000000002</c:v>
                </c:pt>
                <c:pt idx="1125">
                  <c:v>3.7320000000000002</c:v>
                </c:pt>
                <c:pt idx="1126">
                  <c:v>3.657</c:v>
                </c:pt>
                <c:pt idx="1127">
                  <c:v>3.9790000000000001</c:v>
                </c:pt>
                <c:pt idx="1128">
                  <c:v>4.1950000000000003</c:v>
                </c:pt>
                <c:pt idx="1129">
                  <c:v>4.6559999999999997</c:v>
                </c:pt>
                <c:pt idx="1130">
                  <c:v>4.9450000000000003</c:v>
                </c:pt>
                <c:pt idx="1131">
                  <c:v>5.5490000000000004</c:v>
                </c:pt>
                <c:pt idx="1132">
                  <c:v>6.0039999999999996</c:v>
                </c:pt>
                <c:pt idx="1133">
                  <c:v>5.4749999999999996</c:v>
                </c:pt>
                <c:pt idx="1134">
                  <c:v>5.3810000000000002</c:v>
                </c:pt>
                <c:pt idx="1135">
                  <c:v>5.3789999999999996</c:v>
                </c:pt>
                <c:pt idx="1136">
                  <c:v>5.38</c:v>
                </c:pt>
                <c:pt idx="1137">
                  <c:v>0.35399999999999998</c:v>
                </c:pt>
                <c:pt idx="1138">
                  <c:v>0.61299999999999999</c:v>
                </c:pt>
                <c:pt idx="1139">
                  <c:v>0.94799999999999995</c:v>
                </c:pt>
                <c:pt idx="1140">
                  <c:v>1.571</c:v>
                </c:pt>
                <c:pt idx="1141">
                  <c:v>2.0129999999999999</c:v>
                </c:pt>
                <c:pt idx="1142">
                  <c:v>2.7730000000000001</c:v>
                </c:pt>
                <c:pt idx="1143">
                  <c:v>3.399</c:v>
                </c:pt>
                <c:pt idx="1144">
                  <c:v>3.7229999999999999</c:v>
                </c:pt>
                <c:pt idx="1145">
                  <c:v>4.1440000000000001</c:v>
                </c:pt>
                <c:pt idx="1146">
                  <c:v>4.6769999999999996</c:v>
                </c:pt>
                <c:pt idx="1147">
                  <c:v>4.8239999999999998</c:v>
                </c:pt>
                <c:pt idx="1148">
                  <c:v>5.2069999999999999</c:v>
                </c:pt>
                <c:pt idx="1149">
                  <c:v>5.415</c:v>
                </c:pt>
                <c:pt idx="1150">
                  <c:v>5.5389999999999997</c:v>
                </c:pt>
                <c:pt idx="1151">
                  <c:v>5.8579999999999997</c:v>
                </c:pt>
                <c:pt idx="1152">
                  <c:v>5.83</c:v>
                </c:pt>
                <c:pt idx="1153">
                  <c:v>5.5330000000000004</c:v>
                </c:pt>
                <c:pt idx="1154">
                  <c:v>5.4820000000000002</c:v>
                </c:pt>
                <c:pt idx="1155">
                  <c:v>5.4569999999999999</c:v>
                </c:pt>
                <c:pt idx="1156">
                  <c:v>5.4710000000000001</c:v>
                </c:pt>
                <c:pt idx="1157">
                  <c:v>0.627</c:v>
                </c:pt>
                <c:pt idx="1158">
                  <c:v>0.92900000000000005</c:v>
                </c:pt>
                <c:pt idx="1159">
                  <c:v>1.3540000000000001</c:v>
                </c:pt>
                <c:pt idx="1160">
                  <c:v>2.2669999999999999</c:v>
                </c:pt>
                <c:pt idx="1161">
                  <c:v>2.6349999999999998</c:v>
                </c:pt>
                <c:pt idx="1162">
                  <c:v>2.9990000000000001</c:v>
                </c:pt>
                <c:pt idx="1163">
                  <c:v>3.8889999999999998</c:v>
                </c:pt>
                <c:pt idx="1164">
                  <c:v>4.5380000000000003</c:v>
                </c:pt>
                <c:pt idx="1165">
                  <c:v>5.1079999999999997</c:v>
                </c:pt>
                <c:pt idx="1166">
                  <c:v>5.5129999999999999</c:v>
                </c:pt>
                <c:pt idx="1167">
                  <c:v>5.5890000000000004</c:v>
                </c:pt>
                <c:pt idx="1168">
                  <c:v>5.6920000000000002</c:v>
                </c:pt>
                <c:pt idx="1169">
                  <c:v>5.7519999999999998</c:v>
                </c:pt>
                <c:pt idx="1170">
                  <c:v>5.8049999999999997</c:v>
                </c:pt>
                <c:pt idx="1171">
                  <c:v>5.7309999999999999</c:v>
                </c:pt>
                <c:pt idx="1172">
                  <c:v>5.5679999999999996</c:v>
                </c:pt>
                <c:pt idx="1173">
                  <c:v>5.49</c:v>
                </c:pt>
                <c:pt idx="1174">
                  <c:v>5.4960000000000004</c:v>
                </c:pt>
                <c:pt idx="1175">
                  <c:v>5.49</c:v>
                </c:pt>
                <c:pt idx="1176">
                  <c:v>5.5259999999999998</c:v>
                </c:pt>
                <c:pt idx="1177">
                  <c:v>5.48</c:v>
                </c:pt>
                <c:pt idx="1178">
                  <c:v>5.5039999999999996</c:v>
                </c:pt>
                <c:pt idx="1179">
                  <c:v>5.4779999999999998</c:v>
                </c:pt>
                <c:pt idx="1180">
                  <c:v>5.4779999999999998</c:v>
                </c:pt>
                <c:pt idx="1181">
                  <c:v>0.51100000000000001</c:v>
                </c:pt>
                <c:pt idx="1182">
                  <c:v>0.8</c:v>
                </c:pt>
                <c:pt idx="1183">
                  <c:v>1.2929999999999999</c:v>
                </c:pt>
                <c:pt idx="1184">
                  <c:v>2.0449999999999999</c:v>
                </c:pt>
                <c:pt idx="1185">
                  <c:v>2.4369999999999998</c:v>
                </c:pt>
                <c:pt idx="1186">
                  <c:v>2.4860000000000002</c:v>
                </c:pt>
                <c:pt idx="1187">
                  <c:v>2.4769999999999999</c:v>
                </c:pt>
                <c:pt idx="1188">
                  <c:v>3.7189999999999999</c:v>
                </c:pt>
                <c:pt idx="1189">
                  <c:v>4.5140000000000002</c:v>
                </c:pt>
                <c:pt idx="1190">
                  <c:v>4.9260000000000002</c:v>
                </c:pt>
                <c:pt idx="1191">
                  <c:v>5.2489999999999997</c:v>
                </c:pt>
                <c:pt idx="1192">
                  <c:v>5.5</c:v>
                </c:pt>
                <c:pt idx="1193">
                  <c:v>5.6749999999999998</c:v>
                </c:pt>
                <c:pt idx="1194">
                  <c:v>5.7549999999999999</c:v>
                </c:pt>
                <c:pt idx="1195">
                  <c:v>5.8019999999999996</c:v>
                </c:pt>
                <c:pt idx="1196">
                  <c:v>5.665</c:v>
                </c:pt>
                <c:pt idx="1197">
                  <c:v>5.5949999999999998</c:v>
                </c:pt>
                <c:pt idx="1198">
                  <c:v>5.55</c:v>
                </c:pt>
                <c:pt idx="1199">
                  <c:v>5.5679999999999996</c:v>
                </c:pt>
                <c:pt idx="1200">
                  <c:v>5.5250000000000004</c:v>
                </c:pt>
                <c:pt idx="1201">
                  <c:v>0.28199999999999997</c:v>
                </c:pt>
                <c:pt idx="1202">
                  <c:v>0.35499999999999998</c:v>
                </c:pt>
                <c:pt idx="1203">
                  <c:v>0.499</c:v>
                </c:pt>
                <c:pt idx="1204">
                  <c:v>1.155</c:v>
                </c:pt>
                <c:pt idx="1205">
                  <c:v>1.8560000000000001</c:v>
                </c:pt>
                <c:pt idx="1206">
                  <c:v>2.2639999999999998</c:v>
                </c:pt>
                <c:pt idx="1207">
                  <c:v>2.4950000000000001</c:v>
                </c:pt>
                <c:pt idx="1208">
                  <c:v>2.76</c:v>
                </c:pt>
                <c:pt idx="1209">
                  <c:v>2.702</c:v>
                </c:pt>
                <c:pt idx="1210">
                  <c:v>3.2240000000000002</c:v>
                </c:pt>
                <c:pt idx="1211">
                  <c:v>3.4550000000000001</c:v>
                </c:pt>
                <c:pt idx="1212">
                  <c:v>3.887</c:v>
                </c:pt>
                <c:pt idx="1213">
                  <c:v>4.0460000000000003</c:v>
                </c:pt>
                <c:pt idx="1214">
                  <c:v>4.5759999999999996</c:v>
                </c:pt>
                <c:pt idx="1215">
                  <c:v>4.5810000000000004</c:v>
                </c:pt>
                <c:pt idx="1216">
                  <c:v>4.8789999999999996</c:v>
                </c:pt>
                <c:pt idx="1217">
                  <c:v>5.6139999999999999</c:v>
                </c:pt>
                <c:pt idx="1218">
                  <c:v>5.6479999999999997</c:v>
                </c:pt>
                <c:pt idx="1219">
                  <c:v>5.6529999999999996</c:v>
                </c:pt>
                <c:pt idx="1220">
                  <c:v>5.64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13472"/>
        <c:axId val="125115008"/>
      </c:scatterChart>
      <c:valAx>
        <c:axId val="1251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115008"/>
        <c:crosses val="autoZero"/>
        <c:crossBetween val="midCat"/>
      </c:valAx>
      <c:valAx>
        <c:axId val="125115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113472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Secondary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secondary CTD sensor O2 vs bottle O2 (uM/Kg)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Ox_Sh!$BB$1</c:f>
              <c:strCache>
                <c:ptCount val="1"/>
                <c:pt idx="0">
                  <c:v>BTL_O2UM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4.750822968900302E-2"/>
                  <c:y val="-2.6215919106616116E-2"/>
                </c:manualLayout>
              </c:layout>
              <c:numFmt formatCode="General" sourceLinked="0"/>
            </c:trendlineLbl>
          </c:trendline>
          <c:xVal>
            <c:numRef>
              <c:f>Ox_Sh!$AJ$2:$AJ$1222</c:f>
              <c:numCache>
                <c:formatCode>General</c:formatCode>
                <c:ptCount val="1221"/>
                <c:pt idx="0">
                  <c:v>167.84360000000001</c:v>
                </c:pt>
                <c:pt idx="1">
                  <c:v>168.94730000000001</c:v>
                </c:pt>
                <c:pt idx="2">
                  <c:v>196.732</c:v>
                </c:pt>
                <c:pt idx="3">
                  <c:v>234.98480000000001</c:v>
                </c:pt>
                <c:pt idx="4">
                  <c:v>254.30439999999999</c:v>
                </c:pt>
                <c:pt idx="5">
                  <c:v>248.84280000000001</c:v>
                </c:pt>
                <c:pt idx="6">
                  <c:v>245.40870000000001</c:v>
                </c:pt>
                <c:pt idx="7">
                  <c:v>232.8871</c:v>
                </c:pt>
                <c:pt idx="8">
                  <c:v>232.89680000000001</c:v>
                </c:pt>
                <c:pt idx="9">
                  <c:v>241.84280000000001</c:v>
                </c:pt>
                <c:pt idx="10">
                  <c:v>246.8031</c:v>
                </c:pt>
                <c:pt idx="11">
                  <c:v>244.81270000000001</c:v>
                </c:pt>
                <c:pt idx="12">
                  <c:v>247.20760000000001</c:v>
                </c:pt>
                <c:pt idx="13">
                  <c:v>9.5833999999999993</c:v>
                </c:pt>
                <c:pt idx="14">
                  <c:v>13.432</c:v>
                </c:pt>
                <c:pt idx="15">
                  <c:v>22.353300000000001</c:v>
                </c:pt>
                <c:pt idx="16">
                  <c:v>47.787100000000002</c:v>
                </c:pt>
                <c:pt idx="17">
                  <c:v>62.957000000000001</c:v>
                </c:pt>
                <c:pt idx="18">
                  <c:v>89.287499999999994</c:v>
                </c:pt>
                <c:pt idx="19">
                  <c:v>89.872</c:v>
                </c:pt>
                <c:pt idx="20">
                  <c:v>97.591700000000003</c:v>
                </c:pt>
                <c:pt idx="21">
                  <c:v>100.4115</c:v>
                </c:pt>
                <c:pt idx="22">
                  <c:v>106.4342</c:v>
                </c:pt>
                <c:pt idx="23">
                  <c:v>115.19750000000001</c:v>
                </c:pt>
                <c:pt idx="24">
                  <c:v>122.1936</c:v>
                </c:pt>
                <c:pt idx="25">
                  <c:v>135.51830000000001</c:v>
                </c:pt>
                <c:pt idx="26">
                  <c:v>146.20150000000001</c:v>
                </c:pt>
                <c:pt idx="27">
                  <c:v>161.8768</c:v>
                </c:pt>
                <c:pt idx="28">
                  <c:v>183.25280000000001</c:v>
                </c:pt>
                <c:pt idx="29">
                  <c:v>240.0359</c:v>
                </c:pt>
                <c:pt idx="30">
                  <c:v>245.83369999999999</c:v>
                </c:pt>
                <c:pt idx="31">
                  <c:v>239.94649999999999</c:v>
                </c:pt>
                <c:pt idx="32">
                  <c:v>239.95699999999999</c:v>
                </c:pt>
                <c:pt idx="33">
                  <c:v>11.2538</c:v>
                </c:pt>
                <c:pt idx="34">
                  <c:v>17.321999999999999</c:v>
                </c:pt>
                <c:pt idx="35">
                  <c:v>20.548999999999999</c:v>
                </c:pt>
                <c:pt idx="36">
                  <c:v>41.341200000000001</c:v>
                </c:pt>
                <c:pt idx="37">
                  <c:v>56.828299999999999</c:v>
                </c:pt>
                <c:pt idx="38">
                  <c:v>73.246300000000005</c:v>
                </c:pt>
                <c:pt idx="39">
                  <c:v>86.541499999999999</c:v>
                </c:pt>
                <c:pt idx="40">
                  <c:v>91.366799999999998</c:v>
                </c:pt>
                <c:pt idx="41">
                  <c:v>100.02930000000001</c:v>
                </c:pt>
                <c:pt idx="42">
                  <c:v>99.560299999999998</c:v>
                </c:pt>
                <c:pt idx="43">
                  <c:v>116.8227</c:v>
                </c:pt>
                <c:pt idx="44">
                  <c:v>148.19579999999999</c:v>
                </c:pt>
                <c:pt idx="45">
                  <c:v>160.9563</c:v>
                </c:pt>
                <c:pt idx="46">
                  <c:v>170.42410000000001</c:v>
                </c:pt>
                <c:pt idx="47">
                  <c:v>182.1653</c:v>
                </c:pt>
                <c:pt idx="48">
                  <c:v>200.13079999999999</c:v>
                </c:pt>
                <c:pt idx="49">
                  <c:v>221.76410000000001</c:v>
                </c:pt>
                <c:pt idx="50">
                  <c:v>249.36410000000001</c:v>
                </c:pt>
                <c:pt idx="51">
                  <c:v>235.53110000000001</c:v>
                </c:pt>
                <c:pt idx="52">
                  <c:v>235.14859999999999</c:v>
                </c:pt>
                <c:pt idx="53">
                  <c:v>12.3545</c:v>
                </c:pt>
                <c:pt idx="54">
                  <c:v>17.5854</c:v>
                </c:pt>
                <c:pt idx="55">
                  <c:v>21.36</c:v>
                </c:pt>
                <c:pt idx="56">
                  <c:v>30.401199999999999</c:v>
                </c:pt>
                <c:pt idx="57">
                  <c:v>46.842300000000002</c:v>
                </c:pt>
                <c:pt idx="58">
                  <c:v>77.236500000000007</c:v>
                </c:pt>
                <c:pt idx="59">
                  <c:v>94.551699999999997</c:v>
                </c:pt>
                <c:pt idx="60">
                  <c:v>102.74290000000001</c:v>
                </c:pt>
                <c:pt idx="61">
                  <c:v>118.2534</c:v>
                </c:pt>
                <c:pt idx="62">
                  <c:v>130.2242</c:v>
                </c:pt>
                <c:pt idx="63">
                  <c:v>144.16300000000001</c:v>
                </c:pt>
                <c:pt idx="64">
                  <c:v>156.75059999999999</c:v>
                </c:pt>
                <c:pt idx="65">
                  <c:v>202.38720000000001</c:v>
                </c:pt>
                <c:pt idx="66">
                  <c:v>194.8349</c:v>
                </c:pt>
                <c:pt idx="67">
                  <c:v>213.55779999999999</c:v>
                </c:pt>
                <c:pt idx="68">
                  <c:v>233.57089999999999</c:v>
                </c:pt>
                <c:pt idx="69">
                  <c:v>245.4692</c:v>
                </c:pt>
                <c:pt idx="70">
                  <c:v>238.03280000000001</c:v>
                </c:pt>
                <c:pt idx="71">
                  <c:v>231.0609</c:v>
                </c:pt>
                <c:pt idx="72">
                  <c:v>231.40459999999999</c:v>
                </c:pt>
                <c:pt idx="73">
                  <c:v>10.9587</c:v>
                </c:pt>
                <c:pt idx="74">
                  <c:v>16.4621</c:v>
                </c:pt>
                <c:pt idx="75">
                  <c:v>21.9315</c:v>
                </c:pt>
                <c:pt idx="76">
                  <c:v>29.897400000000001</c:v>
                </c:pt>
                <c:pt idx="77">
                  <c:v>35.9009</c:v>
                </c:pt>
                <c:pt idx="78">
                  <c:v>40.734900000000003</c:v>
                </c:pt>
                <c:pt idx="79">
                  <c:v>65.250200000000007</c:v>
                </c:pt>
                <c:pt idx="80">
                  <c:v>87.013400000000004</c:v>
                </c:pt>
                <c:pt idx="81">
                  <c:v>101.2456</c:v>
                </c:pt>
                <c:pt idx="82">
                  <c:v>110.7402</c:v>
                </c:pt>
                <c:pt idx="83">
                  <c:v>113.57129999999999</c:v>
                </c:pt>
                <c:pt idx="84">
                  <c:v>122.43729999999999</c:v>
                </c:pt>
                <c:pt idx="85">
                  <c:v>134.1686</c:v>
                </c:pt>
                <c:pt idx="86">
                  <c:v>144.98159999999999</c:v>
                </c:pt>
                <c:pt idx="87">
                  <c:v>156.7022</c:v>
                </c:pt>
                <c:pt idx="88">
                  <c:v>186.4512</c:v>
                </c:pt>
                <c:pt idx="89">
                  <c:v>249.59520000000001</c:v>
                </c:pt>
                <c:pt idx="90">
                  <c:v>230.4538</c:v>
                </c:pt>
                <c:pt idx="91">
                  <c:v>230.4607</c:v>
                </c:pt>
                <c:pt idx="92">
                  <c:v>230.19800000000001</c:v>
                </c:pt>
                <c:pt idx="93">
                  <c:v>13.0931</c:v>
                </c:pt>
                <c:pt idx="94">
                  <c:v>17.047699999999999</c:v>
                </c:pt>
                <c:pt idx="95">
                  <c:v>22.289899999999999</c:v>
                </c:pt>
                <c:pt idx="96">
                  <c:v>34.4223</c:v>
                </c:pt>
                <c:pt idx="97">
                  <c:v>53.370199999999997</c:v>
                </c:pt>
                <c:pt idx="98">
                  <c:v>62.407800000000002</c:v>
                </c:pt>
                <c:pt idx="99">
                  <c:v>69.008600000000001</c:v>
                </c:pt>
                <c:pt idx="100">
                  <c:v>81.446399999999997</c:v>
                </c:pt>
                <c:pt idx="101">
                  <c:v>99.347499999999997</c:v>
                </c:pt>
                <c:pt idx="102">
                  <c:v>121.4181</c:v>
                </c:pt>
                <c:pt idx="103">
                  <c:v>135.71879999999999</c:v>
                </c:pt>
                <c:pt idx="104">
                  <c:v>149.19929999999999</c:v>
                </c:pt>
                <c:pt idx="105">
                  <c:v>158.5215</c:v>
                </c:pt>
                <c:pt idx="106">
                  <c:v>170.4325</c:v>
                </c:pt>
                <c:pt idx="107">
                  <c:v>185.87790000000001</c:v>
                </c:pt>
                <c:pt idx="108">
                  <c:v>194.90170000000001</c:v>
                </c:pt>
                <c:pt idx="109">
                  <c:v>200.35310000000001</c:v>
                </c:pt>
                <c:pt idx="110">
                  <c:v>220.62559999999999</c:v>
                </c:pt>
                <c:pt idx="111">
                  <c:v>253.11869999999999</c:v>
                </c:pt>
                <c:pt idx="112">
                  <c:v>232.09899999999999</c:v>
                </c:pt>
                <c:pt idx="113">
                  <c:v>232.078</c:v>
                </c:pt>
                <c:pt idx="114">
                  <c:v>232.30699999999999</c:v>
                </c:pt>
                <c:pt idx="115">
                  <c:v>233.1891</c:v>
                </c:pt>
                <c:pt idx="116">
                  <c:v>14.6267</c:v>
                </c:pt>
                <c:pt idx="117">
                  <c:v>22.559899999999999</c:v>
                </c:pt>
                <c:pt idx="118">
                  <c:v>34.188400000000001</c:v>
                </c:pt>
                <c:pt idx="119">
                  <c:v>49.161499999999997</c:v>
                </c:pt>
                <c:pt idx="120">
                  <c:v>67.409400000000005</c:v>
                </c:pt>
                <c:pt idx="121">
                  <c:v>91.558000000000007</c:v>
                </c:pt>
                <c:pt idx="122">
                  <c:v>109.7423</c:v>
                </c:pt>
                <c:pt idx="123">
                  <c:v>119.0784</c:v>
                </c:pt>
                <c:pt idx="124">
                  <c:v>136.12029999999999</c:v>
                </c:pt>
                <c:pt idx="125">
                  <c:v>152.01140000000001</c:v>
                </c:pt>
                <c:pt idx="126">
                  <c:v>172.8468</c:v>
                </c:pt>
                <c:pt idx="127">
                  <c:v>181.03919999999999</c:v>
                </c:pt>
                <c:pt idx="128">
                  <c:v>201.1618</c:v>
                </c:pt>
                <c:pt idx="129">
                  <c:v>224.4102</c:v>
                </c:pt>
                <c:pt idx="130">
                  <c:v>242.69820000000001</c:v>
                </c:pt>
                <c:pt idx="131">
                  <c:v>243.90360000000001</c:v>
                </c:pt>
                <c:pt idx="132">
                  <c:v>240.39570000000001</c:v>
                </c:pt>
                <c:pt idx="133">
                  <c:v>238.7217</c:v>
                </c:pt>
                <c:pt idx="134">
                  <c:v>235.3366</c:v>
                </c:pt>
                <c:pt idx="135">
                  <c:v>11.956</c:v>
                </c:pt>
                <c:pt idx="136">
                  <c:v>15.449199999999999</c:v>
                </c:pt>
                <c:pt idx="137">
                  <c:v>22.766100000000002</c:v>
                </c:pt>
                <c:pt idx="138">
                  <c:v>29.797799999999999</c:v>
                </c:pt>
                <c:pt idx="139">
                  <c:v>53.517800000000001</c:v>
                </c:pt>
                <c:pt idx="140">
                  <c:v>84.227599999999995</c:v>
                </c:pt>
                <c:pt idx="141">
                  <c:v>92.355000000000004</c:v>
                </c:pt>
                <c:pt idx="142">
                  <c:v>114.5929</c:v>
                </c:pt>
                <c:pt idx="143">
                  <c:v>135.06559999999999</c:v>
                </c:pt>
                <c:pt idx="144">
                  <c:v>162.01560000000001</c:v>
                </c:pt>
                <c:pt idx="145">
                  <c:v>175.80109999999999</c:v>
                </c:pt>
                <c:pt idx="146">
                  <c:v>196.42930000000001</c:v>
                </c:pt>
                <c:pt idx="147">
                  <c:v>232.33920000000001</c:v>
                </c:pt>
                <c:pt idx="148">
                  <c:v>240.00720000000001</c:v>
                </c:pt>
                <c:pt idx="149">
                  <c:v>247.87430000000001</c:v>
                </c:pt>
                <c:pt idx="150">
                  <c:v>241.63800000000001</c:v>
                </c:pt>
                <c:pt idx="151">
                  <c:v>237.38650000000001</c:v>
                </c:pt>
                <c:pt idx="152">
                  <c:v>236.71199999999999</c:v>
                </c:pt>
                <c:pt idx="153">
                  <c:v>236.99860000000001</c:v>
                </c:pt>
                <c:pt idx="154">
                  <c:v>237.3135</c:v>
                </c:pt>
                <c:pt idx="155">
                  <c:v>13.3969</c:v>
                </c:pt>
                <c:pt idx="156">
                  <c:v>20.2471</c:v>
                </c:pt>
                <c:pt idx="157">
                  <c:v>28.7881</c:v>
                </c:pt>
                <c:pt idx="158">
                  <c:v>42.533499999999997</c:v>
                </c:pt>
                <c:pt idx="159">
                  <c:v>60.882599999999996</c:v>
                </c:pt>
                <c:pt idx="160">
                  <c:v>73.619</c:v>
                </c:pt>
                <c:pt idx="161">
                  <c:v>88.614599999999996</c:v>
                </c:pt>
                <c:pt idx="162">
                  <c:v>114.2563</c:v>
                </c:pt>
                <c:pt idx="163">
                  <c:v>129.4743</c:v>
                </c:pt>
                <c:pt idx="164">
                  <c:v>140.69499999999999</c:v>
                </c:pt>
                <c:pt idx="165">
                  <c:v>159.47970000000001</c:v>
                </c:pt>
                <c:pt idx="166">
                  <c:v>176.5574</c:v>
                </c:pt>
                <c:pt idx="167">
                  <c:v>201.19139999999999</c:v>
                </c:pt>
                <c:pt idx="168">
                  <c:v>236.2414</c:v>
                </c:pt>
                <c:pt idx="169">
                  <c:v>241.87209999999999</c:v>
                </c:pt>
                <c:pt idx="170">
                  <c:v>236.61179999999999</c:v>
                </c:pt>
                <c:pt idx="171">
                  <c:v>228.48519999999999</c:v>
                </c:pt>
                <c:pt idx="172">
                  <c:v>229.2552</c:v>
                </c:pt>
                <c:pt idx="173">
                  <c:v>13.0375</c:v>
                </c:pt>
                <c:pt idx="174">
                  <c:v>16.4024</c:v>
                </c:pt>
                <c:pt idx="175">
                  <c:v>25.363099999999999</c:v>
                </c:pt>
                <c:pt idx="176">
                  <c:v>38.162700000000001</c:v>
                </c:pt>
                <c:pt idx="177">
                  <c:v>51.544600000000003</c:v>
                </c:pt>
                <c:pt idx="178">
                  <c:v>76.563999999999993</c:v>
                </c:pt>
                <c:pt idx="179">
                  <c:v>103.3314</c:v>
                </c:pt>
                <c:pt idx="180">
                  <c:v>128.6977</c:v>
                </c:pt>
                <c:pt idx="181">
                  <c:v>142.6446</c:v>
                </c:pt>
                <c:pt idx="182">
                  <c:v>156.23650000000001</c:v>
                </c:pt>
                <c:pt idx="183">
                  <c:v>171.1772</c:v>
                </c:pt>
                <c:pt idx="184">
                  <c:v>194.9691</c:v>
                </c:pt>
                <c:pt idx="185">
                  <c:v>205.70400000000001</c:v>
                </c:pt>
                <c:pt idx="186">
                  <c:v>228.5445</c:v>
                </c:pt>
                <c:pt idx="187">
                  <c:v>250.03790000000001</c:v>
                </c:pt>
                <c:pt idx="188">
                  <c:v>254.81460000000001</c:v>
                </c:pt>
                <c:pt idx="189">
                  <c:v>237.47749999999999</c:v>
                </c:pt>
                <c:pt idx="190">
                  <c:v>233.80969999999999</c:v>
                </c:pt>
                <c:pt idx="191">
                  <c:v>232.75069999999999</c:v>
                </c:pt>
                <c:pt idx="192">
                  <c:v>233.00360000000001</c:v>
                </c:pt>
                <c:pt idx="193">
                  <c:v>16.4815</c:v>
                </c:pt>
                <c:pt idx="194">
                  <c:v>26.131499999999999</c:v>
                </c:pt>
                <c:pt idx="195">
                  <c:v>32.496000000000002</c:v>
                </c:pt>
                <c:pt idx="196">
                  <c:v>44.526000000000003</c:v>
                </c:pt>
                <c:pt idx="197">
                  <c:v>71.547499999999999</c:v>
                </c:pt>
                <c:pt idx="198">
                  <c:v>90.253699999999995</c:v>
                </c:pt>
                <c:pt idx="199">
                  <c:v>120.23099999999999</c:v>
                </c:pt>
                <c:pt idx="200">
                  <c:v>134.13399999999999</c:v>
                </c:pt>
                <c:pt idx="201">
                  <c:v>153.5986</c:v>
                </c:pt>
                <c:pt idx="202">
                  <c:v>171.0215</c:v>
                </c:pt>
                <c:pt idx="203">
                  <c:v>186.874</c:v>
                </c:pt>
                <c:pt idx="204">
                  <c:v>204.33449999999999</c:v>
                </c:pt>
                <c:pt idx="205">
                  <c:v>219.60939999999999</c:v>
                </c:pt>
                <c:pt idx="206">
                  <c:v>231.9888</c:v>
                </c:pt>
                <c:pt idx="207">
                  <c:v>243.3382</c:v>
                </c:pt>
                <c:pt idx="208">
                  <c:v>247.20099999999999</c:v>
                </c:pt>
                <c:pt idx="209">
                  <c:v>249.32</c:v>
                </c:pt>
                <c:pt idx="210">
                  <c:v>241.85929999999999</c:v>
                </c:pt>
                <c:pt idx="211">
                  <c:v>235.4008</c:v>
                </c:pt>
                <c:pt idx="212">
                  <c:v>233.73429999999999</c:v>
                </c:pt>
                <c:pt idx="213">
                  <c:v>233.45859999999999</c:v>
                </c:pt>
                <c:pt idx="214">
                  <c:v>232.64590000000001</c:v>
                </c:pt>
                <c:pt idx="215">
                  <c:v>18.055099999999999</c:v>
                </c:pt>
                <c:pt idx="216">
                  <c:v>29.046399999999998</c:v>
                </c:pt>
                <c:pt idx="217">
                  <c:v>48.357300000000002</c:v>
                </c:pt>
                <c:pt idx="218">
                  <c:v>66.760199999999998</c:v>
                </c:pt>
                <c:pt idx="219">
                  <c:v>90.4803</c:v>
                </c:pt>
                <c:pt idx="220">
                  <c:v>135.41290000000001</c:v>
                </c:pt>
                <c:pt idx="221">
                  <c:v>151.4718</c:v>
                </c:pt>
                <c:pt idx="222">
                  <c:v>176.60130000000001</c:v>
                </c:pt>
                <c:pt idx="223">
                  <c:v>190.39410000000001</c:v>
                </c:pt>
                <c:pt idx="224">
                  <c:v>206.1994</c:v>
                </c:pt>
                <c:pt idx="225">
                  <c:v>223.39269999999999</c:v>
                </c:pt>
                <c:pt idx="226">
                  <c:v>231.44649999999999</c:v>
                </c:pt>
                <c:pt idx="227">
                  <c:v>243.1618</c:v>
                </c:pt>
                <c:pt idx="228">
                  <c:v>250.33430000000001</c:v>
                </c:pt>
                <c:pt idx="229">
                  <c:v>250.85919999999999</c:v>
                </c:pt>
                <c:pt idx="230">
                  <c:v>235.75919999999999</c:v>
                </c:pt>
                <c:pt idx="231">
                  <c:v>231.90870000000001</c:v>
                </c:pt>
                <c:pt idx="232">
                  <c:v>231.32480000000001</c:v>
                </c:pt>
                <c:pt idx="233">
                  <c:v>229.66419999999999</c:v>
                </c:pt>
                <c:pt idx="234">
                  <c:v>229.89709999999999</c:v>
                </c:pt>
                <c:pt idx="235">
                  <c:v>12.324299999999999</c:v>
                </c:pt>
                <c:pt idx="236">
                  <c:v>24.183800000000002</c:v>
                </c:pt>
                <c:pt idx="237">
                  <c:v>32.941299999999998</c:v>
                </c:pt>
                <c:pt idx="238">
                  <c:v>83.263400000000004</c:v>
                </c:pt>
                <c:pt idx="239">
                  <c:v>109.4117</c:v>
                </c:pt>
                <c:pt idx="240">
                  <c:v>141.5565</c:v>
                </c:pt>
                <c:pt idx="241">
                  <c:v>142.17869999999999</c:v>
                </c:pt>
                <c:pt idx="242">
                  <c:v>143.0378</c:v>
                </c:pt>
                <c:pt idx="243">
                  <c:v>181.75409999999999</c:v>
                </c:pt>
                <c:pt idx="244">
                  <c:v>199.06139999999999</c:v>
                </c:pt>
                <c:pt idx="245">
                  <c:v>218.5797</c:v>
                </c:pt>
                <c:pt idx="246">
                  <c:v>226.3263</c:v>
                </c:pt>
                <c:pt idx="247">
                  <c:v>240.1756</c:v>
                </c:pt>
                <c:pt idx="248">
                  <c:v>245.81479999999999</c:v>
                </c:pt>
                <c:pt idx="249">
                  <c:v>248.66079999999999</c:v>
                </c:pt>
                <c:pt idx="250">
                  <c:v>243.58320000000001</c:v>
                </c:pt>
                <c:pt idx="251">
                  <c:v>235.077</c:v>
                </c:pt>
                <c:pt idx="252">
                  <c:v>233.02510000000001</c:v>
                </c:pt>
                <c:pt idx="253">
                  <c:v>232.08760000000001</c:v>
                </c:pt>
                <c:pt idx="254">
                  <c:v>232.7312</c:v>
                </c:pt>
                <c:pt idx="255">
                  <c:v>14.405799999999999</c:v>
                </c:pt>
                <c:pt idx="256">
                  <c:v>24.9389</c:v>
                </c:pt>
                <c:pt idx="257">
                  <c:v>40.154800000000002</c:v>
                </c:pt>
                <c:pt idx="258">
                  <c:v>65.6708</c:v>
                </c:pt>
                <c:pt idx="259">
                  <c:v>85.183899999999994</c:v>
                </c:pt>
                <c:pt idx="260">
                  <c:v>113.11669999999999</c:v>
                </c:pt>
                <c:pt idx="261">
                  <c:v>129.9451</c:v>
                </c:pt>
                <c:pt idx="262">
                  <c:v>157.5761</c:v>
                </c:pt>
                <c:pt idx="263">
                  <c:v>197.1369</c:v>
                </c:pt>
                <c:pt idx="264">
                  <c:v>214.94669999999999</c:v>
                </c:pt>
                <c:pt idx="265">
                  <c:v>230.53659999999999</c:v>
                </c:pt>
                <c:pt idx="266">
                  <c:v>236.8355</c:v>
                </c:pt>
                <c:pt idx="267">
                  <c:v>242.886</c:v>
                </c:pt>
                <c:pt idx="268">
                  <c:v>251.0607</c:v>
                </c:pt>
                <c:pt idx="269">
                  <c:v>240.0376</c:v>
                </c:pt>
                <c:pt idx="270">
                  <c:v>233.7208</c:v>
                </c:pt>
                <c:pt idx="271">
                  <c:v>231.75319999999999</c:v>
                </c:pt>
                <c:pt idx="272">
                  <c:v>231.27690000000001</c:v>
                </c:pt>
                <c:pt idx="273">
                  <c:v>230.5967</c:v>
                </c:pt>
                <c:pt idx="274">
                  <c:v>231.56039999999999</c:v>
                </c:pt>
                <c:pt idx="275">
                  <c:v>18.961500000000001</c:v>
                </c:pt>
                <c:pt idx="276">
                  <c:v>32.684699999999999</c:v>
                </c:pt>
                <c:pt idx="277">
                  <c:v>53.333500000000001</c:v>
                </c:pt>
                <c:pt idx="278">
                  <c:v>77.026499999999999</c:v>
                </c:pt>
                <c:pt idx="279">
                  <c:v>106.2453</c:v>
                </c:pt>
                <c:pt idx="280">
                  <c:v>131.9794</c:v>
                </c:pt>
                <c:pt idx="281">
                  <c:v>146.79230000000001</c:v>
                </c:pt>
                <c:pt idx="282">
                  <c:v>164.83519999999999</c:v>
                </c:pt>
                <c:pt idx="283">
                  <c:v>214.8689</c:v>
                </c:pt>
                <c:pt idx="284">
                  <c:v>229.07730000000001</c:v>
                </c:pt>
                <c:pt idx="285">
                  <c:v>228.14340000000001</c:v>
                </c:pt>
                <c:pt idx="286">
                  <c:v>234.3323</c:v>
                </c:pt>
                <c:pt idx="287">
                  <c:v>242.18969999999999</c:v>
                </c:pt>
                <c:pt idx="288">
                  <c:v>245.244</c:v>
                </c:pt>
                <c:pt idx="289">
                  <c:v>247.8415</c:v>
                </c:pt>
                <c:pt idx="290">
                  <c:v>250.0333</c:v>
                </c:pt>
                <c:pt idx="291">
                  <c:v>235.60830000000001</c:v>
                </c:pt>
                <c:pt idx="292">
                  <c:v>227.73169999999999</c:v>
                </c:pt>
                <c:pt idx="293">
                  <c:v>228.02170000000001</c:v>
                </c:pt>
                <c:pt idx="294">
                  <c:v>228.102</c:v>
                </c:pt>
                <c:pt idx="295">
                  <c:v>227.7911</c:v>
                </c:pt>
                <c:pt idx="296">
                  <c:v>229.1437</c:v>
                </c:pt>
                <c:pt idx="297">
                  <c:v>13.6503</c:v>
                </c:pt>
                <c:pt idx="298">
                  <c:v>20.7196</c:v>
                </c:pt>
                <c:pt idx="299">
                  <c:v>31.6342</c:v>
                </c:pt>
                <c:pt idx="300">
                  <c:v>54.327199999999998</c:v>
                </c:pt>
                <c:pt idx="301">
                  <c:v>91.599000000000004</c:v>
                </c:pt>
                <c:pt idx="302">
                  <c:v>114.64239999999999</c:v>
                </c:pt>
                <c:pt idx="303">
                  <c:v>134.91929999999999</c:v>
                </c:pt>
                <c:pt idx="304">
                  <c:v>153.8331</c:v>
                </c:pt>
                <c:pt idx="305">
                  <c:v>191.65369999999999</c:v>
                </c:pt>
                <c:pt idx="306">
                  <c:v>210.46369999999999</c:v>
                </c:pt>
                <c:pt idx="307">
                  <c:v>225.47499999999999</c:v>
                </c:pt>
                <c:pt idx="308">
                  <c:v>231.93199999999999</c:v>
                </c:pt>
                <c:pt idx="309">
                  <c:v>237.34119999999999</c:v>
                </c:pt>
                <c:pt idx="310">
                  <c:v>244.7533</c:v>
                </c:pt>
                <c:pt idx="311">
                  <c:v>250.99940000000001</c:v>
                </c:pt>
                <c:pt idx="312">
                  <c:v>250.81790000000001</c:v>
                </c:pt>
                <c:pt idx="313">
                  <c:v>231.44229999999999</c:v>
                </c:pt>
                <c:pt idx="314">
                  <c:v>231.16630000000001</c:v>
                </c:pt>
                <c:pt idx="315">
                  <c:v>230.59399999999999</c:v>
                </c:pt>
                <c:pt idx="316">
                  <c:v>14.6244</c:v>
                </c:pt>
                <c:pt idx="317">
                  <c:v>24.14</c:v>
                </c:pt>
                <c:pt idx="318">
                  <c:v>33.2014</c:v>
                </c:pt>
                <c:pt idx="319">
                  <c:v>53.245199999999997</c:v>
                </c:pt>
                <c:pt idx="320">
                  <c:v>77.4298</c:v>
                </c:pt>
                <c:pt idx="321">
                  <c:v>113.6259</c:v>
                </c:pt>
                <c:pt idx="322">
                  <c:v>142.0778</c:v>
                </c:pt>
                <c:pt idx="323">
                  <c:v>151.09399999999999</c:v>
                </c:pt>
                <c:pt idx="324">
                  <c:v>193.03270000000001</c:v>
                </c:pt>
                <c:pt idx="325">
                  <c:v>229.23</c:v>
                </c:pt>
                <c:pt idx="326">
                  <c:v>237.6241</c:v>
                </c:pt>
                <c:pt idx="327">
                  <c:v>243.1825</c:v>
                </c:pt>
                <c:pt idx="328">
                  <c:v>247.44479999999999</c:v>
                </c:pt>
                <c:pt idx="329">
                  <c:v>248.48849999999999</c:v>
                </c:pt>
                <c:pt idx="330">
                  <c:v>242.9991</c:v>
                </c:pt>
                <c:pt idx="331">
                  <c:v>235.68119999999999</c:v>
                </c:pt>
                <c:pt idx="332">
                  <c:v>233.8322</c:v>
                </c:pt>
                <c:pt idx="333">
                  <c:v>233.0986</c:v>
                </c:pt>
                <c:pt idx="334">
                  <c:v>231.14769999999999</c:v>
                </c:pt>
                <c:pt idx="335">
                  <c:v>230.99379999999999</c:v>
                </c:pt>
                <c:pt idx="336">
                  <c:v>17.131900000000002</c:v>
                </c:pt>
                <c:pt idx="337">
                  <c:v>27.61</c:v>
                </c:pt>
                <c:pt idx="338">
                  <c:v>40.790900000000001</c:v>
                </c:pt>
                <c:pt idx="339">
                  <c:v>57.125599999999999</c:v>
                </c:pt>
                <c:pt idx="340">
                  <c:v>90.257400000000004</c:v>
                </c:pt>
                <c:pt idx="341">
                  <c:v>116.3695</c:v>
                </c:pt>
                <c:pt idx="342">
                  <c:v>114.3896</c:v>
                </c:pt>
                <c:pt idx="343">
                  <c:v>127.5498</c:v>
                </c:pt>
                <c:pt idx="344">
                  <c:v>155.50030000000001</c:v>
                </c:pt>
                <c:pt idx="345">
                  <c:v>165.38630000000001</c:v>
                </c:pt>
                <c:pt idx="346">
                  <c:v>179.5513</c:v>
                </c:pt>
                <c:pt idx="347">
                  <c:v>189.01349999999999</c:v>
                </c:pt>
                <c:pt idx="348">
                  <c:v>210.60480000000001</c:v>
                </c:pt>
                <c:pt idx="349">
                  <c:v>221.38229999999999</c:v>
                </c:pt>
                <c:pt idx="350">
                  <c:v>253.54570000000001</c:v>
                </c:pt>
                <c:pt idx="351">
                  <c:v>236.7217</c:v>
                </c:pt>
                <c:pt idx="352">
                  <c:v>234.21260000000001</c:v>
                </c:pt>
                <c:pt idx="353">
                  <c:v>232.83670000000001</c:v>
                </c:pt>
                <c:pt idx="354">
                  <c:v>229.99870000000001</c:v>
                </c:pt>
                <c:pt idx="355">
                  <c:v>230.42410000000001</c:v>
                </c:pt>
                <c:pt idx="356">
                  <c:v>15.747199999999999</c:v>
                </c:pt>
                <c:pt idx="357">
                  <c:v>26.244</c:v>
                </c:pt>
                <c:pt idx="358">
                  <c:v>40.175400000000003</c:v>
                </c:pt>
                <c:pt idx="359">
                  <c:v>63.450099999999999</c:v>
                </c:pt>
                <c:pt idx="360">
                  <c:v>92.268000000000001</c:v>
                </c:pt>
                <c:pt idx="361">
                  <c:v>117.1431</c:v>
                </c:pt>
                <c:pt idx="362">
                  <c:v>152.40780000000001</c:v>
                </c:pt>
                <c:pt idx="363">
                  <c:v>170.1679</c:v>
                </c:pt>
                <c:pt idx="364">
                  <c:v>186.3819</c:v>
                </c:pt>
                <c:pt idx="365">
                  <c:v>211.76509999999999</c:v>
                </c:pt>
                <c:pt idx="366">
                  <c:v>213.37029999999999</c:v>
                </c:pt>
                <c:pt idx="367">
                  <c:v>224.4023</c:v>
                </c:pt>
                <c:pt idx="368">
                  <c:v>211.9228</c:v>
                </c:pt>
                <c:pt idx="369">
                  <c:v>225.233</c:v>
                </c:pt>
                <c:pt idx="370">
                  <c:v>257.0908</c:v>
                </c:pt>
                <c:pt idx="371">
                  <c:v>13.619899999999999</c:v>
                </c:pt>
                <c:pt idx="372">
                  <c:v>23.113700000000001</c:v>
                </c:pt>
                <c:pt idx="373">
                  <c:v>30.181699999999999</c:v>
                </c:pt>
                <c:pt idx="374">
                  <c:v>55.724699999999999</c:v>
                </c:pt>
                <c:pt idx="375">
                  <c:v>97.445599999999999</c:v>
                </c:pt>
                <c:pt idx="376">
                  <c:v>105.72369999999999</c:v>
                </c:pt>
                <c:pt idx="377">
                  <c:v>151.0275</c:v>
                </c:pt>
                <c:pt idx="378">
                  <c:v>166.54499999999999</c:v>
                </c:pt>
                <c:pt idx="379">
                  <c:v>179.63200000000001</c:v>
                </c:pt>
                <c:pt idx="380">
                  <c:v>204.5284</c:v>
                </c:pt>
                <c:pt idx="381">
                  <c:v>216.53819999999999</c:v>
                </c:pt>
                <c:pt idx="382">
                  <c:v>228.48490000000001</c:v>
                </c:pt>
                <c:pt idx="383">
                  <c:v>239.47919999999999</c:v>
                </c:pt>
                <c:pt idx="384">
                  <c:v>242.87780000000001</c:v>
                </c:pt>
                <c:pt idx="385">
                  <c:v>248.11920000000001</c:v>
                </c:pt>
                <c:pt idx="386">
                  <c:v>244.68790000000001</c:v>
                </c:pt>
                <c:pt idx="387">
                  <c:v>240.6816</c:v>
                </c:pt>
                <c:pt idx="388">
                  <c:v>236.86150000000001</c:v>
                </c:pt>
                <c:pt idx="389">
                  <c:v>236.9409</c:v>
                </c:pt>
                <c:pt idx="390">
                  <c:v>237.4314</c:v>
                </c:pt>
                <c:pt idx="391">
                  <c:v>14.3607</c:v>
                </c:pt>
                <c:pt idx="392">
                  <c:v>25.694600000000001</c:v>
                </c:pt>
                <c:pt idx="393">
                  <c:v>41.9602</c:v>
                </c:pt>
                <c:pt idx="394">
                  <c:v>61.222700000000003</c:v>
                </c:pt>
                <c:pt idx="395">
                  <c:v>87.016800000000003</c:v>
                </c:pt>
                <c:pt idx="396">
                  <c:v>111.6039</c:v>
                </c:pt>
                <c:pt idx="397">
                  <c:v>140.95349999999999</c:v>
                </c:pt>
                <c:pt idx="398">
                  <c:v>177.6046</c:v>
                </c:pt>
                <c:pt idx="399">
                  <c:v>186.52930000000001</c:v>
                </c:pt>
                <c:pt idx="400">
                  <c:v>206.69890000000001</c:v>
                </c:pt>
                <c:pt idx="401">
                  <c:v>225.44659999999999</c:v>
                </c:pt>
                <c:pt idx="402">
                  <c:v>237.37389999999999</c:v>
                </c:pt>
                <c:pt idx="403">
                  <c:v>242.3974</c:v>
                </c:pt>
                <c:pt idx="404">
                  <c:v>243.88669999999999</c:v>
                </c:pt>
                <c:pt idx="405">
                  <c:v>240.7619</c:v>
                </c:pt>
                <c:pt idx="406">
                  <c:v>237.69579999999999</c:v>
                </c:pt>
                <c:pt idx="407">
                  <c:v>236.1806</c:v>
                </c:pt>
                <c:pt idx="408">
                  <c:v>235.67789999999999</c:v>
                </c:pt>
                <c:pt idx="409">
                  <c:v>235.82810000000001</c:v>
                </c:pt>
                <c:pt idx="410">
                  <c:v>15.303000000000001</c:v>
                </c:pt>
                <c:pt idx="411">
                  <c:v>20.093900000000001</c:v>
                </c:pt>
                <c:pt idx="412">
                  <c:v>34.198700000000002</c:v>
                </c:pt>
                <c:pt idx="413">
                  <c:v>42.409700000000001</c:v>
                </c:pt>
                <c:pt idx="414">
                  <c:v>69.460999999999999</c:v>
                </c:pt>
                <c:pt idx="415">
                  <c:v>87.085599999999999</c:v>
                </c:pt>
                <c:pt idx="416">
                  <c:v>102.7167</c:v>
                </c:pt>
                <c:pt idx="417">
                  <c:v>128.18289999999999</c:v>
                </c:pt>
                <c:pt idx="418">
                  <c:v>148.76920000000001</c:v>
                </c:pt>
                <c:pt idx="419">
                  <c:v>162.47880000000001</c:v>
                </c:pt>
                <c:pt idx="420">
                  <c:v>185.05869999999999</c:v>
                </c:pt>
                <c:pt idx="421">
                  <c:v>191.1189</c:v>
                </c:pt>
                <c:pt idx="422">
                  <c:v>225.21870000000001</c:v>
                </c:pt>
                <c:pt idx="423">
                  <c:v>245.20339999999999</c:v>
                </c:pt>
                <c:pt idx="424">
                  <c:v>243.0701</c:v>
                </c:pt>
                <c:pt idx="425">
                  <c:v>242.37989999999999</c:v>
                </c:pt>
                <c:pt idx="426">
                  <c:v>237.60329999999999</c:v>
                </c:pt>
                <c:pt idx="427">
                  <c:v>237.56030000000001</c:v>
                </c:pt>
                <c:pt idx="428">
                  <c:v>237.78360000000001</c:v>
                </c:pt>
                <c:pt idx="429">
                  <c:v>238.31569999999999</c:v>
                </c:pt>
                <c:pt idx="430">
                  <c:v>15.274699999999999</c:v>
                </c:pt>
                <c:pt idx="431">
                  <c:v>20.481999999999999</c:v>
                </c:pt>
                <c:pt idx="432">
                  <c:v>29.873899999999999</c:v>
                </c:pt>
                <c:pt idx="433">
                  <c:v>52.966900000000003</c:v>
                </c:pt>
                <c:pt idx="434">
                  <c:v>73.397000000000006</c:v>
                </c:pt>
                <c:pt idx="435">
                  <c:v>99.997600000000006</c:v>
                </c:pt>
                <c:pt idx="436">
                  <c:v>108.3137</c:v>
                </c:pt>
                <c:pt idx="437">
                  <c:v>123.08750000000001</c:v>
                </c:pt>
                <c:pt idx="438">
                  <c:v>152.5976</c:v>
                </c:pt>
                <c:pt idx="439">
                  <c:v>184.0624</c:v>
                </c:pt>
                <c:pt idx="440">
                  <c:v>207.01300000000001</c:v>
                </c:pt>
                <c:pt idx="441">
                  <c:v>219.96379999999999</c:v>
                </c:pt>
                <c:pt idx="442">
                  <c:v>239.40809999999999</c:v>
                </c:pt>
                <c:pt idx="443">
                  <c:v>245.48410000000001</c:v>
                </c:pt>
                <c:pt idx="444">
                  <c:v>240.48089999999999</c:v>
                </c:pt>
                <c:pt idx="445">
                  <c:v>238.35050000000001</c:v>
                </c:pt>
                <c:pt idx="446">
                  <c:v>238.54159999999999</c:v>
                </c:pt>
                <c:pt idx="447">
                  <c:v>238.41050000000001</c:v>
                </c:pt>
                <c:pt idx="448">
                  <c:v>238.66669999999999</c:v>
                </c:pt>
                <c:pt idx="449">
                  <c:v>238.589</c:v>
                </c:pt>
                <c:pt idx="450">
                  <c:v>239.19890000000001</c:v>
                </c:pt>
                <c:pt idx="451">
                  <c:v>12.8325</c:v>
                </c:pt>
                <c:pt idx="452">
                  <c:v>18.360600000000002</c:v>
                </c:pt>
                <c:pt idx="453">
                  <c:v>30.963200000000001</c:v>
                </c:pt>
                <c:pt idx="454">
                  <c:v>45.856000000000002</c:v>
                </c:pt>
                <c:pt idx="455">
                  <c:v>59.121099999999998</c:v>
                </c:pt>
                <c:pt idx="456">
                  <c:v>62.804099999999998</c:v>
                </c:pt>
                <c:pt idx="457">
                  <c:v>65.554000000000002</c:v>
                </c:pt>
                <c:pt idx="458">
                  <c:v>72.989699999999999</c:v>
                </c:pt>
                <c:pt idx="459">
                  <c:v>89.115200000000002</c:v>
                </c:pt>
                <c:pt idx="460">
                  <c:v>103.99639999999999</c:v>
                </c:pt>
                <c:pt idx="461">
                  <c:v>116.1754</c:v>
                </c:pt>
                <c:pt idx="462">
                  <c:v>126.9164</c:v>
                </c:pt>
                <c:pt idx="463">
                  <c:v>138.8099</c:v>
                </c:pt>
                <c:pt idx="464">
                  <c:v>144.33539999999999</c:v>
                </c:pt>
                <c:pt idx="465">
                  <c:v>149.94540000000001</c:v>
                </c:pt>
                <c:pt idx="466">
                  <c:v>172.1216</c:v>
                </c:pt>
                <c:pt idx="467">
                  <c:v>195.8441</c:v>
                </c:pt>
                <c:pt idx="468">
                  <c:v>237.41810000000001</c:v>
                </c:pt>
                <c:pt idx="469">
                  <c:v>233.61580000000001</c:v>
                </c:pt>
                <c:pt idx="470">
                  <c:v>234.29929999999999</c:v>
                </c:pt>
                <c:pt idx="471">
                  <c:v>38.060299999999998</c:v>
                </c:pt>
                <c:pt idx="472">
                  <c:v>60.642099999999999</c:v>
                </c:pt>
                <c:pt idx="473">
                  <c:v>63.579099999999997</c:v>
                </c:pt>
                <c:pt idx="474">
                  <c:v>76.186700000000002</c:v>
                </c:pt>
                <c:pt idx="475">
                  <c:v>80.392099999999999</c:v>
                </c:pt>
                <c:pt idx="476">
                  <c:v>102.2792</c:v>
                </c:pt>
                <c:pt idx="477">
                  <c:v>109.56</c:v>
                </c:pt>
                <c:pt idx="478">
                  <c:v>126.0318</c:v>
                </c:pt>
                <c:pt idx="479">
                  <c:v>152.5077</c:v>
                </c:pt>
                <c:pt idx="480">
                  <c:v>160.1405</c:v>
                </c:pt>
                <c:pt idx="481">
                  <c:v>168.23</c:v>
                </c:pt>
                <c:pt idx="482">
                  <c:v>208.3398</c:v>
                </c:pt>
                <c:pt idx="483">
                  <c:v>229.60480000000001</c:v>
                </c:pt>
                <c:pt idx="484">
                  <c:v>248.46250000000001</c:v>
                </c:pt>
                <c:pt idx="485">
                  <c:v>241.70269999999999</c:v>
                </c:pt>
                <c:pt idx="486">
                  <c:v>237.81360000000001</c:v>
                </c:pt>
                <c:pt idx="487">
                  <c:v>9.3949999999999996</c:v>
                </c:pt>
                <c:pt idx="488">
                  <c:v>13.237</c:v>
                </c:pt>
                <c:pt idx="489">
                  <c:v>19.113</c:v>
                </c:pt>
                <c:pt idx="490">
                  <c:v>28.368300000000001</c:v>
                </c:pt>
                <c:pt idx="491">
                  <c:v>39.299700000000001</c:v>
                </c:pt>
                <c:pt idx="492">
                  <c:v>56.343299999999999</c:v>
                </c:pt>
                <c:pt idx="493">
                  <c:v>71.230099999999993</c:v>
                </c:pt>
                <c:pt idx="494">
                  <c:v>85.6995</c:v>
                </c:pt>
                <c:pt idx="495">
                  <c:v>106.047</c:v>
                </c:pt>
                <c:pt idx="496">
                  <c:v>117.178</c:v>
                </c:pt>
                <c:pt idx="497">
                  <c:v>133.10319999999999</c:v>
                </c:pt>
                <c:pt idx="498">
                  <c:v>132.24359999999999</c:v>
                </c:pt>
                <c:pt idx="499">
                  <c:v>147.00030000000001</c:v>
                </c:pt>
                <c:pt idx="500">
                  <c:v>167.1772</c:v>
                </c:pt>
                <c:pt idx="501">
                  <c:v>168.374</c:v>
                </c:pt>
                <c:pt idx="502">
                  <c:v>181.5187</c:v>
                </c:pt>
                <c:pt idx="503">
                  <c:v>196.62260000000001</c:v>
                </c:pt>
                <c:pt idx="504">
                  <c:v>223.65710000000001</c:v>
                </c:pt>
                <c:pt idx="505">
                  <c:v>247.8135</c:v>
                </c:pt>
                <c:pt idx="506">
                  <c:v>243.60560000000001</c:v>
                </c:pt>
                <c:pt idx="507">
                  <c:v>205.24170000000001</c:v>
                </c:pt>
                <c:pt idx="508">
                  <c:v>200.1961</c:v>
                </c:pt>
                <c:pt idx="509">
                  <c:v>206.4665</c:v>
                </c:pt>
                <c:pt idx="510">
                  <c:v>229.1003</c:v>
                </c:pt>
                <c:pt idx="511">
                  <c:v>243.21870000000001</c:v>
                </c:pt>
                <c:pt idx="512">
                  <c:v>147.45079999999999</c:v>
                </c:pt>
                <c:pt idx="513">
                  <c:v>166.82749999999999</c:v>
                </c:pt>
                <c:pt idx="514">
                  <c:v>176.41290000000001</c:v>
                </c:pt>
                <c:pt idx="515">
                  <c:v>193.5977</c:v>
                </c:pt>
                <c:pt idx="516">
                  <c:v>243.3124</c:v>
                </c:pt>
                <c:pt idx="517">
                  <c:v>246.07820000000001</c:v>
                </c:pt>
                <c:pt idx="518">
                  <c:v>246.19390000000001</c:v>
                </c:pt>
                <c:pt idx="519">
                  <c:v>239.6481</c:v>
                </c:pt>
                <c:pt idx="520">
                  <c:v>245.8451</c:v>
                </c:pt>
                <c:pt idx="521">
                  <c:v>262.92380000000003</c:v>
                </c:pt>
                <c:pt idx="522">
                  <c:v>227.82679999999999</c:v>
                </c:pt>
                <c:pt idx="523">
                  <c:v>226.98169999999999</c:v>
                </c:pt>
                <c:pt idx="524">
                  <c:v>245.92869999999999</c:v>
                </c:pt>
                <c:pt idx="525">
                  <c:v>165.74600000000001</c:v>
                </c:pt>
                <c:pt idx="526">
                  <c:v>174.58109999999999</c:v>
                </c:pt>
                <c:pt idx="527">
                  <c:v>212.5718</c:v>
                </c:pt>
                <c:pt idx="528">
                  <c:v>246.72319999999999</c:v>
                </c:pt>
                <c:pt idx="529">
                  <c:v>250.83850000000001</c:v>
                </c:pt>
                <c:pt idx="530">
                  <c:v>9.7245000000000008</c:v>
                </c:pt>
                <c:pt idx="531">
                  <c:v>14.3178</c:v>
                </c:pt>
                <c:pt idx="532">
                  <c:v>22.3306</c:v>
                </c:pt>
                <c:pt idx="533">
                  <c:v>32.196899999999999</c:v>
                </c:pt>
                <c:pt idx="534">
                  <c:v>46.755099999999999</c:v>
                </c:pt>
                <c:pt idx="535">
                  <c:v>56.038200000000003</c:v>
                </c:pt>
                <c:pt idx="536">
                  <c:v>76.365200000000002</c:v>
                </c:pt>
                <c:pt idx="537">
                  <c:v>85.2727</c:v>
                </c:pt>
                <c:pt idx="538">
                  <c:v>96.363200000000006</c:v>
                </c:pt>
                <c:pt idx="539">
                  <c:v>107.2774</c:v>
                </c:pt>
                <c:pt idx="540">
                  <c:v>120.2222</c:v>
                </c:pt>
                <c:pt idx="541">
                  <c:v>132.0061</c:v>
                </c:pt>
                <c:pt idx="542">
                  <c:v>149.14060000000001</c:v>
                </c:pt>
                <c:pt idx="543">
                  <c:v>164.08539999999999</c:v>
                </c:pt>
                <c:pt idx="544">
                  <c:v>182.52520000000001</c:v>
                </c:pt>
                <c:pt idx="545">
                  <c:v>210.99170000000001</c:v>
                </c:pt>
                <c:pt idx="546">
                  <c:v>226.3605</c:v>
                </c:pt>
                <c:pt idx="547">
                  <c:v>245.8544</c:v>
                </c:pt>
                <c:pt idx="548">
                  <c:v>237.18950000000001</c:v>
                </c:pt>
                <c:pt idx="549">
                  <c:v>236.39689999999999</c:v>
                </c:pt>
                <c:pt idx="550">
                  <c:v>190.22800000000001</c:v>
                </c:pt>
                <c:pt idx="551">
                  <c:v>211.93620000000001</c:v>
                </c:pt>
                <c:pt idx="552">
                  <c:v>241.6626</c:v>
                </c:pt>
                <c:pt idx="553">
                  <c:v>248.92689999999999</c:v>
                </c:pt>
                <c:pt idx="554">
                  <c:v>249.2834</c:v>
                </c:pt>
                <c:pt idx="555">
                  <c:v>5.3833000000000002</c:v>
                </c:pt>
                <c:pt idx="556">
                  <c:v>5.399</c:v>
                </c:pt>
                <c:pt idx="557">
                  <c:v>7.2443</c:v>
                </c:pt>
                <c:pt idx="558">
                  <c:v>11.3194</c:v>
                </c:pt>
                <c:pt idx="559">
                  <c:v>13.588699999999999</c:v>
                </c:pt>
                <c:pt idx="560">
                  <c:v>16.164000000000001</c:v>
                </c:pt>
                <c:pt idx="561">
                  <c:v>19.662299999999998</c:v>
                </c:pt>
                <c:pt idx="562">
                  <c:v>29.147200000000002</c:v>
                </c:pt>
                <c:pt idx="563">
                  <c:v>40.800899999999999</c:v>
                </c:pt>
                <c:pt idx="564">
                  <c:v>73.871600000000001</c:v>
                </c:pt>
                <c:pt idx="565">
                  <c:v>91.243799999999993</c:v>
                </c:pt>
                <c:pt idx="566">
                  <c:v>98.183099999999996</c:v>
                </c:pt>
                <c:pt idx="567">
                  <c:v>123.508</c:v>
                </c:pt>
                <c:pt idx="568">
                  <c:v>136.22329999999999</c:v>
                </c:pt>
                <c:pt idx="569">
                  <c:v>155.4008</c:v>
                </c:pt>
                <c:pt idx="570">
                  <c:v>199.27170000000001</c:v>
                </c:pt>
                <c:pt idx="571">
                  <c:v>201.43790000000001</c:v>
                </c:pt>
                <c:pt idx="572">
                  <c:v>214.65610000000001</c:v>
                </c:pt>
                <c:pt idx="573">
                  <c:v>232.19399999999999</c:v>
                </c:pt>
                <c:pt idx="574">
                  <c:v>238.13720000000001</c:v>
                </c:pt>
                <c:pt idx="575">
                  <c:v>243.45820000000001</c:v>
                </c:pt>
                <c:pt idx="576">
                  <c:v>238.17859999999999</c:v>
                </c:pt>
                <c:pt idx="577">
                  <c:v>234.6978</c:v>
                </c:pt>
                <c:pt idx="578">
                  <c:v>11.0634</c:v>
                </c:pt>
                <c:pt idx="579">
                  <c:v>15.5754</c:v>
                </c:pt>
                <c:pt idx="580">
                  <c:v>22.912500000000001</c:v>
                </c:pt>
                <c:pt idx="581">
                  <c:v>28.998899999999999</c:v>
                </c:pt>
                <c:pt idx="582">
                  <c:v>34.933199999999999</c:v>
                </c:pt>
                <c:pt idx="583">
                  <c:v>45.796599999999998</c:v>
                </c:pt>
                <c:pt idx="584">
                  <c:v>66.061899999999994</c:v>
                </c:pt>
                <c:pt idx="585">
                  <c:v>72.532399999999996</c:v>
                </c:pt>
                <c:pt idx="586">
                  <c:v>86.919600000000003</c:v>
                </c:pt>
                <c:pt idx="587">
                  <c:v>124.25830000000001</c:v>
                </c:pt>
                <c:pt idx="588">
                  <c:v>134.39869999999999</c:v>
                </c:pt>
                <c:pt idx="589">
                  <c:v>146.6591</c:v>
                </c:pt>
                <c:pt idx="590">
                  <c:v>150.9855</c:v>
                </c:pt>
                <c:pt idx="591">
                  <c:v>177.63550000000001</c:v>
                </c:pt>
                <c:pt idx="592">
                  <c:v>195.8622</c:v>
                </c:pt>
                <c:pt idx="593">
                  <c:v>214.47569999999999</c:v>
                </c:pt>
                <c:pt idx="594">
                  <c:v>226.5728</c:v>
                </c:pt>
                <c:pt idx="595">
                  <c:v>233.3493</c:v>
                </c:pt>
                <c:pt idx="596">
                  <c:v>233.3032</c:v>
                </c:pt>
                <c:pt idx="597">
                  <c:v>184.84559999999999</c:v>
                </c:pt>
                <c:pt idx="598">
                  <c:v>196.0111</c:v>
                </c:pt>
                <c:pt idx="599">
                  <c:v>202.77289999999999</c:v>
                </c:pt>
                <c:pt idx="600">
                  <c:v>225.05680000000001</c:v>
                </c:pt>
                <c:pt idx="601">
                  <c:v>231.3672</c:v>
                </c:pt>
                <c:pt idx="602">
                  <c:v>234.14230000000001</c:v>
                </c:pt>
                <c:pt idx="603">
                  <c:v>236.7277</c:v>
                </c:pt>
                <c:pt idx="604">
                  <c:v>236.89750000000001</c:v>
                </c:pt>
                <c:pt idx="605">
                  <c:v>240.1147</c:v>
                </c:pt>
                <c:pt idx="606">
                  <c:v>14.0306</c:v>
                </c:pt>
                <c:pt idx="607">
                  <c:v>17.309100000000001</c:v>
                </c:pt>
                <c:pt idx="608">
                  <c:v>27.8094</c:v>
                </c:pt>
                <c:pt idx="609">
                  <c:v>39.105499999999999</c:v>
                </c:pt>
                <c:pt idx="610">
                  <c:v>61.7714</c:v>
                </c:pt>
                <c:pt idx="611">
                  <c:v>89.542900000000003</c:v>
                </c:pt>
                <c:pt idx="612">
                  <c:v>112.148</c:v>
                </c:pt>
                <c:pt idx="613">
                  <c:v>125.66670000000001</c:v>
                </c:pt>
                <c:pt idx="614">
                  <c:v>141.32839999999999</c:v>
                </c:pt>
                <c:pt idx="615">
                  <c:v>167.54730000000001</c:v>
                </c:pt>
                <c:pt idx="616">
                  <c:v>195.3903</c:v>
                </c:pt>
                <c:pt idx="617">
                  <c:v>197.93279999999999</c:v>
                </c:pt>
                <c:pt idx="618">
                  <c:v>219.077</c:v>
                </c:pt>
                <c:pt idx="619">
                  <c:v>225.18430000000001</c:v>
                </c:pt>
                <c:pt idx="620">
                  <c:v>234.80850000000001</c:v>
                </c:pt>
                <c:pt idx="621">
                  <c:v>236.12360000000001</c:v>
                </c:pt>
                <c:pt idx="622">
                  <c:v>232.92400000000001</c:v>
                </c:pt>
                <c:pt idx="623">
                  <c:v>233.4701</c:v>
                </c:pt>
                <c:pt idx="624">
                  <c:v>233.15270000000001</c:v>
                </c:pt>
                <c:pt idx="625">
                  <c:v>233.37729999999999</c:v>
                </c:pt>
                <c:pt idx="626">
                  <c:v>16.3813</c:v>
                </c:pt>
                <c:pt idx="627">
                  <c:v>22.912800000000001</c:v>
                </c:pt>
                <c:pt idx="628">
                  <c:v>31.4056</c:v>
                </c:pt>
                <c:pt idx="629">
                  <c:v>38.745699999999999</c:v>
                </c:pt>
                <c:pt idx="630">
                  <c:v>49.627099999999999</c:v>
                </c:pt>
                <c:pt idx="631">
                  <c:v>57.229399999999998</c:v>
                </c:pt>
                <c:pt idx="632">
                  <c:v>70.494399999999999</c:v>
                </c:pt>
                <c:pt idx="633">
                  <c:v>82.1798</c:v>
                </c:pt>
                <c:pt idx="634">
                  <c:v>90.6708</c:v>
                </c:pt>
                <c:pt idx="635">
                  <c:v>96.548199999999994</c:v>
                </c:pt>
                <c:pt idx="636">
                  <c:v>112.12860000000001</c:v>
                </c:pt>
                <c:pt idx="637">
                  <c:v>134.91730000000001</c:v>
                </c:pt>
                <c:pt idx="638">
                  <c:v>166.48500000000001</c:v>
                </c:pt>
                <c:pt idx="639">
                  <c:v>172.82499999999999</c:v>
                </c:pt>
                <c:pt idx="640">
                  <c:v>166.03210000000001</c:v>
                </c:pt>
                <c:pt idx="641">
                  <c:v>180.41839999999999</c:v>
                </c:pt>
                <c:pt idx="642">
                  <c:v>215.97020000000001</c:v>
                </c:pt>
                <c:pt idx="643">
                  <c:v>224.577</c:v>
                </c:pt>
                <c:pt idx="644">
                  <c:v>238.2723</c:v>
                </c:pt>
                <c:pt idx="645">
                  <c:v>245.22069999999999</c:v>
                </c:pt>
                <c:pt idx="646">
                  <c:v>161.27010000000001</c:v>
                </c:pt>
                <c:pt idx="647">
                  <c:v>166.12809999999999</c:v>
                </c:pt>
                <c:pt idx="648">
                  <c:v>177.8869</c:v>
                </c:pt>
                <c:pt idx="649">
                  <c:v>206.09819999999999</c:v>
                </c:pt>
                <c:pt idx="650">
                  <c:v>230.68340000000001</c:v>
                </c:pt>
                <c:pt idx="651">
                  <c:v>234.48390000000001</c:v>
                </c:pt>
                <c:pt idx="652">
                  <c:v>237.65690000000001</c:v>
                </c:pt>
                <c:pt idx="653">
                  <c:v>236.637</c:v>
                </c:pt>
                <c:pt idx="654">
                  <c:v>237.79509999999999</c:v>
                </c:pt>
                <c:pt idx="655">
                  <c:v>120.6532</c:v>
                </c:pt>
                <c:pt idx="656">
                  <c:v>127.3954</c:v>
                </c:pt>
                <c:pt idx="657">
                  <c:v>139.59790000000001</c:v>
                </c:pt>
                <c:pt idx="658">
                  <c:v>154.202</c:v>
                </c:pt>
                <c:pt idx="659">
                  <c:v>161.4528</c:v>
                </c:pt>
                <c:pt idx="660">
                  <c:v>185.78710000000001</c:v>
                </c:pt>
                <c:pt idx="661">
                  <c:v>203.21559999999999</c:v>
                </c:pt>
                <c:pt idx="662">
                  <c:v>222.62639999999999</c:v>
                </c:pt>
                <c:pt idx="663">
                  <c:v>233.8973</c:v>
                </c:pt>
                <c:pt idx="664">
                  <c:v>236.96</c:v>
                </c:pt>
                <c:pt idx="665">
                  <c:v>207.62860000000001</c:v>
                </c:pt>
                <c:pt idx="666">
                  <c:v>209.22479999999999</c:v>
                </c:pt>
                <c:pt idx="667">
                  <c:v>211.90199999999999</c:v>
                </c:pt>
                <c:pt idx="668">
                  <c:v>230.73699999999999</c:v>
                </c:pt>
                <c:pt idx="669">
                  <c:v>212.39920000000001</c:v>
                </c:pt>
                <c:pt idx="670">
                  <c:v>214.59030000000001</c:v>
                </c:pt>
                <c:pt idx="671">
                  <c:v>238.9153</c:v>
                </c:pt>
                <c:pt idx="672">
                  <c:v>239.09569999999999</c:v>
                </c:pt>
                <c:pt idx="673">
                  <c:v>241.91909999999999</c:v>
                </c:pt>
                <c:pt idx="674">
                  <c:v>241.9939</c:v>
                </c:pt>
                <c:pt idx="675">
                  <c:v>242.51349999999999</c:v>
                </c:pt>
                <c:pt idx="676">
                  <c:v>242.5444</c:v>
                </c:pt>
                <c:pt idx="677">
                  <c:v>246.83500000000001</c:v>
                </c:pt>
                <c:pt idx="678">
                  <c:v>9.8333999999999993</c:v>
                </c:pt>
                <c:pt idx="679">
                  <c:v>9.7829999999999995</c:v>
                </c:pt>
                <c:pt idx="680">
                  <c:v>10.861599999999999</c:v>
                </c:pt>
                <c:pt idx="681">
                  <c:v>6.2249999999999996</c:v>
                </c:pt>
                <c:pt idx="682">
                  <c:v>13.5214</c:v>
                </c:pt>
                <c:pt idx="683">
                  <c:v>10.679</c:v>
                </c:pt>
                <c:pt idx="684">
                  <c:v>16.395099999999999</c:v>
                </c:pt>
                <c:pt idx="685">
                  <c:v>22.055299999999999</c:v>
                </c:pt>
                <c:pt idx="686">
                  <c:v>26.828099999999999</c:v>
                </c:pt>
                <c:pt idx="687">
                  <c:v>33.906599999999997</c:v>
                </c:pt>
                <c:pt idx="688">
                  <c:v>42.589399999999998</c:v>
                </c:pt>
                <c:pt idx="689">
                  <c:v>52.746299999999998</c:v>
                </c:pt>
                <c:pt idx="690">
                  <c:v>68.673500000000004</c:v>
                </c:pt>
                <c:pt idx="691">
                  <c:v>89.784300000000002</c:v>
                </c:pt>
                <c:pt idx="692">
                  <c:v>95.689300000000003</c:v>
                </c:pt>
                <c:pt idx="693">
                  <c:v>124.8776</c:v>
                </c:pt>
                <c:pt idx="694">
                  <c:v>141.84649999999999</c:v>
                </c:pt>
                <c:pt idx="695">
                  <c:v>157.95699999999999</c:v>
                </c:pt>
                <c:pt idx="696">
                  <c:v>172.7714</c:v>
                </c:pt>
                <c:pt idx="697">
                  <c:v>219.5061</c:v>
                </c:pt>
                <c:pt idx="698">
                  <c:v>247.29810000000001</c:v>
                </c:pt>
                <c:pt idx="699">
                  <c:v>247.99979999999999</c:v>
                </c:pt>
                <c:pt idx="700">
                  <c:v>232.71299999999999</c:v>
                </c:pt>
                <c:pt idx="701">
                  <c:v>233.91460000000001</c:v>
                </c:pt>
                <c:pt idx="702">
                  <c:v>246.17310000000001</c:v>
                </c:pt>
                <c:pt idx="703">
                  <c:v>244.81979999999999</c:v>
                </c:pt>
                <c:pt idx="704">
                  <c:v>243.143</c:v>
                </c:pt>
                <c:pt idx="705">
                  <c:v>130.47370000000001</c:v>
                </c:pt>
                <c:pt idx="706">
                  <c:v>144.55000000000001</c:v>
                </c:pt>
                <c:pt idx="707">
                  <c:v>160.22120000000001</c:v>
                </c:pt>
                <c:pt idx="708">
                  <c:v>168.1669</c:v>
                </c:pt>
                <c:pt idx="709">
                  <c:v>209.89</c:v>
                </c:pt>
                <c:pt idx="710">
                  <c:v>234.04040000000001</c:v>
                </c:pt>
                <c:pt idx="711">
                  <c:v>234.0334</c:v>
                </c:pt>
                <c:pt idx="712">
                  <c:v>234.95240000000001</c:v>
                </c:pt>
                <c:pt idx="713">
                  <c:v>15.675000000000001</c:v>
                </c:pt>
                <c:pt idx="714">
                  <c:v>22</c:v>
                </c:pt>
                <c:pt idx="715">
                  <c:v>27.0246</c:v>
                </c:pt>
                <c:pt idx="716">
                  <c:v>36.313699999999997</c:v>
                </c:pt>
                <c:pt idx="717">
                  <c:v>44.773699999999998</c:v>
                </c:pt>
                <c:pt idx="718">
                  <c:v>55.909100000000002</c:v>
                </c:pt>
                <c:pt idx="719">
                  <c:v>67.315299999999993</c:v>
                </c:pt>
                <c:pt idx="720">
                  <c:v>76.666600000000003</c:v>
                </c:pt>
                <c:pt idx="721">
                  <c:v>94.574799999999996</c:v>
                </c:pt>
                <c:pt idx="722">
                  <c:v>124.4532</c:v>
                </c:pt>
                <c:pt idx="723">
                  <c:v>154.33430000000001</c:v>
                </c:pt>
                <c:pt idx="724">
                  <c:v>183.03620000000001</c:v>
                </c:pt>
                <c:pt idx="725">
                  <c:v>225.58019999999999</c:v>
                </c:pt>
                <c:pt idx="726">
                  <c:v>244.1867</c:v>
                </c:pt>
                <c:pt idx="727">
                  <c:v>241.11160000000001</c:v>
                </c:pt>
                <c:pt idx="728">
                  <c:v>239.2028</c:v>
                </c:pt>
                <c:pt idx="729">
                  <c:v>238.59299999999999</c:v>
                </c:pt>
                <c:pt idx="730">
                  <c:v>239.9742</c:v>
                </c:pt>
                <c:pt idx="731">
                  <c:v>238.82259999999999</c:v>
                </c:pt>
                <c:pt idx="732">
                  <c:v>25.4011</c:v>
                </c:pt>
                <c:pt idx="733">
                  <c:v>31.109300000000001</c:v>
                </c:pt>
                <c:pt idx="734">
                  <c:v>43.762500000000003</c:v>
                </c:pt>
                <c:pt idx="735">
                  <c:v>119.2486</c:v>
                </c:pt>
                <c:pt idx="736">
                  <c:v>106.3698</c:v>
                </c:pt>
                <c:pt idx="737">
                  <c:v>113.0304</c:v>
                </c:pt>
                <c:pt idx="738">
                  <c:v>132.36879999999999</c:v>
                </c:pt>
                <c:pt idx="739">
                  <c:v>149.41730000000001</c:v>
                </c:pt>
                <c:pt idx="740">
                  <c:v>232.27189999999999</c:v>
                </c:pt>
                <c:pt idx="741">
                  <c:v>239.75550000000001</c:v>
                </c:pt>
                <c:pt idx="742">
                  <c:v>247.38419999999999</c:v>
                </c:pt>
                <c:pt idx="743">
                  <c:v>243.39169999999999</c:v>
                </c:pt>
                <c:pt idx="744">
                  <c:v>241.77539999999999</c:v>
                </c:pt>
                <c:pt idx="745">
                  <c:v>243.00319999999999</c:v>
                </c:pt>
                <c:pt idx="746">
                  <c:v>243.01159999999999</c:v>
                </c:pt>
                <c:pt idx="747">
                  <c:v>241.792</c:v>
                </c:pt>
                <c:pt idx="748">
                  <c:v>18.604299999999999</c:v>
                </c:pt>
                <c:pt idx="749">
                  <c:v>36.792000000000002</c:v>
                </c:pt>
                <c:pt idx="750">
                  <c:v>47.918799999999997</c:v>
                </c:pt>
                <c:pt idx="751">
                  <c:v>74.081299999999999</c:v>
                </c:pt>
                <c:pt idx="752">
                  <c:v>91.728999999999999</c:v>
                </c:pt>
                <c:pt idx="753">
                  <c:v>126.37560000000001</c:v>
                </c:pt>
                <c:pt idx="754">
                  <c:v>161.5094</c:v>
                </c:pt>
                <c:pt idx="755">
                  <c:v>175.7647</c:v>
                </c:pt>
                <c:pt idx="756">
                  <c:v>179.16309999999999</c:v>
                </c:pt>
                <c:pt idx="757">
                  <c:v>185.18709999999999</c:v>
                </c:pt>
                <c:pt idx="758">
                  <c:v>216.38820000000001</c:v>
                </c:pt>
                <c:pt idx="759">
                  <c:v>239.6266</c:v>
                </c:pt>
                <c:pt idx="760">
                  <c:v>250.52090000000001</c:v>
                </c:pt>
                <c:pt idx="761">
                  <c:v>256.23899999999998</c:v>
                </c:pt>
                <c:pt idx="762">
                  <c:v>241.4932</c:v>
                </c:pt>
                <c:pt idx="763">
                  <c:v>248.70429999999999</c:v>
                </c:pt>
                <c:pt idx="764">
                  <c:v>243.43950000000001</c:v>
                </c:pt>
                <c:pt idx="765">
                  <c:v>234.87860000000001</c:v>
                </c:pt>
                <c:pt idx="766">
                  <c:v>235.27869999999999</c:v>
                </c:pt>
                <c:pt idx="767">
                  <c:v>18.184999999999999</c:v>
                </c:pt>
                <c:pt idx="768">
                  <c:v>28.468699999999998</c:v>
                </c:pt>
                <c:pt idx="769">
                  <c:v>38.795499999999997</c:v>
                </c:pt>
                <c:pt idx="770">
                  <c:v>54.206699999999998</c:v>
                </c:pt>
                <c:pt idx="771">
                  <c:v>60.1693</c:v>
                </c:pt>
                <c:pt idx="772">
                  <c:v>77.898300000000006</c:v>
                </c:pt>
                <c:pt idx="773">
                  <c:v>85.213899999999995</c:v>
                </c:pt>
                <c:pt idx="774">
                  <c:v>100.4863</c:v>
                </c:pt>
                <c:pt idx="775">
                  <c:v>113.5222</c:v>
                </c:pt>
                <c:pt idx="776">
                  <c:v>140.54570000000001</c:v>
                </c:pt>
                <c:pt idx="777">
                  <c:v>161.9845</c:v>
                </c:pt>
                <c:pt idx="778">
                  <c:v>189.595</c:v>
                </c:pt>
                <c:pt idx="779">
                  <c:v>191.01310000000001</c:v>
                </c:pt>
                <c:pt idx="780">
                  <c:v>205.77959999999999</c:v>
                </c:pt>
                <c:pt idx="781">
                  <c:v>215.35169999999999</c:v>
                </c:pt>
                <c:pt idx="782">
                  <c:v>239.39599999999999</c:v>
                </c:pt>
                <c:pt idx="783">
                  <c:v>232.5592</c:v>
                </c:pt>
                <c:pt idx="784">
                  <c:v>236.9308</c:v>
                </c:pt>
                <c:pt idx="785">
                  <c:v>247.8535</c:v>
                </c:pt>
                <c:pt idx="786">
                  <c:v>248.09960000000001</c:v>
                </c:pt>
                <c:pt idx="787">
                  <c:v>16.6462</c:v>
                </c:pt>
                <c:pt idx="788">
                  <c:v>24.195799999999998</c:v>
                </c:pt>
                <c:pt idx="789">
                  <c:v>43.723300000000002</c:v>
                </c:pt>
                <c:pt idx="790">
                  <c:v>89.903899999999993</c:v>
                </c:pt>
                <c:pt idx="791">
                  <c:v>111.2102</c:v>
                </c:pt>
                <c:pt idx="792">
                  <c:v>114.26600000000001</c:v>
                </c:pt>
                <c:pt idx="793">
                  <c:v>146.6969</c:v>
                </c:pt>
                <c:pt idx="794">
                  <c:v>174.6729</c:v>
                </c:pt>
                <c:pt idx="795">
                  <c:v>169.70359999999999</c:v>
                </c:pt>
                <c:pt idx="796">
                  <c:v>184.10839999999999</c:v>
                </c:pt>
                <c:pt idx="797">
                  <c:v>221.44390000000001</c:v>
                </c:pt>
                <c:pt idx="798">
                  <c:v>238.31610000000001</c:v>
                </c:pt>
                <c:pt idx="799">
                  <c:v>233.30840000000001</c:v>
                </c:pt>
                <c:pt idx="800">
                  <c:v>242.75460000000001</c:v>
                </c:pt>
                <c:pt idx="801">
                  <c:v>257.32100000000003</c:v>
                </c:pt>
                <c:pt idx="802">
                  <c:v>258.18450000000001</c:v>
                </c:pt>
                <c:pt idx="803">
                  <c:v>241.9512</c:v>
                </c:pt>
                <c:pt idx="804">
                  <c:v>232.62700000000001</c:v>
                </c:pt>
                <c:pt idx="805">
                  <c:v>232.126</c:v>
                </c:pt>
                <c:pt idx="806">
                  <c:v>232.24549999999999</c:v>
                </c:pt>
                <c:pt idx="807">
                  <c:v>233.11949999999999</c:v>
                </c:pt>
                <c:pt idx="808">
                  <c:v>14.2401</c:v>
                </c:pt>
                <c:pt idx="809">
                  <c:v>19.7118</c:v>
                </c:pt>
                <c:pt idx="810">
                  <c:v>31.594799999999999</c:v>
                </c:pt>
                <c:pt idx="811">
                  <c:v>47.526400000000002</c:v>
                </c:pt>
                <c:pt idx="812">
                  <c:v>76.327299999999994</c:v>
                </c:pt>
                <c:pt idx="813">
                  <c:v>78.259299999999996</c:v>
                </c:pt>
                <c:pt idx="814">
                  <c:v>86.860100000000003</c:v>
                </c:pt>
                <c:pt idx="815">
                  <c:v>99.248400000000004</c:v>
                </c:pt>
                <c:pt idx="816">
                  <c:v>116.4152</c:v>
                </c:pt>
                <c:pt idx="817">
                  <c:v>122.4563</c:v>
                </c:pt>
                <c:pt idx="818">
                  <c:v>134.05529999999999</c:v>
                </c:pt>
                <c:pt idx="819">
                  <c:v>150.4136</c:v>
                </c:pt>
                <c:pt idx="820">
                  <c:v>169.09780000000001</c:v>
                </c:pt>
                <c:pt idx="821">
                  <c:v>183.2594</c:v>
                </c:pt>
                <c:pt idx="822">
                  <c:v>193.61</c:v>
                </c:pt>
                <c:pt idx="823">
                  <c:v>217.34780000000001</c:v>
                </c:pt>
                <c:pt idx="824">
                  <c:v>231.37200000000001</c:v>
                </c:pt>
                <c:pt idx="825">
                  <c:v>245.1439</c:v>
                </c:pt>
                <c:pt idx="826">
                  <c:v>245.66759999999999</c:v>
                </c:pt>
                <c:pt idx="827">
                  <c:v>245.928</c:v>
                </c:pt>
                <c:pt idx="828">
                  <c:v>246.1942</c:v>
                </c:pt>
                <c:pt idx="829">
                  <c:v>15.939500000000001</c:v>
                </c:pt>
                <c:pt idx="830">
                  <c:v>20.596499999999999</c:v>
                </c:pt>
                <c:pt idx="831">
                  <c:v>36.179099999999998</c:v>
                </c:pt>
                <c:pt idx="832">
                  <c:v>60.309100000000001</c:v>
                </c:pt>
                <c:pt idx="833">
                  <c:v>73.636300000000006</c:v>
                </c:pt>
                <c:pt idx="834">
                  <c:v>87.1083</c:v>
                </c:pt>
                <c:pt idx="835">
                  <c:v>98.363200000000006</c:v>
                </c:pt>
                <c:pt idx="836">
                  <c:v>111.0998</c:v>
                </c:pt>
                <c:pt idx="837">
                  <c:v>114.6155</c:v>
                </c:pt>
                <c:pt idx="838">
                  <c:v>125.6007</c:v>
                </c:pt>
                <c:pt idx="839">
                  <c:v>141.21449999999999</c:v>
                </c:pt>
                <c:pt idx="840">
                  <c:v>154.40039999999999</c:v>
                </c:pt>
                <c:pt idx="841">
                  <c:v>163.3895</c:v>
                </c:pt>
                <c:pt idx="842">
                  <c:v>186.4401</c:v>
                </c:pt>
                <c:pt idx="843">
                  <c:v>213.6482</c:v>
                </c:pt>
                <c:pt idx="844">
                  <c:v>232.50200000000001</c:v>
                </c:pt>
                <c:pt idx="845">
                  <c:v>240.46459999999999</c:v>
                </c:pt>
                <c:pt idx="846">
                  <c:v>241.4829</c:v>
                </c:pt>
                <c:pt idx="847">
                  <c:v>241.19159999999999</c:v>
                </c:pt>
                <c:pt idx="848">
                  <c:v>242.93610000000001</c:v>
                </c:pt>
                <c:pt idx="849">
                  <c:v>15.7837</c:v>
                </c:pt>
                <c:pt idx="850">
                  <c:v>26.673100000000002</c:v>
                </c:pt>
                <c:pt idx="851">
                  <c:v>32.193100000000001</c:v>
                </c:pt>
                <c:pt idx="852">
                  <c:v>47.816600000000001</c:v>
                </c:pt>
                <c:pt idx="853">
                  <c:v>74.947999999999993</c:v>
                </c:pt>
                <c:pt idx="854">
                  <c:v>71.936999999999998</c:v>
                </c:pt>
                <c:pt idx="855">
                  <c:v>92.9131</c:v>
                </c:pt>
                <c:pt idx="856">
                  <c:v>106.5163</c:v>
                </c:pt>
                <c:pt idx="857">
                  <c:v>108.0981</c:v>
                </c:pt>
                <c:pt idx="858">
                  <c:v>116.1986</c:v>
                </c:pt>
                <c:pt idx="859">
                  <c:v>139.56530000000001</c:v>
                </c:pt>
                <c:pt idx="860">
                  <c:v>150.81030000000001</c:v>
                </c:pt>
                <c:pt idx="861">
                  <c:v>169.61689999999999</c:v>
                </c:pt>
                <c:pt idx="862">
                  <c:v>195.96680000000001</c:v>
                </c:pt>
                <c:pt idx="863">
                  <c:v>228.01779999999999</c:v>
                </c:pt>
                <c:pt idx="864">
                  <c:v>238.2045</c:v>
                </c:pt>
                <c:pt idx="865">
                  <c:v>237.4933</c:v>
                </c:pt>
                <c:pt idx="866">
                  <c:v>238.2062</c:v>
                </c:pt>
                <c:pt idx="867">
                  <c:v>238.41980000000001</c:v>
                </c:pt>
                <c:pt idx="868">
                  <c:v>239.22880000000001</c:v>
                </c:pt>
                <c:pt idx="869">
                  <c:v>15.2912</c:v>
                </c:pt>
                <c:pt idx="870">
                  <c:v>20.69</c:v>
                </c:pt>
                <c:pt idx="871">
                  <c:v>42.261699999999998</c:v>
                </c:pt>
                <c:pt idx="872">
                  <c:v>65.630200000000002</c:v>
                </c:pt>
                <c:pt idx="873">
                  <c:v>85.200900000000004</c:v>
                </c:pt>
                <c:pt idx="874">
                  <c:v>113.732</c:v>
                </c:pt>
                <c:pt idx="875">
                  <c:v>119.5757</c:v>
                </c:pt>
                <c:pt idx="876">
                  <c:v>148.49610000000001</c:v>
                </c:pt>
                <c:pt idx="877">
                  <c:v>147.99889999999999</c:v>
                </c:pt>
                <c:pt idx="878">
                  <c:v>159.3569</c:v>
                </c:pt>
                <c:pt idx="879">
                  <c:v>168.79400000000001</c:v>
                </c:pt>
                <c:pt idx="880">
                  <c:v>169.0368</c:v>
                </c:pt>
                <c:pt idx="881">
                  <c:v>178.22229999999999</c:v>
                </c:pt>
                <c:pt idx="882">
                  <c:v>183.8888</c:v>
                </c:pt>
                <c:pt idx="883">
                  <c:v>190.16759999999999</c:v>
                </c:pt>
                <c:pt idx="884">
                  <c:v>201.9341</c:v>
                </c:pt>
                <c:pt idx="885">
                  <c:v>234.39240000000001</c:v>
                </c:pt>
                <c:pt idx="886">
                  <c:v>235.69649999999999</c:v>
                </c:pt>
                <c:pt idx="887">
                  <c:v>235.83750000000001</c:v>
                </c:pt>
                <c:pt idx="888">
                  <c:v>236.9538</c:v>
                </c:pt>
                <c:pt idx="889">
                  <c:v>10.0105</c:v>
                </c:pt>
                <c:pt idx="890">
                  <c:v>22.257999999999999</c:v>
                </c:pt>
                <c:pt idx="891">
                  <c:v>45.4893</c:v>
                </c:pt>
                <c:pt idx="892">
                  <c:v>66.554199999999994</c:v>
                </c:pt>
                <c:pt idx="893">
                  <c:v>74.256799999999998</c:v>
                </c:pt>
                <c:pt idx="894">
                  <c:v>87.2834</c:v>
                </c:pt>
                <c:pt idx="895">
                  <c:v>101.44759999999999</c:v>
                </c:pt>
                <c:pt idx="896">
                  <c:v>108.8425</c:v>
                </c:pt>
                <c:pt idx="897">
                  <c:v>123.16840000000001</c:v>
                </c:pt>
                <c:pt idx="898">
                  <c:v>123.9629</c:v>
                </c:pt>
                <c:pt idx="899">
                  <c:v>158.81049999999999</c:v>
                </c:pt>
                <c:pt idx="900">
                  <c:v>153.79239999999999</c:v>
                </c:pt>
                <c:pt idx="901">
                  <c:v>167.4838</c:v>
                </c:pt>
                <c:pt idx="902">
                  <c:v>175.40549999999999</c:v>
                </c:pt>
                <c:pt idx="903">
                  <c:v>196.2216</c:v>
                </c:pt>
                <c:pt idx="904">
                  <c:v>220.1925</c:v>
                </c:pt>
                <c:pt idx="905">
                  <c:v>232.7405</c:v>
                </c:pt>
                <c:pt idx="906">
                  <c:v>233.96449999999999</c:v>
                </c:pt>
                <c:pt idx="907">
                  <c:v>233.98269999999999</c:v>
                </c:pt>
                <c:pt idx="908">
                  <c:v>233.38579999999999</c:v>
                </c:pt>
                <c:pt idx="909">
                  <c:v>233.74930000000001</c:v>
                </c:pt>
                <c:pt idx="910">
                  <c:v>234.35769999999999</c:v>
                </c:pt>
                <c:pt idx="911">
                  <c:v>15.567600000000001</c:v>
                </c:pt>
                <c:pt idx="912">
                  <c:v>22.1996</c:v>
                </c:pt>
                <c:pt idx="913">
                  <c:v>34.139000000000003</c:v>
                </c:pt>
                <c:pt idx="914">
                  <c:v>60.052</c:v>
                </c:pt>
                <c:pt idx="915">
                  <c:v>83.144400000000005</c:v>
                </c:pt>
                <c:pt idx="916">
                  <c:v>98.880099999999999</c:v>
                </c:pt>
                <c:pt idx="917">
                  <c:v>118.53830000000001</c:v>
                </c:pt>
                <c:pt idx="918">
                  <c:v>126.82129999999999</c:v>
                </c:pt>
                <c:pt idx="919">
                  <c:v>135.81720000000001</c:v>
                </c:pt>
                <c:pt idx="920">
                  <c:v>150.51939999999999</c:v>
                </c:pt>
                <c:pt idx="921">
                  <c:v>142.44839999999999</c:v>
                </c:pt>
                <c:pt idx="922">
                  <c:v>168.553</c:v>
                </c:pt>
                <c:pt idx="923">
                  <c:v>195.1848</c:v>
                </c:pt>
                <c:pt idx="924">
                  <c:v>208.3349</c:v>
                </c:pt>
                <c:pt idx="925">
                  <c:v>222.51499999999999</c:v>
                </c:pt>
                <c:pt idx="926">
                  <c:v>233.3553</c:v>
                </c:pt>
                <c:pt idx="927">
                  <c:v>236.9478</c:v>
                </c:pt>
                <c:pt idx="928">
                  <c:v>237.23349999999999</c:v>
                </c:pt>
                <c:pt idx="929">
                  <c:v>237.70660000000001</c:v>
                </c:pt>
                <c:pt idx="930">
                  <c:v>237.6206</c:v>
                </c:pt>
                <c:pt idx="931">
                  <c:v>237.09309999999999</c:v>
                </c:pt>
                <c:pt idx="932">
                  <c:v>61.448799999999999</c:v>
                </c:pt>
                <c:pt idx="933">
                  <c:v>71.052199999999999</c:v>
                </c:pt>
                <c:pt idx="934">
                  <c:v>90.898899999999998</c:v>
                </c:pt>
                <c:pt idx="935">
                  <c:v>115.166</c:v>
                </c:pt>
                <c:pt idx="936">
                  <c:v>128.709</c:v>
                </c:pt>
                <c:pt idx="937">
                  <c:v>132.63679999999999</c:v>
                </c:pt>
                <c:pt idx="938">
                  <c:v>146.51230000000001</c:v>
                </c:pt>
                <c:pt idx="939">
                  <c:v>166.64349999999999</c:v>
                </c:pt>
                <c:pt idx="940">
                  <c:v>174.59870000000001</c:v>
                </c:pt>
                <c:pt idx="941">
                  <c:v>199.83199999999999</c:v>
                </c:pt>
                <c:pt idx="942">
                  <c:v>220.04060000000001</c:v>
                </c:pt>
                <c:pt idx="943">
                  <c:v>221.42529999999999</c:v>
                </c:pt>
                <c:pt idx="944">
                  <c:v>237.697</c:v>
                </c:pt>
                <c:pt idx="945">
                  <c:v>236.8638</c:v>
                </c:pt>
                <c:pt idx="946">
                  <c:v>164.06110000000001</c:v>
                </c:pt>
                <c:pt idx="947">
                  <c:v>169.0009</c:v>
                </c:pt>
                <c:pt idx="948">
                  <c:v>178.38489999999999</c:v>
                </c:pt>
                <c:pt idx="949">
                  <c:v>206.76320000000001</c:v>
                </c:pt>
                <c:pt idx="950">
                  <c:v>245.8843</c:v>
                </c:pt>
                <c:pt idx="951">
                  <c:v>244.5018</c:v>
                </c:pt>
                <c:pt idx="952">
                  <c:v>247.93170000000001</c:v>
                </c:pt>
                <c:pt idx="953">
                  <c:v>16.547699999999999</c:v>
                </c:pt>
                <c:pt idx="954">
                  <c:v>22.2133</c:v>
                </c:pt>
                <c:pt idx="955">
                  <c:v>32.046300000000002</c:v>
                </c:pt>
                <c:pt idx="956">
                  <c:v>35.854500000000002</c:v>
                </c:pt>
                <c:pt idx="957">
                  <c:v>47.078600000000002</c:v>
                </c:pt>
                <c:pt idx="958">
                  <c:v>63.010399999999997</c:v>
                </c:pt>
                <c:pt idx="959">
                  <c:v>72.967600000000004</c:v>
                </c:pt>
                <c:pt idx="960">
                  <c:v>81.954400000000007</c:v>
                </c:pt>
                <c:pt idx="961">
                  <c:v>90.668999999999997</c:v>
                </c:pt>
                <c:pt idx="962">
                  <c:v>102.63890000000001</c:v>
                </c:pt>
                <c:pt idx="963">
                  <c:v>124.9097</c:v>
                </c:pt>
                <c:pt idx="964">
                  <c:v>139.07980000000001</c:v>
                </c:pt>
                <c:pt idx="965">
                  <c:v>162.92750000000001</c:v>
                </c:pt>
                <c:pt idx="966">
                  <c:v>166.22489999999999</c:v>
                </c:pt>
                <c:pt idx="967">
                  <c:v>177.34880000000001</c:v>
                </c:pt>
                <c:pt idx="968">
                  <c:v>189.14330000000001</c:v>
                </c:pt>
                <c:pt idx="969">
                  <c:v>250.27789999999999</c:v>
                </c:pt>
                <c:pt idx="970">
                  <c:v>250.6782</c:v>
                </c:pt>
                <c:pt idx="971">
                  <c:v>248.20750000000001</c:v>
                </c:pt>
                <c:pt idx="972">
                  <c:v>247.65029999999999</c:v>
                </c:pt>
                <c:pt idx="973">
                  <c:v>246.9616</c:v>
                </c:pt>
                <c:pt idx="974">
                  <c:v>12.4017</c:v>
                </c:pt>
                <c:pt idx="975">
                  <c:v>16.9133</c:v>
                </c:pt>
                <c:pt idx="976">
                  <c:v>28.8218</c:v>
                </c:pt>
                <c:pt idx="977">
                  <c:v>36.017400000000002</c:v>
                </c:pt>
                <c:pt idx="978">
                  <c:v>53.688899999999997</c:v>
                </c:pt>
                <c:pt idx="979">
                  <c:v>85.371600000000001</c:v>
                </c:pt>
                <c:pt idx="980">
                  <c:v>108.52290000000001</c:v>
                </c:pt>
                <c:pt idx="981">
                  <c:v>122.1245</c:v>
                </c:pt>
                <c:pt idx="982">
                  <c:v>138.53989999999999</c:v>
                </c:pt>
                <c:pt idx="983">
                  <c:v>150.27760000000001</c:v>
                </c:pt>
                <c:pt idx="984">
                  <c:v>173.46850000000001</c:v>
                </c:pt>
                <c:pt idx="985">
                  <c:v>175.2936</c:v>
                </c:pt>
                <c:pt idx="986">
                  <c:v>175.64789999999999</c:v>
                </c:pt>
                <c:pt idx="987">
                  <c:v>201.37280000000001</c:v>
                </c:pt>
                <c:pt idx="988">
                  <c:v>211.93639999999999</c:v>
                </c:pt>
                <c:pt idx="989">
                  <c:v>235.71969999999999</c:v>
                </c:pt>
                <c:pt idx="990">
                  <c:v>236.23230000000001</c:v>
                </c:pt>
                <c:pt idx="991">
                  <c:v>238.05330000000001</c:v>
                </c:pt>
                <c:pt idx="992">
                  <c:v>238.46379999999999</c:v>
                </c:pt>
                <c:pt idx="993">
                  <c:v>238.2697</c:v>
                </c:pt>
                <c:pt idx="994">
                  <c:v>18.899100000000001</c:v>
                </c:pt>
                <c:pt idx="995">
                  <c:v>30.899899999999999</c:v>
                </c:pt>
                <c:pt idx="996">
                  <c:v>51.845199999999998</c:v>
                </c:pt>
                <c:pt idx="997">
                  <c:v>79.965900000000005</c:v>
                </c:pt>
                <c:pt idx="998">
                  <c:v>103.70529999999999</c:v>
                </c:pt>
                <c:pt idx="999">
                  <c:v>108.21339999999999</c:v>
                </c:pt>
                <c:pt idx="1000">
                  <c:v>131.0265</c:v>
                </c:pt>
                <c:pt idx="1001">
                  <c:v>149.00309999999999</c:v>
                </c:pt>
                <c:pt idx="1002">
                  <c:v>174.01349999999999</c:v>
                </c:pt>
                <c:pt idx="1003">
                  <c:v>187.26740000000001</c:v>
                </c:pt>
                <c:pt idx="1004">
                  <c:v>205.0547</c:v>
                </c:pt>
                <c:pt idx="1005">
                  <c:v>234.55760000000001</c:v>
                </c:pt>
                <c:pt idx="1006">
                  <c:v>243.59299999999999</c:v>
                </c:pt>
                <c:pt idx="1007">
                  <c:v>247.00970000000001</c:v>
                </c:pt>
                <c:pt idx="1008">
                  <c:v>251.40799999999999</c:v>
                </c:pt>
                <c:pt idx="1009">
                  <c:v>249.74340000000001</c:v>
                </c:pt>
                <c:pt idx="1010">
                  <c:v>240.1875</c:v>
                </c:pt>
                <c:pt idx="1011">
                  <c:v>237.1396</c:v>
                </c:pt>
                <c:pt idx="1012">
                  <c:v>237.09530000000001</c:v>
                </c:pt>
                <c:pt idx="1013">
                  <c:v>237.0745</c:v>
                </c:pt>
                <c:pt idx="1014">
                  <c:v>237.21270000000001</c:v>
                </c:pt>
                <c:pt idx="1015">
                  <c:v>237.06729999999999</c:v>
                </c:pt>
                <c:pt idx="1016">
                  <c:v>19.104500000000002</c:v>
                </c:pt>
                <c:pt idx="1017">
                  <c:v>30.460599999999999</c:v>
                </c:pt>
                <c:pt idx="1018">
                  <c:v>47.9497</c:v>
                </c:pt>
                <c:pt idx="1019">
                  <c:v>68.354200000000006</c:v>
                </c:pt>
                <c:pt idx="1020">
                  <c:v>90.779700000000005</c:v>
                </c:pt>
                <c:pt idx="1021">
                  <c:v>112.7953</c:v>
                </c:pt>
                <c:pt idx="1022">
                  <c:v>113.4995</c:v>
                </c:pt>
                <c:pt idx="1023">
                  <c:v>137.37970000000001</c:v>
                </c:pt>
                <c:pt idx="1024">
                  <c:v>166.90989999999999</c:v>
                </c:pt>
                <c:pt idx="1025">
                  <c:v>184.9504</c:v>
                </c:pt>
                <c:pt idx="1026">
                  <c:v>189.9325</c:v>
                </c:pt>
                <c:pt idx="1027">
                  <c:v>214.9468</c:v>
                </c:pt>
                <c:pt idx="1028">
                  <c:v>230.76140000000001</c:v>
                </c:pt>
                <c:pt idx="1029">
                  <c:v>241.19319999999999</c:v>
                </c:pt>
                <c:pt idx="1030">
                  <c:v>248.5977</c:v>
                </c:pt>
                <c:pt idx="1031">
                  <c:v>253.9297</c:v>
                </c:pt>
                <c:pt idx="1032">
                  <c:v>236.90719999999999</c:v>
                </c:pt>
                <c:pt idx="1033">
                  <c:v>233.73240000000001</c:v>
                </c:pt>
                <c:pt idx="1034">
                  <c:v>231.4896</c:v>
                </c:pt>
                <c:pt idx="1035">
                  <c:v>230.06620000000001</c:v>
                </c:pt>
                <c:pt idx="1036">
                  <c:v>15.739699999999999</c:v>
                </c:pt>
                <c:pt idx="1037">
                  <c:v>28.796900000000001</c:v>
                </c:pt>
                <c:pt idx="1038">
                  <c:v>47.030700000000003</c:v>
                </c:pt>
                <c:pt idx="1039">
                  <c:v>79.981700000000004</c:v>
                </c:pt>
                <c:pt idx="1040">
                  <c:v>110.6413</c:v>
                </c:pt>
                <c:pt idx="1041">
                  <c:v>130.89519999999999</c:v>
                </c:pt>
                <c:pt idx="1042">
                  <c:v>138.7594</c:v>
                </c:pt>
                <c:pt idx="1043">
                  <c:v>166.1661</c:v>
                </c:pt>
                <c:pt idx="1044">
                  <c:v>192.89709999999999</c:v>
                </c:pt>
                <c:pt idx="1045">
                  <c:v>203.09870000000001</c:v>
                </c:pt>
                <c:pt idx="1046">
                  <c:v>227.29650000000001</c:v>
                </c:pt>
                <c:pt idx="1047">
                  <c:v>235.87299999999999</c:v>
                </c:pt>
                <c:pt idx="1048">
                  <c:v>251.4528</c:v>
                </c:pt>
                <c:pt idx="1049">
                  <c:v>253.68719999999999</c:v>
                </c:pt>
                <c:pt idx="1050">
                  <c:v>256.42910000000001</c:v>
                </c:pt>
                <c:pt idx="1051">
                  <c:v>247.90520000000001</c:v>
                </c:pt>
                <c:pt idx="1052">
                  <c:v>237.96799999999999</c:v>
                </c:pt>
                <c:pt idx="1053">
                  <c:v>232.51769999999999</c:v>
                </c:pt>
                <c:pt idx="1054">
                  <c:v>232.1628</c:v>
                </c:pt>
                <c:pt idx="1055">
                  <c:v>231.60579999999999</c:v>
                </c:pt>
                <c:pt idx="1056">
                  <c:v>16.2454</c:v>
                </c:pt>
                <c:pt idx="1057">
                  <c:v>27.8096</c:v>
                </c:pt>
                <c:pt idx="1058">
                  <c:v>41.187600000000003</c:v>
                </c:pt>
                <c:pt idx="1059">
                  <c:v>68.360500000000002</c:v>
                </c:pt>
                <c:pt idx="1060">
                  <c:v>94.396299999999997</c:v>
                </c:pt>
                <c:pt idx="1061">
                  <c:v>104.91670000000001</c:v>
                </c:pt>
                <c:pt idx="1062">
                  <c:v>155.74770000000001</c:v>
                </c:pt>
                <c:pt idx="1063">
                  <c:v>183.83860000000001</c:v>
                </c:pt>
                <c:pt idx="1064">
                  <c:v>222.82329999999999</c:v>
                </c:pt>
                <c:pt idx="1065">
                  <c:v>221.53469999999999</c:v>
                </c:pt>
                <c:pt idx="1066">
                  <c:v>237.32390000000001</c:v>
                </c:pt>
                <c:pt idx="1067">
                  <c:v>240.58019999999999</c:v>
                </c:pt>
                <c:pt idx="1068">
                  <c:v>250.06639999999999</c:v>
                </c:pt>
                <c:pt idx="1069">
                  <c:v>253.30430000000001</c:v>
                </c:pt>
                <c:pt idx="1070">
                  <c:v>252.59469999999999</c:v>
                </c:pt>
                <c:pt idx="1071">
                  <c:v>238.70779999999999</c:v>
                </c:pt>
                <c:pt idx="1072">
                  <c:v>231.71379999999999</c:v>
                </c:pt>
                <c:pt idx="1073">
                  <c:v>230.74930000000001</c:v>
                </c:pt>
                <c:pt idx="1074">
                  <c:v>230.27279999999999</c:v>
                </c:pt>
                <c:pt idx="1075">
                  <c:v>229.32140000000001</c:v>
                </c:pt>
                <c:pt idx="1076">
                  <c:v>15.0657</c:v>
                </c:pt>
                <c:pt idx="1077">
                  <c:v>24.173500000000001</c:v>
                </c:pt>
                <c:pt idx="1078">
                  <c:v>36.9574</c:v>
                </c:pt>
                <c:pt idx="1079">
                  <c:v>61.209600000000002</c:v>
                </c:pt>
                <c:pt idx="1080">
                  <c:v>89.030699999999996</c:v>
                </c:pt>
                <c:pt idx="1081">
                  <c:v>118.2855</c:v>
                </c:pt>
                <c:pt idx="1082">
                  <c:v>133.85239999999999</c:v>
                </c:pt>
                <c:pt idx="1083">
                  <c:v>151.56010000000001</c:v>
                </c:pt>
                <c:pt idx="1084">
                  <c:v>184.29310000000001</c:v>
                </c:pt>
                <c:pt idx="1085">
                  <c:v>195.06829999999999</c:v>
                </c:pt>
                <c:pt idx="1086">
                  <c:v>210.32910000000001</c:v>
                </c:pt>
                <c:pt idx="1087">
                  <c:v>221.1086</c:v>
                </c:pt>
                <c:pt idx="1088">
                  <c:v>227.46190000000001</c:v>
                </c:pt>
                <c:pt idx="1089">
                  <c:v>231.46119999999999</c:v>
                </c:pt>
                <c:pt idx="1090">
                  <c:v>240.55719999999999</c:v>
                </c:pt>
                <c:pt idx="1091">
                  <c:v>246.54220000000001</c:v>
                </c:pt>
                <c:pt idx="1092">
                  <c:v>249.90819999999999</c:v>
                </c:pt>
                <c:pt idx="1093">
                  <c:v>248.65219999999999</c:v>
                </c:pt>
                <c:pt idx="1094">
                  <c:v>237.6524</c:v>
                </c:pt>
                <c:pt idx="1095">
                  <c:v>232.58260000000001</c:v>
                </c:pt>
                <c:pt idx="1096">
                  <c:v>232.0145</c:v>
                </c:pt>
                <c:pt idx="1097">
                  <c:v>230.3802</c:v>
                </c:pt>
                <c:pt idx="1098">
                  <c:v>230</c:v>
                </c:pt>
                <c:pt idx="1099">
                  <c:v>14.5434</c:v>
                </c:pt>
                <c:pt idx="1100">
                  <c:v>22.145099999999999</c:v>
                </c:pt>
                <c:pt idx="1101">
                  <c:v>35.645499999999998</c:v>
                </c:pt>
                <c:pt idx="1102">
                  <c:v>54.326900000000002</c:v>
                </c:pt>
                <c:pt idx="1103">
                  <c:v>72.715400000000002</c:v>
                </c:pt>
                <c:pt idx="1104">
                  <c:v>102.786</c:v>
                </c:pt>
                <c:pt idx="1105">
                  <c:v>131.2587</c:v>
                </c:pt>
                <c:pt idx="1106">
                  <c:v>166.35720000000001</c:v>
                </c:pt>
                <c:pt idx="1107">
                  <c:v>207.83359999999999</c:v>
                </c:pt>
                <c:pt idx="1108">
                  <c:v>226.34889999999999</c:v>
                </c:pt>
                <c:pt idx="1109">
                  <c:v>232.54920000000001</c:v>
                </c:pt>
                <c:pt idx="1110">
                  <c:v>237.20930000000001</c:v>
                </c:pt>
                <c:pt idx="1111">
                  <c:v>241.2722</c:v>
                </c:pt>
                <c:pt idx="1112">
                  <c:v>246.74780000000001</c:v>
                </c:pt>
                <c:pt idx="1113">
                  <c:v>247.74889999999999</c:v>
                </c:pt>
                <c:pt idx="1114">
                  <c:v>234.2354</c:v>
                </c:pt>
                <c:pt idx="1115">
                  <c:v>233.178</c:v>
                </c:pt>
                <c:pt idx="1116">
                  <c:v>231.15889999999999</c:v>
                </c:pt>
                <c:pt idx="1117">
                  <c:v>232.65899999999999</c:v>
                </c:pt>
                <c:pt idx="1118">
                  <c:v>16.471900000000002</c:v>
                </c:pt>
                <c:pt idx="1119">
                  <c:v>26.058900000000001</c:v>
                </c:pt>
                <c:pt idx="1120">
                  <c:v>40.710299999999997</c:v>
                </c:pt>
                <c:pt idx="1121">
                  <c:v>64.858000000000004</c:v>
                </c:pt>
                <c:pt idx="1122">
                  <c:v>84.322299999999998</c:v>
                </c:pt>
                <c:pt idx="1123">
                  <c:v>99.257099999999994</c:v>
                </c:pt>
                <c:pt idx="1124">
                  <c:v>116.6772</c:v>
                </c:pt>
                <c:pt idx="1125">
                  <c:v>157.4716</c:v>
                </c:pt>
                <c:pt idx="1126">
                  <c:v>154.96029999999999</c:v>
                </c:pt>
                <c:pt idx="1127">
                  <c:v>168.8056</c:v>
                </c:pt>
                <c:pt idx="1128">
                  <c:v>176.72069999999999</c:v>
                </c:pt>
                <c:pt idx="1129">
                  <c:v>197.16720000000001</c:v>
                </c:pt>
                <c:pt idx="1130">
                  <c:v>208.0377</c:v>
                </c:pt>
                <c:pt idx="1131">
                  <c:v>234.9631</c:v>
                </c:pt>
                <c:pt idx="1132">
                  <c:v>253.28700000000001</c:v>
                </c:pt>
                <c:pt idx="1133">
                  <c:v>231.6292</c:v>
                </c:pt>
                <c:pt idx="1134">
                  <c:v>228.0008</c:v>
                </c:pt>
                <c:pt idx="1135">
                  <c:v>228.45760000000001</c:v>
                </c:pt>
                <c:pt idx="1136">
                  <c:v>229.90559999999999</c:v>
                </c:pt>
                <c:pt idx="1137">
                  <c:v>15.006600000000001</c:v>
                </c:pt>
                <c:pt idx="1138">
                  <c:v>25.745999999999999</c:v>
                </c:pt>
                <c:pt idx="1139">
                  <c:v>38.581400000000002</c:v>
                </c:pt>
                <c:pt idx="1140">
                  <c:v>65.283299999999997</c:v>
                </c:pt>
                <c:pt idx="1141">
                  <c:v>85.358099999999993</c:v>
                </c:pt>
                <c:pt idx="1142">
                  <c:v>116.5013</c:v>
                </c:pt>
                <c:pt idx="1143">
                  <c:v>142.3965</c:v>
                </c:pt>
                <c:pt idx="1144">
                  <c:v>157.06180000000001</c:v>
                </c:pt>
                <c:pt idx="1145">
                  <c:v>176.01320000000001</c:v>
                </c:pt>
                <c:pt idx="1146">
                  <c:v>192.6739</c:v>
                </c:pt>
                <c:pt idx="1147">
                  <c:v>203.4759</c:v>
                </c:pt>
                <c:pt idx="1148">
                  <c:v>219.29810000000001</c:v>
                </c:pt>
                <c:pt idx="1149">
                  <c:v>229.18129999999999</c:v>
                </c:pt>
                <c:pt idx="1150">
                  <c:v>234.0763</c:v>
                </c:pt>
                <c:pt idx="1151">
                  <c:v>247.8502</c:v>
                </c:pt>
                <c:pt idx="1152">
                  <c:v>246.12389999999999</c:v>
                </c:pt>
                <c:pt idx="1153">
                  <c:v>234.08160000000001</c:v>
                </c:pt>
                <c:pt idx="1154">
                  <c:v>232.06139999999999</c:v>
                </c:pt>
                <c:pt idx="1155">
                  <c:v>231.3912</c:v>
                </c:pt>
                <c:pt idx="1156">
                  <c:v>232.239</c:v>
                </c:pt>
                <c:pt idx="1157">
                  <c:v>24.5778</c:v>
                </c:pt>
                <c:pt idx="1158">
                  <c:v>37.337899999999998</c:v>
                </c:pt>
                <c:pt idx="1159">
                  <c:v>57.142200000000003</c:v>
                </c:pt>
                <c:pt idx="1160">
                  <c:v>94.577200000000005</c:v>
                </c:pt>
                <c:pt idx="1161">
                  <c:v>110.9811</c:v>
                </c:pt>
                <c:pt idx="1162">
                  <c:v>123.8644</c:v>
                </c:pt>
                <c:pt idx="1163">
                  <c:v>162.72130000000001</c:v>
                </c:pt>
                <c:pt idx="1164">
                  <c:v>191.26130000000001</c:v>
                </c:pt>
                <c:pt idx="1165">
                  <c:v>214.5515</c:v>
                </c:pt>
                <c:pt idx="1166">
                  <c:v>231.64590000000001</c:v>
                </c:pt>
                <c:pt idx="1167">
                  <c:v>236.00290000000001</c:v>
                </c:pt>
                <c:pt idx="1168">
                  <c:v>239.7784</c:v>
                </c:pt>
                <c:pt idx="1169">
                  <c:v>243.5067</c:v>
                </c:pt>
                <c:pt idx="1170">
                  <c:v>245.54599999999999</c:v>
                </c:pt>
                <c:pt idx="1171">
                  <c:v>241.2432</c:v>
                </c:pt>
                <c:pt idx="1172">
                  <c:v>234.21940000000001</c:v>
                </c:pt>
                <c:pt idx="1173">
                  <c:v>232.62209999999999</c:v>
                </c:pt>
                <c:pt idx="1174">
                  <c:v>232.51609999999999</c:v>
                </c:pt>
                <c:pt idx="1175">
                  <c:v>232.4736</c:v>
                </c:pt>
                <c:pt idx="1176">
                  <c:v>232.48169999999999</c:v>
                </c:pt>
                <c:pt idx="1177">
                  <c:v>232.2595</c:v>
                </c:pt>
                <c:pt idx="1178">
                  <c:v>232.57060000000001</c:v>
                </c:pt>
                <c:pt idx="1179">
                  <c:v>232.53489999999999</c:v>
                </c:pt>
                <c:pt idx="1180">
                  <c:v>232.9821</c:v>
                </c:pt>
                <c:pt idx="1181">
                  <c:v>18.561199999999999</c:v>
                </c:pt>
                <c:pt idx="1182">
                  <c:v>32.415500000000002</c:v>
                </c:pt>
                <c:pt idx="1183">
                  <c:v>53.377899999999997</c:v>
                </c:pt>
                <c:pt idx="1184">
                  <c:v>85.044499999999999</c:v>
                </c:pt>
                <c:pt idx="1185">
                  <c:v>102.68819999999999</c:v>
                </c:pt>
                <c:pt idx="1186">
                  <c:v>105.6174</c:v>
                </c:pt>
                <c:pt idx="1187">
                  <c:v>102.7234</c:v>
                </c:pt>
                <c:pt idx="1188">
                  <c:v>157.38720000000001</c:v>
                </c:pt>
                <c:pt idx="1189">
                  <c:v>189.4016</c:v>
                </c:pt>
                <c:pt idx="1190">
                  <c:v>208.2063</c:v>
                </c:pt>
                <c:pt idx="1191">
                  <c:v>218.61160000000001</c:v>
                </c:pt>
                <c:pt idx="1192">
                  <c:v>232.98990000000001</c:v>
                </c:pt>
                <c:pt idx="1193">
                  <c:v>239.2227</c:v>
                </c:pt>
                <c:pt idx="1194">
                  <c:v>242.79730000000001</c:v>
                </c:pt>
                <c:pt idx="1195">
                  <c:v>245.357</c:v>
                </c:pt>
                <c:pt idx="1196">
                  <c:v>239.68109999999999</c:v>
                </c:pt>
                <c:pt idx="1197">
                  <c:v>236.61269999999999</c:v>
                </c:pt>
                <c:pt idx="1198">
                  <c:v>235.9776</c:v>
                </c:pt>
                <c:pt idx="1199">
                  <c:v>234.68889999999999</c:v>
                </c:pt>
                <c:pt idx="1200">
                  <c:v>235.64410000000001</c:v>
                </c:pt>
                <c:pt idx="1201">
                  <c:v>11.5367</c:v>
                </c:pt>
                <c:pt idx="1202">
                  <c:v>14.606199999999999</c:v>
                </c:pt>
                <c:pt idx="1203">
                  <c:v>19.785599999999999</c:v>
                </c:pt>
                <c:pt idx="1204">
                  <c:v>47.990200000000002</c:v>
                </c:pt>
                <c:pt idx="1205">
                  <c:v>78.864800000000002</c:v>
                </c:pt>
                <c:pt idx="1206">
                  <c:v>93.463200000000001</c:v>
                </c:pt>
                <c:pt idx="1207">
                  <c:v>104.9547</c:v>
                </c:pt>
                <c:pt idx="1208">
                  <c:v>113.3879</c:v>
                </c:pt>
                <c:pt idx="1209">
                  <c:v>114.0928</c:v>
                </c:pt>
                <c:pt idx="1210">
                  <c:v>133.5959</c:v>
                </c:pt>
                <c:pt idx="1211">
                  <c:v>144.70050000000001</c:v>
                </c:pt>
                <c:pt idx="1212">
                  <c:v>163.6962</c:v>
                </c:pt>
                <c:pt idx="1213">
                  <c:v>170.874</c:v>
                </c:pt>
                <c:pt idx="1214">
                  <c:v>191.57320000000001</c:v>
                </c:pt>
                <c:pt idx="1215">
                  <c:v>193.9511</c:v>
                </c:pt>
                <c:pt idx="1216">
                  <c:v>207.03190000000001</c:v>
                </c:pt>
                <c:pt idx="1217">
                  <c:v>237.45849999999999</c:v>
                </c:pt>
                <c:pt idx="1218">
                  <c:v>239.2448</c:v>
                </c:pt>
                <c:pt idx="1219">
                  <c:v>238.93119999999999</c:v>
                </c:pt>
                <c:pt idx="1220">
                  <c:v>240.22139999999999</c:v>
                </c:pt>
              </c:numCache>
            </c:numRef>
          </c:xVal>
          <c:yVal>
            <c:numRef>
              <c:f>Ox_Sh!$BB$2:$BB$1222</c:f>
              <c:numCache>
                <c:formatCode>General</c:formatCode>
                <c:ptCount val="1221"/>
                <c:pt idx="0">
                  <c:v>172.03</c:v>
                </c:pt>
                <c:pt idx="1">
                  <c:v>173.3</c:v>
                </c:pt>
                <c:pt idx="2">
                  <c:v>198</c:v>
                </c:pt>
                <c:pt idx="3">
                  <c:v>261.32</c:v>
                </c:pt>
                <c:pt idx="4">
                  <c:v>258.22000000000003</c:v>
                </c:pt>
                <c:pt idx="5">
                  <c:v>253.3</c:v>
                </c:pt>
                <c:pt idx="6">
                  <c:v>247.48</c:v>
                </c:pt>
                <c:pt idx="7">
                  <c:v>237.13</c:v>
                </c:pt>
                <c:pt idx="8">
                  <c:v>239.87</c:v>
                </c:pt>
                <c:pt idx="9">
                  <c:v>247.87</c:v>
                </c:pt>
                <c:pt idx="10">
                  <c:v>252.07</c:v>
                </c:pt>
                <c:pt idx="11">
                  <c:v>253.48</c:v>
                </c:pt>
                <c:pt idx="12">
                  <c:v>250.63</c:v>
                </c:pt>
                <c:pt idx="13">
                  <c:v>9.83</c:v>
                </c:pt>
                <c:pt idx="14">
                  <c:v>14.09</c:v>
                </c:pt>
                <c:pt idx="15">
                  <c:v>24.81</c:v>
                </c:pt>
                <c:pt idx="16">
                  <c:v>48.94</c:v>
                </c:pt>
                <c:pt idx="17">
                  <c:v>64.400000000000006</c:v>
                </c:pt>
                <c:pt idx="18">
                  <c:v>91.59</c:v>
                </c:pt>
                <c:pt idx="19">
                  <c:v>91.98</c:v>
                </c:pt>
                <c:pt idx="20">
                  <c:v>100.12</c:v>
                </c:pt>
                <c:pt idx="21">
                  <c:v>103.12</c:v>
                </c:pt>
                <c:pt idx="22">
                  <c:v>108.89</c:v>
                </c:pt>
                <c:pt idx="23">
                  <c:v>118.39</c:v>
                </c:pt>
                <c:pt idx="24">
                  <c:v>125.62</c:v>
                </c:pt>
                <c:pt idx="25">
                  <c:v>138.78</c:v>
                </c:pt>
                <c:pt idx="26">
                  <c:v>149.72999999999999</c:v>
                </c:pt>
                <c:pt idx="27">
                  <c:v>166.31</c:v>
                </c:pt>
                <c:pt idx="28">
                  <c:v>191.3</c:v>
                </c:pt>
                <c:pt idx="29">
                  <c:v>244.6</c:v>
                </c:pt>
                <c:pt idx="30">
                  <c:v>251.69</c:v>
                </c:pt>
                <c:pt idx="31">
                  <c:v>244.96</c:v>
                </c:pt>
                <c:pt idx="32">
                  <c:v>244.48</c:v>
                </c:pt>
                <c:pt idx="33">
                  <c:v>11.75</c:v>
                </c:pt>
                <c:pt idx="34">
                  <c:v>18.09</c:v>
                </c:pt>
                <c:pt idx="35">
                  <c:v>28.06</c:v>
                </c:pt>
                <c:pt idx="36">
                  <c:v>40.42</c:v>
                </c:pt>
                <c:pt idx="37">
                  <c:v>58.43</c:v>
                </c:pt>
                <c:pt idx="38">
                  <c:v>77.64</c:v>
                </c:pt>
                <c:pt idx="39">
                  <c:v>89.19</c:v>
                </c:pt>
                <c:pt idx="40">
                  <c:v>94.78</c:v>
                </c:pt>
                <c:pt idx="41">
                  <c:v>100.74</c:v>
                </c:pt>
                <c:pt idx="42">
                  <c:v>103.45</c:v>
                </c:pt>
                <c:pt idx="43">
                  <c:v>121.01</c:v>
                </c:pt>
                <c:pt idx="44">
                  <c:v>155.55000000000001</c:v>
                </c:pt>
                <c:pt idx="45">
                  <c:v>166.05</c:v>
                </c:pt>
                <c:pt idx="46">
                  <c:v>174.72</c:v>
                </c:pt>
                <c:pt idx="47">
                  <c:v>187.39</c:v>
                </c:pt>
                <c:pt idx="48">
                  <c:v>202.66</c:v>
                </c:pt>
                <c:pt idx="49">
                  <c:v>224.72</c:v>
                </c:pt>
                <c:pt idx="50">
                  <c:v>254.85</c:v>
                </c:pt>
                <c:pt idx="51">
                  <c:v>240.34</c:v>
                </c:pt>
                <c:pt idx="52">
                  <c:v>241.51</c:v>
                </c:pt>
                <c:pt idx="53">
                  <c:v>12.75</c:v>
                </c:pt>
                <c:pt idx="54">
                  <c:v>18.64</c:v>
                </c:pt>
                <c:pt idx="55">
                  <c:v>22.94</c:v>
                </c:pt>
                <c:pt idx="56">
                  <c:v>32.200000000000003</c:v>
                </c:pt>
                <c:pt idx="57">
                  <c:v>48.39</c:v>
                </c:pt>
                <c:pt idx="58">
                  <c:v>79.599999999999994</c:v>
                </c:pt>
                <c:pt idx="59">
                  <c:v>96.52</c:v>
                </c:pt>
                <c:pt idx="60">
                  <c:v>104.89</c:v>
                </c:pt>
                <c:pt idx="61">
                  <c:v>120.62</c:v>
                </c:pt>
                <c:pt idx="62">
                  <c:v>133.94999999999999</c:v>
                </c:pt>
                <c:pt idx="63">
                  <c:v>146.94999999999999</c:v>
                </c:pt>
                <c:pt idx="64">
                  <c:v>160.58000000000001</c:v>
                </c:pt>
                <c:pt idx="65">
                  <c:v>207.18</c:v>
                </c:pt>
                <c:pt idx="66">
                  <c:v>198.84</c:v>
                </c:pt>
                <c:pt idx="67">
                  <c:v>219.13</c:v>
                </c:pt>
                <c:pt idx="68">
                  <c:v>238.8</c:v>
                </c:pt>
                <c:pt idx="69">
                  <c:v>251.01</c:v>
                </c:pt>
                <c:pt idx="70">
                  <c:v>243.44</c:v>
                </c:pt>
                <c:pt idx="71">
                  <c:v>236.14</c:v>
                </c:pt>
                <c:pt idx="72">
                  <c:v>236.59</c:v>
                </c:pt>
                <c:pt idx="73">
                  <c:v>11.62</c:v>
                </c:pt>
                <c:pt idx="74">
                  <c:v>17.03</c:v>
                </c:pt>
                <c:pt idx="75">
                  <c:v>22.8</c:v>
                </c:pt>
                <c:pt idx="76">
                  <c:v>31.11</c:v>
                </c:pt>
                <c:pt idx="77">
                  <c:v>36.380000000000003</c:v>
                </c:pt>
                <c:pt idx="78">
                  <c:v>44.05</c:v>
                </c:pt>
                <c:pt idx="79">
                  <c:v>66.75</c:v>
                </c:pt>
                <c:pt idx="80">
                  <c:v>88.46</c:v>
                </c:pt>
                <c:pt idx="81">
                  <c:v>104.65</c:v>
                </c:pt>
                <c:pt idx="82">
                  <c:v>113.92</c:v>
                </c:pt>
                <c:pt idx="83">
                  <c:v>116.42</c:v>
                </c:pt>
                <c:pt idx="84">
                  <c:v>125.68</c:v>
                </c:pt>
                <c:pt idx="85">
                  <c:v>137.25</c:v>
                </c:pt>
                <c:pt idx="86">
                  <c:v>148.85</c:v>
                </c:pt>
                <c:pt idx="87">
                  <c:v>160.63</c:v>
                </c:pt>
                <c:pt idx="88">
                  <c:v>194.01</c:v>
                </c:pt>
                <c:pt idx="89">
                  <c:v>250.08</c:v>
                </c:pt>
                <c:pt idx="90">
                  <c:v>235.79</c:v>
                </c:pt>
                <c:pt idx="91">
                  <c:v>235.61</c:v>
                </c:pt>
                <c:pt idx="92">
                  <c:v>235.42</c:v>
                </c:pt>
                <c:pt idx="93">
                  <c:v>13.49</c:v>
                </c:pt>
                <c:pt idx="94">
                  <c:v>17.93</c:v>
                </c:pt>
                <c:pt idx="95">
                  <c:v>23.14</c:v>
                </c:pt>
                <c:pt idx="96">
                  <c:v>36.869999999999997</c:v>
                </c:pt>
                <c:pt idx="97">
                  <c:v>55.38</c:v>
                </c:pt>
                <c:pt idx="98">
                  <c:v>64.010000000000005</c:v>
                </c:pt>
                <c:pt idx="99">
                  <c:v>70.260000000000005</c:v>
                </c:pt>
                <c:pt idx="100">
                  <c:v>83.82</c:v>
                </c:pt>
                <c:pt idx="101">
                  <c:v>101.48</c:v>
                </c:pt>
                <c:pt idx="102">
                  <c:v>124.11</c:v>
                </c:pt>
                <c:pt idx="103">
                  <c:v>138.88</c:v>
                </c:pt>
                <c:pt idx="104">
                  <c:v>152.38</c:v>
                </c:pt>
                <c:pt idx="105">
                  <c:v>162.66999999999999</c:v>
                </c:pt>
                <c:pt idx="106">
                  <c:v>174.87</c:v>
                </c:pt>
                <c:pt idx="107">
                  <c:v>191.06</c:v>
                </c:pt>
                <c:pt idx="108">
                  <c:v>199.64</c:v>
                </c:pt>
                <c:pt idx="109">
                  <c:v>205.41</c:v>
                </c:pt>
                <c:pt idx="110">
                  <c:v>225.93</c:v>
                </c:pt>
                <c:pt idx="111">
                  <c:v>259.49</c:v>
                </c:pt>
                <c:pt idx="112">
                  <c:v>237.59</c:v>
                </c:pt>
                <c:pt idx="113">
                  <c:v>237.44</c:v>
                </c:pt>
                <c:pt idx="114">
                  <c:v>237.55</c:v>
                </c:pt>
                <c:pt idx="115">
                  <c:v>238.1</c:v>
                </c:pt>
                <c:pt idx="116">
                  <c:v>16.46</c:v>
                </c:pt>
                <c:pt idx="117">
                  <c:v>23.96</c:v>
                </c:pt>
                <c:pt idx="118">
                  <c:v>36.659999999999997</c:v>
                </c:pt>
                <c:pt idx="119">
                  <c:v>52.57</c:v>
                </c:pt>
                <c:pt idx="120">
                  <c:v>71.709999999999994</c:v>
                </c:pt>
                <c:pt idx="121">
                  <c:v>94.66</c:v>
                </c:pt>
                <c:pt idx="122">
                  <c:v>113.77</c:v>
                </c:pt>
                <c:pt idx="123">
                  <c:v>120.63</c:v>
                </c:pt>
                <c:pt idx="124">
                  <c:v>140.02000000000001</c:v>
                </c:pt>
                <c:pt idx="125">
                  <c:v>157.97999999999999</c:v>
                </c:pt>
                <c:pt idx="126">
                  <c:v>178.57</c:v>
                </c:pt>
                <c:pt idx="127">
                  <c:v>186.48</c:v>
                </c:pt>
                <c:pt idx="128">
                  <c:v>208.13</c:v>
                </c:pt>
                <c:pt idx="129">
                  <c:v>229.92</c:v>
                </c:pt>
                <c:pt idx="130">
                  <c:v>251.38</c:v>
                </c:pt>
                <c:pt idx="131">
                  <c:v>250.39</c:v>
                </c:pt>
                <c:pt idx="132">
                  <c:v>246.69</c:v>
                </c:pt>
                <c:pt idx="133">
                  <c:v>245.18</c:v>
                </c:pt>
                <c:pt idx="134">
                  <c:v>240.24</c:v>
                </c:pt>
                <c:pt idx="135">
                  <c:v>11.76</c:v>
                </c:pt>
                <c:pt idx="136">
                  <c:v>15.98</c:v>
                </c:pt>
                <c:pt idx="137">
                  <c:v>23.86</c:v>
                </c:pt>
                <c:pt idx="138">
                  <c:v>31.2</c:v>
                </c:pt>
                <c:pt idx="139">
                  <c:v>54.65</c:v>
                </c:pt>
                <c:pt idx="140">
                  <c:v>86.97</c:v>
                </c:pt>
                <c:pt idx="141">
                  <c:v>95.05</c:v>
                </c:pt>
                <c:pt idx="142">
                  <c:v>117.59</c:v>
                </c:pt>
                <c:pt idx="143">
                  <c:v>138.47999999999999</c:v>
                </c:pt>
                <c:pt idx="144">
                  <c:v>166.93</c:v>
                </c:pt>
                <c:pt idx="145">
                  <c:v>181.01</c:v>
                </c:pt>
                <c:pt idx="146">
                  <c:v>201.6</c:v>
                </c:pt>
                <c:pt idx="147">
                  <c:v>238.82</c:v>
                </c:pt>
                <c:pt idx="148">
                  <c:v>246</c:v>
                </c:pt>
                <c:pt idx="149">
                  <c:v>256.89999999999998</c:v>
                </c:pt>
                <c:pt idx="150">
                  <c:v>247.48</c:v>
                </c:pt>
                <c:pt idx="151">
                  <c:v>243.95</c:v>
                </c:pt>
                <c:pt idx="152">
                  <c:v>242.54</c:v>
                </c:pt>
                <c:pt idx="153">
                  <c:v>242.56</c:v>
                </c:pt>
                <c:pt idx="154">
                  <c:v>242.95</c:v>
                </c:pt>
                <c:pt idx="155">
                  <c:v>14.43</c:v>
                </c:pt>
                <c:pt idx="156">
                  <c:v>22.67</c:v>
                </c:pt>
                <c:pt idx="157">
                  <c:v>29.58</c:v>
                </c:pt>
                <c:pt idx="158">
                  <c:v>44.94</c:v>
                </c:pt>
                <c:pt idx="159">
                  <c:v>63.42</c:v>
                </c:pt>
                <c:pt idx="160">
                  <c:v>75.959999999999994</c:v>
                </c:pt>
                <c:pt idx="161">
                  <c:v>90.59</c:v>
                </c:pt>
                <c:pt idx="162">
                  <c:v>118.9</c:v>
                </c:pt>
                <c:pt idx="163">
                  <c:v>132.94</c:v>
                </c:pt>
                <c:pt idx="164">
                  <c:v>144.37</c:v>
                </c:pt>
                <c:pt idx="165">
                  <c:v>164.5</c:v>
                </c:pt>
                <c:pt idx="166">
                  <c:v>181.04</c:v>
                </c:pt>
                <c:pt idx="167">
                  <c:v>209.11</c:v>
                </c:pt>
                <c:pt idx="168">
                  <c:v>243.74</c:v>
                </c:pt>
                <c:pt idx="169">
                  <c:v>248.53</c:v>
                </c:pt>
                <c:pt idx="170">
                  <c:v>243.69</c:v>
                </c:pt>
                <c:pt idx="171">
                  <c:v>234.72</c:v>
                </c:pt>
                <c:pt idx="172">
                  <c:v>234.34</c:v>
                </c:pt>
                <c:pt idx="173">
                  <c:v>13.63</c:v>
                </c:pt>
                <c:pt idx="174">
                  <c:v>19.63</c:v>
                </c:pt>
                <c:pt idx="175">
                  <c:v>27.83</c:v>
                </c:pt>
                <c:pt idx="176">
                  <c:v>40.98</c:v>
                </c:pt>
                <c:pt idx="177">
                  <c:v>54.85</c:v>
                </c:pt>
                <c:pt idx="178">
                  <c:v>79.66</c:v>
                </c:pt>
                <c:pt idx="179">
                  <c:v>105.88</c:v>
                </c:pt>
                <c:pt idx="180">
                  <c:v>135.24</c:v>
                </c:pt>
                <c:pt idx="181">
                  <c:v>145.44</c:v>
                </c:pt>
                <c:pt idx="182">
                  <c:v>161.09</c:v>
                </c:pt>
                <c:pt idx="183">
                  <c:v>176.46</c:v>
                </c:pt>
                <c:pt idx="184">
                  <c:v>198.49</c:v>
                </c:pt>
                <c:pt idx="185">
                  <c:v>213.44</c:v>
                </c:pt>
                <c:pt idx="186">
                  <c:v>235.24</c:v>
                </c:pt>
                <c:pt idx="187">
                  <c:v>256.85000000000002</c:v>
                </c:pt>
                <c:pt idx="188">
                  <c:v>260.98</c:v>
                </c:pt>
                <c:pt idx="189">
                  <c:v>239.26</c:v>
                </c:pt>
                <c:pt idx="190">
                  <c:v>239.33</c:v>
                </c:pt>
                <c:pt idx="191">
                  <c:v>237.72</c:v>
                </c:pt>
                <c:pt idx="192">
                  <c:v>239.51</c:v>
                </c:pt>
                <c:pt idx="193">
                  <c:v>17.03</c:v>
                </c:pt>
                <c:pt idx="194">
                  <c:v>27.17</c:v>
                </c:pt>
                <c:pt idx="195">
                  <c:v>36.03</c:v>
                </c:pt>
                <c:pt idx="196">
                  <c:v>48.43</c:v>
                </c:pt>
                <c:pt idx="197">
                  <c:v>77.14</c:v>
                </c:pt>
                <c:pt idx="198">
                  <c:v>93.19</c:v>
                </c:pt>
                <c:pt idx="199">
                  <c:v>124.37</c:v>
                </c:pt>
                <c:pt idx="200">
                  <c:v>137.85</c:v>
                </c:pt>
                <c:pt idx="201">
                  <c:v>159.52000000000001</c:v>
                </c:pt>
                <c:pt idx="202">
                  <c:v>176.42</c:v>
                </c:pt>
                <c:pt idx="203">
                  <c:v>195.58</c:v>
                </c:pt>
                <c:pt idx="204">
                  <c:v>210.33</c:v>
                </c:pt>
                <c:pt idx="205">
                  <c:v>228.75</c:v>
                </c:pt>
                <c:pt idx="206">
                  <c:v>237.97</c:v>
                </c:pt>
                <c:pt idx="207">
                  <c:v>250.82</c:v>
                </c:pt>
                <c:pt idx="208">
                  <c:v>255.39</c:v>
                </c:pt>
                <c:pt idx="209">
                  <c:v>256.47000000000003</c:v>
                </c:pt>
                <c:pt idx="210">
                  <c:v>247.81</c:v>
                </c:pt>
                <c:pt idx="211">
                  <c:v>241.62</c:v>
                </c:pt>
                <c:pt idx="212">
                  <c:v>239.35</c:v>
                </c:pt>
                <c:pt idx="213">
                  <c:v>240.17</c:v>
                </c:pt>
                <c:pt idx="214">
                  <c:v>239.85</c:v>
                </c:pt>
                <c:pt idx="215">
                  <c:v>18.329999999999998</c:v>
                </c:pt>
                <c:pt idx="216">
                  <c:v>29.87</c:v>
                </c:pt>
                <c:pt idx="217">
                  <c:v>49.43</c:v>
                </c:pt>
                <c:pt idx="218">
                  <c:v>69.38</c:v>
                </c:pt>
                <c:pt idx="219">
                  <c:v>95.82</c:v>
                </c:pt>
                <c:pt idx="220">
                  <c:v>138.69</c:v>
                </c:pt>
                <c:pt idx="221">
                  <c:v>155.30000000000001</c:v>
                </c:pt>
                <c:pt idx="222">
                  <c:v>181.76</c:v>
                </c:pt>
                <c:pt idx="223">
                  <c:v>192.39</c:v>
                </c:pt>
                <c:pt idx="224">
                  <c:v>212.12</c:v>
                </c:pt>
                <c:pt idx="225">
                  <c:v>228.91</c:v>
                </c:pt>
                <c:pt idx="226">
                  <c:v>237.9</c:v>
                </c:pt>
                <c:pt idx="227">
                  <c:v>248.97</c:v>
                </c:pt>
                <c:pt idx="228">
                  <c:v>256.45</c:v>
                </c:pt>
                <c:pt idx="229">
                  <c:v>257.58999999999997</c:v>
                </c:pt>
                <c:pt idx="230">
                  <c:v>241.81</c:v>
                </c:pt>
                <c:pt idx="231">
                  <c:v>237.58</c:v>
                </c:pt>
                <c:pt idx="232">
                  <c:v>235.04</c:v>
                </c:pt>
                <c:pt idx="233">
                  <c:v>234.95</c:v>
                </c:pt>
                <c:pt idx="234">
                  <c:v>235.44</c:v>
                </c:pt>
                <c:pt idx="235">
                  <c:v>12.18</c:v>
                </c:pt>
                <c:pt idx="236">
                  <c:v>25.02</c:v>
                </c:pt>
                <c:pt idx="237">
                  <c:v>36.270000000000003</c:v>
                </c:pt>
                <c:pt idx="238">
                  <c:v>86.47</c:v>
                </c:pt>
                <c:pt idx="239">
                  <c:v>111.14</c:v>
                </c:pt>
                <c:pt idx="240">
                  <c:v>144.19</c:v>
                </c:pt>
                <c:pt idx="241">
                  <c:v>146.13999999999999</c:v>
                </c:pt>
                <c:pt idx="242">
                  <c:v>146.85</c:v>
                </c:pt>
                <c:pt idx="243">
                  <c:v>187.37</c:v>
                </c:pt>
                <c:pt idx="244">
                  <c:v>209.05</c:v>
                </c:pt>
                <c:pt idx="245">
                  <c:v>224.17</c:v>
                </c:pt>
                <c:pt idx="246">
                  <c:v>233.26</c:v>
                </c:pt>
                <c:pt idx="247">
                  <c:v>246.01</c:v>
                </c:pt>
                <c:pt idx="248">
                  <c:v>251.9</c:v>
                </c:pt>
                <c:pt idx="249">
                  <c:v>255.97</c:v>
                </c:pt>
                <c:pt idx="250">
                  <c:v>249.5</c:v>
                </c:pt>
                <c:pt idx="251">
                  <c:v>240.74</c:v>
                </c:pt>
                <c:pt idx="252">
                  <c:v>237.3</c:v>
                </c:pt>
                <c:pt idx="253">
                  <c:v>236.83</c:v>
                </c:pt>
                <c:pt idx="254">
                  <c:v>238.17</c:v>
                </c:pt>
                <c:pt idx="255">
                  <c:v>15.06</c:v>
                </c:pt>
                <c:pt idx="256">
                  <c:v>26.32</c:v>
                </c:pt>
                <c:pt idx="257">
                  <c:v>44.57</c:v>
                </c:pt>
                <c:pt idx="258">
                  <c:v>68.739999999999995</c:v>
                </c:pt>
                <c:pt idx="259">
                  <c:v>89.45</c:v>
                </c:pt>
                <c:pt idx="260">
                  <c:v>118.96</c:v>
                </c:pt>
                <c:pt idx="261">
                  <c:v>133.16999999999999</c:v>
                </c:pt>
                <c:pt idx="262">
                  <c:v>162.85</c:v>
                </c:pt>
                <c:pt idx="263">
                  <c:v>203.87</c:v>
                </c:pt>
                <c:pt idx="264">
                  <c:v>221.91</c:v>
                </c:pt>
                <c:pt idx="265">
                  <c:v>235.53</c:v>
                </c:pt>
                <c:pt idx="266">
                  <c:v>243.15</c:v>
                </c:pt>
                <c:pt idx="267">
                  <c:v>249.06</c:v>
                </c:pt>
                <c:pt idx="268">
                  <c:v>256.47000000000003</c:v>
                </c:pt>
                <c:pt idx="269">
                  <c:v>244.66</c:v>
                </c:pt>
                <c:pt idx="270">
                  <c:v>238.92</c:v>
                </c:pt>
                <c:pt idx="271">
                  <c:v>236.19</c:v>
                </c:pt>
                <c:pt idx="272">
                  <c:v>237</c:v>
                </c:pt>
                <c:pt idx="273">
                  <c:v>236.12</c:v>
                </c:pt>
                <c:pt idx="274">
                  <c:v>235.86</c:v>
                </c:pt>
                <c:pt idx="275">
                  <c:v>20.49</c:v>
                </c:pt>
                <c:pt idx="276">
                  <c:v>34.69</c:v>
                </c:pt>
                <c:pt idx="277">
                  <c:v>57.49</c:v>
                </c:pt>
                <c:pt idx="278">
                  <c:v>80.02</c:v>
                </c:pt>
                <c:pt idx="279">
                  <c:v>109.85</c:v>
                </c:pt>
                <c:pt idx="280">
                  <c:v>136.08000000000001</c:v>
                </c:pt>
                <c:pt idx="281">
                  <c:v>152.61000000000001</c:v>
                </c:pt>
                <c:pt idx="282">
                  <c:v>175.71</c:v>
                </c:pt>
                <c:pt idx="283">
                  <c:v>224.56</c:v>
                </c:pt>
                <c:pt idx="284">
                  <c:v>236.2</c:v>
                </c:pt>
                <c:pt idx="285">
                  <c:v>233.68</c:v>
                </c:pt>
                <c:pt idx="286">
                  <c:v>241.43</c:v>
                </c:pt>
                <c:pt idx="287">
                  <c:v>248.75</c:v>
                </c:pt>
                <c:pt idx="288">
                  <c:v>252.14</c:v>
                </c:pt>
                <c:pt idx="289">
                  <c:v>254.55</c:v>
                </c:pt>
                <c:pt idx="290">
                  <c:v>256.39</c:v>
                </c:pt>
                <c:pt idx="291">
                  <c:v>240.16</c:v>
                </c:pt>
                <c:pt idx="292">
                  <c:v>233.33</c:v>
                </c:pt>
                <c:pt idx="293">
                  <c:v>233.5</c:v>
                </c:pt>
                <c:pt idx="294">
                  <c:v>232.99</c:v>
                </c:pt>
                <c:pt idx="295">
                  <c:v>233.44</c:v>
                </c:pt>
                <c:pt idx="296">
                  <c:v>235.35</c:v>
                </c:pt>
                <c:pt idx="297">
                  <c:v>13.64</c:v>
                </c:pt>
                <c:pt idx="298">
                  <c:v>21.35</c:v>
                </c:pt>
                <c:pt idx="299">
                  <c:v>32.590000000000003</c:v>
                </c:pt>
                <c:pt idx="300">
                  <c:v>56.52</c:v>
                </c:pt>
                <c:pt idx="301">
                  <c:v>94.14</c:v>
                </c:pt>
                <c:pt idx="302">
                  <c:v>117.85</c:v>
                </c:pt>
                <c:pt idx="303">
                  <c:v>137.63999999999999</c:v>
                </c:pt>
                <c:pt idx="304">
                  <c:v>157.82</c:v>
                </c:pt>
                <c:pt idx="305">
                  <c:v>196.56</c:v>
                </c:pt>
                <c:pt idx="306">
                  <c:v>217.04</c:v>
                </c:pt>
                <c:pt idx="307">
                  <c:v>230.32</c:v>
                </c:pt>
                <c:pt idx="308">
                  <c:v>237.36</c:v>
                </c:pt>
                <c:pt idx="309">
                  <c:v>244.13</c:v>
                </c:pt>
                <c:pt idx="310">
                  <c:v>251.1</c:v>
                </c:pt>
                <c:pt idx="311">
                  <c:v>258.74</c:v>
                </c:pt>
                <c:pt idx="312">
                  <c:v>257.16000000000003</c:v>
                </c:pt>
                <c:pt idx="313">
                  <c:v>237.35</c:v>
                </c:pt>
                <c:pt idx="314">
                  <c:v>236.71</c:v>
                </c:pt>
                <c:pt idx="315">
                  <c:v>237.64</c:v>
                </c:pt>
                <c:pt idx="316">
                  <c:v>15</c:v>
                </c:pt>
                <c:pt idx="317">
                  <c:v>24.69</c:v>
                </c:pt>
                <c:pt idx="318">
                  <c:v>33.86</c:v>
                </c:pt>
                <c:pt idx="319">
                  <c:v>54.81</c:v>
                </c:pt>
                <c:pt idx="320">
                  <c:v>83.24</c:v>
                </c:pt>
                <c:pt idx="321">
                  <c:v>118.35</c:v>
                </c:pt>
                <c:pt idx="322">
                  <c:v>145.87</c:v>
                </c:pt>
                <c:pt idx="323">
                  <c:v>157.28</c:v>
                </c:pt>
                <c:pt idx="324">
                  <c:v>198.11</c:v>
                </c:pt>
                <c:pt idx="325">
                  <c:v>236.42</c:v>
                </c:pt>
                <c:pt idx="326">
                  <c:v>243.11</c:v>
                </c:pt>
                <c:pt idx="327">
                  <c:v>249.3</c:v>
                </c:pt>
                <c:pt idx="328">
                  <c:v>253.81</c:v>
                </c:pt>
                <c:pt idx="329">
                  <c:v>254.83</c:v>
                </c:pt>
                <c:pt idx="330">
                  <c:v>248.44</c:v>
                </c:pt>
                <c:pt idx="331">
                  <c:v>240.42</c:v>
                </c:pt>
                <c:pt idx="332">
                  <c:v>242.81</c:v>
                </c:pt>
                <c:pt idx="333">
                  <c:v>239.18</c:v>
                </c:pt>
                <c:pt idx="334">
                  <c:v>236.25</c:v>
                </c:pt>
                <c:pt idx="335">
                  <c:v>236.31</c:v>
                </c:pt>
                <c:pt idx="336">
                  <c:v>17.760000000000002</c:v>
                </c:pt>
                <c:pt idx="337">
                  <c:v>28.79</c:v>
                </c:pt>
                <c:pt idx="338">
                  <c:v>42.82</c:v>
                </c:pt>
                <c:pt idx="339">
                  <c:v>59.26</c:v>
                </c:pt>
                <c:pt idx="340">
                  <c:v>95.05</c:v>
                </c:pt>
                <c:pt idx="341">
                  <c:v>119.26</c:v>
                </c:pt>
                <c:pt idx="342">
                  <c:v>117.79</c:v>
                </c:pt>
                <c:pt idx="343">
                  <c:v>129.83000000000001</c:v>
                </c:pt>
                <c:pt idx="344">
                  <c:v>157.93</c:v>
                </c:pt>
                <c:pt idx="345">
                  <c:v>170.1</c:v>
                </c:pt>
                <c:pt idx="346">
                  <c:v>184.35</c:v>
                </c:pt>
                <c:pt idx="347">
                  <c:v>192.84</c:v>
                </c:pt>
                <c:pt idx="348">
                  <c:v>214.55</c:v>
                </c:pt>
                <c:pt idx="349">
                  <c:v>227.99</c:v>
                </c:pt>
                <c:pt idx="350">
                  <c:v>259.72000000000003</c:v>
                </c:pt>
                <c:pt idx="351">
                  <c:v>242.79</c:v>
                </c:pt>
                <c:pt idx="352">
                  <c:v>239.02</c:v>
                </c:pt>
                <c:pt idx="353">
                  <c:v>237.58</c:v>
                </c:pt>
                <c:pt idx="354">
                  <c:v>236.49</c:v>
                </c:pt>
                <c:pt idx="355">
                  <c:v>235.3</c:v>
                </c:pt>
                <c:pt idx="356">
                  <c:v>15.72</c:v>
                </c:pt>
                <c:pt idx="357">
                  <c:v>27.44</c:v>
                </c:pt>
                <c:pt idx="358">
                  <c:v>40.880000000000003</c:v>
                </c:pt>
                <c:pt idx="359">
                  <c:v>64.59</c:v>
                </c:pt>
                <c:pt idx="360">
                  <c:v>100.1</c:v>
                </c:pt>
                <c:pt idx="361">
                  <c:v>131.63</c:v>
                </c:pt>
                <c:pt idx="362">
                  <c:v>157.85</c:v>
                </c:pt>
                <c:pt idx="363">
                  <c:v>175.39</c:v>
                </c:pt>
                <c:pt idx="364">
                  <c:v>195.17</c:v>
                </c:pt>
                <c:pt idx="365">
                  <c:v>217.6</c:v>
                </c:pt>
                <c:pt idx="366">
                  <c:v>219.48</c:v>
                </c:pt>
                <c:pt idx="367">
                  <c:v>229.25</c:v>
                </c:pt>
                <c:pt idx="368">
                  <c:v>218.81</c:v>
                </c:pt>
                <c:pt idx="369">
                  <c:v>231.97</c:v>
                </c:pt>
                <c:pt idx="370">
                  <c:v>264.33</c:v>
                </c:pt>
                <c:pt idx="371">
                  <c:v>13.68</c:v>
                </c:pt>
                <c:pt idx="372">
                  <c:v>23.85</c:v>
                </c:pt>
                <c:pt idx="373">
                  <c:v>31.41</c:v>
                </c:pt>
                <c:pt idx="374">
                  <c:v>56.98</c:v>
                </c:pt>
                <c:pt idx="375">
                  <c:v>99.87</c:v>
                </c:pt>
                <c:pt idx="376">
                  <c:v>108.05</c:v>
                </c:pt>
                <c:pt idx="377">
                  <c:v>155.88</c:v>
                </c:pt>
                <c:pt idx="378">
                  <c:v>170.88</c:v>
                </c:pt>
                <c:pt idx="379">
                  <c:v>184.17</c:v>
                </c:pt>
                <c:pt idx="380">
                  <c:v>210.3</c:v>
                </c:pt>
                <c:pt idx="381">
                  <c:v>222.43</c:v>
                </c:pt>
                <c:pt idx="382">
                  <c:v>235.06</c:v>
                </c:pt>
                <c:pt idx="383">
                  <c:v>245.31</c:v>
                </c:pt>
                <c:pt idx="384">
                  <c:v>249.75</c:v>
                </c:pt>
                <c:pt idx="385">
                  <c:v>253.86</c:v>
                </c:pt>
                <c:pt idx="386">
                  <c:v>250.81</c:v>
                </c:pt>
                <c:pt idx="387">
                  <c:v>246.12</c:v>
                </c:pt>
                <c:pt idx="388">
                  <c:v>241.57</c:v>
                </c:pt>
                <c:pt idx="389">
                  <c:v>242.66</c:v>
                </c:pt>
                <c:pt idx="390">
                  <c:v>242.53</c:v>
                </c:pt>
                <c:pt idx="391">
                  <c:v>14.48</c:v>
                </c:pt>
                <c:pt idx="392">
                  <c:v>26.86</c:v>
                </c:pt>
                <c:pt idx="393">
                  <c:v>41.99</c:v>
                </c:pt>
                <c:pt idx="394">
                  <c:v>61.3</c:v>
                </c:pt>
                <c:pt idx="395">
                  <c:v>88.77</c:v>
                </c:pt>
                <c:pt idx="396">
                  <c:v>114.11</c:v>
                </c:pt>
                <c:pt idx="397">
                  <c:v>146.72999999999999</c:v>
                </c:pt>
                <c:pt idx="398">
                  <c:v>182.64</c:v>
                </c:pt>
                <c:pt idx="399">
                  <c:v>191.95</c:v>
                </c:pt>
                <c:pt idx="400">
                  <c:v>207.8</c:v>
                </c:pt>
                <c:pt idx="401">
                  <c:v>230.6</c:v>
                </c:pt>
                <c:pt idx="402">
                  <c:v>242.77</c:v>
                </c:pt>
                <c:pt idx="403">
                  <c:v>248.73</c:v>
                </c:pt>
                <c:pt idx="404">
                  <c:v>250.09</c:v>
                </c:pt>
                <c:pt idx="405">
                  <c:v>246.63</c:v>
                </c:pt>
                <c:pt idx="406">
                  <c:v>245.39</c:v>
                </c:pt>
                <c:pt idx="407">
                  <c:v>242.11</c:v>
                </c:pt>
                <c:pt idx="408">
                  <c:v>242.12</c:v>
                </c:pt>
                <c:pt idx="409">
                  <c:v>241.19</c:v>
                </c:pt>
                <c:pt idx="410">
                  <c:v>15.83</c:v>
                </c:pt>
                <c:pt idx="411">
                  <c:v>21.51</c:v>
                </c:pt>
                <c:pt idx="412">
                  <c:v>35.36</c:v>
                </c:pt>
                <c:pt idx="413">
                  <c:v>44.8</c:v>
                </c:pt>
                <c:pt idx="414">
                  <c:v>72.739999999999995</c:v>
                </c:pt>
                <c:pt idx="415">
                  <c:v>90.14</c:v>
                </c:pt>
                <c:pt idx="416">
                  <c:v>105.35</c:v>
                </c:pt>
                <c:pt idx="417">
                  <c:v>130.29</c:v>
                </c:pt>
                <c:pt idx="418">
                  <c:v>155.97999999999999</c:v>
                </c:pt>
                <c:pt idx="419">
                  <c:v>167.47</c:v>
                </c:pt>
                <c:pt idx="420">
                  <c:v>189.5</c:v>
                </c:pt>
                <c:pt idx="421">
                  <c:v>196.35</c:v>
                </c:pt>
                <c:pt idx="422">
                  <c:v>228.35</c:v>
                </c:pt>
                <c:pt idx="423">
                  <c:v>250.63</c:v>
                </c:pt>
                <c:pt idx="424">
                  <c:v>249.9</c:v>
                </c:pt>
                <c:pt idx="425">
                  <c:v>247.7</c:v>
                </c:pt>
                <c:pt idx="426">
                  <c:v>243.54</c:v>
                </c:pt>
                <c:pt idx="427">
                  <c:v>243.38</c:v>
                </c:pt>
                <c:pt idx="428">
                  <c:v>243.35</c:v>
                </c:pt>
                <c:pt idx="429">
                  <c:v>243.32</c:v>
                </c:pt>
                <c:pt idx="430">
                  <c:v>15.56</c:v>
                </c:pt>
                <c:pt idx="431">
                  <c:v>21.05</c:v>
                </c:pt>
                <c:pt idx="432">
                  <c:v>32.200000000000003</c:v>
                </c:pt>
                <c:pt idx="433">
                  <c:v>54.66</c:v>
                </c:pt>
                <c:pt idx="434">
                  <c:v>75.52</c:v>
                </c:pt>
                <c:pt idx="435">
                  <c:v>103.04</c:v>
                </c:pt>
                <c:pt idx="436">
                  <c:v>114.47</c:v>
                </c:pt>
                <c:pt idx="437">
                  <c:v>126.34</c:v>
                </c:pt>
                <c:pt idx="438">
                  <c:v>160.13</c:v>
                </c:pt>
                <c:pt idx="439">
                  <c:v>190.27</c:v>
                </c:pt>
                <c:pt idx="440">
                  <c:v>214.48</c:v>
                </c:pt>
                <c:pt idx="441">
                  <c:v>225.96</c:v>
                </c:pt>
                <c:pt idx="442">
                  <c:v>244.55</c:v>
                </c:pt>
                <c:pt idx="443">
                  <c:v>251.42</c:v>
                </c:pt>
                <c:pt idx="444">
                  <c:v>247.01</c:v>
                </c:pt>
                <c:pt idx="445">
                  <c:v>244.48</c:v>
                </c:pt>
                <c:pt idx="446">
                  <c:v>244.22</c:v>
                </c:pt>
                <c:pt idx="447">
                  <c:v>245.06</c:v>
                </c:pt>
                <c:pt idx="448">
                  <c:v>244.99</c:v>
                </c:pt>
                <c:pt idx="449">
                  <c:v>245.2</c:v>
                </c:pt>
                <c:pt idx="450">
                  <c:v>244.4</c:v>
                </c:pt>
                <c:pt idx="451">
                  <c:v>13.05</c:v>
                </c:pt>
                <c:pt idx="452">
                  <c:v>19.149999999999999</c:v>
                </c:pt>
                <c:pt idx="453">
                  <c:v>32.51</c:v>
                </c:pt>
                <c:pt idx="454">
                  <c:v>48.17</c:v>
                </c:pt>
                <c:pt idx="455">
                  <c:v>57.98</c:v>
                </c:pt>
                <c:pt idx="456">
                  <c:v>65.25</c:v>
                </c:pt>
                <c:pt idx="457">
                  <c:v>67.95</c:v>
                </c:pt>
                <c:pt idx="458">
                  <c:v>75.92</c:v>
                </c:pt>
                <c:pt idx="459">
                  <c:v>92.79</c:v>
                </c:pt>
                <c:pt idx="460">
                  <c:v>108.21</c:v>
                </c:pt>
                <c:pt idx="461">
                  <c:v>120.59</c:v>
                </c:pt>
                <c:pt idx="462">
                  <c:v>131.93</c:v>
                </c:pt>
                <c:pt idx="463">
                  <c:v>144.87</c:v>
                </c:pt>
                <c:pt idx="464">
                  <c:v>150.05000000000001</c:v>
                </c:pt>
                <c:pt idx="465">
                  <c:v>156.61000000000001</c:v>
                </c:pt>
                <c:pt idx="466">
                  <c:v>178.4</c:v>
                </c:pt>
                <c:pt idx="467">
                  <c:v>205.8</c:v>
                </c:pt>
                <c:pt idx="468">
                  <c:v>246.5</c:v>
                </c:pt>
                <c:pt idx="469">
                  <c:v>244.34</c:v>
                </c:pt>
                <c:pt idx="470">
                  <c:v>244.38</c:v>
                </c:pt>
                <c:pt idx="471">
                  <c:v>39.11</c:v>
                </c:pt>
                <c:pt idx="472">
                  <c:v>65.86</c:v>
                </c:pt>
                <c:pt idx="473">
                  <c:v>65.849999999999994</c:v>
                </c:pt>
                <c:pt idx="474">
                  <c:v>80.16</c:v>
                </c:pt>
                <c:pt idx="475">
                  <c:v>84.06</c:v>
                </c:pt>
                <c:pt idx="476">
                  <c:v>106.51</c:v>
                </c:pt>
                <c:pt idx="477">
                  <c:v>113.05</c:v>
                </c:pt>
                <c:pt idx="478">
                  <c:v>130.26</c:v>
                </c:pt>
                <c:pt idx="479">
                  <c:v>156.6</c:v>
                </c:pt>
                <c:pt idx="480">
                  <c:v>164.31</c:v>
                </c:pt>
                <c:pt idx="481">
                  <c:v>172.62</c:v>
                </c:pt>
                <c:pt idx="482">
                  <c:v>207.64</c:v>
                </c:pt>
                <c:pt idx="483">
                  <c:v>236.76</c:v>
                </c:pt>
                <c:pt idx="484">
                  <c:v>255.81</c:v>
                </c:pt>
                <c:pt idx="485">
                  <c:v>249.31</c:v>
                </c:pt>
                <c:pt idx="486">
                  <c:v>243.48</c:v>
                </c:pt>
                <c:pt idx="487">
                  <c:v>9.82</c:v>
                </c:pt>
                <c:pt idx="488">
                  <c:v>14.05</c:v>
                </c:pt>
                <c:pt idx="489">
                  <c:v>20.81</c:v>
                </c:pt>
                <c:pt idx="490">
                  <c:v>30.03</c:v>
                </c:pt>
                <c:pt idx="491">
                  <c:v>43.64</c:v>
                </c:pt>
                <c:pt idx="492">
                  <c:v>59.05</c:v>
                </c:pt>
                <c:pt idx="493">
                  <c:v>74.28</c:v>
                </c:pt>
                <c:pt idx="494">
                  <c:v>89.7</c:v>
                </c:pt>
                <c:pt idx="495">
                  <c:v>111.19</c:v>
                </c:pt>
                <c:pt idx="496">
                  <c:v>124.01</c:v>
                </c:pt>
                <c:pt idx="497">
                  <c:v>140.54</c:v>
                </c:pt>
                <c:pt idx="498">
                  <c:v>137.97</c:v>
                </c:pt>
                <c:pt idx="499">
                  <c:v>154.82</c:v>
                </c:pt>
                <c:pt idx="500">
                  <c:v>176.54</c:v>
                </c:pt>
                <c:pt idx="501">
                  <c:v>175.26</c:v>
                </c:pt>
                <c:pt idx="502">
                  <c:v>187.94</c:v>
                </c:pt>
                <c:pt idx="503">
                  <c:v>205.25</c:v>
                </c:pt>
                <c:pt idx="504">
                  <c:v>237.96</c:v>
                </c:pt>
                <c:pt idx="505">
                  <c:v>258.58999999999997</c:v>
                </c:pt>
                <c:pt idx="506">
                  <c:v>252.61</c:v>
                </c:pt>
                <c:pt idx="507">
                  <c:v>209.57</c:v>
                </c:pt>
                <c:pt idx="508">
                  <c:v>209.11</c:v>
                </c:pt>
                <c:pt idx="509">
                  <c:v>218.28</c:v>
                </c:pt>
                <c:pt idx="510">
                  <c:v>237.6</c:v>
                </c:pt>
                <c:pt idx="511">
                  <c:v>250.13</c:v>
                </c:pt>
                <c:pt idx="512">
                  <c:v>153.61000000000001</c:v>
                </c:pt>
                <c:pt idx="513">
                  <c:v>173.18</c:v>
                </c:pt>
                <c:pt idx="514">
                  <c:v>186.04</c:v>
                </c:pt>
                <c:pt idx="515">
                  <c:v>202.91</c:v>
                </c:pt>
                <c:pt idx="516">
                  <c:v>253.09</c:v>
                </c:pt>
                <c:pt idx="517">
                  <c:v>256.57</c:v>
                </c:pt>
                <c:pt idx="518">
                  <c:v>251.59</c:v>
                </c:pt>
                <c:pt idx="519">
                  <c:v>249.86</c:v>
                </c:pt>
                <c:pt idx="520">
                  <c:v>267.93</c:v>
                </c:pt>
                <c:pt idx="521">
                  <c:v>269.18</c:v>
                </c:pt>
                <c:pt idx="522">
                  <c:v>237.97</c:v>
                </c:pt>
                <c:pt idx="523">
                  <c:v>236.43</c:v>
                </c:pt>
                <c:pt idx="524">
                  <c:v>244.26</c:v>
                </c:pt>
                <c:pt idx="525">
                  <c:v>173.33</c:v>
                </c:pt>
                <c:pt idx="526">
                  <c:v>188.69</c:v>
                </c:pt>
                <c:pt idx="527">
                  <c:v>228.22</c:v>
                </c:pt>
                <c:pt idx="528">
                  <c:v>256.24</c:v>
                </c:pt>
                <c:pt idx="529">
                  <c:v>254.63</c:v>
                </c:pt>
                <c:pt idx="530">
                  <c:v>9.6199999999999992</c:v>
                </c:pt>
                <c:pt idx="531">
                  <c:v>15.13</c:v>
                </c:pt>
                <c:pt idx="532">
                  <c:v>23.51</c:v>
                </c:pt>
                <c:pt idx="533">
                  <c:v>33.869999999999997</c:v>
                </c:pt>
                <c:pt idx="534">
                  <c:v>48.83</c:v>
                </c:pt>
                <c:pt idx="535">
                  <c:v>59.18</c:v>
                </c:pt>
                <c:pt idx="536">
                  <c:v>79.290000000000006</c:v>
                </c:pt>
                <c:pt idx="537">
                  <c:v>89.28</c:v>
                </c:pt>
                <c:pt idx="538">
                  <c:v>100.59</c:v>
                </c:pt>
                <c:pt idx="539">
                  <c:v>113.78</c:v>
                </c:pt>
                <c:pt idx="540">
                  <c:v>125.96</c:v>
                </c:pt>
                <c:pt idx="541">
                  <c:v>139.22</c:v>
                </c:pt>
                <c:pt idx="542">
                  <c:v>157.03</c:v>
                </c:pt>
                <c:pt idx="543">
                  <c:v>170.25</c:v>
                </c:pt>
                <c:pt idx="544">
                  <c:v>192.1</c:v>
                </c:pt>
                <c:pt idx="545">
                  <c:v>223.35</c:v>
                </c:pt>
                <c:pt idx="546">
                  <c:v>235.96</c:v>
                </c:pt>
                <c:pt idx="547">
                  <c:v>256.19</c:v>
                </c:pt>
                <c:pt idx="548">
                  <c:v>247.2</c:v>
                </c:pt>
                <c:pt idx="549">
                  <c:v>246.52</c:v>
                </c:pt>
                <c:pt idx="550">
                  <c:v>193.79</c:v>
                </c:pt>
                <c:pt idx="551">
                  <c:v>203.99</c:v>
                </c:pt>
                <c:pt idx="552">
                  <c:v>251.45</c:v>
                </c:pt>
                <c:pt idx="553">
                  <c:v>255.82</c:v>
                </c:pt>
                <c:pt idx="554">
                  <c:v>255.06</c:v>
                </c:pt>
                <c:pt idx="555">
                  <c:v>5.78</c:v>
                </c:pt>
                <c:pt idx="556">
                  <c:v>7.5</c:v>
                </c:pt>
                <c:pt idx="557">
                  <c:v>9.0299999999999994</c:v>
                </c:pt>
                <c:pt idx="558">
                  <c:v>14</c:v>
                </c:pt>
                <c:pt idx="559">
                  <c:v>14.74</c:v>
                </c:pt>
                <c:pt idx="560">
                  <c:v>18.29</c:v>
                </c:pt>
                <c:pt idx="561">
                  <c:v>21.4</c:v>
                </c:pt>
                <c:pt idx="562">
                  <c:v>31.03</c:v>
                </c:pt>
                <c:pt idx="563">
                  <c:v>42.09</c:v>
                </c:pt>
                <c:pt idx="564">
                  <c:v>78.790000000000006</c:v>
                </c:pt>
                <c:pt idx="565">
                  <c:v>94.23</c:v>
                </c:pt>
                <c:pt idx="566">
                  <c:v>106.45</c:v>
                </c:pt>
                <c:pt idx="567">
                  <c:v>128.91</c:v>
                </c:pt>
                <c:pt idx="568">
                  <c:v>143.15</c:v>
                </c:pt>
                <c:pt idx="569">
                  <c:v>160.38999999999999</c:v>
                </c:pt>
                <c:pt idx="570">
                  <c:v>208.49</c:v>
                </c:pt>
                <c:pt idx="571">
                  <c:v>209.11</c:v>
                </c:pt>
                <c:pt idx="572">
                  <c:v>227.95</c:v>
                </c:pt>
                <c:pt idx="573">
                  <c:v>237.54</c:v>
                </c:pt>
                <c:pt idx="574">
                  <c:v>248.79</c:v>
                </c:pt>
                <c:pt idx="575">
                  <c:v>253.82</c:v>
                </c:pt>
                <c:pt idx="576">
                  <c:v>249.34</c:v>
                </c:pt>
                <c:pt idx="577">
                  <c:v>249.24</c:v>
                </c:pt>
                <c:pt idx="578">
                  <c:v>11.51</c:v>
                </c:pt>
                <c:pt idx="579">
                  <c:v>16.27</c:v>
                </c:pt>
                <c:pt idx="580">
                  <c:v>23.66</c:v>
                </c:pt>
                <c:pt idx="581">
                  <c:v>30.91</c:v>
                </c:pt>
                <c:pt idx="582">
                  <c:v>36.92</c:v>
                </c:pt>
                <c:pt idx="583">
                  <c:v>45.24</c:v>
                </c:pt>
                <c:pt idx="584">
                  <c:v>64.94</c:v>
                </c:pt>
                <c:pt idx="585">
                  <c:v>77.069999999999993</c:v>
                </c:pt>
                <c:pt idx="586">
                  <c:v>91.49</c:v>
                </c:pt>
                <c:pt idx="587">
                  <c:v>129.61000000000001</c:v>
                </c:pt>
                <c:pt idx="588">
                  <c:v>140.72999999999999</c:v>
                </c:pt>
                <c:pt idx="589">
                  <c:v>154.11000000000001</c:v>
                </c:pt>
                <c:pt idx="590">
                  <c:v>158.24</c:v>
                </c:pt>
                <c:pt idx="591">
                  <c:v>186.48</c:v>
                </c:pt>
                <c:pt idx="592">
                  <c:v>205.11</c:v>
                </c:pt>
                <c:pt idx="593">
                  <c:v>222.21</c:v>
                </c:pt>
                <c:pt idx="594">
                  <c:v>237.53</c:v>
                </c:pt>
                <c:pt idx="595">
                  <c:v>244.58</c:v>
                </c:pt>
                <c:pt idx="596">
                  <c:v>245.14</c:v>
                </c:pt>
                <c:pt idx="597">
                  <c:v>193.72</c:v>
                </c:pt>
                <c:pt idx="598">
                  <c:v>206.55</c:v>
                </c:pt>
                <c:pt idx="599">
                  <c:v>219.05</c:v>
                </c:pt>
                <c:pt idx="600">
                  <c:v>236.6</c:v>
                </c:pt>
                <c:pt idx="601">
                  <c:v>241.87</c:v>
                </c:pt>
                <c:pt idx="602">
                  <c:v>245.87</c:v>
                </c:pt>
                <c:pt idx="603">
                  <c:v>247.23</c:v>
                </c:pt>
                <c:pt idx="604">
                  <c:v>247.37</c:v>
                </c:pt>
                <c:pt idx="605">
                  <c:v>246.45</c:v>
                </c:pt>
                <c:pt idx="606">
                  <c:v>14.29</c:v>
                </c:pt>
                <c:pt idx="607">
                  <c:v>19.45</c:v>
                </c:pt>
                <c:pt idx="608">
                  <c:v>29.85</c:v>
                </c:pt>
                <c:pt idx="609">
                  <c:v>41.96</c:v>
                </c:pt>
                <c:pt idx="610">
                  <c:v>66.34</c:v>
                </c:pt>
                <c:pt idx="611">
                  <c:v>96.26</c:v>
                </c:pt>
                <c:pt idx="612">
                  <c:v>118.86</c:v>
                </c:pt>
                <c:pt idx="613">
                  <c:v>131.74</c:v>
                </c:pt>
                <c:pt idx="614">
                  <c:v>148.5</c:v>
                </c:pt>
                <c:pt idx="615">
                  <c:v>177.59</c:v>
                </c:pt>
                <c:pt idx="616">
                  <c:v>204.76</c:v>
                </c:pt>
                <c:pt idx="617">
                  <c:v>207.26</c:v>
                </c:pt>
                <c:pt idx="618">
                  <c:v>230.32</c:v>
                </c:pt>
                <c:pt idx="619">
                  <c:v>236.75</c:v>
                </c:pt>
                <c:pt idx="620">
                  <c:v>247.94</c:v>
                </c:pt>
                <c:pt idx="621">
                  <c:v>248.63</c:v>
                </c:pt>
                <c:pt idx="622">
                  <c:v>243.71</c:v>
                </c:pt>
                <c:pt idx="623">
                  <c:v>244.58</c:v>
                </c:pt>
                <c:pt idx="624">
                  <c:v>244.18</c:v>
                </c:pt>
                <c:pt idx="625">
                  <c:v>242.92</c:v>
                </c:pt>
                <c:pt idx="626">
                  <c:v>16.84</c:v>
                </c:pt>
                <c:pt idx="627">
                  <c:v>23.74</c:v>
                </c:pt>
                <c:pt idx="628">
                  <c:v>32.67</c:v>
                </c:pt>
                <c:pt idx="629">
                  <c:v>41.03</c:v>
                </c:pt>
                <c:pt idx="630">
                  <c:v>51.73</c:v>
                </c:pt>
                <c:pt idx="631">
                  <c:v>59.8</c:v>
                </c:pt>
                <c:pt idx="632">
                  <c:v>74.349999999999994</c:v>
                </c:pt>
                <c:pt idx="633">
                  <c:v>86.3</c:v>
                </c:pt>
                <c:pt idx="634">
                  <c:v>94.69</c:v>
                </c:pt>
                <c:pt idx="635">
                  <c:v>100.76</c:v>
                </c:pt>
                <c:pt idx="636">
                  <c:v>118.84</c:v>
                </c:pt>
                <c:pt idx="637">
                  <c:v>141.46</c:v>
                </c:pt>
                <c:pt idx="638">
                  <c:v>174.75</c:v>
                </c:pt>
                <c:pt idx="639">
                  <c:v>180.66</c:v>
                </c:pt>
                <c:pt idx="640">
                  <c:v>173.65</c:v>
                </c:pt>
                <c:pt idx="641">
                  <c:v>188.77</c:v>
                </c:pt>
                <c:pt idx="642">
                  <c:v>228.65</c:v>
                </c:pt>
                <c:pt idx="643">
                  <c:v>247.7</c:v>
                </c:pt>
                <c:pt idx="644">
                  <c:v>247.2</c:v>
                </c:pt>
                <c:pt idx="645">
                  <c:v>256.35000000000002</c:v>
                </c:pt>
                <c:pt idx="646">
                  <c:v>166.42</c:v>
                </c:pt>
                <c:pt idx="647">
                  <c:v>172.7</c:v>
                </c:pt>
                <c:pt idx="648">
                  <c:v>183.77</c:v>
                </c:pt>
                <c:pt idx="649">
                  <c:v>213.2</c:v>
                </c:pt>
                <c:pt idx="650">
                  <c:v>239.3</c:v>
                </c:pt>
                <c:pt idx="651">
                  <c:v>244.43</c:v>
                </c:pt>
                <c:pt idx="652">
                  <c:v>248.54</c:v>
                </c:pt>
                <c:pt idx="653">
                  <c:v>246.38</c:v>
                </c:pt>
                <c:pt idx="654">
                  <c:v>246.17</c:v>
                </c:pt>
                <c:pt idx="655">
                  <c:v>125.21</c:v>
                </c:pt>
                <c:pt idx="656">
                  <c:v>133.11000000000001</c:v>
                </c:pt>
                <c:pt idx="657">
                  <c:v>148.04</c:v>
                </c:pt>
                <c:pt idx="658">
                  <c:v>161.22999999999999</c:v>
                </c:pt>
                <c:pt idx="659">
                  <c:v>168.37</c:v>
                </c:pt>
                <c:pt idx="660">
                  <c:v>194.97</c:v>
                </c:pt>
                <c:pt idx="661">
                  <c:v>212.3</c:v>
                </c:pt>
                <c:pt idx="662">
                  <c:v>233.45</c:v>
                </c:pt>
                <c:pt idx="663">
                  <c:v>243.95</c:v>
                </c:pt>
                <c:pt idx="664">
                  <c:v>245.05</c:v>
                </c:pt>
                <c:pt idx="665">
                  <c:v>217.91</c:v>
                </c:pt>
                <c:pt idx="666">
                  <c:v>218.9</c:v>
                </c:pt>
                <c:pt idx="667">
                  <c:v>222.94</c:v>
                </c:pt>
                <c:pt idx="668">
                  <c:v>241.21</c:v>
                </c:pt>
                <c:pt idx="669">
                  <c:v>219.9</c:v>
                </c:pt>
                <c:pt idx="670">
                  <c:v>224.62</c:v>
                </c:pt>
                <c:pt idx="671">
                  <c:v>241.95</c:v>
                </c:pt>
                <c:pt idx="672">
                  <c:v>250.2</c:v>
                </c:pt>
                <c:pt idx="673">
                  <c:v>248.32</c:v>
                </c:pt>
                <c:pt idx="674">
                  <c:v>256</c:v>
                </c:pt>
                <c:pt idx="675">
                  <c:v>255.47</c:v>
                </c:pt>
                <c:pt idx="676">
                  <c:v>254.1</c:v>
                </c:pt>
                <c:pt idx="677">
                  <c:v>253.88</c:v>
                </c:pt>
                <c:pt idx="678">
                  <c:v>9.92</c:v>
                </c:pt>
                <c:pt idx="679">
                  <c:v>10.18</c:v>
                </c:pt>
                <c:pt idx="680">
                  <c:v>11.08</c:v>
                </c:pt>
                <c:pt idx="681">
                  <c:v>6.3</c:v>
                </c:pt>
                <c:pt idx="682">
                  <c:v>14.1</c:v>
                </c:pt>
                <c:pt idx="683">
                  <c:v>11.31</c:v>
                </c:pt>
                <c:pt idx="684">
                  <c:v>17.55</c:v>
                </c:pt>
                <c:pt idx="685">
                  <c:v>23.38</c:v>
                </c:pt>
                <c:pt idx="686">
                  <c:v>27.71</c:v>
                </c:pt>
                <c:pt idx="687">
                  <c:v>35.61</c:v>
                </c:pt>
                <c:pt idx="688">
                  <c:v>45.88</c:v>
                </c:pt>
                <c:pt idx="689">
                  <c:v>56.83</c:v>
                </c:pt>
                <c:pt idx="690">
                  <c:v>72.47</c:v>
                </c:pt>
                <c:pt idx="691">
                  <c:v>93.45</c:v>
                </c:pt>
                <c:pt idx="692">
                  <c:v>99.83</c:v>
                </c:pt>
                <c:pt idx="693">
                  <c:v>130.26</c:v>
                </c:pt>
                <c:pt idx="694">
                  <c:v>148.86000000000001</c:v>
                </c:pt>
                <c:pt idx="695">
                  <c:v>167.87</c:v>
                </c:pt>
                <c:pt idx="696">
                  <c:v>179.32</c:v>
                </c:pt>
                <c:pt idx="697">
                  <c:v>233.46</c:v>
                </c:pt>
                <c:pt idx="698">
                  <c:v>256.04000000000002</c:v>
                </c:pt>
                <c:pt idx="699">
                  <c:v>257.56</c:v>
                </c:pt>
                <c:pt idx="700">
                  <c:v>238.16</c:v>
                </c:pt>
                <c:pt idx="701">
                  <c:v>240.25</c:v>
                </c:pt>
                <c:pt idx="702">
                  <c:v>252.14</c:v>
                </c:pt>
                <c:pt idx="703">
                  <c:v>252.97</c:v>
                </c:pt>
                <c:pt idx="704">
                  <c:v>253.09</c:v>
                </c:pt>
                <c:pt idx="705">
                  <c:v>134.69</c:v>
                </c:pt>
                <c:pt idx="706">
                  <c:v>148.97999999999999</c:v>
                </c:pt>
                <c:pt idx="707">
                  <c:v>161.31</c:v>
                </c:pt>
                <c:pt idx="708">
                  <c:v>172.63</c:v>
                </c:pt>
                <c:pt idx="709">
                  <c:v>217.12</c:v>
                </c:pt>
                <c:pt idx="710">
                  <c:v>241.05</c:v>
                </c:pt>
                <c:pt idx="711">
                  <c:v>243.44</c:v>
                </c:pt>
                <c:pt idx="712">
                  <c:v>245.3</c:v>
                </c:pt>
                <c:pt idx="713">
                  <c:v>16.190000000000001</c:v>
                </c:pt>
                <c:pt idx="714">
                  <c:v>23.06</c:v>
                </c:pt>
                <c:pt idx="715">
                  <c:v>28.84</c:v>
                </c:pt>
                <c:pt idx="716">
                  <c:v>38.43</c:v>
                </c:pt>
                <c:pt idx="717">
                  <c:v>46.67</c:v>
                </c:pt>
                <c:pt idx="718">
                  <c:v>58.32</c:v>
                </c:pt>
                <c:pt idx="719">
                  <c:v>69.59</c:v>
                </c:pt>
                <c:pt idx="720">
                  <c:v>79.17</c:v>
                </c:pt>
                <c:pt idx="721">
                  <c:v>99.23</c:v>
                </c:pt>
                <c:pt idx="722">
                  <c:v>127.46</c:v>
                </c:pt>
                <c:pt idx="723">
                  <c:v>160.31</c:v>
                </c:pt>
                <c:pt idx="724">
                  <c:v>191.07</c:v>
                </c:pt>
                <c:pt idx="725">
                  <c:v>230.36</c:v>
                </c:pt>
                <c:pt idx="726">
                  <c:v>249.71</c:v>
                </c:pt>
                <c:pt idx="727">
                  <c:v>248.03</c:v>
                </c:pt>
                <c:pt idx="728">
                  <c:v>245.6</c:v>
                </c:pt>
                <c:pt idx="729">
                  <c:v>245.57</c:v>
                </c:pt>
                <c:pt idx="730">
                  <c:v>245.93</c:v>
                </c:pt>
                <c:pt idx="731">
                  <c:v>245.37</c:v>
                </c:pt>
                <c:pt idx="732">
                  <c:v>26.3</c:v>
                </c:pt>
                <c:pt idx="733">
                  <c:v>45.19</c:v>
                </c:pt>
                <c:pt idx="734">
                  <c:v>57.4</c:v>
                </c:pt>
                <c:pt idx="735">
                  <c:v>110.47</c:v>
                </c:pt>
                <c:pt idx="736">
                  <c:v>116.87</c:v>
                </c:pt>
                <c:pt idx="737">
                  <c:v>136.06</c:v>
                </c:pt>
                <c:pt idx="738">
                  <c:v>153.32</c:v>
                </c:pt>
                <c:pt idx="739">
                  <c:v>172.42</c:v>
                </c:pt>
                <c:pt idx="740">
                  <c:v>246.21</c:v>
                </c:pt>
                <c:pt idx="741">
                  <c:v>254.61</c:v>
                </c:pt>
                <c:pt idx="742">
                  <c:v>253.61</c:v>
                </c:pt>
                <c:pt idx="743">
                  <c:v>250.66</c:v>
                </c:pt>
                <c:pt idx="744">
                  <c:v>248.28</c:v>
                </c:pt>
                <c:pt idx="745">
                  <c:v>248.23</c:v>
                </c:pt>
                <c:pt idx="746">
                  <c:v>248.92</c:v>
                </c:pt>
                <c:pt idx="747">
                  <c:v>250.49</c:v>
                </c:pt>
                <c:pt idx="748">
                  <c:v>19.5</c:v>
                </c:pt>
                <c:pt idx="749">
                  <c:v>38.78</c:v>
                </c:pt>
                <c:pt idx="750">
                  <c:v>49.77</c:v>
                </c:pt>
                <c:pt idx="751">
                  <c:v>77.06</c:v>
                </c:pt>
                <c:pt idx="752">
                  <c:v>95.23</c:v>
                </c:pt>
                <c:pt idx="753">
                  <c:v>129.79</c:v>
                </c:pt>
                <c:pt idx="754">
                  <c:v>166.46</c:v>
                </c:pt>
                <c:pt idx="755">
                  <c:v>181.14</c:v>
                </c:pt>
                <c:pt idx="756">
                  <c:v>185.56</c:v>
                </c:pt>
                <c:pt idx="757">
                  <c:v>190.37</c:v>
                </c:pt>
                <c:pt idx="758">
                  <c:v>222.43</c:v>
                </c:pt>
                <c:pt idx="759">
                  <c:v>246.15</c:v>
                </c:pt>
                <c:pt idx="760">
                  <c:v>257.41000000000003</c:v>
                </c:pt>
                <c:pt idx="761">
                  <c:v>262.87</c:v>
                </c:pt>
                <c:pt idx="762">
                  <c:v>247.42</c:v>
                </c:pt>
                <c:pt idx="763">
                  <c:v>254.99</c:v>
                </c:pt>
                <c:pt idx="764">
                  <c:v>249.95</c:v>
                </c:pt>
                <c:pt idx="765">
                  <c:v>239.64</c:v>
                </c:pt>
                <c:pt idx="766">
                  <c:v>239.53</c:v>
                </c:pt>
                <c:pt idx="767">
                  <c:v>18.62</c:v>
                </c:pt>
                <c:pt idx="768">
                  <c:v>29.54</c:v>
                </c:pt>
                <c:pt idx="769">
                  <c:v>40.43</c:v>
                </c:pt>
                <c:pt idx="770">
                  <c:v>56.67</c:v>
                </c:pt>
                <c:pt idx="771">
                  <c:v>62.43</c:v>
                </c:pt>
                <c:pt idx="772">
                  <c:v>79.5</c:v>
                </c:pt>
                <c:pt idx="773">
                  <c:v>86.06</c:v>
                </c:pt>
                <c:pt idx="774">
                  <c:v>102.44</c:v>
                </c:pt>
                <c:pt idx="775">
                  <c:v>116.71</c:v>
                </c:pt>
                <c:pt idx="776">
                  <c:v>145.5</c:v>
                </c:pt>
                <c:pt idx="777">
                  <c:v>165.99</c:v>
                </c:pt>
                <c:pt idx="778">
                  <c:v>195.51</c:v>
                </c:pt>
                <c:pt idx="779">
                  <c:v>195.08</c:v>
                </c:pt>
                <c:pt idx="780">
                  <c:v>220.45</c:v>
                </c:pt>
                <c:pt idx="781">
                  <c:v>219.74</c:v>
                </c:pt>
                <c:pt idx="782">
                  <c:v>252.98</c:v>
                </c:pt>
                <c:pt idx="783">
                  <c:v>237.54</c:v>
                </c:pt>
                <c:pt idx="784">
                  <c:v>244.54</c:v>
                </c:pt>
                <c:pt idx="785">
                  <c:v>253.12</c:v>
                </c:pt>
                <c:pt idx="786">
                  <c:v>253.02</c:v>
                </c:pt>
                <c:pt idx="787">
                  <c:v>18.239999999999998</c:v>
                </c:pt>
                <c:pt idx="788">
                  <c:v>25.03</c:v>
                </c:pt>
                <c:pt idx="789">
                  <c:v>45.55</c:v>
                </c:pt>
                <c:pt idx="790">
                  <c:v>93.83</c:v>
                </c:pt>
                <c:pt idx="791">
                  <c:v>114.82</c:v>
                </c:pt>
                <c:pt idx="792">
                  <c:v>118.2</c:v>
                </c:pt>
                <c:pt idx="793">
                  <c:v>155.05000000000001</c:v>
                </c:pt>
                <c:pt idx="794">
                  <c:v>180.31</c:v>
                </c:pt>
                <c:pt idx="795">
                  <c:v>175.58</c:v>
                </c:pt>
                <c:pt idx="796">
                  <c:v>189.53</c:v>
                </c:pt>
                <c:pt idx="797">
                  <c:v>227.51</c:v>
                </c:pt>
                <c:pt idx="798">
                  <c:v>244.47</c:v>
                </c:pt>
                <c:pt idx="799">
                  <c:v>239.63</c:v>
                </c:pt>
                <c:pt idx="800">
                  <c:v>250.16</c:v>
                </c:pt>
                <c:pt idx="801">
                  <c:v>264.18</c:v>
                </c:pt>
                <c:pt idx="802">
                  <c:v>264.77</c:v>
                </c:pt>
                <c:pt idx="803">
                  <c:v>247.52</c:v>
                </c:pt>
                <c:pt idx="804">
                  <c:v>239.52</c:v>
                </c:pt>
                <c:pt idx="805">
                  <c:v>237.86</c:v>
                </c:pt>
                <c:pt idx="806">
                  <c:v>238.1</c:v>
                </c:pt>
                <c:pt idx="807">
                  <c:v>239.02</c:v>
                </c:pt>
                <c:pt idx="808">
                  <c:v>14.43</c:v>
                </c:pt>
                <c:pt idx="809">
                  <c:v>20.03</c:v>
                </c:pt>
                <c:pt idx="810">
                  <c:v>32.67</c:v>
                </c:pt>
                <c:pt idx="811">
                  <c:v>52.45</c:v>
                </c:pt>
                <c:pt idx="812">
                  <c:v>79.48</c:v>
                </c:pt>
                <c:pt idx="813">
                  <c:v>81.790000000000006</c:v>
                </c:pt>
                <c:pt idx="814">
                  <c:v>89.16</c:v>
                </c:pt>
                <c:pt idx="815">
                  <c:v>103.73</c:v>
                </c:pt>
                <c:pt idx="816">
                  <c:v>122.15</c:v>
                </c:pt>
                <c:pt idx="817">
                  <c:v>127.16</c:v>
                </c:pt>
                <c:pt idx="818">
                  <c:v>139.77000000000001</c:v>
                </c:pt>
                <c:pt idx="819">
                  <c:v>154.32</c:v>
                </c:pt>
                <c:pt idx="820">
                  <c:v>175.11</c:v>
                </c:pt>
                <c:pt idx="821">
                  <c:v>188.87</c:v>
                </c:pt>
                <c:pt idx="822">
                  <c:v>198.12</c:v>
                </c:pt>
                <c:pt idx="823">
                  <c:v>225.2</c:v>
                </c:pt>
                <c:pt idx="824">
                  <c:v>239.7</c:v>
                </c:pt>
                <c:pt idx="825">
                  <c:v>251.68</c:v>
                </c:pt>
                <c:pt idx="826">
                  <c:v>252.18</c:v>
                </c:pt>
                <c:pt idx="827">
                  <c:v>252</c:v>
                </c:pt>
                <c:pt idx="828">
                  <c:v>252.45</c:v>
                </c:pt>
                <c:pt idx="829">
                  <c:v>16.29</c:v>
                </c:pt>
                <c:pt idx="830">
                  <c:v>21.11</c:v>
                </c:pt>
                <c:pt idx="831">
                  <c:v>39.46</c:v>
                </c:pt>
                <c:pt idx="832">
                  <c:v>60.27</c:v>
                </c:pt>
                <c:pt idx="833">
                  <c:v>77.349999999999994</c:v>
                </c:pt>
                <c:pt idx="834">
                  <c:v>90.18</c:v>
                </c:pt>
                <c:pt idx="835">
                  <c:v>100.98</c:v>
                </c:pt>
                <c:pt idx="836">
                  <c:v>114.37</c:v>
                </c:pt>
                <c:pt idx="837">
                  <c:v>118.46</c:v>
                </c:pt>
                <c:pt idx="838">
                  <c:v>128.46</c:v>
                </c:pt>
                <c:pt idx="839">
                  <c:v>145.83000000000001</c:v>
                </c:pt>
                <c:pt idx="840">
                  <c:v>159.62</c:v>
                </c:pt>
                <c:pt idx="841">
                  <c:v>169.98</c:v>
                </c:pt>
                <c:pt idx="842">
                  <c:v>194.46</c:v>
                </c:pt>
                <c:pt idx="843">
                  <c:v>221.08</c:v>
                </c:pt>
                <c:pt idx="844">
                  <c:v>242.23</c:v>
                </c:pt>
                <c:pt idx="845">
                  <c:v>246.88</c:v>
                </c:pt>
                <c:pt idx="846">
                  <c:v>248.4</c:v>
                </c:pt>
                <c:pt idx="847">
                  <c:v>249.11</c:v>
                </c:pt>
                <c:pt idx="848">
                  <c:v>250.34</c:v>
                </c:pt>
                <c:pt idx="849">
                  <c:v>15.79</c:v>
                </c:pt>
                <c:pt idx="850">
                  <c:v>27.84</c:v>
                </c:pt>
                <c:pt idx="851">
                  <c:v>33.25</c:v>
                </c:pt>
                <c:pt idx="852">
                  <c:v>49.82</c:v>
                </c:pt>
                <c:pt idx="853">
                  <c:v>76.83</c:v>
                </c:pt>
                <c:pt idx="854">
                  <c:v>76.599999999999994</c:v>
                </c:pt>
                <c:pt idx="855">
                  <c:v>95.87</c:v>
                </c:pt>
                <c:pt idx="856">
                  <c:v>110.63</c:v>
                </c:pt>
                <c:pt idx="857">
                  <c:v>112.33</c:v>
                </c:pt>
                <c:pt idx="858">
                  <c:v>120.53</c:v>
                </c:pt>
                <c:pt idx="859">
                  <c:v>145.38</c:v>
                </c:pt>
                <c:pt idx="860">
                  <c:v>156.13</c:v>
                </c:pt>
                <c:pt idx="861">
                  <c:v>174.14</c:v>
                </c:pt>
                <c:pt idx="862">
                  <c:v>200.8</c:v>
                </c:pt>
                <c:pt idx="863">
                  <c:v>237.63</c:v>
                </c:pt>
                <c:pt idx="864">
                  <c:v>247.99</c:v>
                </c:pt>
                <c:pt idx="865">
                  <c:v>246.81</c:v>
                </c:pt>
                <c:pt idx="866">
                  <c:v>247.18</c:v>
                </c:pt>
                <c:pt idx="867">
                  <c:v>246.57</c:v>
                </c:pt>
                <c:pt idx="868">
                  <c:v>246.31</c:v>
                </c:pt>
                <c:pt idx="869">
                  <c:v>16.02</c:v>
                </c:pt>
                <c:pt idx="870">
                  <c:v>21.31</c:v>
                </c:pt>
                <c:pt idx="871">
                  <c:v>43.29</c:v>
                </c:pt>
                <c:pt idx="872">
                  <c:v>69.34</c:v>
                </c:pt>
                <c:pt idx="873">
                  <c:v>91.25</c:v>
                </c:pt>
                <c:pt idx="874">
                  <c:v>118.26</c:v>
                </c:pt>
                <c:pt idx="875">
                  <c:v>124.33</c:v>
                </c:pt>
                <c:pt idx="876">
                  <c:v>154.47999999999999</c:v>
                </c:pt>
                <c:pt idx="877">
                  <c:v>152.44</c:v>
                </c:pt>
                <c:pt idx="878">
                  <c:v>165.03</c:v>
                </c:pt>
                <c:pt idx="879">
                  <c:v>175.93</c:v>
                </c:pt>
                <c:pt idx="880">
                  <c:v>175.7</c:v>
                </c:pt>
                <c:pt idx="881">
                  <c:v>182.47</c:v>
                </c:pt>
                <c:pt idx="882">
                  <c:v>191.48</c:v>
                </c:pt>
                <c:pt idx="883">
                  <c:v>199.26</c:v>
                </c:pt>
                <c:pt idx="884">
                  <c:v>210.4</c:v>
                </c:pt>
                <c:pt idx="885">
                  <c:v>241.78</c:v>
                </c:pt>
                <c:pt idx="886">
                  <c:v>244.86</c:v>
                </c:pt>
                <c:pt idx="887">
                  <c:v>244.57</c:v>
                </c:pt>
                <c:pt idx="888">
                  <c:v>244.64</c:v>
                </c:pt>
                <c:pt idx="889">
                  <c:v>10.050000000000001</c:v>
                </c:pt>
                <c:pt idx="890">
                  <c:v>22.87</c:v>
                </c:pt>
                <c:pt idx="891">
                  <c:v>49.28</c:v>
                </c:pt>
                <c:pt idx="892">
                  <c:v>69.22</c:v>
                </c:pt>
                <c:pt idx="893">
                  <c:v>79.98</c:v>
                </c:pt>
                <c:pt idx="894">
                  <c:v>91.3</c:v>
                </c:pt>
                <c:pt idx="895">
                  <c:v>104.05</c:v>
                </c:pt>
                <c:pt idx="896">
                  <c:v>113.08</c:v>
                </c:pt>
                <c:pt idx="897">
                  <c:v>127.69</c:v>
                </c:pt>
                <c:pt idx="898">
                  <c:v>128.21</c:v>
                </c:pt>
                <c:pt idx="899">
                  <c:v>161.01</c:v>
                </c:pt>
                <c:pt idx="900">
                  <c:v>158.83000000000001</c:v>
                </c:pt>
                <c:pt idx="901">
                  <c:v>173.38</c:v>
                </c:pt>
                <c:pt idx="902">
                  <c:v>181.21</c:v>
                </c:pt>
                <c:pt idx="903">
                  <c:v>204.03</c:v>
                </c:pt>
                <c:pt idx="904">
                  <c:v>230.35</c:v>
                </c:pt>
                <c:pt idx="905">
                  <c:v>242.74</c:v>
                </c:pt>
                <c:pt idx="906">
                  <c:v>242.79</c:v>
                </c:pt>
                <c:pt idx="907">
                  <c:v>245.97</c:v>
                </c:pt>
                <c:pt idx="908">
                  <c:v>243</c:v>
                </c:pt>
                <c:pt idx="909">
                  <c:v>243.39</c:v>
                </c:pt>
                <c:pt idx="910">
                  <c:v>243.04</c:v>
                </c:pt>
                <c:pt idx="911">
                  <c:v>20.58</c:v>
                </c:pt>
                <c:pt idx="912">
                  <c:v>22.25</c:v>
                </c:pt>
                <c:pt idx="913">
                  <c:v>37.159999999999997</c:v>
                </c:pt>
                <c:pt idx="914">
                  <c:v>61.72</c:v>
                </c:pt>
                <c:pt idx="915">
                  <c:v>88.83</c:v>
                </c:pt>
                <c:pt idx="916">
                  <c:v>101.93</c:v>
                </c:pt>
                <c:pt idx="917">
                  <c:v>124.57</c:v>
                </c:pt>
                <c:pt idx="918">
                  <c:v>130.56</c:v>
                </c:pt>
                <c:pt idx="919">
                  <c:v>140.36000000000001</c:v>
                </c:pt>
                <c:pt idx="920">
                  <c:v>155.19</c:v>
                </c:pt>
                <c:pt idx="921">
                  <c:v>150.13</c:v>
                </c:pt>
                <c:pt idx="922">
                  <c:v>173.97</c:v>
                </c:pt>
                <c:pt idx="923">
                  <c:v>206.27</c:v>
                </c:pt>
                <c:pt idx="924">
                  <c:v>214.46</c:v>
                </c:pt>
                <c:pt idx="925">
                  <c:v>230.92</c:v>
                </c:pt>
                <c:pt idx="926">
                  <c:v>240.42</c:v>
                </c:pt>
                <c:pt idx="927">
                  <c:v>244.05</c:v>
                </c:pt>
                <c:pt idx="928">
                  <c:v>244.71</c:v>
                </c:pt>
                <c:pt idx="929">
                  <c:v>248.41</c:v>
                </c:pt>
                <c:pt idx="930">
                  <c:v>244.25</c:v>
                </c:pt>
                <c:pt idx="931">
                  <c:v>244.07</c:v>
                </c:pt>
                <c:pt idx="932">
                  <c:v>64.5</c:v>
                </c:pt>
                <c:pt idx="933">
                  <c:v>71.12</c:v>
                </c:pt>
                <c:pt idx="934">
                  <c:v>94.83</c:v>
                </c:pt>
                <c:pt idx="935">
                  <c:v>118.58</c:v>
                </c:pt>
                <c:pt idx="936">
                  <c:v>134.34</c:v>
                </c:pt>
                <c:pt idx="937">
                  <c:v>138.16</c:v>
                </c:pt>
                <c:pt idx="938">
                  <c:v>153.30000000000001</c:v>
                </c:pt>
                <c:pt idx="939">
                  <c:v>172.41</c:v>
                </c:pt>
                <c:pt idx="940">
                  <c:v>181.26</c:v>
                </c:pt>
                <c:pt idx="941">
                  <c:v>211.84</c:v>
                </c:pt>
                <c:pt idx="942">
                  <c:v>226.28</c:v>
                </c:pt>
                <c:pt idx="943">
                  <c:v>229.34</c:v>
                </c:pt>
                <c:pt idx="944">
                  <c:v>245.37</c:v>
                </c:pt>
                <c:pt idx="945">
                  <c:v>245.78</c:v>
                </c:pt>
                <c:pt idx="946">
                  <c:v>168.87</c:v>
                </c:pt>
                <c:pt idx="947">
                  <c:v>175.5</c:v>
                </c:pt>
                <c:pt idx="948">
                  <c:v>185.29</c:v>
                </c:pt>
                <c:pt idx="949">
                  <c:v>211.88</c:v>
                </c:pt>
                <c:pt idx="950">
                  <c:v>250.93</c:v>
                </c:pt>
                <c:pt idx="951">
                  <c:v>253.47</c:v>
                </c:pt>
                <c:pt idx="952">
                  <c:v>253.09</c:v>
                </c:pt>
                <c:pt idx="953">
                  <c:v>17.11</c:v>
                </c:pt>
                <c:pt idx="954">
                  <c:v>23.92</c:v>
                </c:pt>
                <c:pt idx="955">
                  <c:v>34.25</c:v>
                </c:pt>
                <c:pt idx="956">
                  <c:v>37.909999999999997</c:v>
                </c:pt>
                <c:pt idx="957">
                  <c:v>48.88</c:v>
                </c:pt>
                <c:pt idx="958">
                  <c:v>65.319999999999993</c:v>
                </c:pt>
                <c:pt idx="959">
                  <c:v>75.48</c:v>
                </c:pt>
                <c:pt idx="960">
                  <c:v>83.53</c:v>
                </c:pt>
                <c:pt idx="961">
                  <c:v>93.33</c:v>
                </c:pt>
                <c:pt idx="962">
                  <c:v>105.37</c:v>
                </c:pt>
                <c:pt idx="963">
                  <c:v>131.31</c:v>
                </c:pt>
                <c:pt idx="964">
                  <c:v>144.49</c:v>
                </c:pt>
                <c:pt idx="965">
                  <c:v>167.68</c:v>
                </c:pt>
                <c:pt idx="966">
                  <c:v>170.29</c:v>
                </c:pt>
                <c:pt idx="967">
                  <c:v>183.72</c:v>
                </c:pt>
                <c:pt idx="968">
                  <c:v>195.43</c:v>
                </c:pt>
                <c:pt idx="969">
                  <c:v>257.63</c:v>
                </c:pt>
                <c:pt idx="970">
                  <c:v>255.81</c:v>
                </c:pt>
                <c:pt idx="971">
                  <c:v>253.84</c:v>
                </c:pt>
                <c:pt idx="972">
                  <c:v>252.45</c:v>
                </c:pt>
                <c:pt idx="973">
                  <c:v>252.35</c:v>
                </c:pt>
                <c:pt idx="974">
                  <c:v>12.74</c:v>
                </c:pt>
                <c:pt idx="975">
                  <c:v>16.93</c:v>
                </c:pt>
                <c:pt idx="976">
                  <c:v>31.2</c:v>
                </c:pt>
                <c:pt idx="977">
                  <c:v>37.82</c:v>
                </c:pt>
                <c:pt idx="978">
                  <c:v>56.81</c:v>
                </c:pt>
                <c:pt idx="979">
                  <c:v>88.43</c:v>
                </c:pt>
                <c:pt idx="980">
                  <c:v>111.88</c:v>
                </c:pt>
                <c:pt idx="981">
                  <c:v>125.01</c:v>
                </c:pt>
                <c:pt idx="982">
                  <c:v>142.87</c:v>
                </c:pt>
                <c:pt idx="983">
                  <c:v>157.02000000000001</c:v>
                </c:pt>
                <c:pt idx="984">
                  <c:v>179.34</c:v>
                </c:pt>
                <c:pt idx="985">
                  <c:v>181.55</c:v>
                </c:pt>
                <c:pt idx="986">
                  <c:v>180.86</c:v>
                </c:pt>
                <c:pt idx="987">
                  <c:v>204.75</c:v>
                </c:pt>
                <c:pt idx="988">
                  <c:v>216.82</c:v>
                </c:pt>
                <c:pt idx="989">
                  <c:v>243.09</c:v>
                </c:pt>
                <c:pt idx="990">
                  <c:v>243.33</c:v>
                </c:pt>
                <c:pt idx="991">
                  <c:v>244.59</c:v>
                </c:pt>
                <c:pt idx="992">
                  <c:v>245.6</c:v>
                </c:pt>
                <c:pt idx="993">
                  <c:v>245.09</c:v>
                </c:pt>
                <c:pt idx="994">
                  <c:v>19.27</c:v>
                </c:pt>
                <c:pt idx="995">
                  <c:v>31.38</c:v>
                </c:pt>
                <c:pt idx="996">
                  <c:v>52.88</c:v>
                </c:pt>
                <c:pt idx="997">
                  <c:v>82.2</c:v>
                </c:pt>
                <c:pt idx="998">
                  <c:v>106.62</c:v>
                </c:pt>
                <c:pt idx="999">
                  <c:v>115.49</c:v>
                </c:pt>
                <c:pt idx="1000">
                  <c:v>134.94</c:v>
                </c:pt>
                <c:pt idx="1001">
                  <c:v>153.35</c:v>
                </c:pt>
                <c:pt idx="1002">
                  <c:v>176.03</c:v>
                </c:pt>
                <c:pt idx="1003">
                  <c:v>192.24</c:v>
                </c:pt>
                <c:pt idx="1004">
                  <c:v>210.99</c:v>
                </c:pt>
                <c:pt idx="1005">
                  <c:v>240.52</c:v>
                </c:pt>
                <c:pt idx="1006">
                  <c:v>249.46</c:v>
                </c:pt>
                <c:pt idx="1007">
                  <c:v>254.67</c:v>
                </c:pt>
                <c:pt idx="1008">
                  <c:v>258.55</c:v>
                </c:pt>
                <c:pt idx="1009">
                  <c:v>255.57</c:v>
                </c:pt>
                <c:pt idx="1010">
                  <c:v>245.98</c:v>
                </c:pt>
                <c:pt idx="1011">
                  <c:v>243.48</c:v>
                </c:pt>
                <c:pt idx="1012">
                  <c:v>244.72</c:v>
                </c:pt>
                <c:pt idx="1013">
                  <c:v>242.48</c:v>
                </c:pt>
                <c:pt idx="1014">
                  <c:v>242.69</c:v>
                </c:pt>
                <c:pt idx="1015">
                  <c:v>242.7</c:v>
                </c:pt>
                <c:pt idx="1016">
                  <c:v>19.579999999999998</c:v>
                </c:pt>
                <c:pt idx="1017">
                  <c:v>32.11</c:v>
                </c:pt>
                <c:pt idx="1018">
                  <c:v>50.53</c:v>
                </c:pt>
                <c:pt idx="1019">
                  <c:v>70.22</c:v>
                </c:pt>
                <c:pt idx="1020">
                  <c:v>95.85</c:v>
                </c:pt>
                <c:pt idx="1021">
                  <c:v>115.55</c:v>
                </c:pt>
                <c:pt idx="1022">
                  <c:v>118.57</c:v>
                </c:pt>
                <c:pt idx="1023">
                  <c:v>142.72999999999999</c:v>
                </c:pt>
                <c:pt idx="1024">
                  <c:v>173.07</c:v>
                </c:pt>
                <c:pt idx="1025">
                  <c:v>191.74</c:v>
                </c:pt>
                <c:pt idx="1026">
                  <c:v>195.23</c:v>
                </c:pt>
                <c:pt idx="1027">
                  <c:v>221.31</c:v>
                </c:pt>
                <c:pt idx="1028">
                  <c:v>237.91</c:v>
                </c:pt>
                <c:pt idx="1029">
                  <c:v>247.68</c:v>
                </c:pt>
                <c:pt idx="1030">
                  <c:v>255.43</c:v>
                </c:pt>
                <c:pt idx="1031">
                  <c:v>261.27</c:v>
                </c:pt>
                <c:pt idx="1032">
                  <c:v>243.57</c:v>
                </c:pt>
                <c:pt idx="1033">
                  <c:v>239.81</c:v>
                </c:pt>
                <c:pt idx="1034">
                  <c:v>237.42</c:v>
                </c:pt>
                <c:pt idx="1035">
                  <c:v>237.09</c:v>
                </c:pt>
                <c:pt idx="1036">
                  <c:v>16.600000000000001</c:v>
                </c:pt>
                <c:pt idx="1037">
                  <c:v>29.46</c:v>
                </c:pt>
                <c:pt idx="1038">
                  <c:v>49.97</c:v>
                </c:pt>
                <c:pt idx="1039">
                  <c:v>83.74</c:v>
                </c:pt>
                <c:pt idx="1040">
                  <c:v>116.66</c:v>
                </c:pt>
                <c:pt idx="1041">
                  <c:v>134.16999999999999</c:v>
                </c:pt>
                <c:pt idx="1042">
                  <c:v>144.53</c:v>
                </c:pt>
                <c:pt idx="1043">
                  <c:v>170.04</c:v>
                </c:pt>
                <c:pt idx="1044">
                  <c:v>200.93</c:v>
                </c:pt>
                <c:pt idx="1045">
                  <c:v>209</c:v>
                </c:pt>
                <c:pt idx="1046">
                  <c:v>234.31</c:v>
                </c:pt>
                <c:pt idx="1047">
                  <c:v>242.8</c:v>
                </c:pt>
                <c:pt idx="1048">
                  <c:v>257.88</c:v>
                </c:pt>
                <c:pt idx="1049">
                  <c:v>260.88</c:v>
                </c:pt>
                <c:pt idx="1050">
                  <c:v>263.23</c:v>
                </c:pt>
                <c:pt idx="1051">
                  <c:v>256.36</c:v>
                </c:pt>
                <c:pt idx="1052">
                  <c:v>245.02</c:v>
                </c:pt>
                <c:pt idx="1053">
                  <c:v>238.17</c:v>
                </c:pt>
                <c:pt idx="1054">
                  <c:v>238.12</c:v>
                </c:pt>
                <c:pt idx="1055">
                  <c:v>237.58</c:v>
                </c:pt>
                <c:pt idx="1056">
                  <c:v>16.02</c:v>
                </c:pt>
                <c:pt idx="1057">
                  <c:v>29.35</c:v>
                </c:pt>
                <c:pt idx="1058">
                  <c:v>43.06</c:v>
                </c:pt>
                <c:pt idx="1059">
                  <c:v>70.989999999999995</c:v>
                </c:pt>
                <c:pt idx="1060">
                  <c:v>96.37</c:v>
                </c:pt>
                <c:pt idx="1061">
                  <c:v>107.6</c:v>
                </c:pt>
                <c:pt idx="1062">
                  <c:v>160.13999999999999</c:v>
                </c:pt>
                <c:pt idx="1063">
                  <c:v>190.02</c:v>
                </c:pt>
                <c:pt idx="1064">
                  <c:v>229.35</c:v>
                </c:pt>
                <c:pt idx="1065">
                  <c:v>228.61</c:v>
                </c:pt>
                <c:pt idx="1066">
                  <c:v>244.94</c:v>
                </c:pt>
                <c:pt idx="1067">
                  <c:v>247.74</c:v>
                </c:pt>
                <c:pt idx="1068">
                  <c:v>257.55</c:v>
                </c:pt>
                <c:pt idx="1069">
                  <c:v>260.83999999999997</c:v>
                </c:pt>
                <c:pt idx="1070">
                  <c:v>261.06</c:v>
                </c:pt>
                <c:pt idx="1071">
                  <c:v>246.05</c:v>
                </c:pt>
                <c:pt idx="1072">
                  <c:v>238</c:v>
                </c:pt>
                <c:pt idx="1073">
                  <c:v>237.3</c:v>
                </c:pt>
                <c:pt idx="1074">
                  <c:v>236.17</c:v>
                </c:pt>
                <c:pt idx="1075">
                  <c:v>235.77</c:v>
                </c:pt>
                <c:pt idx="1076">
                  <c:v>16.71</c:v>
                </c:pt>
                <c:pt idx="1077">
                  <c:v>25.07</c:v>
                </c:pt>
                <c:pt idx="1078">
                  <c:v>40.090000000000003</c:v>
                </c:pt>
                <c:pt idx="1079">
                  <c:v>63.71</c:v>
                </c:pt>
                <c:pt idx="1080">
                  <c:v>91.69</c:v>
                </c:pt>
                <c:pt idx="1081">
                  <c:v>123.71</c:v>
                </c:pt>
                <c:pt idx="1082">
                  <c:v>142.49</c:v>
                </c:pt>
                <c:pt idx="1083">
                  <c:v>157.94</c:v>
                </c:pt>
                <c:pt idx="1084">
                  <c:v>190.99</c:v>
                </c:pt>
                <c:pt idx="1085">
                  <c:v>201.79</c:v>
                </c:pt>
                <c:pt idx="1086">
                  <c:v>218.3</c:v>
                </c:pt>
                <c:pt idx="1087">
                  <c:v>230.51</c:v>
                </c:pt>
                <c:pt idx="1088">
                  <c:v>234.94</c:v>
                </c:pt>
                <c:pt idx="1089">
                  <c:v>240.85</c:v>
                </c:pt>
                <c:pt idx="1090">
                  <c:v>248.63</c:v>
                </c:pt>
                <c:pt idx="1091">
                  <c:v>254.12</c:v>
                </c:pt>
                <c:pt idx="1092">
                  <c:v>258.33999999999997</c:v>
                </c:pt>
                <c:pt idx="1093">
                  <c:v>239.51</c:v>
                </c:pt>
                <c:pt idx="1094">
                  <c:v>244.61</c:v>
                </c:pt>
                <c:pt idx="1095">
                  <c:v>239.21</c:v>
                </c:pt>
                <c:pt idx="1096">
                  <c:v>238</c:v>
                </c:pt>
                <c:pt idx="1097">
                  <c:v>236.09</c:v>
                </c:pt>
                <c:pt idx="1098">
                  <c:v>238.41</c:v>
                </c:pt>
                <c:pt idx="1099">
                  <c:v>15</c:v>
                </c:pt>
                <c:pt idx="1100">
                  <c:v>22.79</c:v>
                </c:pt>
                <c:pt idx="1101">
                  <c:v>36.79</c:v>
                </c:pt>
                <c:pt idx="1102">
                  <c:v>56.76</c:v>
                </c:pt>
                <c:pt idx="1103">
                  <c:v>73.72</c:v>
                </c:pt>
                <c:pt idx="1104">
                  <c:v>103.87</c:v>
                </c:pt>
                <c:pt idx="1105">
                  <c:v>133.57</c:v>
                </c:pt>
                <c:pt idx="1106">
                  <c:v>170.25</c:v>
                </c:pt>
                <c:pt idx="1107">
                  <c:v>213.94</c:v>
                </c:pt>
                <c:pt idx="1108">
                  <c:v>233.69</c:v>
                </c:pt>
                <c:pt idx="1109">
                  <c:v>239.56</c:v>
                </c:pt>
                <c:pt idx="1110">
                  <c:v>243.89</c:v>
                </c:pt>
                <c:pt idx="1111">
                  <c:v>248.21</c:v>
                </c:pt>
                <c:pt idx="1112">
                  <c:v>253.47</c:v>
                </c:pt>
                <c:pt idx="1113">
                  <c:v>255.65</c:v>
                </c:pt>
                <c:pt idx="1114">
                  <c:v>240.31</c:v>
                </c:pt>
                <c:pt idx="1115">
                  <c:v>239.91</c:v>
                </c:pt>
                <c:pt idx="1116">
                  <c:v>237.85</c:v>
                </c:pt>
                <c:pt idx="1117">
                  <c:v>237.7</c:v>
                </c:pt>
                <c:pt idx="1118">
                  <c:v>16.57</c:v>
                </c:pt>
                <c:pt idx="1119">
                  <c:v>26.53</c:v>
                </c:pt>
                <c:pt idx="1120">
                  <c:v>42.36</c:v>
                </c:pt>
                <c:pt idx="1121">
                  <c:v>66.819999999999993</c:v>
                </c:pt>
                <c:pt idx="1122">
                  <c:v>89.38</c:v>
                </c:pt>
                <c:pt idx="1123">
                  <c:v>103.4</c:v>
                </c:pt>
                <c:pt idx="1124">
                  <c:v>119.8</c:v>
                </c:pt>
                <c:pt idx="1125">
                  <c:v>162.91</c:v>
                </c:pt>
                <c:pt idx="1126">
                  <c:v>159.68</c:v>
                </c:pt>
                <c:pt idx="1127">
                  <c:v>173.74</c:v>
                </c:pt>
                <c:pt idx="1128">
                  <c:v>183.18</c:v>
                </c:pt>
                <c:pt idx="1129">
                  <c:v>203.35</c:v>
                </c:pt>
                <c:pt idx="1130">
                  <c:v>215.96</c:v>
                </c:pt>
                <c:pt idx="1131">
                  <c:v>242.35</c:v>
                </c:pt>
                <c:pt idx="1132">
                  <c:v>262.22000000000003</c:v>
                </c:pt>
                <c:pt idx="1133">
                  <c:v>239.09</c:v>
                </c:pt>
                <c:pt idx="1134">
                  <c:v>235</c:v>
                </c:pt>
                <c:pt idx="1135">
                  <c:v>234.88</c:v>
                </c:pt>
                <c:pt idx="1136">
                  <c:v>234.96</c:v>
                </c:pt>
                <c:pt idx="1137">
                  <c:v>15.45</c:v>
                </c:pt>
                <c:pt idx="1138">
                  <c:v>26.77</c:v>
                </c:pt>
                <c:pt idx="1139">
                  <c:v>41.36</c:v>
                </c:pt>
                <c:pt idx="1140">
                  <c:v>68.569999999999993</c:v>
                </c:pt>
                <c:pt idx="1141">
                  <c:v>87.88</c:v>
                </c:pt>
                <c:pt idx="1142">
                  <c:v>121.04</c:v>
                </c:pt>
                <c:pt idx="1143">
                  <c:v>148.38999999999999</c:v>
                </c:pt>
                <c:pt idx="1144">
                  <c:v>162.54</c:v>
                </c:pt>
                <c:pt idx="1145">
                  <c:v>180.97</c:v>
                </c:pt>
                <c:pt idx="1146">
                  <c:v>204.23</c:v>
                </c:pt>
                <c:pt idx="1147">
                  <c:v>210.64</c:v>
                </c:pt>
                <c:pt idx="1148">
                  <c:v>227.37</c:v>
                </c:pt>
                <c:pt idx="1149">
                  <c:v>236.44</c:v>
                </c:pt>
                <c:pt idx="1150">
                  <c:v>241.88</c:v>
                </c:pt>
                <c:pt idx="1151">
                  <c:v>255.82</c:v>
                </c:pt>
                <c:pt idx="1152">
                  <c:v>254.59</c:v>
                </c:pt>
                <c:pt idx="1153">
                  <c:v>241.63</c:v>
                </c:pt>
                <c:pt idx="1154">
                  <c:v>239.41</c:v>
                </c:pt>
                <c:pt idx="1155">
                  <c:v>238.33</c:v>
                </c:pt>
                <c:pt idx="1156">
                  <c:v>238.93</c:v>
                </c:pt>
                <c:pt idx="1157">
                  <c:v>27.35</c:v>
                </c:pt>
                <c:pt idx="1158">
                  <c:v>40.549999999999997</c:v>
                </c:pt>
                <c:pt idx="1159">
                  <c:v>59.12</c:v>
                </c:pt>
                <c:pt idx="1160">
                  <c:v>98.97</c:v>
                </c:pt>
                <c:pt idx="1161">
                  <c:v>115.03</c:v>
                </c:pt>
                <c:pt idx="1162">
                  <c:v>130.94</c:v>
                </c:pt>
                <c:pt idx="1163">
                  <c:v>169.79</c:v>
                </c:pt>
                <c:pt idx="1164">
                  <c:v>198.17</c:v>
                </c:pt>
                <c:pt idx="1165">
                  <c:v>223.05</c:v>
                </c:pt>
                <c:pt idx="1166">
                  <c:v>240.75</c:v>
                </c:pt>
                <c:pt idx="1167">
                  <c:v>244.04</c:v>
                </c:pt>
                <c:pt idx="1168">
                  <c:v>248.53</c:v>
                </c:pt>
                <c:pt idx="1169">
                  <c:v>251.16</c:v>
                </c:pt>
                <c:pt idx="1170">
                  <c:v>253.51</c:v>
                </c:pt>
                <c:pt idx="1171">
                  <c:v>250.29</c:v>
                </c:pt>
                <c:pt idx="1172">
                  <c:v>243.17</c:v>
                </c:pt>
                <c:pt idx="1173">
                  <c:v>239.74</c:v>
                </c:pt>
                <c:pt idx="1174">
                  <c:v>240</c:v>
                </c:pt>
                <c:pt idx="1175">
                  <c:v>239.75</c:v>
                </c:pt>
                <c:pt idx="1176">
                  <c:v>241.32</c:v>
                </c:pt>
                <c:pt idx="1177">
                  <c:v>239.32</c:v>
                </c:pt>
                <c:pt idx="1178">
                  <c:v>240.36</c:v>
                </c:pt>
                <c:pt idx="1179">
                  <c:v>239.24</c:v>
                </c:pt>
                <c:pt idx="1180">
                  <c:v>239.24</c:v>
                </c:pt>
                <c:pt idx="1181">
                  <c:v>22.3</c:v>
                </c:pt>
                <c:pt idx="1182">
                  <c:v>34.92</c:v>
                </c:pt>
                <c:pt idx="1183">
                  <c:v>56.43</c:v>
                </c:pt>
                <c:pt idx="1184">
                  <c:v>89.26</c:v>
                </c:pt>
                <c:pt idx="1185">
                  <c:v>106.36</c:v>
                </c:pt>
                <c:pt idx="1186">
                  <c:v>108.53</c:v>
                </c:pt>
                <c:pt idx="1187">
                  <c:v>108.16</c:v>
                </c:pt>
                <c:pt idx="1188">
                  <c:v>162.4</c:v>
                </c:pt>
                <c:pt idx="1189">
                  <c:v>197.11</c:v>
                </c:pt>
                <c:pt idx="1190">
                  <c:v>215.11</c:v>
                </c:pt>
                <c:pt idx="1191">
                  <c:v>229.23</c:v>
                </c:pt>
                <c:pt idx="1192">
                  <c:v>240.16</c:v>
                </c:pt>
                <c:pt idx="1193">
                  <c:v>247.81</c:v>
                </c:pt>
                <c:pt idx="1194">
                  <c:v>251.3</c:v>
                </c:pt>
                <c:pt idx="1195">
                  <c:v>253.38</c:v>
                </c:pt>
                <c:pt idx="1196">
                  <c:v>247.41</c:v>
                </c:pt>
                <c:pt idx="1197">
                  <c:v>244.35</c:v>
                </c:pt>
                <c:pt idx="1198">
                  <c:v>242.39</c:v>
                </c:pt>
                <c:pt idx="1199">
                  <c:v>243.16</c:v>
                </c:pt>
                <c:pt idx="1200">
                  <c:v>241.27</c:v>
                </c:pt>
                <c:pt idx="1201">
                  <c:v>12.32</c:v>
                </c:pt>
                <c:pt idx="1202">
                  <c:v>15.48</c:v>
                </c:pt>
                <c:pt idx="1203">
                  <c:v>21.79</c:v>
                </c:pt>
                <c:pt idx="1204">
                  <c:v>50.42</c:v>
                </c:pt>
                <c:pt idx="1205">
                  <c:v>81.02</c:v>
                </c:pt>
                <c:pt idx="1206">
                  <c:v>98.83</c:v>
                </c:pt>
                <c:pt idx="1207">
                  <c:v>108.9</c:v>
                </c:pt>
                <c:pt idx="1208">
                  <c:v>120.49</c:v>
                </c:pt>
                <c:pt idx="1209">
                  <c:v>117.97</c:v>
                </c:pt>
                <c:pt idx="1210">
                  <c:v>140.78</c:v>
                </c:pt>
                <c:pt idx="1211">
                  <c:v>150.86000000000001</c:v>
                </c:pt>
                <c:pt idx="1212">
                  <c:v>169.74</c:v>
                </c:pt>
                <c:pt idx="1213">
                  <c:v>176.7</c:v>
                </c:pt>
                <c:pt idx="1214">
                  <c:v>199.83</c:v>
                </c:pt>
                <c:pt idx="1215">
                  <c:v>200.05</c:v>
                </c:pt>
                <c:pt idx="1216">
                  <c:v>213.08</c:v>
                </c:pt>
                <c:pt idx="1217">
                  <c:v>245.17</c:v>
                </c:pt>
                <c:pt idx="1218">
                  <c:v>246.63</c:v>
                </c:pt>
                <c:pt idx="1219">
                  <c:v>246.85</c:v>
                </c:pt>
                <c:pt idx="1220">
                  <c:v>246.31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52352"/>
        <c:axId val="125658240"/>
      </c:scatterChart>
      <c:valAx>
        <c:axId val="1256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58240"/>
        <c:crosses val="autoZero"/>
        <c:crossBetween val="midCat"/>
      </c:valAx>
      <c:valAx>
        <c:axId val="12565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652352"/>
        <c:crosses val="autoZero"/>
        <c:crossBetween val="midCat"/>
      </c:valAx>
    </c:plotArea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CalCOFI 1711SR: Primary CTD Oxygen vs Bottle Oxygen</a:t>
            </a:r>
          </a:p>
          <a:p>
            <a:pPr>
              <a:defRPr/>
            </a:pPr>
            <a:r>
              <a:rPr lang="en-US" sz="1200"/>
              <a:t>4sec ave primary CTD sensor O2 vs bottle</a:t>
            </a:r>
            <a:r>
              <a:rPr lang="en-US" sz="1200" baseline="0"/>
              <a:t> O2 (ml/L)</a:t>
            </a:r>
            <a:endParaRPr lang="en-US" sz="1200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12 Bottles</c:v>
          </c:tx>
          <c:spPr>
            <a:ln w="28575">
              <a:noFill/>
            </a:ln>
          </c:spPr>
          <c:marker>
            <c:symbol val="x"/>
            <c:size val="7"/>
          </c:marker>
          <c:trendline>
            <c:spPr>
              <a:ln>
                <a:prstDash val="dash"/>
              </a:ln>
            </c:spPr>
            <c:trendlineType val="linear"/>
            <c:dispRSqr val="1"/>
            <c:dispEq val="1"/>
            <c:trendlineLbl>
              <c:layout>
                <c:manualLayout>
                  <c:x val="0.1302179186473032"/>
                  <c:y val="9.9743488806610853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1.0396x + 0.0177
R² = 0.9994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651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Ox_Sh12!$AE$2:$AE$1226</c:f>
              <c:numCache>
                <c:formatCode>General</c:formatCode>
                <c:ptCount val="1225"/>
                <c:pt idx="0">
                  <c:v>0.12</c:v>
                </c:pt>
                <c:pt idx="1">
                  <c:v>0.12039999999999999</c:v>
                </c:pt>
                <c:pt idx="2">
                  <c:v>0.16650000000000001</c:v>
                </c:pt>
                <c:pt idx="3">
                  <c:v>0.2157</c:v>
                </c:pt>
                <c:pt idx="4">
                  <c:v>0.2155</c:v>
                </c:pt>
                <c:pt idx="5">
                  <c:v>0.2462</c:v>
                </c:pt>
                <c:pt idx="6">
                  <c:v>0.27800000000000002</c:v>
                </c:pt>
                <c:pt idx="7">
                  <c:v>0.3211</c:v>
                </c:pt>
                <c:pt idx="8">
                  <c:v>0.42830000000000001</c:v>
                </c:pt>
                <c:pt idx="9">
                  <c:v>0.29349999999999998</c:v>
                </c:pt>
                <c:pt idx="10">
                  <c:v>0.25850000000000001</c:v>
                </c:pt>
                <c:pt idx="11">
                  <c:v>0.41860000000000003</c:v>
                </c:pt>
                <c:pt idx="12">
                  <c:v>0.34139999999999998</c:v>
                </c:pt>
                <c:pt idx="13">
                  <c:v>0.3296</c:v>
                </c:pt>
                <c:pt idx="14">
                  <c:v>0.37140000000000001</c:v>
                </c:pt>
                <c:pt idx="15">
                  <c:v>0.3644</c:v>
                </c:pt>
                <c:pt idx="16">
                  <c:v>0.21540000000000001</c:v>
                </c:pt>
                <c:pt idx="17">
                  <c:v>0.30149999999999999</c:v>
                </c:pt>
                <c:pt idx="18">
                  <c:v>0.35049999999999998</c:v>
                </c:pt>
                <c:pt idx="19">
                  <c:v>0.3362</c:v>
                </c:pt>
                <c:pt idx="20">
                  <c:v>0.2475</c:v>
                </c:pt>
                <c:pt idx="21">
                  <c:v>0.34710000000000002</c:v>
                </c:pt>
                <c:pt idx="22">
                  <c:v>0.25230000000000002</c:v>
                </c:pt>
                <c:pt idx="23">
                  <c:v>0.4098</c:v>
                </c:pt>
                <c:pt idx="24">
                  <c:v>0.40749999999999997</c:v>
                </c:pt>
                <c:pt idx="25">
                  <c:v>0.29149999999999998</c:v>
                </c:pt>
                <c:pt idx="26">
                  <c:v>0.26279999999999998</c:v>
                </c:pt>
                <c:pt idx="27">
                  <c:v>0.36890000000000001</c:v>
                </c:pt>
                <c:pt idx="28">
                  <c:v>0.21479999999999999</c:v>
                </c:pt>
                <c:pt idx="29">
                  <c:v>0.27560000000000001</c:v>
                </c:pt>
                <c:pt idx="30">
                  <c:v>0.32700000000000001</c:v>
                </c:pt>
                <c:pt idx="31">
                  <c:v>0.36120000000000002</c:v>
                </c:pt>
                <c:pt idx="32">
                  <c:v>0.27960000000000002</c:v>
                </c:pt>
                <c:pt idx="33">
                  <c:v>0.26550000000000001</c:v>
                </c:pt>
                <c:pt idx="34">
                  <c:v>0.32119999999999999</c:v>
                </c:pt>
                <c:pt idx="35">
                  <c:v>0.34320000000000001</c:v>
                </c:pt>
                <c:pt idx="36">
                  <c:v>0.34949999999999998</c:v>
                </c:pt>
                <c:pt idx="37">
                  <c:v>0.30249999999999999</c:v>
                </c:pt>
                <c:pt idx="38">
                  <c:v>0.3165</c:v>
                </c:pt>
                <c:pt idx="39">
                  <c:v>0.31440000000000001</c:v>
                </c:pt>
                <c:pt idx="40">
                  <c:v>0.41520000000000001</c:v>
                </c:pt>
                <c:pt idx="41">
                  <c:v>0.32490000000000002</c:v>
                </c:pt>
                <c:pt idx="42">
                  <c:v>0.38300000000000001</c:v>
                </c:pt>
                <c:pt idx="43">
                  <c:v>0.4229</c:v>
                </c:pt>
                <c:pt idx="44">
                  <c:v>0.33479999999999999</c:v>
                </c:pt>
                <c:pt idx="45">
                  <c:v>0.2213</c:v>
                </c:pt>
                <c:pt idx="46">
                  <c:v>0.34660000000000002</c:v>
                </c:pt>
                <c:pt idx="47">
                  <c:v>0.29210000000000003</c:v>
                </c:pt>
                <c:pt idx="48">
                  <c:v>0.35120000000000001</c:v>
                </c:pt>
                <c:pt idx="49">
                  <c:v>0.1394</c:v>
                </c:pt>
                <c:pt idx="50">
                  <c:v>0.42959999999999998</c:v>
                </c:pt>
                <c:pt idx="51">
                  <c:v>0.35520000000000002</c:v>
                </c:pt>
                <c:pt idx="52">
                  <c:v>0.24759999999999999</c:v>
                </c:pt>
                <c:pt idx="53">
                  <c:v>0.30230000000000001</c:v>
                </c:pt>
                <c:pt idx="54">
                  <c:v>0.56940000000000002</c:v>
                </c:pt>
                <c:pt idx="55">
                  <c:v>0.36680000000000001</c:v>
                </c:pt>
                <c:pt idx="56">
                  <c:v>0.34360000000000002</c:v>
                </c:pt>
                <c:pt idx="57">
                  <c:v>0.36990000000000001</c:v>
                </c:pt>
                <c:pt idx="58">
                  <c:v>0.54879999999999995</c:v>
                </c:pt>
                <c:pt idx="59">
                  <c:v>0.21079999999999999</c:v>
                </c:pt>
                <c:pt idx="60">
                  <c:v>0.48509999999999998</c:v>
                </c:pt>
                <c:pt idx="61">
                  <c:v>0.91010000000000002</c:v>
                </c:pt>
                <c:pt idx="62">
                  <c:v>0.7742</c:v>
                </c:pt>
                <c:pt idx="63">
                  <c:v>1.0811999999999999</c:v>
                </c:pt>
                <c:pt idx="64">
                  <c:v>0.73609999999999998</c:v>
                </c:pt>
                <c:pt idx="65">
                  <c:v>1.294</c:v>
                </c:pt>
                <c:pt idx="66">
                  <c:v>0.65700000000000003</c:v>
                </c:pt>
                <c:pt idx="67">
                  <c:v>0.71740000000000004</c:v>
                </c:pt>
                <c:pt idx="68">
                  <c:v>1.2058</c:v>
                </c:pt>
                <c:pt idx="69">
                  <c:v>0.68300000000000005</c:v>
                </c:pt>
                <c:pt idx="70">
                  <c:v>0.60760000000000003</c:v>
                </c:pt>
                <c:pt idx="71">
                  <c:v>0.6361</c:v>
                </c:pt>
                <c:pt idx="72">
                  <c:v>0.71009999999999995</c:v>
                </c:pt>
                <c:pt idx="73">
                  <c:v>0.90820000000000001</c:v>
                </c:pt>
                <c:pt idx="74">
                  <c:v>0.91959999999999997</c:v>
                </c:pt>
                <c:pt idx="75">
                  <c:v>0.6845</c:v>
                </c:pt>
                <c:pt idx="76">
                  <c:v>0.44009999999999999</c:v>
                </c:pt>
                <c:pt idx="77">
                  <c:v>0.70920000000000005</c:v>
                </c:pt>
                <c:pt idx="78">
                  <c:v>0.82630000000000003</c:v>
                </c:pt>
                <c:pt idx="79">
                  <c:v>0.57479999999999998</c:v>
                </c:pt>
                <c:pt idx="80">
                  <c:v>0.94730000000000003</c:v>
                </c:pt>
                <c:pt idx="81">
                  <c:v>1.0347999999999999</c:v>
                </c:pt>
                <c:pt idx="82">
                  <c:v>0.50439999999999996</c:v>
                </c:pt>
                <c:pt idx="83">
                  <c:v>0.82</c:v>
                </c:pt>
                <c:pt idx="84">
                  <c:v>0.75339999999999996</c:v>
                </c:pt>
                <c:pt idx="85">
                  <c:v>0.49930000000000002</c:v>
                </c:pt>
                <c:pt idx="86">
                  <c:v>0.45200000000000001</c:v>
                </c:pt>
                <c:pt idx="87">
                  <c:v>0.9254</c:v>
                </c:pt>
                <c:pt idx="88">
                  <c:v>1.0979000000000001</c:v>
                </c:pt>
                <c:pt idx="89">
                  <c:v>0.76690000000000003</c:v>
                </c:pt>
                <c:pt idx="90">
                  <c:v>0.37969999999999998</c:v>
                </c:pt>
                <c:pt idx="91">
                  <c:v>0.45250000000000001</c:v>
                </c:pt>
                <c:pt idx="92">
                  <c:v>0.80349999999999999</c:v>
                </c:pt>
                <c:pt idx="93">
                  <c:v>1.1672</c:v>
                </c:pt>
                <c:pt idx="94">
                  <c:v>0.52439999999999998</c:v>
                </c:pt>
                <c:pt idx="95">
                  <c:v>0.86860000000000004</c:v>
                </c:pt>
                <c:pt idx="96">
                  <c:v>0.46550000000000002</c:v>
                </c:pt>
                <c:pt idx="97">
                  <c:v>0.51690000000000003</c:v>
                </c:pt>
                <c:pt idx="98">
                  <c:v>0.65200000000000002</c:v>
                </c:pt>
                <c:pt idx="99">
                  <c:v>1.2137</c:v>
                </c:pt>
                <c:pt idx="100">
                  <c:v>0.50529999999999997</c:v>
                </c:pt>
                <c:pt idx="101">
                  <c:v>0.94879999999999998</c:v>
                </c:pt>
                <c:pt idx="102">
                  <c:v>0.99380000000000002</c:v>
                </c:pt>
                <c:pt idx="103">
                  <c:v>1.0702</c:v>
                </c:pt>
                <c:pt idx="104">
                  <c:v>0.71989999999999998</c:v>
                </c:pt>
                <c:pt idx="105">
                  <c:v>0.93259999999999998</c:v>
                </c:pt>
                <c:pt idx="106">
                  <c:v>0.98480000000000001</c:v>
                </c:pt>
                <c:pt idx="107">
                  <c:v>0.87450000000000006</c:v>
                </c:pt>
                <c:pt idx="108">
                  <c:v>0.73060000000000003</c:v>
                </c:pt>
                <c:pt idx="109">
                  <c:v>0.51249999999999996</c:v>
                </c:pt>
                <c:pt idx="110">
                  <c:v>0.74490000000000001</c:v>
                </c:pt>
                <c:pt idx="111">
                  <c:v>1.0607</c:v>
                </c:pt>
                <c:pt idx="112">
                  <c:v>0.77590000000000003</c:v>
                </c:pt>
                <c:pt idx="113">
                  <c:v>0.72030000000000005</c:v>
                </c:pt>
                <c:pt idx="114">
                  <c:v>2.1997</c:v>
                </c:pt>
                <c:pt idx="115">
                  <c:v>1.6185</c:v>
                </c:pt>
                <c:pt idx="116">
                  <c:v>2.0783</c:v>
                </c:pt>
                <c:pt idx="117">
                  <c:v>2.0105</c:v>
                </c:pt>
                <c:pt idx="118">
                  <c:v>1.6916</c:v>
                </c:pt>
                <c:pt idx="119">
                  <c:v>2.0745</c:v>
                </c:pt>
                <c:pt idx="120">
                  <c:v>1.7278</c:v>
                </c:pt>
                <c:pt idx="121">
                  <c:v>2.0889000000000002</c:v>
                </c:pt>
                <c:pt idx="122">
                  <c:v>2.3262999999999998</c:v>
                </c:pt>
                <c:pt idx="123">
                  <c:v>1.4253</c:v>
                </c:pt>
                <c:pt idx="124">
                  <c:v>1.8924000000000001</c:v>
                </c:pt>
                <c:pt idx="125">
                  <c:v>2.0828000000000002</c:v>
                </c:pt>
                <c:pt idx="126">
                  <c:v>1.2159</c:v>
                </c:pt>
                <c:pt idx="127">
                  <c:v>1.3923000000000001</c:v>
                </c:pt>
                <c:pt idx="128">
                  <c:v>1.0618000000000001</c:v>
                </c:pt>
                <c:pt idx="129">
                  <c:v>1.9339999999999999</c:v>
                </c:pt>
                <c:pt idx="130">
                  <c:v>2.4857</c:v>
                </c:pt>
                <c:pt idx="131">
                  <c:v>1.6534</c:v>
                </c:pt>
                <c:pt idx="132">
                  <c:v>1.0130999999999999</c:v>
                </c:pt>
                <c:pt idx="133">
                  <c:v>0.90959999999999996</c:v>
                </c:pt>
                <c:pt idx="134">
                  <c:v>1.9518</c:v>
                </c:pt>
                <c:pt idx="135">
                  <c:v>2.5272000000000001</c:v>
                </c:pt>
                <c:pt idx="136">
                  <c:v>2.3411</c:v>
                </c:pt>
                <c:pt idx="137">
                  <c:v>0.94469999999999998</c:v>
                </c:pt>
                <c:pt idx="138">
                  <c:v>2.0489000000000002</c:v>
                </c:pt>
                <c:pt idx="139">
                  <c:v>1.4297</c:v>
                </c:pt>
                <c:pt idx="140">
                  <c:v>1.9717</c:v>
                </c:pt>
                <c:pt idx="141">
                  <c:v>0.81479999999999997</c:v>
                </c:pt>
                <c:pt idx="142">
                  <c:v>1.6700999999999999</c:v>
                </c:pt>
                <c:pt idx="143">
                  <c:v>1.9253</c:v>
                </c:pt>
                <c:pt idx="144">
                  <c:v>1.1426000000000001</c:v>
                </c:pt>
                <c:pt idx="145">
                  <c:v>0.80520000000000003</c:v>
                </c:pt>
                <c:pt idx="146">
                  <c:v>1.5302</c:v>
                </c:pt>
                <c:pt idx="147">
                  <c:v>1.7524999999999999</c:v>
                </c:pt>
                <c:pt idx="148">
                  <c:v>2.1320999999999999</c:v>
                </c:pt>
                <c:pt idx="149">
                  <c:v>1.2941</c:v>
                </c:pt>
                <c:pt idx="150">
                  <c:v>1.0641</c:v>
                </c:pt>
                <c:pt idx="151">
                  <c:v>0.62480000000000002</c:v>
                </c:pt>
                <c:pt idx="152">
                  <c:v>1.6655</c:v>
                </c:pt>
                <c:pt idx="153">
                  <c:v>1.2114</c:v>
                </c:pt>
                <c:pt idx="154">
                  <c:v>1.7853000000000001</c:v>
                </c:pt>
                <c:pt idx="155">
                  <c:v>2.5133999999999999</c:v>
                </c:pt>
                <c:pt idx="156">
                  <c:v>1.3862000000000001</c:v>
                </c:pt>
                <c:pt idx="157">
                  <c:v>1.1780999999999999</c:v>
                </c:pt>
                <c:pt idx="158">
                  <c:v>2.4138000000000002</c:v>
                </c:pt>
                <c:pt idx="159">
                  <c:v>2.0583</c:v>
                </c:pt>
                <c:pt idx="160">
                  <c:v>1.363</c:v>
                </c:pt>
                <c:pt idx="161">
                  <c:v>1.5696000000000001</c:v>
                </c:pt>
                <c:pt idx="162">
                  <c:v>1.0791999999999999</c:v>
                </c:pt>
                <c:pt idx="163">
                  <c:v>1.2341</c:v>
                </c:pt>
                <c:pt idx="164">
                  <c:v>1.7087000000000001</c:v>
                </c:pt>
                <c:pt idx="165">
                  <c:v>1.9058999999999999</c:v>
                </c:pt>
                <c:pt idx="166">
                  <c:v>2.5160999999999998</c:v>
                </c:pt>
                <c:pt idx="167">
                  <c:v>1.355</c:v>
                </c:pt>
                <c:pt idx="168">
                  <c:v>3.6465000000000001</c:v>
                </c:pt>
                <c:pt idx="169">
                  <c:v>2.3224</c:v>
                </c:pt>
                <c:pt idx="170">
                  <c:v>2.4861</c:v>
                </c:pt>
                <c:pt idx="171">
                  <c:v>3.4165000000000001</c:v>
                </c:pt>
                <c:pt idx="172">
                  <c:v>1.5636000000000001</c:v>
                </c:pt>
                <c:pt idx="173">
                  <c:v>3.6785999999999999</c:v>
                </c:pt>
                <c:pt idx="174">
                  <c:v>2.7256</c:v>
                </c:pt>
                <c:pt idx="175">
                  <c:v>3.0177999999999998</c:v>
                </c:pt>
                <c:pt idx="176">
                  <c:v>2.5790000000000002</c:v>
                </c:pt>
                <c:pt idx="177">
                  <c:v>2.2275</c:v>
                </c:pt>
                <c:pt idx="178">
                  <c:v>3.4458000000000002</c:v>
                </c:pt>
                <c:pt idx="179">
                  <c:v>2.3140999999999998</c:v>
                </c:pt>
                <c:pt idx="180">
                  <c:v>2.3428</c:v>
                </c:pt>
                <c:pt idx="181">
                  <c:v>2.149</c:v>
                </c:pt>
                <c:pt idx="182">
                  <c:v>1.4736</c:v>
                </c:pt>
                <c:pt idx="183">
                  <c:v>2.4098999999999999</c:v>
                </c:pt>
                <c:pt idx="184">
                  <c:v>2.6880000000000002</c:v>
                </c:pt>
                <c:pt idx="185">
                  <c:v>2.5863</c:v>
                </c:pt>
                <c:pt idx="186">
                  <c:v>2.722</c:v>
                </c:pt>
                <c:pt idx="187">
                  <c:v>2.9354</c:v>
                </c:pt>
                <c:pt idx="188">
                  <c:v>2.9649000000000001</c:v>
                </c:pt>
                <c:pt idx="189">
                  <c:v>0.99819999999999998</c:v>
                </c:pt>
                <c:pt idx="190">
                  <c:v>1.7102999999999999</c:v>
                </c:pt>
                <c:pt idx="191">
                  <c:v>2.4542000000000002</c:v>
                </c:pt>
                <c:pt idx="192">
                  <c:v>1.9622999999999999</c:v>
                </c:pt>
                <c:pt idx="193">
                  <c:v>3.1993</c:v>
                </c:pt>
                <c:pt idx="194">
                  <c:v>2.9916999999999998</c:v>
                </c:pt>
                <c:pt idx="195">
                  <c:v>1.9730000000000001</c:v>
                </c:pt>
                <c:pt idx="196">
                  <c:v>1.6386000000000001</c:v>
                </c:pt>
                <c:pt idx="197">
                  <c:v>1.5303</c:v>
                </c:pt>
                <c:pt idx="198">
                  <c:v>3.3149000000000002</c:v>
                </c:pt>
                <c:pt idx="199">
                  <c:v>1.5924</c:v>
                </c:pt>
                <c:pt idx="200">
                  <c:v>2.0354999999999999</c:v>
                </c:pt>
                <c:pt idx="201">
                  <c:v>2.5697999999999999</c:v>
                </c:pt>
                <c:pt idx="202">
                  <c:v>3.3252000000000002</c:v>
                </c:pt>
                <c:pt idx="203">
                  <c:v>3.5225</c:v>
                </c:pt>
                <c:pt idx="204">
                  <c:v>1.6506000000000001</c:v>
                </c:pt>
                <c:pt idx="205">
                  <c:v>2.661</c:v>
                </c:pt>
                <c:pt idx="206">
                  <c:v>2.4474</c:v>
                </c:pt>
                <c:pt idx="207">
                  <c:v>1.7629999999999999</c:v>
                </c:pt>
                <c:pt idx="208">
                  <c:v>2.0869</c:v>
                </c:pt>
                <c:pt idx="209">
                  <c:v>1.4955000000000001</c:v>
                </c:pt>
                <c:pt idx="210">
                  <c:v>2.3283999999999998</c:v>
                </c:pt>
                <c:pt idx="211">
                  <c:v>3.1288999999999998</c:v>
                </c:pt>
                <c:pt idx="212">
                  <c:v>3.2162999999999999</c:v>
                </c:pt>
                <c:pt idx="213">
                  <c:v>1.7581</c:v>
                </c:pt>
                <c:pt idx="214">
                  <c:v>3.4285000000000001</c:v>
                </c:pt>
                <c:pt idx="215">
                  <c:v>3.2176</c:v>
                </c:pt>
                <c:pt idx="216">
                  <c:v>2.0106000000000002</c:v>
                </c:pt>
                <c:pt idx="217">
                  <c:v>1.9302999999999999</c:v>
                </c:pt>
                <c:pt idx="218">
                  <c:v>2.3753000000000002</c:v>
                </c:pt>
                <c:pt idx="219">
                  <c:v>3.2315</c:v>
                </c:pt>
                <c:pt idx="220">
                  <c:v>3.0560999999999998</c:v>
                </c:pt>
                <c:pt idx="221">
                  <c:v>2.0968</c:v>
                </c:pt>
                <c:pt idx="222">
                  <c:v>1.6258999999999999</c:v>
                </c:pt>
                <c:pt idx="223">
                  <c:v>1.5206999999999999</c:v>
                </c:pt>
                <c:pt idx="224">
                  <c:v>4.048</c:v>
                </c:pt>
                <c:pt idx="225">
                  <c:v>4.8399000000000001</c:v>
                </c:pt>
                <c:pt idx="226">
                  <c:v>2.2528000000000001</c:v>
                </c:pt>
                <c:pt idx="227">
                  <c:v>3.4811000000000001</c:v>
                </c:pt>
                <c:pt idx="228">
                  <c:v>2.7858000000000001</c:v>
                </c:pt>
                <c:pt idx="229">
                  <c:v>3.0798999999999999</c:v>
                </c:pt>
                <c:pt idx="230">
                  <c:v>2.6756000000000002</c:v>
                </c:pt>
                <c:pt idx="231">
                  <c:v>4.2203999999999997</c:v>
                </c:pt>
                <c:pt idx="232">
                  <c:v>4.2842000000000002</c:v>
                </c:pt>
                <c:pt idx="233">
                  <c:v>4.8468</c:v>
                </c:pt>
                <c:pt idx="234">
                  <c:v>3.4706000000000001</c:v>
                </c:pt>
                <c:pt idx="235">
                  <c:v>2.6030000000000002</c:v>
                </c:pt>
                <c:pt idx="236">
                  <c:v>2.6377000000000002</c:v>
                </c:pt>
                <c:pt idx="237">
                  <c:v>3.7683</c:v>
                </c:pt>
                <c:pt idx="238">
                  <c:v>2.1362000000000001</c:v>
                </c:pt>
                <c:pt idx="239">
                  <c:v>3.5204</c:v>
                </c:pt>
                <c:pt idx="240">
                  <c:v>3.9464999999999999</c:v>
                </c:pt>
                <c:pt idx="241">
                  <c:v>2.2633999999999999</c:v>
                </c:pt>
                <c:pt idx="242">
                  <c:v>4.6981000000000002</c:v>
                </c:pt>
                <c:pt idx="243">
                  <c:v>3.23</c:v>
                </c:pt>
                <c:pt idx="244">
                  <c:v>2.9944000000000002</c:v>
                </c:pt>
                <c:pt idx="245">
                  <c:v>4.4524999999999997</c:v>
                </c:pt>
                <c:pt idx="246">
                  <c:v>2.6093000000000002</c:v>
                </c:pt>
                <c:pt idx="247">
                  <c:v>1.5768</c:v>
                </c:pt>
                <c:pt idx="248">
                  <c:v>2.2787999999999999</c:v>
                </c:pt>
                <c:pt idx="249">
                  <c:v>2.2744</c:v>
                </c:pt>
                <c:pt idx="250">
                  <c:v>4.1622000000000003</c:v>
                </c:pt>
                <c:pt idx="251">
                  <c:v>2.0876000000000001</c:v>
                </c:pt>
                <c:pt idx="252">
                  <c:v>3.2473999999999998</c:v>
                </c:pt>
                <c:pt idx="253">
                  <c:v>2.4388000000000001</c:v>
                </c:pt>
                <c:pt idx="254">
                  <c:v>3.13</c:v>
                </c:pt>
                <c:pt idx="255">
                  <c:v>2.0448</c:v>
                </c:pt>
                <c:pt idx="256">
                  <c:v>5.0143000000000004</c:v>
                </c:pt>
                <c:pt idx="257">
                  <c:v>2.2900999999999998</c:v>
                </c:pt>
                <c:pt idx="258">
                  <c:v>2.5861000000000001</c:v>
                </c:pt>
                <c:pt idx="259">
                  <c:v>2.0036999999999998</c:v>
                </c:pt>
                <c:pt idx="260">
                  <c:v>3.508</c:v>
                </c:pt>
                <c:pt idx="261">
                  <c:v>2.5596999999999999</c:v>
                </c:pt>
                <c:pt idx="262">
                  <c:v>3.371</c:v>
                </c:pt>
                <c:pt idx="263">
                  <c:v>2.6979000000000002</c:v>
                </c:pt>
                <c:pt idx="264">
                  <c:v>2.3290000000000002</c:v>
                </c:pt>
                <c:pt idx="265">
                  <c:v>3.3588</c:v>
                </c:pt>
                <c:pt idx="266">
                  <c:v>4.1043000000000003</c:v>
                </c:pt>
                <c:pt idx="267">
                  <c:v>4.0673000000000004</c:v>
                </c:pt>
                <c:pt idx="268">
                  <c:v>2.4693999999999998</c:v>
                </c:pt>
                <c:pt idx="269">
                  <c:v>2.2183000000000002</c:v>
                </c:pt>
                <c:pt idx="270">
                  <c:v>4.3201999999999998</c:v>
                </c:pt>
                <c:pt idx="271">
                  <c:v>4.3017000000000003</c:v>
                </c:pt>
                <c:pt idx="272">
                  <c:v>2.0396000000000001</c:v>
                </c:pt>
                <c:pt idx="273">
                  <c:v>3.0777999999999999</c:v>
                </c:pt>
                <c:pt idx="274">
                  <c:v>4.3756000000000004</c:v>
                </c:pt>
                <c:pt idx="275">
                  <c:v>3.8290000000000002</c:v>
                </c:pt>
                <c:pt idx="276">
                  <c:v>3.9796999999999998</c:v>
                </c:pt>
                <c:pt idx="277">
                  <c:v>2.9352999999999998</c:v>
                </c:pt>
                <c:pt idx="278">
                  <c:v>4.3524000000000003</c:v>
                </c:pt>
                <c:pt idx="279">
                  <c:v>4.8875999999999999</c:v>
                </c:pt>
                <c:pt idx="280">
                  <c:v>3.6238999999999999</c:v>
                </c:pt>
                <c:pt idx="281">
                  <c:v>5.4085000000000001</c:v>
                </c:pt>
                <c:pt idx="282">
                  <c:v>3.4523999999999999</c:v>
                </c:pt>
                <c:pt idx="283">
                  <c:v>3.0181</c:v>
                </c:pt>
                <c:pt idx="284">
                  <c:v>3.2334999999999998</c:v>
                </c:pt>
                <c:pt idx="285">
                  <c:v>5.2530000000000001</c:v>
                </c:pt>
                <c:pt idx="286">
                  <c:v>5.1273999999999997</c:v>
                </c:pt>
                <c:pt idx="287">
                  <c:v>5.3448000000000002</c:v>
                </c:pt>
                <c:pt idx="288">
                  <c:v>3.0790999999999999</c:v>
                </c:pt>
                <c:pt idx="289">
                  <c:v>2.6175999999999999</c:v>
                </c:pt>
                <c:pt idx="290">
                  <c:v>3.8411</c:v>
                </c:pt>
                <c:pt idx="291">
                  <c:v>4.6887999999999996</c:v>
                </c:pt>
                <c:pt idx="292">
                  <c:v>4.8487</c:v>
                </c:pt>
                <c:pt idx="293">
                  <c:v>2.0691999999999999</c:v>
                </c:pt>
                <c:pt idx="294">
                  <c:v>3.1873</c:v>
                </c:pt>
                <c:pt idx="295">
                  <c:v>2.5750000000000002</c:v>
                </c:pt>
                <c:pt idx="296">
                  <c:v>3.0125999999999999</c:v>
                </c:pt>
                <c:pt idx="297">
                  <c:v>2.8205</c:v>
                </c:pt>
                <c:pt idx="298">
                  <c:v>3.1337000000000002</c:v>
                </c:pt>
                <c:pt idx="299">
                  <c:v>4.2411000000000003</c:v>
                </c:pt>
                <c:pt idx="300">
                  <c:v>2.6577000000000002</c:v>
                </c:pt>
                <c:pt idx="301">
                  <c:v>3.0447000000000002</c:v>
                </c:pt>
                <c:pt idx="302">
                  <c:v>3.9899</c:v>
                </c:pt>
                <c:pt idx="303">
                  <c:v>2.7745000000000002</c:v>
                </c:pt>
                <c:pt idx="304">
                  <c:v>5.2419000000000002</c:v>
                </c:pt>
                <c:pt idx="305">
                  <c:v>5.3623000000000003</c:v>
                </c:pt>
                <c:pt idx="306">
                  <c:v>5.4146000000000001</c:v>
                </c:pt>
                <c:pt idx="307">
                  <c:v>4.4945000000000004</c:v>
                </c:pt>
                <c:pt idx="308">
                  <c:v>4.1917</c:v>
                </c:pt>
                <c:pt idx="309">
                  <c:v>3.2656000000000001</c:v>
                </c:pt>
                <c:pt idx="310">
                  <c:v>5.2309000000000001</c:v>
                </c:pt>
                <c:pt idx="311">
                  <c:v>2.5716000000000001</c:v>
                </c:pt>
                <c:pt idx="312">
                  <c:v>2.8849</c:v>
                </c:pt>
                <c:pt idx="313">
                  <c:v>2.7698</c:v>
                </c:pt>
                <c:pt idx="314">
                  <c:v>4.4542999999999999</c:v>
                </c:pt>
                <c:pt idx="315">
                  <c:v>3.6598000000000002</c:v>
                </c:pt>
                <c:pt idx="316">
                  <c:v>2.7989999999999999</c:v>
                </c:pt>
                <c:pt idx="317">
                  <c:v>3.2765</c:v>
                </c:pt>
                <c:pt idx="318">
                  <c:v>5.0971000000000002</c:v>
                </c:pt>
                <c:pt idx="319">
                  <c:v>4.4128999999999996</c:v>
                </c:pt>
                <c:pt idx="320">
                  <c:v>5.1607000000000003</c:v>
                </c:pt>
                <c:pt idx="321">
                  <c:v>5.4954999999999998</c:v>
                </c:pt>
                <c:pt idx="322">
                  <c:v>2.8845000000000001</c:v>
                </c:pt>
                <c:pt idx="323">
                  <c:v>3.6181999999999999</c:v>
                </c:pt>
                <c:pt idx="324">
                  <c:v>3.1648999999999998</c:v>
                </c:pt>
                <c:pt idx="325">
                  <c:v>5.0945</c:v>
                </c:pt>
                <c:pt idx="326">
                  <c:v>5.3106999999999998</c:v>
                </c:pt>
                <c:pt idx="327">
                  <c:v>4.2771999999999997</c:v>
                </c:pt>
                <c:pt idx="328">
                  <c:v>4.9614000000000003</c:v>
                </c:pt>
                <c:pt idx="329">
                  <c:v>2.6545000000000001</c:v>
                </c:pt>
                <c:pt idx="330">
                  <c:v>5.3578000000000001</c:v>
                </c:pt>
                <c:pt idx="331">
                  <c:v>3.9367000000000001</c:v>
                </c:pt>
                <c:pt idx="332">
                  <c:v>5.2674000000000003</c:v>
                </c:pt>
                <c:pt idx="333">
                  <c:v>5.4752000000000001</c:v>
                </c:pt>
                <c:pt idx="334">
                  <c:v>3.7999000000000001</c:v>
                </c:pt>
                <c:pt idx="335">
                  <c:v>5.4717000000000002</c:v>
                </c:pt>
                <c:pt idx="336">
                  <c:v>5.4307999999999996</c:v>
                </c:pt>
                <c:pt idx="337">
                  <c:v>5.1821999999999999</c:v>
                </c:pt>
                <c:pt idx="338">
                  <c:v>5.2967000000000004</c:v>
                </c:pt>
                <c:pt idx="339">
                  <c:v>5.6966999999999999</c:v>
                </c:pt>
                <c:pt idx="340">
                  <c:v>5.4927000000000001</c:v>
                </c:pt>
                <c:pt idx="341">
                  <c:v>5.5441000000000003</c:v>
                </c:pt>
                <c:pt idx="342">
                  <c:v>5.5492999999999997</c:v>
                </c:pt>
                <c:pt idx="343">
                  <c:v>5.5378999999999996</c:v>
                </c:pt>
                <c:pt idx="344">
                  <c:v>4.9640000000000004</c:v>
                </c:pt>
                <c:pt idx="345">
                  <c:v>5.4737999999999998</c:v>
                </c:pt>
                <c:pt idx="346">
                  <c:v>5.5568</c:v>
                </c:pt>
                <c:pt idx="347">
                  <c:v>5.6679000000000004</c:v>
                </c:pt>
                <c:pt idx="348">
                  <c:v>5.6127000000000002</c:v>
                </c:pt>
                <c:pt idx="349">
                  <c:v>5.6576000000000004</c:v>
                </c:pt>
                <c:pt idx="350">
                  <c:v>5.4581999999999997</c:v>
                </c:pt>
                <c:pt idx="351">
                  <c:v>5.3025000000000002</c:v>
                </c:pt>
                <c:pt idx="352">
                  <c:v>5.7134999999999998</c:v>
                </c:pt>
                <c:pt idx="353">
                  <c:v>5.0030000000000001</c:v>
                </c:pt>
                <c:pt idx="354">
                  <c:v>5.6143000000000001</c:v>
                </c:pt>
                <c:pt idx="355">
                  <c:v>3.8622999999999998</c:v>
                </c:pt>
                <c:pt idx="356">
                  <c:v>3.0707</c:v>
                </c:pt>
                <c:pt idx="357">
                  <c:v>4.1090999999999998</c:v>
                </c:pt>
                <c:pt idx="358">
                  <c:v>5.1181999999999999</c:v>
                </c:pt>
                <c:pt idx="359">
                  <c:v>3.8201000000000001</c:v>
                </c:pt>
                <c:pt idx="360">
                  <c:v>3.7019000000000002</c:v>
                </c:pt>
                <c:pt idx="361">
                  <c:v>5.4309000000000003</c:v>
                </c:pt>
                <c:pt idx="362">
                  <c:v>4.5949</c:v>
                </c:pt>
                <c:pt idx="363">
                  <c:v>5.0166000000000004</c:v>
                </c:pt>
                <c:pt idx="364">
                  <c:v>4.4401999999999999</c:v>
                </c:pt>
                <c:pt idx="365">
                  <c:v>2.8788999999999998</c:v>
                </c:pt>
                <c:pt idx="366">
                  <c:v>5.4009</c:v>
                </c:pt>
                <c:pt idx="367">
                  <c:v>4.0667999999999997</c:v>
                </c:pt>
                <c:pt idx="368">
                  <c:v>3.8201999999999998</c:v>
                </c:pt>
                <c:pt idx="369">
                  <c:v>3.6440999999999999</c:v>
                </c:pt>
                <c:pt idx="370">
                  <c:v>3.2048000000000001</c:v>
                </c:pt>
                <c:pt idx="371">
                  <c:v>4.1032999999999999</c:v>
                </c:pt>
                <c:pt idx="372">
                  <c:v>3.6848999999999998</c:v>
                </c:pt>
                <c:pt idx="373">
                  <c:v>5.0655000000000001</c:v>
                </c:pt>
                <c:pt idx="374">
                  <c:v>3.3765999999999998</c:v>
                </c:pt>
                <c:pt idx="375">
                  <c:v>3.7511999999999999</c:v>
                </c:pt>
                <c:pt idx="376">
                  <c:v>3.0451999999999999</c:v>
                </c:pt>
                <c:pt idx="377">
                  <c:v>3.9719000000000002</c:v>
                </c:pt>
                <c:pt idx="378">
                  <c:v>4.2967000000000004</c:v>
                </c:pt>
                <c:pt idx="379">
                  <c:v>4.5655000000000001</c:v>
                </c:pt>
                <c:pt idx="380">
                  <c:v>4.2473999999999998</c:v>
                </c:pt>
                <c:pt idx="381">
                  <c:v>3.4384999999999999</c:v>
                </c:pt>
                <c:pt idx="382">
                  <c:v>3.8793000000000002</c:v>
                </c:pt>
                <c:pt idx="383">
                  <c:v>3.1865999999999999</c:v>
                </c:pt>
                <c:pt idx="384">
                  <c:v>3.4691999999999998</c:v>
                </c:pt>
                <c:pt idx="385">
                  <c:v>5.274</c:v>
                </c:pt>
                <c:pt idx="386">
                  <c:v>3.3875999999999999</c:v>
                </c:pt>
                <c:pt idx="387">
                  <c:v>4.5810000000000004</c:v>
                </c:pt>
                <c:pt idx="388">
                  <c:v>3.8639999999999999</c:v>
                </c:pt>
                <c:pt idx="389">
                  <c:v>5.2225000000000001</c:v>
                </c:pt>
                <c:pt idx="390">
                  <c:v>3.8359000000000001</c:v>
                </c:pt>
                <c:pt idx="391">
                  <c:v>3.7519999999999998</c:v>
                </c:pt>
                <c:pt idx="392">
                  <c:v>5.4008000000000003</c:v>
                </c:pt>
                <c:pt idx="393">
                  <c:v>5.0780000000000003</c:v>
                </c:pt>
                <c:pt idx="394">
                  <c:v>5.0320999999999998</c:v>
                </c:pt>
                <c:pt idx="395">
                  <c:v>5.3787000000000003</c:v>
                </c:pt>
                <c:pt idx="396">
                  <c:v>5.4955999999999996</c:v>
                </c:pt>
                <c:pt idx="397">
                  <c:v>4.8175999999999997</c:v>
                </c:pt>
                <c:pt idx="398">
                  <c:v>3.5548000000000002</c:v>
                </c:pt>
                <c:pt idx="399">
                  <c:v>5.7725</c:v>
                </c:pt>
                <c:pt idx="400">
                  <c:v>4.6235999999999997</c:v>
                </c:pt>
                <c:pt idx="401">
                  <c:v>4.8349000000000002</c:v>
                </c:pt>
                <c:pt idx="402">
                  <c:v>3.6482000000000001</c:v>
                </c:pt>
                <c:pt idx="403">
                  <c:v>4.3235000000000001</c:v>
                </c:pt>
                <c:pt idx="404">
                  <c:v>4.7774999999999999</c:v>
                </c:pt>
                <c:pt idx="405">
                  <c:v>4.0079000000000002</c:v>
                </c:pt>
                <c:pt idx="406">
                  <c:v>3.4451999999999998</c:v>
                </c:pt>
                <c:pt idx="407">
                  <c:v>3.8679999999999999</c:v>
                </c:pt>
                <c:pt idx="408">
                  <c:v>5.2262000000000004</c:v>
                </c:pt>
                <c:pt idx="409">
                  <c:v>5.5384000000000002</c:v>
                </c:pt>
                <c:pt idx="410">
                  <c:v>3.31</c:v>
                </c:pt>
                <c:pt idx="411">
                  <c:v>4.3837999999999999</c:v>
                </c:pt>
                <c:pt idx="412">
                  <c:v>3.6901000000000002</c:v>
                </c:pt>
                <c:pt idx="413">
                  <c:v>5.4951999999999996</c:v>
                </c:pt>
                <c:pt idx="414">
                  <c:v>5.5580999999999996</c:v>
                </c:pt>
                <c:pt idx="415">
                  <c:v>5.3207000000000004</c:v>
                </c:pt>
                <c:pt idx="416">
                  <c:v>5.4393000000000002</c:v>
                </c:pt>
                <c:pt idx="417">
                  <c:v>5.3178999999999998</c:v>
                </c:pt>
                <c:pt idx="418">
                  <c:v>4.2159000000000004</c:v>
                </c:pt>
                <c:pt idx="419">
                  <c:v>5.4424000000000001</c:v>
                </c:pt>
                <c:pt idx="420">
                  <c:v>4.8226000000000004</c:v>
                </c:pt>
                <c:pt idx="421">
                  <c:v>5.7667000000000002</c:v>
                </c:pt>
                <c:pt idx="422">
                  <c:v>5.1871999999999998</c:v>
                </c:pt>
                <c:pt idx="423">
                  <c:v>5.2790999999999997</c:v>
                </c:pt>
                <c:pt idx="424">
                  <c:v>5.3346</c:v>
                </c:pt>
                <c:pt idx="425">
                  <c:v>5.3536999999999999</c:v>
                </c:pt>
                <c:pt idx="426">
                  <c:v>4.7331000000000003</c:v>
                </c:pt>
                <c:pt idx="427">
                  <c:v>5.5839999999999996</c:v>
                </c:pt>
                <c:pt idx="428">
                  <c:v>5.5027999999999997</c:v>
                </c:pt>
                <c:pt idx="429">
                  <c:v>5.6155999999999997</c:v>
                </c:pt>
                <c:pt idx="430">
                  <c:v>3.8184</c:v>
                </c:pt>
                <c:pt idx="431">
                  <c:v>5.6803999999999997</c:v>
                </c:pt>
                <c:pt idx="432">
                  <c:v>5.2647000000000004</c:v>
                </c:pt>
                <c:pt idx="433">
                  <c:v>4.9405999999999999</c:v>
                </c:pt>
                <c:pt idx="434">
                  <c:v>5.7210000000000001</c:v>
                </c:pt>
                <c:pt idx="435">
                  <c:v>5.3596000000000004</c:v>
                </c:pt>
                <c:pt idx="436">
                  <c:v>4.1375999999999999</c:v>
                </c:pt>
                <c:pt idx="437">
                  <c:v>3.8056999999999999</c:v>
                </c:pt>
                <c:pt idx="438">
                  <c:v>3.7044000000000001</c:v>
                </c:pt>
                <c:pt idx="439">
                  <c:v>4.1073000000000004</c:v>
                </c:pt>
                <c:pt idx="440">
                  <c:v>5.3678999999999997</c:v>
                </c:pt>
                <c:pt idx="441">
                  <c:v>3.8117999999999999</c:v>
                </c:pt>
                <c:pt idx="442">
                  <c:v>5.2958999999999996</c:v>
                </c:pt>
                <c:pt idx="443">
                  <c:v>4.8422999999999998</c:v>
                </c:pt>
                <c:pt idx="444">
                  <c:v>5.2522000000000002</c:v>
                </c:pt>
                <c:pt idx="445">
                  <c:v>5.2462999999999997</c:v>
                </c:pt>
                <c:pt idx="446">
                  <c:v>5.1885000000000003</c:v>
                </c:pt>
                <c:pt idx="447">
                  <c:v>5.2736000000000001</c:v>
                </c:pt>
                <c:pt idx="448">
                  <c:v>5.3426999999999998</c:v>
                </c:pt>
                <c:pt idx="449">
                  <c:v>5.2706999999999997</c:v>
                </c:pt>
                <c:pt idx="450">
                  <c:v>5.2279999999999998</c:v>
                </c:pt>
                <c:pt idx="451">
                  <c:v>5.2256999999999998</c:v>
                </c:pt>
                <c:pt idx="452">
                  <c:v>5.2382999999999997</c:v>
                </c:pt>
                <c:pt idx="453">
                  <c:v>5.3419999999999996</c:v>
                </c:pt>
                <c:pt idx="454">
                  <c:v>5.2310999999999996</c:v>
                </c:pt>
                <c:pt idx="455">
                  <c:v>5.2582000000000004</c:v>
                </c:pt>
                <c:pt idx="456">
                  <c:v>5.4432999999999998</c:v>
                </c:pt>
                <c:pt idx="457">
                  <c:v>4.4656000000000002</c:v>
                </c:pt>
                <c:pt idx="458">
                  <c:v>5.3244999999999996</c:v>
                </c:pt>
                <c:pt idx="459">
                  <c:v>5.3846999999999996</c:v>
                </c:pt>
                <c:pt idx="460">
                  <c:v>5.3186999999999998</c:v>
                </c:pt>
                <c:pt idx="461">
                  <c:v>4.9191000000000003</c:v>
                </c:pt>
                <c:pt idx="462">
                  <c:v>4.6744000000000003</c:v>
                </c:pt>
                <c:pt idx="463">
                  <c:v>5.3261000000000003</c:v>
                </c:pt>
                <c:pt idx="464">
                  <c:v>5.2215999999999996</c:v>
                </c:pt>
                <c:pt idx="465">
                  <c:v>5.3944999999999999</c:v>
                </c:pt>
                <c:pt idx="466">
                  <c:v>5.3832000000000004</c:v>
                </c:pt>
                <c:pt idx="467">
                  <c:v>5.4443000000000001</c:v>
                </c:pt>
                <c:pt idx="468">
                  <c:v>5.3689999999999998</c:v>
                </c:pt>
                <c:pt idx="469">
                  <c:v>5.3563000000000001</c:v>
                </c:pt>
                <c:pt idx="470">
                  <c:v>5.4516999999999998</c:v>
                </c:pt>
                <c:pt idx="471">
                  <c:v>5.0186000000000002</c:v>
                </c:pt>
                <c:pt idx="472">
                  <c:v>5.1097999999999999</c:v>
                </c:pt>
                <c:pt idx="473">
                  <c:v>4.9943</c:v>
                </c:pt>
                <c:pt idx="474">
                  <c:v>4.8292000000000002</c:v>
                </c:pt>
                <c:pt idx="475">
                  <c:v>5.3648999999999996</c:v>
                </c:pt>
                <c:pt idx="476">
                  <c:v>5.3589000000000002</c:v>
                </c:pt>
                <c:pt idx="477">
                  <c:v>5.4850000000000003</c:v>
                </c:pt>
                <c:pt idx="478">
                  <c:v>5.3719999999999999</c:v>
                </c:pt>
                <c:pt idx="479">
                  <c:v>4.7907999999999999</c:v>
                </c:pt>
                <c:pt idx="480">
                  <c:v>5.6180000000000003</c:v>
                </c:pt>
                <c:pt idx="481">
                  <c:v>4.7531999999999996</c:v>
                </c:pt>
                <c:pt idx="482">
                  <c:v>5.4363000000000001</c:v>
                </c:pt>
                <c:pt idx="483">
                  <c:v>5.3795000000000002</c:v>
                </c:pt>
                <c:pt idx="484">
                  <c:v>5.3311000000000002</c:v>
                </c:pt>
                <c:pt idx="485">
                  <c:v>5.6391999999999998</c:v>
                </c:pt>
                <c:pt idx="486">
                  <c:v>5.3902000000000001</c:v>
                </c:pt>
                <c:pt idx="487">
                  <c:v>5.3170999999999999</c:v>
                </c:pt>
                <c:pt idx="488">
                  <c:v>5.2332000000000001</c:v>
                </c:pt>
                <c:pt idx="489">
                  <c:v>5.2123999999999997</c:v>
                </c:pt>
                <c:pt idx="490">
                  <c:v>5.43</c:v>
                </c:pt>
                <c:pt idx="491">
                  <c:v>5.5712000000000002</c:v>
                </c:pt>
                <c:pt idx="492">
                  <c:v>5.3761000000000001</c:v>
                </c:pt>
                <c:pt idx="493">
                  <c:v>5.4557000000000002</c:v>
                </c:pt>
                <c:pt idx="494">
                  <c:v>5.3666</c:v>
                </c:pt>
                <c:pt idx="495">
                  <c:v>5.6524999999999999</c:v>
                </c:pt>
                <c:pt idx="496">
                  <c:v>5.6596000000000002</c:v>
                </c:pt>
                <c:pt idx="497">
                  <c:v>5.5979999999999999</c:v>
                </c:pt>
                <c:pt idx="498">
                  <c:v>5.1524000000000001</c:v>
                </c:pt>
                <c:pt idx="499">
                  <c:v>5.5726000000000004</c:v>
                </c:pt>
                <c:pt idx="500">
                  <c:v>5.5427</c:v>
                </c:pt>
                <c:pt idx="501">
                  <c:v>5.2619999999999996</c:v>
                </c:pt>
                <c:pt idx="502">
                  <c:v>4.5782999999999996</c:v>
                </c:pt>
                <c:pt idx="503">
                  <c:v>4.7866999999999997</c:v>
                </c:pt>
                <c:pt idx="504">
                  <c:v>5.3273000000000001</c:v>
                </c:pt>
                <c:pt idx="505">
                  <c:v>5.3918999999999997</c:v>
                </c:pt>
                <c:pt idx="506">
                  <c:v>5.2533000000000003</c:v>
                </c:pt>
                <c:pt idx="507">
                  <c:v>5.4458000000000002</c:v>
                </c:pt>
                <c:pt idx="508">
                  <c:v>5.1859999999999999</c:v>
                </c:pt>
                <c:pt idx="509">
                  <c:v>5.5164</c:v>
                </c:pt>
                <c:pt idx="510">
                  <c:v>5.444</c:v>
                </c:pt>
                <c:pt idx="511">
                  <c:v>5.7443</c:v>
                </c:pt>
                <c:pt idx="512">
                  <c:v>5.5963000000000003</c:v>
                </c:pt>
                <c:pt idx="513">
                  <c:v>5.4423000000000004</c:v>
                </c:pt>
                <c:pt idx="514">
                  <c:v>5.3327</c:v>
                </c:pt>
                <c:pt idx="515">
                  <c:v>5.4603000000000002</c:v>
                </c:pt>
                <c:pt idx="516">
                  <c:v>5.5774999999999997</c:v>
                </c:pt>
                <c:pt idx="517">
                  <c:v>5.3639000000000001</c:v>
                </c:pt>
                <c:pt idx="518">
                  <c:v>5.2878999999999996</c:v>
                </c:pt>
                <c:pt idx="519">
                  <c:v>5.4076000000000004</c:v>
                </c:pt>
                <c:pt idx="520">
                  <c:v>5.5008999999999997</c:v>
                </c:pt>
                <c:pt idx="521">
                  <c:v>5.3644999999999996</c:v>
                </c:pt>
                <c:pt idx="522">
                  <c:v>5.3624999999999998</c:v>
                </c:pt>
                <c:pt idx="523">
                  <c:v>5.2153999999999998</c:v>
                </c:pt>
                <c:pt idx="524">
                  <c:v>5.3869999999999996</c:v>
                </c:pt>
                <c:pt idx="525">
                  <c:v>5.1619999999999999</c:v>
                </c:pt>
                <c:pt idx="526">
                  <c:v>5.2290000000000001</c:v>
                </c:pt>
                <c:pt idx="527">
                  <c:v>5.3163</c:v>
                </c:pt>
                <c:pt idx="528">
                  <c:v>5.4589999999999996</c:v>
                </c:pt>
                <c:pt idx="529">
                  <c:v>5.6139000000000001</c:v>
                </c:pt>
                <c:pt idx="530">
                  <c:v>5.1718000000000002</c:v>
                </c:pt>
                <c:pt idx="531">
                  <c:v>5.5461999999999998</c:v>
                </c:pt>
                <c:pt idx="532">
                  <c:v>5.3612000000000002</c:v>
                </c:pt>
                <c:pt idx="533">
                  <c:v>5.6562000000000001</c:v>
                </c:pt>
                <c:pt idx="534">
                  <c:v>5.3593999999999999</c:v>
                </c:pt>
                <c:pt idx="535">
                  <c:v>5.375</c:v>
                </c:pt>
                <c:pt idx="536">
                  <c:v>5.3655999999999997</c:v>
                </c:pt>
                <c:pt idx="537">
                  <c:v>5.2572000000000001</c:v>
                </c:pt>
                <c:pt idx="538">
                  <c:v>5.2408999999999999</c:v>
                </c:pt>
                <c:pt idx="539">
                  <c:v>5.5580999999999996</c:v>
                </c:pt>
                <c:pt idx="540">
                  <c:v>5.5498000000000003</c:v>
                </c:pt>
                <c:pt idx="541">
                  <c:v>5.2652999999999999</c:v>
                </c:pt>
                <c:pt idx="542">
                  <c:v>5.5560999999999998</c:v>
                </c:pt>
                <c:pt idx="543">
                  <c:v>5.3924000000000003</c:v>
                </c:pt>
                <c:pt idx="544">
                  <c:v>4.7443</c:v>
                </c:pt>
                <c:pt idx="545">
                  <c:v>5.2385000000000002</c:v>
                </c:pt>
                <c:pt idx="546">
                  <c:v>5.2594000000000003</c:v>
                </c:pt>
                <c:pt idx="547">
                  <c:v>5.2051999999999996</c:v>
                </c:pt>
                <c:pt idx="548">
                  <c:v>5.2167000000000003</c:v>
                </c:pt>
                <c:pt idx="549">
                  <c:v>5.3750999999999998</c:v>
                </c:pt>
                <c:pt idx="550">
                  <c:v>5.3376999999999999</c:v>
                </c:pt>
                <c:pt idx="551">
                  <c:v>5.3746999999999998</c:v>
                </c:pt>
                <c:pt idx="552">
                  <c:v>5.1932999999999998</c:v>
                </c:pt>
                <c:pt idx="553">
                  <c:v>5.2206999999999999</c:v>
                </c:pt>
                <c:pt idx="554">
                  <c:v>5.4116</c:v>
                </c:pt>
                <c:pt idx="555">
                  <c:v>5.1493000000000002</c:v>
                </c:pt>
                <c:pt idx="556">
                  <c:v>4.7986000000000004</c:v>
                </c:pt>
                <c:pt idx="557">
                  <c:v>5.2255000000000003</c:v>
                </c:pt>
                <c:pt idx="558">
                  <c:v>5.4584999999999999</c:v>
                </c:pt>
                <c:pt idx="559">
                  <c:v>5.2450999999999999</c:v>
                </c:pt>
                <c:pt idx="560">
                  <c:v>5.4204999999999997</c:v>
                </c:pt>
                <c:pt idx="561">
                  <c:v>5.4371999999999998</c:v>
                </c:pt>
                <c:pt idx="562">
                  <c:v>5.3232999999999997</c:v>
                </c:pt>
                <c:pt idx="563">
                  <c:v>5.1798000000000002</c:v>
                </c:pt>
                <c:pt idx="564">
                  <c:v>5.2160000000000002</c:v>
                </c:pt>
                <c:pt idx="565">
                  <c:v>5.3529999999999998</c:v>
                </c:pt>
                <c:pt idx="566">
                  <c:v>5.5395000000000003</c:v>
                </c:pt>
                <c:pt idx="567">
                  <c:v>5.5175999999999998</c:v>
                </c:pt>
                <c:pt idx="568">
                  <c:v>5.2068000000000003</c:v>
                </c:pt>
                <c:pt idx="569">
                  <c:v>5.4211</c:v>
                </c:pt>
                <c:pt idx="570">
                  <c:v>5.2013999999999996</c:v>
                </c:pt>
                <c:pt idx="571">
                  <c:v>5.2160000000000002</c:v>
                </c:pt>
                <c:pt idx="572">
                  <c:v>5.4774000000000003</c:v>
                </c:pt>
                <c:pt idx="573">
                  <c:v>5.3704000000000001</c:v>
                </c:pt>
                <c:pt idx="574">
                  <c:v>5.4684999999999997</c:v>
                </c:pt>
                <c:pt idx="575">
                  <c:v>5.2079000000000004</c:v>
                </c:pt>
                <c:pt idx="576">
                  <c:v>5.3224</c:v>
                </c:pt>
                <c:pt idx="577">
                  <c:v>5.5232000000000001</c:v>
                </c:pt>
                <c:pt idx="578">
                  <c:v>5.6681999999999997</c:v>
                </c:pt>
                <c:pt idx="579">
                  <c:v>5.2622999999999998</c:v>
                </c:pt>
                <c:pt idx="580">
                  <c:v>5.5481999999999996</c:v>
                </c:pt>
                <c:pt idx="581">
                  <c:v>5.3815</c:v>
                </c:pt>
                <c:pt idx="582">
                  <c:v>5.3967999999999998</c:v>
                </c:pt>
                <c:pt idx="583">
                  <c:v>5.3756000000000004</c:v>
                </c:pt>
                <c:pt idx="584">
                  <c:v>5.1927000000000003</c:v>
                </c:pt>
                <c:pt idx="585">
                  <c:v>5.2899000000000003</c:v>
                </c:pt>
                <c:pt idx="586">
                  <c:v>5.5529000000000002</c:v>
                </c:pt>
                <c:pt idx="587">
                  <c:v>5.3522999999999996</c:v>
                </c:pt>
                <c:pt idx="588">
                  <c:v>5.1718000000000002</c:v>
                </c:pt>
                <c:pt idx="589">
                  <c:v>5.2438000000000002</c:v>
                </c:pt>
                <c:pt idx="590">
                  <c:v>5.2283999999999997</c:v>
                </c:pt>
                <c:pt idx="591">
                  <c:v>5.2610000000000001</c:v>
                </c:pt>
                <c:pt idx="592">
                  <c:v>5.1482999999999999</c:v>
                </c:pt>
                <c:pt idx="593">
                  <c:v>5.3796999999999997</c:v>
                </c:pt>
                <c:pt idx="594">
                  <c:v>5.3647999999999998</c:v>
                </c:pt>
                <c:pt idx="595">
                  <c:v>5.3719000000000001</c:v>
                </c:pt>
                <c:pt idx="596">
                  <c:v>5.6444999999999999</c:v>
                </c:pt>
                <c:pt idx="597">
                  <c:v>5.5682</c:v>
                </c:pt>
                <c:pt idx="598">
                  <c:v>5.2424999999999997</c:v>
                </c:pt>
                <c:pt idx="599">
                  <c:v>5.3941999999999997</c:v>
                </c:pt>
                <c:pt idx="600">
                  <c:v>5.3338999999999999</c:v>
                </c:pt>
                <c:pt idx="601">
                  <c:v>5.2460000000000004</c:v>
                </c:pt>
                <c:pt idx="602">
                  <c:v>5.3811999999999998</c:v>
                </c:pt>
                <c:pt idx="603">
                  <c:v>5.2210000000000001</c:v>
                </c:pt>
                <c:pt idx="604">
                  <c:v>5.2107000000000001</c:v>
                </c:pt>
                <c:pt idx="605">
                  <c:v>5.2743000000000002</c:v>
                </c:pt>
                <c:pt idx="606">
                  <c:v>5.4141000000000004</c:v>
                </c:pt>
                <c:pt idx="607">
                  <c:v>5.3003</c:v>
                </c:pt>
                <c:pt idx="608">
                  <c:v>5.2027000000000001</c:v>
                </c:pt>
                <c:pt idx="609">
                  <c:v>5.2221000000000002</c:v>
                </c:pt>
                <c:pt idx="610">
                  <c:v>5.3587999999999996</c:v>
                </c:pt>
                <c:pt idx="611">
                  <c:v>5.3555000000000001</c:v>
                </c:pt>
                <c:pt idx="612">
                  <c:v>5.4282000000000004</c:v>
                </c:pt>
                <c:pt idx="613">
                  <c:v>5.5243000000000002</c:v>
                </c:pt>
                <c:pt idx="614">
                  <c:v>5.1993999999999998</c:v>
                </c:pt>
                <c:pt idx="615">
                  <c:v>5.3566000000000003</c:v>
                </c:pt>
                <c:pt idx="616">
                  <c:v>5.1794000000000002</c:v>
                </c:pt>
                <c:pt idx="617">
                  <c:v>5.1835000000000004</c:v>
                </c:pt>
                <c:pt idx="618">
                  <c:v>5.4637000000000002</c:v>
                </c:pt>
                <c:pt idx="619">
                  <c:v>5.6477000000000004</c:v>
                </c:pt>
                <c:pt idx="620">
                  <c:v>5.3834999999999997</c:v>
                </c:pt>
                <c:pt idx="621">
                  <c:v>5.3110999999999997</c:v>
                </c:pt>
                <c:pt idx="622">
                  <c:v>5.6139000000000001</c:v>
                </c:pt>
                <c:pt idx="623">
                  <c:v>5.3216000000000001</c:v>
                </c:pt>
                <c:pt idx="624">
                  <c:v>5.4189999999999996</c:v>
                </c:pt>
                <c:pt idx="625">
                  <c:v>5.2148000000000003</c:v>
                </c:pt>
                <c:pt idx="626">
                  <c:v>5.2083000000000004</c:v>
                </c:pt>
                <c:pt idx="627">
                  <c:v>5.3780999999999999</c:v>
                </c:pt>
                <c:pt idx="628">
                  <c:v>5.6173999999999999</c:v>
                </c:pt>
                <c:pt idx="629">
                  <c:v>5.5385</c:v>
                </c:pt>
                <c:pt idx="630">
                  <c:v>5.3691000000000004</c:v>
                </c:pt>
                <c:pt idx="631">
                  <c:v>5.3685999999999998</c:v>
                </c:pt>
                <c:pt idx="632">
                  <c:v>5.4443000000000001</c:v>
                </c:pt>
                <c:pt idx="633">
                  <c:v>5.3630000000000004</c:v>
                </c:pt>
                <c:pt idx="634">
                  <c:v>5.4691000000000001</c:v>
                </c:pt>
                <c:pt idx="635">
                  <c:v>5.5106000000000002</c:v>
                </c:pt>
                <c:pt idx="636">
                  <c:v>5.5682</c:v>
                </c:pt>
                <c:pt idx="637">
                  <c:v>5.2154999999999996</c:v>
                </c:pt>
                <c:pt idx="638">
                  <c:v>5.4173999999999998</c:v>
                </c:pt>
                <c:pt idx="639">
                  <c:v>5.2264999999999997</c:v>
                </c:pt>
                <c:pt idx="640">
                  <c:v>5.3689</c:v>
                </c:pt>
                <c:pt idx="641">
                  <c:v>5.5557999999999996</c:v>
                </c:pt>
                <c:pt idx="642">
                  <c:v>5.5765000000000002</c:v>
                </c:pt>
                <c:pt idx="643">
                  <c:v>5.1593</c:v>
                </c:pt>
                <c:pt idx="644">
                  <c:v>5.5609999999999999</c:v>
                </c:pt>
                <c:pt idx="645">
                  <c:v>5.1890999999999998</c:v>
                </c:pt>
                <c:pt idx="646">
                  <c:v>5.1700999999999997</c:v>
                </c:pt>
                <c:pt idx="647">
                  <c:v>5.2655000000000003</c:v>
                </c:pt>
                <c:pt idx="648">
                  <c:v>5.5486000000000004</c:v>
                </c:pt>
                <c:pt idx="649">
                  <c:v>5.4165000000000001</c:v>
                </c:pt>
                <c:pt idx="650">
                  <c:v>5.9255000000000004</c:v>
                </c:pt>
              </c:numCache>
            </c:numRef>
          </c:xVal>
          <c:yVal>
            <c:numRef>
              <c:f>Ox_Sh12!$AT$2:$AT$1226</c:f>
              <c:numCache>
                <c:formatCode>General</c:formatCode>
                <c:ptCount val="1225"/>
                <c:pt idx="0">
                  <c:v>0.13200000000000001</c:v>
                </c:pt>
                <c:pt idx="1">
                  <c:v>0.17199999999999999</c:v>
                </c:pt>
                <c:pt idx="2">
                  <c:v>0.20699999999999999</c:v>
                </c:pt>
                <c:pt idx="3">
                  <c:v>0.22700000000000001</c:v>
                </c:pt>
                <c:pt idx="4">
                  <c:v>0.23300000000000001</c:v>
                </c:pt>
                <c:pt idx="5">
                  <c:v>0.254</c:v>
                </c:pt>
                <c:pt idx="6">
                  <c:v>0.29199999999999998</c:v>
                </c:pt>
                <c:pt idx="7">
                  <c:v>0.33200000000000002</c:v>
                </c:pt>
                <c:pt idx="8">
                  <c:v>0.44900000000000001</c:v>
                </c:pt>
                <c:pt idx="9">
                  <c:v>0.309</c:v>
                </c:pt>
                <c:pt idx="10">
                  <c:v>0.28199999999999997</c:v>
                </c:pt>
                <c:pt idx="11">
                  <c:v>0.44700000000000001</c:v>
                </c:pt>
                <c:pt idx="12">
                  <c:v>0.36699999999999999</c:v>
                </c:pt>
                <c:pt idx="13">
                  <c:v>0.377</c:v>
                </c:pt>
                <c:pt idx="14">
                  <c:v>0.39200000000000002</c:v>
                </c:pt>
                <c:pt idx="15">
                  <c:v>0.38</c:v>
                </c:pt>
                <c:pt idx="16">
                  <c:v>0.221</c:v>
                </c:pt>
                <c:pt idx="17">
                  <c:v>0.33100000000000002</c:v>
                </c:pt>
                <c:pt idx="18">
                  <c:v>0.36199999999999999</c:v>
                </c:pt>
                <c:pt idx="19">
                  <c:v>0.35399999999999998</c:v>
                </c:pt>
                <c:pt idx="20">
                  <c:v>0.26600000000000001</c:v>
                </c:pt>
                <c:pt idx="21">
                  <c:v>0.38</c:v>
                </c:pt>
                <c:pt idx="22">
                  <c:v>0.26900000000000002</c:v>
                </c:pt>
                <c:pt idx="23">
                  <c:v>0.42699999999999999</c:v>
                </c:pt>
                <c:pt idx="24">
                  <c:v>0.42</c:v>
                </c:pt>
                <c:pt idx="25">
                  <c:v>0.29899999999999999</c:v>
                </c:pt>
                <c:pt idx="26">
                  <c:v>0.32100000000000001</c:v>
                </c:pt>
                <c:pt idx="27">
                  <c:v>0.38600000000000001</c:v>
                </c:pt>
                <c:pt idx="28">
                  <c:v>0.22500000000000001</c:v>
                </c:pt>
                <c:pt idx="29">
                  <c:v>0.29199999999999998</c:v>
                </c:pt>
                <c:pt idx="30">
                  <c:v>0.34399999999999997</c:v>
                </c:pt>
                <c:pt idx="31">
                  <c:v>0.36699999999999999</c:v>
                </c:pt>
                <c:pt idx="32">
                  <c:v>0.27900000000000003</c:v>
                </c:pt>
                <c:pt idx="33">
                  <c:v>0.26900000000000002</c:v>
                </c:pt>
                <c:pt idx="34">
                  <c:v>0.34499999999999997</c:v>
                </c:pt>
                <c:pt idx="35">
                  <c:v>0.35699999999999998</c:v>
                </c:pt>
                <c:pt idx="36">
                  <c:v>0.36</c:v>
                </c:pt>
                <c:pt idx="37">
                  <c:v>0.313</c:v>
                </c:pt>
                <c:pt idx="38">
                  <c:v>0.32800000000000001</c:v>
                </c:pt>
                <c:pt idx="39">
                  <c:v>0.33100000000000002</c:v>
                </c:pt>
                <c:pt idx="40">
                  <c:v>0.51100000000000001</c:v>
                </c:pt>
                <c:pt idx="41">
                  <c:v>0.34399999999999997</c:v>
                </c:pt>
                <c:pt idx="42">
                  <c:v>0.40699999999999997</c:v>
                </c:pt>
                <c:pt idx="43">
                  <c:v>0.442</c:v>
                </c:pt>
                <c:pt idx="44">
                  <c:v>0.38300000000000001</c:v>
                </c:pt>
                <c:pt idx="45">
                  <c:v>0.23</c:v>
                </c:pt>
                <c:pt idx="46">
                  <c:v>0.47199999999999998</c:v>
                </c:pt>
                <c:pt idx="47">
                  <c:v>0.312</c:v>
                </c:pt>
                <c:pt idx="48">
                  <c:v>0.371</c:v>
                </c:pt>
                <c:pt idx="49">
                  <c:v>0.14399999999999999</c:v>
                </c:pt>
                <c:pt idx="50">
                  <c:v>0.47</c:v>
                </c:pt>
                <c:pt idx="51">
                  <c:v>0.374</c:v>
                </c:pt>
                <c:pt idx="52">
                  <c:v>0.26400000000000001</c:v>
                </c:pt>
                <c:pt idx="53">
                  <c:v>0.313</c:v>
                </c:pt>
                <c:pt idx="54">
                  <c:v>0.60199999999999998</c:v>
                </c:pt>
                <c:pt idx="55">
                  <c:v>0.39</c:v>
                </c:pt>
                <c:pt idx="56">
                  <c:v>0.36299999999999999</c:v>
                </c:pt>
                <c:pt idx="57">
                  <c:v>0.41799999999999998</c:v>
                </c:pt>
                <c:pt idx="58">
                  <c:v>0.627</c:v>
                </c:pt>
                <c:pt idx="59">
                  <c:v>0.22500000000000001</c:v>
                </c:pt>
                <c:pt idx="60">
                  <c:v>0.52600000000000002</c:v>
                </c:pt>
                <c:pt idx="61">
                  <c:v>1.0209999999999999</c:v>
                </c:pt>
                <c:pt idx="62">
                  <c:v>0.84</c:v>
                </c:pt>
                <c:pt idx="63">
                  <c:v>1.1399999999999999</c:v>
                </c:pt>
                <c:pt idx="64">
                  <c:v>0.82599999999999996</c:v>
                </c:pt>
                <c:pt idx="65">
                  <c:v>1.3540000000000001</c:v>
                </c:pt>
                <c:pt idx="66">
                  <c:v>0.67800000000000005</c:v>
                </c:pt>
                <c:pt idx="67">
                  <c:v>0.747</c:v>
                </c:pt>
                <c:pt idx="68">
                  <c:v>1.2929999999999999</c:v>
                </c:pt>
                <c:pt idx="69">
                  <c:v>0.72</c:v>
                </c:pt>
                <c:pt idx="70">
                  <c:v>0.66100000000000003</c:v>
                </c:pt>
                <c:pt idx="71">
                  <c:v>0.68400000000000005</c:v>
                </c:pt>
                <c:pt idx="72">
                  <c:v>0.749</c:v>
                </c:pt>
                <c:pt idx="73">
                  <c:v>0.93700000000000006</c:v>
                </c:pt>
                <c:pt idx="74">
                  <c:v>0.97099999999999997</c:v>
                </c:pt>
                <c:pt idx="75">
                  <c:v>0.73799999999999999</c:v>
                </c:pt>
                <c:pt idx="76">
                  <c:v>0.47699999999999998</c:v>
                </c:pt>
                <c:pt idx="77">
                  <c:v>0.745</c:v>
                </c:pt>
                <c:pt idx="78">
                  <c:v>0.91900000000000004</c:v>
                </c:pt>
                <c:pt idx="79">
                  <c:v>0.63800000000000001</c:v>
                </c:pt>
                <c:pt idx="80">
                  <c:v>0.96199999999999997</c:v>
                </c:pt>
                <c:pt idx="81">
                  <c:v>1.129</c:v>
                </c:pt>
                <c:pt idx="82">
                  <c:v>0.53</c:v>
                </c:pt>
                <c:pt idx="83">
                  <c:v>0.90500000000000003</c:v>
                </c:pt>
                <c:pt idx="84">
                  <c:v>0.77600000000000002</c:v>
                </c:pt>
                <c:pt idx="85">
                  <c:v>0.52200000000000002</c:v>
                </c:pt>
                <c:pt idx="86">
                  <c:v>0.49099999999999999</c:v>
                </c:pt>
                <c:pt idx="87">
                  <c:v>0.98099999999999998</c:v>
                </c:pt>
                <c:pt idx="88">
                  <c:v>1.133</c:v>
                </c:pt>
                <c:pt idx="89">
                  <c:v>0.85199999999999998</c:v>
                </c:pt>
                <c:pt idx="90">
                  <c:v>0.40200000000000002</c:v>
                </c:pt>
                <c:pt idx="91">
                  <c:v>0.499</c:v>
                </c:pt>
                <c:pt idx="92">
                  <c:v>0.84299999999999997</c:v>
                </c:pt>
                <c:pt idx="93">
                  <c:v>1.212</c:v>
                </c:pt>
                <c:pt idx="94">
                  <c:v>0.54200000000000004</c:v>
                </c:pt>
                <c:pt idx="95">
                  <c:v>0.94799999999999995</c:v>
                </c:pt>
                <c:pt idx="96">
                  <c:v>0.64300000000000002</c:v>
                </c:pt>
                <c:pt idx="97">
                  <c:v>0.54700000000000004</c:v>
                </c:pt>
                <c:pt idx="98">
                  <c:v>0.71499999999999997</c:v>
                </c:pt>
                <c:pt idx="99">
                  <c:v>1.3180000000000001</c:v>
                </c:pt>
                <c:pt idx="100">
                  <c:v>0.56899999999999995</c:v>
                </c:pt>
                <c:pt idx="101">
                  <c:v>0.99199999999999999</c:v>
                </c:pt>
                <c:pt idx="102">
                  <c:v>1.3149999999999999</c:v>
                </c:pt>
                <c:pt idx="103">
                  <c:v>1.1579999999999999</c:v>
                </c:pt>
                <c:pt idx="104">
                  <c:v>0.78500000000000003</c:v>
                </c:pt>
                <c:pt idx="105">
                  <c:v>0.98599999999999999</c:v>
                </c:pt>
                <c:pt idx="106">
                  <c:v>1.044</c:v>
                </c:pt>
                <c:pt idx="107">
                  <c:v>0.92600000000000005</c:v>
                </c:pt>
                <c:pt idx="108">
                  <c:v>0.76200000000000001</c:v>
                </c:pt>
                <c:pt idx="109">
                  <c:v>0.53900000000000003</c:v>
                </c:pt>
                <c:pt idx="110">
                  <c:v>0.83099999999999996</c:v>
                </c:pt>
                <c:pt idx="111">
                  <c:v>1.145</c:v>
                </c:pt>
                <c:pt idx="112">
                  <c:v>0.81</c:v>
                </c:pt>
                <c:pt idx="113">
                  <c:v>0.749</c:v>
                </c:pt>
                <c:pt idx="114">
                  <c:v>2.2890000000000001</c:v>
                </c:pt>
                <c:pt idx="115">
                  <c:v>1.768</c:v>
                </c:pt>
                <c:pt idx="116">
                  <c:v>2.181</c:v>
                </c:pt>
                <c:pt idx="117">
                  <c:v>2.1</c:v>
                </c:pt>
                <c:pt idx="118">
                  <c:v>1.833</c:v>
                </c:pt>
                <c:pt idx="119">
                  <c:v>2.157</c:v>
                </c:pt>
                <c:pt idx="120">
                  <c:v>1.821</c:v>
                </c:pt>
                <c:pt idx="121">
                  <c:v>2.294</c:v>
                </c:pt>
                <c:pt idx="122">
                  <c:v>2.4369999999999998</c:v>
                </c:pt>
                <c:pt idx="123">
                  <c:v>1.52</c:v>
                </c:pt>
                <c:pt idx="124">
                  <c:v>2.036</c:v>
                </c:pt>
                <c:pt idx="125">
                  <c:v>2.1779999999999999</c:v>
                </c:pt>
                <c:pt idx="126">
                  <c:v>1.2529999999999999</c:v>
                </c:pt>
                <c:pt idx="127">
                  <c:v>1.5089999999999999</c:v>
                </c:pt>
                <c:pt idx="128">
                  <c:v>1.109</c:v>
                </c:pt>
                <c:pt idx="129">
                  <c:v>2.0129999999999999</c:v>
                </c:pt>
                <c:pt idx="130">
                  <c:v>2.5470000000000002</c:v>
                </c:pt>
                <c:pt idx="131">
                  <c:v>1.6890000000000001</c:v>
                </c:pt>
                <c:pt idx="132">
                  <c:v>1.069</c:v>
                </c:pt>
                <c:pt idx="133">
                  <c:v>1</c:v>
                </c:pt>
                <c:pt idx="134">
                  <c:v>2.0910000000000002</c:v>
                </c:pt>
                <c:pt idx="135">
                  <c:v>2.6349999999999998</c:v>
                </c:pt>
                <c:pt idx="136">
                  <c:v>2.444</c:v>
                </c:pt>
                <c:pt idx="137">
                  <c:v>0.96499999999999997</c:v>
                </c:pt>
                <c:pt idx="138">
                  <c:v>2.1960000000000002</c:v>
                </c:pt>
                <c:pt idx="139">
                  <c:v>1.476</c:v>
                </c:pt>
                <c:pt idx="140">
                  <c:v>2.0339999999999998</c:v>
                </c:pt>
                <c:pt idx="141">
                  <c:v>0.83399999999999996</c:v>
                </c:pt>
                <c:pt idx="142">
                  <c:v>1.7310000000000001</c:v>
                </c:pt>
                <c:pt idx="143">
                  <c:v>2.0499999999999998</c:v>
                </c:pt>
                <c:pt idx="144">
                  <c:v>1.1859999999999999</c:v>
                </c:pt>
                <c:pt idx="145">
                  <c:v>0.84599999999999997</c:v>
                </c:pt>
                <c:pt idx="146">
                  <c:v>1.6439999999999999</c:v>
                </c:pt>
                <c:pt idx="147">
                  <c:v>1.907</c:v>
                </c:pt>
                <c:pt idx="148">
                  <c:v>2.2080000000000002</c:v>
                </c:pt>
                <c:pt idx="149">
                  <c:v>1.339</c:v>
                </c:pt>
                <c:pt idx="150">
                  <c:v>1.1200000000000001</c:v>
                </c:pt>
                <c:pt idx="151">
                  <c:v>0.63500000000000001</c:v>
                </c:pt>
                <c:pt idx="152">
                  <c:v>1.7729999999999999</c:v>
                </c:pt>
                <c:pt idx="153">
                  <c:v>1.2689999999999999</c:v>
                </c:pt>
                <c:pt idx="154">
                  <c:v>1.8560000000000001</c:v>
                </c:pt>
                <c:pt idx="155">
                  <c:v>2.63</c:v>
                </c:pt>
                <c:pt idx="156">
                  <c:v>1.4530000000000001</c:v>
                </c:pt>
                <c:pt idx="157">
                  <c:v>1.2569999999999999</c:v>
                </c:pt>
                <c:pt idx="158">
                  <c:v>2.5169999999999999</c:v>
                </c:pt>
                <c:pt idx="159">
                  <c:v>2.1970000000000001</c:v>
                </c:pt>
                <c:pt idx="160">
                  <c:v>1.43</c:v>
                </c:pt>
                <c:pt idx="161">
                  <c:v>1.667</c:v>
                </c:pt>
                <c:pt idx="162">
                  <c:v>1.119</c:v>
                </c:pt>
                <c:pt idx="163">
                  <c:v>1.302</c:v>
                </c:pt>
                <c:pt idx="164">
                  <c:v>1.7609999999999999</c:v>
                </c:pt>
                <c:pt idx="165">
                  <c:v>2.048</c:v>
                </c:pt>
                <c:pt idx="166">
                  <c:v>2.6720000000000002</c:v>
                </c:pt>
                <c:pt idx="167">
                  <c:v>1.329</c:v>
                </c:pt>
                <c:pt idx="168">
                  <c:v>3.8130000000000002</c:v>
                </c:pt>
                <c:pt idx="169">
                  <c:v>2.4769999999999999</c:v>
                </c:pt>
                <c:pt idx="170">
                  <c:v>2.6070000000000002</c:v>
                </c:pt>
                <c:pt idx="171">
                  <c:v>3.5720000000000001</c:v>
                </c:pt>
                <c:pt idx="172">
                  <c:v>1.61</c:v>
                </c:pt>
                <c:pt idx="173">
                  <c:v>3.8889999999999998</c:v>
                </c:pt>
                <c:pt idx="174">
                  <c:v>2.85</c:v>
                </c:pt>
                <c:pt idx="175">
                  <c:v>3.2639999999999998</c:v>
                </c:pt>
                <c:pt idx="176">
                  <c:v>2.7229999999999999</c:v>
                </c:pt>
                <c:pt idx="177">
                  <c:v>2.3140000000000001</c:v>
                </c:pt>
                <c:pt idx="178">
                  <c:v>3.617</c:v>
                </c:pt>
                <c:pt idx="179">
                  <c:v>2.3839999999999999</c:v>
                </c:pt>
                <c:pt idx="180">
                  <c:v>2.4260000000000002</c:v>
                </c:pt>
                <c:pt idx="181">
                  <c:v>2.2120000000000002</c:v>
                </c:pt>
                <c:pt idx="182">
                  <c:v>1.53</c:v>
                </c:pt>
                <c:pt idx="183">
                  <c:v>2.677</c:v>
                </c:pt>
                <c:pt idx="184">
                  <c:v>2.855</c:v>
                </c:pt>
                <c:pt idx="185">
                  <c:v>2.6989999999999998</c:v>
                </c:pt>
                <c:pt idx="186">
                  <c:v>2.8490000000000002</c:v>
                </c:pt>
                <c:pt idx="187">
                  <c:v>3.0510000000000002</c:v>
                </c:pt>
                <c:pt idx="188">
                  <c:v>3.0920000000000001</c:v>
                </c:pt>
                <c:pt idx="189">
                  <c:v>1.0509999999999999</c:v>
                </c:pt>
                <c:pt idx="190">
                  <c:v>1.806</c:v>
                </c:pt>
                <c:pt idx="191">
                  <c:v>2.6230000000000002</c:v>
                </c:pt>
                <c:pt idx="192">
                  <c:v>2.0430000000000001</c:v>
                </c:pt>
                <c:pt idx="193">
                  <c:v>3.3620000000000001</c:v>
                </c:pt>
                <c:pt idx="194">
                  <c:v>3.0590000000000002</c:v>
                </c:pt>
                <c:pt idx="195">
                  <c:v>2.044</c:v>
                </c:pt>
                <c:pt idx="196">
                  <c:v>1.702</c:v>
                </c:pt>
                <c:pt idx="197">
                  <c:v>1.488</c:v>
                </c:pt>
                <c:pt idx="198">
                  <c:v>3.5510000000000002</c:v>
                </c:pt>
                <c:pt idx="199">
                  <c:v>1.63</c:v>
                </c:pt>
                <c:pt idx="200">
                  <c:v>2.1080000000000001</c:v>
                </c:pt>
                <c:pt idx="201">
                  <c:v>2.7170000000000001</c:v>
                </c:pt>
                <c:pt idx="202">
                  <c:v>3.4969999999999999</c:v>
                </c:pt>
                <c:pt idx="203">
                  <c:v>3.6680000000000001</c:v>
                </c:pt>
                <c:pt idx="204">
                  <c:v>1.73</c:v>
                </c:pt>
                <c:pt idx="205">
                  <c:v>2.7440000000000002</c:v>
                </c:pt>
                <c:pt idx="206">
                  <c:v>2.5640000000000001</c:v>
                </c:pt>
                <c:pt idx="207">
                  <c:v>1.8169999999999999</c:v>
                </c:pt>
                <c:pt idx="208">
                  <c:v>2.1970000000000001</c:v>
                </c:pt>
                <c:pt idx="209">
                  <c:v>1.5569999999999999</c:v>
                </c:pt>
                <c:pt idx="210">
                  <c:v>2.4140000000000001</c:v>
                </c:pt>
                <c:pt idx="211">
                  <c:v>3.31</c:v>
                </c:pt>
                <c:pt idx="212">
                  <c:v>3.3420000000000001</c:v>
                </c:pt>
                <c:pt idx="213">
                  <c:v>1.837</c:v>
                </c:pt>
                <c:pt idx="214">
                  <c:v>3.5579999999999998</c:v>
                </c:pt>
                <c:pt idx="215">
                  <c:v>3.3479999999999999</c:v>
                </c:pt>
                <c:pt idx="216">
                  <c:v>2.0760000000000001</c:v>
                </c:pt>
                <c:pt idx="217">
                  <c:v>1.972</c:v>
                </c:pt>
                <c:pt idx="218">
                  <c:v>2.4950000000000001</c:v>
                </c:pt>
                <c:pt idx="219">
                  <c:v>3.399</c:v>
                </c:pt>
                <c:pt idx="220">
                  <c:v>3.1539999999999999</c:v>
                </c:pt>
                <c:pt idx="221">
                  <c:v>2.1779999999999999</c:v>
                </c:pt>
                <c:pt idx="222">
                  <c:v>1.704</c:v>
                </c:pt>
                <c:pt idx="223">
                  <c:v>1.5940000000000001</c:v>
                </c:pt>
                <c:pt idx="224">
                  <c:v>4.25</c:v>
                </c:pt>
                <c:pt idx="225">
                  <c:v>5.1079999999999997</c:v>
                </c:pt>
                <c:pt idx="226">
                  <c:v>2.3260000000000001</c:v>
                </c:pt>
                <c:pt idx="227">
                  <c:v>3.6549999999999998</c:v>
                </c:pt>
                <c:pt idx="228">
                  <c:v>2.9260000000000002</c:v>
                </c:pt>
                <c:pt idx="229">
                  <c:v>3.2160000000000002</c:v>
                </c:pt>
                <c:pt idx="230">
                  <c:v>2.7639999999999998</c:v>
                </c:pt>
                <c:pt idx="231">
                  <c:v>4.4710000000000001</c:v>
                </c:pt>
                <c:pt idx="232">
                  <c:v>4.5140000000000002</c:v>
                </c:pt>
                <c:pt idx="233">
                  <c:v>5.1440000000000001</c:v>
                </c:pt>
                <c:pt idx="234">
                  <c:v>3.6680000000000001</c:v>
                </c:pt>
                <c:pt idx="235">
                  <c:v>2.714</c:v>
                </c:pt>
                <c:pt idx="236">
                  <c:v>2.7989999999999999</c:v>
                </c:pt>
                <c:pt idx="237">
                  <c:v>3.9649999999999999</c:v>
                </c:pt>
                <c:pt idx="238">
                  <c:v>2.2730000000000001</c:v>
                </c:pt>
                <c:pt idx="239">
                  <c:v>3.6179999999999999</c:v>
                </c:pt>
                <c:pt idx="240">
                  <c:v>4.0330000000000004</c:v>
                </c:pt>
                <c:pt idx="241">
                  <c:v>2.4390000000000001</c:v>
                </c:pt>
                <c:pt idx="242">
                  <c:v>4.899</c:v>
                </c:pt>
                <c:pt idx="243">
                  <c:v>3.3319999999999999</c:v>
                </c:pt>
                <c:pt idx="244">
                  <c:v>3.512</c:v>
                </c:pt>
                <c:pt idx="245">
                  <c:v>4.67</c:v>
                </c:pt>
                <c:pt idx="246">
                  <c:v>2.7170000000000001</c:v>
                </c:pt>
                <c:pt idx="247">
                  <c:v>1.66</c:v>
                </c:pt>
                <c:pt idx="248">
                  <c:v>2.363</c:v>
                </c:pt>
                <c:pt idx="249">
                  <c:v>2.3079999999999998</c:v>
                </c:pt>
                <c:pt idx="250">
                  <c:v>4.3730000000000002</c:v>
                </c:pt>
                <c:pt idx="251">
                  <c:v>2.17</c:v>
                </c:pt>
                <c:pt idx="252">
                  <c:v>3.4020000000000001</c:v>
                </c:pt>
                <c:pt idx="253">
                  <c:v>2.5470000000000002</c:v>
                </c:pt>
                <c:pt idx="254">
                  <c:v>3.2730000000000001</c:v>
                </c:pt>
                <c:pt idx="255">
                  <c:v>2.1379999999999999</c:v>
                </c:pt>
                <c:pt idx="256">
                  <c:v>5.2519999999999998</c:v>
                </c:pt>
                <c:pt idx="257">
                  <c:v>2.3980000000000001</c:v>
                </c:pt>
                <c:pt idx="258">
                  <c:v>2.702</c:v>
                </c:pt>
                <c:pt idx="259">
                  <c:v>2.0960000000000001</c:v>
                </c:pt>
                <c:pt idx="260">
                  <c:v>3.657</c:v>
                </c:pt>
                <c:pt idx="261">
                  <c:v>2.673</c:v>
                </c:pt>
                <c:pt idx="262">
                  <c:v>3.4929999999999999</c:v>
                </c:pt>
                <c:pt idx="263">
                  <c:v>2.7639999999999998</c:v>
                </c:pt>
                <c:pt idx="264">
                  <c:v>2.44</c:v>
                </c:pt>
                <c:pt idx="265">
                  <c:v>3.573</c:v>
                </c:pt>
                <c:pt idx="266">
                  <c:v>4.2919999999999998</c:v>
                </c:pt>
                <c:pt idx="267">
                  <c:v>4.2190000000000003</c:v>
                </c:pt>
                <c:pt idx="268">
                  <c:v>2.5739999999999998</c:v>
                </c:pt>
                <c:pt idx="269">
                  <c:v>2.3050000000000002</c:v>
                </c:pt>
                <c:pt idx="270">
                  <c:v>4.601</c:v>
                </c:pt>
                <c:pt idx="271">
                  <c:v>4.407</c:v>
                </c:pt>
                <c:pt idx="272">
                  <c:v>2.1259999999999999</c:v>
                </c:pt>
                <c:pt idx="273">
                  <c:v>3.173</c:v>
                </c:pt>
                <c:pt idx="274">
                  <c:v>4.5380000000000003</c:v>
                </c:pt>
                <c:pt idx="275">
                  <c:v>4.0209999999999999</c:v>
                </c:pt>
                <c:pt idx="276">
                  <c:v>4.1440000000000001</c:v>
                </c:pt>
                <c:pt idx="277">
                  <c:v>3.0459999999999998</c:v>
                </c:pt>
                <c:pt idx="278">
                  <c:v>4.5019999999999998</c:v>
                </c:pt>
                <c:pt idx="279">
                  <c:v>5.0940000000000003</c:v>
                </c:pt>
                <c:pt idx="280">
                  <c:v>3.6890000000000001</c:v>
                </c:pt>
                <c:pt idx="281">
                  <c:v>5.6920000000000002</c:v>
                </c:pt>
                <c:pt idx="282">
                  <c:v>3.6190000000000002</c:v>
                </c:pt>
                <c:pt idx="283">
                  <c:v>3.202</c:v>
                </c:pt>
                <c:pt idx="284">
                  <c:v>3.44</c:v>
                </c:pt>
                <c:pt idx="285">
                  <c:v>5.5</c:v>
                </c:pt>
                <c:pt idx="286">
                  <c:v>5.3789999999999996</c:v>
                </c:pt>
                <c:pt idx="287">
                  <c:v>5.585</c:v>
                </c:pt>
                <c:pt idx="288">
                  <c:v>3.1819999999999999</c:v>
                </c:pt>
                <c:pt idx="289">
                  <c:v>2.7130000000000001</c:v>
                </c:pt>
                <c:pt idx="290">
                  <c:v>4.03</c:v>
                </c:pt>
                <c:pt idx="291">
                  <c:v>4.9130000000000003</c:v>
                </c:pt>
                <c:pt idx="292">
                  <c:v>5.07</c:v>
                </c:pt>
                <c:pt idx="293">
                  <c:v>2.141</c:v>
                </c:pt>
                <c:pt idx="294">
                  <c:v>3.3410000000000002</c:v>
                </c:pt>
                <c:pt idx="295">
                  <c:v>2.6669999999999998</c:v>
                </c:pt>
                <c:pt idx="296">
                  <c:v>3.1659999999999999</c:v>
                </c:pt>
                <c:pt idx="297">
                  <c:v>3.0089999999999999</c:v>
                </c:pt>
                <c:pt idx="298">
                  <c:v>3.2789999999999999</c:v>
                </c:pt>
                <c:pt idx="299">
                  <c:v>4.4800000000000004</c:v>
                </c:pt>
                <c:pt idx="300">
                  <c:v>2.7629999999999999</c:v>
                </c:pt>
                <c:pt idx="301">
                  <c:v>3.2189999999999999</c:v>
                </c:pt>
                <c:pt idx="302">
                  <c:v>4.1459999999999999</c:v>
                </c:pt>
                <c:pt idx="303">
                  <c:v>2.8690000000000002</c:v>
                </c:pt>
                <c:pt idx="304">
                  <c:v>5.4359999999999999</c:v>
                </c:pt>
                <c:pt idx="305">
                  <c:v>5.5979999999999999</c:v>
                </c:pt>
                <c:pt idx="306">
                  <c:v>5.673</c:v>
                </c:pt>
                <c:pt idx="307">
                  <c:v>4.6900000000000004</c:v>
                </c:pt>
                <c:pt idx="308">
                  <c:v>4.34</c:v>
                </c:pt>
                <c:pt idx="309">
                  <c:v>3.367</c:v>
                </c:pt>
                <c:pt idx="310">
                  <c:v>5.4489999999999998</c:v>
                </c:pt>
                <c:pt idx="311">
                  <c:v>2.7229999999999999</c:v>
                </c:pt>
                <c:pt idx="312">
                  <c:v>2.9689999999999999</c:v>
                </c:pt>
                <c:pt idx="313">
                  <c:v>2.8860000000000001</c:v>
                </c:pt>
                <c:pt idx="314">
                  <c:v>4.6559999999999997</c:v>
                </c:pt>
                <c:pt idx="315">
                  <c:v>3.802</c:v>
                </c:pt>
                <c:pt idx="316">
                  <c:v>2.919</c:v>
                </c:pt>
                <c:pt idx="317">
                  <c:v>3.4550000000000001</c:v>
                </c:pt>
                <c:pt idx="318">
                  <c:v>5.3419999999999996</c:v>
                </c:pt>
                <c:pt idx="319">
                  <c:v>4.5469999999999997</c:v>
                </c:pt>
                <c:pt idx="320">
                  <c:v>5.3840000000000003</c:v>
                </c:pt>
                <c:pt idx="321">
                  <c:v>5.71</c:v>
                </c:pt>
                <c:pt idx="322">
                  <c:v>2.984</c:v>
                </c:pt>
                <c:pt idx="323">
                  <c:v>3.7679999999999998</c:v>
                </c:pt>
                <c:pt idx="324">
                  <c:v>3.331</c:v>
                </c:pt>
                <c:pt idx="325">
                  <c:v>5.282</c:v>
                </c:pt>
                <c:pt idx="326">
                  <c:v>5.56</c:v>
                </c:pt>
                <c:pt idx="327">
                  <c:v>4.4169999999999998</c:v>
                </c:pt>
                <c:pt idx="328">
                  <c:v>5.2069999999999999</c:v>
                </c:pt>
                <c:pt idx="329">
                  <c:v>2.7719999999999998</c:v>
                </c:pt>
                <c:pt idx="330">
                  <c:v>5.569</c:v>
                </c:pt>
                <c:pt idx="331">
                  <c:v>4.1079999999999997</c:v>
                </c:pt>
                <c:pt idx="332">
                  <c:v>5.51</c:v>
                </c:pt>
                <c:pt idx="333">
                  <c:v>5.6980000000000004</c:v>
                </c:pt>
                <c:pt idx="334">
                  <c:v>3.972</c:v>
                </c:pt>
                <c:pt idx="335">
                  <c:v>5.7549999999999999</c:v>
                </c:pt>
                <c:pt idx="336">
                  <c:v>5.6749999999999998</c:v>
                </c:pt>
                <c:pt idx="337">
                  <c:v>5.3879999999999999</c:v>
                </c:pt>
                <c:pt idx="338">
                  <c:v>5.5490000000000004</c:v>
                </c:pt>
                <c:pt idx="339">
                  <c:v>5.9729999999999999</c:v>
                </c:pt>
                <c:pt idx="340">
                  <c:v>5.7210000000000001</c:v>
                </c:pt>
                <c:pt idx="341">
                  <c:v>5.7510000000000003</c:v>
                </c:pt>
                <c:pt idx="342">
                  <c:v>5.77</c:v>
                </c:pt>
                <c:pt idx="343">
                  <c:v>5.8049999999999997</c:v>
                </c:pt>
                <c:pt idx="344">
                  <c:v>5.24</c:v>
                </c:pt>
                <c:pt idx="345">
                  <c:v>5.6970000000000001</c:v>
                </c:pt>
                <c:pt idx="346">
                  <c:v>5.8029999999999999</c:v>
                </c:pt>
                <c:pt idx="347">
                  <c:v>5.8739999999999997</c:v>
                </c:pt>
                <c:pt idx="348">
                  <c:v>5.8369999999999997</c:v>
                </c:pt>
                <c:pt idx="349">
                  <c:v>5.8739999999999997</c:v>
                </c:pt>
                <c:pt idx="350">
                  <c:v>5.7290000000000001</c:v>
                </c:pt>
                <c:pt idx="351">
                  <c:v>5.5389999999999997</c:v>
                </c:pt>
                <c:pt idx="352">
                  <c:v>5.9740000000000002</c:v>
                </c:pt>
                <c:pt idx="353">
                  <c:v>5.2210000000000001</c:v>
                </c:pt>
                <c:pt idx="354">
                  <c:v>5.8310000000000004</c:v>
                </c:pt>
                <c:pt idx="355">
                  <c:v>4.0060000000000002</c:v>
                </c:pt>
                <c:pt idx="356">
                  <c:v>3.1789999999999998</c:v>
                </c:pt>
                <c:pt idx="357">
                  <c:v>4.2720000000000002</c:v>
                </c:pt>
                <c:pt idx="358">
                  <c:v>5.3129999999999997</c:v>
                </c:pt>
                <c:pt idx="359">
                  <c:v>3.956</c:v>
                </c:pt>
                <c:pt idx="360">
                  <c:v>3.8929999999999998</c:v>
                </c:pt>
                <c:pt idx="361">
                  <c:v>5.6</c:v>
                </c:pt>
                <c:pt idx="362">
                  <c:v>4.7460000000000004</c:v>
                </c:pt>
                <c:pt idx="363">
                  <c:v>5.2750000000000004</c:v>
                </c:pt>
                <c:pt idx="364">
                  <c:v>4.7249999999999996</c:v>
                </c:pt>
                <c:pt idx="365">
                  <c:v>2.9830000000000001</c:v>
                </c:pt>
                <c:pt idx="366">
                  <c:v>5.6369999999999996</c:v>
                </c:pt>
                <c:pt idx="367">
                  <c:v>4.1790000000000003</c:v>
                </c:pt>
                <c:pt idx="368">
                  <c:v>4.0119999999999996</c:v>
                </c:pt>
                <c:pt idx="369">
                  <c:v>3.8039999999999998</c:v>
                </c:pt>
                <c:pt idx="370">
                  <c:v>3.391</c:v>
                </c:pt>
                <c:pt idx="371">
                  <c:v>4.375</c:v>
                </c:pt>
                <c:pt idx="372">
                  <c:v>3.8410000000000002</c:v>
                </c:pt>
                <c:pt idx="373">
                  <c:v>5.23</c:v>
                </c:pt>
                <c:pt idx="374">
                  <c:v>3.5459999999999998</c:v>
                </c:pt>
                <c:pt idx="375">
                  <c:v>3.95</c:v>
                </c:pt>
                <c:pt idx="376">
                  <c:v>3.1440000000000001</c:v>
                </c:pt>
                <c:pt idx="377">
                  <c:v>4.1429999999999998</c:v>
                </c:pt>
                <c:pt idx="378">
                  <c:v>4.4669999999999996</c:v>
                </c:pt>
                <c:pt idx="379">
                  <c:v>4.7889999999999997</c:v>
                </c:pt>
                <c:pt idx="380">
                  <c:v>4.4370000000000003</c:v>
                </c:pt>
                <c:pt idx="381">
                  <c:v>3.597</c:v>
                </c:pt>
                <c:pt idx="382">
                  <c:v>3.9889999999999999</c:v>
                </c:pt>
                <c:pt idx="383">
                  <c:v>3.3180000000000001</c:v>
                </c:pt>
                <c:pt idx="384">
                  <c:v>3.5870000000000002</c:v>
                </c:pt>
                <c:pt idx="385">
                  <c:v>5.47</c:v>
                </c:pt>
                <c:pt idx="386">
                  <c:v>3.53</c:v>
                </c:pt>
                <c:pt idx="387">
                  <c:v>4.7750000000000004</c:v>
                </c:pt>
                <c:pt idx="388">
                  <c:v>4.0460000000000003</c:v>
                </c:pt>
                <c:pt idx="389">
                  <c:v>5.6369999999999996</c:v>
                </c:pt>
                <c:pt idx="390">
                  <c:v>4.0030000000000001</c:v>
                </c:pt>
                <c:pt idx="391">
                  <c:v>3.8679999999999999</c:v>
                </c:pt>
                <c:pt idx="392">
                  <c:v>5.665</c:v>
                </c:pt>
                <c:pt idx="393">
                  <c:v>5.266</c:v>
                </c:pt>
                <c:pt idx="394">
                  <c:v>5.2889999999999997</c:v>
                </c:pt>
                <c:pt idx="395">
                  <c:v>5.6779999999999999</c:v>
                </c:pt>
                <c:pt idx="396">
                  <c:v>5.7169999999999996</c:v>
                </c:pt>
                <c:pt idx="397">
                  <c:v>5.0640000000000001</c:v>
                </c:pt>
                <c:pt idx="398">
                  <c:v>3.68</c:v>
                </c:pt>
                <c:pt idx="399">
                  <c:v>6.0190000000000001</c:v>
                </c:pt>
                <c:pt idx="400">
                  <c:v>4.8529999999999998</c:v>
                </c:pt>
                <c:pt idx="401">
                  <c:v>5.0190000000000001</c:v>
                </c:pt>
                <c:pt idx="402">
                  <c:v>3.8439999999999999</c:v>
                </c:pt>
                <c:pt idx="403">
                  <c:v>4.5640000000000001</c:v>
                </c:pt>
                <c:pt idx="404">
                  <c:v>4.9669999999999996</c:v>
                </c:pt>
                <c:pt idx="405">
                  <c:v>4.2089999999999996</c:v>
                </c:pt>
                <c:pt idx="406">
                  <c:v>3.5870000000000002</c:v>
                </c:pt>
                <c:pt idx="407">
                  <c:v>4.0140000000000002</c:v>
                </c:pt>
                <c:pt idx="408">
                  <c:v>5.4749999999999996</c:v>
                </c:pt>
                <c:pt idx="409">
                  <c:v>5.7450000000000001</c:v>
                </c:pt>
                <c:pt idx="410">
                  <c:v>3.4119999999999999</c:v>
                </c:pt>
                <c:pt idx="411">
                  <c:v>4.5810000000000004</c:v>
                </c:pt>
                <c:pt idx="412">
                  <c:v>3.81</c:v>
                </c:pt>
                <c:pt idx="413">
                  <c:v>5.7229999999999999</c:v>
                </c:pt>
                <c:pt idx="414">
                  <c:v>5.83</c:v>
                </c:pt>
                <c:pt idx="415">
                  <c:v>5.5060000000000002</c:v>
                </c:pt>
                <c:pt idx="416">
                  <c:v>5.649</c:v>
                </c:pt>
                <c:pt idx="417">
                  <c:v>5.5019999999999998</c:v>
                </c:pt>
                <c:pt idx="418">
                  <c:v>4.4000000000000004</c:v>
                </c:pt>
                <c:pt idx="419">
                  <c:v>5.6680000000000001</c:v>
                </c:pt>
                <c:pt idx="420">
                  <c:v>5.0309999999999997</c:v>
                </c:pt>
                <c:pt idx="421">
                  <c:v>5.9770000000000003</c:v>
                </c:pt>
                <c:pt idx="422">
                  <c:v>5.4420000000000002</c:v>
                </c:pt>
                <c:pt idx="423">
                  <c:v>5.4720000000000004</c:v>
                </c:pt>
                <c:pt idx="424">
                  <c:v>5.5389999999999997</c:v>
                </c:pt>
                <c:pt idx="425">
                  <c:v>5.5609999999999999</c:v>
                </c:pt>
                <c:pt idx="426">
                  <c:v>4.8840000000000003</c:v>
                </c:pt>
                <c:pt idx="427">
                  <c:v>5.8689999999999998</c:v>
                </c:pt>
                <c:pt idx="428">
                  <c:v>5.7149999999999999</c:v>
                </c:pt>
                <c:pt idx="429">
                  <c:v>5.8840000000000003</c:v>
                </c:pt>
                <c:pt idx="430">
                  <c:v>3.9529999999999998</c:v>
                </c:pt>
                <c:pt idx="431">
                  <c:v>5.89</c:v>
                </c:pt>
                <c:pt idx="432">
                  <c:v>5.5019999999999998</c:v>
                </c:pt>
                <c:pt idx="433">
                  <c:v>5.2210000000000001</c:v>
                </c:pt>
                <c:pt idx="434">
                  <c:v>5.9850000000000003</c:v>
                </c:pt>
                <c:pt idx="435">
                  <c:v>5.5819999999999999</c:v>
                </c:pt>
                <c:pt idx="436">
                  <c:v>4.2919999999999998</c:v>
                </c:pt>
                <c:pt idx="437">
                  <c:v>3.97</c:v>
                </c:pt>
                <c:pt idx="438">
                  <c:v>3.8570000000000002</c:v>
                </c:pt>
                <c:pt idx="439">
                  <c:v>4.2709999999999999</c:v>
                </c:pt>
                <c:pt idx="440">
                  <c:v>5.6340000000000003</c:v>
                </c:pt>
                <c:pt idx="441">
                  <c:v>3.9780000000000002</c:v>
                </c:pt>
                <c:pt idx="442">
                  <c:v>5.4820000000000002</c:v>
                </c:pt>
                <c:pt idx="443">
                  <c:v>5.2270000000000003</c:v>
                </c:pt>
                <c:pt idx="444">
                  <c:v>5.4950000000000001</c:v>
                </c:pt>
                <c:pt idx="445">
                  <c:v>5.4359999999999999</c:v>
                </c:pt>
                <c:pt idx="446">
                  <c:v>5.4329999999999998</c:v>
                </c:pt>
                <c:pt idx="447">
                  <c:v>5.4779999999999998</c:v>
                </c:pt>
                <c:pt idx="448">
                  <c:v>5.5330000000000004</c:v>
                </c:pt>
                <c:pt idx="449">
                  <c:v>5.4349999999999996</c:v>
                </c:pt>
                <c:pt idx="450">
                  <c:v>5.3840000000000003</c:v>
                </c:pt>
                <c:pt idx="451">
                  <c:v>5.4539999999999997</c:v>
                </c:pt>
                <c:pt idx="452">
                  <c:v>5.4820000000000002</c:v>
                </c:pt>
                <c:pt idx="453">
                  <c:v>5.5449999999999999</c:v>
                </c:pt>
                <c:pt idx="454">
                  <c:v>5.4279999999999999</c:v>
                </c:pt>
                <c:pt idx="455">
                  <c:v>5.4409999999999998</c:v>
                </c:pt>
                <c:pt idx="456">
                  <c:v>5.6849999999999996</c:v>
                </c:pt>
                <c:pt idx="457">
                  <c:v>4.6470000000000002</c:v>
                </c:pt>
                <c:pt idx="458">
                  <c:v>5.9850000000000003</c:v>
                </c:pt>
                <c:pt idx="459">
                  <c:v>5.6319999999999997</c:v>
                </c:pt>
                <c:pt idx="460">
                  <c:v>5.6059999999999999</c:v>
                </c:pt>
                <c:pt idx="461">
                  <c:v>5.1440000000000001</c:v>
                </c:pt>
                <c:pt idx="462">
                  <c:v>4.8</c:v>
                </c:pt>
                <c:pt idx="463">
                  <c:v>5.6349999999999998</c:v>
                </c:pt>
                <c:pt idx="464">
                  <c:v>5.45</c:v>
                </c:pt>
                <c:pt idx="465">
                  <c:v>5.6130000000000004</c:v>
                </c:pt>
                <c:pt idx="466">
                  <c:v>5.5759999999999996</c:v>
                </c:pt>
                <c:pt idx="467">
                  <c:v>5.6509999999999998</c:v>
                </c:pt>
                <c:pt idx="468">
                  <c:v>5.6050000000000004</c:v>
                </c:pt>
                <c:pt idx="469">
                  <c:v>5.6020000000000003</c:v>
                </c:pt>
                <c:pt idx="470">
                  <c:v>5.6890000000000001</c:v>
                </c:pt>
                <c:pt idx="471">
                  <c:v>5.3460000000000001</c:v>
                </c:pt>
                <c:pt idx="472">
                  <c:v>5.4489999999999998</c:v>
                </c:pt>
                <c:pt idx="473">
                  <c:v>5.2539999999999996</c:v>
                </c:pt>
                <c:pt idx="474">
                  <c:v>4.6719999999999997</c:v>
                </c:pt>
                <c:pt idx="475">
                  <c:v>5.6079999999999997</c:v>
                </c:pt>
                <c:pt idx="476">
                  <c:v>5.6029999999999998</c:v>
                </c:pt>
                <c:pt idx="477">
                  <c:v>5.7220000000000004</c:v>
                </c:pt>
                <c:pt idx="478">
                  <c:v>5.6230000000000002</c:v>
                </c:pt>
                <c:pt idx="479">
                  <c:v>4.9720000000000004</c:v>
                </c:pt>
                <c:pt idx="480">
                  <c:v>5.86</c:v>
                </c:pt>
                <c:pt idx="481">
                  <c:v>4.8529999999999998</c:v>
                </c:pt>
                <c:pt idx="482">
                  <c:v>5.6459999999999999</c:v>
                </c:pt>
                <c:pt idx="483">
                  <c:v>5.5739999999999998</c:v>
                </c:pt>
                <c:pt idx="484">
                  <c:v>5.5990000000000002</c:v>
                </c:pt>
                <c:pt idx="485">
                  <c:v>5.867</c:v>
                </c:pt>
                <c:pt idx="486">
                  <c:v>5.6479999999999997</c:v>
                </c:pt>
                <c:pt idx="487">
                  <c:v>5.5350000000000001</c:v>
                </c:pt>
                <c:pt idx="488">
                  <c:v>5.4539999999999997</c:v>
                </c:pt>
                <c:pt idx="489">
                  <c:v>5.4020000000000001</c:v>
                </c:pt>
                <c:pt idx="490">
                  <c:v>5.6619999999999999</c:v>
                </c:pt>
                <c:pt idx="491">
                  <c:v>5.7649999999999997</c:v>
                </c:pt>
                <c:pt idx="492">
                  <c:v>5.5819999999999999</c:v>
                </c:pt>
                <c:pt idx="493">
                  <c:v>5.6929999999999996</c:v>
                </c:pt>
                <c:pt idx="494">
                  <c:v>5.556</c:v>
                </c:pt>
                <c:pt idx="495">
                  <c:v>5.8380000000000001</c:v>
                </c:pt>
                <c:pt idx="496">
                  <c:v>5.859</c:v>
                </c:pt>
                <c:pt idx="497">
                  <c:v>5.8129999999999997</c:v>
                </c:pt>
                <c:pt idx="498">
                  <c:v>5.6740000000000004</c:v>
                </c:pt>
                <c:pt idx="499">
                  <c:v>5.8150000000000004</c:v>
                </c:pt>
                <c:pt idx="500">
                  <c:v>5.8630000000000004</c:v>
                </c:pt>
                <c:pt idx="501">
                  <c:v>5.5019999999999998</c:v>
                </c:pt>
                <c:pt idx="502">
                  <c:v>4.79</c:v>
                </c:pt>
                <c:pt idx="503">
                  <c:v>4.99</c:v>
                </c:pt>
                <c:pt idx="504">
                  <c:v>5.5670000000000002</c:v>
                </c:pt>
                <c:pt idx="505">
                  <c:v>5.6120000000000001</c:v>
                </c:pt>
                <c:pt idx="506">
                  <c:v>5.4390000000000001</c:v>
                </c:pt>
                <c:pt idx="507">
                  <c:v>5.6989999999999998</c:v>
                </c:pt>
                <c:pt idx="508">
                  <c:v>5.4059999999999997</c:v>
                </c:pt>
                <c:pt idx="509">
                  <c:v>5.7779999999999996</c:v>
                </c:pt>
                <c:pt idx="510">
                  <c:v>5.6630000000000003</c:v>
                </c:pt>
                <c:pt idx="511">
                  <c:v>5.915</c:v>
                </c:pt>
                <c:pt idx="512">
                  <c:v>5.7960000000000003</c:v>
                </c:pt>
                <c:pt idx="513">
                  <c:v>5.6660000000000004</c:v>
                </c:pt>
                <c:pt idx="514">
                  <c:v>5.5750000000000002</c:v>
                </c:pt>
                <c:pt idx="515">
                  <c:v>5.5410000000000004</c:v>
                </c:pt>
                <c:pt idx="516">
                  <c:v>5.774</c:v>
                </c:pt>
                <c:pt idx="517">
                  <c:v>5.69</c:v>
                </c:pt>
                <c:pt idx="518">
                  <c:v>5.5679999999999996</c:v>
                </c:pt>
                <c:pt idx="519">
                  <c:v>5.6159999999999997</c:v>
                </c:pt>
                <c:pt idx="520">
                  <c:v>5.7220000000000004</c:v>
                </c:pt>
                <c:pt idx="521">
                  <c:v>5.5949999999999998</c:v>
                </c:pt>
                <c:pt idx="522">
                  <c:v>5.5919999999999996</c:v>
                </c:pt>
                <c:pt idx="523">
                  <c:v>5.3979999999999997</c:v>
                </c:pt>
                <c:pt idx="524">
                  <c:v>5.6159999999999997</c:v>
                </c:pt>
                <c:pt idx="525">
                  <c:v>5.3479999999999999</c:v>
                </c:pt>
                <c:pt idx="526">
                  <c:v>5.41</c:v>
                </c:pt>
                <c:pt idx="527">
                  <c:v>5.5590000000000002</c:v>
                </c:pt>
                <c:pt idx="528">
                  <c:v>5.7060000000000004</c:v>
                </c:pt>
                <c:pt idx="529">
                  <c:v>5.8630000000000004</c:v>
                </c:pt>
                <c:pt idx="530">
                  <c:v>5.4080000000000004</c:v>
                </c:pt>
                <c:pt idx="531">
                  <c:v>5.7960000000000003</c:v>
                </c:pt>
                <c:pt idx="532">
                  <c:v>5.6020000000000003</c:v>
                </c:pt>
                <c:pt idx="533">
                  <c:v>5.8689999999999998</c:v>
                </c:pt>
                <c:pt idx="534">
                  <c:v>5.6210000000000004</c:v>
                </c:pt>
                <c:pt idx="535">
                  <c:v>5.6310000000000002</c:v>
                </c:pt>
                <c:pt idx="536">
                  <c:v>5.6260000000000003</c:v>
                </c:pt>
                <c:pt idx="537">
                  <c:v>5.431</c:v>
                </c:pt>
                <c:pt idx="538">
                  <c:v>5.45</c:v>
                </c:pt>
                <c:pt idx="539">
                  <c:v>5.7480000000000002</c:v>
                </c:pt>
                <c:pt idx="540">
                  <c:v>5.7830000000000004</c:v>
                </c:pt>
                <c:pt idx="541">
                  <c:v>5.4450000000000003</c:v>
                </c:pt>
                <c:pt idx="542">
                  <c:v>5.851</c:v>
                </c:pt>
                <c:pt idx="543">
                  <c:v>5.6529999999999996</c:v>
                </c:pt>
                <c:pt idx="544">
                  <c:v>4.9989999999999997</c:v>
                </c:pt>
                <c:pt idx="545">
                  <c:v>5.5039999999999996</c:v>
                </c:pt>
                <c:pt idx="546">
                  <c:v>5.4870000000000001</c:v>
                </c:pt>
                <c:pt idx="547">
                  <c:v>5.44</c:v>
                </c:pt>
                <c:pt idx="548">
                  <c:v>5.452</c:v>
                </c:pt>
                <c:pt idx="549">
                  <c:v>5.5739999999999998</c:v>
                </c:pt>
                <c:pt idx="550">
                  <c:v>5.52</c:v>
                </c:pt>
                <c:pt idx="551">
                  <c:v>5.5970000000000004</c:v>
                </c:pt>
                <c:pt idx="552">
                  <c:v>5.3819999999999997</c:v>
                </c:pt>
                <c:pt idx="553">
                  <c:v>5.4109999999999996</c:v>
                </c:pt>
                <c:pt idx="554">
                  <c:v>5.6479999999999997</c:v>
                </c:pt>
                <c:pt idx="555">
                  <c:v>5.3789999999999996</c:v>
                </c:pt>
                <c:pt idx="556">
                  <c:v>5.0129999999999999</c:v>
                </c:pt>
                <c:pt idx="557">
                  <c:v>5.4219999999999997</c:v>
                </c:pt>
                <c:pt idx="558">
                  <c:v>5.6619999999999999</c:v>
                </c:pt>
                <c:pt idx="559">
                  <c:v>5.4249999999999998</c:v>
                </c:pt>
                <c:pt idx="560">
                  <c:v>5.6440000000000001</c:v>
                </c:pt>
                <c:pt idx="561">
                  <c:v>5.6619999999999999</c:v>
                </c:pt>
                <c:pt idx="562">
                  <c:v>5.5460000000000003</c:v>
                </c:pt>
                <c:pt idx="563">
                  <c:v>5.3769999999999998</c:v>
                </c:pt>
                <c:pt idx="564">
                  <c:v>5.4080000000000004</c:v>
                </c:pt>
                <c:pt idx="565">
                  <c:v>5.5579999999999998</c:v>
                </c:pt>
                <c:pt idx="566">
                  <c:v>5.774</c:v>
                </c:pt>
                <c:pt idx="567">
                  <c:v>5.774</c:v>
                </c:pt>
                <c:pt idx="568">
                  <c:v>5.4569999999999999</c:v>
                </c:pt>
                <c:pt idx="569">
                  <c:v>5.6120000000000001</c:v>
                </c:pt>
                <c:pt idx="570">
                  <c:v>5.4169999999999998</c:v>
                </c:pt>
                <c:pt idx="571">
                  <c:v>5.452</c:v>
                </c:pt>
                <c:pt idx="572">
                  <c:v>5.7110000000000003</c:v>
                </c:pt>
                <c:pt idx="573">
                  <c:v>5.556</c:v>
                </c:pt>
                <c:pt idx="574">
                  <c:v>5.71</c:v>
                </c:pt>
                <c:pt idx="575">
                  <c:v>5.4459999999999997</c:v>
                </c:pt>
                <c:pt idx="576">
                  <c:v>5.5060000000000002</c:v>
                </c:pt>
                <c:pt idx="577">
                  <c:v>5.7590000000000003</c:v>
                </c:pt>
                <c:pt idx="578">
                  <c:v>5.9219999999999997</c:v>
                </c:pt>
                <c:pt idx="579">
                  <c:v>5.484</c:v>
                </c:pt>
                <c:pt idx="580">
                  <c:v>5.7809999999999997</c:v>
                </c:pt>
                <c:pt idx="581">
                  <c:v>5.5730000000000004</c:v>
                </c:pt>
                <c:pt idx="582">
                  <c:v>5.5979999999999999</c:v>
                </c:pt>
                <c:pt idx="583">
                  <c:v>5.6180000000000003</c:v>
                </c:pt>
                <c:pt idx="584">
                  <c:v>5.3929999999999998</c:v>
                </c:pt>
                <c:pt idx="585">
                  <c:v>5.5250000000000004</c:v>
                </c:pt>
                <c:pt idx="586">
                  <c:v>5.7939999999999996</c:v>
                </c:pt>
                <c:pt idx="587">
                  <c:v>5.5549999999999997</c:v>
                </c:pt>
                <c:pt idx="588">
                  <c:v>5.4329999999999998</c:v>
                </c:pt>
                <c:pt idx="589">
                  <c:v>5.4779999999999998</c:v>
                </c:pt>
                <c:pt idx="590">
                  <c:v>5.4429999999999996</c:v>
                </c:pt>
                <c:pt idx="591">
                  <c:v>5.4539999999999997</c:v>
                </c:pt>
                <c:pt idx="592">
                  <c:v>5.38</c:v>
                </c:pt>
                <c:pt idx="593">
                  <c:v>5.5979999999999999</c:v>
                </c:pt>
                <c:pt idx="594">
                  <c:v>5.617</c:v>
                </c:pt>
                <c:pt idx="595">
                  <c:v>5.5650000000000004</c:v>
                </c:pt>
                <c:pt idx="596">
                  <c:v>5.8719999999999999</c:v>
                </c:pt>
                <c:pt idx="597">
                  <c:v>5.7960000000000003</c:v>
                </c:pt>
                <c:pt idx="598">
                  <c:v>5.4779999999999998</c:v>
                </c:pt>
                <c:pt idx="599">
                  <c:v>5.64</c:v>
                </c:pt>
                <c:pt idx="600">
                  <c:v>5.5670000000000002</c:v>
                </c:pt>
                <c:pt idx="601">
                  <c:v>5.4550000000000001</c:v>
                </c:pt>
                <c:pt idx="602">
                  <c:v>5.6390000000000002</c:v>
                </c:pt>
                <c:pt idx="603">
                  <c:v>5.4020000000000001</c:v>
                </c:pt>
                <c:pt idx="604">
                  <c:v>5.4429999999999996</c:v>
                </c:pt>
                <c:pt idx="605">
                  <c:v>5.4939999999999998</c:v>
                </c:pt>
                <c:pt idx="606">
                  <c:v>5.641</c:v>
                </c:pt>
                <c:pt idx="607">
                  <c:v>5.5039999999999996</c:v>
                </c:pt>
                <c:pt idx="608">
                  <c:v>5.39</c:v>
                </c:pt>
                <c:pt idx="609">
                  <c:v>5.4119999999999999</c:v>
                </c:pt>
                <c:pt idx="610">
                  <c:v>5.5910000000000002</c:v>
                </c:pt>
                <c:pt idx="611">
                  <c:v>5.577</c:v>
                </c:pt>
                <c:pt idx="612">
                  <c:v>5.6470000000000002</c:v>
                </c:pt>
                <c:pt idx="613">
                  <c:v>5.7839999999999998</c:v>
                </c:pt>
                <c:pt idx="614">
                  <c:v>5.44</c:v>
                </c:pt>
                <c:pt idx="615">
                  <c:v>5.5640000000000001</c:v>
                </c:pt>
                <c:pt idx="616">
                  <c:v>5.4589999999999996</c:v>
                </c:pt>
                <c:pt idx="617">
                  <c:v>5.3680000000000003</c:v>
                </c:pt>
                <c:pt idx="618">
                  <c:v>5.734</c:v>
                </c:pt>
                <c:pt idx="619">
                  <c:v>5.8319999999999999</c:v>
                </c:pt>
                <c:pt idx="620">
                  <c:v>5.7089999999999996</c:v>
                </c:pt>
                <c:pt idx="621">
                  <c:v>5.5590000000000002</c:v>
                </c:pt>
                <c:pt idx="622">
                  <c:v>5.8979999999999997</c:v>
                </c:pt>
                <c:pt idx="623">
                  <c:v>5.532</c:v>
                </c:pt>
                <c:pt idx="624">
                  <c:v>5.601</c:v>
                </c:pt>
                <c:pt idx="625">
                  <c:v>5.3940000000000001</c:v>
                </c:pt>
                <c:pt idx="626">
                  <c:v>5.4710000000000001</c:v>
                </c:pt>
                <c:pt idx="627">
                  <c:v>5.6130000000000004</c:v>
                </c:pt>
                <c:pt idx="628">
                  <c:v>5.8419999999999996</c:v>
                </c:pt>
                <c:pt idx="629">
                  <c:v>5.7619999999999996</c:v>
                </c:pt>
                <c:pt idx="630">
                  <c:v>5.63</c:v>
                </c:pt>
                <c:pt idx="631">
                  <c:v>5.6139999999999999</c:v>
                </c:pt>
                <c:pt idx="632">
                  <c:v>5.6870000000000003</c:v>
                </c:pt>
                <c:pt idx="633">
                  <c:v>5.6040000000000001</c:v>
                </c:pt>
                <c:pt idx="634">
                  <c:v>5.7290000000000001</c:v>
                </c:pt>
                <c:pt idx="635">
                  <c:v>5.6689999999999996</c:v>
                </c:pt>
                <c:pt idx="636">
                  <c:v>5.798</c:v>
                </c:pt>
                <c:pt idx="637">
                  <c:v>5.4729999999999999</c:v>
                </c:pt>
                <c:pt idx="638">
                  <c:v>5.6449999999999996</c:v>
                </c:pt>
                <c:pt idx="639">
                  <c:v>5.42</c:v>
                </c:pt>
                <c:pt idx="640">
                  <c:v>5.6139999999999999</c:v>
                </c:pt>
                <c:pt idx="641">
                  <c:v>5.5949999999999998</c:v>
                </c:pt>
                <c:pt idx="642">
                  <c:v>5.7850000000000001</c:v>
                </c:pt>
                <c:pt idx="643">
                  <c:v>5.391</c:v>
                </c:pt>
                <c:pt idx="644">
                  <c:v>5.8140000000000001</c:v>
                </c:pt>
                <c:pt idx="645">
                  <c:v>5.524</c:v>
                </c:pt>
                <c:pt idx="646">
                  <c:v>5.3979999999999997</c:v>
                </c:pt>
                <c:pt idx="647">
                  <c:v>5.4859999999999998</c:v>
                </c:pt>
                <c:pt idx="648">
                  <c:v>5.7409999999999997</c:v>
                </c:pt>
                <c:pt idx="649">
                  <c:v>5.6769999999999996</c:v>
                </c:pt>
                <c:pt idx="650">
                  <c:v>6.165</c:v>
                </c:pt>
              </c:numCache>
            </c:numRef>
          </c:yVal>
          <c:smooth val="0"/>
        </c:ser>
        <c:ser>
          <c:idx val="0"/>
          <c:order val="0"/>
          <c:tx>
            <c:v>20 Bottles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</c:spPr>
          </c:marker>
          <c:dPt>
            <c:idx val="746"/>
            <c:marker>
              <c:symbol val="auto"/>
            </c:marker>
            <c:bubble3D val="0"/>
          </c:dPt>
          <c:trendline>
            <c:trendlineType val="linear"/>
            <c:dispRSqr val="1"/>
            <c:dispEq val="1"/>
            <c:trendlineLbl>
              <c:layout>
                <c:manualLayout>
                  <c:x val="-3.2763564790778368E-2"/>
                  <c:y val="-3.3648660303793342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1.04x + 0.0161
R² = 0.9993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1221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Ox_Sh!$AE$2:$AE$1308</c:f>
              <c:numCache>
                <c:formatCode>General</c:formatCode>
                <c:ptCount val="1307"/>
                <c:pt idx="0">
                  <c:v>3.8121</c:v>
                </c:pt>
                <c:pt idx="1">
                  <c:v>3.8355999999999999</c:v>
                </c:pt>
                <c:pt idx="2">
                  <c:v>4.4123000000000001</c:v>
                </c:pt>
                <c:pt idx="3">
                  <c:v>5.3244999999999996</c:v>
                </c:pt>
                <c:pt idx="4">
                  <c:v>5.7443</c:v>
                </c:pt>
                <c:pt idx="5">
                  <c:v>5.6113</c:v>
                </c:pt>
                <c:pt idx="6">
                  <c:v>5.5106000000000002</c:v>
                </c:pt>
                <c:pt idx="7">
                  <c:v>5.2572000000000001</c:v>
                </c:pt>
                <c:pt idx="8">
                  <c:v>5.3118999999999996</c:v>
                </c:pt>
                <c:pt idx="9">
                  <c:v>5.4165000000000001</c:v>
                </c:pt>
                <c:pt idx="10">
                  <c:v>5.5774999999999997</c:v>
                </c:pt>
                <c:pt idx="11">
                  <c:v>5.5679999999999996</c:v>
                </c:pt>
                <c:pt idx="12">
                  <c:v>5.5486000000000004</c:v>
                </c:pt>
                <c:pt idx="13">
                  <c:v>0.21479999999999999</c:v>
                </c:pt>
                <c:pt idx="14">
                  <c:v>0.30559999999999998</c:v>
                </c:pt>
                <c:pt idx="15">
                  <c:v>0.50529999999999997</c:v>
                </c:pt>
                <c:pt idx="16">
                  <c:v>1.0833999999999999</c:v>
                </c:pt>
                <c:pt idx="17">
                  <c:v>1.4297</c:v>
                </c:pt>
                <c:pt idx="18">
                  <c:v>2.0272000000000001</c:v>
                </c:pt>
                <c:pt idx="19">
                  <c:v>2.0354999999999999</c:v>
                </c:pt>
                <c:pt idx="20">
                  <c:v>2.21</c:v>
                </c:pt>
                <c:pt idx="21">
                  <c:v>2.2787999999999999</c:v>
                </c:pt>
                <c:pt idx="22">
                  <c:v>2.4115000000000002</c:v>
                </c:pt>
                <c:pt idx="23">
                  <c:v>2.6175999999999999</c:v>
                </c:pt>
                <c:pt idx="24">
                  <c:v>2.7147999999999999</c:v>
                </c:pt>
                <c:pt idx="25">
                  <c:v>3.0707</c:v>
                </c:pt>
                <c:pt idx="26">
                  <c:v>3.3165</c:v>
                </c:pt>
                <c:pt idx="27">
                  <c:v>3.6901000000000002</c:v>
                </c:pt>
                <c:pt idx="28">
                  <c:v>4.1527000000000003</c:v>
                </c:pt>
                <c:pt idx="29">
                  <c:v>5.4428999999999998</c:v>
                </c:pt>
                <c:pt idx="30">
                  <c:v>5.5712000000000002</c:v>
                </c:pt>
                <c:pt idx="31">
                  <c:v>5.4211</c:v>
                </c:pt>
                <c:pt idx="32">
                  <c:v>5.4189999999999996</c:v>
                </c:pt>
                <c:pt idx="33">
                  <c:v>0.25230000000000002</c:v>
                </c:pt>
                <c:pt idx="34">
                  <c:v>0.39319999999999999</c:v>
                </c:pt>
                <c:pt idx="35">
                  <c:v>0.46550000000000002</c:v>
                </c:pt>
                <c:pt idx="36">
                  <c:v>0.8931</c:v>
                </c:pt>
                <c:pt idx="37">
                  <c:v>1.2941</c:v>
                </c:pt>
                <c:pt idx="38">
                  <c:v>1.6657999999999999</c:v>
                </c:pt>
                <c:pt idx="39">
                  <c:v>1.9730000000000001</c:v>
                </c:pt>
                <c:pt idx="40">
                  <c:v>2.0727000000000002</c:v>
                </c:pt>
                <c:pt idx="41">
                  <c:v>2.2744</c:v>
                </c:pt>
                <c:pt idx="42">
                  <c:v>2.2603</c:v>
                </c:pt>
                <c:pt idx="43">
                  <c:v>2.6545000000000001</c:v>
                </c:pt>
                <c:pt idx="44">
                  <c:v>3.3877999999999999</c:v>
                </c:pt>
                <c:pt idx="45">
                  <c:v>3.6440999999999999</c:v>
                </c:pt>
                <c:pt idx="46">
                  <c:v>3.8624999999999998</c:v>
                </c:pt>
                <c:pt idx="47">
                  <c:v>4.1375999999999999</c:v>
                </c:pt>
                <c:pt idx="48">
                  <c:v>4.5621999999999998</c:v>
                </c:pt>
                <c:pt idx="49">
                  <c:v>5.0153999999999996</c:v>
                </c:pt>
                <c:pt idx="50">
                  <c:v>5.6524999999999999</c:v>
                </c:pt>
                <c:pt idx="51">
                  <c:v>5.3224</c:v>
                </c:pt>
                <c:pt idx="52">
                  <c:v>5.3216000000000001</c:v>
                </c:pt>
                <c:pt idx="53">
                  <c:v>0.27800000000000002</c:v>
                </c:pt>
                <c:pt idx="54">
                  <c:v>0.3982</c:v>
                </c:pt>
                <c:pt idx="55">
                  <c:v>0.48509999999999998</c:v>
                </c:pt>
                <c:pt idx="56">
                  <c:v>0.69169999999999998</c:v>
                </c:pt>
                <c:pt idx="57">
                  <c:v>1.0618000000000001</c:v>
                </c:pt>
                <c:pt idx="58">
                  <c:v>1.7563</c:v>
                </c:pt>
                <c:pt idx="59">
                  <c:v>2.149</c:v>
                </c:pt>
                <c:pt idx="60">
                  <c:v>2.3300999999999998</c:v>
                </c:pt>
                <c:pt idx="61">
                  <c:v>2.6756000000000002</c:v>
                </c:pt>
                <c:pt idx="62">
                  <c:v>2.9540000000000002</c:v>
                </c:pt>
                <c:pt idx="63">
                  <c:v>3.2656000000000001</c:v>
                </c:pt>
                <c:pt idx="64">
                  <c:v>3.5430000000000001</c:v>
                </c:pt>
                <c:pt idx="65">
                  <c:v>4.5949</c:v>
                </c:pt>
                <c:pt idx="66">
                  <c:v>4.4012000000000002</c:v>
                </c:pt>
                <c:pt idx="67">
                  <c:v>4.8349000000000002</c:v>
                </c:pt>
                <c:pt idx="68">
                  <c:v>5.2847999999999997</c:v>
                </c:pt>
                <c:pt idx="69">
                  <c:v>5.5579999999999998</c:v>
                </c:pt>
                <c:pt idx="70">
                  <c:v>5.3832000000000004</c:v>
                </c:pt>
                <c:pt idx="71">
                  <c:v>5.2290000000000001</c:v>
                </c:pt>
                <c:pt idx="72">
                  <c:v>5.2264999999999997</c:v>
                </c:pt>
                <c:pt idx="73">
                  <c:v>0.2475</c:v>
                </c:pt>
                <c:pt idx="74">
                  <c:v>0.3725</c:v>
                </c:pt>
                <c:pt idx="75">
                  <c:v>0.49930000000000002</c:v>
                </c:pt>
                <c:pt idx="76">
                  <c:v>0.68149999999999999</c:v>
                </c:pt>
                <c:pt idx="77">
                  <c:v>0.81479999999999997</c:v>
                </c:pt>
                <c:pt idx="78">
                  <c:v>0.92549999999999999</c:v>
                </c:pt>
                <c:pt idx="79">
                  <c:v>1.4736</c:v>
                </c:pt>
                <c:pt idx="80">
                  <c:v>1.9674</c:v>
                </c:pt>
                <c:pt idx="81">
                  <c:v>2.2900999999999998</c:v>
                </c:pt>
                <c:pt idx="82">
                  <c:v>2.5150999999999999</c:v>
                </c:pt>
                <c:pt idx="83">
                  <c:v>2.5750000000000002</c:v>
                </c:pt>
                <c:pt idx="84">
                  <c:v>2.7742</c:v>
                </c:pt>
                <c:pt idx="85">
                  <c:v>3.0451999999999999</c:v>
                </c:pt>
                <c:pt idx="86">
                  <c:v>3.2909999999999999</c:v>
                </c:pt>
                <c:pt idx="87">
                  <c:v>3.5548000000000002</c:v>
                </c:pt>
                <c:pt idx="88">
                  <c:v>4.2301000000000002</c:v>
                </c:pt>
                <c:pt idx="89">
                  <c:v>5.6840000000000002</c:v>
                </c:pt>
                <c:pt idx="90">
                  <c:v>5.2123999999999997</c:v>
                </c:pt>
                <c:pt idx="91">
                  <c:v>5.2153999999999998</c:v>
                </c:pt>
                <c:pt idx="92">
                  <c:v>5.2148000000000003</c:v>
                </c:pt>
                <c:pt idx="93">
                  <c:v>0.29349999999999998</c:v>
                </c:pt>
                <c:pt idx="94">
                  <c:v>0.38779999999999998</c:v>
                </c:pt>
                <c:pt idx="95">
                  <c:v>0.50439999999999996</c:v>
                </c:pt>
                <c:pt idx="96">
                  <c:v>0.7913</c:v>
                </c:pt>
                <c:pt idx="97">
                  <c:v>1.2114</c:v>
                </c:pt>
                <c:pt idx="98">
                  <c:v>1.4161999999999999</c:v>
                </c:pt>
                <c:pt idx="99">
                  <c:v>1.5636000000000001</c:v>
                </c:pt>
                <c:pt idx="100">
                  <c:v>1.8442000000000001</c:v>
                </c:pt>
                <c:pt idx="101">
                  <c:v>2.2528000000000001</c:v>
                </c:pt>
                <c:pt idx="102">
                  <c:v>2.7517</c:v>
                </c:pt>
                <c:pt idx="103">
                  <c:v>3.0790999999999999</c:v>
                </c:pt>
                <c:pt idx="104">
                  <c:v>3.3761999999999999</c:v>
                </c:pt>
                <c:pt idx="105">
                  <c:v>3.5895000000000001</c:v>
                </c:pt>
                <c:pt idx="106">
                  <c:v>3.8622999999999998</c:v>
                </c:pt>
                <c:pt idx="107">
                  <c:v>4.2081</c:v>
                </c:pt>
                <c:pt idx="108">
                  <c:v>4.4069000000000003</c:v>
                </c:pt>
                <c:pt idx="109">
                  <c:v>4.5453999999999999</c:v>
                </c:pt>
                <c:pt idx="110">
                  <c:v>4.992</c:v>
                </c:pt>
                <c:pt idx="111">
                  <c:v>5.7268999999999997</c:v>
                </c:pt>
                <c:pt idx="112">
                  <c:v>5.2586000000000004</c:v>
                </c:pt>
                <c:pt idx="113">
                  <c:v>5.2533000000000003</c:v>
                </c:pt>
                <c:pt idx="114">
                  <c:v>5.2565</c:v>
                </c:pt>
                <c:pt idx="115">
                  <c:v>5.2610000000000001</c:v>
                </c:pt>
                <c:pt idx="116">
                  <c:v>0.3296</c:v>
                </c:pt>
                <c:pt idx="117">
                  <c:v>0.50970000000000004</c:v>
                </c:pt>
                <c:pt idx="118">
                  <c:v>0.7742</c:v>
                </c:pt>
                <c:pt idx="119">
                  <c:v>1.1155999999999999</c:v>
                </c:pt>
                <c:pt idx="120">
                  <c:v>1.5302</c:v>
                </c:pt>
                <c:pt idx="121">
                  <c:v>2.0760000000000001</c:v>
                </c:pt>
                <c:pt idx="122">
                  <c:v>2.4861</c:v>
                </c:pt>
                <c:pt idx="123">
                  <c:v>2.6979000000000002</c:v>
                </c:pt>
                <c:pt idx="124">
                  <c:v>3.0882999999999998</c:v>
                </c:pt>
                <c:pt idx="125">
                  <c:v>3.4523999999999999</c:v>
                </c:pt>
                <c:pt idx="126">
                  <c:v>3.9150999999999998</c:v>
                </c:pt>
                <c:pt idx="127">
                  <c:v>4.1090999999999998</c:v>
                </c:pt>
                <c:pt idx="128">
                  <c:v>4.5515999999999996</c:v>
                </c:pt>
                <c:pt idx="129">
                  <c:v>5.0780000000000003</c:v>
                </c:pt>
                <c:pt idx="130">
                  <c:v>5.5011999999999999</c:v>
                </c:pt>
                <c:pt idx="131">
                  <c:v>5.5293000000000001</c:v>
                </c:pt>
                <c:pt idx="132">
                  <c:v>5.4443000000000001</c:v>
                </c:pt>
                <c:pt idx="133">
                  <c:v>5.4076000000000004</c:v>
                </c:pt>
                <c:pt idx="134">
                  <c:v>5.3003</c:v>
                </c:pt>
                <c:pt idx="135">
                  <c:v>0.26550000000000001</c:v>
                </c:pt>
                <c:pt idx="136">
                  <c:v>0.3518</c:v>
                </c:pt>
                <c:pt idx="137">
                  <c:v>0.51690000000000003</c:v>
                </c:pt>
                <c:pt idx="138">
                  <c:v>0.67859999999999998</c:v>
                </c:pt>
                <c:pt idx="139">
                  <c:v>1.2159</c:v>
                </c:pt>
                <c:pt idx="140">
                  <c:v>1.9158999999999999</c:v>
                </c:pt>
                <c:pt idx="141">
                  <c:v>2.0968</c:v>
                </c:pt>
                <c:pt idx="142">
                  <c:v>2.6006</c:v>
                </c:pt>
                <c:pt idx="143">
                  <c:v>3.0777999999999999</c:v>
                </c:pt>
                <c:pt idx="144">
                  <c:v>3.6806000000000001</c:v>
                </c:pt>
                <c:pt idx="145">
                  <c:v>3.9899</c:v>
                </c:pt>
                <c:pt idx="146">
                  <c:v>4.4534000000000002</c:v>
                </c:pt>
                <c:pt idx="147">
                  <c:v>5.274</c:v>
                </c:pt>
                <c:pt idx="148">
                  <c:v>5.4375</c:v>
                </c:pt>
                <c:pt idx="149">
                  <c:v>5.6155999999999997</c:v>
                </c:pt>
                <c:pt idx="150">
                  <c:v>5.4756</c:v>
                </c:pt>
                <c:pt idx="151">
                  <c:v>5.3817000000000004</c:v>
                </c:pt>
                <c:pt idx="152">
                  <c:v>5.3666</c:v>
                </c:pt>
                <c:pt idx="153">
                  <c:v>5.3704000000000001</c:v>
                </c:pt>
                <c:pt idx="154">
                  <c:v>5.3719000000000001</c:v>
                </c:pt>
                <c:pt idx="155">
                  <c:v>0.30149999999999999</c:v>
                </c:pt>
                <c:pt idx="156">
                  <c:v>0.46179999999999999</c:v>
                </c:pt>
                <c:pt idx="157">
                  <c:v>0.65700000000000003</c:v>
                </c:pt>
                <c:pt idx="158">
                  <c:v>0.9698</c:v>
                </c:pt>
                <c:pt idx="159">
                  <c:v>1.3862000000000001</c:v>
                </c:pt>
                <c:pt idx="160">
                  <c:v>1.6796</c:v>
                </c:pt>
                <c:pt idx="161">
                  <c:v>2.0106000000000002</c:v>
                </c:pt>
                <c:pt idx="162">
                  <c:v>2.5972</c:v>
                </c:pt>
                <c:pt idx="163">
                  <c:v>2.9352999999999998</c:v>
                </c:pt>
                <c:pt idx="164">
                  <c:v>3.1875</c:v>
                </c:pt>
                <c:pt idx="165">
                  <c:v>3.6181999999999999</c:v>
                </c:pt>
                <c:pt idx="166">
                  <c:v>3.9992999999999999</c:v>
                </c:pt>
                <c:pt idx="167">
                  <c:v>4.5655000000000001</c:v>
                </c:pt>
                <c:pt idx="168">
                  <c:v>5.3596000000000004</c:v>
                </c:pt>
                <c:pt idx="169">
                  <c:v>5.4885999999999999</c:v>
                </c:pt>
                <c:pt idx="170">
                  <c:v>5.3761000000000001</c:v>
                </c:pt>
                <c:pt idx="171">
                  <c:v>5.1798000000000002</c:v>
                </c:pt>
                <c:pt idx="172">
                  <c:v>5.1835000000000004</c:v>
                </c:pt>
                <c:pt idx="173">
                  <c:v>0.29210000000000003</c:v>
                </c:pt>
                <c:pt idx="174">
                  <c:v>0.37109999999999999</c:v>
                </c:pt>
                <c:pt idx="175">
                  <c:v>0.57479999999999998</c:v>
                </c:pt>
                <c:pt idx="176">
                  <c:v>0.86650000000000005</c:v>
                </c:pt>
                <c:pt idx="177">
                  <c:v>1.1780999999999999</c:v>
                </c:pt>
                <c:pt idx="178">
                  <c:v>1.7410000000000001</c:v>
                </c:pt>
                <c:pt idx="179">
                  <c:v>2.3428</c:v>
                </c:pt>
                <c:pt idx="180">
                  <c:v>2.9218000000000002</c:v>
                </c:pt>
                <c:pt idx="181">
                  <c:v>3.23</c:v>
                </c:pt>
                <c:pt idx="182">
                  <c:v>3.5339999999999998</c:v>
                </c:pt>
                <c:pt idx="183">
                  <c:v>3.8677999999999999</c:v>
                </c:pt>
                <c:pt idx="184">
                  <c:v>4.4128999999999996</c:v>
                </c:pt>
                <c:pt idx="185">
                  <c:v>4.6700999999999997</c:v>
                </c:pt>
                <c:pt idx="186">
                  <c:v>5.1821999999999999</c:v>
                </c:pt>
                <c:pt idx="187">
                  <c:v>5.6379000000000001</c:v>
                </c:pt>
                <c:pt idx="188">
                  <c:v>5.7667000000000002</c:v>
                </c:pt>
                <c:pt idx="189">
                  <c:v>5.3743999999999996</c:v>
                </c:pt>
                <c:pt idx="190">
                  <c:v>5.2958999999999996</c:v>
                </c:pt>
                <c:pt idx="191">
                  <c:v>5.2652999999999999</c:v>
                </c:pt>
                <c:pt idx="192">
                  <c:v>5.2655000000000003</c:v>
                </c:pt>
                <c:pt idx="193">
                  <c:v>0.36680000000000001</c:v>
                </c:pt>
                <c:pt idx="194">
                  <c:v>0.58979999999999999</c:v>
                </c:pt>
                <c:pt idx="195">
                  <c:v>0.73609999999999998</c:v>
                </c:pt>
                <c:pt idx="196">
                  <c:v>1.0130999999999999</c:v>
                </c:pt>
                <c:pt idx="197">
                  <c:v>1.6185</c:v>
                </c:pt>
                <c:pt idx="198">
                  <c:v>2.0539999999999998</c:v>
                </c:pt>
                <c:pt idx="199">
                  <c:v>2.7256</c:v>
                </c:pt>
                <c:pt idx="200">
                  <c:v>3.04</c:v>
                </c:pt>
                <c:pt idx="201">
                  <c:v>3.4811000000000001</c:v>
                </c:pt>
                <c:pt idx="202">
                  <c:v>3.8645999999999998</c:v>
                </c:pt>
                <c:pt idx="203">
                  <c:v>4.2411000000000003</c:v>
                </c:pt>
                <c:pt idx="204">
                  <c:v>4.6292</c:v>
                </c:pt>
                <c:pt idx="205">
                  <c:v>4.9640000000000004</c:v>
                </c:pt>
                <c:pt idx="206">
                  <c:v>5.2549999999999999</c:v>
                </c:pt>
                <c:pt idx="207">
                  <c:v>5.5140000000000002</c:v>
                </c:pt>
                <c:pt idx="208">
                  <c:v>5.5983000000000001</c:v>
                </c:pt>
                <c:pt idx="209">
                  <c:v>5.6615000000000002</c:v>
                </c:pt>
                <c:pt idx="210">
                  <c:v>5.4702000000000002</c:v>
                </c:pt>
                <c:pt idx="211">
                  <c:v>5.3170999999999999</c:v>
                </c:pt>
                <c:pt idx="212">
                  <c:v>5.2828999999999997</c:v>
                </c:pt>
                <c:pt idx="213">
                  <c:v>5.2747999999999999</c:v>
                </c:pt>
                <c:pt idx="214">
                  <c:v>5.2743000000000002</c:v>
                </c:pt>
                <c:pt idx="215">
                  <c:v>0.40749999999999997</c:v>
                </c:pt>
                <c:pt idx="216">
                  <c:v>0.65920000000000001</c:v>
                </c:pt>
                <c:pt idx="217">
                  <c:v>1.0979000000000001</c:v>
                </c:pt>
                <c:pt idx="218">
                  <c:v>1.5109999999999999</c:v>
                </c:pt>
                <c:pt idx="219">
                  <c:v>2.0489000000000002</c:v>
                </c:pt>
                <c:pt idx="220">
                  <c:v>3.0691000000000002</c:v>
                </c:pt>
                <c:pt idx="221">
                  <c:v>3.4285000000000001</c:v>
                </c:pt>
                <c:pt idx="222">
                  <c:v>3.9982000000000002</c:v>
                </c:pt>
                <c:pt idx="223">
                  <c:v>4.3017000000000003</c:v>
                </c:pt>
                <c:pt idx="224">
                  <c:v>4.633</c:v>
                </c:pt>
                <c:pt idx="225">
                  <c:v>5.0549999999999997</c:v>
                </c:pt>
                <c:pt idx="226">
                  <c:v>5.2309000000000001</c:v>
                </c:pt>
                <c:pt idx="227">
                  <c:v>5.4981</c:v>
                </c:pt>
                <c:pt idx="228">
                  <c:v>5.6576000000000004</c:v>
                </c:pt>
                <c:pt idx="229">
                  <c:v>5.6806999999999999</c:v>
                </c:pt>
                <c:pt idx="230">
                  <c:v>5.3346</c:v>
                </c:pt>
                <c:pt idx="231">
                  <c:v>5.2491000000000003</c:v>
                </c:pt>
                <c:pt idx="232">
                  <c:v>5.2279999999999998</c:v>
                </c:pt>
                <c:pt idx="233">
                  <c:v>5.1932999999999998</c:v>
                </c:pt>
                <c:pt idx="234">
                  <c:v>5.1927000000000003</c:v>
                </c:pt>
                <c:pt idx="235">
                  <c:v>0.27960000000000002</c:v>
                </c:pt>
                <c:pt idx="236">
                  <c:v>0.54820000000000002</c:v>
                </c:pt>
                <c:pt idx="237">
                  <c:v>0.74490000000000001</c:v>
                </c:pt>
                <c:pt idx="238">
                  <c:v>1.8998999999999999</c:v>
                </c:pt>
                <c:pt idx="239">
                  <c:v>2.4857</c:v>
                </c:pt>
                <c:pt idx="240">
                  <c:v>3.2086999999999999</c:v>
                </c:pt>
                <c:pt idx="241">
                  <c:v>3.2176</c:v>
                </c:pt>
                <c:pt idx="242">
                  <c:v>3.2374999999999998</c:v>
                </c:pt>
                <c:pt idx="243">
                  <c:v>4.1043000000000003</c:v>
                </c:pt>
                <c:pt idx="244">
                  <c:v>4.5080999999999998</c:v>
                </c:pt>
                <c:pt idx="245">
                  <c:v>4.9356</c:v>
                </c:pt>
                <c:pt idx="246">
                  <c:v>5.0971000000000002</c:v>
                </c:pt>
                <c:pt idx="247">
                  <c:v>5.4267000000000003</c:v>
                </c:pt>
                <c:pt idx="248">
                  <c:v>5.5492999999999997</c:v>
                </c:pt>
                <c:pt idx="249">
                  <c:v>5.6272000000000002</c:v>
                </c:pt>
                <c:pt idx="250">
                  <c:v>5.5027999999999997</c:v>
                </c:pt>
                <c:pt idx="251">
                  <c:v>5.3223000000000003</c:v>
                </c:pt>
                <c:pt idx="252">
                  <c:v>5.2706999999999997</c:v>
                </c:pt>
                <c:pt idx="253">
                  <c:v>5.2450999999999999</c:v>
                </c:pt>
                <c:pt idx="254">
                  <c:v>5.2460000000000004</c:v>
                </c:pt>
                <c:pt idx="255">
                  <c:v>0.32119999999999999</c:v>
                </c:pt>
                <c:pt idx="256">
                  <c:v>0.55840000000000001</c:v>
                </c:pt>
                <c:pt idx="257">
                  <c:v>0.91010000000000002</c:v>
                </c:pt>
                <c:pt idx="258">
                  <c:v>1.4877</c:v>
                </c:pt>
                <c:pt idx="259">
                  <c:v>1.9253</c:v>
                </c:pt>
                <c:pt idx="260">
                  <c:v>2.5710999999999999</c:v>
                </c:pt>
                <c:pt idx="261">
                  <c:v>2.9354</c:v>
                </c:pt>
                <c:pt idx="262">
                  <c:v>3.5718000000000001</c:v>
                </c:pt>
                <c:pt idx="263">
                  <c:v>4.4524999999999997</c:v>
                </c:pt>
                <c:pt idx="264">
                  <c:v>4.8699000000000003</c:v>
                </c:pt>
                <c:pt idx="265">
                  <c:v>5.2107000000000001</c:v>
                </c:pt>
                <c:pt idx="266">
                  <c:v>5.3578000000000001</c:v>
                </c:pt>
                <c:pt idx="267">
                  <c:v>5.4856999999999996</c:v>
                </c:pt>
                <c:pt idx="268">
                  <c:v>5.6679000000000004</c:v>
                </c:pt>
                <c:pt idx="269">
                  <c:v>5.4158999999999997</c:v>
                </c:pt>
                <c:pt idx="270">
                  <c:v>5.2790999999999997</c:v>
                </c:pt>
                <c:pt idx="271">
                  <c:v>5.2446000000000002</c:v>
                </c:pt>
                <c:pt idx="272">
                  <c:v>5.2310999999999996</c:v>
                </c:pt>
                <c:pt idx="273">
                  <c:v>5.2160000000000002</c:v>
                </c:pt>
                <c:pt idx="274">
                  <c:v>5.2210000000000001</c:v>
                </c:pt>
                <c:pt idx="275">
                  <c:v>0.42959999999999998</c:v>
                </c:pt>
                <c:pt idx="276">
                  <c:v>0.74490000000000001</c:v>
                </c:pt>
                <c:pt idx="277">
                  <c:v>1.2137</c:v>
                </c:pt>
                <c:pt idx="278">
                  <c:v>1.7457</c:v>
                </c:pt>
                <c:pt idx="279">
                  <c:v>2.4138000000000002</c:v>
                </c:pt>
                <c:pt idx="280">
                  <c:v>2.9893999999999998</c:v>
                </c:pt>
                <c:pt idx="281">
                  <c:v>3.3252000000000002</c:v>
                </c:pt>
                <c:pt idx="282">
                  <c:v>3.7094</c:v>
                </c:pt>
                <c:pt idx="283">
                  <c:v>4.8468</c:v>
                </c:pt>
                <c:pt idx="284">
                  <c:v>5.1836000000000002</c:v>
                </c:pt>
                <c:pt idx="285">
                  <c:v>5.1631999999999998</c:v>
                </c:pt>
                <c:pt idx="286">
                  <c:v>5.3017000000000003</c:v>
                </c:pt>
                <c:pt idx="287">
                  <c:v>5.4752000000000001</c:v>
                </c:pt>
                <c:pt idx="288">
                  <c:v>5.5461999999999998</c:v>
                </c:pt>
                <c:pt idx="289">
                  <c:v>5.6143000000000001</c:v>
                </c:pt>
                <c:pt idx="290">
                  <c:v>5.6548999999999996</c:v>
                </c:pt>
                <c:pt idx="291">
                  <c:v>5.3178999999999998</c:v>
                </c:pt>
                <c:pt idx="292">
                  <c:v>5.1584000000000003</c:v>
                </c:pt>
                <c:pt idx="293">
                  <c:v>5.1599000000000004</c:v>
                </c:pt>
                <c:pt idx="294">
                  <c:v>5.1567999999999996</c:v>
                </c:pt>
                <c:pt idx="295">
                  <c:v>5.1619999999999999</c:v>
                </c:pt>
                <c:pt idx="296">
                  <c:v>5.1593</c:v>
                </c:pt>
                <c:pt idx="297">
                  <c:v>0.30249999999999999</c:v>
                </c:pt>
                <c:pt idx="298">
                  <c:v>0.46860000000000002</c:v>
                </c:pt>
                <c:pt idx="299">
                  <c:v>0.71740000000000004</c:v>
                </c:pt>
                <c:pt idx="300">
                  <c:v>1.2401</c:v>
                </c:pt>
                <c:pt idx="301">
                  <c:v>2.0745</c:v>
                </c:pt>
                <c:pt idx="302">
                  <c:v>2.6046</c:v>
                </c:pt>
                <c:pt idx="303">
                  <c:v>3.0560999999999998</c:v>
                </c:pt>
                <c:pt idx="304">
                  <c:v>3.4893999999999998</c:v>
                </c:pt>
                <c:pt idx="305">
                  <c:v>4.3524000000000003</c:v>
                </c:pt>
                <c:pt idx="306">
                  <c:v>4.7576000000000001</c:v>
                </c:pt>
                <c:pt idx="307">
                  <c:v>5.1231999999999998</c:v>
                </c:pt>
                <c:pt idx="308">
                  <c:v>5.2419000000000002</c:v>
                </c:pt>
                <c:pt idx="309">
                  <c:v>5.3613999999999997</c:v>
                </c:pt>
                <c:pt idx="310">
                  <c:v>5.5441000000000003</c:v>
                </c:pt>
                <c:pt idx="311">
                  <c:v>5.6650999999999998</c:v>
                </c:pt>
                <c:pt idx="312">
                  <c:v>5.6803999999999997</c:v>
                </c:pt>
                <c:pt idx="313">
                  <c:v>5.2462999999999997</c:v>
                </c:pt>
                <c:pt idx="314">
                  <c:v>5.2255000000000003</c:v>
                </c:pt>
                <c:pt idx="315">
                  <c:v>5.2283999999999997</c:v>
                </c:pt>
                <c:pt idx="316">
                  <c:v>0.32700000000000001</c:v>
                </c:pt>
                <c:pt idx="317">
                  <c:v>0.54679999999999995</c:v>
                </c:pt>
                <c:pt idx="318">
                  <c:v>0.75339999999999996</c:v>
                </c:pt>
                <c:pt idx="319">
                  <c:v>1.2075</c:v>
                </c:pt>
                <c:pt idx="320">
                  <c:v>1.7524999999999999</c:v>
                </c:pt>
                <c:pt idx="321">
                  <c:v>2.58</c:v>
                </c:pt>
                <c:pt idx="322">
                  <c:v>3.2162999999999999</c:v>
                </c:pt>
                <c:pt idx="323">
                  <c:v>3.4127000000000001</c:v>
                </c:pt>
                <c:pt idx="324">
                  <c:v>4.3756000000000004</c:v>
                </c:pt>
                <c:pt idx="325">
                  <c:v>5.1828000000000003</c:v>
                </c:pt>
                <c:pt idx="326">
                  <c:v>5.3647999999999998</c:v>
                </c:pt>
                <c:pt idx="327">
                  <c:v>5.4954999999999998</c:v>
                </c:pt>
                <c:pt idx="328">
                  <c:v>5.5949999999999998</c:v>
                </c:pt>
                <c:pt idx="329">
                  <c:v>5.6127000000000002</c:v>
                </c:pt>
                <c:pt idx="330">
                  <c:v>5.4837999999999996</c:v>
                </c:pt>
                <c:pt idx="331">
                  <c:v>5.3207000000000004</c:v>
                </c:pt>
                <c:pt idx="332">
                  <c:v>5.2907000000000002</c:v>
                </c:pt>
                <c:pt idx="333">
                  <c:v>5.2736000000000001</c:v>
                </c:pt>
                <c:pt idx="334">
                  <c:v>5.2206999999999999</c:v>
                </c:pt>
                <c:pt idx="335">
                  <c:v>5.2221000000000002</c:v>
                </c:pt>
                <c:pt idx="336">
                  <c:v>0.38300000000000001</c:v>
                </c:pt>
                <c:pt idx="337">
                  <c:v>0.62160000000000004</c:v>
                </c:pt>
                <c:pt idx="338">
                  <c:v>0.9254</c:v>
                </c:pt>
                <c:pt idx="339">
                  <c:v>1.2959000000000001</c:v>
                </c:pt>
                <c:pt idx="340">
                  <c:v>2.0828000000000002</c:v>
                </c:pt>
                <c:pt idx="341">
                  <c:v>2.6379999999999999</c:v>
                </c:pt>
                <c:pt idx="342">
                  <c:v>2.5863</c:v>
                </c:pt>
                <c:pt idx="343">
                  <c:v>2.8826999999999998</c:v>
                </c:pt>
                <c:pt idx="344">
                  <c:v>3.5204</c:v>
                </c:pt>
                <c:pt idx="345">
                  <c:v>3.7290999999999999</c:v>
                </c:pt>
                <c:pt idx="346">
                  <c:v>4.0719000000000003</c:v>
                </c:pt>
                <c:pt idx="347">
                  <c:v>4.2771999999999997</c:v>
                </c:pt>
                <c:pt idx="348">
                  <c:v>4.7328000000000001</c:v>
                </c:pt>
                <c:pt idx="349">
                  <c:v>5.0030000000000001</c:v>
                </c:pt>
                <c:pt idx="350">
                  <c:v>5.7413999999999996</c:v>
                </c:pt>
                <c:pt idx="351">
                  <c:v>5.3536999999999999</c:v>
                </c:pt>
                <c:pt idx="352">
                  <c:v>5.2797999999999998</c:v>
                </c:pt>
                <c:pt idx="353">
                  <c:v>5.2582000000000004</c:v>
                </c:pt>
                <c:pt idx="354">
                  <c:v>5.2013999999999996</c:v>
                </c:pt>
                <c:pt idx="355">
                  <c:v>5.2027000000000001</c:v>
                </c:pt>
                <c:pt idx="356">
                  <c:v>0.34949999999999998</c:v>
                </c:pt>
                <c:pt idx="357">
                  <c:v>0.59599999999999997</c:v>
                </c:pt>
                <c:pt idx="358">
                  <c:v>0.90820000000000001</c:v>
                </c:pt>
                <c:pt idx="359">
                  <c:v>1.4378</c:v>
                </c:pt>
                <c:pt idx="360">
                  <c:v>2.0889000000000002</c:v>
                </c:pt>
                <c:pt idx="361">
                  <c:v>2.6648000000000001</c:v>
                </c:pt>
                <c:pt idx="362">
                  <c:v>3.4458000000000002</c:v>
                </c:pt>
                <c:pt idx="363">
                  <c:v>3.8407</c:v>
                </c:pt>
                <c:pt idx="364">
                  <c:v>4.2203999999999997</c:v>
                </c:pt>
                <c:pt idx="365">
                  <c:v>4.7908999999999997</c:v>
                </c:pt>
                <c:pt idx="366">
                  <c:v>4.8360000000000003</c:v>
                </c:pt>
                <c:pt idx="367">
                  <c:v>5.0650000000000004</c:v>
                </c:pt>
                <c:pt idx="368">
                  <c:v>4.7994000000000003</c:v>
                </c:pt>
                <c:pt idx="369">
                  <c:v>5.1181999999999999</c:v>
                </c:pt>
                <c:pt idx="370">
                  <c:v>5.8212000000000002</c:v>
                </c:pt>
                <c:pt idx="371">
                  <c:v>0.30230000000000001</c:v>
                </c:pt>
                <c:pt idx="372">
                  <c:v>0.52210000000000001</c:v>
                </c:pt>
                <c:pt idx="373">
                  <c:v>0.68300000000000005</c:v>
                </c:pt>
                <c:pt idx="374">
                  <c:v>1.2645999999999999</c:v>
                </c:pt>
                <c:pt idx="375">
                  <c:v>2.1997</c:v>
                </c:pt>
                <c:pt idx="376">
                  <c:v>2.3982999999999999</c:v>
                </c:pt>
                <c:pt idx="377">
                  <c:v>3.4165000000000001</c:v>
                </c:pt>
                <c:pt idx="378">
                  <c:v>3.7743000000000002</c:v>
                </c:pt>
                <c:pt idx="379">
                  <c:v>4.0673000000000004</c:v>
                </c:pt>
                <c:pt idx="380">
                  <c:v>4.6258999999999997</c:v>
                </c:pt>
                <c:pt idx="381">
                  <c:v>4.9077999999999999</c:v>
                </c:pt>
                <c:pt idx="382">
                  <c:v>5.1607000000000003</c:v>
                </c:pt>
                <c:pt idx="383">
                  <c:v>5.4061000000000003</c:v>
                </c:pt>
                <c:pt idx="384">
                  <c:v>5.4927000000000001</c:v>
                </c:pt>
                <c:pt idx="385">
                  <c:v>5.6067999999999998</c:v>
                </c:pt>
                <c:pt idx="386">
                  <c:v>5.5384000000000002</c:v>
                </c:pt>
                <c:pt idx="387">
                  <c:v>5.4390000000000001</c:v>
                </c:pt>
                <c:pt idx="388">
                  <c:v>5.3426999999999998</c:v>
                </c:pt>
                <c:pt idx="389">
                  <c:v>5.3529999999999998</c:v>
                </c:pt>
                <c:pt idx="390">
                  <c:v>5.3522999999999996</c:v>
                </c:pt>
                <c:pt idx="391">
                  <c:v>0.3211</c:v>
                </c:pt>
                <c:pt idx="392">
                  <c:v>0.57850000000000001</c:v>
                </c:pt>
                <c:pt idx="393">
                  <c:v>0.94730000000000003</c:v>
                </c:pt>
                <c:pt idx="394">
                  <c:v>1.3926000000000001</c:v>
                </c:pt>
                <c:pt idx="395">
                  <c:v>1.9717</c:v>
                </c:pt>
                <c:pt idx="396">
                  <c:v>2.5318000000000001</c:v>
                </c:pt>
                <c:pt idx="397">
                  <c:v>3.1993</c:v>
                </c:pt>
                <c:pt idx="398">
                  <c:v>4.0204000000000004</c:v>
                </c:pt>
                <c:pt idx="399">
                  <c:v>4.2361000000000004</c:v>
                </c:pt>
                <c:pt idx="400">
                  <c:v>4.6759000000000004</c:v>
                </c:pt>
                <c:pt idx="401">
                  <c:v>5.0945</c:v>
                </c:pt>
                <c:pt idx="402">
                  <c:v>5.3731999999999998</c:v>
                </c:pt>
                <c:pt idx="403">
                  <c:v>5.4737999999999998</c:v>
                </c:pt>
                <c:pt idx="404">
                  <c:v>5.4950000000000001</c:v>
                </c:pt>
                <c:pt idx="405">
                  <c:v>5.4393000000000002</c:v>
                </c:pt>
                <c:pt idx="406">
                  <c:v>5.3731999999999998</c:v>
                </c:pt>
                <c:pt idx="407">
                  <c:v>5.3419999999999996</c:v>
                </c:pt>
                <c:pt idx="408">
                  <c:v>5.3232999999999997</c:v>
                </c:pt>
                <c:pt idx="409">
                  <c:v>5.3280000000000003</c:v>
                </c:pt>
                <c:pt idx="410">
                  <c:v>0.34360000000000002</c:v>
                </c:pt>
                <c:pt idx="411">
                  <c:v>0.45619999999999999</c:v>
                </c:pt>
                <c:pt idx="412">
                  <c:v>0.77590000000000003</c:v>
                </c:pt>
                <c:pt idx="413">
                  <c:v>0.95860000000000001</c:v>
                </c:pt>
                <c:pt idx="414">
                  <c:v>1.5696000000000001</c:v>
                </c:pt>
                <c:pt idx="415">
                  <c:v>1.9709000000000001</c:v>
                </c:pt>
                <c:pt idx="416">
                  <c:v>2.3283999999999998</c:v>
                </c:pt>
                <c:pt idx="417">
                  <c:v>2.8992</c:v>
                </c:pt>
                <c:pt idx="418">
                  <c:v>3.3588</c:v>
                </c:pt>
                <c:pt idx="419">
                  <c:v>3.6798000000000002</c:v>
                </c:pt>
                <c:pt idx="420">
                  <c:v>4.1917</c:v>
                </c:pt>
                <c:pt idx="421">
                  <c:v>4.3305999999999996</c:v>
                </c:pt>
                <c:pt idx="422">
                  <c:v>5.0655000000000001</c:v>
                </c:pt>
                <c:pt idx="423">
                  <c:v>5.5430999999999999</c:v>
                </c:pt>
                <c:pt idx="424">
                  <c:v>5.4951999999999996</c:v>
                </c:pt>
                <c:pt idx="425">
                  <c:v>5.4653</c:v>
                </c:pt>
                <c:pt idx="426">
                  <c:v>5.3807999999999998</c:v>
                </c:pt>
                <c:pt idx="427">
                  <c:v>5.3795000000000002</c:v>
                </c:pt>
                <c:pt idx="428">
                  <c:v>5.3750999999999998</c:v>
                </c:pt>
                <c:pt idx="429">
                  <c:v>5.3815</c:v>
                </c:pt>
                <c:pt idx="430">
                  <c:v>0.34320000000000001</c:v>
                </c:pt>
                <c:pt idx="431">
                  <c:v>0.46310000000000001</c:v>
                </c:pt>
                <c:pt idx="432">
                  <c:v>0.6845</c:v>
                </c:pt>
                <c:pt idx="433">
                  <c:v>1.204</c:v>
                </c:pt>
                <c:pt idx="434">
                  <c:v>1.6700999999999999</c:v>
                </c:pt>
                <c:pt idx="435">
                  <c:v>2.2688000000000001</c:v>
                </c:pt>
                <c:pt idx="436">
                  <c:v>2.4542000000000002</c:v>
                </c:pt>
                <c:pt idx="437">
                  <c:v>2.7928000000000002</c:v>
                </c:pt>
                <c:pt idx="438">
                  <c:v>3.4706000000000001</c:v>
                </c:pt>
                <c:pt idx="439">
                  <c:v>4.1665999999999999</c:v>
                </c:pt>
                <c:pt idx="440">
                  <c:v>4.6887999999999996</c:v>
                </c:pt>
                <c:pt idx="441">
                  <c:v>4.9812000000000003</c:v>
                </c:pt>
                <c:pt idx="442">
                  <c:v>5.4309000000000003</c:v>
                </c:pt>
                <c:pt idx="443">
                  <c:v>5.5572999999999997</c:v>
                </c:pt>
                <c:pt idx="444">
                  <c:v>5.4409000000000001</c:v>
                </c:pt>
                <c:pt idx="445">
                  <c:v>5.3888999999999996</c:v>
                </c:pt>
                <c:pt idx="446">
                  <c:v>5.3891999999999998</c:v>
                </c:pt>
                <c:pt idx="447">
                  <c:v>5.3944999999999999</c:v>
                </c:pt>
                <c:pt idx="448">
                  <c:v>5.3918999999999997</c:v>
                </c:pt>
                <c:pt idx="449">
                  <c:v>5.3869999999999996</c:v>
                </c:pt>
                <c:pt idx="450">
                  <c:v>5.3967999999999998</c:v>
                </c:pt>
                <c:pt idx="451">
                  <c:v>0.29149999999999998</c:v>
                </c:pt>
                <c:pt idx="452">
                  <c:v>0.41880000000000001</c:v>
                </c:pt>
                <c:pt idx="453">
                  <c:v>0.70920000000000005</c:v>
                </c:pt>
                <c:pt idx="454">
                  <c:v>1.0499000000000001</c:v>
                </c:pt>
                <c:pt idx="455">
                  <c:v>1.355</c:v>
                </c:pt>
                <c:pt idx="456">
                  <c:v>1.4358</c:v>
                </c:pt>
                <c:pt idx="457">
                  <c:v>1.4955000000000001</c:v>
                </c:pt>
                <c:pt idx="458">
                  <c:v>1.6701999999999999</c:v>
                </c:pt>
                <c:pt idx="459">
                  <c:v>2.0396000000000001</c:v>
                </c:pt>
                <c:pt idx="460">
                  <c:v>2.3812000000000002</c:v>
                </c:pt>
                <c:pt idx="461">
                  <c:v>2.6577000000000002</c:v>
                </c:pt>
                <c:pt idx="462">
                  <c:v>2.9085999999999999</c:v>
                </c:pt>
                <c:pt idx="463">
                  <c:v>3.1865999999999999</c:v>
                </c:pt>
                <c:pt idx="464">
                  <c:v>3.3138000000000001</c:v>
                </c:pt>
                <c:pt idx="465">
                  <c:v>3.4451999999999998</c:v>
                </c:pt>
                <c:pt idx="466">
                  <c:v>3.9512</c:v>
                </c:pt>
                <c:pt idx="467">
                  <c:v>4.5113000000000003</c:v>
                </c:pt>
                <c:pt idx="468">
                  <c:v>5.4363000000000001</c:v>
                </c:pt>
                <c:pt idx="469">
                  <c:v>5.3746999999999998</c:v>
                </c:pt>
                <c:pt idx="470">
                  <c:v>5.3796999999999997</c:v>
                </c:pt>
                <c:pt idx="471">
                  <c:v>0.86919999999999997</c:v>
                </c:pt>
                <c:pt idx="472">
                  <c:v>1.3923000000000001</c:v>
                </c:pt>
                <c:pt idx="473">
                  <c:v>1.4545999999999999</c:v>
                </c:pt>
                <c:pt idx="474">
                  <c:v>1.7581</c:v>
                </c:pt>
                <c:pt idx="475">
                  <c:v>1.8429</c:v>
                </c:pt>
                <c:pt idx="476">
                  <c:v>2.3290000000000002</c:v>
                </c:pt>
                <c:pt idx="477">
                  <c:v>2.5002</c:v>
                </c:pt>
                <c:pt idx="478">
                  <c:v>2.8845000000000001</c:v>
                </c:pt>
                <c:pt idx="479">
                  <c:v>3.4691999999999998</c:v>
                </c:pt>
                <c:pt idx="480">
                  <c:v>3.6345999999999998</c:v>
                </c:pt>
                <c:pt idx="481">
                  <c:v>3.8184</c:v>
                </c:pt>
                <c:pt idx="482">
                  <c:v>4.6508000000000003</c:v>
                </c:pt>
                <c:pt idx="483">
                  <c:v>5.2096999999999998</c:v>
                </c:pt>
                <c:pt idx="484">
                  <c:v>5.6596000000000002</c:v>
                </c:pt>
                <c:pt idx="485">
                  <c:v>5.4684999999999997</c:v>
                </c:pt>
                <c:pt idx="486">
                  <c:v>5.3555000000000001</c:v>
                </c:pt>
                <c:pt idx="487">
                  <c:v>0.21079999999999999</c:v>
                </c:pt>
                <c:pt idx="488">
                  <c:v>0.3024</c:v>
                </c:pt>
                <c:pt idx="489">
                  <c:v>0.44009999999999999</c:v>
                </c:pt>
                <c:pt idx="490">
                  <c:v>0.65300000000000002</c:v>
                </c:pt>
                <c:pt idx="491">
                  <c:v>0.90959999999999996</c:v>
                </c:pt>
                <c:pt idx="492">
                  <c:v>1.2990999999999999</c:v>
                </c:pt>
                <c:pt idx="493">
                  <c:v>1.6386000000000001</c:v>
                </c:pt>
                <c:pt idx="494">
                  <c:v>1.9673</c:v>
                </c:pt>
                <c:pt idx="495">
                  <c:v>2.4388000000000001</c:v>
                </c:pt>
                <c:pt idx="496">
                  <c:v>2.6903000000000001</c:v>
                </c:pt>
                <c:pt idx="497">
                  <c:v>3.0447000000000002</c:v>
                </c:pt>
                <c:pt idx="498">
                  <c:v>3.0373999999999999</c:v>
                </c:pt>
                <c:pt idx="499">
                  <c:v>3.3765999999999998</c:v>
                </c:pt>
                <c:pt idx="500">
                  <c:v>3.8515999999999999</c:v>
                </c:pt>
                <c:pt idx="501">
                  <c:v>3.8679999999999999</c:v>
                </c:pt>
                <c:pt idx="502">
                  <c:v>4.1471999999999998</c:v>
                </c:pt>
                <c:pt idx="503">
                  <c:v>4.5087999999999999</c:v>
                </c:pt>
                <c:pt idx="504">
                  <c:v>5.1097999999999999</c:v>
                </c:pt>
                <c:pt idx="505">
                  <c:v>5.6681999999999997</c:v>
                </c:pt>
                <c:pt idx="506">
                  <c:v>5.5765000000000002</c:v>
                </c:pt>
                <c:pt idx="507">
                  <c:v>4.6744000000000003</c:v>
                </c:pt>
                <c:pt idx="508">
                  <c:v>4.5782999999999996</c:v>
                </c:pt>
                <c:pt idx="509">
                  <c:v>4.7443</c:v>
                </c:pt>
                <c:pt idx="510">
                  <c:v>4.9983000000000004</c:v>
                </c:pt>
                <c:pt idx="511">
                  <c:v>5.4691000000000001</c:v>
                </c:pt>
                <c:pt idx="512">
                  <c:v>3.4016000000000002</c:v>
                </c:pt>
                <c:pt idx="513">
                  <c:v>3.8515000000000001</c:v>
                </c:pt>
                <c:pt idx="514">
                  <c:v>4.0720000000000001</c:v>
                </c:pt>
                <c:pt idx="515">
                  <c:v>4.4656000000000002</c:v>
                </c:pt>
                <c:pt idx="516">
                  <c:v>5.5963000000000003</c:v>
                </c:pt>
                <c:pt idx="517">
                  <c:v>5.6619999999999999</c:v>
                </c:pt>
                <c:pt idx="518">
                  <c:v>5.5385</c:v>
                </c:pt>
                <c:pt idx="519">
                  <c:v>5.5008999999999997</c:v>
                </c:pt>
                <c:pt idx="520">
                  <c:v>5.6890000000000001</c:v>
                </c:pt>
                <c:pt idx="521">
                  <c:v>5.9255000000000004</c:v>
                </c:pt>
                <c:pt idx="522">
                  <c:v>5.2408999999999999</c:v>
                </c:pt>
                <c:pt idx="523">
                  <c:v>5.1679000000000004</c:v>
                </c:pt>
                <c:pt idx="524">
                  <c:v>5.5557999999999996</c:v>
                </c:pt>
                <c:pt idx="525">
                  <c:v>3.8056999999999999</c:v>
                </c:pt>
                <c:pt idx="526">
                  <c:v>4.0773999999999999</c:v>
                </c:pt>
                <c:pt idx="527">
                  <c:v>4.8422999999999998</c:v>
                </c:pt>
                <c:pt idx="528">
                  <c:v>5.6562000000000001</c:v>
                </c:pt>
                <c:pt idx="529">
                  <c:v>5.6477000000000004</c:v>
                </c:pt>
                <c:pt idx="530">
                  <c:v>0.21540000000000001</c:v>
                </c:pt>
                <c:pt idx="531">
                  <c:v>0.32379999999999998</c:v>
                </c:pt>
                <c:pt idx="532">
                  <c:v>0.51249999999999996</c:v>
                </c:pt>
                <c:pt idx="533">
                  <c:v>0.74099999999999999</c:v>
                </c:pt>
                <c:pt idx="534">
                  <c:v>1.0791999999999999</c:v>
                </c:pt>
                <c:pt idx="535">
                  <c:v>1.2927</c:v>
                </c:pt>
                <c:pt idx="536">
                  <c:v>1.7629999999999999</c:v>
                </c:pt>
                <c:pt idx="537">
                  <c:v>1.9649000000000001</c:v>
                </c:pt>
                <c:pt idx="538">
                  <c:v>2.2183000000000002</c:v>
                </c:pt>
                <c:pt idx="539">
                  <c:v>2.4706999999999999</c:v>
                </c:pt>
                <c:pt idx="540">
                  <c:v>2.7698</c:v>
                </c:pt>
                <c:pt idx="541">
                  <c:v>3.03</c:v>
                </c:pt>
                <c:pt idx="542">
                  <c:v>3.4384999999999999</c:v>
                </c:pt>
                <c:pt idx="543">
                  <c:v>3.7778</c:v>
                </c:pt>
                <c:pt idx="544">
                  <c:v>4.2159000000000004</c:v>
                </c:pt>
                <c:pt idx="545">
                  <c:v>4.8773999999999997</c:v>
                </c:pt>
                <c:pt idx="546">
                  <c:v>5.2069000000000001</c:v>
                </c:pt>
                <c:pt idx="547">
                  <c:v>5.6391999999999998</c:v>
                </c:pt>
                <c:pt idx="548">
                  <c:v>5.4371999999999998</c:v>
                </c:pt>
                <c:pt idx="549">
                  <c:v>5.4282000000000004</c:v>
                </c:pt>
                <c:pt idx="550">
                  <c:v>4.3646000000000003</c:v>
                </c:pt>
                <c:pt idx="551">
                  <c:v>4.8292000000000002</c:v>
                </c:pt>
                <c:pt idx="552">
                  <c:v>5.5232000000000001</c:v>
                </c:pt>
                <c:pt idx="553">
                  <c:v>5.6181000000000001</c:v>
                </c:pt>
                <c:pt idx="554">
                  <c:v>5.6173999999999999</c:v>
                </c:pt>
                <c:pt idx="555">
                  <c:v>0.12</c:v>
                </c:pt>
                <c:pt idx="556">
                  <c:v>0.12039999999999999</c:v>
                </c:pt>
                <c:pt idx="557">
                  <c:v>0.16650000000000001</c:v>
                </c:pt>
                <c:pt idx="558">
                  <c:v>0.26279999999999998</c:v>
                </c:pt>
                <c:pt idx="559">
                  <c:v>0.31480000000000002</c:v>
                </c:pt>
                <c:pt idx="560">
                  <c:v>0.3695</c:v>
                </c:pt>
                <c:pt idx="561">
                  <c:v>0.45200000000000001</c:v>
                </c:pt>
                <c:pt idx="562">
                  <c:v>0.67349999999999999</c:v>
                </c:pt>
                <c:pt idx="563">
                  <c:v>0.94469999999999998</c:v>
                </c:pt>
                <c:pt idx="564">
                  <c:v>1.7102999999999999</c:v>
                </c:pt>
                <c:pt idx="565">
                  <c:v>2.1006999999999998</c:v>
                </c:pt>
                <c:pt idx="566">
                  <c:v>2.2633999999999999</c:v>
                </c:pt>
                <c:pt idx="567">
                  <c:v>2.8452000000000002</c:v>
                </c:pt>
                <c:pt idx="568">
                  <c:v>3.1337000000000002</c:v>
                </c:pt>
                <c:pt idx="569">
                  <c:v>3.556</c:v>
                </c:pt>
                <c:pt idx="570">
                  <c:v>4.5810000000000004</c:v>
                </c:pt>
                <c:pt idx="571">
                  <c:v>4.6147</c:v>
                </c:pt>
                <c:pt idx="572">
                  <c:v>4.9405999999999999</c:v>
                </c:pt>
                <c:pt idx="573">
                  <c:v>5.3384</c:v>
                </c:pt>
                <c:pt idx="574">
                  <c:v>5.4726999999999997</c:v>
                </c:pt>
                <c:pt idx="575">
                  <c:v>5.5979999999999999</c:v>
                </c:pt>
                <c:pt idx="576">
                  <c:v>5.4774000000000003</c:v>
                </c:pt>
                <c:pt idx="577">
                  <c:v>5.3834999999999997</c:v>
                </c:pt>
                <c:pt idx="578">
                  <c:v>0.24759999999999999</c:v>
                </c:pt>
                <c:pt idx="579">
                  <c:v>0.3553</c:v>
                </c:pt>
                <c:pt idx="580">
                  <c:v>0.52439999999999998</c:v>
                </c:pt>
                <c:pt idx="581">
                  <c:v>0.66979999999999995</c:v>
                </c:pt>
                <c:pt idx="582">
                  <c:v>0.80520000000000003</c:v>
                </c:pt>
                <c:pt idx="583">
                  <c:v>1.0652999999999999</c:v>
                </c:pt>
                <c:pt idx="584">
                  <c:v>1.5303</c:v>
                </c:pt>
                <c:pt idx="585">
                  <c:v>1.6788000000000001</c:v>
                </c:pt>
                <c:pt idx="586">
                  <c:v>2.0036999999999998</c:v>
                </c:pt>
                <c:pt idx="587">
                  <c:v>2.8849</c:v>
                </c:pt>
                <c:pt idx="588">
                  <c:v>3.1042000000000001</c:v>
                </c:pt>
                <c:pt idx="589">
                  <c:v>3.3875999999999999</c:v>
                </c:pt>
                <c:pt idx="590">
                  <c:v>3.4862000000000002</c:v>
                </c:pt>
                <c:pt idx="591">
                  <c:v>4.1073000000000004</c:v>
                </c:pt>
                <c:pt idx="592">
                  <c:v>4.5129999999999999</c:v>
                </c:pt>
                <c:pt idx="593">
                  <c:v>4.9161000000000001</c:v>
                </c:pt>
                <c:pt idx="594">
                  <c:v>5.2305999999999999</c:v>
                </c:pt>
                <c:pt idx="595">
                  <c:v>5.3754999999999997</c:v>
                </c:pt>
                <c:pt idx="596">
                  <c:v>5.3685999999999998</c:v>
                </c:pt>
                <c:pt idx="597">
                  <c:v>4.2473999999999998</c:v>
                </c:pt>
                <c:pt idx="598">
                  <c:v>4.5225</c:v>
                </c:pt>
                <c:pt idx="599">
                  <c:v>4.6706000000000003</c:v>
                </c:pt>
                <c:pt idx="600">
                  <c:v>5.1649000000000003</c:v>
                </c:pt>
                <c:pt idx="601">
                  <c:v>5.3173000000000004</c:v>
                </c:pt>
                <c:pt idx="602">
                  <c:v>5.3846999999999996</c:v>
                </c:pt>
                <c:pt idx="603">
                  <c:v>5.444</c:v>
                </c:pt>
                <c:pt idx="604">
                  <c:v>5.4423000000000004</c:v>
                </c:pt>
                <c:pt idx="605">
                  <c:v>5.4173999999999998</c:v>
                </c:pt>
                <c:pt idx="606">
                  <c:v>0.3165</c:v>
                </c:pt>
                <c:pt idx="607">
                  <c:v>0.39329999999999998</c:v>
                </c:pt>
                <c:pt idx="608">
                  <c:v>0.6361</c:v>
                </c:pt>
                <c:pt idx="609">
                  <c:v>0.90039999999999998</c:v>
                </c:pt>
                <c:pt idx="610">
                  <c:v>1.4253</c:v>
                </c:pt>
                <c:pt idx="611">
                  <c:v>2.0472999999999999</c:v>
                </c:pt>
                <c:pt idx="612">
                  <c:v>2.5790000000000002</c:v>
                </c:pt>
                <c:pt idx="613">
                  <c:v>2.8956</c:v>
                </c:pt>
                <c:pt idx="614">
                  <c:v>3.2473999999999998</c:v>
                </c:pt>
                <c:pt idx="615">
                  <c:v>3.8275000000000001</c:v>
                </c:pt>
                <c:pt idx="616">
                  <c:v>4.4945000000000004</c:v>
                </c:pt>
                <c:pt idx="617">
                  <c:v>4.5548000000000002</c:v>
                </c:pt>
                <c:pt idx="618">
                  <c:v>5.0166000000000004</c:v>
                </c:pt>
                <c:pt idx="619">
                  <c:v>5.1860999999999997</c:v>
                </c:pt>
                <c:pt idx="620">
                  <c:v>5.3787000000000003</c:v>
                </c:pt>
                <c:pt idx="621">
                  <c:v>5.4276</c:v>
                </c:pt>
                <c:pt idx="622">
                  <c:v>5.3517999999999999</c:v>
                </c:pt>
                <c:pt idx="623">
                  <c:v>5.3563000000000001</c:v>
                </c:pt>
                <c:pt idx="624">
                  <c:v>5.3624999999999998</c:v>
                </c:pt>
                <c:pt idx="625">
                  <c:v>5.3566000000000003</c:v>
                </c:pt>
                <c:pt idx="626">
                  <c:v>0.36890000000000001</c:v>
                </c:pt>
                <c:pt idx="627">
                  <c:v>0.52139999999999997</c:v>
                </c:pt>
                <c:pt idx="628">
                  <c:v>0.72030000000000005</c:v>
                </c:pt>
                <c:pt idx="629">
                  <c:v>0.89349999999999996</c:v>
                </c:pt>
                <c:pt idx="630">
                  <c:v>1.1426000000000001</c:v>
                </c:pt>
                <c:pt idx="631">
                  <c:v>1.3130999999999999</c:v>
                </c:pt>
                <c:pt idx="632">
                  <c:v>1.6258999999999999</c:v>
                </c:pt>
                <c:pt idx="633">
                  <c:v>1.8874</c:v>
                </c:pt>
                <c:pt idx="634">
                  <c:v>2.0876000000000001</c:v>
                </c:pt>
                <c:pt idx="635">
                  <c:v>2.2239</c:v>
                </c:pt>
                <c:pt idx="636">
                  <c:v>2.5716000000000001</c:v>
                </c:pt>
                <c:pt idx="637">
                  <c:v>3.0977000000000001</c:v>
                </c:pt>
                <c:pt idx="638">
                  <c:v>3.8359000000000001</c:v>
                </c:pt>
                <c:pt idx="639">
                  <c:v>3.9754999999999998</c:v>
                </c:pt>
                <c:pt idx="640">
                  <c:v>3.8117999999999999</c:v>
                </c:pt>
                <c:pt idx="641">
                  <c:v>4.1501999999999999</c:v>
                </c:pt>
                <c:pt idx="642">
                  <c:v>4.9851000000000001</c:v>
                </c:pt>
                <c:pt idx="643">
                  <c:v>5.1524000000000001</c:v>
                </c:pt>
                <c:pt idx="644">
                  <c:v>5.4584999999999999</c:v>
                </c:pt>
                <c:pt idx="645">
                  <c:v>5.6444999999999999</c:v>
                </c:pt>
                <c:pt idx="646">
                  <c:v>3.7010999999999998</c:v>
                </c:pt>
                <c:pt idx="647">
                  <c:v>3.8201000000000001</c:v>
                </c:pt>
                <c:pt idx="648">
                  <c:v>4.0980999999999996</c:v>
                </c:pt>
                <c:pt idx="649">
                  <c:v>4.7331000000000003</c:v>
                </c:pt>
                <c:pt idx="650">
                  <c:v>5.2773000000000003</c:v>
                </c:pt>
                <c:pt idx="651">
                  <c:v>5.3898999999999999</c:v>
                </c:pt>
                <c:pt idx="652">
                  <c:v>5.4557000000000002</c:v>
                </c:pt>
                <c:pt idx="653">
                  <c:v>5.4204999999999997</c:v>
                </c:pt>
                <c:pt idx="654">
                  <c:v>5.3811999999999998</c:v>
                </c:pt>
                <c:pt idx="655">
                  <c:v>2.7745000000000002</c:v>
                </c:pt>
                <c:pt idx="656">
                  <c:v>2.9310999999999998</c:v>
                </c:pt>
                <c:pt idx="657">
                  <c:v>3.2048000000000001</c:v>
                </c:pt>
                <c:pt idx="658">
                  <c:v>3.5402999999999998</c:v>
                </c:pt>
                <c:pt idx="659">
                  <c:v>3.7044000000000001</c:v>
                </c:pt>
                <c:pt idx="660">
                  <c:v>4.2674000000000003</c:v>
                </c:pt>
                <c:pt idx="661">
                  <c:v>4.6600999999999999</c:v>
                </c:pt>
                <c:pt idx="662">
                  <c:v>5.0328999999999997</c:v>
                </c:pt>
                <c:pt idx="663">
                  <c:v>5.3672000000000004</c:v>
                </c:pt>
                <c:pt idx="664">
                  <c:v>5.3780999999999999</c:v>
                </c:pt>
                <c:pt idx="665">
                  <c:v>4.7866999999999997</c:v>
                </c:pt>
                <c:pt idx="666">
                  <c:v>4.7986000000000004</c:v>
                </c:pt>
                <c:pt idx="667">
                  <c:v>4.8361000000000001</c:v>
                </c:pt>
                <c:pt idx="668">
                  <c:v>5.1890999999999998</c:v>
                </c:pt>
                <c:pt idx="669">
                  <c:v>4.8815999999999997</c:v>
                </c:pt>
                <c:pt idx="670">
                  <c:v>4.9191000000000003</c:v>
                </c:pt>
                <c:pt idx="671">
                  <c:v>5.4603000000000002</c:v>
                </c:pt>
                <c:pt idx="672">
                  <c:v>5.4858000000000002</c:v>
                </c:pt>
                <c:pt idx="673">
                  <c:v>5.4443000000000001</c:v>
                </c:pt>
                <c:pt idx="674">
                  <c:v>5.5427</c:v>
                </c:pt>
                <c:pt idx="675">
                  <c:v>5.5560999999999998</c:v>
                </c:pt>
                <c:pt idx="676">
                  <c:v>5.5701999999999998</c:v>
                </c:pt>
                <c:pt idx="677">
                  <c:v>5.5609999999999999</c:v>
                </c:pt>
                <c:pt idx="678">
                  <c:v>0.2157</c:v>
                </c:pt>
                <c:pt idx="679">
                  <c:v>0.2155</c:v>
                </c:pt>
                <c:pt idx="680">
                  <c:v>0.2462</c:v>
                </c:pt>
                <c:pt idx="681">
                  <c:v>0.1394</c:v>
                </c:pt>
                <c:pt idx="682">
                  <c:v>0.30840000000000001</c:v>
                </c:pt>
                <c:pt idx="683">
                  <c:v>0.2432</c:v>
                </c:pt>
                <c:pt idx="684">
                  <c:v>0.37969999999999998</c:v>
                </c:pt>
                <c:pt idx="685">
                  <c:v>0.50749999999999995</c:v>
                </c:pt>
                <c:pt idx="686">
                  <c:v>0.62480000000000002</c:v>
                </c:pt>
                <c:pt idx="687">
                  <c:v>0.78559999999999997</c:v>
                </c:pt>
                <c:pt idx="688">
                  <c:v>0.99819999999999998</c:v>
                </c:pt>
                <c:pt idx="689">
                  <c:v>1.2281</c:v>
                </c:pt>
                <c:pt idx="690">
                  <c:v>1.5768</c:v>
                </c:pt>
                <c:pt idx="691">
                  <c:v>2.0691999999999999</c:v>
                </c:pt>
                <c:pt idx="692">
                  <c:v>2.2038000000000002</c:v>
                </c:pt>
                <c:pt idx="693">
                  <c:v>2.8788999999999998</c:v>
                </c:pt>
                <c:pt idx="694">
                  <c:v>3.2732999999999999</c:v>
                </c:pt>
                <c:pt idx="695">
                  <c:v>3.6482000000000001</c:v>
                </c:pt>
                <c:pt idx="696">
                  <c:v>3.9874000000000001</c:v>
                </c:pt>
                <c:pt idx="697">
                  <c:v>5.0186000000000002</c:v>
                </c:pt>
                <c:pt idx="698">
                  <c:v>5.6139000000000001</c:v>
                </c:pt>
                <c:pt idx="699">
                  <c:v>5.6139000000000001</c:v>
                </c:pt>
                <c:pt idx="700">
                  <c:v>5.2332000000000001</c:v>
                </c:pt>
                <c:pt idx="701">
                  <c:v>5.2619999999999996</c:v>
                </c:pt>
                <c:pt idx="702">
                  <c:v>5.5395000000000003</c:v>
                </c:pt>
                <c:pt idx="703">
                  <c:v>5.5686</c:v>
                </c:pt>
                <c:pt idx="704">
                  <c:v>5.5682</c:v>
                </c:pt>
                <c:pt idx="705">
                  <c:v>2.9796</c:v>
                </c:pt>
                <c:pt idx="706">
                  <c:v>3.31</c:v>
                </c:pt>
                <c:pt idx="707">
                  <c:v>3.6617999999999999</c:v>
                </c:pt>
                <c:pt idx="708">
                  <c:v>3.8462999999999998</c:v>
                </c:pt>
                <c:pt idx="709">
                  <c:v>4.7907999999999999</c:v>
                </c:pt>
                <c:pt idx="710">
                  <c:v>5.3376999999999999</c:v>
                </c:pt>
                <c:pt idx="711">
                  <c:v>5.3513000000000002</c:v>
                </c:pt>
                <c:pt idx="712">
                  <c:v>5.3647999999999998</c:v>
                </c:pt>
                <c:pt idx="713">
                  <c:v>0.35120000000000001</c:v>
                </c:pt>
                <c:pt idx="714">
                  <c:v>0.4965</c:v>
                </c:pt>
                <c:pt idx="715">
                  <c:v>0.60760000000000003</c:v>
                </c:pt>
                <c:pt idx="716">
                  <c:v>0.81989999999999996</c:v>
                </c:pt>
                <c:pt idx="717">
                  <c:v>1.0130999999999999</c:v>
                </c:pt>
                <c:pt idx="718">
                  <c:v>1.2635000000000001</c:v>
                </c:pt>
                <c:pt idx="719">
                  <c:v>1.5206999999999999</c:v>
                </c:pt>
                <c:pt idx="720">
                  <c:v>1.7303999999999999</c:v>
                </c:pt>
                <c:pt idx="721">
                  <c:v>2.1362000000000001</c:v>
                </c:pt>
                <c:pt idx="722">
                  <c:v>2.7989999999999999</c:v>
                </c:pt>
                <c:pt idx="723">
                  <c:v>3.4807999999999999</c:v>
                </c:pt>
                <c:pt idx="724">
                  <c:v>4.1032999999999999</c:v>
                </c:pt>
                <c:pt idx="725">
                  <c:v>5.0712999999999999</c:v>
                </c:pt>
                <c:pt idx="726">
                  <c:v>5.4955999999999996</c:v>
                </c:pt>
                <c:pt idx="727">
                  <c:v>5.4282000000000004</c:v>
                </c:pt>
                <c:pt idx="728">
                  <c:v>5.3705999999999996</c:v>
                </c:pt>
                <c:pt idx="729">
                  <c:v>5.3719999999999999</c:v>
                </c:pt>
                <c:pt idx="730">
                  <c:v>5.375</c:v>
                </c:pt>
                <c:pt idx="731">
                  <c:v>5.3756000000000004</c:v>
                </c:pt>
                <c:pt idx="732">
                  <c:v>0.56940000000000002</c:v>
                </c:pt>
                <c:pt idx="733">
                  <c:v>0.7087</c:v>
                </c:pt>
                <c:pt idx="734">
                  <c:v>0.99380000000000002</c:v>
                </c:pt>
                <c:pt idx="735">
                  <c:v>2.7079</c:v>
                </c:pt>
                <c:pt idx="736">
                  <c:v>2.4098999999999999</c:v>
                </c:pt>
                <c:pt idx="737">
                  <c:v>2.5649000000000002</c:v>
                </c:pt>
                <c:pt idx="738">
                  <c:v>2.9944000000000002</c:v>
                </c:pt>
                <c:pt idx="739">
                  <c:v>3.3934000000000002</c:v>
                </c:pt>
                <c:pt idx="740">
                  <c:v>5.2225000000000001</c:v>
                </c:pt>
                <c:pt idx="741">
                  <c:v>5.4043999999999999</c:v>
                </c:pt>
                <c:pt idx="742">
                  <c:v>5.5690999999999997</c:v>
                </c:pt>
                <c:pt idx="743">
                  <c:v>5.4976000000000003</c:v>
                </c:pt>
                <c:pt idx="744">
                  <c:v>5.4432999999999998</c:v>
                </c:pt>
                <c:pt idx="745">
                  <c:v>5.4438000000000004</c:v>
                </c:pt>
                <c:pt idx="746">
                  <c:v>5.4458000000000002</c:v>
                </c:pt>
                <c:pt idx="747">
                  <c:v>5.4451000000000001</c:v>
                </c:pt>
                <c:pt idx="748">
                  <c:v>0.41860000000000003</c:v>
                </c:pt>
                <c:pt idx="749">
                  <c:v>0.82979999999999998</c:v>
                </c:pt>
                <c:pt idx="750">
                  <c:v>1.0811999999999999</c:v>
                </c:pt>
                <c:pt idx="751">
                  <c:v>1.6756</c:v>
                </c:pt>
                <c:pt idx="752">
                  <c:v>2.0783</c:v>
                </c:pt>
                <c:pt idx="753">
                  <c:v>2.8593000000000002</c:v>
                </c:pt>
                <c:pt idx="754">
                  <c:v>3.6465000000000001</c:v>
                </c:pt>
                <c:pt idx="755">
                  <c:v>3.9824999999999999</c:v>
                </c:pt>
                <c:pt idx="756">
                  <c:v>4.048</c:v>
                </c:pt>
                <c:pt idx="757">
                  <c:v>4.1878000000000002</c:v>
                </c:pt>
                <c:pt idx="758">
                  <c:v>4.8875999999999999</c:v>
                </c:pt>
                <c:pt idx="759">
                  <c:v>5.4009</c:v>
                </c:pt>
                <c:pt idx="760">
                  <c:v>5.6498999999999997</c:v>
                </c:pt>
                <c:pt idx="761">
                  <c:v>5.7725</c:v>
                </c:pt>
                <c:pt idx="762">
                  <c:v>5.4570999999999996</c:v>
                </c:pt>
                <c:pt idx="763">
                  <c:v>5.6022999999999996</c:v>
                </c:pt>
                <c:pt idx="764">
                  <c:v>5.4850000000000003</c:v>
                </c:pt>
                <c:pt idx="765">
                  <c:v>5.2594000000000003</c:v>
                </c:pt>
                <c:pt idx="766">
                  <c:v>5.2622999999999998</c:v>
                </c:pt>
                <c:pt idx="767">
                  <c:v>0.4098</c:v>
                </c:pt>
                <c:pt idx="768">
                  <c:v>0.64190000000000003</c:v>
                </c:pt>
                <c:pt idx="769">
                  <c:v>0.87450000000000006</c:v>
                </c:pt>
                <c:pt idx="770">
                  <c:v>1.2270000000000001</c:v>
                </c:pt>
                <c:pt idx="771">
                  <c:v>1.363</c:v>
                </c:pt>
                <c:pt idx="772">
                  <c:v>1.7552000000000001</c:v>
                </c:pt>
                <c:pt idx="773">
                  <c:v>1.9302999999999999</c:v>
                </c:pt>
                <c:pt idx="774">
                  <c:v>2.2704</c:v>
                </c:pt>
                <c:pt idx="775">
                  <c:v>2.5596999999999999</c:v>
                </c:pt>
                <c:pt idx="776">
                  <c:v>3.1703000000000001</c:v>
                </c:pt>
                <c:pt idx="777">
                  <c:v>3.6598000000000002</c:v>
                </c:pt>
                <c:pt idx="778">
                  <c:v>4.2586000000000004</c:v>
                </c:pt>
                <c:pt idx="779">
                  <c:v>4.2967000000000004</c:v>
                </c:pt>
                <c:pt idx="780">
                  <c:v>4.641</c:v>
                </c:pt>
                <c:pt idx="781">
                  <c:v>4.8226000000000004</c:v>
                </c:pt>
                <c:pt idx="782">
                  <c:v>5.3864999999999998</c:v>
                </c:pt>
                <c:pt idx="783">
                  <c:v>5.2153999999999998</c:v>
                </c:pt>
                <c:pt idx="784">
                  <c:v>5.3311000000000002</c:v>
                </c:pt>
                <c:pt idx="785">
                  <c:v>5.5461999999999998</c:v>
                </c:pt>
                <c:pt idx="786">
                  <c:v>5.5529000000000002</c:v>
                </c:pt>
                <c:pt idx="787">
                  <c:v>0.36990000000000001</c:v>
                </c:pt>
                <c:pt idx="788">
                  <c:v>0.54579999999999995</c:v>
                </c:pt>
                <c:pt idx="789">
                  <c:v>0.98480000000000001</c:v>
                </c:pt>
                <c:pt idx="790">
                  <c:v>2.0333999999999999</c:v>
                </c:pt>
                <c:pt idx="791">
                  <c:v>2.5133999999999999</c:v>
                </c:pt>
                <c:pt idx="792">
                  <c:v>2.5800999999999998</c:v>
                </c:pt>
                <c:pt idx="793">
                  <c:v>3.3149000000000002</c:v>
                </c:pt>
                <c:pt idx="794">
                  <c:v>3.9186999999999999</c:v>
                </c:pt>
                <c:pt idx="795">
                  <c:v>3.8290000000000002</c:v>
                </c:pt>
                <c:pt idx="796">
                  <c:v>4.1470000000000002</c:v>
                </c:pt>
                <c:pt idx="797">
                  <c:v>4.9904999999999999</c:v>
                </c:pt>
                <c:pt idx="798">
                  <c:v>5.3623000000000003</c:v>
                </c:pt>
                <c:pt idx="799">
                  <c:v>5.2519</c:v>
                </c:pt>
                <c:pt idx="800">
                  <c:v>5.4581999999999997</c:v>
                </c:pt>
                <c:pt idx="801">
                  <c:v>5.7876000000000003</c:v>
                </c:pt>
                <c:pt idx="802">
                  <c:v>5.8037000000000001</c:v>
                </c:pt>
                <c:pt idx="803">
                  <c:v>5.4424000000000001</c:v>
                </c:pt>
                <c:pt idx="804">
                  <c:v>5.2240000000000002</c:v>
                </c:pt>
                <c:pt idx="805">
                  <c:v>5.2180999999999997</c:v>
                </c:pt>
                <c:pt idx="806">
                  <c:v>5.2167000000000003</c:v>
                </c:pt>
                <c:pt idx="807">
                  <c:v>5.2154999999999996</c:v>
                </c:pt>
                <c:pt idx="808">
                  <c:v>0.31440000000000001</c:v>
                </c:pt>
                <c:pt idx="809">
                  <c:v>0.44450000000000001</c:v>
                </c:pt>
                <c:pt idx="810">
                  <c:v>0.71009999999999995</c:v>
                </c:pt>
                <c:pt idx="811">
                  <c:v>1.0653999999999999</c:v>
                </c:pt>
                <c:pt idx="812">
                  <c:v>1.7278</c:v>
                </c:pt>
                <c:pt idx="813">
                  <c:v>1.7678</c:v>
                </c:pt>
                <c:pt idx="814">
                  <c:v>1.9622999999999999</c:v>
                </c:pt>
                <c:pt idx="815">
                  <c:v>2.238</c:v>
                </c:pt>
                <c:pt idx="816">
                  <c:v>2.6377000000000002</c:v>
                </c:pt>
                <c:pt idx="817">
                  <c:v>2.762</c:v>
                </c:pt>
                <c:pt idx="818">
                  <c:v>3.0181</c:v>
                </c:pt>
                <c:pt idx="819">
                  <c:v>3.3973</c:v>
                </c:pt>
                <c:pt idx="820">
                  <c:v>3.8201999999999998</c:v>
                </c:pt>
                <c:pt idx="821">
                  <c:v>4.13</c:v>
                </c:pt>
                <c:pt idx="822">
                  <c:v>4.3705999999999996</c:v>
                </c:pt>
                <c:pt idx="823">
                  <c:v>4.9036</c:v>
                </c:pt>
                <c:pt idx="824">
                  <c:v>5.2115</c:v>
                </c:pt>
                <c:pt idx="825">
                  <c:v>5.5193000000000003</c:v>
                </c:pt>
                <c:pt idx="826">
                  <c:v>5.5164</c:v>
                </c:pt>
                <c:pt idx="827">
                  <c:v>5.5175999999999998</c:v>
                </c:pt>
                <c:pt idx="828">
                  <c:v>5.5243000000000002</c:v>
                </c:pt>
                <c:pt idx="829">
                  <c:v>0.35520000000000002</c:v>
                </c:pt>
                <c:pt idx="830">
                  <c:v>0.46460000000000001</c:v>
                </c:pt>
                <c:pt idx="831">
                  <c:v>0.82</c:v>
                </c:pt>
                <c:pt idx="832">
                  <c:v>1.3741000000000001</c:v>
                </c:pt>
                <c:pt idx="833">
                  <c:v>1.6655</c:v>
                </c:pt>
                <c:pt idx="834">
                  <c:v>1.9644999999999999</c:v>
                </c:pt>
                <c:pt idx="835">
                  <c:v>2.2275</c:v>
                </c:pt>
                <c:pt idx="836">
                  <c:v>2.5339</c:v>
                </c:pt>
                <c:pt idx="837">
                  <c:v>2.6030000000000002</c:v>
                </c:pt>
                <c:pt idx="838">
                  <c:v>2.8542999999999998</c:v>
                </c:pt>
                <c:pt idx="839">
                  <c:v>3.1873</c:v>
                </c:pt>
                <c:pt idx="840">
                  <c:v>3.488</c:v>
                </c:pt>
                <c:pt idx="841">
                  <c:v>3.7019000000000002</c:v>
                </c:pt>
                <c:pt idx="842">
                  <c:v>4.1886999999999999</c:v>
                </c:pt>
                <c:pt idx="843">
                  <c:v>4.8175999999999997</c:v>
                </c:pt>
                <c:pt idx="844">
                  <c:v>5.2445000000000004</c:v>
                </c:pt>
                <c:pt idx="845">
                  <c:v>5.4253</c:v>
                </c:pt>
                <c:pt idx="846">
                  <c:v>5.4516999999999998</c:v>
                </c:pt>
                <c:pt idx="847">
                  <c:v>5.4589999999999996</c:v>
                </c:pt>
                <c:pt idx="848">
                  <c:v>5.4637000000000002</c:v>
                </c:pt>
                <c:pt idx="849">
                  <c:v>0.35049999999999998</c:v>
                </c:pt>
                <c:pt idx="850">
                  <c:v>0.60729999999999995</c:v>
                </c:pt>
                <c:pt idx="851">
                  <c:v>0.73060000000000003</c:v>
                </c:pt>
                <c:pt idx="852">
                  <c:v>1.0892999999999999</c:v>
                </c:pt>
                <c:pt idx="853">
                  <c:v>1.7087000000000001</c:v>
                </c:pt>
                <c:pt idx="854">
                  <c:v>1.6364000000000001</c:v>
                </c:pt>
                <c:pt idx="855">
                  <c:v>2.0869</c:v>
                </c:pt>
                <c:pt idx="856">
                  <c:v>2.4417</c:v>
                </c:pt>
                <c:pt idx="857">
                  <c:v>2.4693999999999998</c:v>
                </c:pt>
                <c:pt idx="858">
                  <c:v>2.6556999999999999</c:v>
                </c:pt>
                <c:pt idx="859">
                  <c:v>3.1648999999999998</c:v>
                </c:pt>
                <c:pt idx="860">
                  <c:v>3.4376000000000002</c:v>
                </c:pt>
                <c:pt idx="861">
                  <c:v>3.8793000000000002</c:v>
                </c:pt>
                <c:pt idx="862">
                  <c:v>4.4222999999999999</c:v>
                </c:pt>
                <c:pt idx="863">
                  <c:v>5.1871999999999998</c:v>
                </c:pt>
                <c:pt idx="864">
                  <c:v>5.4340999999999999</c:v>
                </c:pt>
                <c:pt idx="865">
                  <c:v>5.4145000000000003</c:v>
                </c:pt>
                <c:pt idx="866">
                  <c:v>5.43</c:v>
                </c:pt>
                <c:pt idx="867">
                  <c:v>5.4116</c:v>
                </c:pt>
                <c:pt idx="868">
                  <c:v>5.4141000000000004</c:v>
                </c:pt>
                <c:pt idx="869">
                  <c:v>0.34139999999999998</c:v>
                </c:pt>
                <c:pt idx="870">
                  <c:v>0.46439999999999998</c:v>
                </c:pt>
                <c:pt idx="871">
                  <c:v>0.94879999999999998</c:v>
                </c:pt>
                <c:pt idx="872">
                  <c:v>1.4963</c:v>
                </c:pt>
                <c:pt idx="873">
                  <c:v>1.9518</c:v>
                </c:pt>
                <c:pt idx="874">
                  <c:v>2.5916000000000001</c:v>
                </c:pt>
                <c:pt idx="875">
                  <c:v>2.722</c:v>
                </c:pt>
                <c:pt idx="876">
                  <c:v>3.4037999999999999</c:v>
                </c:pt>
                <c:pt idx="877">
                  <c:v>3.371</c:v>
                </c:pt>
                <c:pt idx="878">
                  <c:v>3.6269999999999998</c:v>
                </c:pt>
                <c:pt idx="879">
                  <c:v>3.8411</c:v>
                </c:pt>
                <c:pt idx="880">
                  <c:v>3.8588</c:v>
                </c:pt>
                <c:pt idx="881">
                  <c:v>4.0667999999999997</c:v>
                </c:pt>
                <c:pt idx="882">
                  <c:v>4.1929999999999996</c:v>
                </c:pt>
                <c:pt idx="883">
                  <c:v>4.3235000000000001</c:v>
                </c:pt>
                <c:pt idx="884">
                  <c:v>4.6064999999999996</c:v>
                </c:pt>
                <c:pt idx="885">
                  <c:v>5.3326000000000002</c:v>
                </c:pt>
                <c:pt idx="886">
                  <c:v>5.3648999999999996</c:v>
                </c:pt>
                <c:pt idx="887">
                  <c:v>5.3612000000000002</c:v>
                </c:pt>
                <c:pt idx="888">
                  <c:v>5.3630000000000004</c:v>
                </c:pt>
                <c:pt idx="889">
                  <c:v>0.2213</c:v>
                </c:pt>
                <c:pt idx="890">
                  <c:v>0.50160000000000005</c:v>
                </c:pt>
                <c:pt idx="891">
                  <c:v>1.0347999999999999</c:v>
                </c:pt>
                <c:pt idx="892">
                  <c:v>1.5310999999999999</c:v>
                </c:pt>
                <c:pt idx="893">
                  <c:v>1.6916</c:v>
                </c:pt>
                <c:pt idx="894">
                  <c:v>2.0002</c:v>
                </c:pt>
                <c:pt idx="895">
                  <c:v>2.3140999999999998</c:v>
                </c:pt>
                <c:pt idx="896">
                  <c:v>2.4864000000000002</c:v>
                </c:pt>
                <c:pt idx="897">
                  <c:v>2.7858000000000001</c:v>
                </c:pt>
                <c:pt idx="898">
                  <c:v>2.8159999999999998</c:v>
                </c:pt>
                <c:pt idx="899">
                  <c:v>3.6238999999999999</c:v>
                </c:pt>
                <c:pt idx="900">
                  <c:v>3.4897</c:v>
                </c:pt>
                <c:pt idx="901">
                  <c:v>3.7999000000000001</c:v>
                </c:pt>
                <c:pt idx="902">
                  <c:v>3.9815999999999998</c:v>
                </c:pt>
                <c:pt idx="903">
                  <c:v>4.4547999999999996</c:v>
                </c:pt>
                <c:pt idx="904">
                  <c:v>5.0153999999999996</c:v>
                </c:pt>
                <c:pt idx="905">
                  <c:v>5.2938000000000001</c:v>
                </c:pt>
                <c:pt idx="906">
                  <c:v>5.3251999999999997</c:v>
                </c:pt>
                <c:pt idx="907">
                  <c:v>5.3261000000000003</c:v>
                </c:pt>
                <c:pt idx="908">
                  <c:v>5.3273000000000001</c:v>
                </c:pt>
                <c:pt idx="909">
                  <c:v>5.3327</c:v>
                </c:pt>
                <c:pt idx="910">
                  <c:v>5.3338999999999999</c:v>
                </c:pt>
                <c:pt idx="911">
                  <c:v>0.34660000000000002</c:v>
                </c:pt>
                <c:pt idx="912">
                  <c:v>0.49990000000000001</c:v>
                </c:pt>
                <c:pt idx="913">
                  <c:v>0.76690000000000003</c:v>
                </c:pt>
                <c:pt idx="914">
                  <c:v>1.3664000000000001</c:v>
                </c:pt>
                <c:pt idx="915">
                  <c:v>1.8924000000000001</c:v>
                </c:pt>
                <c:pt idx="916">
                  <c:v>2.2502</c:v>
                </c:pt>
                <c:pt idx="917">
                  <c:v>2.6880000000000002</c:v>
                </c:pt>
                <c:pt idx="918">
                  <c:v>2.8807999999999998</c:v>
                </c:pt>
                <c:pt idx="919">
                  <c:v>3.0798999999999999</c:v>
                </c:pt>
                <c:pt idx="920">
                  <c:v>3.4207000000000001</c:v>
                </c:pt>
                <c:pt idx="921">
                  <c:v>3.2334999999999998</c:v>
                </c:pt>
                <c:pt idx="922">
                  <c:v>3.8209</c:v>
                </c:pt>
                <c:pt idx="923">
                  <c:v>4.4401999999999999</c:v>
                </c:pt>
                <c:pt idx="924">
                  <c:v>4.7460000000000004</c:v>
                </c:pt>
                <c:pt idx="925">
                  <c:v>5.0320999999999998</c:v>
                </c:pt>
                <c:pt idx="926">
                  <c:v>5.2807000000000004</c:v>
                </c:pt>
                <c:pt idx="927">
                  <c:v>5.3551000000000002</c:v>
                </c:pt>
                <c:pt idx="928">
                  <c:v>5.3689999999999998</c:v>
                </c:pt>
                <c:pt idx="929">
                  <c:v>5.3639000000000001</c:v>
                </c:pt>
                <c:pt idx="930">
                  <c:v>5.3644999999999996</c:v>
                </c:pt>
                <c:pt idx="931">
                  <c:v>5.3587999999999996</c:v>
                </c:pt>
                <c:pt idx="932">
                  <c:v>1.3922000000000001</c:v>
                </c:pt>
                <c:pt idx="933">
                  <c:v>1.5924</c:v>
                </c:pt>
                <c:pt idx="934">
                  <c:v>2.0552999999999999</c:v>
                </c:pt>
                <c:pt idx="935">
                  <c:v>2.6093000000000002</c:v>
                </c:pt>
                <c:pt idx="936">
                  <c:v>2.9026000000000001</c:v>
                </c:pt>
                <c:pt idx="937">
                  <c:v>3.0125999999999999</c:v>
                </c:pt>
                <c:pt idx="938">
                  <c:v>3.3250999999999999</c:v>
                </c:pt>
                <c:pt idx="939">
                  <c:v>3.7511999999999999</c:v>
                </c:pt>
                <c:pt idx="940">
                  <c:v>3.9622000000000002</c:v>
                </c:pt>
                <c:pt idx="941">
                  <c:v>4.6235999999999997</c:v>
                </c:pt>
                <c:pt idx="942">
                  <c:v>4.9858000000000002</c:v>
                </c:pt>
                <c:pt idx="943">
                  <c:v>4.9943</c:v>
                </c:pt>
                <c:pt idx="944">
                  <c:v>5.3593999999999999</c:v>
                </c:pt>
                <c:pt idx="945">
                  <c:v>5.3691000000000004</c:v>
                </c:pt>
                <c:pt idx="946">
                  <c:v>3.7519999999999998</c:v>
                </c:pt>
                <c:pt idx="947">
                  <c:v>3.8307000000000002</c:v>
                </c:pt>
                <c:pt idx="948">
                  <c:v>4.0465999999999998</c:v>
                </c:pt>
                <c:pt idx="949">
                  <c:v>4.7531999999999996</c:v>
                </c:pt>
                <c:pt idx="950">
                  <c:v>5.5580999999999996</c:v>
                </c:pt>
                <c:pt idx="951">
                  <c:v>5.5681000000000003</c:v>
                </c:pt>
                <c:pt idx="952">
                  <c:v>5.5682</c:v>
                </c:pt>
                <c:pt idx="953">
                  <c:v>0.37140000000000001</c:v>
                </c:pt>
                <c:pt idx="954">
                  <c:v>0.50619999999999998</c:v>
                </c:pt>
                <c:pt idx="955">
                  <c:v>0.71989999999999998</c:v>
                </c:pt>
                <c:pt idx="956">
                  <c:v>0.81189999999999996</c:v>
                </c:pt>
                <c:pt idx="957">
                  <c:v>1.0641</c:v>
                </c:pt>
                <c:pt idx="958">
                  <c:v>1.4317</c:v>
                </c:pt>
                <c:pt idx="959">
                  <c:v>1.6506000000000001</c:v>
                </c:pt>
                <c:pt idx="960">
                  <c:v>1.8585</c:v>
                </c:pt>
                <c:pt idx="961">
                  <c:v>2.0448</c:v>
                </c:pt>
                <c:pt idx="962">
                  <c:v>2.3186</c:v>
                </c:pt>
                <c:pt idx="963">
                  <c:v>2.8205</c:v>
                </c:pt>
                <c:pt idx="964">
                  <c:v>3.1383999999999999</c:v>
                </c:pt>
                <c:pt idx="965">
                  <c:v>3.6848999999999998</c:v>
                </c:pt>
                <c:pt idx="966">
                  <c:v>3.7452000000000001</c:v>
                </c:pt>
                <c:pt idx="967">
                  <c:v>4.0079000000000002</c:v>
                </c:pt>
                <c:pt idx="968">
                  <c:v>4.2606999999999999</c:v>
                </c:pt>
                <c:pt idx="969">
                  <c:v>5.6391999999999998</c:v>
                </c:pt>
                <c:pt idx="970">
                  <c:v>5.6180000000000003</c:v>
                </c:pt>
                <c:pt idx="971">
                  <c:v>5.5726000000000004</c:v>
                </c:pt>
                <c:pt idx="972">
                  <c:v>5.5498000000000003</c:v>
                </c:pt>
                <c:pt idx="973">
                  <c:v>5.5481999999999996</c:v>
                </c:pt>
                <c:pt idx="974">
                  <c:v>0.27560000000000001</c:v>
                </c:pt>
                <c:pt idx="975">
                  <c:v>0.37919999999999998</c:v>
                </c:pt>
                <c:pt idx="976">
                  <c:v>0.65200000000000002</c:v>
                </c:pt>
                <c:pt idx="977">
                  <c:v>0.81040000000000001</c:v>
                </c:pt>
                <c:pt idx="978">
                  <c:v>1.2341</c:v>
                </c:pt>
                <c:pt idx="979">
                  <c:v>1.9671000000000001</c:v>
                </c:pt>
                <c:pt idx="980">
                  <c:v>2.4474</c:v>
                </c:pt>
                <c:pt idx="981">
                  <c:v>2.7570999999999999</c:v>
                </c:pt>
                <c:pt idx="982">
                  <c:v>3.13</c:v>
                </c:pt>
                <c:pt idx="983">
                  <c:v>3.4462999999999999</c:v>
                </c:pt>
                <c:pt idx="984">
                  <c:v>3.9367000000000001</c:v>
                </c:pt>
                <c:pt idx="985">
                  <c:v>3.9758</c:v>
                </c:pt>
                <c:pt idx="986">
                  <c:v>3.9719000000000002</c:v>
                </c:pt>
                <c:pt idx="987">
                  <c:v>4.5388000000000002</c:v>
                </c:pt>
                <c:pt idx="988">
                  <c:v>4.7774999999999999</c:v>
                </c:pt>
                <c:pt idx="989">
                  <c:v>5.2904</c:v>
                </c:pt>
                <c:pt idx="990">
                  <c:v>5.3254000000000001</c:v>
                </c:pt>
                <c:pt idx="991">
                  <c:v>5.3589000000000002</c:v>
                </c:pt>
                <c:pt idx="992">
                  <c:v>5.3655999999999997</c:v>
                </c:pt>
                <c:pt idx="993">
                  <c:v>5.3689</c:v>
                </c:pt>
                <c:pt idx="994">
                  <c:v>0.4229</c:v>
                </c:pt>
                <c:pt idx="995">
                  <c:v>0.69740000000000002</c:v>
                </c:pt>
                <c:pt idx="996">
                  <c:v>1.1672</c:v>
                </c:pt>
                <c:pt idx="997">
                  <c:v>1.8053999999999999</c:v>
                </c:pt>
                <c:pt idx="998">
                  <c:v>2.3411</c:v>
                </c:pt>
                <c:pt idx="999">
                  <c:v>2.4407000000000001</c:v>
                </c:pt>
                <c:pt idx="1000">
                  <c:v>2.9649000000000001</c:v>
                </c:pt>
                <c:pt idx="1001">
                  <c:v>3.3567999999999998</c:v>
                </c:pt>
                <c:pt idx="1002">
                  <c:v>3.9464999999999999</c:v>
                </c:pt>
                <c:pt idx="1003">
                  <c:v>4.2234999999999996</c:v>
                </c:pt>
                <c:pt idx="1004">
                  <c:v>4.5972</c:v>
                </c:pt>
                <c:pt idx="1005">
                  <c:v>5.2674000000000003</c:v>
                </c:pt>
                <c:pt idx="1006">
                  <c:v>5.4706000000000001</c:v>
                </c:pt>
                <c:pt idx="1007">
                  <c:v>5.5415999999999999</c:v>
                </c:pt>
                <c:pt idx="1008">
                  <c:v>5.6409000000000002</c:v>
                </c:pt>
                <c:pt idx="1009">
                  <c:v>5.6048</c:v>
                </c:pt>
                <c:pt idx="1010">
                  <c:v>5.3935000000000004</c:v>
                </c:pt>
                <c:pt idx="1011">
                  <c:v>5.3174999999999999</c:v>
                </c:pt>
                <c:pt idx="1012">
                  <c:v>5.3186999999999998</c:v>
                </c:pt>
                <c:pt idx="1013">
                  <c:v>5.3196000000000003</c:v>
                </c:pt>
                <c:pt idx="1014">
                  <c:v>5.3163</c:v>
                </c:pt>
                <c:pt idx="1015">
                  <c:v>5.3110999999999997</c:v>
                </c:pt>
                <c:pt idx="1016">
                  <c:v>0.42830000000000001</c:v>
                </c:pt>
                <c:pt idx="1017">
                  <c:v>0.68540000000000001</c:v>
                </c:pt>
                <c:pt idx="1018">
                  <c:v>1.0702</c:v>
                </c:pt>
                <c:pt idx="1019">
                  <c:v>1.5462</c:v>
                </c:pt>
                <c:pt idx="1020">
                  <c:v>2.0583</c:v>
                </c:pt>
                <c:pt idx="1021">
                  <c:v>2.5503999999999998</c:v>
                </c:pt>
                <c:pt idx="1022">
                  <c:v>2.5697999999999999</c:v>
                </c:pt>
                <c:pt idx="1023">
                  <c:v>3.1031</c:v>
                </c:pt>
                <c:pt idx="1024">
                  <c:v>3.7683</c:v>
                </c:pt>
                <c:pt idx="1025">
                  <c:v>4.1783000000000001</c:v>
                </c:pt>
                <c:pt idx="1026">
                  <c:v>4.2899000000000003</c:v>
                </c:pt>
                <c:pt idx="1027">
                  <c:v>4.8487</c:v>
                </c:pt>
                <c:pt idx="1028">
                  <c:v>5.2206999999999999</c:v>
                </c:pt>
                <c:pt idx="1029">
                  <c:v>5.4307999999999996</c:v>
                </c:pt>
                <c:pt idx="1030">
                  <c:v>5.6013000000000002</c:v>
                </c:pt>
                <c:pt idx="1031">
                  <c:v>5.7210000000000001</c:v>
                </c:pt>
                <c:pt idx="1032">
                  <c:v>5.3305999999999996</c:v>
                </c:pt>
                <c:pt idx="1033">
                  <c:v>5.2522000000000002</c:v>
                </c:pt>
                <c:pt idx="1034">
                  <c:v>5.2051999999999996</c:v>
                </c:pt>
                <c:pt idx="1035">
                  <c:v>5.1718000000000002</c:v>
                </c:pt>
                <c:pt idx="1036">
                  <c:v>0.34710000000000002</c:v>
                </c:pt>
                <c:pt idx="1037">
                  <c:v>0.64959999999999996</c:v>
                </c:pt>
                <c:pt idx="1038">
                  <c:v>1.0607</c:v>
                </c:pt>
                <c:pt idx="1039">
                  <c:v>1.8107</c:v>
                </c:pt>
                <c:pt idx="1040">
                  <c:v>2.5160999999999998</c:v>
                </c:pt>
                <c:pt idx="1041">
                  <c:v>2.9601000000000002</c:v>
                </c:pt>
                <c:pt idx="1042">
                  <c:v>3.1288999999999998</c:v>
                </c:pt>
                <c:pt idx="1043">
                  <c:v>3.7528999999999999</c:v>
                </c:pt>
                <c:pt idx="1044">
                  <c:v>4.3201999999999998</c:v>
                </c:pt>
                <c:pt idx="1045">
                  <c:v>4.5720000000000001</c:v>
                </c:pt>
                <c:pt idx="1046">
                  <c:v>5.1182999999999996</c:v>
                </c:pt>
                <c:pt idx="1047">
                  <c:v>5.3106999999999998</c:v>
                </c:pt>
                <c:pt idx="1048">
                  <c:v>5.6444999999999999</c:v>
                </c:pt>
                <c:pt idx="1049">
                  <c:v>5.7134999999999998</c:v>
                </c:pt>
                <c:pt idx="1050">
                  <c:v>5.7765000000000004</c:v>
                </c:pt>
                <c:pt idx="1051">
                  <c:v>5.5839999999999996</c:v>
                </c:pt>
                <c:pt idx="1052">
                  <c:v>5.3564999999999996</c:v>
                </c:pt>
                <c:pt idx="1053">
                  <c:v>5.2256999999999998</c:v>
                </c:pt>
                <c:pt idx="1054">
                  <c:v>5.2160000000000002</c:v>
                </c:pt>
                <c:pt idx="1055">
                  <c:v>5.1993999999999998</c:v>
                </c:pt>
                <c:pt idx="1056">
                  <c:v>0.36120000000000002</c:v>
                </c:pt>
                <c:pt idx="1057">
                  <c:v>0.62929999999999997</c:v>
                </c:pt>
                <c:pt idx="1058">
                  <c:v>0.93259999999999998</c:v>
                </c:pt>
                <c:pt idx="1059">
                  <c:v>1.5470999999999999</c:v>
                </c:pt>
                <c:pt idx="1060">
                  <c:v>2.1320999999999999</c:v>
                </c:pt>
                <c:pt idx="1061">
                  <c:v>2.3797999999999999</c:v>
                </c:pt>
                <c:pt idx="1062">
                  <c:v>3.5225</c:v>
                </c:pt>
                <c:pt idx="1063">
                  <c:v>4.1466000000000003</c:v>
                </c:pt>
                <c:pt idx="1064">
                  <c:v>5.0143000000000004</c:v>
                </c:pt>
                <c:pt idx="1065">
                  <c:v>4.9969999999999999</c:v>
                </c:pt>
                <c:pt idx="1066">
                  <c:v>5.3471000000000002</c:v>
                </c:pt>
                <c:pt idx="1067">
                  <c:v>5.4146000000000001</c:v>
                </c:pt>
                <c:pt idx="1068">
                  <c:v>5.6383000000000001</c:v>
                </c:pt>
                <c:pt idx="1069">
                  <c:v>5.6966999999999999</c:v>
                </c:pt>
                <c:pt idx="1070">
                  <c:v>5.6875</c:v>
                </c:pt>
                <c:pt idx="1071">
                  <c:v>5.3678999999999997</c:v>
                </c:pt>
                <c:pt idx="1072">
                  <c:v>5.2119999999999997</c:v>
                </c:pt>
                <c:pt idx="1073">
                  <c:v>5.1885000000000003</c:v>
                </c:pt>
                <c:pt idx="1074">
                  <c:v>5.1718000000000002</c:v>
                </c:pt>
                <c:pt idx="1075">
                  <c:v>5.1700999999999997</c:v>
                </c:pt>
                <c:pt idx="1076">
                  <c:v>0.33479999999999999</c:v>
                </c:pt>
                <c:pt idx="1077">
                  <c:v>0.54510000000000003</c:v>
                </c:pt>
                <c:pt idx="1078">
                  <c:v>0.82630000000000003</c:v>
                </c:pt>
                <c:pt idx="1079">
                  <c:v>1.3876999999999999</c:v>
                </c:pt>
                <c:pt idx="1080">
                  <c:v>2.0105</c:v>
                </c:pt>
                <c:pt idx="1081">
                  <c:v>2.6768999999999998</c:v>
                </c:pt>
                <c:pt idx="1082">
                  <c:v>3.0177999999999998</c:v>
                </c:pt>
                <c:pt idx="1083">
                  <c:v>3.4321000000000002</c:v>
                </c:pt>
                <c:pt idx="1084">
                  <c:v>4.1622000000000003</c:v>
                </c:pt>
                <c:pt idx="1085">
                  <c:v>4.4047999999999998</c:v>
                </c:pt>
                <c:pt idx="1086">
                  <c:v>4.7380000000000004</c:v>
                </c:pt>
                <c:pt idx="1087">
                  <c:v>5.0019</c:v>
                </c:pt>
                <c:pt idx="1088">
                  <c:v>5.1273999999999997</c:v>
                </c:pt>
                <c:pt idx="1089">
                  <c:v>5.2213000000000003</c:v>
                </c:pt>
                <c:pt idx="1090">
                  <c:v>5.4255000000000004</c:v>
                </c:pt>
                <c:pt idx="1091">
                  <c:v>5.5593000000000004</c:v>
                </c:pt>
                <c:pt idx="1092">
                  <c:v>5.6288999999999998</c:v>
                </c:pt>
                <c:pt idx="1093">
                  <c:v>5.6151999999999997</c:v>
                </c:pt>
                <c:pt idx="1094">
                  <c:v>5.3470000000000004</c:v>
                </c:pt>
                <c:pt idx="1095">
                  <c:v>5.2321</c:v>
                </c:pt>
                <c:pt idx="1096">
                  <c:v>5.2215999999999996</c:v>
                </c:pt>
                <c:pt idx="1097">
                  <c:v>5.1859999999999999</c:v>
                </c:pt>
                <c:pt idx="1098">
                  <c:v>5.1794000000000002</c:v>
                </c:pt>
                <c:pt idx="1099">
                  <c:v>0.32490000000000002</c:v>
                </c:pt>
                <c:pt idx="1100">
                  <c:v>0.49930000000000002</c:v>
                </c:pt>
                <c:pt idx="1101">
                  <c:v>0.80349999999999999</c:v>
                </c:pt>
                <c:pt idx="1102">
                  <c:v>1.2299</c:v>
                </c:pt>
                <c:pt idx="1103">
                  <c:v>1.6534</c:v>
                </c:pt>
                <c:pt idx="1104">
                  <c:v>2.3340999999999998</c:v>
                </c:pt>
                <c:pt idx="1105">
                  <c:v>2.9916999999999998</c:v>
                </c:pt>
                <c:pt idx="1106">
                  <c:v>3.7568000000000001</c:v>
                </c:pt>
                <c:pt idx="1107">
                  <c:v>4.6981000000000002</c:v>
                </c:pt>
                <c:pt idx="1108">
                  <c:v>5.1108000000000002</c:v>
                </c:pt>
                <c:pt idx="1109">
                  <c:v>5.2472000000000003</c:v>
                </c:pt>
                <c:pt idx="1110">
                  <c:v>5.3448000000000002</c:v>
                </c:pt>
                <c:pt idx="1111">
                  <c:v>5.4406999999999996</c:v>
                </c:pt>
                <c:pt idx="1112">
                  <c:v>5.5568</c:v>
                </c:pt>
                <c:pt idx="1113">
                  <c:v>5.5819999999999999</c:v>
                </c:pt>
                <c:pt idx="1114">
                  <c:v>5.2647000000000004</c:v>
                </c:pt>
                <c:pt idx="1115">
                  <c:v>5.2493999999999996</c:v>
                </c:pt>
                <c:pt idx="1116">
                  <c:v>5.2079000000000004</c:v>
                </c:pt>
                <c:pt idx="1117">
                  <c:v>5.2107000000000001</c:v>
                </c:pt>
                <c:pt idx="1118">
                  <c:v>0.3644</c:v>
                </c:pt>
                <c:pt idx="1119">
                  <c:v>0.58279999999999998</c:v>
                </c:pt>
                <c:pt idx="1120">
                  <c:v>0.91959999999999997</c:v>
                </c:pt>
                <c:pt idx="1121">
                  <c:v>1.4679</c:v>
                </c:pt>
                <c:pt idx="1122">
                  <c:v>1.9058999999999999</c:v>
                </c:pt>
                <c:pt idx="1123">
                  <c:v>2.2465000000000002</c:v>
                </c:pt>
                <c:pt idx="1124">
                  <c:v>2.661</c:v>
                </c:pt>
                <c:pt idx="1125">
                  <c:v>3.5722</c:v>
                </c:pt>
                <c:pt idx="1126">
                  <c:v>3.508</c:v>
                </c:pt>
                <c:pt idx="1127">
                  <c:v>3.8132000000000001</c:v>
                </c:pt>
                <c:pt idx="1128">
                  <c:v>4.0073999999999996</c:v>
                </c:pt>
                <c:pt idx="1129">
                  <c:v>4.4542999999999999</c:v>
                </c:pt>
                <c:pt idx="1130">
                  <c:v>4.6890000000000001</c:v>
                </c:pt>
                <c:pt idx="1131">
                  <c:v>5.2967000000000004</c:v>
                </c:pt>
                <c:pt idx="1132">
                  <c:v>5.7115</c:v>
                </c:pt>
                <c:pt idx="1133">
                  <c:v>5.2262000000000004</c:v>
                </c:pt>
                <c:pt idx="1134">
                  <c:v>5.1422999999999996</c:v>
                </c:pt>
                <c:pt idx="1135">
                  <c:v>5.1493000000000002</c:v>
                </c:pt>
                <c:pt idx="1136">
                  <c:v>5.1482999999999999</c:v>
                </c:pt>
                <c:pt idx="1137">
                  <c:v>0.3362</c:v>
                </c:pt>
                <c:pt idx="1138">
                  <c:v>0.58699999999999997</c:v>
                </c:pt>
                <c:pt idx="1139">
                  <c:v>0.86860000000000004</c:v>
                </c:pt>
                <c:pt idx="1140">
                  <c:v>1.4812000000000001</c:v>
                </c:pt>
                <c:pt idx="1141">
                  <c:v>1.9339999999999999</c:v>
                </c:pt>
                <c:pt idx="1142">
                  <c:v>2.6452</c:v>
                </c:pt>
                <c:pt idx="1143">
                  <c:v>3.2315</c:v>
                </c:pt>
                <c:pt idx="1144">
                  <c:v>3.5569999999999999</c:v>
                </c:pt>
                <c:pt idx="1145">
                  <c:v>3.9796999999999998</c:v>
                </c:pt>
                <c:pt idx="1146">
                  <c:v>4.3841000000000001</c:v>
                </c:pt>
                <c:pt idx="1147">
                  <c:v>4.6105999999999998</c:v>
                </c:pt>
                <c:pt idx="1148">
                  <c:v>4.9614000000000003</c:v>
                </c:pt>
                <c:pt idx="1149">
                  <c:v>5.1809000000000003</c:v>
                </c:pt>
                <c:pt idx="1150">
                  <c:v>5.3025000000000002</c:v>
                </c:pt>
                <c:pt idx="1151">
                  <c:v>5.5990000000000002</c:v>
                </c:pt>
                <c:pt idx="1152">
                  <c:v>5.5580999999999996</c:v>
                </c:pt>
                <c:pt idx="1153">
                  <c:v>5.2763</c:v>
                </c:pt>
                <c:pt idx="1154">
                  <c:v>5.2382999999999997</c:v>
                </c:pt>
                <c:pt idx="1155">
                  <c:v>5.2068000000000003</c:v>
                </c:pt>
                <c:pt idx="1156">
                  <c:v>5.2083000000000004</c:v>
                </c:pt>
                <c:pt idx="1157">
                  <c:v>0.54879999999999995</c:v>
                </c:pt>
                <c:pt idx="1158">
                  <c:v>0.84260000000000002</c:v>
                </c:pt>
                <c:pt idx="1159">
                  <c:v>1.294</c:v>
                </c:pt>
                <c:pt idx="1160">
                  <c:v>2.1446999999999998</c:v>
                </c:pt>
                <c:pt idx="1161">
                  <c:v>2.5272000000000001</c:v>
                </c:pt>
                <c:pt idx="1162">
                  <c:v>2.8308</c:v>
                </c:pt>
                <c:pt idx="1163">
                  <c:v>3.6785999999999999</c:v>
                </c:pt>
                <c:pt idx="1164">
                  <c:v>4.3117999999999999</c:v>
                </c:pt>
                <c:pt idx="1165">
                  <c:v>4.8399000000000001</c:v>
                </c:pt>
                <c:pt idx="1166">
                  <c:v>5.2226999999999997</c:v>
                </c:pt>
                <c:pt idx="1167">
                  <c:v>5.3247</c:v>
                </c:pt>
                <c:pt idx="1168">
                  <c:v>5.4085000000000001</c:v>
                </c:pt>
                <c:pt idx="1169">
                  <c:v>5.4878</c:v>
                </c:pt>
                <c:pt idx="1170">
                  <c:v>5.5378999999999996</c:v>
                </c:pt>
                <c:pt idx="1171">
                  <c:v>5.4520999999999997</c:v>
                </c:pt>
                <c:pt idx="1172">
                  <c:v>5.2712000000000003</c:v>
                </c:pt>
                <c:pt idx="1173">
                  <c:v>5.2398999999999996</c:v>
                </c:pt>
                <c:pt idx="1174">
                  <c:v>5.2408000000000001</c:v>
                </c:pt>
                <c:pt idx="1175">
                  <c:v>5.2366999999999999</c:v>
                </c:pt>
                <c:pt idx="1176">
                  <c:v>5.242</c:v>
                </c:pt>
                <c:pt idx="1177">
                  <c:v>5.2415000000000003</c:v>
                </c:pt>
                <c:pt idx="1178">
                  <c:v>5.2385000000000002</c:v>
                </c:pt>
                <c:pt idx="1179">
                  <c:v>5.2438000000000002</c:v>
                </c:pt>
                <c:pt idx="1180">
                  <c:v>5.2424999999999997</c:v>
                </c:pt>
                <c:pt idx="1181">
                  <c:v>0.41520000000000001</c:v>
                </c:pt>
                <c:pt idx="1182">
                  <c:v>0.72640000000000005</c:v>
                </c:pt>
                <c:pt idx="1183">
                  <c:v>1.2058</c:v>
                </c:pt>
                <c:pt idx="1184">
                  <c:v>1.9245000000000001</c:v>
                </c:pt>
                <c:pt idx="1185">
                  <c:v>2.3262999999999998</c:v>
                </c:pt>
                <c:pt idx="1186">
                  <c:v>2.3864000000000001</c:v>
                </c:pt>
                <c:pt idx="1187">
                  <c:v>2.3224</c:v>
                </c:pt>
                <c:pt idx="1188">
                  <c:v>3.5474999999999999</c:v>
                </c:pt>
                <c:pt idx="1189">
                  <c:v>4.2842000000000002</c:v>
                </c:pt>
                <c:pt idx="1190">
                  <c:v>4.7054</c:v>
                </c:pt>
                <c:pt idx="1191">
                  <c:v>4.9377000000000004</c:v>
                </c:pt>
                <c:pt idx="1192">
                  <c:v>5.2530000000000001</c:v>
                </c:pt>
                <c:pt idx="1193">
                  <c:v>5.3952</c:v>
                </c:pt>
                <c:pt idx="1194">
                  <c:v>5.4717000000000002</c:v>
                </c:pt>
                <c:pt idx="1195">
                  <c:v>5.5301</c:v>
                </c:pt>
                <c:pt idx="1196">
                  <c:v>5.4008000000000003</c:v>
                </c:pt>
                <c:pt idx="1197">
                  <c:v>5.3223000000000003</c:v>
                </c:pt>
                <c:pt idx="1198">
                  <c:v>5.3122999999999996</c:v>
                </c:pt>
                <c:pt idx="1199">
                  <c:v>5.2878999999999996</c:v>
                </c:pt>
                <c:pt idx="1200">
                  <c:v>5.2899000000000003</c:v>
                </c:pt>
                <c:pt idx="1201">
                  <c:v>0.25850000000000001</c:v>
                </c:pt>
                <c:pt idx="1202">
                  <c:v>0.33100000000000002</c:v>
                </c:pt>
                <c:pt idx="1203">
                  <c:v>0.45250000000000001</c:v>
                </c:pt>
                <c:pt idx="1204">
                  <c:v>1.0848</c:v>
                </c:pt>
                <c:pt idx="1205">
                  <c:v>1.7853000000000001</c:v>
                </c:pt>
                <c:pt idx="1206">
                  <c:v>2.1128999999999998</c:v>
                </c:pt>
                <c:pt idx="1207">
                  <c:v>2.3753000000000002</c:v>
                </c:pt>
                <c:pt idx="1208">
                  <c:v>2.5518000000000001</c:v>
                </c:pt>
                <c:pt idx="1209">
                  <c:v>2.5861000000000001</c:v>
                </c:pt>
                <c:pt idx="1210">
                  <c:v>3.0249000000000001</c:v>
                </c:pt>
                <c:pt idx="1211">
                  <c:v>3.2765</c:v>
                </c:pt>
                <c:pt idx="1212">
                  <c:v>3.7000999999999999</c:v>
                </c:pt>
                <c:pt idx="1213">
                  <c:v>3.8639999999999999</c:v>
                </c:pt>
                <c:pt idx="1214">
                  <c:v>4.3612000000000002</c:v>
                </c:pt>
                <c:pt idx="1215">
                  <c:v>4.3837999999999999</c:v>
                </c:pt>
                <c:pt idx="1216">
                  <c:v>4.6746999999999996</c:v>
                </c:pt>
                <c:pt idx="1217">
                  <c:v>5.3602999999999996</c:v>
                </c:pt>
                <c:pt idx="1218">
                  <c:v>5.3902000000000001</c:v>
                </c:pt>
                <c:pt idx="1219">
                  <c:v>5.3924000000000003</c:v>
                </c:pt>
                <c:pt idx="1220">
                  <c:v>5.3941999999999997</c:v>
                </c:pt>
              </c:numCache>
            </c:numRef>
          </c:xVal>
          <c:yVal>
            <c:numRef>
              <c:f>Ox_Sh!$AT$2:$AT$1308</c:f>
              <c:numCache>
                <c:formatCode>General</c:formatCode>
                <c:ptCount val="1307"/>
                <c:pt idx="0">
                  <c:v>3.9409999999999998</c:v>
                </c:pt>
                <c:pt idx="1">
                  <c:v>3.97</c:v>
                </c:pt>
                <c:pt idx="2">
                  <c:v>4.5350000000000001</c:v>
                </c:pt>
                <c:pt idx="3">
                  <c:v>5.9850000000000003</c:v>
                </c:pt>
                <c:pt idx="4">
                  <c:v>5.915</c:v>
                </c:pt>
                <c:pt idx="5">
                  <c:v>5.8019999999999996</c:v>
                </c:pt>
                <c:pt idx="6">
                  <c:v>5.6689999999999996</c:v>
                </c:pt>
                <c:pt idx="7">
                  <c:v>5.431</c:v>
                </c:pt>
                <c:pt idx="8">
                  <c:v>5.4939999999999998</c:v>
                </c:pt>
                <c:pt idx="9">
                  <c:v>5.6769999999999996</c:v>
                </c:pt>
                <c:pt idx="10">
                  <c:v>5.774</c:v>
                </c:pt>
                <c:pt idx="11">
                  <c:v>5.806</c:v>
                </c:pt>
                <c:pt idx="12">
                  <c:v>5.7409999999999997</c:v>
                </c:pt>
                <c:pt idx="13">
                  <c:v>0.22500000000000001</c:v>
                </c:pt>
                <c:pt idx="14">
                  <c:v>0.32300000000000001</c:v>
                </c:pt>
                <c:pt idx="15">
                  <c:v>0.56899999999999995</c:v>
                </c:pt>
                <c:pt idx="16">
                  <c:v>1.1220000000000001</c:v>
                </c:pt>
                <c:pt idx="17">
                  <c:v>1.476</c:v>
                </c:pt>
                <c:pt idx="18">
                  <c:v>2.0990000000000002</c:v>
                </c:pt>
                <c:pt idx="19">
                  <c:v>2.1080000000000001</c:v>
                </c:pt>
                <c:pt idx="20">
                  <c:v>2.2949999999999999</c:v>
                </c:pt>
                <c:pt idx="21">
                  <c:v>2.363</c:v>
                </c:pt>
                <c:pt idx="22">
                  <c:v>2.4950000000000001</c:v>
                </c:pt>
                <c:pt idx="23">
                  <c:v>2.7130000000000001</c:v>
                </c:pt>
                <c:pt idx="24">
                  <c:v>2.8780000000000001</c:v>
                </c:pt>
                <c:pt idx="25">
                  <c:v>3.1789999999999998</c:v>
                </c:pt>
                <c:pt idx="26">
                  <c:v>3.43</c:v>
                </c:pt>
                <c:pt idx="27">
                  <c:v>3.81</c:v>
                </c:pt>
                <c:pt idx="28">
                  <c:v>4.3819999999999997</c:v>
                </c:pt>
                <c:pt idx="29">
                  <c:v>5.6029999999999998</c:v>
                </c:pt>
                <c:pt idx="30">
                  <c:v>5.7649999999999997</c:v>
                </c:pt>
                <c:pt idx="31">
                  <c:v>5.6120000000000001</c:v>
                </c:pt>
                <c:pt idx="32">
                  <c:v>5.601</c:v>
                </c:pt>
                <c:pt idx="33">
                  <c:v>0.26900000000000002</c:v>
                </c:pt>
                <c:pt idx="34">
                  <c:v>0.41499999999999998</c:v>
                </c:pt>
                <c:pt idx="35">
                  <c:v>0.64300000000000002</c:v>
                </c:pt>
                <c:pt idx="36">
                  <c:v>0.92600000000000005</c:v>
                </c:pt>
                <c:pt idx="37">
                  <c:v>1.339</c:v>
                </c:pt>
                <c:pt idx="38">
                  <c:v>1.7789999999999999</c:v>
                </c:pt>
                <c:pt idx="39">
                  <c:v>2.044</c:v>
                </c:pt>
                <c:pt idx="40">
                  <c:v>2.1720000000000002</c:v>
                </c:pt>
                <c:pt idx="41">
                  <c:v>2.3079999999999998</c:v>
                </c:pt>
                <c:pt idx="42">
                  <c:v>2.37</c:v>
                </c:pt>
                <c:pt idx="43">
                  <c:v>2.7719999999999998</c:v>
                </c:pt>
                <c:pt idx="44">
                  <c:v>3.5630000000000002</c:v>
                </c:pt>
                <c:pt idx="45">
                  <c:v>3.8039999999999998</c:v>
                </c:pt>
                <c:pt idx="46">
                  <c:v>4.0019999999999998</c:v>
                </c:pt>
                <c:pt idx="47">
                  <c:v>4.2919999999999998</c:v>
                </c:pt>
                <c:pt idx="48">
                  <c:v>4.6420000000000003</c:v>
                </c:pt>
                <c:pt idx="49">
                  <c:v>5.1470000000000002</c:v>
                </c:pt>
                <c:pt idx="50">
                  <c:v>5.8380000000000001</c:v>
                </c:pt>
                <c:pt idx="51">
                  <c:v>5.5060000000000002</c:v>
                </c:pt>
                <c:pt idx="52">
                  <c:v>5.532</c:v>
                </c:pt>
                <c:pt idx="53">
                  <c:v>0.29199999999999998</c:v>
                </c:pt>
                <c:pt idx="54">
                  <c:v>0.42699999999999999</c:v>
                </c:pt>
                <c:pt idx="55">
                  <c:v>0.52600000000000002</c:v>
                </c:pt>
                <c:pt idx="56">
                  <c:v>0.73799999999999999</c:v>
                </c:pt>
                <c:pt idx="57">
                  <c:v>1.109</c:v>
                </c:pt>
                <c:pt idx="58">
                  <c:v>1.8240000000000001</c:v>
                </c:pt>
                <c:pt idx="59">
                  <c:v>2.2120000000000002</c:v>
                </c:pt>
                <c:pt idx="60">
                  <c:v>2.4039999999999999</c:v>
                </c:pt>
                <c:pt idx="61">
                  <c:v>2.7639999999999998</c:v>
                </c:pt>
                <c:pt idx="62">
                  <c:v>3.069</c:v>
                </c:pt>
                <c:pt idx="63">
                  <c:v>3.367</c:v>
                </c:pt>
                <c:pt idx="64">
                  <c:v>3.6789999999999998</c:v>
                </c:pt>
                <c:pt idx="65">
                  <c:v>4.7460000000000004</c:v>
                </c:pt>
                <c:pt idx="66">
                  <c:v>4.5549999999999997</c:v>
                </c:pt>
                <c:pt idx="67">
                  <c:v>5.0190000000000001</c:v>
                </c:pt>
                <c:pt idx="68">
                  <c:v>5.47</c:v>
                </c:pt>
                <c:pt idx="69">
                  <c:v>5.7489999999999997</c:v>
                </c:pt>
                <c:pt idx="70">
                  <c:v>5.5759999999999996</c:v>
                </c:pt>
                <c:pt idx="71">
                  <c:v>5.41</c:v>
                </c:pt>
                <c:pt idx="72">
                  <c:v>5.42</c:v>
                </c:pt>
                <c:pt idx="73">
                  <c:v>0.26600000000000001</c:v>
                </c:pt>
                <c:pt idx="74">
                  <c:v>0.39</c:v>
                </c:pt>
                <c:pt idx="75">
                  <c:v>0.52200000000000002</c:v>
                </c:pt>
                <c:pt idx="76">
                  <c:v>0.71299999999999997</c:v>
                </c:pt>
                <c:pt idx="77">
                  <c:v>0.83399999999999996</c:v>
                </c:pt>
                <c:pt idx="78">
                  <c:v>1.01</c:v>
                </c:pt>
                <c:pt idx="79">
                  <c:v>1.53</c:v>
                </c:pt>
                <c:pt idx="80">
                  <c:v>2.0270000000000001</c:v>
                </c:pt>
                <c:pt idx="81">
                  <c:v>2.3980000000000001</c:v>
                </c:pt>
                <c:pt idx="82">
                  <c:v>2.61</c:v>
                </c:pt>
                <c:pt idx="83">
                  <c:v>2.6669999999999998</c:v>
                </c:pt>
                <c:pt idx="84">
                  <c:v>2.88</c:v>
                </c:pt>
                <c:pt idx="85">
                  <c:v>3.1440000000000001</c:v>
                </c:pt>
                <c:pt idx="86">
                  <c:v>3.41</c:v>
                </c:pt>
                <c:pt idx="87">
                  <c:v>3.68</c:v>
                </c:pt>
                <c:pt idx="88">
                  <c:v>4.444</c:v>
                </c:pt>
                <c:pt idx="89">
                  <c:v>5.7290000000000001</c:v>
                </c:pt>
                <c:pt idx="90">
                  <c:v>5.4020000000000001</c:v>
                </c:pt>
                <c:pt idx="91">
                  <c:v>5.3979999999999997</c:v>
                </c:pt>
                <c:pt idx="92">
                  <c:v>5.3940000000000001</c:v>
                </c:pt>
                <c:pt idx="93">
                  <c:v>0.309</c:v>
                </c:pt>
                <c:pt idx="94">
                  <c:v>0.41099999999999998</c:v>
                </c:pt>
                <c:pt idx="95">
                  <c:v>0.53</c:v>
                </c:pt>
                <c:pt idx="96">
                  <c:v>0.84499999999999997</c:v>
                </c:pt>
                <c:pt idx="97">
                  <c:v>1.2689999999999999</c:v>
                </c:pt>
                <c:pt idx="98">
                  <c:v>1.4670000000000001</c:v>
                </c:pt>
                <c:pt idx="99">
                  <c:v>1.61</c:v>
                </c:pt>
                <c:pt idx="100">
                  <c:v>1.921</c:v>
                </c:pt>
                <c:pt idx="101">
                  <c:v>2.3260000000000001</c:v>
                </c:pt>
                <c:pt idx="102">
                  <c:v>2.8439999999999999</c:v>
                </c:pt>
                <c:pt idx="103">
                  <c:v>3.1819999999999999</c:v>
                </c:pt>
                <c:pt idx="104">
                  <c:v>3.4910000000000001</c:v>
                </c:pt>
                <c:pt idx="105">
                  <c:v>3.726</c:v>
                </c:pt>
                <c:pt idx="106">
                  <c:v>4.0060000000000002</c:v>
                </c:pt>
                <c:pt idx="107">
                  <c:v>4.3760000000000003</c:v>
                </c:pt>
                <c:pt idx="108">
                  <c:v>4.5730000000000004</c:v>
                </c:pt>
                <c:pt idx="109">
                  <c:v>4.7050000000000001</c:v>
                </c:pt>
                <c:pt idx="110">
                  <c:v>5.1749999999999998</c:v>
                </c:pt>
                <c:pt idx="111">
                  <c:v>5.9429999999999996</c:v>
                </c:pt>
                <c:pt idx="112">
                  <c:v>5.4429999999999996</c:v>
                </c:pt>
                <c:pt idx="113">
                  <c:v>5.4390000000000001</c:v>
                </c:pt>
                <c:pt idx="114">
                  <c:v>5.4420000000000002</c:v>
                </c:pt>
                <c:pt idx="115">
                  <c:v>5.4539999999999997</c:v>
                </c:pt>
                <c:pt idx="116">
                  <c:v>0.377</c:v>
                </c:pt>
                <c:pt idx="117">
                  <c:v>0.54900000000000004</c:v>
                </c:pt>
                <c:pt idx="118">
                  <c:v>0.84</c:v>
                </c:pt>
                <c:pt idx="119">
                  <c:v>1.2050000000000001</c:v>
                </c:pt>
                <c:pt idx="120">
                  <c:v>1.6439999999999999</c:v>
                </c:pt>
                <c:pt idx="121">
                  <c:v>2.169</c:v>
                </c:pt>
                <c:pt idx="122">
                  <c:v>2.6070000000000002</c:v>
                </c:pt>
                <c:pt idx="123">
                  <c:v>2.7639999999999998</c:v>
                </c:pt>
                <c:pt idx="124">
                  <c:v>3.2080000000000002</c:v>
                </c:pt>
                <c:pt idx="125">
                  <c:v>3.6190000000000002</c:v>
                </c:pt>
                <c:pt idx="126">
                  <c:v>4.0910000000000002</c:v>
                </c:pt>
                <c:pt idx="127">
                  <c:v>4.2720000000000002</c:v>
                </c:pt>
                <c:pt idx="128">
                  <c:v>4.7679999999999998</c:v>
                </c:pt>
                <c:pt idx="129">
                  <c:v>5.266</c:v>
                </c:pt>
                <c:pt idx="130">
                  <c:v>5.758</c:v>
                </c:pt>
                <c:pt idx="131">
                  <c:v>5.7350000000000003</c:v>
                </c:pt>
                <c:pt idx="132">
                  <c:v>5.6509999999999998</c:v>
                </c:pt>
                <c:pt idx="133">
                  <c:v>5.6159999999999997</c:v>
                </c:pt>
                <c:pt idx="134">
                  <c:v>5.5039999999999996</c:v>
                </c:pt>
                <c:pt idx="135">
                  <c:v>0.26900000000000002</c:v>
                </c:pt>
                <c:pt idx="136">
                  <c:v>0.36599999999999999</c:v>
                </c:pt>
                <c:pt idx="137">
                  <c:v>0.54700000000000004</c:v>
                </c:pt>
                <c:pt idx="138">
                  <c:v>0.71499999999999997</c:v>
                </c:pt>
                <c:pt idx="139">
                  <c:v>1.2529999999999999</c:v>
                </c:pt>
                <c:pt idx="140">
                  <c:v>1.9930000000000001</c:v>
                </c:pt>
                <c:pt idx="141">
                  <c:v>2.1779999999999999</c:v>
                </c:pt>
                <c:pt idx="142">
                  <c:v>2.6949999999999998</c:v>
                </c:pt>
                <c:pt idx="143">
                  <c:v>3.173</c:v>
                </c:pt>
                <c:pt idx="144">
                  <c:v>3.8239999999999998</c:v>
                </c:pt>
                <c:pt idx="145">
                  <c:v>4.1459999999999999</c:v>
                </c:pt>
                <c:pt idx="146">
                  <c:v>4.6180000000000003</c:v>
                </c:pt>
                <c:pt idx="147">
                  <c:v>5.47</c:v>
                </c:pt>
                <c:pt idx="148">
                  <c:v>5.6349999999999998</c:v>
                </c:pt>
                <c:pt idx="149">
                  <c:v>5.8840000000000003</c:v>
                </c:pt>
                <c:pt idx="150">
                  <c:v>5.6689999999999996</c:v>
                </c:pt>
                <c:pt idx="151">
                  <c:v>5.5880000000000001</c:v>
                </c:pt>
                <c:pt idx="152">
                  <c:v>5.556</c:v>
                </c:pt>
                <c:pt idx="153">
                  <c:v>5.556</c:v>
                </c:pt>
                <c:pt idx="154">
                  <c:v>5.5650000000000004</c:v>
                </c:pt>
                <c:pt idx="155">
                  <c:v>0.33100000000000002</c:v>
                </c:pt>
                <c:pt idx="156">
                  <c:v>0.52</c:v>
                </c:pt>
                <c:pt idx="157">
                  <c:v>0.67800000000000005</c:v>
                </c:pt>
                <c:pt idx="158">
                  <c:v>1.03</c:v>
                </c:pt>
                <c:pt idx="159">
                  <c:v>1.4530000000000001</c:v>
                </c:pt>
                <c:pt idx="160">
                  <c:v>1.7410000000000001</c:v>
                </c:pt>
                <c:pt idx="161">
                  <c:v>2.0760000000000001</c:v>
                </c:pt>
                <c:pt idx="162">
                  <c:v>2.7240000000000002</c:v>
                </c:pt>
                <c:pt idx="163">
                  <c:v>3.0459999999999998</c:v>
                </c:pt>
                <c:pt idx="164">
                  <c:v>3.3069999999999999</c:v>
                </c:pt>
                <c:pt idx="165">
                  <c:v>3.7679999999999998</c:v>
                </c:pt>
                <c:pt idx="166">
                  <c:v>4.1470000000000002</c:v>
                </c:pt>
                <c:pt idx="167">
                  <c:v>4.7889999999999997</c:v>
                </c:pt>
                <c:pt idx="168">
                  <c:v>5.5819999999999999</c:v>
                </c:pt>
                <c:pt idx="169">
                  <c:v>5.6920000000000002</c:v>
                </c:pt>
                <c:pt idx="170">
                  <c:v>5.5819999999999999</c:v>
                </c:pt>
                <c:pt idx="171">
                  <c:v>5.3769999999999998</c:v>
                </c:pt>
                <c:pt idx="172">
                  <c:v>5.3680000000000003</c:v>
                </c:pt>
                <c:pt idx="173">
                  <c:v>0.312</c:v>
                </c:pt>
                <c:pt idx="174">
                  <c:v>0.45</c:v>
                </c:pt>
                <c:pt idx="175">
                  <c:v>0.63800000000000001</c:v>
                </c:pt>
                <c:pt idx="176">
                  <c:v>0.93899999999999995</c:v>
                </c:pt>
                <c:pt idx="177">
                  <c:v>1.2569999999999999</c:v>
                </c:pt>
                <c:pt idx="178">
                  <c:v>1.8260000000000001</c:v>
                </c:pt>
                <c:pt idx="179">
                  <c:v>2.4260000000000002</c:v>
                </c:pt>
                <c:pt idx="180">
                  <c:v>3.0990000000000002</c:v>
                </c:pt>
                <c:pt idx="181">
                  <c:v>3.3319999999999999</c:v>
                </c:pt>
                <c:pt idx="182">
                  <c:v>3.69</c:v>
                </c:pt>
                <c:pt idx="183">
                  <c:v>4.0419999999999998</c:v>
                </c:pt>
                <c:pt idx="184">
                  <c:v>4.5469999999999997</c:v>
                </c:pt>
                <c:pt idx="185">
                  <c:v>4.8890000000000002</c:v>
                </c:pt>
                <c:pt idx="186">
                  <c:v>5.3879999999999999</c:v>
                </c:pt>
                <c:pt idx="187">
                  <c:v>5.883</c:v>
                </c:pt>
                <c:pt idx="188">
                  <c:v>5.9770000000000003</c:v>
                </c:pt>
                <c:pt idx="189">
                  <c:v>5.48</c:v>
                </c:pt>
                <c:pt idx="190">
                  <c:v>5.4820000000000002</c:v>
                </c:pt>
                <c:pt idx="191">
                  <c:v>5.4450000000000003</c:v>
                </c:pt>
                <c:pt idx="192">
                  <c:v>5.4859999999999998</c:v>
                </c:pt>
                <c:pt idx="193">
                  <c:v>0.39</c:v>
                </c:pt>
                <c:pt idx="194">
                  <c:v>0.623</c:v>
                </c:pt>
                <c:pt idx="195">
                  <c:v>0.82599999999999996</c:v>
                </c:pt>
                <c:pt idx="196">
                  <c:v>1.1100000000000001</c:v>
                </c:pt>
                <c:pt idx="197">
                  <c:v>1.768</c:v>
                </c:pt>
                <c:pt idx="198">
                  <c:v>2.1360000000000001</c:v>
                </c:pt>
                <c:pt idx="199">
                  <c:v>2.85</c:v>
                </c:pt>
                <c:pt idx="200">
                  <c:v>3.1589999999999998</c:v>
                </c:pt>
                <c:pt idx="201">
                  <c:v>3.6549999999999998</c:v>
                </c:pt>
                <c:pt idx="202">
                  <c:v>4.0419999999999998</c:v>
                </c:pt>
                <c:pt idx="203">
                  <c:v>4.4800000000000004</c:v>
                </c:pt>
                <c:pt idx="204">
                  <c:v>4.8179999999999996</c:v>
                </c:pt>
                <c:pt idx="205">
                  <c:v>5.24</c:v>
                </c:pt>
                <c:pt idx="206">
                  <c:v>5.4509999999999996</c:v>
                </c:pt>
                <c:pt idx="207">
                  <c:v>5.7450000000000001</c:v>
                </c:pt>
                <c:pt idx="208">
                  <c:v>5.85</c:v>
                </c:pt>
                <c:pt idx="209">
                  <c:v>5.875</c:v>
                </c:pt>
                <c:pt idx="210">
                  <c:v>5.6760000000000002</c:v>
                </c:pt>
                <c:pt idx="211">
                  <c:v>5.5350000000000001</c:v>
                </c:pt>
                <c:pt idx="212">
                  <c:v>5.4829999999999997</c:v>
                </c:pt>
                <c:pt idx="213">
                  <c:v>5.5019999999999998</c:v>
                </c:pt>
                <c:pt idx="214">
                  <c:v>5.4939999999999998</c:v>
                </c:pt>
                <c:pt idx="215">
                  <c:v>0.42</c:v>
                </c:pt>
                <c:pt idx="216">
                  <c:v>0.68500000000000005</c:v>
                </c:pt>
                <c:pt idx="217">
                  <c:v>1.133</c:v>
                </c:pt>
                <c:pt idx="218">
                  <c:v>1.59</c:v>
                </c:pt>
                <c:pt idx="219">
                  <c:v>2.1960000000000002</c:v>
                </c:pt>
                <c:pt idx="220">
                  <c:v>3.1779999999999999</c:v>
                </c:pt>
                <c:pt idx="221">
                  <c:v>3.5579999999999998</c:v>
                </c:pt>
                <c:pt idx="222">
                  <c:v>4.1639999999999997</c:v>
                </c:pt>
                <c:pt idx="223">
                  <c:v>4.407</c:v>
                </c:pt>
                <c:pt idx="224">
                  <c:v>4.859</c:v>
                </c:pt>
                <c:pt idx="225">
                  <c:v>5.2430000000000003</c:v>
                </c:pt>
                <c:pt idx="226">
                  <c:v>5.4489999999999998</c:v>
                </c:pt>
                <c:pt idx="227">
                  <c:v>5.7030000000000003</c:v>
                </c:pt>
                <c:pt idx="228">
                  <c:v>5.8739999999999997</c:v>
                </c:pt>
                <c:pt idx="229">
                  <c:v>5.9</c:v>
                </c:pt>
                <c:pt idx="230">
                  <c:v>5.5389999999999997</c:v>
                </c:pt>
                <c:pt idx="231">
                  <c:v>5.4420000000000002</c:v>
                </c:pt>
                <c:pt idx="232">
                  <c:v>5.3840000000000003</c:v>
                </c:pt>
                <c:pt idx="233">
                  <c:v>5.3819999999999997</c:v>
                </c:pt>
                <c:pt idx="234">
                  <c:v>5.3929999999999998</c:v>
                </c:pt>
                <c:pt idx="235">
                  <c:v>0.27900000000000003</c:v>
                </c:pt>
                <c:pt idx="236">
                  <c:v>0.57299999999999995</c:v>
                </c:pt>
                <c:pt idx="237">
                  <c:v>0.83099999999999996</c:v>
                </c:pt>
                <c:pt idx="238">
                  <c:v>1.9810000000000001</c:v>
                </c:pt>
                <c:pt idx="239">
                  <c:v>2.5470000000000002</c:v>
                </c:pt>
                <c:pt idx="240">
                  <c:v>3.3039999999999998</c:v>
                </c:pt>
                <c:pt idx="241">
                  <c:v>3.3479999999999999</c:v>
                </c:pt>
                <c:pt idx="242">
                  <c:v>3.3639999999999999</c:v>
                </c:pt>
                <c:pt idx="243">
                  <c:v>4.2919999999999998</c:v>
                </c:pt>
                <c:pt idx="244">
                  <c:v>4.7880000000000003</c:v>
                </c:pt>
                <c:pt idx="245">
                  <c:v>5.1340000000000003</c:v>
                </c:pt>
                <c:pt idx="246">
                  <c:v>5.3419999999999996</c:v>
                </c:pt>
                <c:pt idx="247">
                  <c:v>5.6349999999999998</c:v>
                </c:pt>
                <c:pt idx="248">
                  <c:v>5.77</c:v>
                </c:pt>
                <c:pt idx="249">
                  <c:v>5.8630000000000004</c:v>
                </c:pt>
                <c:pt idx="250">
                  <c:v>5.7149999999999999</c:v>
                </c:pt>
                <c:pt idx="251">
                  <c:v>5.5140000000000002</c:v>
                </c:pt>
                <c:pt idx="252">
                  <c:v>5.4349999999999996</c:v>
                </c:pt>
                <c:pt idx="253">
                  <c:v>5.4249999999999998</c:v>
                </c:pt>
                <c:pt idx="254">
                  <c:v>5.4550000000000001</c:v>
                </c:pt>
                <c:pt idx="255">
                  <c:v>0.34499999999999997</c:v>
                </c:pt>
                <c:pt idx="256">
                  <c:v>0.60299999999999998</c:v>
                </c:pt>
                <c:pt idx="257">
                  <c:v>1.0209999999999999</c:v>
                </c:pt>
                <c:pt idx="258">
                  <c:v>1.575</c:v>
                </c:pt>
                <c:pt idx="259">
                  <c:v>2.0499999999999998</c:v>
                </c:pt>
                <c:pt idx="260">
                  <c:v>2.726</c:v>
                </c:pt>
                <c:pt idx="261">
                  <c:v>3.0510000000000002</c:v>
                </c:pt>
                <c:pt idx="262">
                  <c:v>3.7309999999999999</c:v>
                </c:pt>
                <c:pt idx="263">
                  <c:v>4.67</c:v>
                </c:pt>
                <c:pt idx="264">
                  <c:v>5.0830000000000002</c:v>
                </c:pt>
                <c:pt idx="265">
                  <c:v>5.3940000000000001</c:v>
                </c:pt>
                <c:pt idx="266">
                  <c:v>5.569</c:v>
                </c:pt>
                <c:pt idx="267">
                  <c:v>5.7039999999999997</c:v>
                </c:pt>
                <c:pt idx="268">
                  <c:v>5.8739999999999997</c:v>
                </c:pt>
                <c:pt idx="269">
                  <c:v>5.6029999999999998</c:v>
                </c:pt>
                <c:pt idx="270">
                  <c:v>5.4720000000000004</c:v>
                </c:pt>
                <c:pt idx="271">
                  <c:v>5.4089999999999998</c:v>
                </c:pt>
                <c:pt idx="272">
                  <c:v>5.4279999999999999</c:v>
                </c:pt>
                <c:pt idx="273">
                  <c:v>5.4080000000000004</c:v>
                </c:pt>
                <c:pt idx="274">
                  <c:v>5.4020000000000001</c:v>
                </c:pt>
                <c:pt idx="275">
                  <c:v>0.47</c:v>
                </c:pt>
                <c:pt idx="276">
                  <c:v>0.79500000000000004</c:v>
                </c:pt>
                <c:pt idx="277">
                  <c:v>1.3180000000000001</c:v>
                </c:pt>
                <c:pt idx="278">
                  <c:v>1.8340000000000001</c:v>
                </c:pt>
                <c:pt idx="279">
                  <c:v>2.5169999999999999</c:v>
                </c:pt>
                <c:pt idx="280">
                  <c:v>3.1179999999999999</c:v>
                </c:pt>
                <c:pt idx="281">
                  <c:v>3.4969999999999999</c:v>
                </c:pt>
                <c:pt idx="282">
                  <c:v>4.0259999999999998</c:v>
                </c:pt>
                <c:pt idx="283">
                  <c:v>5.1440000000000001</c:v>
                </c:pt>
                <c:pt idx="284">
                  <c:v>5.4109999999999996</c:v>
                </c:pt>
                <c:pt idx="285">
                  <c:v>5.3529999999999998</c:v>
                </c:pt>
                <c:pt idx="286">
                  <c:v>5.53</c:v>
                </c:pt>
                <c:pt idx="287">
                  <c:v>5.6980000000000004</c:v>
                </c:pt>
                <c:pt idx="288">
                  <c:v>5.7759999999999998</c:v>
                </c:pt>
                <c:pt idx="289">
                  <c:v>5.8310000000000004</c:v>
                </c:pt>
                <c:pt idx="290">
                  <c:v>5.8739999999999997</c:v>
                </c:pt>
                <c:pt idx="291">
                  <c:v>5.5019999999999998</c:v>
                </c:pt>
                <c:pt idx="292">
                  <c:v>5.3460000000000001</c:v>
                </c:pt>
                <c:pt idx="293">
                  <c:v>5.3490000000000002</c:v>
                </c:pt>
                <c:pt idx="294">
                  <c:v>5.3369999999999997</c:v>
                </c:pt>
                <c:pt idx="295">
                  <c:v>5.3479999999999999</c:v>
                </c:pt>
                <c:pt idx="296">
                  <c:v>5.391</c:v>
                </c:pt>
                <c:pt idx="297">
                  <c:v>0.313</c:v>
                </c:pt>
                <c:pt idx="298">
                  <c:v>0.48899999999999999</c:v>
                </c:pt>
                <c:pt idx="299">
                  <c:v>0.747</c:v>
                </c:pt>
                <c:pt idx="300">
                  <c:v>1.2949999999999999</c:v>
                </c:pt>
                <c:pt idx="301">
                  <c:v>2.157</c:v>
                </c:pt>
                <c:pt idx="302">
                  <c:v>2.7</c:v>
                </c:pt>
                <c:pt idx="303">
                  <c:v>3.1539999999999999</c:v>
                </c:pt>
                <c:pt idx="304">
                  <c:v>3.6160000000000001</c:v>
                </c:pt>
                <c:pt idx="305">
                  <c:v>4.5019999999999998</c:v>
                </c:pt>
                <c:pt idx="306">
                  <c:v>4.9710000000000001</c:v>
                </c:pt>
                <c:pt idx="307">
                  <c:v>5.2750000000000004</c:v>
                </c:pt>
                <c:pt idx="308">
                  <c:v>5.4359999999999999</c:v>
                </c:pt>
                <c:pt idx="309">
                  <c:v>5.5919999999999996</c:v>
                </c:pt>
                <c:pt idx="310">
                  <c:v>5.7510000000000003</c:v>
                </c:pt>
                <c:pt idx="311">
                  <c:v>5.9260000000000002</c:v>
                </c:pt>
                <c:pt idx="312">
                  <c:v>5.89</c:v>
                </c:pt>
                <c:pt idx="313">
                  <c:v>5.4359999999999999</c:v>
                </c:pt>
                <c:pt idx="314">
                  <c:v>5.4219999999999997</c:v>
                </c:pt>
                <c:pt idx="315">
                  <c:v>5.4429999999999996</c:v>
                </c:pt>
                <c:pt idx="316">
                  <c:v>0.34399999999999997</c:v>
                </c:pt>
                <c:pt idx="317">
                  <c:v>0.56599999999999995</c:v>
                </c:pt>
                <c:pt idx="318">
                  <c:v>0.77600000000000002</c:v>
                </c:pt>
                <c:pt idx="319">
                  <c:v>1.256</c:v>
                </c:pt>
                <c:pt idx="320">
                  <c:v>1.907</c:v>
                </c:pt>
                <c:pt idx="321">
                  <c:v>2.7120000000000002</c:v>
                </c:pt>
                <c:pt idx="322">
                  <c:v>3.3420000000000001</c:v>
                </c:pt>
                <c:pt idx="323">
                  <c:v>3.6030000000000002</c:v>
                </c:pt>
                <c:pt idx="324">
                  <c:v>4.5380000000000003</c:v>
                </c:pt>
                <c:pt idx="325">
                  <c:v>5.4160000000000004</c:v>
                </c:pt>
                <c:pt idx="326">
                  <c:v>5.569</c:v>
                </c:pt>
                <c:pt idx="327">
                  <c:v>5.71</c:v>
                </c:pt>
                <c:pt idx="328">
                  <c:v>5.8140000000000001</c:v>
                </c:pt>
                <c:pt idx="329">
                  <c:v>5.8369999999999997</c:v>
                </c:pt>
                <c:pt idx="330">
                  <c:v>5.69</c:v>
                </c:pt>
                <c:pt idx="331">
                  <c:v>5.5060000000000002</c:v>
                </c:pt>
                <c:pt idx="332">
                  <c:v>5.5609999999999999</c:v>
                </c:pt>
                <c:pt idx="333">
                  <c:v>5.4779999999999998</c:v>
                </c:pt>
                <c:pt idx="334">
                  <c:v>5.4109999999999996</c:v>
                </c:pt>
                <c:pt idx="335">
                  <c:v>5.4119999999999999</c:v>
                </c:pt>
                <c:pt idx="336">
                  <c:v>0.40699999999999997</c:v>
                </c:pt>
                <c:pt idx="337">
                  <c:v>0.66</c:v>
                </c:pt>
                <c:pt idx="338">
                  <c:v>0.98099999999999998</c:v>
                </c:pt>
                <c:pt idx="339">
                  <c:v>1.3580000000000001</c:v>
                </c:pt>
                <c:pt idx="340">
                  <c:v>2.1779999999999999</c:v>
                </c:pt>
                <c:pt idx="341">
                  <c:v>2.7330000000000001</c:v>
                </c:pt>
                <c:pt idx="342">
                  <c:v>2.6989999999999998</c:v>
                </c:pt>
                <c:pt idx="343">
                  <c:v>2.9740000000000002</c:v>
                </c:pt>
                <c:pt idx="344">
                  <c:v>3.6179999999999999</c:v>
                </c:pt>
                <c:pt idx="345">
                  <c:v>3.8959999999999999</c:v>
                </c:pt>
                <c:pt idx="346">
                  <c:v>4.2220000000000004</c:v>
                </c:pt>
                <c:pt idx="347">
                  <c:v>4.4169999999999998</c:v>
                </c:pt>
                <c:pt idx="348">
                  <c:v>4.9139999999999997</c:v>
                </c:pt>
                <c:pt idx="349">
                  <c:v>5.2210000000000001</c:v>
                </c:pt>
                <c:pt idx="350">
                  <c:v>5.9480000000000004</c:v>
                </c:pt>
                <c:pt idx="351">
                  <c:v>5.5609999999999999</c:v>
                </c:pt>
                <c:pt idx="352">
                  <c:v>5.4740000000000002</c:v>
                </c:pt>
                <c:pt idx="353">
                  <c:v>5.4409999999999998</c:v>
                </c:pt>
                <c:pt idx="354">
                  <c:v>5.4169999999999998</c:v>
                </c:pt>
                <c:pt idx="355">
                  <c:v>5.39</c:v>
                </c:pt>
                <c:pt idx="356">
                  <c:v>0.36</c:v>
                </c:pt>
                <c:pt idx="357">
                  <c:v>0.629</c:v>
                </c:pt>
                <c:pt idx="358">
                  <c:v>0.93700000000000006</c:v>
                </c:pt>
                <c:pt idx="359">
                  <c:v>1.48</c:v>
                </c:pt>
                <c:pt idx="360">
                  <c:v>2.294</c:v>
                </c:pt>
                <c:pt idx="361">
                  <c:v>3.016</c:v>
                </c:pt>
                <c:pt idx="362">
                  <c:v>3.617</c:v>
                </c:pt>
                <c:pt idx="363">
                  <c:v>4.0179999999999998</c:v>
                </c:pt>
                <c:pt idx="364">
                  <c:v>4.4710000000000001</c:v>
                </c:pt>
                <c:pt idx="365">
                  <c:v>4.984</c:v>
                </c:pt>
                <c:pt idx="366">
                  <c:v>5.0270000000000001</c:v>
                </c:pt>
                <c:pt idx="367">
                  <c:v>5.2510000000000003</c:v>
                </c:pt>
                <c:pt idx="368">
                  <c:v>5.0119999999999996</c:v>
                </c:pt>
                <c:pt idx="369">
                  <c:v>5.3129999999999997</c:v>
                </c:pt>
                <c:pt idx="370">
                  <c:v>6.0540000000000003</c:v>
                </c:pt>
                <c:pt idx="371">
                  <c:v>0.313</c:v>
                </c:pt>
                <c:pt idx="372">
                  <c:v>0.54700000000000004</c:v>
                </c:pt>
                <c:pt idx="373">
                  <c:v>0.72</c:v>
                </c:pt>
                <c:pt idx="374">
                  <c:v>1.306</c:v>
                </c:pt>
                <c:pt idx="375">
                  <c:v>2.2890000000000001</c:v>
                </c:pt>
                <c:pt idx="376">
                  <c:v>2.476</c:v>
                </c:pt>
                <c:pt idx="377">
                  <c:v>3.5720000000000001</c:v>
                </c:pt>
                <c:pt idx="378">
                  <c:v>3.915</c:v>
                </c:pt>
                <c:pt idx="379">
                  <c:v>4.2190000000000003</c:v>
                </c:pt>
                <c:pt idx="380">
                  <c:v>4.8179999999999996</c:v>
                </c:pt>
                <c:pt idx="381">
                  <c:v>5.0949999999999998</c:v>
                </c:pt>
                <c:pt idx="382">
                  <c:v>5.3840000000000003</c:v>
                </c:pt>
                <c:pt idx="383">
                  <c:v>5.6189999999999998</c:v>
                </c:pt>
                <c:pt idx="384">
                  <c:v>5.7210000000000001</c:v>
                </c:pt>
                <c:pt idx="385">
                  <c:v>5.8140000000000001</c:v>
                </c:pt>
                <c:pt idx="386">
                  <c:v>5.7450000000000001</c:v>
                </c:pt>
                <c:pt idx="387">
                  <c:v>5.6379999999999999</c:v>
                </c:pt>
                <c:pt idx="388">
                  <c:v>5.5330000000000004</c:v>
                </c:pt>
                <c:pt idx="389">
                  <c:v>5.5579999999999998</c:v>
                </c:pt>
                <c:pt idx="390">
                  <c:v>5.5549999999999997</c:v>
                </c:pt>
                <c:pt idx="391">
                  <c:v>0.33200000000000002</c:v>
                </c:pt>
                <c:pt idx="392">
                  <c:v>0.61599999999999999</c:v>
                </c:pt>
                <c:pt idx="393">
                  <c:v>0.96199999999999997</c:v>
                </c:pt>
                <c:pt idx="394">
                  <c:v>1.405</c:v>
                </c:pt>
                <c:pt idx="395">
                  <c:v>2.0339999999999998</c:v>
                </c:pt>
                <c:pt idx="396">
                  <c:v>2.6150000000000002</c:v>
                </c:pt>
                <c:pt idx="397">
                  <c:v>3.3620000000000001</c:v>
                </c:pt>
                <c:pt idx="398">
                  <c:v>4.1840000000000002</c:v>
                </c:pt>
                <c:pt idx="399">
                  <c:v>4.3970000000000002</c:v>
                </c:pt>
                <c:pt idx="400">
                  <c:v>4.7590000000000003</c:v>
                </c:pt>
                <c:pt idx="401">
                  <c:v>5.282</c:v>
                </c:pt>
                <c:pt idx="402">
                  <c:v>5.5609999999999999</c:v>
                </c:pt>
                <c:pt idx="403">
                  <c:v>5.6970000000000001</c:v>
                </c:pt>
                <c:pt idx="404">
                  <c:v>5.7279999999999998</c:v>
                </c:pt>
                <c:pt idx="405">
                  <c:v>5.649</c:v>
                </c:pt>
                <c:pt idx="406">
                  <c:v>5.62</c:v>
                </c:pt>
                <c:pt idx="407">
                  <c:v>5.5449999999999999</c:v>
                </c:pt>
                <c:pt idx="408">
                  <c:v>5.5460000000000003</c:v>
                </c:pt>
                <c:pt idx="409">
                  <c:v>5.524</c:v>
                </c:pt>
                <c:pt idx="410">
                  <c:v>0.36299999999999999</c:v>
                </c:pt>
                <c:pt idx="411">
                  <c:v>0.49299999999999999</c:v>
                </c:pt>
                <c:pt idx="412">
                  <c:v>0.81</c:v>
                </c:pt>
                <c:pt idx="413">
                  <c:v>1.0269999999999999</c:v>
                </c:pt>
                <c:pt idx="414">
                  <c:v>1.667</c:v>
                </c:pt>
                <c:pt idx="415">
                  <c:v>2.0659999999999998</c:v>
                </c:pt>
                <c:pt idx="416">
                  <c:v>2.4140000000000001</c:v>
                </c:pt>
                <c:pt idx="417">
                  <c:v>2.9849999999999999</c:v>
                </c:pt>
                <c:pt idx="418">
                  <c:v>3.573</c:v>
                </c:pt>
                <c:pt idx="419">
                  <c:v>3.8359999999999999</c:v>
                </c:pt>
                <c:pt idx="420">
                  <c:v>4.34</c:v>
                </c:pt>
                <c:pt idx="421">
                  <c:v>4.4969999999999999</c:v>
                </c:pt>
                <c:pt idx="422">
                  <c:v>5.23</c:v>
                </c:pt>
                <c:pt idx="423">
                  <c:v>5.74</c:v>
                </c:pt>
                <c:pt idx="424">
                  <c:v>5.7229999999999999</c:v>
                </c:pt>
                <c:pt idx="425">
                  <c:v>5.673</c:v>
                </c:pt>
                <c:pt idx="426">
                  <c:v>5.5780000000000003</c:v>
                </c:pt>
                <c:pt idx="427">
                  <c:v>5.5739999999999998</c:v>
                </c:pt>
                <c:pt idx="428">
                  <c:v>5.5739999999999998</c:v>
                </c:pt>
                <c:pt idx="429">
                  <c:v>5.5730000000000004</c:v>
                </c:pt>
                <c:pt idx="430">
                  <c:v>0.35699999999999998</c:v>
                </c:pt>
                <c:pt idx="431">
                  <c:v>0.48299999999999998</c:v>
                </c:pt>
                <c:pt idx="432">
                  <c:v>0.73799999999999999</c:v>
                </c:pt>
                <c:pt idx="433">
                  <c:v>1.2529999999999999</c:v>
                </c:pt>
                <c:pt idx="434">
                  <c:v>1.7310000000000001</c:v>
                </c:pt>
                <c:pt idx="435">
                  <c:v>2.3610000000000002</c:v>
                </c:pt>
                <c:pt idx="436">
                  <c:v>2.6230000000000002</c:v>
                </c:pt>
                <c:pt idx="437">
                  <c:v>2.895</c:v>
                </c:pt>
                <c:pt idx="438">
                  <c:v>3.6680000000000001</c:v>
                </c:pt>
                <c:pt idx="439">
                  <c:v>4.359</c:v>
                </c:pt>
                <c:pt idx="440">
                  <c:v>4.9130000000000003</c:v>
                </c:pt>
                <c:pt idx="441">
                  <c:v>5.1749999999999998</c:v>
                </c:pt>
                <c:pt idx="442">
                  <c:v>5.6</c:v>
                </c:pt>
                <c:pt idx="443">
                  <c:v>5.758</c:v>
                </c:pt>
                <c:pt idx="444">
                  <c:v>5.6580000000000004</c:v>
                </c:pt>
                <c:pt idx="445">
                  <c:v>5.6</c:v>
                </c:pt>
                <c:pt idx="446">
                  <c:v>5.5940000000000003</c:v>
                </c:pt>
                <c:pt idx="447">
                  <c:v>5.6130000000000004</c:v>
                </c:pt>
                <c:pt idx="448">
                  <c:v>5.6120000000000001</c:v>
                </c:pt>
                <c:pt idx="449">
                  <c:v>5.6159999999999997</c:v>
                </c:pt>
                <c:pt idx="450">
                  <c:v>5.5979999999999999</c:v>
                </c:pt>
                <c:pt idx="451">
                  <c:v>0.29899999999999999</c:v>
                </c:pt>
                <c:pt idx="452">
                  <c:v>0.439</c:v>
                </c:pt>
                <c:pt idx="453">
                  <c:v>0.745</c:v>
                </c:pt>
                <c:pt idx="454">
                  <c:v>1.1040000000000001</c:v>
                </c:pt>
                <c:pt idx="455">
                  <c:v>1.329</c:v>
                </c:pt>
                <c:pt idx="456">
                  <c:v>1.4950000000000001</c:v>
                </c:pt>
                <c:pt idx="457">
                  <c:v>1.5569999999999999</c:v>
                </c:pt>
                <c:pt idx="458">
                  <c:v>1.74</c:v>
                </c:pt>
                <c:pt idx="459">
                  <c:v>2.1259999999999999</c:v>
                </c:pt>
                <c:pt idx="460">
                  <c:v>2.4790000000000001</c:v>
                </c:pt>
                <c:pt idx="461">
                  <c:v>2.7629999999999999</c:v>
                </c:pt>
                <c:pt idx="462">
                  <c:v>3.0219999999999998</c:v>
                </c:pt>
                <c:pt idx="463">
                  <c:v>3.3180000000000001</c:v>
                </c:pt>
                <c:pt idx="464">
                  <c:v>3.4369999999999998</c:v>
                </c:pt>
                <c:pt idx="465">
                  <c:v>3.5870000000000002</c:v>
                </c:pt>
                <c:pt idx="466">
                  <c:v>4.0860000000000003</c:v>
                </c:pt>
                <c:pt idx="467">
                  <c:v>4.7140000000000004</c:v>
                </c:pt>
                <c:pt idx="468">
                  <c:v>5.6459999999999999</c:v>
                </c:pt>
                <c:pt idx="469">
                  <c:v>5.5970000000000004</c:v>
                </c:pt>
                <c:pt idx="470">
                  <c:v>5.5979999999999999</c:v>
                </c:pt>
                <c:pt idx="471">
                  <c:v>0.89600000000000002</c:v>
                </c:pt>
                <c:pt idx="472">
                  <c:v>1.5089999999999999</c:v>
                </c:pt>
                <c:pt idx="473">
                  <c:v>1.5089999999999999</c:v>
                </c:pt>
                <c:pt idx="474">
                  <c:v>1.837</c:v>
                </c:pt>
                <c:pt idx="475">
                  <c:v>1.9259999999999999</c:v>
                </c:pt>
                <c:pt idx="476">
                  <c:v>2.44</c:v>
                </c:pt>
                <c:pt idx="477">
                  <c:v>2.59</c:v>
                </c:pt>
                <c:pt idx="478">
                  <c:v>2.984</c:v>
                </c:pt>
                <c:pt idx="479">
                  <c:v>3.5870000000000002</c:v>
                </c:pt>
                <c:pt idx="480">
                  <c:v>3.7629999999999999</c:v>
                </c:pt>
                <c:pt idx="481">
                  <c:v>3.9529999999999998</c:v>
                </c:pt>
                <c:pt idx="482">
                  <c:v>4.7549999999999999</c:v>
                </c:pt>
                <c:pt idx="483">
                  <c:v>5.4219999999999997</c:v>
                </c:pt>
                <c:pt idx="484">
                  <c:v>5.859</c:v>
                </c:pt>
                <c:pt idx="485">
                  <c:v>5.71</c:v>
                </c:pt>
                <c:pt idx="486">
                  <c:v>5.577</c:v>
                </c:pt>
                <c:pt idx="487">
                  <c:v>0.22500000000000001</c:v>
                </c:pt>
                <c:pt idx="488">
                  <c:v>0.32200000000000001</c:v>
                </c:pt>
                <c:pt idx="489">
                  <c:v>0.47699999999999998</c:v>
                </c:pt>
                <c:pt idx="490">
                  <c:v>0.68799999999999994</c:v>
                </c:pt>
                <c:pt idx="491">
                  <c:v>1</c:v>
                </c:pt>
                <c:pt idx="492">
                  <c:v>1.353</c:v>
                </c:pt>
                <c:pt idx="493">
                  <c:v>1.702</c:v>
                </c:pt>
                <c:pt idx="494">
                  <c:v>2.0550000000000002</c:v>
                </c:pt>
                <c:pt idx="495">
                  <c:v>2.5470000000000002</c:v>
                </c:pt>
                <c:pt idx="496">
                  <c:v>2.8410000000000002</c:v>
                </c:pt>
                <c:pt idx="497">
                  <c:v>3.2189999999999999</c:v>
                </c:pt>
                <c:pt idx="498">
                  <c:v>3.16</c:v>
                </c:pt>
                <c:pt idx="499">
                  <c:v>3.5459999999999998</c:v>
                </c:pt>
                <c:pt idx="500">
                  <c:v>4.0430000000000001</c:v>
                </c:pt>
                <c:pt idx="501">
                  <c:v>4.0140000000000002</c:v>
                </c:pt>
                <c:pt idx="502">
                  <c:v>4.3040000000000003</c:v>
                </c:pt>
                <c:pt idx="503">
                  <c:v>4.7</c:v>
                </c:pt>
                <c:pt idx="504">
                  <c:v>5.4489999999999998</c:v>
                </c:pt>
                <c:pt idx="505">
                  <c:v>5.9219999999999997</c:v>
                </c:pt>
                <c:pt idx="506">
                  <c:v>5.7850000000000001</c:v>
                </c:pt>
                <c:pt idx="507">
                  <c:v>4.8</c:v>
                </c:pt>
                <c:pt idx="508">
                  <c:v>4.79</c:v>
                </c:pt>
                <c:pt idx="509">
                  <c:v>4.9989999999999997</c:v>
                </c:pt>
                <c:pt idx="510">
                  <c:v>5.4420000000000002</c:v>
                </c:pt>
                <c:pt idx="511">
                  <c:v>5.7290000000000001</c:v>
                </c:pt>
                <c:pt idx="512">
                  <c:v>3.5190000000000001</c:v>
                </c:pt>
                <c:pt idx="513">
                  <c:v>3.9670000000000001</c:v>
                </c:pt>
                <c:pt idx="514">
                  <c:v>4.2610000000000001</c:v>
                </c:pt>
                <c:pt idx="515">
                  <c:v>4.6470000000000002</c:v>
                </c:pt>
                <c:pt idx="516">
                  <c:v>5.7960000000000003</c:v>
                </c:pt>
                <c:pt idx="517">
                  <c:v>5.8769999999999998</c:v>
                </c:pt>
                <c:pt idx="518">
                  <c:v>5.7619999999999996</c:v>
                </c:pt>
                <c:pt idx="519">
                  <c:v>5.7220000000000004</c:v>
                </c:pt>
                <c:pt idx="520">
                  <c:v>6.1360000000000001</c:v>
                </c:pt>
                <c:pt idx="521">
                  <c:v>6.165</c:v>
                </c:pt>
                <c:pt idx="522">
                  <c:v>5.45</c:v>
                </c:pt>
                <c:pt idx="523">
                  <c:v>5.415</c:v>
                </c:pt>
                <c:pt idx="524">
                  <c:v>5.5949999999999998</c:v>
                </c:pt>
                <c:pt idx="525">
                  <c:v>3.97</c:v>
                </c:pt>
                <c:pt idx="526">
                  <c:v>4.3220000000000001</c:v>
                </c:pt>
                <c:pt idx="527">
                  <c:v>5.2270000000000003</c:v>
                </c:pt>
                <c:pt idx="528">
                  <c:v>5.8689999999999998</c:v>
                </c:pt>
                <c:pt idx="529">
                  <c:v>5.8319999999999999</c:v>
                </c:pt>
                <c:pt idx="530">
                  <c:v>0.221</c:v>
                </c:pt>
                <c:pt idx="531">
                  <c:v>0.34699999999999998</c:v>
                </c:pt>
                <c:pt idx="532">
                  <c:v>0.53900000000000003</c:v>
                </c:pt>
                <c:pt idx="533">
                  <c:v>0.77600000000000002</c:v>
                </c:pt>
                <c:pt idx="534">
                  <c:v>1.119</c:v>
                </c:pt>
                <c:pt idx="535">
                  <c:v>1.3560000000000001</c:v>
                </c:pt>
                <c:pt idx="536">
                  <c:v>1.8169999999999999</c:v>
                </c:pt>
                <c:pt idx="537">
                  <c:v>2.0459999999999998</c:v>
                </c:pt>
                <c:pt idx="538">
                  <c:v>2.3050000000000002</c:v>
                </c:pt>
                <c:pt idx="539">
                  <c:v>2.6070000000000002</c:v>
                </c:pt>
                <c:pt idx="540">
                  <c:v>2.8860000000000001</c:v>
                </c:pt>
                <c:pt idx="541">
                  <c:v>3.1890000000000001</c:v>
                </c:pt>
                <c:pt idx="542">
                  <c:v>3.597</c:v>
                </c:pt>
                <c:pt idx="543">
                  <c:v>3.899</c:v>
                </c:pt>
                <c:pt idx="544">
                  <c:v>4.4000000000000004</c:v>
                </c:pt>
                <c:pt idx="545">
                  <c:v>5.1150000000000002</c:v>
                </c:pt>
                <c:pt idx="546">
                  <c:v>5.4039999999999999</c:v>
                </c:pt>
                <c:pt idx="547">
                  <c:v>5.867</c:v>
                </c:pt>
                <c:pt idx="548">
                  <c:v>5.6619999999999999</c:v>
                </c:pt>
                <c:pt idx="549">
                  <c:v>5.6470000000000002</c:v>
                </c:pt>
                <c:pt idx="550">
                  <c:v>4.4379999999999997</c:v>
                </c:pt>
                <c:pt idx="551">
                  <c:v>4.6719999999999997</c:v>
                </c:pt>
                <c:pt idx="552">
                  <c:v>5.7590000000000003</c:v>
                </c:pt>
                <c:pt idx="553">
                  <c:v>5.859</c:v>
                </c:pt>
                <c:pt idx="554">
                  <c:v>5.8419999999999996</c:v>
                </c:pt>
                <c:pt idx="555">
                  <c:v>0.13200000000000001</c:v>
                </c:pt>
                <c:pt idx="556">
                  <c:v>0.17199999999999999</c:v>
                </c:pt>
                <c:pt idx="557">
                  <c:v>0.20699999999999999</c:v>
                </c:pt>
                <c:pt idx="558">
                  <c:v>0.32100000000000001</c:v>
                </c:pt>
                <c:pt idx="559">
                  <c:v>0.33800000000000002</c:v>
                </c:pt>
                <c:pt idx="560">
                  <c:v>0.41899999999999998</c:v>
                </c:pt>
                <c:pt idx="561">
                  <c:v>0.49099999999999999</c:v>
                </c:pt>
                <c:pt idx="562">
                  <c:v>0.71099999999999997</c:v>
                </c:pt>
                <c:pt idx="563">
                  <c:v>0.96499999999999997</c:v>
                </c:pt>
                <c:pt idx="564">
                  <c:v>1.806</c:v>
                </c:pt>
                <c:pt idx="565">
                  <c:v>2.1589999999999998</c:v>
                </c:pt>
                <c:pt idx="566">
                  <c:v>2.4390000000000001</c:v>
                </c:pt>
                <c:pt idx="567">
                  <c:v>2.9529999999999998</c:v>
                </c:pt>
                <c:pt idx="568">
                  <c:v>3.2789999999999999</c:v>
                </c:pt>
                <c:pt idx="569">
                  <c:v>3.6739999999999999</c:v>
                </c:pt>
                <c:pt idx="570">
                  <c:v>4.7750000000000004</c:v>
                </c:pt>
                <c:pt idx="571">
                  <c:v>4.7889999999999997</c:v>
                </c:pt>
                <c:pt idx="572">
                  <c:v>5.2210000000000001</c:v>
                </c:pt>
                <c:pt idx="573">
                  <c:v>5.44</c:v>
                </c:pt>
                <c:pt idx="574">
                  <c:v>5.6980000000000004</c:v>
                </c:pt>
                <c:pt idx="575">
                  <c:v>5.8129999999999997</c:v>
                </c:pt>
                <c:pt idx="576">
                  <c:v>5.7110000000000003</c:v>
                </c:pt>
                <c:pt idx="577">
                  <c:v>5.7089999999999996</c:v>
                </c:pt>
                <c:pt idx="578">
                  <c:v>0.26400000000000001</c:v>
                </c:pt>
                <c:pt idx="579">
                  <c:v>0.373</c:v>
                </c:pt>
                <c:pt idx="580">
                  <c:v>0.54200000000000004</c:v>
                </c:pt>
                <c:pt idx="581">
                  <c:v>0.70799999999999996</c:v>
                </c:pt>
                <c:pt idx="582">
                  <c:v>0.84599999999999997</c:v>
                </c:pt>
                <c:pt idx="583">
                  <c:v>1.0369999999999999</c:v>
                </c:pt>
                <c:pt idx="584">
                  <c:v>1.488</c:v>
                </c:pt>
                <c:pt idx="585">
                  <c:v>1.766</c:v>
                </c:pt>
                <c:pt idx="586">
                  <c:v>2.0960000000000001</c:v>
                </c:pt>
                <c:pt idx="587">
                  <c:v>2.9689999999999999</c:v>
                </c:pt>
                <c:pt idx="588">
                  <c:v>3.2240000000000002</c:v>
                </c:pt>
                <c:pt idx="589">
                  <c:v>3.53</c:v>
                </c:pt>
                <c:pt idx="590">
                  <c:v>3.6240000000000001</c:v>
                </c:pt>
                <c:pt idx="591">
                  <c:v>4.2709999999999999</c:v>
                </c:pt>
                <c:pt idx="592">
                  <c:v>4.6970000000000001</c:v>
                </c:pt>
                <c:pt idx="593">
                  <c:v>5.0880000000000001</c:v>
                </c:pt>
                <c:pt idx="594">
                  <c:v>5.4390000000000001</c:v>
                </c:pt>
                <c:pt idx="595">
                  <c:v>5.6020000000000003</c:v>
                </c:pt>
                <c:pt idx="596">
                  <c:v>5.6139999999999999</c:v>
                </c:pt>
                <c:pt idx="597">
                  <c:v>4.4370000000000003</c:v>
                </c:pt>
                <c:pt idx="598">
                  <c:v>4.7309999999999999</c:v>
                </c:pt>
                <c:pt idx="599">
                  <c:v>5.0170000000000003</c:v>
                </c:pt>
                <c:pt idx="600">
                  <c:v>5.4189999999999996</c:v>
                </c:pt>
                <c:pt idx="601">
                  <c:v>5.54</c:v>
                </c:pt>
                <c:pt idx="602">
                  <c:v>5.6319999999999997</c:v>
                </c:pt>
                <c:pt idx="603">
                  <c:v>5.6630000000000003</c:v>
                </c:pt>
                <c:pt idx="604">
                  <c:v>5.6660000000000004</c:v>
                </c:pt>
                <c:pt idx="605">
                  <c:v>5.6449999999999996</c:v>
                </c:pt>
                <c:pt idx="606">
                  <c:v>0.32800000000000001</c:v>
                </c:pt>
                <c:pt idx="607">
                  <c:v>0.44600000000000001</c:v>
                </c:pt>
                <c:pt idx="608">
                  <c:v>0.68400000000000005</c:v>
                </c:pt>
                <c:pt idx="609">
                  <c:v>0.96199999999999997</c:v>
                </c:pt>
                <c:pt idx="610">
                  <c:v>1.52</c:v>
                </c:pt>
                <c:pt idx="611">
                  <c:v>2.206</c:v>
                </c:pt>
                <c:pt idx="612">
                  <c:v>2.7229999999999999</c:v>
                </c:pt>
                <c:pt idx="613">
                  <c:v>3.0179999999999998</c:v>
                </c:pt>
                <c:pt idx="614">
                  <c:v>3.4020000000000001</c:v>
                </c:pt>
                <c:pt idx="615">
                  <c:v>4.0679999999999996</c:v>
                </c:pt>
                <c:pt idx="616">
                  <c:v>4.6900000000000004</c:v>
                </c:pt>
                <c:pt idx="617">
                  <c:v>4.7469999999999999</c:v>
                </c:pt>
                <c:pt idx="618">
                  <c:v>5.2750000000000004</c:v>
                </c:pt>
                <c:pt idx="619">
                  <c:v>5.4219999999999997</c:v>
                </c:pt>
                <c:pt idx="620">
                  <c:v>5.6779999999999999</c:v>
                </c:pt>
                <c:pt idx="621">
                  <c:v>5.694</c:v>
                </c:pt>
                <c:pt idx="622">
                  <c:v>5.5819999999999999</c:v>
                </c:pt>
                <c:pt idx="623">
                  <c:v>5.6020000000000003</c:v>
                </c:pt>
                <c:pt idx="624">
                  <c:v>5.5919999999999996</c:v>
                </c:pt>
                <c:pt idx="625">
                  <c:v>5.5640000000000001</c:v>
                </c:pt>
                <c:pt idx="626">
                  <c:v>0.38600000000000001</c:v>
                </c:pt>
                <c:pt idx="627">
                  <c:v>0.54400000000000004</c:v>
                </c:pt>
                <c:pt idx="628">
                  <c:v>0.749</c:v>
                </c:pt>
                <c:pt idx="629">
                  <c:v>0.94</c:v>
                </c:pt>
                <c:pt idx="630">
                  <c:v>1.1859999999999999</c:v>
                </c:pt>
                <c:pt idx="631">
                  <c:v>1.37</c:v>
                </c:pt>
                <c:pt idx="632">
                  <c:v>1.704</c:v>
                </c:pt>
                <c:pt idx="633">
                  <c:v>1.978</c:v>
                </c:pt>
                <c:pt idx="634">
                  <c:v>2.17</c:v>
                </c:pt>
                <c:pt idx="635">
                  <c:v>2.3090000000000002</c:v>
                </c:pt>
                <c:pt idx="636">
                  <c:v>2.7229999999999999</c:v>
                </c:pt>
                <c:pt idx="637">
                  <c:v>3.2410000000000001</c:v>
                </c:pt>
                <c:pt idx="638">
                  <c:v>4.0030000000000001</c:v>
                </c:pt>
                <c:pt idx="639">
                  <c:v>4.1379999999999999</c:v>
                </c:pt>
                <c:pt idx="640">
                  <c:v>3.9780000000000002</c:v>
                </c:pt>
                <c:pt idx="641">
                  <c:v>4.3239999999999998</c:v>
                </c:pt>
                <c:pt idx="642">
                  <c:v>5.2380000000000004</c:v>
                </c:pt>
                <c:pt idx="643">
                  <c:v>5.6740000000000004</c:v>
                </c:pt>
                <c:pt idx="644">
                  <c:v>5.6619999999999999</c:v>
                </c:pt>
                <c:pt idx="645">
                  <c:v>5.8719999999999999</c:v>
                </c:pt>
                <c:pt idx="646">
                  <c:v>3.8119999999999998</c:v>
                </c:pt>
                <c:pt idx="647">
                  <c:v>3.956</c:v>
                </c:pt>
                <c:pt idx="648">
                  <c:v>4.2089999999999996</c:v>
                </c:pt>
                <c:pt idx="649">
                  <c:v>4.8840000000000003</c:v>
                </c:pt>
                <c:pt idx="650">
                  <c:v>5.4809999999999999</c:v>
                </c:pt>
                <c:pt idx="651">
                  <c:v>5.5990000000000002</c:v>
                </c:pt>
                <c:pt idx="652">
                  <c:v>5.6929999999999996</c:v>
                </c:pt>
                <c:pt idx="653">
                  <c:v>5.6440000000000001</c:v>
                </c:pt>
                <c:pt idx="654">
                  <c:v>5.6390000000000002</c:v>
                </c:pt>
                <c:pt idx="655">
                  <c:v>2.8690000000000002</c:v>
                </c:pt>
                <c:pt idx="656">
                  <c:v>3.0489999999999999</c:v>
                </c:pt>
                <c:pt idx="657">
                  <c:v>3.391</c:v>
                </c:pt>
                <c:pt idx="658">
                  <c:v>3.6930000000000001</c:v>
                </c:pt>
                <c:pt idx="659">
                  <c:v>3.8570000000000002</c:v>
                </c:pt>
                <c:pt idx="660">
                  <c:v>4.4660000000000002</c:v>
                </c:pt>
                <c:pt idx="661">
                  <c:v>4.8630000000000004</c:v>
                </c:pt>
                <c:pt idx="662">
                  <c:v>5.3470000000000004</c:v>
                </c:pt>
                <c:pt idx="663">
                  <c:v>5.5880000000000001</c:v>
                </c:pt>
                <c:pt idx="664">
                  <c:v>5.6130000000000004</c:v>
                </c:pt>
                <c:pt idx="665">
                  <c:v>4.99</c:v>
                </c:pt>
                <c:pt idx="666">
                  <c:v>5.0129999999999999</c:v>
                </c:pt>
                <c:pt idx="667">
                  <c:v>5.1050000000000004</c:v>
                </c:pt>
                <c:pt idx="668">
                  <c:v>5.524</c:v>
                </c:pt>
                <c:pt idx="669">
                  <c:v>5.0359999999999996</c:v>
                </c:pt>
                <c:pt idx="670">
                  <c:v>5.1440000000000001</c:v>
                </c:pt>
                <c:pt idx="671">
                  <c:v>5.5410000000000004</c:v>
                </c:pt>
                <c:pt idx="672">
                  <c:v>5.73</c:v>
                </c:pt>
                <c:pt idx="673">
                  <c:v>5.6870000000000003</c:v>
                </c:pt>
                <c:pt idx="674">
                  <c:v>5.8630000000000004</c:v>
                </c:pt>
                <c:pt idx="675">
                  <c:v>5.851</c:v>
                </c:pt>
                <c:pt idx="676">
                  <c:v>5.819</c:v>
                </c:pt>
                <c:pt idx="677">
                  <c:v>5.8140000000000001</c:v>
                </c:pt>
                <c:pt idx="678">
                  <c:v>0.22700000000000001</c:v>
                </c:pt>
                <c:pt idx="679">
                  <c:v>0.23300000000000001</c:v>
                </c:pt>
                <c:pt idx="680">
                  <c:v>0.254</c:v>
                </c:pt>
                <c:pt idx="681">
                  <c:v>0.14399999999999999</c:v>
                </c:pt>
                <c:pt idx="682">
                  <c:v>0.32300000000000001</c:v>
                </c:pt>
                <c:pt idx="683">
                  <c:v>0.25900000000000001</c:v>
                </c:pt>
                <c:pt idx="684">
                  <c:v>0.40200000000000002</c:v>
                </c:pt>
                <c:pt idx="685">
                  <c:v>0.53600000000000003</c:v>
                </c:pt>
                <c:pt idx="686">
                  <c:v>0.63500000000000001</c:v>
                </c:pt>
                <c:pt idx="687">
                  <c:v>0.81599999999999995</c:v>
                </c:pt>
                <c:pt idx="688">
                  <c:v>1.0509999999999999</c:v>
                </c:pt>
                <c:pt idx="689">
                  <c:v>1.302</c:v>
                </c:pt>
                <c:pt idx="690">
                  <c:v>1.66</c:v>
                </c:pt>
                <c:pt idx="691">
                  <c:v>2.141</c:v>
                </c:pt>
                <c:pt idx="692">
                  <c:v>2.2869999999999999</c:v>
                </c:pt>
                <c:pt idx="693">
                  <c:v>2.9830000000000001</c:v>
                </c:pt>
                <c:pt idx="694">
                  <c:v>3.4089999999999998</c:v>
                </c:pt>
                <c:pt idx="695">
                  <c:v>3.8439999999999999</c:v>
                </c:pt>
                <c:pt idx="696">
                  <c:v>4.1059999999999999</c:v>
                </c:pt>
                <c:pt idx="697">
                  <c:v>5.3460000000000001</c:v>
                </c:pt>
                <c:pt idx="698">
                  <c:v>5.8630000000000004</c:v>
                </c:pt>
                <c:pt idx="699">
                  <c:v>5.8979999999999997</c:v>
                </c:pt>
                <c:pt idx="700">
                  <c:v>5.4539999999999997</c:v>
                </c:pt>
                <c:pt idx="701">
                  <c:v>5.5019999999999998</c:v>
                </c:pt>
                <c:pt idx="702">
                  <c:v>5.774</c:v>
                </c:pt>
                <c:pt idx="703">
                  <c:v>5.7930000000000001</c:v>
                </c:pt>
                <c:pt idx="704">
                  <c:v>5.7960000000000003</c:v>
                </c:pt>
                <c:pt idx="705">
                  <c:v>3.085</c:v>
                </c:pt>
                <c:pt idx="706">
                  <c:v>3.4119999999999999</c:v>
                </c:pt>
                <c:pt idx="707">
                  <c:v>3.694</c:v>
                </c:pt>
                <c:pt idx="708">
                  <c:v>3.9529999999999998</c:v>
                </c:pt>
                <c:pt idx="709">
                  <c:v>4.9720000000000004</c:v>
                </c:pt>
                <c:pt idx="710">
                  <c:v>5.52</c:v>
                </c:pt>
                <c:pt idx="711">
                  <c:v>5.5739999999999998</c:v>
                </c:pt>
                <c:pt idx="712">
                  <c:v>5.617</c:v>
                </c:pt>
                <c:pt idx="713">
                  <c:v>0.371</c:v>
                </c:pt>
                <c:pt idx="714">
                  <c:v>0.52800000000000002</c:v>
                </c:pt>
                <c:pt idx="715">
                  <c:v>0.66100000000000003</c:v>
                </c:pt>
                <c:pt idx="716">
                  <c:v>0.88</c:v>
                </c:pt>
                <c:pt idx="717">
                  <c:v>1.069</c:v>
                </c:pt>
                <c:pt idx="718">
                  <c:v>1.3360000000000001</c:v>
                </c:pt>
                <c:pt idx="719">
                  <c:v>1.5940000000000001</c:v>
                </c:pt>
                <c:pt idx="720">
                  <c:v>1.8140000000000001</c:v>
                </c:pt>
                <c:pt idx="721">
                  <c:v>2.2730000000000001</c:v>
                </c:pt>
                <c:pt idx="722">
                  <c:v>2.919</c:v>
                </c:pt>
                <c:pt idx="723">
                  <c:v>3.6709999999999998</c:v>
                </c:pt>
                <c:pt idx="724">
                  <c:v>4.375</c:v>
                </c:pt>
                <c:pt idx="725">
                  <c:v>5.274</c:v>
                </c:pt>
                <c:pt idx="726">
                  <c:v>5.7169999999999996</c:v>
                </c:pt>
                <c:pt idx="727">
                  <c:v>5.6790000000000003</c:v>
                </c:pt>
                <c:pt idx="728">
                  <c:v>5.6230000000000002</c:v>
                </c:pt>
                <c:pt idx="729">
                  <c:v>5.6230000000000002</c:v>
                </c:pt>
                <c:pt idx="730">
                  <c:v>5.6310000000000002</c:v>
                </c:pt>
                <c:pt idx="731">
                  <c:v>5.6180000000000003</c:v>
                </c:pt>
                <c:pt idx="732">
                  <c:v>0.60199999999999998</c:v>
                </c:pt>
                <c:pt idx="733">
                  <c:v>1.0349999999999999</c:v>
                </c:pt>
                <c:pt idx="734">
                  <c:v>1.3149999999999999</c:v>
                </c:pt>
                <c:pt idx="735">
                  <c:v>2.5310000000000001</c:v>
                </c:pt>
                <c:pt idx="736">
                  <c:v>2.677</c:v>
                </c:pt>
                <c:pt idx="737">
                  <c:v>3.117</c:v>
                </c:pt>
                <c:pt idx="738">
                  <c:v>3.512</c:v>
                </c:pt>
                <c:pt idx="739">
                  <c:v>3.9489999999999998</c:v>
                </c:pt>
                <c:pt idx="740">
                  <c:v>5.6369999999999996</c:v>
                </c:pt>
                <c:pt idx="741">
                  <c:v>5.8289999999999997</c:v>
                </c:pt>
                <c:pt idx="742">
                  <c:v>5.8070000000000004</c:v>
                </c:pt>
                <c:pt idx="743">
                  <c:v>5.7389999999999999</c:v>
                </c:pt>
                <c:pt idx="744">
                  <c:v>5.6849999999999996</c:v>
                </c:pt>
                <c:pt idx="745">
                  <c:v>5.6829999999999998</c:v>
                </c:pt>
                <c:pt idx="746">
                  <c:v>5.6989999999999998</c:v>
                </c:pt>
                <c:pt idx="747">
                  <c:v>5.7350000000000003</c:v>
                </c:pt>
                <c:pt idx="748">
                  <c:v>0.44700000000000001</c:v>
                </c:pt>
                <c:pt idx="749">
                  <c:v>0.88800000000000001</c:v>
                </c:pt>
                <c:pt idx="750">
                  <c:v>1.1399999999999999</c:v>
                </c:pt>
                <c:pt idx="751">
                  <c:v>1.7649999999999999</c:v>
                </c:pt>
                <c:pt idx="752">
                  <c:v>2.181</c:v>
                </c:pt>
                <c:pt idx="753">
                  <c:v>2.9729999999999999</c:v>
                </c:pt>
                <c:pt idx="754">
                  <c:v>3.8130000000000002</c:v>
                </c:pt>
                <c:pt idx="755">
                  <c:v>4.149</c:v>
                </c:pt>
                <c:pt idx="756">
                  <c:v>4.25</c:v>
                </c:pt>
                <c:pt idx="757">
                  <c:v>4.359</c:v>
                </c:pt>
                <c:pt idx="758">
                  <c:v>5.0940000000000003</c:v>
                </c:pt>
                <c:pt idx="759">
                  <c:v>5.6369999999999996</c:v>
                </c:pt>
                <c:pt idx="760">
                  <c:v>5.8929999999999998</c:v>
                </c:pt>
                <c:pt idx="761">
                  <c:v>6.0190000000000001</c:v>
                </c:pt>
                <c:pt idx="762">
                  <c:v>5.665</c:v>
                </c:pt>
                <c:pt idx="763">
                  <c:v>5.8380000000000001</c:v>
                </c:pt>
                <c:pt idx="764">
                  <c:v>5.7220000000000004</c:v>
                </c:pt>
                <c:pt idx="765">
                  <c:v>5.4870000000000001</c:v>
                </c:pt>
                <c:pt idx="766">
                  <c:v>5.484</c:v>
                </c:pt>
                <c:pt idx="767">
                  <c:v>0.42699999999999999</c:v>
                </c:pt>
                <c:pt idx="768">
                  <c:v>0.67700000000000005</c:v>
                </c:pt>
                <c:pt idx="769">
                  <c:v>0.92600000000000005</c:v>
                </c:pt>
                <c:pt idx="770">
                  <c:v>1.298</c:v>
                </c:pt>
                <c:pt idx="771">
                  <c:v>1.43</c:v>
                </c:pt>
                <c:pt idx="772">
                  <c:v>1.821</c:v>
                </c:pt>
                <c:pt idx="773">
                  <c:v>1.972</c:v>
                </c:pt>
                <c:pt idx="774">
                  <c:v>2.347</c:v>
                </c:pt>
                <c:pt idx="775">
                  <c:v>2.673</c:v>
                </c:pt>
                <c:pt idx="776">
                  <c:v>3.3330000000000002</c:v>
                </c:pt>
                <c:pt idx="777">
                  <c:v>3.802</c:v>
                </c:pt>
                <c:pt idx="778">
                  <c:v>4.4779999999999998</c:v>
                </c:pt>
                <c:pt idx="779">
                  <c:v>4.4669999999999996</c:v>
                </c:pt>
                <c:pt idx="780">
                  <c:v>5.048</c:v>
                </c:pt>
                <c:pt idx="781">
                  <c:v>5.0309999999999997</c:v>
                </c:pt>
                <c:pt idx="782">
                  <c:v>5.7919999999999998</c:v>
                </c:pt>
                <c:pt idx="783">
                  <c:v>5.4390000000000001</c:v>
                </c:pt>
                <c:pt idx="784">
                  <c:v>5.5990000000000002</c:v>
                </c:pt>
                <c:pt idx="785">
                  <c:v>5.7960000000000003</c:v>
                </c:pt>
                <c:pt idx="786">
                  <c:v>5.7939999999999996</c:v>
                </c:pt>
                <c:pt idx="787">
                  <c:v>0.41799999999999998</c:v>
                </c:pt>
                <c:pt idx="788">
                  <c:v>0.57299999999999995</c:v>
                </c:pt>
                <c:pt idx="789">
                  <c:v>1.044</c:v>
                </c:pt>
                <c:pt idx="790">
                  <c:v>2.149</c:v>
                </c:pt>
                <c:pt idx="791">
                  <c:v>2.63</c:v>
                </c:pt>
                <c:pt idx="792">
                  <c:v>2.7080000000000002</c:v>
                </c:pt>
                <c:pt idx="793">
                  <c:v>3.5510000000000002</c:v>
                </c:pt>
                <c:pt idx="794">
                  <c:v>4.13</c:v>
                </c:pt>
                <c:pt idx="795">
                  <c:v>4.0209999999999999</c:v>
                </c:pt>
                <c:pt idx="796">
                  <c:v>4.34</c:v>
                </c:pt>
                <c:pt idx="797">
                  <c:v>5.21</c:v>
                </c:pt>
                <c:pt idx="798">
                  <c:v>5.5979999999999999</c:v>
                </c:pt>
                <c:pt idx="799">
                  <c:v>5.4880000000000004</c:v>
                </c:pt>
                <c:pt idx="800">
                  <c:v>5.7290000000000001</c:v>
                </c:pt>
                <c:pt idx="801">
                  <c:v>6.048</c:v>
                </c:pt>
                <c:pt idx="802">
                  <c:v>6.0620000000000003</c:v>
                </c:pt>
                <c:pt idx="803">
                  <c:v>5.6680000000000001</c:v>
                </c:pt>
                <c:pt idx="804">
                  <c:v>5.4850000000000003</c:v>
                </c:pt>
                <c:pt idx="805">
                  <c:v>5.4459999999999997</c:v>
                </c:pt>
                <c:pt idx="806">
                  <c:v>5.452</c:v>
                </c:pt>
                <c:pt idx="807">
                  <c:v>5.4729999999999999</c:v>
                </c:pt>
                <c:pt idx="808">
                  <c:v>0.33100000000000002</c:v>
                </c:pt>
                <c:pt idx="809">
                  <c:v>0.45900000000000002</c:v>
                </c:pt>
                <c:pt idx="810">
                  <c:v>0.749</c:v>
                </c:pt>
                <c:pt idx="811">
                  <c:v>1.202</c:v>
                </c:pt>
                <c:pt idx="812">
                  <c:v>1.821</c:v>
                </c:pt>
                <c:pt idx="813">
                  <c:v>1.8740000000000001</c:v>
                </c:pt>
                <c:pt idx="814">
                  <c:v>2.0430000000000001</c:v>
                </c:pt>
                <c:pt idx="815">
                  <c:v>2.3769999999999998</c:v>
                </c:pt>
                <c:pt idx="816">
                  <c:v>2.7989999999999999</c:v>
                </c:pt>
                <c:pt idx="817">
                  <c:v>2.9140000000000001</c:v>
                </c:pt>
                <c:pt idx="818">
                  <c:v>3.202</c:v>
                </c:pt>
                <c:pt idx="819">
                  <c:v>3.536</c:v>
                </c:pt>
                <c:pt idx="820">
                  <c:v>4.0119999999999996</c:v>
                </c:pt>
                <c:pt idx="821">
                  <c:v>4.3259999999999996</c:v>
                </c:pt>
                <c:pt idx="822">
                  <c:v>4.5389999999999997</c:v>
                </c:pt>
                <c:pt idx="823">
                  <c:v>5.1589999999999998</c:v>
                </c:pt>
                <c:pt idx="824">
                  <c:v>5.4909999999999997</c:v>
                </c:pt>
                <c:pt idx="825">
                  <c:v>5.766</c:v>
                </c:pt>
                <c:pt idx="826">
                  <c:v>5.7779999999999996</c:v>
                </c:pt>
                <c:pt idx="827">
                  <c:v>5.774</c:v>
                </c:pt>
                <c:pt idx="828">
                  <c:v>5.7839999999999998</c:v>
                </c:pt>
                <c:pt idx="829">
                  <c:v>0.374</c:v>
                </c:pt>
                <c:pt idx="830">
                  <c:v>0.48399999999999999</c:v>
                </c:pt>
                <c:pt idx="831">
                  <c:v>0.90500000000000003</c:v>
                </c:pt>
                <c:pt idx="832">
                  <c:v>1.381</c:v>
                </c:pt>
                <c:pt idx="833">
                  <c:v>1.7729999999999999</c:v>
                </c:pt>
                <c:pt idx="834">
                  <c:v>2.0670000000000002</c:v>
                </c:pt>
                <c:pt idx="835">
                  <c:v>2.3140000000000001</c:v>
                </c:pt>
                <c:pt idx="836">
                  <c:v>2.621</c:v>
                </c:pt>
                <c:pt idx="837">
                  <c:v>2.714</c:v>
                </c:pt>
                <c:pt idx="838">
                  <c:v>2.9430000000000001</c:v>
                </c:pt>
                <c:pt idx="839">
                  <c:v>3.3410000000000002</c:v>
                </c:pt>
                <c:pt idx="840">
                  <c:v>3.657</c:v>
                </c:pt>
                <c:pt idx="841">
                  <c:v>3.8929999999999998</c:v>
                </c:pt>
                <c:pt idx="842">
                  <c:v>4.4539999999999997</c:v>
                </c:pt>
                <c:pt idx="843">
                  <c:v>5.0640000000000001</c:v>
                </c:pt>
                <c:pt idx="844">
                  <c:v>5.548</c:v>
                </c:pt>
                <c:pt idx="845">
                  <c:v>5.6550000000000002</c:v>
                </c:pt>
                <c:pt idx="846">
                  <c:v>5.6890000000000001</c:v>
                </c:pt>
                <c:pt idx="847">
                  <c:v>5.7060000000000004</c:v>
                </c:pt>
                <c:pt idx="848">
                  <c:v>5.734</c:v>
                </c:pt>
                <c:pt idx="849">
                  <c:v>0.36199999999999999</c:v>
                </c:pt>
                <c:pt idx="850">
                  <c:v>0.63800000000000001</c:v>
                </c:pt>
                <c:pt idx="851">
                  <c:v>0.76200000000000001</c:v>
                </c:pt>
                <c:pt idx="852">
                  <c:v>1.1419999999999999</c:v>
                </c:pt>
                <c:pt idx="853">
                  <c:v>1.7609999999999999</c:v>
                </c:pt>
                <c:pt idx="854">
                  <c:v>1.756</c:v>
                </c:pt>
                <c:pt idx="855">
                  <c:v>2.1970000000000001</c:v>
                </c:pt>
                <c:pt idx="856">
                  <c:v>2.5350000000000001</c:v>
                </c:pt>
                <c:pt idx="857">
                  <c:v>2.5739999999999998</c:v>
                </c:pt>
                <c:pt idx="858">
                  <c:v>2.7610000000000001</c:v>
                </c:pt>
                <c:pt idx="859">
                  <c:v>3.331</c:v>
                </c:pt>
                <c:pt idx="860">
                  <c:v>3.577</c:v>
                </c:pt>
                <c:pt idx="861">
                  <c:v>3.9889999999999999</c:v>
                </c:pt>
                <c:pt idx="862">
                  <c:v>4.5990000000000002</c:v>
                </c:pt>
                <c:pt idx="863">
                  <c:v>5.4420000000000002</c:v>
                </c:pt>
                <c:pt idx="864">
                  <c:v>5.681</c:v>
                </c:pt>
                <c:pt idx="865">
                  <c:v>5.6529999999999996</c:v>
                </c:pt>
                <c:pt idx="866">
                  <c:v>5.6619999999999999</c:v>
                </c:pt>
                <c:pt idx="867">
                  <c:v>5.6479999999999997</c:v>
                </c:pt>
                <c:pt idx="868">
                  <c:v>5.641</c:v>
                </c:pt>
                <c:pt idx="869">
                  <c:v>0.36699999999999999</c:v>
                </c:pt>
                <c:pt idx="870">
                  <c:v>0.48799999999999999</c:v>
                </c:pt>
                <c:pt idx="871">
                  <c:v>0.99199999999999999</c:v>
                </c:pt>
                <c:pt idx="872">
                  <c:v>1.589</c:v>
                </c:pt>
                <c:pt idx="873">
                  <c:v>2.0910000000000002</c:v>
                </c:pt>
                <c:pt idx="874">
                  <c:v>2.71</c:v>
                </c:pt>
                <c:pt idx="875">
                  <c:v>2.8490000000000002</c:v>
                </c:pt>
                <c:pt idx="876">
                  <c:v>3.54</c:v>
                </c:pt>
                <c:pt idx="877">
                  <c:v>3.4929999999999999</c:v>
                </c:pt>
                <c:pt idx="878">
                  <c:v>3.7810000000000001</c:v>
                </c:pt>
                <c:pt idx="879">
                  <c:v>4.03</c:v>
                </c:pt>
                <c:pt idx="880">
                  <c:v>4.0250000000000004</c:v>
                </c:pt>
                <c:pt idx="881">
                  <c:v>4.1790000000000003</c:v>
                </c:pt>
                <c:pt idx="882">
                  <c:v>4.3860000000000001</c:v>
                </c:pt>
                <c:pt idx="883">
                  <c:v>4.5640000000000001</c:v>
                </c:pt>
                <c:pt idx="884">
                  <c:v>4.819</c:v>
                </c:pt>
                <c:pt idx="885">
                  <c:v>5.5380000000000003</c:v>
                </c:pt>
                <c:pt idx="886">
                  <c:v>5.6079999999999997</c:v>
                </c:pt>
                <c:pt idx="887">
                  <c:v>5.6020000000000003</c:v>
                </c:pt>
                <c:pt idx="888">
                  <c:v>5.6040000000000001</c:v>
                </c:pt>
                <c:pt idx="889">
                  <c:v>0.23</c:v>
                </c:pt>
                <c:pt idx="890">
                  <c:v>0.52400000000000002</c:v>
                </c:pt>
                <c:pt idx="891">
                  <c:v>1.129</c:v>
                </c:pt>
                <c:pt idx="892">
                  <c:v>1.5860000000000001</c:v>
                </c:pt>
                <c:pt idx="893">
                  <c:v>1.833</c:v>
                </c:pt>
                <c:pt idx="894">
                  <c:v>2.0920000000000001</c:v>
                </c:pt>
                <c:pt idx="895">
                  <c:v>2.3839999999999999</c:v>
                </c:pt>
                <c:pt idx="896">
                  <c:v>2.5910000000000002</c:v>
                </c:pt>
                <c:pt idx="897">
                  <c:v>2.9260000000000002</c:v>
                </c:pt>
                <c:pt idx="898">
                  <c:v>2.9380000000000002</c:v>
                </c:pt>
                <c:pt idx="899">
                  <c:v>3.6890000000000001</c:v>
                </c:pt>
                <c:pt idx="900">
                  <c:v>3.6389999999999998</c:v>
                </c:pt>
                <c:pt idx="901">
                  <c:v>3.972</c:v>
                </c:pt>
                <c:pt idx="902">
                  <c:v>4.1509999999999998</c:v>
                </c:pt>
                <c:pt idx="903">
                  <c:v>4.6740000000000004</c:v>
                </c:pt>
                <c:pt idx="904">
                  <c:v>5.2770000000000001</c:v>
                </c:pt>
                <c:pt idx="905">
                  <c:v>5.56</c:v>
                </c:pt>
                <c:pt idx="906">
                  <c:v>5.5620000000000003</c:v>
                </c:pt>
                <c:pt idx="907">
                  <c:v>5.6349999999999998</c:v>
                </c:pt>
                <c:pt idx="908">
                  <c:v>5.5670000000000002</c:v>
                </c:pt>
                <c:pt idx="909">
                  <c:v>5.5750000000000002</c:v>
                </c:pt>
                <c:pt idx="910">
                  <c:v>5.5670000000000002</c:v>
                </c:pt>
                <c:pt idx="911">
                  <c:v>0.47199999999999998</c:v>
                </c:pt>
                <c:pt idx="912">
                  <c:v>0.51</c:v>
                </c:pt>
                <c:pt idx="913">
                  <c:v>0.85199999999999998</c:v>
                </c:pt>
                <c:pt idx="914">
                  <c:v>1.4139999999999999</c:v>
                </c:pt>
                <c:pt idx="915">
                  <c:v>2.036</c:v>
                </c:pt>
                <c:pt idx="916">
                  <c:v>2.3359999999999999</c:v>
                </c:pt>
                <c:pt idx="917">
                  <c:v>2.855</c:v>
                </c:pt>
                <c:pt idx="918">
                  <c:v>2.992</c:v>
                </c:pt>
                <c:pt idx="919">
                  <c:v>3.2160000000000002</c:v>
                </c:pt>
                <c:pt idx="920">
                  <c:v>3.556</c:v>
                </c:pt>
                <c:pt idx="921">
                  <c:v>3.44</c:v>
                </c:pt>
                <c:pt idx="922">
                  <c:v>3.9849999999999999</c:v>
                </c:pt>
                <c:pt idx="923">
                  <c:v>4.7249999999999996</c:v>
                </c:pt>
                <c:pt idx="924">
                  <c:v>4.9130000000000003</c:v>
                </c:pt>
                <c:pt idx="925">
                  <c:v>5.2889999999999997</c:v>
                </c:pt>
                <c:pt idx="926">
                  <c:v>5.5069999999999997</c:v>
                </c:pt>
                <c:pt idx="927">
                  <c:v>5.59</c:v>
                </c:pt>
                <c:pt idx="928">
                  <c:v>5.6050000000000004</c:v>
                </c:pt>
                <c:pt idx="929">
                  <c:v>5.69</c:v>
                </c:pt>
                <c:pt idx="930">
                  <c:v>5.5949999999999998</c:v>
                </c:pt>
                <c:pt idx="931">
                  <c:v>5.5910000000000002</c:v>
                </c:pt>
                <c:pt idx="932">
                  <c:v>1.478</c:v>
                </c:pt>
                <c:pt idx="933">
                  <c:v>1.63</c:v>
                </c:pt>
                <c:pt idx="934">
                  <c:v>2.173</c:v>
                </c:pt>
                <c:pt idx="935">
                  <c:v>2.7170000000000001</c:v>
                </c:pt>
                <c:pt idx="936">
                  <c:v>3.0779999999999998</c:v>
                </c:pt>
                <c:pt idx="937">
                  <c:v>3.1659999999999999</c:v>
                </c:pt>
                <c:pt idx="938">
                  <c:v>3.512</c:v>
                </c:pt>
                <c:pt idx="939">
                  <c:v>3.95</c:v>
                </c:pt>
                <c:pt idx="940">
                  <c:v>4.1520000000000001</c:v>
                </c:pt>
                <c:pt idx="941">
                  <c:v>4.8529999999999998</c:v>
                </c:pt>
                <c:pt idx="942">
                  <c:v>5.1829999999999998</c:v>
                </c:pt>
                <c:pt idx="943">
                  <c:v>5.2539999999999996</c:v>
                </c:pt>
                <c:pt idx="944">
                  <c:v>5.6210000000000004</c:v>
                </c:pt>
                <c:pt idx="945">
                  <c:v>5.63</c:v>
                </c:pt>
                <c:pt idx="946">
                  <c:v>3.8679999999999999</c:v>
                </c:pt>
                <c:pt idx="947">
                  <c:v>4.0199999999999996</c:v>
                </c:pt>
                <c:pt idx="948">
                  <c:v>4.2439999999999998</c:v>
                </c:pt>
                <c:pt idx="949">
                  <c:v>4.8529999999999998</c:v>
                </c:pt>
                <c:pt idx="950">
                  <c:v>5.7480000000000002</c:v>
                </c:pt>
                <c:pt idx="951">
                  <c:v>5.8070000000000004</c:v>
                </c:pt>
                <c:pt idx="952">
                  <c:v>5.798</c:v>
                </c:pt>
                <c:pt idx="953">
                  <c:v>0.39200000000000002</c:v>
                </c:pt>
                <c:pt idx="954">
                  <c:v>0.54800000000000004</c:v>
                </c:pt>
                <c:pt idx="955">
                  <c:v>0.78500000000000003</c:v>
                </c:pt>
                <c:pt idx="956">
                  <c:v>0.86899999999999999</c:v>
                </c:pt>
                <c:pt idx="957">
                  <c:v>1.1200000000000001</c:v>
                </c:pt>
                <c:pt idx="958">
                  <c:v>1.4970000000000001</c:v>
                </c:pt>
                <c:pt idx="959">
                  <c:v>1.73</c:v>
                </c:pt>
                <c:pt idx="960">
                  <c:v>1.9139999999999999</c:v>
                </c:pt>
                <c:pt idx="961">
                  <c:v>2.1379999999999999</c:v>
                </c:pt>
                <c:pt idx="962">
                  <c:v>2.4140000000000001</c:v>
                </c:pt>
                <c:pt idx="963">
                  <c:v>3.0089999999999999</c:v>
                </c:pt>
                <c:pt idx="964">
                  <c:v>3.3109999999999999</c:v>
                </c:pt>
                <c:pt idx="965">
                  <c:v>3.8410000000000002</c:v>
                </c:pt>
                <c:pt idx="966">
                  <c:v>3.9009999999999998</c:v>
                </c:pt>
                <c:pt idx="967">
                  <c:v>4.2089999999999996</c:v>
                </c:pt>
                <c:pt idx="968">
                  <c:v>4.4770000000000003</c:v>
                </c:pt>
                <c:pt idx="969">
                  <c:v>5.9020000000000001</c:v>
                </c:pt>
                <c:pt idx="970">
                  <c:v>5.86</c:v>
                </c:pt>
                <c:pt idx="971">
                  <c:v>5.8150000000000004</c:v>
                </c:pt>
                <c:pt idx="972">
                  <c:v>5.7830000000000004</c:v>
                </c:pt>
                <c:pt idx="973">
                  <c:v>5.7809999999999997</c:v>
                </c:pt>
                <c:pt idx="974">
                  <c:v>0.29199999999999998</c:v>
                </c:pt>
                <c:pt idx="975">
                  <c:v>0.38800000000000001</c:v>
                </c:pt>
                <c:pt idx="976">
                  <c:v>0.71499999999999997</c:v>
                </c:pt>
                <c:pt idx="977">
                  <c:v>0.86699999999999999</c:v>
                </c:pt>
                <c:pt idx="978">
                  <c:v>1.302</c:v>
                </c:pt>
                <c:pt idx="979">
                  <c:v>2.0259999999999998</c:v>
                </c:pt>
                <c:pt idx="980">
                  <c:v>2.5640000000000001</c:v>
                </c:pt>
                <c:pt idx="981">
                  <c:v>2.8650000000000002</c:v>
                </c:pt>
                <c:pt idx="982">
                  <c:v>3.2730000000000001</c:v>
                </c:pt>
                <c:pt idx="983">
                  <c:v>3.597</c:v>
                </c:pt>
                <c:pt idx="984">
                  <c:v>4.1079999999999997</c:v>
                </c:pt>
                <c:pt idx="985">
                  <c:v>4.1589999999999998</c:v>
                </c:pt>
                <c:pt idx="986">
                  <c:v>4.1429999999999998</c:v>
                </c:pt>
                <c:pt idx="987">
                  <c:v>4.6900000000000004</c:v>
                </c:pt>
                <c:pt idx="988">
                  <c:v>4.9669999999999996</c:v>
                </c:pt>
                <c:pt idx="989">
                  <c:v>5.569</c:v>
                </c:pt>
                <c:pt idx="990">
                  <c:v>5.5739999999999998</c:v>
                </c:pt>
                <c:pt idx="991">
                  <c:v>5.6029999999999998</c:v>
                </c:pt>
                <c:pt idx="992">
                  <c:v>5.6260000000000003</c:v>
                </c:pt>
                <c:pt idx="993">
                  <c:v>5.6139999999999999</c:v>
                </c:pt>
                <c:pt idx="994">
                  <c:v>0.442</c:v>
                </c:pt>
                <c:pt idx="995">
                  <c:v>0.71899999999999997</c:v>
                </c:pt>
                <c:pt idx="996">
                  <c:v>1.212</c:v>
                </c:pt>
                <c:pt idx="997">
                  <c:v>1.8839999999999999</c:v>
                </c:pt>
                <c:pt idx="998">
                  <c:v>2.444</c:v>
                </c:pt>
                <c:pt idx="999">
                  <c:v>2.6469999999999998</c:v>
                </c:pt>
                <c:pt idx="1000">
                  <c:v>3.0920000000000001</c:v>
                </c:pt>
                <c:pt idx="1001">
                  <c:v>3.5139999999999998</c:v>
                </c:pt>
                <c:pt idx="1002">
                  <c:v>4.0330000000000004</c:v>
                </c:pt>
                <c:pt idx="1003">
                  <c:v>4.4039999999999999</c:v>
                </c:pt>
                <c:pt idx="1004">
                  <c:v>4.8330000000000002</c:v>
                </c:pt>
                <c:pt idx="1005">
                  <c:v>5.51</c:v>
                </c:pt>
                <c:pt idx="1006">
                  <c:v>5.7149999999999999</c:v>
                </c:pt>
                <c:pt idx="1007">
                  <c:v>5.8339999999999996</c:v>
                </c:pt>
                <c:pt idx="1008">
                  <c:v>5.923</c:v>
                </c:pt>
                <c:pt idx="1009">
                  <c:v>5.8540000000000001</c:v>
                </c:pt>
                <c:pt idx="1010">
                  <c:v>5.6349999999999998</c:v>
                </c:pt>
                <c:pt idx="1011">
                  <c:v>5.577</c:v>
                </c:pt>
                <c:pt idx="1012">
                  <c:v>5.6059999999999999</c:v>
                </c:pt>
                <c:pt idx="1013">
                  <c:v>5.5549999999999997</c:v>
                </c:pt>
                <c:pt idx="1014">
                  <c:v>5.5590000000000002</c:v>
                </c:pt>
                <c:pt idx="1015">
                  <c:v>5.5590000000000002</c:v>
                </c:pt>
                <c:pt idx="1016">
                  <c:v>0.44900000000000001</c:v>
                </c:pt>
                <c:pt idx="1017">
                  <c:v>0.73599999999999999</c:v>
                </c:pt>
                <c:pt idx="1018">
                  <c:v>1.1579999999999999</c:v>
                </c:pt>
                <c:pt idx="1019">
                  <c:v>1.609</c:v>
                </c:pt>
                <c:pt idx="1020">
                  <c:v>2.1970000000000001</c:v>
                </c:pt>
                <c:pt idx="1021">
                  <c:v>2.6480000000000001</c:v>
                </c:pt>
                <c:pt idx="1022">
                  <c:v>2.7170000000000001</c:v>
                </c:pt>
                <c:pt idx="1023">
                  <c:v>3.27</c:v>
                </c:pt>
                <c:pt idx="1024">
                  <c:v>3.9649999999999999</c:v>
                </c:pt>
                <c:pt idx="1025">
                  <c:v>4.3929999999999998</c:v>
                </c:pt>
                <c:pt idx="1026">
                  <c:v>4.4729999999999999</c:v>
                </c:pt>
                <c:pt idx="1027">
                  <c:v>5.07</c:v>
                </c:pt>
                <c:pt idx="1028">
                  <c:v>5.4509999999999996</c:v>
                </c:pt>
                <c:pt idx="1029">
                  <c:v>5.6749999999999998</c:v>
                </c:pt>
                <c:pt idx="1030">
                  <c:v>5.8529999999999998</c:v>
                </c:pt>
                <c:pt idx="1031">
                  <c:v>5.9850000000000003</c:v>
                </c:pt>
                <c:pt idx="1032">
                  <c:v>5.5810000000000004</c:v>
                </c:pt>
                <c:pt idx="1033">
                  <c:v>5.4950000000000001</c:v>
                </c:pt>
                <c:pt idx="1034">
                  <c:v>5.44</c:v>
                </c:pt>
                <c:pt idx="1035">
                  <c:v>5.4329999999999998</c:v>
                </c:pt>
                <c:pt idx="1036">
                  <c:v>0.38</c:v>
                </c:pt>
                <c:pt idx="1037">
                  <c:v>0.67500000000000004</c:v>
                </c:pt>
                <c:pt idx="1038">
                  <c:v>1.145</c:v>
                </c:pt>
                <c:pt idx="1039">
                  <c:v>1.9179999999999999</c:v>
                </c:pt>
                <c:pt idx="1040">
                  <c:v>2.6720000000000002</c:v>
                </c:pt>
                <c:pt idx="1041">
                  <c:v>3.073</c:v>
                </c:pt>
                <c:pt idx="1042">
                  <c:v>3.31</c:v>
                </c:pt>
                <c:pt idx="1043">
                  <c:v>3.8940000000000001</c:v>
                </c:pt>
                <c:pt idx="1044">
                  <c:v>4.601</c:v>
                </c:pt>
                <c:pt idx="1045">
                  <c:v>4.7859999999999996</c:v>
                </c:pt>
                <c:pt idx="1046">
                  <c:v>5.3659999999999997</c:v>
                </c:pt>
                <c:pt idx="1047">
                  <c:v>5.56</c:v>
                </c:pt>
                <c:pt idx="1048">
                  <c:v>5.9050000000000002</c:v>
                </c:pt>
                <c:pt idx="1049">
                  <c:v>5.9740000000000002</c:v>
                </c:pt>
                <c:pt idx="1050">
                  <c:v>6.0270000000000001</c:v>
                </c:pt>
                <c:pt idx="1051">
                  <c:v>5.8689999999999998</c:v>
                </c:pt>
                <c:pt idx="1052">
                  <c:v>5.61</c:v>
                </c:pt>
                <c:pt idx="1053">
                  <c:v>5.4539999999999997</c:v>
                </c:pt>
                <c:pt idx="1054">
                  <c:v>5.452</c:v>
                </c:pt>
                <c:pt idx="1055">
                  <c:v>5.44</c:v>
                </c:pt>
                <c:pt idx="1056">
                  <c:v>0.36699999999999999</c:v>
                </c:pt>
                <c:pt idx="1057">
                  <c:v>0.67200000000000004</c:v>
                </c:pt>
                <c:pt idx="1058">
                  <c:v>0.98599999999999999</c:v>
                </c:pt>
                <c:pt idx="1059">
                  <c:v>1.6259999999999999</c:v>
                </c:pt>
                <c:pt idx="1060">
                  <c:v>2.2080000000000002</c:v>
                </c:pt>
                <c:pt idx="1061">
                  <c:v>2.4649999999999999</c:v>
                </c:pt>
                <c:pt idx="1062">
                  <c:v>3.6680000000000001</c:v>
                </c:pt>
                <c:pt idx="1063">
                  <c:v>4.3520000000000003</c:v>
                </c:pt>
                <c:pt idx="1064">
                  <c:v>5.2519999999999998</c:v>
                </c:pt>
                <c:pt idx="1065">
                  <c:v>5.234</c:v>
                </c:pt>
                <c:pt idx="1066">
                  <c:v>5.6079999999999997</c:v>
                </c:pt>
                <c:pt idx="1067">
                  <c:v>5.673</c:v>
                </c:pt>
                <c:pt idx="1068">
                  <c:v>5.8970000000000002</c:v>
                </c:pt>
                <c:pt idx="1069">
                  <c:v>5.9729999999999999</c:v>
                </c:pt>
                <c:pt idx="1070">
                  <c:v>5.9779999999999998</c:v>
                </c:pt>
                <c:pt idx="1071">
                  <c:v>5.6340000000000003</c:v>
                </c:pt>
                <c:pt idx="1072">
                  <c:v>5.4489999999999998</c:v>
                </c:pt>
                <c:pt idx="1073">
                  <c:v>5.4329999999999998</c:v>
                </c:pt>
                <c:pt idx="1074">
                  <c:v>5.4080000000000004</c:v>
                </c:pt>
                <c:pt idx="1075">
                  <c:v>5.3979999999999997</c:v>
                </c:pt>
                <c:pt idx="1076">
                  <c:v>0.38300000000000001</c:v>
                </c:pt>
                <c:pt idx="1077">
                  <c:v>0.57399999999999995</c:v>
                </c:pt>
                <c:pt idx="1078">
                  <c:v>0.91900000000000004</c:v>
                </c:pt>
                <c:pt idx="1079">
                  <c:v>1.46</c:v>
                </c:pt>
                <c:pt idx="1080">
                  <c:v>2.1</c:v>
                </c:pt>
                <c:pt idx="1081">
                  <c:v>2.8340000000000001</c:v>
                </c:pt>
                <c:pt idx="1082">
                  <c:v>3.2639999999999998</c:v>
                </c:pt>
                <c:pt idx="1083">
                  <c:v>3.617</c:v>
                </c:pt>
                <c:pt idx="1084">
                  <c:v>4.3730000000000002</c:v>
                </c:pt>
                <c:pt idx="1085">
                  <c:v>4.62</c:v>
                </c:pt>
                <c:pt idx="1086">
                  <c:v>4.9980000000000002</c:v>
                </c:pt>
                <c:pt idx="1087">
                  <c:v>5.2779999999999996</c:v>
                </c:pt>
                <c:pt idx="1088">
                  <c:v>5.3789999999999996</c:v>
                </c:pt>
                <c:pt idx="1089">
                  <c:v>5.5140000000000002</c:v>
                </c:pt>
                <c:pt idx="1090">
                  <c:v>5.6929999999999996</c:v>
                </c:pt>
                <c:pt idx="1091">
                  <c:v>5.8179999999999996</c:v>
                </c:pt>
                <c:pt idx="1092">
                  <c:v>5.915</c:v>
                </c:pt>
                <c:pt idx="1093">
                  <c:v>5.484</c:v>
                </c:pt>
                <c:pt idx="1094">
                  <c:v>5.601</c:v>
                </c:pt>
                <c:pt idx="1095">
                  <c:v>5.4779999999999998</c:v>
                </c:pt>
                <c:pt idx="1096">
                  <c:v>5.45</c:v>
                </c:pt>
                <c:pt idx="1097">
                  <c:v>5.4059999999999997</c:v>
                </c:pt>
                <c:pt idx="1098">
                  <c:v>5.4589999999999996</c:v>
                </c:pt>
                <c:pt idx="1099">
                  <c:v>0.34399999999999997</c:v>
                </c:pt>
                <c:pt idx="1100">
                  <c:v>0.52200000000000002</c:v>
                </c:pt>
                <c:pt idx="1101">
                  <c:v>0.84299999999999997</c:v>
                </c:pt>
                <c:pt idx="1102">
                  <c:v>1.3</c:v>
                </c:pt>
                <c:pt idx="1103">
                  <c:v>1.6890000000000001</c:v>
                </c:pt>
                <c:pt idx="1104">
                  <c:v>2.379</c:v>
                </c:pt>
                <c:pt idx="1105">
                  <c:v>3.0590000000000002</c:v>
                </c:pt>
                <c:pt idx="1106">
                  <c:v>3.899</c:v>
                </c:pt>
                <c:pt idx="1107">
                  <c:v>4.899</c:v>
                </c:pt>
                <c:pt idx="1108">
                  <c:v>5.351</c:v>
                </c:pt>
                <c:pt idx="1109">
                  <c:v>5.4859999999999998</c:v>
                </c:pt>
                <c:pt idx="1110">
                  <c:v>5.585</c:v>
                </c:pt>
                <c:pt idx="1111">
                  <c:v>5.6840000000000002</c:v>
                </c:pt>
                <c:pt idx="1112">
                  <c:v>5.8029999999999999</c:v>
                </c:pt>
                <c:pt idx="1113">
                  <c:v>5.8529999999999998</c:v>
                </c:pt>
                <c:pt idx="1114">
                  <c:v>5.5019999999999998</c:v>
                </c:pt>
                <c:pt idx="1115">
                  <c:v>5.4930000000000003</c:v>
                </c:pt>
                <c:pt idx="1116">
                  <c:v>5.4459999999999997</c:v>
                </c:pt>
                <c:pt idx="1117">
                  <c:v>5.4429999999999996</c:v>
                </c:pt>
                <c:pt idx="1118">
                  <c:v>0.38</c:v>
                </c:pt>
                <c:pt idx="1119">
                  <c:v>0.60799999999999998</c:v>
                </c:pt>
                <c:pt idx="1120">
                  <c:v>0.97099999999999997</c:v>
                </c:pt>
                <c:pt idx="1121">
                  <c:v>1.5309999999999999</c:v>
                </c:pt>
                <c:pt idx="1122">
                  <c:v>2.048</c:v>
                </c:pt>
                <c:pt idx="1123">
                  <c:v>2.3690000000000002</c:v>
                </c:pt>
                <c:pt idx="1124">
                  <c:v>2.7440000000000002</c:v>
                </c:pt>
                <c:pt idx="1125">
                  <c:v>3.7320000000000002</c:v>
                </c:pt>
                <c:pt idx="1126">
                  <c:v>3.657</c:v>
                </c:pt>
                <c:pt idx="1127">
                  <c:v>3.9790000000000001</c:v>
                </c:pt>
                <c:pt idx="1128">
                  <c:v>4.1950000000000003</c:v>
                </c:pt>
                <c:pt idx="1129">
                  <c:v>4.6559999999999997</c:v>
                </c:pt>
                <c:pt idx="1130">
                  <c:v>4.9450000000000003</c:v>
                </c:pt>
                <c:pt idx="1131">
                  <c:v>5.5490000000000004</c:v>
                </c:pt>
                <c:pt idx="1132">
                  <c:v>6.0039999999999996</c:v>
                </c:pt>
                <c:pt idx="1133">
                  <c:v>5.4749999999999996</c:v>
                </c:pt>
                <c:pt idx="1134">
                  <c:v>5.3810000000000002</c:v>
                </c:pt>
                <c:pt idx="1135">
                  <c:v>5.3789999999999996</c:v>
                </c:pt>
                <c:pt idx="1136">
                  <c:v>5.38</c:v>
                </c:pt>
                <c:pt idx="1137">
                  <c:v>0.35399999999999998</c:v>
                </c:pt>
                <c:pt idx="1138">
                  <c:v>0.61299999999999999</c:v>
                </c:pt>
                <c:pt idx="1139">
                  <c:v>0.94799999999999995</c:v>
                </c:pt>
                <c:pt idx="1140">
                  <c:v>1.571</c:v>
                </c:pt>
                <c:pt idx="1141">
                  <c:v>2.0129999999999999</c:v>
                </c:pt>
                <c:pt idx="1142">
                  <c:v>2.7730000000000001</c:v>
                </c:pt>
                <c:pt idx="1143">
                  <c:v>3.399</c:v>
                </c:pt>
                <c:pt idx="1144">
                  <c:v>3.7229999999999999</c:v>
                </c:pt>
                <c:pt idx="1145">
                  <c:v>4.1440000000000001</c:v>
                </c:pt>
                <c:pt idx="1146">
                  <c:v>4.6769999999999996</c:v>
                </c:pt>
                <c:pt idx="1147">
                  <c:v>4.8239999999999998</c:v>
                </c:pt>
                <c:pt idx="1148">
                  <c:v>5.2069999999999999</c:v>
                </c:pt>
                <c:pt idx="1149">
                  <c:v>5.415</c:v>
                </c:pt>
                <c:pt idx="1150">
                  <c:v>5.5389999999999997</c:v>
                </c:pt>
                <c:pt idx="1151">
                  <c:v>5.8579999999999997</c:v>
                </c:pt>
                <c:pt idx="1152">
                  <c:v>5.83</c:v>
                </c:pt>
                <c:pt idx="1153">
                  <c:v>5.5330000000000004</c:v>
                </c:pt>
                <c:pt idx="1154">
                  <c:v>5.4820000000000002</c:v>
                </c:pt>
                <c:pt idx="1155">
                  <c:v>5.4569999999999999</c:v>
                </c:pt>
                <c:pt idx="1156">
                  <c:v>5.4710000000000001</c:v>
                </c:pt>
                <c:pt idx="1157">
                  <c:v>0.627</c:v>
                </c:pt>
                <c:pt idx="1158">
                  <c:v>0.92900000000000005</c:v>
                </c:pt>
                <c:pt idx="1159">
                  <c:v>1.3540000000000001</c:v>
                </c:pt>
                <c:pt idx="1160">
                  <c:v>2.2669999999999999</c:v>
                </c:pt>
                <c:pt idx="1161">
                  <c:v>2.6349999999999998</c:v>
                </c:pt>
                <c:pt idx="1162">
                  <c:v>2.9990000000000001</c:v>
                </c:pt>
                <c:pt idx="1163">
                  <c:v>3.8889999999999998</c:v>
                </c:pt>
                <c:pt idx="1164">
                  <c:v>4.5380000000000003</c:v>
                </c:pt>
                <c:pt idx="1165">
                  <c:v>5.1079999999999997</c:v>
                </c:pt>
                <c:pt idx="1166">
                  <c:v>5.5129999999999999</c:v>
                </c:pt>
                <c:pt idx="1167">
                  <c:v>5.5890000000000004</c:v>
                </c:pt>
                <c:pt idx="1168">
                  <c:v>5.6920000000000002</c:v>
                </c:pt>
                <c:pt idx="1169">
                  <c:v>5.7519999999999998</c:v>
                </c:pt>
                <c:pt idx="1170">
                  <c:v>5.8049999999999997</c:v>
                </c:pt>
                <c:pt idx="1171">
                  <c:v>5.7309999999999999</c:v>
                </c:pt>
                <c:pt idx="1172">
                  <c:v>5.5679999999999996</c:v>
                </c:pt>
                <c:pt idx="1173">
                  <c:v>5.49</c:v>
                </c:pt>
                <c:pt idx="1174">
                  <c:v>5.4960000000000004</c:v>
                </c:pt>
                <c:pt idx="1175">
                  <c:v>5.49</c:v>
                </c:pt>
                <c:pt idx="1176">
                  <c:v>5.5259999999999998</c:v>
                </c:pt>
                <c:pt idx="1177">
                  <c:v>5.48</c:v>
                </c:pt>
                <c:pt idx="1178">
                  <c:v>5.5039999999999996</c:v>
                </c:pt>
                <c:pt idx="1179">
                  <c:v>5.4779999999999998</c:v>
                </c:pt>
                <c:pt idx="1180">
                  <c:v>5.4779999999999998</c:v>
                </c:pt>
                <c:pt idx="1181">
                  <c:v>0.51100000000000001</c:v>
                </c:pt>
                <c:pt idx="1182">
                  <c:v>0.8</c:v>
                </c:pt>
                <c:pt idx="1183">
                  <c:v>1.2929999999999999</c:v>
                </c:pt>
                <c:pt idx="1184">
                  <c:v>2.0449999999999999</c:v>
                </c:pt>
                <c:pt idx="1185">
                  <c:v>2.4369999999999998</c:v>
                </c:pt>
                <c:pt idx="1186">
                  <c:v>2.4860000000000002</c:v>
                </c:pt>
                <c:pt idx="1187">
                  <c:v>2.4769999999999999</c:v>
                </c:pt>
                <c:pt idx="1188">
                  <c:v>3.7189999999999999</c:v>
                </c:pt>
                <c:pt idx="1189">
                  <c:v>4.5140000000000002</c:v>
                </c:pt>
                <c:pt idx="1190">
                  <c:v>4.9260000000000002</c:v>
                </c:pt>
                <c:pt idx="1191">
                  <c:v>5.2489999999999997</c:v>
                </c:pt>
                <c:pt idx="1192">
                  <c:v>5.5</c:v>
                </c:pt>
                <c:pt idx="1193">
                  <c:v>5.6749999999999998</c:v>
                </c:pt>
                <c:pt idx="1194">
                  <c:v>5.7549999999999999</c:v>
                </c:pt>
                <c:pt idx="1195">
                  <c:v>5.8019999999999996</c:v>
                </c:pt>
                <c:pt idx="1196">
                  <c:v>5.665</c:v>
                </c:pt>
                <c:pt idx="1197">
                  <c:v>5.5949999999999998</c:v>
                </c:pt>
                <c:pt idx="1198">
                  <c:v>5.55</c:v>
                </c:pt>
                <c:pt idx="1199">
                  <c:v>5.5679999999999996</c:v>
                </c:pt>
                <c:pt idx="1200">
                  <c:v>5.5250000000000004</c:v>
                </c:pt>
                <c:pt idx="1201">
                  <c:v>0.28199999999999997</c:v>
                </c:pt>
                <c:pt idx="1202">
                  <c:v>0.35499999999999998</c:v>
                </c:pt>
                <c:pt idx="1203">
                  <c:v>0.499</c:v>
                </c:pt>
                <c:pt idx="1204">
                  <c:v>1.155</c:v>
                </c:pt>
                <c:pt idx="1205">
                  <c:v>1.8560000000000001</c:v>
                </c:pt>
                <c:pt idx="1206">
                  <c:v>2.2639999999999998</c:v>
                </c:pt>
                <c:pt idx="1207">
                  <c:v>2.4950000000000001</c:v>
                </c:pt>
                <c:pt idx="1208">
                  <c:v>2.76</c:v>
                </c:pt>
                <c:pt idx="1209">
                  <c:v>2.702</c:v>
                </c:pt>
                <c:pt idx="1210">
                  <c:v>3.2240000000000002</c:v>
                </c:pt>
                <c:pt idx="1211">
                  <c:v>3.4550000000000001</c:v>
                </c:pt>
                <c:pt idx="1212">
                  <c:v>3.887</c:v>
                </c:pt>
                <c:pt idx="1213">
                  <c:v>4.0460000000000003</c:v>
                </c:pt>
                <c:pt idx="1214">
                  <c:v>4.5759999999999996</c:v>
                </c:pt>
                <c:pt idx="1215">
                  <c:v>4.5810000000000004</c:v>
                </c:pt>
                <c:pt idx="1216">
                  <c:v>4.8789999999999996</c:v>
                </c:pt>
                <c:pt idx="1217">
                  <c:v>5.6139999999999999</c:v>
                </c:pt>
                <c:pt idx="1218">
                  <c:v>5.6479999999999997</c:v>
                </c:pt>
                <c:pt idx="1219">
                  <c:v>5.6529999999999996</c:v>
                </c:pt>
                <c:pt idx="1220">
                  <c:v>5.64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74016"/>
        <c:axId val="127575552"/>
      </c:scatterChart>
      <c:valAx>
        <c:axId val="1275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575552"/>
        <c:crosses val="autoZero"/>
        <c:crossBetween val="midCat"/>
      </c:valAx>
      <c:valAx>
        <c:axId val="12757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574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Primary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primary CTD sensor O2 vs bottle O2 (uM/Kg)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12 Bottles</c:v>
          </c:tx>
          <c:spPr>
            <a:ln w="28575">
              <a:noFill/>
            </a:ln>
          </c:spPr>
          <c:marker>
            <c:symbol val="x"/>
            <c:size val="7"/>
          </c:marker>
          <c:trendline>
            <c:spPr>
              <a:ln>
                <a:prstDash val="dash"/>
              </a:ln>
            </c:spPr>
            <c:trendlineType val="linear"/>
            <c:dispRSqr val="1"/>
            <c:dispEq val="1"/>
            <c:trendlineLbl>
              <c:layout>
                <c:manualLayout>
                  <c:x val="0.13002809122879694"/>
                  <c:y val="0.10777587910809019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1.0408x + 0.8906
R² = 0.9994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651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Ox_Sh12!$AG$2:$AG$652</c:f>
              <c:numCache>
                <c:formatCode>General</c:formatCode>
                <c:ptCount val="651"/>
                <c:pt idx="0">
                  <c:v>5.2190000000000003</c:v>
                </c:pt>
                <c:pt idx="1">
                  <c:v>5.234</c:v>
                </c:pt>
                <c:pt idx="2">
                  <c:v>7.2389999999999999</c:v>
                </c:pt>
                <c:pt idx="3">
                  <c:v>9.3800000000000008</c:v>
                </c:pt>
                <c:pt idx="4">
                  <c:v>9.3740000000000006</c:v>
                </c:pt>
                <c:pt idx="5">
                  <c:v>10.709</c:v>
                </c:pt>
                <c:pt idx="6">
                  <c:v>12.090999999999999</c:v>
                </c:pt>
                <c:pt idx="7">
                  <c:v>13.962</c:v>
                </c:pt>
                <c:pt idx="8">
                  <c:v>18.628</c:v>
                </c:pt>
                <c:pt idx="9">
                  <c:v>12.763999999999999</c:v>
                </c:pt>
                <c:pt idx="10">
                  <c:v>11.242000000000001</c:v>
                </c:pt>
                <c:pt idx="11">
                  <c:v>18.202999999999999</c:v>
                </c:pt>
                <c:pt idx="12">
                  <c:v>14.845000000000001</c:v>
                </c:pt>
                <c:pt idx="13">
                  <c:v>14.332000000000001</c:v>
                </c:pt>
                <c:pt idx="14">
                  <c:v>16.151</c:v>
                </c:pt>
                <c:pt idx="15">
                  <c:v>15.846</c:v>
                </c:pt>
                <c:pt idx="16">
                  <c:v>9.3659999999999997</c:v>
                </c:pt>
                <c:pt idx="17">
                  <c:v>13.11</c:v>
                </c:pt>
                <c:pt idx="18">
                  <c:v>15.244</c:v>
                </c:pt>
                <c:pt idx="19">
                  <c:v>14.622</c:v>
                </c:pt>
                <c:pt idx="20">
                  <c:v>10.760999999999999</c:v>
                </c:pt>
                <c:pt idx="21">
                  <c:v>15.093</c:v>
                </c:pt>
                <c:pt idx="22">
                  <c:v>10.97</c:v>
                </c:pt>
                <c:pt idx="23">
                  <c:v>17.82</c:v>
                </c:pt>
                <c:pt idx="24">
                  <c:v>17.72</c:v>
                </c:pt>
                <c:pt idx="25">
                  <c:v>12.679</c:v>
                </c:pt>
                <c:pt idx="26">
                  <c:v>11.428000000000001</c:v>
                </c:pt>
                <c:pt idx="27">
                  <c:v>16.042999999999999</c:v>
                </c:pt>
                <c:pt idx="28">
                  <c:v>9.34</c:v>
                </c:pt>
                <c:pt idx="29">
                  <c:v>11.984</c:v>
                </c:pt>
                <c:pt idx="30">
                  <c:v>14.221</c:v>
                </c:pt>
                <c:pt idx="31">
                  <c:v>15.705</c:v>
                </c:pt>
                <c:pt idx="32">
                  <c:v>12.157</c:v>
                </c:pt>
                <c:pt idx="33">
                  <c:v>11.545999999999999</c:v>
                </c:pt>
                <c:pt idx="34">
                  <c:v>13.967000000000001</c:v>
                </c:pt>
                <c:pt idx="35">
                  <c:v>14.925000000000001</c:v>
                </c:pt>
                <c:pt idx="36">
                  <c:v>15.199</c:v>
                </c:pt>
                <c:pt idx="37">
                  <c:v>13.154999999999999</c:v>
                </c:pt>
                <c:pt idx="38">
                  <c:v>13.762</c:v>
                </c:pt>
                <c:pt idx="39">
                  <c:v>13.673999999999999</c:v>
                </c:pt>
                <c:pt idx="40">
                  <c:v>18.055</c:v>
                </c:pt>
                <c:pt idx="41">
                  <c:v>14.13</c:v>
                </c:pt>
                <c:pt idx="42">
                  <c:v>16.652999999999999</c:v>
                </c:pt>
                <c:pt idx="43">
                  <c:v>18.388999999999999</c:v>
                </c:pt>
                <c:pt idx="44">
                  <c:v>14.558</c:v>
                </c:pt>
                <c:pt idx="45">
                  <c:v>9.6229999999999993</c:v>
                </c:pt>
                <c:pt idx="46">
                  <c:v>15.071</c:v>
                </c:pt>
                <c:pt idx="47">
                  <c:v>12.704000000000001</c:v>
                </c:pt>
                <c:pt idx="48">
                  <c:v>15.272</c:v>
                </c:pt>
                <c:pt idx="49">
                  <c:v>6.0629999999999997</c:v>
                </c:pt>
                <c:pt idx="50">
                  <c:v>18.681999999999999</c:v>
                </c:pt>
                <c:pt idx="51">
                  <c:v>15.445</c:v>
                </c:pt>
                <c:pt idx="52">
                  <c:v>10.769</c:v>
                </c:pt>
                <c:pt idx="53">
                  <c:v>13.148</c:v>
                </c:pt>
                <c:pt idx="54">
                  <c:v>24.763999999999999</c:v>
                </c:pt>
                <c:pt idx="55">
                  <c:v>15.952999999999999</c:v>
                </c:pt>
                <c:pt idx="56">
                  <c:v>14.941000000000001</c:v>
                </c:pt>
                <c:pt idx="57">
                  <c:v>16.085999999999999</c:v>
                </c:pt>
                <c:pt idx="58">
                  <c:v>23.867000000000001</c:v>
                </c:pt>
                <c:pt idx="59">
                  <c:v>9.1690000000000005</c:v>
                </c:pt>
                <c:pt idx="60">
                  <c:v>21.099</c:v>
                </c:pt>
                <c:pt idx="61">
                  <c:v>39.587000000000003</c:v>
                </c:pt>
                <c:pt idx="62">
                  <c:v>33.674999999999997</c:v>
                </c:pt>
                <c:pt idx="63">
                  <c:v>47.027000000000001</c:v>
                </c:pt>
                <c:pt idx="64">
                  <c:v>32.018000000000001</c:v>
                </c:pt>
                <c:pt idx="65">
                  <c:v>56.286000000000001</c:v>
                </c:pt>
                <c:pt idx="66">
                  <c:v>28.577000000000002</c:v>
                </c:pt>
                <c:pt idx="67">
                  <c:v>31.202999999999999</c:v>
                </c:pt>
                <c:pt idx="68">
                  <c:v>52.448</c:v>
                </c:pt>
                <c:pt idx="69">
                  <c:v>29.704000000000001</c:v>
                </c:pt>
                <c:pt idx="70">
                  <c:v>26.428000000000001</c:v>
                </c:pt>
                <c:pt idx="71">
                  <c:v>27.664000000000001</c:v>
                </c:pt>
                <c:pt idx="72">
                  <c:v>30.882999999999999</c:v>
                </c:pt>
                <c:pt idx="73">
                  <c:v>39.502000000000002</c:v>
                </c:pt>
                <c:pt idx="74">
                  <c:v>39.999000000000002</c:v>
                </c:pt>
                <c:pt idx="75">
                  <c:v>29.771999999999998</c:v>
                </c:pt>
                <c:pt idx="76">
                  <c:v>19.14</c:v>
                </c:pt>
                <c:pt idx="77">
                  <c:v>30.847000000000001</c:v>
                </c:pt>
                <c:pt idx="78">
                  <c:v>35.941000000000003</c:v>
                </c:pt>
                <c:pt idx="79">
                  <c:v>24.998999999999999</c:v>
                </c:pt>
                <c:pt idx="80">
                  <c:v>41.204999999999998</c:v>
                </c:pt>
                <c:pt idx="81">
                  <c:v>45.006999999999998</c:v>
                </c:pt>
                <c:pt idx="82">
                  <c:v>21.936</c:v>
                </c:pt>
                <c:pt idx="83">
                  <c:v>35.665999999999997</c:v>
                </c:pt>
                <c:pt idx="84">
                  <c:v>32.770000000000003</c:v>
                </c:pt>
                <c:pt idx="85">
                  <c:v>21.715</c:v>
                </c:pt>
                <c:pt idx="86">
                  <c:v>19.658000000000001</c:v>
                </c:pt>
                <c:pt idx="87">
                  <c:v>40.249000000000002</c:v>
                </c:pt>
                <c:pt idx="88">
                  <c:v>47.756</c:v>
                </c:pt>
                <c:pt idx="89">
                  <c:v>33.354999999999997</c:v>
                </c:pt>
                <c:pt idx="90">
                  <c:v>16.515999999999998</c:v>
                </c:pt>
                <c:pt idx="91">
                  <c:v>19.678999999999998</c:v>
                </c:pt>
                <c:pt idx="92">
                  <c:v>34.948</c:v>
                </c:pt>
                <c:pt idx="93">
                  <c:v>50.767000000000003</c:v>
                </c:pt>
                <c:pt idx="94">
                  <c:v>22.806999999999999</c:v>
                </c:pt>
                <c:pt idx="95">
                  <c:v>37.777999999999999</c:v>
                </c:pt>
                <c:pt idx="96">
                  <c:v>20.247</c:v>
                </c:pt>
                <c:pt idx="97">
                  <c:v>22.48</c:v>
                </c:pt>
                <c:pt idx="98">
                  <c:v>28.359000000000002</c:v>
                </c:pt>
                <c:pt idx="99">
                  <c:v>52.790999999999997</c:v>
                </c:pt>
                <c:pt idx="100">
                  <c:v>21.977</c:v>
                </c:pt>
                <c:pt idx="101">
                  <c:v>41.267000000000003</c:v>
                </c:pt>
                <c:pt idx="102">
                  <c:v>43.225000000000001</c:v>
                </c:pt>
                <c:pt idx="103">
                  <c:v>46.55</c:v>
                </c:pt>
                <c:pt idx="104">
                  <c:v>31.314</c:v>
                </c:pt>
                <c:pt idx="105">
                  <c:v>40.564999999999998</c:v>
                </c:pt>
                <c:pt idx="106">
                  <c:v>42.835999999999999</c:v>
                </c:pt>
                <c:pt idx="107">
                  <c:v>38.033000000000001</c:v>
                </c:pt>
                <c:pt idx="108">
                  <c:v>31.777000000000001</c:v>
                </c:pt>
                <c:pt idx="109">
                  <c:v>22.292000000000002</c:v>
                </c:pt>
                <c:pt idx="110">
                  <c:v>32.401000000000003</c:v>
                </c:pt>
                <c:pt idx="111">
                  <c:v>46.136000000000003</c:v>
                </c:pt>
                <c:pt idx="112">
                  <c:v>33.749000000000002</c:v>
                </c:pt>
                <c:pt idx="113">
                  <c:v>31.331</c:v>
                </c:pt>
                <c:pt idx="114">
                  <c:v>95.697000000000003</c:v>
                </c:pt>
                <c:pt idx="115">
                  <c:v>70.411000000000001</c:v>
                </c:pt>
                <c:pt idx="116">
                  <c:v>90.415000000000006</c:v>
                </c:pt>
                <c:pt idx="117">
                  <c:v>87.468999999999994</c:v>
                </c:pt>
                <c:pt idx="118">
                  <c:v>73.584000000000003</c:v>
                </c:pt>
                <c:pt idx="119">
                  <c:v>90.251000000000005</c:v>
                </c:pt>
                <c:pt idx="120">
                  <c:v>75.161000000000001</c:v>
                </c:pt>
                <c:pt idx="121">
                  <c:v>90.876999999999995</c:v>
                </c:pt>
                <c:pt idx="122">
                  <c:v>101.21</c:v>
                </c:pt>
                <c:pt idx="123">
                  <c:v>62.003999999999998</c:v>
                </c:pt>
                <c:pt idx="124">
                  <c:v>82.319000000000003</c:v>
                </c:pt>
                <c:pt idx="125">
                  <c:v>90.61</c:v>
                </c:pt>
                <c:pt idx="126">
                  <c:v>52.896999999999998</c:v>
                </c:pt>
                <c:pt idx="127">
                  <c:v>60.575000000000003</c:v>
                </c:pt>
                <c:pt idx="128">
                  <c:v>46.19</c:v>
                </c:pt>
                <c:pt idx="129">
                  <c:v>84.141000000000005</c:v>
                </c:pt>
                <c:pt idx="130">
                  <c:v>108.145</c:v>
                </c:pt>
                <c:pt idx="131">
                  <c:v>71.930000000000007</c:v>
                </c:pt>
                <c:pt idx="132">
                  <c:v>44.073</c:v>
                </c:pt>
                <c:pt idx="133">
                  <c:v>39.569000000000003</c:v>
                </c:pt>
                <c:pt idx="134">
                  <c:v>84.909000000000006</c:v>
                </c:pt>
                <c:pt idx="135">
                  <c:v>109.955</c:v>
                </c:pt>
                <c:pt idx="136">
                  <c:v>101.85</c:v>
                </c:pt>
                <c:pt idx="137">
                  <c:v>41.098999999999997</c:v>
                </c:pt>
                <c:pt idx="138">
                  <c:v>89.14</c:v>
                </c:pt>
                <c:pt idx="139">
                  <c:v>62.198999999999998</c:v>
                </c:pt>
                <c:pt idx="140">
                  <c:v>85.778000000000006</c:v>
                </c:pt>
                <c:pt idx="141">
                  <c:v>35.444000000000003</c:v>
                </c:pt>
                <c:pt idx="142">
                  <c:v>72.656000000000006</c:v>
                </c:pt>
                <c:pt idx="143">
                  <c:v>83.762</c:v>
                </c:pt>
                <c:pt idx="144">
                  <c:v>49.706000000000003</c:v>
                </c:pt>
                <c:pt idx="145">
                  <c:v>35.027000000000001</c:v>
                </c:pt>
                <c:pt idx="146">
                  <c:v>66.570999999999998</c:v>
                </c:pt>
                <c:pt idx="147">
                  <c:v>76.245000000000005</c:v>
                </c:pt>
                <c:pt idx="148">
                  <c:v>92.757000000000005</c:v>
                </c:pt>
                <c:pt idx="149">
                  <c:v>56.3</c:v>
                </c:pt>
                <c:pt idx="150">
                  <c:v>46.292000000000002</c:v>
                </c:pt>
                <c:pt idx="151">
                  <c:v>27.183</c:v>
                </c:pt>
                <c:pt idx="152">
                  <c:v>72.451999999999998</c:v>
                </c:pt>
                <c:pt idx="153">
                  <c:v>52.7</c:v>
                </c:pt>
                <c:pt idx="154">
                  <c:v>77.667000000000002</c:v>
                </c:pt>
                <c:pt idx="155">
                  <c:v>109.348</c:v>
                </c:pt>
                <c:pt idx="156">
                  <c:v>60.302999999999997</c:v>
                </c:pt>
                <c:pt idx="157">
                  <c:v>51.249000000000002</c:v>
                </c:pt>
                <c:pt idx="158">
                  <c:v>105.018</c:v>
                </c:pt>
                <c:pt idx="159">
                  <c:v>89.549000000000007</c:v>
                </c:pt>
                <c:pt idx="160">
                  <c:v>59.292999999999999</c:v>
                </c:pt>
                <c:pt idx="161">
                  <c:v>68.283000000000001</c:v>
                </c:pt>
                <c:pt idx="162">
                  <c:v>46.951999999999998</c:v>
                </c:pt>
                <c:pt idx="163">
                  <c:v>53.686</c:v>
                </c:pt>
                <c:pt idx="164">
                  <c:v>74.328999999999994</c:v>
                </c:pt>
                <c:pt idx="165">
                  <c:v>82.912999999999997</c:v>
                </c:pt>
                <c:pt idx="166">
                  <c:v>109.467</c:v>
                </c:pt>
                <c:pt idx="167">
                  <c:v>58.954999999999998</c:v>
                </c:pt>
                <c:pt idx="168">
                  <c:v>158.66900000000001</c:v>
                </c:pt>
                <c:pt idx="169">
                  <c:v>101.06399999999999</c:v>
                </c:pt>
                <c:pt idx="170">
                  <c:v>108.176</c:v>
                </c:pt>
                <c:pt idx="171">
                  <c:v>148.67099999999999</c:v>
                </c:pt>
                <c:pt idx="172">
                  <c:v>68.034000000000006</c:v>
                </c:pt>
                <c:pt idx="173">
                  <c:v>160.10400000000001</c:v>
                </c:pt>
                <c:pt idx="174">
                  <c:v>118.601</c:v>
                </c:pt>
                <c:pt idx="175">
                  <c:v>131.32900000000001</c:v>
                </c:pt>
                <c:pt idx="176">
                  <c:v>112.21299999999999</c:v>
                </c:pt>
                <c:pt idx="177">
                  <c:v>96.914000000000001</c:v>
                </c:pt>
                <c:pt idx="178">
                  <c:v>149.94800000000001</c:v>
                </c:pt>
                <c:pt idx="179">
                  <c:v>100.678</c:v>
                </c:pt>
                <c:pt idx="180">
                  <c:v>101.938</c:v>
                </c:pt>
                <c:pt idx="181">
                  <c:v>93.504999999999995</c:v>
                </c:pt>
                <c:pt idx="182">
                  <c:v>64.108999999999995</c:v>
                </c:pt>
                <c:pt idx="183">
                  <c:v>104.86</c:v>
                </c:pt>
                <c:pt idx="184">
                  <c:v>116.955</c:v>
                </c:pt>
                <c:pt idx="185">
                  <c:v>112.532</c:v>
                </c:pt>
                <c:pt idx="186">
                  <c:v>118.43600000000001</c:v>
                </c:pt>
                <c:pt idx="187">
                  <c:v>127.748</c:v>
                </c:pt>
                <c:pt idx="188">
                  <c:v>129.02699999999999</c:v>
                </c:pt>
                <c:pt idx="189">
                  <c:v>43.429000000000002</c:v>
                </c:pt>
                <c:pt idx="190">
                  <c:v>74.417000000000002</c:v>
                </c:pt>
                <c:pt idx="191">
                  <c:v>106.789</c:v>
                </c:pt>
                <c:pt idx="192">
                  <c:v>85.373000000000005</c:v>
                </c:pt>
                <c:pt idx="193">
                  <c:v>139.22</c:v>
                </c:pt>
                <c:pt idx="194">
                  <c:v>130.19200000000001</c:v>
                </c:pt>
                <c:pt idx="195">
                  <c:v>85.86</c:v>
                </c:pt>
                <c:pt idx="196">
                  <c:v>71.299000000000007</c:v>
                </c:pt>
                <c:pt idx="197">
                  <c:v>66.578999999999994</c:v>
                </c:pt>
                <c:pt idx="198">
                  <c:v>144.24799999999999</c:v>
                </c:pt>
                <c:pt idx="199">
                  <c:v>69.284000000000006</c:v>
                </c:pt>
                <c:pt idx="200">
                  <c:v>88.575000000000003</c:v>
                </c:pt>
                <c:pt idx="201">
                  <c:v>111.821</c:v>
                </c:pt>
                <c:pt idx="202">
                  <c:v>144.71199999999999</c:v>
                </c:pt>
                <c:pt idx="203">
                  <c:v>153.29300000000001</c:v>
                </c:pt>
                <c:pt idx="204">
                  <c:v>71.816999999999993</c:v>
                </c:pt>
                <c:pt idx="205">
                  <c:v>115.786</c:v>
                </c:pt>
                <c:pt idx="206">
                  <c:v>106.49</c:v>
                </c:pt>
                <c:pt idx="207">
                  <c:v>76.715000000000003</c:v>
                </c:pt>
                <c:pt idx="208">
                  <c:v>90.798000000000002</c:v>
                </c:pt>
                <c:pt idx="209">
                  <c:v>65.075999999999993</c:v>
                </c:pt>
                <c:pt idx="210">
                  <c:v>101.31399999999999</c:v>
                </c:pt>
                <c:pt idx="211">
                  <c:v>136.16800000000001</c:v>
                </c:pt>
                <c:pt idx="212">
                  <c:v>139.96</c:v>
                </c:pt>
                <c:pt idx="213">
                  <c:v>76.498999999999995</c:v>
                </c:pt>
                <c:pt idx="214">
                  <c:v>149.203</c:v>
                </c:pt>
                <c:pt idx="215">
                  <c:v>140.02099999999999</c:v>
                </c:pt>
                <c:pt idx="216">
                  <c:v>87.477999999999994</c:v>
                </c:pt>
                <c:pt idx="217">
                  <c:v>83.984999999999999</c:v>
                </c:pt>
                <c:pt idx="218">
                  <c:v>103.345</c:v>
                </c:pt>
                <c:pt idx="219">
                  <c:v>140.624</c:v>
                </c:pt>
                <c:pt idx="220">
                  <c:v>132.99799999999999</c:v>
                </c:pt>
                <c:pt idx="221">
                  <c:v>91.233999999999995</c:v>
                </c:pt>
                <c:pt idx="222">
                  <c:v>70.748999999999995</c:v>
                </c:pt>
                <c:pt idx="223">
                  <c:v>66.168999999999997</c:v>
                </c:pt>
                <c:pt idx="224">
                  <c:v>176.2</c:v>
                </c:pt>
                <c:pt idx="225">
                  <c:v>210.78200000000001</c:v>
                </c:pt>
                <c:pt idx="226">
                  <c:v>98.036000000000001</c:v>
                </c:pt>
                <c:pt idx="227">
                  <c:v>151.535</c:v>
                </c:pt>
                <c:pt idx="228">
                  <c:v>121.233</c:v>
                </c:pt>
                <c:pt idx="229">
                  <c:v>134.03200000000001</c:v>
                </c:pt>
                <c:pt idx="230">
                  <c:v>116.444</c:v>
                </c:pt>
                <c:pt idx="231">
                  <c:v>183.74199999999999</c:v>
                </c:pt>
                <c:pt idx="232">
                  <c:v>186.53</c:v>
                </c:pt>
                <c:pt idx="233">
                  <c:v>211.084</c:v>
                </c:pt>
                <c:pt idx="234">
                  <c:v>151.071</c:v>
                </c:pt>
                <c:pt idx="235">
                  <c:v>113.27500000000001</c:v>
                </c:pt>
                <c:pt idx="236">
                  <c:v>114.78100000000001</c:v>
                </c:pt>
                <c:pt idx="237">
                  <c:v>164.05799999999999</c:v>
                </c:pt>
                <c:pt idx="238">
                  <c:v>92.963999999999999</c:v>
                </c:pt>
                <c:pt idx="239">
                  <c:v>153.22499999999999</c:v>
                </c:pt>
                <c:pt idx="240">
                  <c:v>171.827</c:v>
                </c:pt>
                <c:pt idx="241">
                  <c:v>98.5</c:v>
                </c:pt>
                <c:pt idx="242">
                  <c:v>204.58500000000001</c:v>
                </c:pt>
                <c:pt idx="243">
                  <c:v>140.584</c:v>
                </c:pt>
                <c:pt idx="244">
                  <c:v>130.32400000000001</c:v>
                </c:pt>
                <c:pt idx="245">
                  <c:v>193.87799999999999</c:v>
                </c:pt>
                <c:pt idx="246">
                  <c:v>113.54900000000001</c:v>
                </c:pt>
                <c:pt idx="247">
                  <c:v>68.61</c:v>
                </c:pt>
                <c:pt idx="248">
                  <c:v>99.194999999999993</c:v>
                </c:pt>
                <c:pt idx="249">
                  <c:v>98.998000000000005</c:v>
                </c:pt>
                <c:pt idx="250">
                  <c:v>181.23599999999999</c:v>
                </c:pt>
                <c:pt idx="251">
                  <c:v>90.849000000000004</c:v>
                </c:pt>
                <c:pt idx="252">
                  <c:v>141.33199999999999</c:v>
                </c:pt>
                <c:pt idx="253">
                  <c:v>106.145</c:v>
                </c:pt>
                <c:pt idx="254">
                  <c:v>136.22800000000001</c:v>
                </c:pt>
                <c:pt idx="255">
                  <c:v>88.983999999999995</c:v>
                </c:pt>
                <c:pt idx="256">
                  <c:v>218.358</c:v>
                </c:pt>
                <c:pt idx="257">
                  <c:v>99.65</c:v>
                </c:pt>
                <c:pt idx="258">
                  <c:v>112.54300000000001</c:v>
                </c:pt>
                <c:pt idx="259">
                  <c:v>87.19</c:v>
                </c:pt>
                <c:pt idx="260">
                  <c:v>152.69900000000001</c:v>
                </c:pt>
                <c:pt idx="261">
                  <c:v>111.39700000000001</c:v>
                </c:pt>
                <c:pt idx="262">
                  <c:v>146.71</c:v>
                </c:pt>
                <c:pt idx="263">
                  <c:v>117.42100000000001</c:v>
                </c:pt>
                <c:pt idx="264">
                  <c:v>101.372</c:v>
                </c:pt>
                <c:pt idx="265">
                  <c:v>146.19999999999999</c:v>
                </c:pt>
                <c:pt idx="266">
                  <c:v>178.69800000000001</c:v>
                </c:pt>
                <c:pt idx="267">
                  <c:v>177.07499999999999</c:v>
                </c:pt>
                <c:pt idx="268">
                  <c:v>107.459</c:v>
                </c:pt>
                <c:pt idx="269">
                  <c:v>96.548000000000002</c:v>
                </c:pt>
                <c:pt idx="270">
                  <c:v>188.10499999999999</c:v>
                </c:pt>
                <c:pt idx="271">
                  <c:v>187.297</c:v>
                </c:pt>
                <c:pt idx="272">
                  <c:v>88.772000000000006</c:v>
                </c:pt>
                <c:pt idx="273">
                  <c:v>133.95400000000001</c:v>
                </c:pt>
                <c:pt idx="274">
                  <c:v>190.536</c:v>
                </c:pt>
                <c:pt idx="275">
                  <c:v>166.70699999999999</c:v>
                </c:pt>
                <c:pt idx="276">
                  <c:v>173.26900000000001</c:v>
                </c:pt>
                <c:pt idx="277">
                  <c:v>127.752</c:v>
                </c:pt>
                <c:pt idx="278">
                  <c:v>189.523</c:v>
                </c:pt>
                <c:pt idx="279">
                  <c:v>212.82900000000001</c:v>
                </c:pt>
                <c:pt idx="280">
                  <c:v>157.75399999999999</c:v>
                </c:pt>
                <c:pt idx="281">
                  <c:v>235.64500000000001</c:v>
                </c:pt>
                <c:pt idx="282">
                  <c:v>150.315</c:v>
                </c:pt>
                <c:pt idx="283">
                  <c:v>131.37100000000001</c:v>
                </c:pt>
                <c:pt idx="284">
                  <c:v>140.75899999999999</c:v>
                </c:pt>
                <c:pt idx="285">
                  <c:v>228.82499999999999</c:v>
                </c:pt>
                <c:pt idx="286">
                  <c:v>223.35900000000001</c:v>
                </c:pt>
                <c:pt idx="287">
                  <c:v>232.827</c:v>
                </c:pt>
                <c:pt idx="288">
                  <c:v>134.03</c:v>
                </c:pt>
                <c:pt idx="289">
                  <c:v>113.96899999999999</c:v>
                </c:pt>
                <c:pt idx="290">
                  <c:v>167.21799999999999</c:v>
                </c:pt>
                <c:pt idx="291">
                  <c:v>204.19499999999999</c:v>
                </c:pt>
                <c:pt idx="292">
                  <c:v>211.18799999999999</c:v>
                </c:pt>
                <c:pt idx="293">
                  <c:v>90.055000000000007</c:v>
                </c:pt>
                <c:pt idx="294">
                  <c:v>138.74199999999999</c:v>
                </c:pt>
                <c:pt idx="295">
                  <c:v>112.065</c:v>
                </c:pt>
                <c:pt idx="296">
                  <c:v>131.13</c:v>
                </c:pt>
                <c:pt idx="297">
                  <c:v>122.762</c:v>
                </c:pt>
                <c:pt idx="298">
                  <c:v>136.41999999999999</c:v>
                </c:pt>
                <c:pt idx="299">
                  <c:v>184.68</c:v>
                </c:pt>
                <c:pt idx="300">
                  <c:v>115.70399999999999</c:v>
                </c:pt>
                <c:pt idx="301">
                  <c:v>132.554</c:v>
                </c:pt>
                <c:pt idx="302">
                  <c:v>173.744</c:v>
                </c:pt>
                <c:pt idx="303">
                  <c:v>120.785</c:v>
                </c:pt>
                <c:pt idx="304">
                  <c:v>228.352</c:v>
                </c:pt>
                <c:pt idx="305">
                  <c:v>233.57499999999999</c:v>
                </c:pt>
                <c:pt idx="306">
                  <c:v>235.874</c:v>
                </c:pt>
                <c:pt idx="307">
                  <c:v>195.696</c:v>
                </c:pt>
                <c:pt idx="308">
                  <c:v>182.53100000000001</c:v>
                </c:pt>
                <c:pt idx="309">
                  <c:v>142.161</c:v>
                </c:pt>
                <c:pt idx="310">
                  <c:v>227.875</c:v>
                </c:pt>
                <c:pt idx="311">
                  <c:v>111.93</c:v>
                </c:pt>
                <c:pt idx="312">
                  <c:v>125.56699999999999</c:v>
                </c:pt>
                <c:pt idx="313">
                  <c:v>120.577</c:v>
                </c:pt>
                <c:pt idx="314">
                  <c:v>193.99100000000001</c:v>
                </c:pt>
                <c:pt idx="315">
                  <c:v>159.31100000000001</c:v>
                </c:pt>
                <c:pt idx="316">
                  <c:v>121.834</c:v>
                </c:pt>
                <c:pt idx="317">
                  <c:v>142.63499999999999</c:v>
                </c:pt>
                <c:pt idx="318">
                  <c:v>222.03399999999999</c:v>
                </c:pt>
                <c:pt idx="319">
                  <c:v>192.154</c:v>
                </c:pt>
                <c:pt idx="320">
                  <c:v>224.78200000000001</c:v>
                </c:pt>
                <c:pt idx="321">
                  <c:v>239.441</c:v>
                </c:pt>
                <c:pt idx="322">
                  <c:v>125.586</c:v>
                </c:pt>
                <c:pt idx="323">
                  <c:v>157.53899999999999</c:v>
                </c:pt>
                <c:pt idx="324">
                  <c:v>137.76</c:v>
                </c:pt>
                <c:pt idx="325">
                  <c:v>221.90299999999999</c:v>
                </c:pt>
                <c:pt idx="326">
                  <c:v>231.333</c:v>
                </c:pt>
                <c:pt idx="327">
                  <c:v>186.255</c:v>
                </c:pt>
                <c:pt idx="328">
                  <c:v>216.09</c:v>
                </c:pt>
                <c:pt idx="329">
                  <c:v>115.578</c:v>
                </c:pt>
                <c:pt idx="330">
                  <c:v>233.41900000000001</c:v>
                </c:pt>
                <c:pt idx="331">
                  <c:v>171.393</c:v>
                </c:pt>
                <c:pt idx="332">
                  <c:v>229.44200000000001</c:v>
                </c:pt>
                <c:pt idx="333">
                  <c:v>238.56299999999999</c:v>
                </c:pt>
                <c:pt idx="334">
                  <c:v>165.46899999999999</c:v>
                </c:pt>
                <c:pt idx="335">
                  <c:v>238.42099999999999</c:v>
                </c:pt>
                <c:pt idx="336">
                  <c:v>236.619</c:v>
                </c:pt>
                <c:pt idx="337">
                  <c:v>225.73599999999999</c:v>
                </c:pt>
                <c:pt idx="338">
                  <c:v>230.78700000000001</c:v>
                </c:pt>
                <c:pt idx="339">
                  <c:v>248.22399999999999</c:v>
                </c:pt>
                <c:pt idx="340">
                  <c:v>239.31700000000001</c:v>
                </c:pt>
                <c:pt idx="341">
                  <c:v>241.58600000000001</c:v>
                </c:pt>
                <c:pt idx="342">
                  <c:v>241.82300000000001</c:v>
                </c:pt>
                <c:pt idx="343">
                  <c:v>241.36600000000001</c:v>
                </c:pt>
                <c:pt idx="344">
                  <c:v>216.23699999999999</c:v>
                </c:pt>
                <c:pt idx="345">
                  <c:v>238.49700000000001</c:v>
                </c:pt>
                <c:pt idx="346">
                  <c:v>242.16</c:v>
                </c:pt>
                <c:pt idx="347">
                  <c:v>247.01599999999999</c:v>
                </c:pt>
                <c:pt idx="348">
                  <c:v>244.65299999999999</c:v>
                </c:pt>
                <c:pt idx="349">
                  <c:v>246.55699999999999</c:v>
                </c:pt>
                <c:pt idx="350">
                  <c:v>237.82400000000001</c:v>
                </c:pt>
                <c:pt idx="351">
                  <c:v>231.001</c:v>
                </c:pt>
                <c:pt idx="352">
                  <c:v>248.964</c:v>
                </c:pt>
                <c:pt idx="353">
                  <c:v>217.964</c:v>
                </c:pt>
                <c:pt idx="354">
                  <c:v>244.67599999999999</c:v>
                </c:pt>
                <c:pt idx="355">
                  <c:v>168.19200000000001</c:v>
                </c:pt>
                <c:pt idx="356">
                  <c:v>133.715</c:v>
                </c:pt>
                <c:pt idx="357">
                  <c:v>178.96</c:v>
                </c:pt>
                <c:pt idx="358">
                  <c:v>222.98099999999999</c:v>
                </c:pt>
                <c:pt idx="359">
                  <c:v>166.36199999999999</c:v>
                </c:pt>
                <c:pt idx="360">
                  <c:v>161.19800000000001</c:v>
                </c:pt>
                <c:pt idx="361">
                  <c:v>236.61099999999999</c:v>
                </c:pt>
                <c:pt idx="362">
                  <c:v>200.10900000000001</c:v>
                </c:pt>
                <c:pt idx="363">
                  <c:v>218.518</c:v>
                </c:pt>
                <c:pt idx="364">
                  <c:v>193.393</c:v>
                </c:pt>
                <c:pt idx="365">
                  <c:v>125.333</c:v>
                </c:pt>
                <c:pt idx="366">
                  <c:v>235.27600000000001</c:v>
                </c:pt>
                <c:pt idx="367">
                  <c:v>177.08799999999999</c:v>
                </c:pt>
                <c:pt idx="368">
                  <c:v>166.34899999999999</c:v>
                </c:pt>
                <c:pt idx="369">
                  <c:v>158.71600000000001</c:v>
                </c:pt>
                <c:pt idx="370">
                  <c:v>139.53700000000001</c:v>
                </c:pt>
                <c:pt idx="371">
                  <c:v>178.68799999999999</c:v>
                </c:pt>
                <c:pt idx="372">
                  <c:v>160.434</c:v>
                </c:pt>
                <c:pt idx="373">
                  <c:v>220.65700000000001</c:v>
                </c:pt>
                <c:pt idx="374">
                  <c:v>147.042</c:v>
                </c:pt>
                <c:pt idx="375">
                  <c:v>163.32900000000001</c:v>
                </c:pt>
                <c:pt idx="376">
                  <c:v>132.559</c:v>
                </c:pt>
                <c:pt idx="377">
                  <c:v>172.977</c:v>
                </c:pt>
                <c:pt idx="378">
                  <c:v>187.08799999999999</c:v>
                </c:pt>
                <c:pt idx="379">
                  <c:v>198.87799999999999</c:v>
                </c:pt>
                <c:pt idx="380">
                  <c:v>184.94800000000001</c:v>
                </c:pt>
                <c:pt idx="381">
                  <c:v>149.72200000000001</c:v>
                </c:pt>
                <c:pt idx="382">
                  <c:v>168.93799999999999</c:v>
                </c:pt>
                <c:pt idx="383">
                  <c:v>138.75800000000001</c:v>
                </c:pt>
                <c:pt idx="384">
                  <c:v>151.072</c:v>
                </c:pt>
                <c:pt idx="385">
                  <c:v>229.73500000000001</c:v>
                </c:pt>
                <c:pt idx="386">
                  <c:v>147.482</c:v>
                </c:pt>
                <c:pt idx="387">
                  <c:v>199.49799999999999</c:v>
                </c:pt>
                <c:pt idx="388">
                  <c:v>168.262</c:v>
                </c:pt>
                <c:pt idx="389">
                  <c:v>227.47900000000001</c:v>
                </c:pt>
                <c:pt idx="390">
                  <c:v>167.01599999999999</c:v>
                </c:pt>
                <c:pt idx="391">
                  <c:v>163.40299999999999</c:v>
                </c:pt>
                <c:pt idx="392">
                  <c:v>235.47499999999999</c:v>
                </c:pt>
                <c:pt idx="393">
                  <c:v>221.23400000000001</c:v>
                </c:pt>
                <c:pt idx="394">
                  <c:v>219.28899999999999</c:v>
                </c:pt>
                <c:pt idx="395">
                  <c:v>234.42500000000001</c:v>
                </c:pt>
                <c:pt idx="396">
                  <c:v>239.46100000000001</c:v>
                </c:pt>
                <c:pt idx="397">
                  <c:v>209.89699999999999</c:v>
                </c:pt>
                <c:pt idx="398">
                  <c:v>154.785</c:v>
                </c:pt>
                <c:pt idx="399">
                  <c:v>251.529</c:v>
                </c:pt>
                <c:pt idx="400">
                  <c:v>201.41800000000001</c:v>
                </c:pt>
                <c:pt idx="401">
                  <c:v>210.63900000000001</c:v>
                </c:pt>
                <c:pt idx="402">
                  <c:v>158.88399999999999</c:v>
                </c:pt>
                <c:pt idx="403">
                  <c:v>188.322</c:v>
                </c:pt>
                <c:pt idx="404">
                  <c:v>208.14500000000001</c:v>
                </c:pt>
                <c:pt idx="405">
                  <c:v>174.54900000000001</c:v>
                </c:pt>
                <c:pt idx="406">
                  <c:v>150.03399999999999</c:v>
                </c:pt>
                <c:pt idx="407">
                  <c:v>168.471</c:v>
                </c:pt>
                <c:pt idx="408">
                  <c:v>227.92500000000001</c:v>
                </c:pt>
                <c:pt idx="409">
                  <c:v>241.44800000000001</c:v>
                </c:pt>
                <c:pt idx="410">
                  <c:v>144.13499999999999</c:v>
                </c:pt>
                <c:pt idx="411">
                  <c:v>190.94399999999999</c:v>
                </c:pt>
                <c:pt idx="412">
                  <c:v>160.72499999999999</c:v>
                </c:pt>
                <c:pt idx="413">
                  <c:v>239.489</c:v>
                </c:pt>
                <c:pt idx="414">
                  <c:v>242.303</c:v>
                </c:pt>
                <c:pt idx="415">
                  <c:v>232.01599999999999</c:v>
                </c:pt>
                <c:pt idx="416">
                  <c:v>237.15899999999999</c:v>
                </c:pt>
                <c:pt idx="417">
                  <c:v>231.90899999999999</c:v>
                </c:pt>
                <c:pt idx="418">
                  <c:v>183.63200000000001</c:v>
                </c:pt>
                <c:pt idx="419">
                  <c:v>237.29</c:v>
                </c:pt>
                <c:pt idx="420">
                  <c:v>210.06299999999999</c:v>
                </c:pt>
                <c:pt idx="421">
                  <c:v>251.37899999999999</c:v>
                </c:pt>
                <c:pt idx="422">
                  <c:v>226.06200000000001</c:v>
                </c:pt>
                <c:pt idx="423">
                  <c:v>230.233</c:v>
                </c:pt>
                <c:pt idx="424">
                  <c:v>232.64400000000001</c:v>
                </c:pt>
                <c:pt idx="425">
                  <c:v>233.45</c:v>
                </c:pt>
                <c:pt idx="426">
                  <c:v>206.22800000000001</c:v>
                </c:pt>
                <c:pt idx="427">
                  <c:v>243.42</c:v>
                </c:pt>
                <c:pt idx="428">
                  <c:v>239.934</c:v>
                </c:pt>
                <c:pt idx="429">
                  <c:v>244.703</c:v>
                </c:pt>
                <c:pt idx="430">
                  <c:v>166.303</c:v>
                </c:pt>
                <c:pt idx="431">
                  <c:v>247.62200000000001</c:v>
                </c:pt>
                <c:pt idx="432">
                  <c:v>229.578</c:v>
                </c:pt>
                <c:pt idx="433">
                  <c:v>215.21799999999999</c:v>
                </c:pt>
                <c:pt idx="434">
                  <c:v>249.36799999999999</c:v>
                </c:pt>
                <c:pt idx="435">
                  <c:v>233.54400000000001</c:v>
                </c:pt>
                <c:pt idx="436">
                  <c:v>180.244</c:v>
                </c:pt>
                <c:pt idx="437">
                  <c:v>165.76599999999999</c:v>
                </c:pt>
                <c:pt idx="438">
                  <c:v>161.33600000000001</c:v>
                </c:pt>
                <c:pt idx="439">
                  <c:v>178.857</c:v>
                </c:pt>
                <c:pt idx="440">
                  <c:v>234.05699999999999</c:v>
                </c:pt>
                <c:pt idx="441">
                  <c:v>166.006</c:v>
                </c:pt>
                <c:pt idx="442">
                  <c:v>230.964</c:v>
                </c:pt>
                <c:pt idx="443">
                  <c:v>210.982</c:v>
                </c:pt>
                <c:pt idx="444">
                  <c:v>229.047</c:v>
                </c:pt>
                <c:pt idx="445">
                  <c:v>228.83099999999999</c:v>
                </c:pt>
                <c:pt idx="446">
                  <c:v>226.29</c:v>
                </c:pt>
                <c:pt idx="447">
                  <c:v>229.98599999999999</c:v>
                </c:pt>
                <c:pt idx="448">
                  <c:v>232.982</c:v>
                </c:pt>
                <c:pt idx="449">
                  <c:v>229.87</c:v>
                </c:pt>
                <c:pt idx="450">
                  <c:v>228.035</c:v>
                </c:pt>
                <c:pt idx="451">
                  <c:v>227.892</c:v>
                </c:pt>
                <c:pt idx="452">
                  <c:v>228.44200000000001</c:v>
                </c:pt>
                <c:pt idx="453">
                  <c:v>232.93600000000001</c:v>
                </c:pt>
                <c:pt idx="454">
                  <c:v>228.166</c:v>
                </c:pt>
                <c:pt idx="455">
                  <c:v>229.32499999999999</c:v>
                </c:pt>
                <c:pt idx="456">
                  <c:v>237.34</c:v>
                </c:pt>
                <c:pt idx="457">
                  <c:v>194.56</c:v>
                </c:pt>
                <c:pt idx="458">
                  <c:v>232.036</c:v>
                </c:pt>
                <c:pt idx="459">
                  <c:v>234.726</c:v>
                </c:pt>
                <c:pt idx="460">
                  <c:v>231.91800000000001</c:v>
                </c:pt>
                <c:pt idx="461">
                  <c:v>214.36500000000001</c:v>
                </c:pt>
                <c:pt idx="462">
                  <c:v>203.69300000000001</c:v>
                </c:pt>
                <c:pt idx="463">
                  <c:v>232.197</c:v>
                </c:pt>
                <c:pt idx="464">
                  <c:v>227.714</c:v>
                </c:pt>
                <c:pt idx="465">
                  <c:v>235.19200000000001</c:v>
                </c:pt>
                <c:pt idx="466">
                  <c:v>234.74199999999999</c:v>
                </c:pt>
                <c:pt idx="467">
                  <c:v>237.376</c:v>
                </c:pt>
                <c:pt idx="468">
                  <c:v>234.06100000000001</c:v>
                </c:pt>
                <c:pt idx="469">
                  <c:v>233.53700000000001</c:v>
                </c:pt>
                <c:pt idx="470">
                  <c:v>237.68299999999999</c:v>
                </c:pt>
                <c:pt idx="471">
                  <c:v>218.678</c:v>
                </c:pt>
                <c:pt idx="472">
                  <c:v>222.66300000000001</c:v>
                </c:pt>
                <c:pt idx="473">
                  <c:v>217.684</c:v>
                </c:pt>
                <c:pt idx="474">
                  <c:v>210.44800000000001</c:v>
                </c:pt>
                <c:pt idx="475">
                  <c:v>233.88399999999999</c:v>
                </c:pt>
                <c:pt idx="476">
                  <c:v>233.61</c:v>
                </c:pt>
                <c:pt idx="477">
                  <c:v>239.161</c:v>
                </c:pt>
                <c:pt idx="478">
                  <c:v>234.19499999999999</c:v>
                </c:pt>
                <c:pt idx="479">
                  <c:v>208.72800000000001</c:v>
                </c:pt>
                <c:pt idx="480">
                  <c:v>244.86199999999999</c:v>
                </c:pt>
                <c:pt idx="481">
                  <c:v>207.077</c:v>
                </c:pt>
                <c:pt idx="482">
                  <c:v>237.047</c:v>
                </c:pt>
                <c:pt idx="483">
                  <c:v>234.55799999999999</c:v>
                </c:pt>
                <c:pt idx="484">
                  <c:v>232.358</c:v>
                </c:pt>
                <c:pt idx="485">
                  <c:v>245.869</c:v>
                </c:pt>
                <c:pt idx="486">
                  <c:v>234.98400000000001</c:v>
                </c:pt>
                <c:pt idx="487">
                  <c:v>231.887</c:v>
                </c:pt>
                <c:pt idx="488">
                  <c:v>228.04499999999999</c:v>
                </c:pt>
                <c:pt idx="489">
                  <c:v>227.358</c:v>
                </c:pt>
                <c:pt idx="490">
                  <c:v>236.73699999999999</c:v>
                </c:pt>
                <c:pt idx="491">
                  <c:v>242.94</c:v>
                </c:pt>
                <c:pt idx="492">
                  <c:v>234.453</c:v>
                </c:pt>
                <c:pt idx="493">
                  <c:v>237.803</c:v>
                </c:pt>
                <c:pt idx="494">
                  <c:v>234.00800000000001</c:v>
                </c:pt>
                <c:pt idx="495">
                  <c:v>246.434</c:v>
                </c:pt>
                <c:pt idx="496">
                  <c:v>246.679</c:v>
                </c:pt>
                <c:pt idx="497">
                  <c:v>244.00399999999999</c:v>
                </c:pt>
                <c:pt idx="498">
                  <c:v>224.51900000000001</c:v>
                </c:pt>
                <c:pt idx="499">
                  <c:v>242.89500000000001</c:v>
                </c:pt>
                <c:pt idx="500">
                  <c:v>241.59800000000001</c:v>
                </c:pt>
                <c:pt idx="501">
                  <c:v>229.303</c:v>
                </c:pt>
                <c:pt idx="502">
                  <c:v>199.49299999999999</c:v>
                </c:pt>
                <c:pt idx="503">
                  <c:v>208.62799999999999</c:v>
                </c:pt>
                <c:pt idx="504">
                  <c:v>232.25</c:v>
                </c:pt>
                <c:pt idx="505">
                  <c:v>235.078</c:v>
                </c:pt>
                <c:pt idx="506">
                  <c:v>229.12100000000001</c:v>
                </c:pt>
                <c:pt idx="507">
                  <c:v>237.45</c:v>
                </c:pt>
                <c:pt idx="508">
                  <c:v>226.185</c:v>
                </c:pt>
                <c:pt idx="509">
                  <c:v>240.49199999999999</c:v>
                </c:pt>
                <c:pt idx="510">
                  <c:v>237.33099999999999</c:v>
                </c:pt>
                <c:pt idx="511">
                  <c:v>250.46</c:v>
                </c:pt>
                <c:pt idx="512">
                  <c:v>243.93700000000001</c:v>
                </c:pt>
                <c:pt idx="513">
                  <c:v>237.25700000000001</c:v>
                </c:pt>
                <c:pt idx="514">
                  <c:v>232.489</c:v>
                </c:pt>
                <c:pt idx="515">
                  <c:v>238.005</c:v>
                </c:pt>
                <c:pt idx="516">
                  <c:v>243.249</c:v>
                </c:pt>
                <c:pt idx="517">
                  <c:v>233.84100000000001</c:v>
                </c:pt>
                <c:pt idx="518">
                  <c:v>230.58500000000001</c:v>
                </c:pt>
                <c:pt idx="519">
                  <c:v>235.786</c:v>
                </c:pt>
                <c:pt idx="520">
                  <c:v>239.828</c:v>
                </c:pt>
                <c:pt idx="521">
                  <c:v>233.86799999999999</c:v>
                </c:pt>
                <c:pt idx="522">
                  <c:v>233.81</c:v>
                </c:pt>
                <c:pt idx="523">
                  <c:v>227.48699999999999</c:v>
                </c:pt>
                <c:pt idx="524">
                  <c:v>234.863</c:v>
                </c:pt>
                <c:pt idx="525">
                  <c:v>225.16399999999999</c:v>
                </c:pt>
                <c:pt idx="526">
                  <c:v>228.05500000000001</c:v>
                </c:pt>
                <c:pt idx="527">
                  <c:v>231.81899999999999</c:v>
                </c:pt>
                <c:pt idx="528">
                  <c:v>238.001</c:v>
                </c:pt>
                <c:pt idx="529">
                  <c:v>244.71100000000001</c:v>
                </c:pt>
                <c:pt idx="530">
                  <c:v>225.56399999999999</c:v>
                </c:pt>
                <c:pt idx="531">
                  <c:v>241.79900000000001</c:v>
                </c:pt>
                <c:pt idx="532">
                  <c:v>233.72300000000001</c:v>
                </c:pt>
                <c:pt idx="533">
                  <c:v>246.624</c:v>
                </c:pt>
                <c:pt idx="534">
                  <c:v>233.64599999999999</c:v>
                </c:pt>
                <c:pt idx="535">
                  <c:v>234.328</c:v>
                </c:pt>
                <c:pt idx="536">
                  <c:v>233.90199999999999</c:v>
                </c:pt>
                <c:pt idx="537">
                  <c:v>229.202</c:v>
                </c:pt>
                <c:pt idx="538">
                  <c:v>228.43100000000001</c:v>
                </c:pt>
                <c:pt idx="539">
                  <c:v>242.16900000000001</c:v>
                </c:pt>
                <c:pt idx="540">
                  <c:v>241.904</c:v>
                </c:pt>
                <c:pt idx="541">
                  <c:v>229.63300000000001</c:v>
                </c:pt>
                <c:pt idx="542">
                  <c:v>242.18299999999999</c:v>
                </c:pt>
                <c:pt idx="543">
                  <c:v>235.08500000000001</c:v>
                </c:pt>
                <c:pt idx="544">
                  <c:v>206.745</c:v>
                </c:pt>
                <c:pt idx="545">
                  <c:v>228.43700000000001</c:v>
                </c:pt>
                <c:pt idx="546">
                  <c:v>229.358</c:v>
                </c:pt>
                <c:pt idx="547">
                  <c:v>227.01599999999999</c:v>
                </c:pt>
                <c:pt idx="548">
                  <c:v>227.505</c:v>
                </c:pt>
                <c:pt idx="549">
                  <c:v>234.36500000000001</c:v>
                </c:pt>
                <c:pt idx="550">
                  <c:v>232.59100000000001</c:v>
                </c:pt>
                <c:pt idx="551">
                  <c:v>234.39699999999999</c:v>
                </c:pt>
                <c:pt idx="552">
                  <c:v>226.529</c:v>
                </c:pt>
                <c:pt idx="553">
                  <c:v>227.70099999999999</c:v>
                </c:pt>
                <c:pt idx="554">
                  <c:v>235.94</c:v>
                </c:pt>
                <c:pt idx="555">
                  <c:v>224.6</c:v>
                </c:pt>
                <c:pt idx="556">
                  <c:v>209.15</c:v>
                </c:pt>
                <c:pt idx="557">
                  <c:v>227.934</c:v>
                </c:pt>
                <c:pt idx="558">
                  <c:v>237.887</c:v>
                </c:pt>
                <c:pt idx="559">
                  <c:v>228.76599999999999</c:v>
                </c:pt>
                <c:pt idx="560">
                  <c:v>236.27099999999999</c:v>
                </c:pt>
                <c:pt idx="561">
                  <c:v>237.149</c:v>
                </c:pt>
                <c:pt idx="562">
                  <c:v>232.12700000000001</c:v>
                </c:pt>
                <c:pt idx="563">
                  <c:v>225.929</c:v>
                </c:pt>
                <c:pt idx="564">
                  <c:v>227.512</c:v>
                </c:pt>
                <c:pt idx="565">
                  <c:v>233.429</c:v>
                </c:pt>
                <c:pt idx="566">
                  <c:v>241.411</c:v>
                </c:pt>
                <c:pt idx="567">
                  <c:v>240.54400000000001</c:v>
                </c:pt>
                <c:pt idx="568">
                  <c:v>227.07400000000001</c:v>
                </c:pt>
                <c:pt idx="569">
                  <c:v>236.47399999999999</c:v>
                </c:pt>
                <c:pt idx="570">
                  <c:v>226.86199999999999</c:v>
                </c:pt>
                <c:pt idx="571">
                  <c:v>227.47800000000001</c:v>
                </c:pt>
                <c:pt idx="572">
                  <c:v>238.834</c:v>
                </c:pt>
                <c:pt idx="573">
                  <c:v>234.17099999999999</c:v>
                </c:pt>
                <c:pt idx="574">
                  <c:v>238.47300000000001</c:v>
                </c:pt>
                <c:pt idx="575">
                  <c:v>227.14400000000001</c:v>
                </c:pt>
                <c:pt idx="576">
                  <c:v>232.14</c:v>
                </c:pt>
                <c:pt idx="577">
                  <c:v>240.79599999999999</c:v>
                </c:pt>
                <c:pt idx="578">
                  <c:v>247.15799999999999</c:v>
                </c:pt>
                <c:pt idx="579">
                  <c:v>229.488</c:v>
                </c:pt>
                <c:pt idx="580">
                  <c:v>241.833</c:v>
                </c:pt>
                <c:pt idx="581">
                  <c:v>234.64500000000001</c:v>
                </c:pt>
                <c:pt idx="582">
                  <c:v>235.29400000000001</c:v>
                </c:pt>
                <c:pt idx="583">
                  <c:v>234.35</c:v>
                </c:pt>
                <c:pt idx="584">
                  <c:v>226.50399999999999</c:v>
                </c:pt>
                <c:pt idx="585">
                  <c:v>230.672</c:v>
                </c:pt>
                <c:pt idx="586">
                  <c:v>242.09899999999999</c:v>
                </c:pt>
                <c:pt idx="587">
                  <c:v>233.4</c:v>
                </c:pt>
                <c:pt idx="588">
                  <c:v>225.56700000000001</c:v>
                </c:pt>
                <c:pt idx="589">
                  <c:v>228.667</c:v>
                </c:pt>
                <c:pt idx="590">
                  <c:v>228.06200000000001</c:v>
                </c:pt>
                <c:pt idx="591">
                  <c:v>229.46100000000001</c:v>
                </c:pt>
                <c:pt idx="592">
                  <c:v>224.554</c:v>
                </c:pt>
                <c:pt idx="593">
                  <c:v>234.61699999999999</c:v>
                </c:pt>
                <c:pt idx="594">
                  <c:v>233.77199999999999</c:v>
                </c:pt>
                <c:pt idx="595">
                  <c:v>234.238</c:v>
                </c:pt>
                <c:pt idx="596">
                  <c:v>246.02</c:v>
                </c:pt>
                <c:pt idx="597">
                  <c:v>242.666</c:v>
                </c:pt>
                <c:pt idx="598">
                  <c:v>228.61199999999999</c:v>
                </c:pt>
                <c:pt idx="599">
                  <c:v>235.166</c:v>
                </c:pt>
                <c:pt idx="600">
                  <c:v>232.53800000000001</c:v>
                </c:pt>
                <c:pt idx="601">
                  <c:v>228.803</c:v>
                </c:pt>
                <c:pt idx="602">
                  <c:v>234.577</c:v>
                </c:pt>
                <c:pt idx="603">
                  <c:v>227.73099999999999</c:v>
                </c:pt>
                <c:pt idx="604">
                  <c:v>227.267</c:v>
                </c:pt>
                <c:pt idx="605">
                  <c:v>230.03200000000001</c:v>
                </c:pt>
                <c:pt idx="606">
                  <c:v>236.047</c:v>
                </c:pt>
                <c:pt idx="607">
                  <c:v>231.14699999999999</c:v>
                </c:pt>
                <c:pt idx="608">
                  <c:v>226.917</c:v>
                </c:pt>
                <c:pt idx="609">
                  <c:v>227.76</c:v>
                </c:pt>
                <c:pt idx="610">
                  <c:v>233.62</c:v>
                </c:pt>
                <c:pt idx="611">
                  <c:v>233.577</c:v>
                </c:pt>
                <c:pt idx="612">
                  <c:v>236.75800000000001</c:v>
                </c:pt>
                <c:pt idx="613">
                  <c:v>240.84100000000001</c:v>
                </c:pt>
                <c:pt idx="614">
                  <c:v>226.75700000000001</c:v>
                </c:pt>
                <c:pt idx="615">
                  <c:v>233.559</c:v>
                </c:pt>
                <c:pt idx="616">
                  <c:v>225.905</c:v>
                </c:pt>
                <c:pt idx="617">
                  <c:v>226.09299999999999</c:v>
                </c:pt>
                <c:pt idx="618">
                  <c:v>238.208</c:v>
                </c:pt>
                <c:pt idx="619">
                  <c:v>246.27199999999999</c:v>
                </c:pt>
                <c:pt idx="620">
                  <c:v>234.78</c:v>
                </c:pt>
                <c:pt idx="621">
                  <c:v>231.595</c:v>
                </c:pt>
                <c:pt idx="622">
                  <c:v>244.714</c:v>
                </c:pt>
                <c:pt idx="623">
                  <c:v>232.107</c:v>
                </c:pt>
                <c:pt idx="624">
                  <c:v>236.38200000000001</c:v>
                </c:pt>
                <c:pt idx="625">
                  <c:v>227.46100000000001</c:v>
                </c:pt>
                <c:pt idx="626">
                  <c:v>227.143</c:v>
                </c:pt>
                <c:pt idx="627">
                  <c:v>234.499</c:v>
                </c:pt>
                <c:pt idx="628">
                  <c:v>244.92</c:v>
                </c:pt>
                <c:pt idx="629">
                  <c:v>241.52600000000001</c:v>
                </c:pt>
                <c:pt idx="630">
                  <c:v>234.06899999999999</c:v>
                </c:pt>
                <c:pt idx="631">
                  <c:v>234.08699999999999</c:v>
                </c:pt>
                <c:pt idx="632">
                  <c:v>237.358</c:v>
                </c:pt>
                <c:pt idx="633">
                  <c:v>233.804</c:v>
                </c:pt>
                <c:pt idx="634">
                  <c:v>238.447</c:v>
                </c:pt>
                <c:pt idx="635">
                  <c:v>240.33500000000001</c:v>
                </c:pt>
                <c:pt idx="636">
                  <c:v>242.60900000000001</c:v>
                </c:pt>
                <c:pt idx="637">
                  <c:v>227.45400000000001</c:v>
                </c:pt>
                <c:pt idx="638">
                  <c:v>236.18700000000001</c:v>
                </c:pt>
                <c:pt idx="639">
                  <c:v>227.94800000000001</c:v>
                </c:pt>
                <c:pt idx="640">
                  <c:v>234.04400000000001</c:v>
                </c:pt>
                <c:pt idx="641">
                  <c:v>242.285</c:v>
                </c:pt>
                <c:pt idx="642">
                  <c:v>243.18299999999999</c:v>
                </c:pt>
                <c:pt idx="643">
                  <c:v>225.04499999999999</c:v>
                </c:pt>
                <c:pt idx="644">
                  <c:v>242.44900000000001</c:v>
                </c:pt>
                <c:pt idx="645">
                  <c:v>226.18100000000001</c:v>
                </c:pt>
                <c:pt idx="646">
                  <c:v>225.49</c:v>
                </c:pt>
                <c:pt idx="647">
                  <c:v>229.64099999999999</c:v>
                </c:pt>
                <c:pt idx="648">
                  <c:v>242.001</c:v>
                </c:pt>
                <c:pt idx="649">
                  <c:v>236.16900000000001</c:v>
                </c:pt>
                <c:pt idx="650">
                  <c:v>258.37400000000002</c:v>
                </c:pt>
              </c:numCache>
            </c:numRef>
          </c:xVal>
          <c:yVal>
            <c:numRef>
              <c:f>Ox_Sh12!$BB$2:$BB$652</c:f>
              <c:numCache>
                <c:formatCode>General</c:formatCode>
                <c:ptCount val="651"/>
                <c:pt idx="0">
                  <c:v>5.78</c:v>
                </c:pt>
                <c:pt idx="1">
                  <c:v>7.5</c:v>
                </c:pt>
                <c:pt idx="2">
                  <c:v>9.0299999999999994</c:v>
                </c:pt>
                <c:pt idx="3">
                  <c:v>9.92</c:v>
                </c:pt>
                <c:pt idx="4">
                  <c:v>10.18</c:v>
                </c:pt>
                <c:pt idx="5">
                  <c:v>11.08</c:v>
                </c:pt>
                <c:pt idx="6">
                  <c:v>12.75</c:v>
                </c:pt>
                <c:pt idx="7">
                  <c:v>14.48</c:v>
                </c:pt>
                <c:pt idx="8">
                  <c:v>19.579999999999998</c:v>
                </c:pt>
                <c:pt idx="9">
                  <c:v>13.49</c:v>
                </c:pt>
                <c:pt idx="10">
                  <c:v>12.32</c:v>
                </c:pt>
                <c:pt idx="11">
                  <c:v>19.5</c:v>
                </c:pt>
                <c:pt idx="12">
                  <c:v>16.02</c:v>
                </c:pt>
                <c:pt idx="13">
                  <c:v>16.46</c:v>
                </c:pt>
                <c:pt idx="14">
                  <c:v>17.11</c:v>
                </c:pt>
                <c:pt idx="15">
                  <c:v>16.57</c:v>
                </c:pt>
                <c:pt idx="16">
                  <c:v>9.6199999999999992</c:v>
                </c:pt>
                <c:pt idx="17">
                  <c:v>14.43</c:v>
                </c:pt>
                <c:pt idx="18">
                  <c:v>15.79</c:v>
                </c:pt>
                <c:pt idx="19">
                  <c:v>15.45</c:v>
                </c:pt>
                <c:pt idx="20">
                  <c:v>11.62</c:v>
                </c:pt>
                <c:pt idx="21">
                  <c:v>16.600000000000001</c:v>
                </c:pt>
                <c:pt idx="22">
                  <c:v>11.75</c:v>
                </c:pt>
                <c:pt idx="23">
                  <c:v>18.62</c:v>
                </c:pt>
                <c:pt idx="24">
                  <c:v>18.329999999999998</c:v>
                </c:pt>
                <c:pt idx="25">
                  <c:v>13.05</c:v>
                </c:pt>
                <c:pt idx="26">
                  <c:v>14</c:v>
                </c:pt>
                <c:pt idx="27">
                  <c:v>16.84</c:v>
                </c:pt>
                <c:pt idx="28">
                  <c:v>9.83</c:v>
                </c:pt>
                <c:pt idx="29">
                  <c:v>12.74</c:v>
                </c:pt>
                <c:pt idx="30">
                  <c:v>15</c:v>
                </c:pt>
                <c:pt idx="31">
                  <c:v>16.02</c:v>
                </c:pt>
                <c:pt idx="32">
                  <c:v>12.18</c:v>
                </c:pt>
                <c:pt idx="33">
                  <c:v>11.76</c:v>
                </c:pt>
                <c:pt idx="34">
                  <c:v>15.06</c:v>
                </c:pt>
                <c:pt idx="35">
                  <c:v>15.56</c:v>
                </c:pt>
                <c:pt idx="36">
                  <c:v>15.72</c:v>
                </c:pt>
                <c:pt idx="37">
                  <c:v>13.64</c:v>
                </c:pt>
                <c:pt idx="38">
                  <c:v>14.29</c:v>
                </c:pt>
                <c:pt idx="39">
                  <c:v>14.43</c:v>
                </c:pt>
                <c:pt idx="40">
                  <c:v>22.3</c:v>
                </c:pt>
                <c:pt idx="41">
                  <c:v>15</c:v>
                </c:pt>
                <c:pt idx="42">
                  <c:v>17.760000000000002</c:v>
                </c:pt>
                <c:pt idx="43">
                  <c:v>19.27</c:v>
                </c:pt>
                <c:pt idx="44">
                  <c:v>16.71</c:v>
                </c:pt>
                <c:pt idx="45">
                  <c:v>10.050000000000001</c:v>
                </c:pt>
                <c:pt idx="46">
                  <c:v>20.58</c:v>
                </c:pt>
                <c:pt idx="47">
                  <c:v>13.63</c:v>
                </c:pt>
                <c:pt idx="48">
                  <c:v>16.190000000000001</c:v>
                </c:pt>
                <c:pt idx="49">
                  <c:v>6.3</c:v>
                </c:pt>
                <c:pt idx="50">
                  <c:v>20.49</c:v>
                </c:pt>
                <c:pt idx="51">
                  <c:v>16.29</c:v>
                </c:pt>
                <c:pt idx="52">
                  <c:v>11.51</c:v>
                </c:pt>
                <c:pt idx="53">
                  <c:v>13.68</c:v>
                </c:pt>
                <c:pt idx="54">
                  <c:v>26.3</c:v>
                </c:pt>
                <c:pt idx="55">
                  <c:v>17.03</c:v>
                </c:pt>
                <c:pt idx="56">
                  <c:v>15.83</c:v>
                </c:pt>
                <c:pt idx="57">
                  <c:v>18.239999999999998</c:v>
                </c:pt>
                <c:pt idx="58">
                  <c:v>27.35</c:v>
                </c:pt>
                <c:pt idx="59">
                  <c:v>9.82</c:v>
                </c:pt>
                <c:pt idx="60">
                  <c:v>22.94</c:v>
                </c:pt>
                <c:pt idx="61">
                  <c:v>44.57</c:v>
                </c:pt>
                <c:pt idx="62">
                  <c:v>36.659999999999997</c:v>
                </c:pt>
                <c:pt idx="63">
                  <c:v>49.77</c:v>
                </c:pt>
                <c:pt idx="64">
                  <c:v>36.03</c:v>
                </c:pt>
                <c:pt idx="65">
                  <c:v>59.12</c:v>
                </c:pt>
                <c:pt idx="66">
                  <c:v>29.58</c:v>
                </c:pt>
                <c:pt idx="67">
                  <c:v>32.590000000000003</c:v>
                </c:pt>
                <c:pt idx="68">
                  <c:v>56.43</c:v>
                </c:pt>
                <c:pt idx="69">
                  <c:v>31.41</c:v>
                </c:pt>
                <c:pt idx="70">
                  <c:v>28.84</c:v>
                </c:pt>
                <c:pt idx="71">
                  <c:v>29.85</c:v>
                </c:pt>
                <c:pt idx="72">
                  <c:v>32.67</c:v>
                </c:pt>
                <c:pt idx="73">
                  <c:v>40.880000000000003</c:v>
                </c:pt>
                <c:pt idx="74">
                  <c:v>42.36</c:v>
                </c:pt>
                <c:pt idx="75">
                  <c:v>32.200000000000003</c:v>
                </c:pt>
                <c:pt idx="76">
                  <c:v>20.81</c:v>
                </c:pt>
                <c:pt idx="77">
                  <c:v>32.51</c:v>
                </c:pt>
                <c:pt idx="78">
                  <c:v>40.090000000000003</c:v>
                </c:pt>
                <c:pt idx="79">
                  <c:v>27.83</c:v>
                </c:pt>
                <c:pt idx="80">
                  <c:v>41.99</c:v>
                </c:pt>
                <c:pt idx="81">
                  <c:v>49.28</c:v>
                </c:pt>
                <c:pt idx="82">
                  <c:v>23.14</c:v>
                </c:pt>
                <c:pt idx="83">
                  <c:v>39.46</c:v>
                </c:pt>
                <c:pt idx="84">
                  <c:v>33.86</c:v>
                </c:pt>
                <c:pt idx="85">
                  <c:v>22.8</c:v>
                </c:pt>
                <c:pt idx="86">
                  <c:v>21.4</c:v>
                </c:pt>
                <c:pt idx="87">
                  <c:v>42.82</c:v>
                </c:pt>
                <c:pt idx="88">
                  <c:v>49.43</c:v>
                </c:pt>
                <c:pt idx="89">
                  <c:v>37.159999999999997</c:v>
                </c:pt>
                <c:pt idx="90">
                  <c:v>17.55</c:v>
                </c:pt>
                <c:pt idx="91">
                  <c:v>21.79</c:v>
                </c:pt>
                <c:pt idx="92">
                  <c:v>36.79</c:v>
                </c:pt>
                <c:pt idx="93">
                  <c:v>52.88</c:v>
                </c:pt>
                <c:pt idx="94">
                  <c:v>23.66</c:v>
                </c:pt>
                <c:pt idx="95">
                  <c:v>41.36</c:v>
                </c:pt>
                <c:pt idx="96">
                  <c:v>28.06</c:v>
                </c:pt>
                <c:pt idx="97">
                  <c:v>23.86</c:v>
                </c:pt>
                <c:pt idx="98">
                  <c:v>31.2</c:v>
                </c:pt>
                <c:pt idx="99">
                  <c:v>57.49</c:v>
                </c:pt>
                <c:pt idx="100">
                  <c:v>24.81</c:v>
                </c:pt>
                <c:pt idx="101">
                  <c:v>43.29</c:v>
                </c:pt>
                <c:pt idx="102">
                  <c:v>57.4</c:v>
                </c:pt>
                <c:pt idx="103">
                  <c:v>50.53</c:v>
                </c:pt>
                <c:pt idx="104">
                  <c:v>34.25</c:v>
                </c:pt>
                <c:pt idx="105">
                  <c:v>43.06</c:v>
                </c:pt>
                <c:pt idx="106">
                  <c:v>45.55</c:v>
                </c:pt>
                <c:pt idx="107">
                  <c:v>40.43</c:v>
                </c:pt>
                <c:pt idx="108">
                  <c:v>33.25</c:v>
                </c:pt>
                <c:pt idx="109">
                  <c:v>23.51</c:v>
                </c:pt>
                <c:pt idx="110">
                  <c:v>36.270000000000003</c:v>
                </c:pt>
                <c:pt idx="111">
                  <c:v>49.97</c:v>
                </c:pt>
                <c:pt idx="112">
                  <c:v>35.36</c:v>
                </c:pt>
                <c:pt idx="113">
                  <c:v>32.67</c:v>
                </c:pt>
                <c:pt idx="114">
                  <c:v>99.87</c:v>
                </c:pt>
                <c:pt idx="115">
                  <c:v>77.14</c:v>
                </c:pt>
                <c:pt idx="116">
                  <c:v>95.23</c:v>
                </c:pt>
                <c:pt idx="117">
                  <c:v>91.69</c:v>
                </c:pt>
                <c:pt idx="118">
                  <c:v>79.98</c:v>
                </c:pt>
                <c:pt idx="119">
                  <c:v>94.14</c:v>
                </c:pt>
                <c:pt idx="120">
                  <c:v>79.48</c:v>
                </c:pt>
                <c:pt idx="121">
                  <c:v>100.1</c:v>
                </c:pt>
                <c:pt idx="122">
                  <c:v>106.36</c:v>
                </c:pt>
                <c:pt idx="123">
                  <c:v>66.34</c:v>
                </c:pt>
                <c:pt idx="124">
                  <c:v>88.83</c:v>
                </c:pt>
                <c:pt idx="125">
                  <c:v>95.05</c:v>
                </c:pt>
                <c:pt idx="126">
                  <c:v>54.65</c:v>
                </c:pt>
                <c:pt idx="127">
                  <c:v>65.86</c:v>
                </c:pt>
                <c:pt idx="128">
                  <c:v>48.39</c:v>
                </c:pt>
                <c:pt idx="129">
                  <c:v>87.88</c:v>
                </c:pt>
                <c:pt idx="130">
                  <c:v>111.14</c:v>
                </c:pt>
                <c:pt idx="131">
                  <c:v>73.72</c:v>
                </c:pt>
                <c:pt idx="132">
                  <c:v>46.67</c:v>
                </c:pt>
                <c:pt idx="133">
                  <c:v>43.64</c:v>
                </c:pt>
                <c:pt idx="134">
                  <c:v>91.25</c:v>
                </c:pt>
                <c:pt idx="135">
                  <c:v>115.03</c:v>
                </c:pt>
                <c:pt idx="136">
                  <c:v>106.62</c:v>
                </c:pt>
                <c:pt idx="137">
                  <c:v>42.09</c:v>
                </c:pt>
                <c:pt idx="138">
                  <c:v>95.82</c:v>
                </c:pt>
                <c:pt idx="139">
                  <c:v>64.400000000000006</c:v>
                </c:pt>
                <c:pt idx="140">
                  <c:v>88.77</c:v>
                </c:pt>
                <c:pt idx="141">
                  <c:v>36.380000000000003</c:v>
                </c:pt>
                <c:pt idx="142">
                  <c:v>75.52</c:v>
                </c:pt>
                <c:pt idx="143">
                  <c:v>89.45</c:v>
                </c:pt>
                <c:pt idx="144">
                  <c:v>51.73</c:v>
                </c:pt>
                <c:pt idx="145">
                  <c:v>36.92</c:v>
                </c:pt>
                <c:pt idx="146">
                  <c:v>71.709999999999994</c:v>
                </c:pt>
                <c:pt idx="147">
                  <c:v>83.24</c:v>
                </c:pt>
                <c:pt idx="148">
                  <c:v>96.37</c:v>
                </c:pt>
                <c:pt idx="149">
                  <c:v>58.43</c:v>
                </c:pt>
                <c:pt idx="150">
                  <c:v>48.88</c:v>
                </c:pt>
                <c:pt idx="151">
                  <c:v>27.71</c:v>
                </c:pt>
                <c:pt idx="152">
                  <c:v>77.349999999999994</c:v>
                </c:pt>
                <c:pt idx="153">
                  <c:v>55.38</c:v>
                </c:pt>
                <c:pt idx="154">
                  <c:v>81.02</c:v>
                </c:pt>
                <c:pt idx="155">
                  <c:v>114.82</c:v>
                </c:pt>
                <c:pt idx="156">
                  <c:v>63.42</c:v>
                </c:pt>
                <c:pt idx="157">
                  <c:v>54.85</c:v>
                </c:pt>
                <c:pt idx="158">
                  <c:v>109.85</c:v>
                </c:pt>
                <c:pt idx="159">
                  <c:v>95.85</c:v>
                </c:pt>
                <c:pt idx="160">
                  <c:v>62.43</c:v>
                </c:pt>
                <c:pt idx="161">
                  <c:v>72.739999999999995</c:v>
                </c:pt>
                <c:pt idx="162">
                  <c:v>48.83</c:v>
                </c:pt>
                <c:pt idx="163">
                  <c:v>56.81</c:v>
                </c:pt>
                <c:pt idx="164">
                  <c:v>76.83</c:v>
                </c:pt>
                <c:pt idx="165">
                  <c:v>89.38</c:v>
                </c:pt>
                <c:pt idx="166">
                  <c:v>116.66</c:v>
                </c:pt>
                <c:pt idx="167">
                  <c:v>57.98</c:v>
                </c:pt>
                <c:pt idx="168">
                  <c:v>166.46</c:v>
                </c:pt>
                <c:pt idx="169">
                  <c:v>108.16</c:v>
                </c:pt>
                <c:pt idx="170">
                  <c:v>113.77</c:v>
                </c:pt>
                <c:pt idx="171">
                  <c:v>155.88</c:v>
                </c:pt>
                <c:pt idx="172">
                  <c:v>70.260000000000005</c:v>
                </c:pt>
                <c:pt idx="173">
                  <c:v>169.79</c:v>
                </c:pt>
                <c:pt idx="174">
                  <c:v>124.37</c:v>
                </c:pt>
                <c:pt idx="175">
                  <c:v>142.49</c:v>
                </c:pt>
                <c:pt idx="176">
                  <c:v>118.86</c:v>
                </c:pt>
                <c:pt idx="177">
                  <c:v>100.98</c:v>
                </c:pt>
                <c:pt idx="178">
                  <c:v>157.85</c:v>
                </c:pt>
                <c:pt idx="179">
                  <c:v>104.05</c:v>
                </c:pt>
                <c:pt idx="180">
                  <c:v>105.88</c:v>
                </c:pt>
                <c:pt idx="181">
                  <c:v>96.52</c:v>
                </c:pt>
                <c:pt idx="182">
                  <c:v>66.75</c:v>
                </c:pt>
                <c:pt idx="183">
                  <c:v>116.87</c:v>
                </c:pt>
                <c:pt idx="184">
                  <c:v>124.57</c:v>
                </c:pt>
                <c:pt idx="185">
                  <c:v>117.79</c:v>
                </c:pt>
                <c:pt idx="186">
                  <c:v>124.33</c:v>
                </c:pt>
                <c:pt idx="187">
                  <c:v>133.16999999999999</c:v>
                </c:pt>
                <c:pt idx="188">
                  <c:v>134.94</c:v>
                </c:pt>
                <c:pt idx="189">
                  <c:v>45.88</c:v>
                </c:pt>
                <c:pt idx="190">
                  <c:v>78.790000000000006</c:v>
                </c:pt>
                <c:pt idx="191">
                  <c:v>114.47</c:v>
                </c:pt>
                <c:pt idx="192">
                  <c:v>89.16</c:v>
                </c:pt>
                <c:pt idx="193">
                  <c:v>146.72999999999999</c:v>
                </c:pt>
                <c:pt idx="194">
                  <c:v>133.57</c:v>
                </c:pt>
                <c:pt idx="195">
                  <c:v>89.19</c:v>
                </c:pt>
                <c:pt idx="196">
                  <c:v>74.28</c:v>
                </c:pt>
                <c:pt idx="197">
                  <c:v>64.94</c:v>
                </c:pt>
                <c:pt idx="198">
                  <c:v>155.05000000000001</c:v>
                </c:pt>
                <c:pt idx="199">
                  <c:v>71.12</c:v>
                </c:pt>
                <c:pt idx="200">
                  <c:v>91.98</c:v>
                </c:pt>
                <c:pt idx="201">
                  <c:v>118.57</c:v>
                </c:pt>
                <c:pt idx="202">
                  <c:v>152.61000000000001</c:v>
                </c:pt>
                <c:pt idx="203">
                  <c:v>160.13999999999999</c:v>
                </c:pt>
                <c:pt idx="204">
                  <c:v>75.48</c:v>
                </c:pt>
                <c:pt idx="205">
                  <c:v>119.8</c:v>
                </c:pt>
                <c:pt idx="206">
                  <c:v>111.88</c:v>
                </c:pt>
                <c:pt idx="207">
                  <c:v>79.290000000000006</c:v>
                </c:pt>
                <c:pt idx="208">
                  <c:v>95.87</c:v>
                </c:pt>
                <c:pt idx="209">
                  <c:v>67.95</c:v>
                </c:pt>
                <c:pt idx="210">
                  <c:v>105.35</c:v>
                </c:pt>
                <c:pt idx="211">
                  <c:v>144.53</c:v>
                </c:pt>
                <c:pt idx="212">
                  <c:v>145.87</c:v>
                </c:pt>
                <c:pt idx="213">
                  <c:v>80.16</c:v>
                </c:pt>
                <c:pt idx="214">
                  <c:v>155.30000000000001</c:v>
                </c:pt>
                <c:pt idx="215">
                  <c:v>146.13999999999999</c:v>
                </c:pt>
                <c:pt idx="216">
                  <c:v>90.59</c:v>
                </c:pt>
                <c:pt idx="217">
                  <c:v>86.06</c:v>
                </c:pt>
                <c:pt idx="218">
                  <c:v>108.9</c:v>
                </c:pt>
                <c:pt idx="219">
                  <c:v>148.38999999999999</c:v>
                </c:pt>
                <c:pt idx="220">
                  <c:v>137.63999999999999</c:v>
                </c:pt>
                <c:pt idx="221">
                  <c:v>95.05</c:v>
                </c:pt>
                <c:pt idx="222">
                  <c:v>74.349999999999994</c:v>
                </c:pt>
                <c:pt idx="223">
                  <c:v>69.59</c:v>
                </c:pt>
                <c:pt idx="224">
                  <c:v>185.56</c:v>
                </c:pt>
                <c:pt idx="225">
                  <c:v>223.05</c:v>
                </c:pt>
                <c:pt idx="226">
                  <c:v>101.48</c:v>
                </c:pt>
                <c:pt idx="227">
                  <c:v>159.52000000000001</c:v>
                </c:pt>
                <c:pt idx="228">
                  <c:v>127.69</c:v>
                </c:pt>
                <c:pt idx="229">
                  <c:v>140.36000000000001</c:v>
                </c:pt>
                <c:pt idx="230">
                  <c:v>120.62</c:v>
                </c:pt>
                <c:pt idx="231">
                  <c:v>195.17</c:v>
                </c:pt>
                <c:pt idx="232">
                  <c:v>197.11</c:v>
                </c:pt>
                <c:pt idx="233">
                  <c:v>224.56</c:v>
                </c:pt>
                <c:pt idx="234">
                  <c:v>160.13</c:v>
                </c:pt>
                <c:pt idx="235">
                  <c:v>118.46</c:v>
                </c:pt>
                <c:pt idx="236">
                  <c:v>122.15</c:v>
                </c:pt>
                <c:pt idx="237">
                  <c:v>173.07</c:v>
                </c:pt>
                <c:pt idx="238">
                  <c:v>99.23</c:v>
                </c:pt>
                <c:pt idx="239">
                  <c:v>157.93</c:v>
                </c:pt>
                <c:pt idx="240">
                  <c:v>176.03</c:v>
                </c:pt>
                <c:pt idx="241">
                  <c:v>106.45</c:v>
                </c:pt>
                <c:pt idx="242">
                  <c:v>213.94</c:v>
                </c:pt>
                <c:pt idx="243">
                  <c:v>145.44</c:v>
                </c:pt>
                <c:pt idx="244">
                  <c:v>153.32</c:v>
                </c:pt>
                <c:pt idx="245">
                  <c:v>203.87</c:v>
                </c:pt>
                <c:pt idx="246">
                  <c:v>118.58</c:v>
                </c:pt>
                <c:pt idx="247">
                  <c:v>72.47</c:v>
                </c:pt>
                <c:pt idx="248">
                  <c:v>103.12</c:v>
                </c:pt>
                <c:pt idx="249">
                  <c:v>100.74</c:v>
                </c:pt>
                <c:pt idx="250">
                  <c:v>190.99</c:v>
                </c:pt>
                <c:pt idx="251">
                  <c:v>94.69</c:v>
                </c:pt>
                <c:pt idx="252">
                  <c:v>148.5</c:v>
                </c:pt>
                <c:pt idx="253">
                  <c:v>111.19</c:v>
                </c:pt>
                <c:pt idx="254">
                  <c:v>142.87</c:v>
                </c:pt>
                <c:pt idx="255">
                  <c:v>93.33</c:v>
                </c:pt>
                <c:pt idx="256">
                  <c:v>229.35</c:v>
                </c:pt>
                <c:pt idx="257">
                  <c:v>104.65</c:v>
                </c:pt>
                <c:pt idx="258">
                  <c:v>117.97</c:v>
                </c:pt>
                <c:pt idx="259">
                  <c:v>91.49</c:v>
                </c:pt>
                <c:pt idx="260">
                  <c:v>159.68</c:v>
                </c:pt>
                <c:pt idx="261">
                  <c:v>116.71</c:v>
                </c:pt>
                <c:pt idx="262">
                  <c:v>152.44</c:v>
                </c:pt>
                <c:pt idx="263">
                  <c:v>120.63</c:v>
                </c:pt>
                <c:pt idx="264">
                  <c:v>106.51</c:v>
                </c:pt>
                <c:pt idx="265">
                  <c:v>155.97999999999999</c:v>
                </c:pt>
                <c:pt idx="266">
                  <c:v>187.37</c:v>
                </c:pt>
                <c:pt idx="267">
                  <c:v>184.17</c:v>
                </c:pt>
                <c:pt idx="268">
                  <c:v>112.33</c:v>
                </c:pt>
                <c:pt idx="269">
                  <c:v>100.59</c:v>
                </c:pt>
                <c:pt idx="270">
                  <c:v>200.93</c:v>
                </c:pt>
                <c:pt idx="271">
                  <c:v>192.39</c:v>
                </c:pt>
                <c:pt idx="272">
                  <c:v>92.79</c:v>
                </c:pt>
                <c:pt idx="273">
                  <c:v>138.47999999999999</c:v>
                </c:pt>
                <c:pt idx="274">
                  <c:v>198.11</c:v>
                </c:pt>
                <c:pt idx="275">
                  <c:v>175.58</c:v>
                </c:pt>
                <c:pt idx="276">
                  <c:v>180.97</c:v>
                </c:pt>
                <c:pt idx="277">
                  <c:v>132.94</c:v>
                </c:pt>
                <c:pt idx="278">
                  <c:v>196.56</c:v>
                </c:pt>
                <c:pt idx="279">
                  <c:v>222.43</c:v>
                </c:pt>
                <c:pt idx="280">
                  <c:v>161.01</c:v>
                </c:pt>
                <c:pt idx="281">
                  <c:v>248.53</c:v>
                </c:pt>
                <c:pt idx="282">
                  <c:v>157.97999999999999</c:v>
                </c:pt>
                <c:pt idx="283">
                  <c:v>139.77000000000001</c:v>
                </c:pt>
                <c:pt idx="284">
                  <c:v>150.13</c:v>
                </c:pt>
                <c:pt idx="285">
                  <c:v>240.16</c:v>
                </c:pt>
                <c:pt idx="286">
                  <c:v>234.94</c:v>
                </c:pt>
                <c:pt idx="287">
                  <c:v>243.89</c:v>
                </c:pt>
                <c:pt idx="288">
                  <c:v>138.88</c:v>
                </c:pt>
                <c:pt idx="289">
                  <c:v>118.39</c:v>
                </c:pt>
                <c:pt idx="290">
                  <c:v>175.93</c:v>
                </c:pt>
                <c:pt idx="291">
                  <c:v>214.48</c:v>
                </c:pt>
                <c:pt idx="292">
                  <c:v>221.31</c:v>
                </c:pt>
                <c:pt idx="293">
                  <c:v>93.45</c:v>
                </c:pt>
                <c:pt idx="294">
                  <c:v>145.83000000000001</c:v>
                </c:pt>
                <c:pt idx="295">
                  <c:v>116.42</c:v>
                </c:pt>
                <c:pt idx="296">
                  <c:v>138.16</c:v>
                </c:pt>
                <c:pt idx="297">
                  <c:v>131.31</c:v>
                </c:pt>
                <c:pt idx="298">
                  <c:v>143.15</c:v>
                </c:pt>
                <c:pt idx="299">
                  <c:v>195.58</c:v>
                </c:pt>
                <c:pt idx="300">
                  <c:v>120.59</c:v>
                </c:pt>
                <c:pt idx="301">
                  <c:v>140.54</c:v>
                </c:pt>
                <c:pt idx="302">
                  <c:v>181.01</c:v>
                </c:pt>
                <c:pt idx="303">
                  <c:v>125.21</c:v>
                </c:pt>
                <c:pt idx="304">
                  <c:v>237.36</c:v>
                </c:pt>
                <c:pt idx="305">
                  <c:v>244.47</c:v>
                </c:pt>
                <c:pt idx="306">
                  <c:v>247.74</c:v>
                </c:pt>
                <c:pt idx="307">
                  <c:v>204.76</c:v>
                </c:pt>
                <c:pt idx="308">
                  <c:v>189.5</c:v>
                </c:pt>
                <c:pt idx="309">
                  <c:v>146.94999999999999</c:v>
                </c:pt>
                <c:pt idx="310">
                  <c:v>237.9</c:v>
                </c:pt>
                <c:pt idx="311">
                  <c:v>118.84</c:v>
                </c:pt>
                <c:pt idx="312">
                  <c:v>129.61000000000001</c:v>
                </c:pt>
                <c:pt idx="313">
                  <c:v>125.96</c:v>
                </c:pt>
                <c:pt idx="314">
                  <c:v>203.35</c:v>
                </c:pt>
                <c:pt idx="315">
                  <c:v>165.99</c:v>
                </c:pt>
                <c:pt idx="316">
                  <c:v>127.46</c:v>
                </c:pt>
                <c:pt idx="317">
                  <c:v>150.86000000000001</c:v>
                </c:pt>
                <c:pt idx="318">
                  <c:v>233.26</c:v>
                </c:pt>
                <c:pt idx="319">
                  <c:v>198.49</c:v>
                </c:pt>
                <c:pt idx="320">
                  <c:v>235.06</c:v>
                </c:pt>
                <c:pt idx="321">
                  <c:v>249.3</c:v>
                </c:pt>
                <c:pt idx="322">
                  <c:v>130.26</c:v>
                </c:pt>
                <c:pt idx="323">
                  <c:v>164.5</c:v>
                </c:pt>
                <c:pt idx="324">
                  <c:v>145.38</c:v>
                </c:pt>
                <c:pt idx="325">
                  <c:v>230.6</c:v>
                </c:pt>
                <c:pt idx="326">
                  <c:v>242.8</c:v>
                </c:pt>
                <c:pt idx="327">
                  <c:v>192.84</c:v>
                </c:pt>
                <c:pt idx="328">
                  <c:v>227.37</c:v>
                </c:pt>
                <c:pt idx="329">
                  <c:v>121.01</c:v>
                </c:pt>
                <c:pt idx="330">
                  <c:v>243.15</c:v>
                </c:pt>
                <c:pt idx="331">
                  <c:v>179.34</c:v>
                </c:pt>
                <c:pt idx="332">
                  <c:v>240.52</c:v>
                </c:pt>
                <c:pt idx="333">
                  <c:v>248.75</c:v>
                </c:pt>
                <c:pt idx="334">
                  <c:v>173.38</c:v>
                </c:pt>
                <c:pt idx="335">
                  <c:v>251.3</c:v>
                </c:pt>
                <c:pt idx="336">
                  <c:v>247.68</c:v>
                </c:pt>
                <c:pt idx="337">
                  <c:v>235.24</c:v>
                </c:pt>
                <c:pt idx="338">
                  <c:v>242.35</c:v>
                </c:pt>
                <c:pt idx="339">
                  <c:v>260.83999999999997</c:v>
                </c:pt>
                <c:pt idx="340">
                  <c:v>249.75</c:v>
                </c:pt>
                <c:pt idx="341">
                  <c:v>251.1</c:v>
                </c:pt>
                <c:pt idx="342">
                  <c:v>251.9</c:v>
                </c:pt>
                <c:pt idx="343">
                  <c:v>253.51</c:v>
                </c:pt>
                <c:pt idx="344">
                  <c:v>228.75</c:v>
                </c:pt>
                <c:pt idx="345">
                  <c:v>248.73</c:v>
                </c:pt>
                <c:pt idx="346">
                  <c:v>253.47</c:v>
                </c:pt>
                <c:pt idx="347">
                  <c:v>256.47000000000003</c:v>
                </c:pt>
                <c:pt idx="348">
                  <c:v>254.83</c:v>
                </c:pt>
                <c:pt idx="349">
                  <c:v>256.45</c:v>
                </c:pt>
                <c:pt idx="350">
                  <c:v>250.16</c:v>
                </c:pt>
                <c:pt idx="351">
                  <c:v>241.88</c:v>
                </c:pt>
                <c:pt idx="352">
                  <c:v>260.88</c:v>
                </c:pt>
                <c:pt idx="353">
                  <c:v>227.99</c:v>
                </c:pt>
                <c:pt idx="354">
                  <c:v>254.55</c:v>
                </c:pt>
                <c:pt idx="355">
                  <c:v>174.87</c:v>
                </c:pt>
                <c:pt idx="356">
                  <c:v>138.78</c:v>
                </c:pt>
                <c:pt idx="357">
                  <c:v>186.48</c:v>
                </c:pt>
                <c:pt idx="358">
                  <c:v>231.97</c:v>
                </c:pt>
                <c:pt idx="359">
                  <c:v>172.7</c:v>
                </c:pt>
                <c:pt idx="360">
                  <c:v>169.98</c:v>
                </c:pt>
                <c:pt idx="361">
                  <c:v>244.55</c:v>
                </c:pt>
                <c:pt idx="362">
                  <c:v>207.18</c:v>
                </c:pt>
                <c:pt idx="363">
                  <c:v>230.32</c:v>
                </c:pt>
                <c:pt idx="364">
                  <c:v>206.27</c:v>
                </c:pt>
                <c:pt idx="365">
                  <c:v>130.26</c:v>
                </c:pt>
                <c:pt idx="366">
                  <c:v>246.15</c:v>
                </c:pt>
                <c:pt idx="367">
                  <c:v>182.47</c:v>
                </c:pt>
                <c:pt idx="368">
                  <c:v>175.11</c:v>
                </c:pt>
                <c:pt idx="369">
                  <c:v>166.05</c:v>
                </c:pt>
                <c:pt idx="370">
                  <c:v>148.04</c:v>
                </c:pt>
                <c:pt idx="371">
                  <c:v>191.07</c:v>
                </c:pt>
                <c:pt idx="372">
                  <c:v>167.68</c:v>
                </c:pt>
                <c:pt idx="373">
                  <c:v>228.35</c:v>
                </c:pt>
                <c:pt idx="374">
                  <c:v>154.82</c:v>
                </c:pt>
                <c:pt idx="375">
                  <c:v>172.41</c:v>
                </c:pt>
                <c:pt idx="376">
                  <c:v>137.25</c:v>
                </c:pt>
                <c:pt idx="377">
                  <c:v>180.86</c:v>
                </c:pt>
                <c:pt idx="378">
                  <c:v>195.08</c:v>
                </c:pt>
                <c:pt idx="379">
                  <c:v>209.11</c:v>
                </c:pt>
                <c:pt idx="380">
                  <c:v>193.72</c:v>
                </c:pt>
                <c:pt idx="381">
                  <c:v>157.03</c:v>
                </c:pt>
                <c:pt idx="382">
                  <c:v>174.14</c:v>
                </c:pt>
                <c:pt idx="383">
                  <c:v>144.87</c:v>
                </c:pt>
                <c:pt idx="384">
                  <c:v>156.6</c:v>
                </c:pt>
                <c:pt idx="385">
                  <c:v>238.82</c:v>
                </c:pt>
                <c:pt idx="386">
                  <c:v>154.11000000000001</c:v>
                </c:pt>
                <c:pt idx="387">
                  <c:v>208.49</c:v>
                </c:pt>
                <c:pt idx="388">
                  <c:v>176.7</c:v>
                </c:pt>
                <c:pt idx="389">
                  <c:v>246.21</c:v>
                </c:pt>
                <c:pt idx="390">
                  <c:v>174.75</c:v>
                </c:pt>
                <c:pt idx="391">
                  <c:v>168.87</c:v>
                </c:pt>
                <c:pt idx="392">
                  <c:v>247.41</c:v>
                </c:pt>
                <c:pt idx="393">
                  <c:v>229.92</c:v>
                </c:pt>
                <c:pt idx="394">
                  <c:v>230.92</c:v>
                </c:pt>
                <c:pt idx="395">
                  <c:v>247.94</c:v>
                </c:pt>
                <c:pt idx="396">
                  <c:v>249.71</c:v>
                </c:pt>
                <c:pt idx="397">
                  <c:v>221.08</c:v>
                </c:pt>
                <c:pt idx="398">
                  <c:v>160.63</c:v>
                </c:pt>
                <c:pt idx="399">
                  <c:v>262.87</c:v>
                </c:pt>
                <c:pt idx="400">
                  <c:v>211.84</c:v>
                </c:pt>
                <c:pt idx="401">
                  <c:v>219.13</c:v>
                </c:pt>
                <c:pt idx="402">
                  <c:v>167.87</c:v>
                </c:pt>
                <c:pt idx="403">
                  <c:v>199.26</c:v>
                </c:pt>
                <c:pt idx="404">
                  <c:v>216.82</c:v>
                </c:pt>
                <c:pt idx="405">
                  <c:v>183.72</c:v>
                </c:pt>
                <c:pt idx="406">
                  <c:v>156.61000000000001</c:v>
                </c:pt>
                <c:pt idx="407">
                  <c:v>175.26</c:v>
                </c:pt>
                <c:pt idx="408">
                  <c:v>239.09</c:v>
                </c:pt>
                <c:pt idx="409">
                  <c:v>250.81</c:v>
                </c:pt>
                <c:pt idx="410">
                  <c:v>148.97999999999999</c:v>
                </c:pt>
                <c:pt idx="411">
                  <c:v>200.05</c:v>
                </c:pt>
                <c:pt idx="412">
                  <c:v>166.31</c:v>
                </c:pt>
                <c:pt idx="413">
                  <c:v>249.9</c:v>
                </c:pt>
                <c:pt idx="414">
                  <c:v>254.59</c:v>
                </c:pt>
                <c:pt idx="415">
                  <c:v>240.42</c:v>
                </c:pt>
                <c:pt idx="416">
                  <c:v>246.63</c:v>
                </c:pt>
                <c:pt idx="417">
                  <c:v>240.16</c:v>
                </c:pt>
                <c:pt idx="418">
                  <c:v>192.1</c:v>
                </c:pt>
                <c:pt idx="419">
                  <c:v>247.52</c:v>
                </c:pt>
                <c:pt idx="420">
                  <c:v>219.74</c:v>
                </c:pt>
                <c:pt idx="421">
                  <c:v>260.98</c:v>
                </c:pt>
                <c:pt idx="422">
                  <c:v>237.63</c:v>
                </c:pt>
                <c:pt idx="423">
                  <c:v>238.92</c:v>
                </c:pt>
                <c:pt idx="424">
                  <c:v>241.81</c:v>
                </c:pt>
                <c:pt idx="425">
                  <c:v>242.79</c:v>
                </c:pt>
                <c:pt idx="426">
                  <c:v>213.2</c:v>
                </c:pt>
                <c:pt idx="427">
                  <c:v>256.36</c:v>
                </c:pt>
                <c:pt idx="428">
                  <c:v>249.5</c:v>
                </c:pt>
                <c:pt idx="429">
                  <c:v>256.89999999999998</c:v>
                </c:pt>
                <c:pt idx="430">
                  <c:v>172.62</c:v>
                </c:pt>
                <c:pt idx="431">
                  <c:v>257.16000000000003</c:v>
                </c:pt>
                <c:pt idx="432">
                  <c:v>240.31</c:v>
                </c:pt>
                <c:pt idx="433">
                  <c:v>227.95</c:v>
                </c:pt>
                <c:pt idx="434">
                  <c:v>261.27</c:v>
                </c:pt>
                <c:pt idx="435">
                  <c:v>243.74</c:v>
                </c:pt>
                <c:pt idx="436">
                  <c:v>187.39</c:v>
                </c:pt>
                <c:pt idx="437">
                  <c:v>173.33</c:v>
                </c:pt>
                <c:pt idx="438">
                  <c:v>168.37</c:v>
                </c:pt>
                <c:pt idx="439">
                  <c:v>186.48</c:v>
                </c:pt>
                <c:pt idx="440">
                  <c:v>246.05</c:v>
                </c:pt>
                <c:pt idx="441">
                  <c:v>173.65</c:v>
                </c:pt>
                <c:pt idx="442">
                  <c:v>239.33</c:v>
                </c:pt>
                <c:pt idx="443">
                  <c:v>228.22</c:v>
                </c:pt>
                <c:pt idx="444">
                  <c:v>239.81</c:v>
                </c:pt>
                <c:pt idx="445">
                  <c:v>237.35</c:v>
                </c:pt>
                <c:pt idx="446">
                  <c:v>237.3</c:v>
                </c:pt>
                <c:pt idx="447">
                  <c:v>239.18</c:v>
                </c:pt>
                <c:pt idx="448">
                  <c:v>241.57</c:v>
                </c:pt>
                <c:pt idx="449">
                  <c:v>237.3</c:v>
                </c:pt>
                <c:pt idx="450">
                  <c:v>235.04</c:v>
                </c:pt>
                <c:pt idx="451">
                  <c:v>238.17</c:v>
                </c:pt>
                <c:pt idx="452">
                  <c:v>239.41</c:v>
                </c:pt>
                <c:pt idx="453">
                  <c:v>242.11</c:v>
                </c:pt>
                <c:pt idx="454">
                  <c:v>237</c:v>
                </c:pt>
                <c:pt idx="455">
                  <c:v>237.58</c:v>
                </c:pt>
                <c:pt idx="456">
                  <c:v>248.28</c:v>
                </c:pt>
                <c:pt idx="457">
                  <c:v>202.91</c:v>
                </c:pt>
                <c:pt idx="458">
                  <c:v>261.32</c:v>
                </c:pt>
                <c:pt idx="459">
                  <c:v>245.87</c:v>
                </c:pt>
                <c:pt idx="460">
                  <c:v>244.72</c:v>
                </c:pt>
                <c:pt idx="461">
                  <c:v>224.62</c:v>
                </c:pt>
                <c:pt idx="462">
                  <c:v>209.57</c:v>
                </c:pt>
                <c:pt idx="463">
                  <c:v>245.97</c:v>
                </c:pt>
                <c:pt idx="464">
                  <c:v>238</c:v>
                </c:pt>
                <c:pt idx="465">
                  <c:v>245.06</c:v>
                </c:pt>
                <c:pt idx="466">
                  <c:v>243.44</c:v>
                </c:pt>
                <c:pt idx="467">
                  <c:v>246.69</c:v>
                </c:pt>
                <c:pt idx="468">
                  <c:v>244.71</c:v>
                </c:pt>
                <c:pt idx="469">
                  <c:v>244.58</c:v>
                </c:pt>
                <c:pt idx="470">
                  <c:v>248.4</c:v>
                </c:pt>
                <c:pt idx="471">
                  <c:v>233.46</c:v>
                </c:pt>
                <c:pt idx="472">
                  <c:v>237.96</c:v>
                </c:pt>
                <c:pt idx="473">
                  <c:v>229.34</c:v>
                </c:pt>
                <c:pt idx="474">
                  <c:v>203.99</c:v>
                </c:pt>
                <c:pt idx="475">
                  <c:v>244.86</c:v>
                </c:pt>
                <c:pt idx="476">
                  <c:v>244.59</c:v>
                </c:pt>
                <c:pt idx="477">
                  <c:v>249.95</c:v>
                </c:pt>
                <c:pt idx="478">
                  <c:v>245.57</c:v>
                </c:pt>
                <c:pt idx="479">
                  <c:v>217.12</c:v>
                </c:pt>
                <c:pt idx="480">
                  <c:v>255.81</c:v>
                </c:pt>
                <c:pt idx="481">
                  <c:v>211.88</c:v>
                </c:pt>
                <c:pt idx="482">
                  <c:v>246.5</c:v>
                </c:pt>
                <c:pt idx="483">
                  <c:v>243.38</c:v>
                </c:pt>
                <c:pt idx="484">
                  <c:v>244.54</c:v>
                </c:pt>
                <c:pt idx="485">
                  <c:v>256.19</c:v>
                </c:pt>
                <c:pt idx="486">
                  <c:v>246.63</c:v>
                </c:pt>
                <c:pt idx="487">
                  <c:v>241.62</c:v>
                </c:pt>
                <c:pt idx="488">
                  <c:v>238.16</c:v>
                </c:pt>
                <c:pt idx="489">
                  <c:v>235.79</c:v>
                </c:pt>
                <c:pt idx="490">
                  <c:v>247.18</c:v>
                </c:pt>
                <c:pt idx="491">
                  <c:v>251.69</c:v>
                </c:pt>
                <c:pt idx="492">
                  <c:v>243.69</c:v>
                </c:pt>
                <c:pt idx="493">
                  <c:v>248.54</c:v>
                </c:pt>
                <c:pt idx="494">
                  <c:v>242.54</c:v>
                </c:pt>
                <c:pt idx="495">
                  <c:v>254.85</c:v>
                </c:pt>
                <c:pt idx="496">
                  <c:v>255.81</c:v>
                </c:pt>
                <c:pt idx="497">
                  <c:v>253.82</c:v>
                </c:pt>
                <c:pt idx="498">
                  <c:v>247.7</c:v>
                </c:pt>
                <c:pt idx="499">
                  <c:v>253.84</c:v>
                </c:pt>
                <c:pt idx="500">
                  <c:v>256</c:v>
                </c:pt>
                <c:pt idx="501">
                  <c:v>240.25</c:v>
                </c:pt>
                <c:pt idx="502">
                  <c:v>209.11</c:v>
                </c:pt>
                <c:pt idx="503">
                  <c:v>217.91</c:v>
                </c:pt>
                <c:pt idx="504">
                  <c:v>243</c:v>
                </c:pt>
                <c:pt idx="505">
                  <c:v>244.99</c:v>
                </c:pt>
                <c:pt idx="506">
                  <c:v>237.44</c:v>
                </c:pt>
                <c:pt idx="507">
                  <c:v>248.92</c:v>
                </c:pt>
                <c:pt idx="508">
                  <c:v>236.09</c:v>
                </c:pt>
                <c:pt idx="509">
                  <c:v>252.18</c:v>
                </c:pt>
                <c:pt idx="510">
                  <c:v>247.23</c:v>
                </c:pt>
                <c:pt idx="511">
                  <c:v>258.22000000000003</c:v>
                </c:pt>
                <c:pt idx="512">
                  <c:v>253.09</c:v>
                </c:pt>
                <c:pt idx="513">
                  <c:v>247.37</c:v>
                </c:pt>
                <c:pt idx="514">
                  <c:v>243.39</c:v>
                </c:pt>
                <c:pt idx="515">
                  <c:v>241.95</c:v>
                </c:pt>
                <c:pt idx="516">
                  <c:v>252.07</c:v>
                </c:pt>
                <c:pt idx="517">
                  <c:v>248.41</c:v>
                </c:pt>
                <c:pt idx="518">
                  <c:v>243.16</c:v>
                </c:pt>
                <c:pt idx="519">
                  <c:v>245.18</c:v>
                </c:pt>
                <c:pt idx="520">
                  <c:v>249.86</c:v>
                </c:pt>
                <c:pt idx="521">
                  <c:v>244.25</c:v>
                </c:pt>
                <c:pt idx="522">
                  <c:v>244.18</c:v>
                </c:pt>
                <c:pt idx="523">
                  <c:v>235.61</c:v>
                </c:pt>
                <c:pt idx="524">
                  <c:v>245.2</c:v>
                </c:pt>
                <c:pt idx="525">
                  <c:v>233.44</c:v>
                </c:pt>
                <c:pt idx="526">
                  <c:v>236.14</c:v>
                </c:pt>
                <c:pt idx="527">
                  <c:v>242.69</c:v>
                </c:pt>
                <c:pt idx="528">
                  <c:v>249.11</c:v>
                </c:pt>
                <c:pt idx="529">
                  <c:v>256.04000000000002</c:v>
                </c:pt>
                <c:pt idx="530">
                  <c:v>236.17</c:v>
                </c:pt>
                <c:pt idx="531">
                  <c:v>253.12</c:v>
                </c:pt>
                <c:pt idx="532">
                  <c:v>244.57</c:v>
                </c:pt>
                <c:pt idx="533">
                  <c:v>256.24</c:v>
                </c:pt>
                <c:pt idx="534">
                  <c:v>245.37</c:v>
                </c:pt>
                <c:pt idx="535">
                  <c:v>245.93</c:v>
                </c:pt>
                <c:pt idx="536">
                  <c:v>245.6</c:v>
                </c:pt>
                <c:pt idx="537">
                  <c:v>237.13</c:v>
                </c:pt>
                <c:pt idx="538">
                  <c:v>237.97</c:v>
                </c:pt>
                <c:pt idx="539">
                  <c:v>250.93</c:v>
                </c:pt>
                <c:pt idx="540">
                  <c:v>252.45</c:v>
                </c:pt>
                <c:pt idx="541">
                  <c:v>237.72</c:v>
                </c:pt>
                <c:pt idx="542">
                  <c:v>255.47</c:v>
                </c:pt>
                <c:pt idx="543">
                  <c:v>246.85</c:v>
                </c:pt>
                <c:pt idx="544">
                  <c:v>218.28</c:v>
                </c:pt>
                <c:pt idx="545">
                  <c:v>240.36</c:v>
                </c:pt>
                <c:pt idx="546">
                  <c:v>239.64</c:v>
                </c:pt>
                <c:pt idx="547">
                  <c:v>237.42</c:v>
                </c:pt>
                <c:pt idx="548">
                  <c:v>238.1</c:v>
                </c:pt>
                <c:pt idx="549">
                  <c:v>243.35</c:v>
                </c:pt>
                <c:pt idx="550">
                  <c:v>241.05</c:v>
                </c:pt>
                <c:pt idx="551">
                  <c:v>244.34</c:v>
                </c:pt>
                <c:pt idx="552">
                  <c:v>234.95</c:v>
                </c:pt>
                <c:pt idx="553">
                  <c:v>236.25</c:v>
                </c:pt>
                <c:pt idx="554">
                  <c:v>246.57</c:v>
                </c:pt>
                <c:pt idx="555">
                  <c:v>234.88</c:v>
                </c:pt>
                <c:pt idx="556">
                  <c:v>218.9</c:v>
                </c:pt>
                <c:pt idx="557">
                  <c:v>236.71</c:v>
                </c:pt>
                <c:pt idx="558">
                  <c:v>247.2</c:v>
                </c:pt>
                <c:pt idx="559">
                  <c:v>236.83</c:v>
                </c:pt>
                <c:pt idx="560">
                  <c:v>246.38</c:v>
                </c:pt>
                <c:pt idx="561">
                  <c:v>247.2</c:v>
                </c:pt>
                <c:pt idx="562">
                  <c:v>242.12</c:v>
                </c:pt>
                <c:pt idx="563">
                  <c:v>234.72</c:v>
                </c:pt>
                <c:pt idx="564">
                  <c:v>236.12</c:v>
                </c:pt>
                <c:pt idx="565">
                  <c:v>242.66</c:v>
                </c:pt>
                <c:pt idx="566">
                  <c:v>252.14</c:v>
                </c:pt>
                <c:pt idx="567">
                  <c:v>252</c:v>
                </c:pt>
                <c:pt idx="568">
                  <c:v>238.33</c:v>
                </c:pt>
                <c:pt idx="569">
                  <c:v>244.96</c:v>
                </c:pt>
                <c:pt idx="570">
                  <c:v>236.49</c:v>
                </c:pt>
                <c:pt idx="571">
                  <c:v>238.12</c:v>
                </c:pt>
                <c:pt idx="572">
                  <c:v>249.34</c:v>
                </c:pt>
                <c:pt idx="573">
                  <c:v>242.56</c:v>
                </c:pt>
                <c:pt idx="574">
                  <c:v>249.31</c:v>
                </c:pt>
                <c:pt idx="575">
                  <c:v>237.85</c:v>
                </c:pt>
                <c:pt idx="576">
                  <c:v>240.34</c:v>
                </c:pt>
                <c:pt idx="577">
                  <c:v>251.45</c:v>
                </c:pt>
                <c:pt idx="578">
                  <c:v>258.58999999999997</c:v>
                </c:pt>
                <c:pt idx="579">
                  <c:v>239.53</c:v>
                </c:pt>
                <c:pt idx="580">
                  <c:v>252.35</c:v>
                </c:pt>
                <c:pt idx="581">
                  <c:v>243.32</c:v>
                </c:pt>
                <c:pt idx="582">
                  <c:v>244.4</c:v>
                </c:pt>
                <c:pt idx="583">
                  <c:v>245.37</c:v>
                </c:pt>
                <c:pt idx="584">
                  <c:v>235.44</c:v>
                </c:pt>
                <c:pt idx="585">
                  <c:v>241.27</c:v>
                </c:pt>
                <c:pt idx="586">
                  <c:v>253.02</c:v>
                </c:pt>
                <c:pt idx="587">
                  <c:v>242.53</c:v>
                </c:pt>
                <c:pt idx="588">
                  <c:v>237.09</c:v>
                </c:pt>
                <c:pt idx="589">
                  <c:v>239.24</c:v>
                </c:pt>
                <c:pt idx="590">
                  <c:v>237.64</c:v>
                </c:pt>
                <c:pt idx="591">
                  <c:v>238.1</c:v>
                </c:pt>
                <c:pt idx="592">
                  <c:v>234.96</c:v>
                </c:pt>
                <c:pt idx="593">
                  <c:v>244.38</c:v>
                </c:pt>
                <c:pt idx="594">
                  <c:v>245.3</c:v>
                </c:pt>
                <c:pt idx="595">
                  <c:v>242.95</c:v>
                </c:pt>
                <c:pt idx="596">
                  <c:v>256.35000000000002</c:v>
                </c:pt>
                <c:pt idx="597">
                  <c:v>253.09</c:v>
                </c:pt>
                <c:pt idx="598">
                  <c:v>239.24</c:v>
                </c:pt>
                <c:pt idx="599">
                  <c:v>246.31</c:v>
                </c:pt>
                <c:pt idx="600">
                  <c:v>243.04</c:v>
                </c:pt>
                <c:pt idx="601">
                  <c:v>238.17</c:v>
                </c:pt>
                <c:pt idx="602">
                  <c:v>246.17</c:v>
                </c:pt>
                <c:pt idx="603">
                  <c:v>235.86</c:v>
                </c:pt>
                <c:pt idx="604">
                  <c:v>237.7</c:v>
                </c:pt>
                <c:pt idx="605">
                  <c:v>239.85</c:v>
                </c:pt>
                <c:pt idx="606">
                  <c:v>246.31</c:v>
                </c:pt>
                <c:pt idx="607">
                  <c:v>240.24</c:v>
                </c:pt>
                <c:pt idx="608">
                  <c:v>235.3</c:v>
                </c:pt>
                <c:pt idx="609">
                  <c:v>236.31</c:v>
                </c:pt>
                <c:pt idx="610">
                  <c:v>244.07</c:v>
                </c:pt>
                <c:pt idx="611">
                  <c:v>243.48</c:v>
                </c:pt>
                <c:pt idx="612">
                  <c:v>246.52</c:v>
                </c:pt>
                <c:pt idx="613">
                  <c:v>252.45</c:v>
                </c:pt>
                <c:pt idx="614">
                  <c:v>237.58</c:v>
                </c:pt>
                <c:pt idx="615">
                  <c:v>242.92</c:v>
                </c:pt>
                <c:pt idx="616">
                  <c:v>238.41</c:v>
                </c:pt>
                <c:pt idx="617">
                  <c:v>234.34</c:v>
                </c:pt>
                <c:pt idx="618">
                  <c:v>250.34</c:v>
                </c:pt>
                <c:pt idx="619">
                  <c:v>254.63</c:v>
                </c:pt>
                <c:pt idx="620">
                  <c:v>249.24</c:v>
                </c:pt>
                <c:pt idx="621">
                  <c:v>242.7</c:v>
                </c:pt>
                <c:pt idx="622">
                  <c:v>257.56</c:v>
                </c:pt>
                <c:pt idx="623">
                  <c:v>241.51</c:v>
                </c:pt>
                <c:pt idx="624">
                  <c:v>244.48</c:v>
                </c:pt>
                <c:pt idx="625">
                  <c:v>235.42</c:v>
                </c:pt>
                <c:pt idx="626">
                  <c:v>238.93</c:v>
                </c:pt>
                <c:pt idx="627">
                  <c:v>245.05</c:v>
                </c:pt>
                <c:pt idx="628">
                  <c:v>255.06</c:v>
                </c:pt>
                <c:pt idx="629">
                  <c:v>251.59</c:v>
                </c:pt>
                <c:pt idx="630">
                  <c:v>245.78</c:v>
                </c:pt>
                <c:pt idx="631">
                  <c:v>245.14</c:v>
                </c:pt>
                <c:pt idx="632">
                  <c:v>248.32</c:v>
                </c:pt>
                <c:pt idx="633">
                  <c:v>244.64</c:v>
                </c:pt>
                <c:pt idx="634">
                  <c:v>250.13</c:v>
                </c:pt>
                <c:pt idx="635">
                  <c:v>247.48</c:v>
                </c:pt>
                <c:pt idx="636">
                  <c:v>253.09</c:v>
                </c:pt>
                <c:pt idx="637">
                  <c:v>239.02</c:v>
                </c:pt>
                <c:pt idx="638">
                  <c:v>246.45</c:v>
                </c:pt>
                <c:pt idx="639">
                  <c:v>236.59</c:v>
                </c:pt>
                <c:pt idx="640">
                  <c:v>245.09</c:v>
                </c:pt>
                <c:pt idx="641">
                  <c:v>244.26</c:v>
                </c:pt>
                <c:pt idx="642">
                  <c:v>252.61</c:v>
                </c:pt>
                <c:pt idx="643">
                  <c:v>235.35</c:v>
                </c:pt>
                <c:pt idx="644">
                  <c:v>253.88</c:v>
                </c:pt>
                <c:pt idx="645">
                  <c:v>241.21</c:v>
                </c:pt>
                <c:pt idx="646">
                  <c:v>235.77</c:v>
                </c:pt>
                <c:pt idx="647">
                  <c:v>239.51</c:v>
                </c:pt>
                <c:pt idx="648">
                  <c:v>250.63</c:v>
                </c:pt>
                <c:pt idx="649">
                  <c:v>247.87</c:v>
                </c:pt>
                <c:pt idx="650">
                  <c:v>269.18</c:v>
                </c:pt>
              </c:numCache>
            </c:numRef>
          </c:yVal>
          <c:smooth val="0"/>
        </c:ser>
        <c:ser>
          <c:idx val="0"/>
          <c:order val="0"/>
          <c:tx>
            <c:v>20 bottles</c:v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spPr>
              <a:ln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2.0264906572232923E-2"/>
                  <c:y val="-2.0861391090844315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1.0414x + 0.824
R² = 0.9993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1221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Ox_Sh!$AG$2:$AG$1222</c:f>
              <c:numCache>
                <c:formatCode>General</c:formatCode>
                <c:ptCount val="1221"/>
                <c:pt idx="0">
                  <c:v>166.042</c:v>
                </c:pt>
                <c:pt idx="1">
                  <c:v>167.06700000000001</c:v>
                </c:pt>
                <c:pt idx="2">
                  <c:v>192.22800000000001</c:v>
                </c:pt>
                <c:pt idx="3">
                  <c:v>232.036</c:v>
                </c:pt>
                <c:pt idx="4">
                  <c:v>250.46</c:v>
                </c:pt>
                <c:pt idx="5">
                  <c:v>244.708</c:v>
                </c:pt>
                <c:pt idx="6">
                  <c:v>240.33500000000001</c:v>
                </c:pt>
                <c:pt idx="7">
                  <c:v>229.202</c:v>
                </c:pt>
                <c:pt idx="8">
                  <c:v>231.59399999999999</c:v>
                </c:pt>
                <c:pt idx="9">
                  <c:v>236.16900000000001</c:v>
                </c:pt>
                <c:pt idx="10">
                  <c:v>243.249</c:v>
                </c:pt>
                <c:pt idx="11">
                  <c:v>242.84</c:v>
                </c:pt>
                <c:pt idx="12">
                  <c:v>242.001</c:v>
                </c:pt>
                <c:pt idx="13">
                  <c:v>9.34</c:v>
                </c:pt>
                <c:pt idx="14">
                  <c:v>13.29</c:v>
                </c:pt>
                <c:pt idx="15">
                  <c:v>21.977</c:v>
                </c:pt>
                <c:pt idx="16">
                  <c:v>47.127000000000002</c:v>
                </c:pt>
                <c:pt idx="17">
                  <c:v>62.198999999999998</c:v>
                </c:pt>
                <c:pt idx="18">
                  <c:v>88.203999999999994</c:v>
                </c:pt>
                <c:pt idx="19">
                  <c:v>88.575000000000003</c:v>
                </c:pt>
                <c:pt idx="20">
                  <c:v>96.185000000000002</c:v>
                </c:pt>
                <c:pt idx="21">
                  <c:v>99.194999999999993</c:v>
                </c:pt>
                <c:pt idx="22">
                  <c:v>104.98099999999999</c:v>
                </c:pt>
                <c:pt idx="23">
                  <c:v>113.96899999999999</c:v>
                </c:pt>
                <c:pt idx="24">
                  <c:v>117.889</c:v>
                </c:pt>
                <c:pt idx="25">
                  <c:v>133.715</c:v>
                </c:pt>
                <c:pt idx="26">
                  <c:v>144.43299999999999</c:v>
                </c:pt>
                <c:pt idx="27">
                  <c:v>160.72499999999999</c:v>
                </c:pt>
                <c:pt idx="28">
                  <c:v>180.89699999999999</c:v>
                </c:pt>
                <c:pt idx="29">
                  <c:v>237.19</c:v>
                </c:pt>
                <c:pt idx="30">
                  <c:v>242.94</c:v>
                </c:pt>
                <c:pt idx="31">
                  <c:v>236.47399999999999</c:v>
                </c:pt>
                <c:pt idx="32">
                  <c:v>236.38200000000001</c:v>
                </c:pt>
                <c:pt idx="33">
                  <c:v>10.97</c:v>
                </c:pt>
                <c:pt idx="34">
                  <c:v>17.100999999999999</c:v>
                </c:pt>
                <c:pt idx="35">
                  <c:v>20.247</c:v>
                </c:pt>
                <c:pt idx="36">
                  <c:v>38.85</c:v>
                </c:pt>
                <c:pt idx="37">
                  <c:v>56.3</c:v>
                </c:pt>
                <c:pt idx="38">
                  <c:v>72.483000000000004</c:v>
                </c:pt>
                <c:pt idx="39">
                  <c:v>85.86</c:v>
                </c:pt>
                <c:pt idx="40">
                  <c:v>90.209000000000003</c:v>
                </c:pt>
                <c:pt idx="41">
                  <c:v>98.998000000000005</c:v>
                </c:pt>
                <c:pt idx="42">
                  <c:v>98.397000000000006</c:v>
                </c:pt>
                <c:pt idx="43">
                  <c:v>115.578</c:v>
                </c:pt>
                <c:pt idx="44">
                  <c:v>147.53299999999999</c:v>
                </c:pt>
                <c:pt idx="45">
                  <c:v>158.71600000000001</c:v>
                </c:pt>
                <c:pt idx="46">
                  <c:v>168.24100000000001</c:v>
                </c:pt>
                <c:pt idx="47">
                  <c:v>180.244</c:v>
                </c:pt>
                <c:pt idx="48">
                  <c:v>198.77699999999999</c:v>
                </c:pt>
                <c:pt idx="49">
                  <c:v>218.55099999999999</c:v>
                </c:pt>
                <c:pt idx="50">
                  <c:v>246.434</c:v>
                </c:pt>
                <c:pt idx="51">
                  <c:v>232.14</c:v>
                </c:pt>
                <c:pt idx="52">
                  <c:v>232.107</c:v>
                </c:pt>
                <c:pt idx="53">
                  <c:v>12.090999999999999</c:v>
                </c:pt>
                <c:pt idx="54">
                  <c:v>17.317</c:v>
                </c:pt>
                <c:pt idx="55">
                  <c:v>21.099</c:v>
                </c:pt>
                <c:pt idx="56">
                  <c:v>30.088000000000001</c:v>
                </c:pt>
                <c:pt idx="57">
                  <c:v>46.19</c:v>
                </c:pt>
                <c:pt idx="58">
                  <c:v>76.41</c:v>
                </c:pt>
                <c:pt idx="59">
                  <c:v>93.504999999999995</c:v>
                </c:pt>
                <c:pt idx="60">
                  <c:v>101.393</c:v>
                </c:pt>
                <c:pt idx="61">
                  <c:v>116.444</c:v>
                </c:pt>
                <c:pt idx="62">
                  <c:v>128.577</c:v>
                </c:pt>
                <c:pt idx="63">
                  <c:v>142.161</c:v>
                </c:pt>
                <c:pt idx="64">
                  <c:v>154.26499999999999</c:v>
                </c:pt>
                <c:pt idx="65">
                  <c:v>200.10900000000001</c:v>
                </c:pt>
                <c:pt idx="66">
                  <c:v>191.708</c:v>
                </c:pt>
                <c:pt idx="67">
                  <c:v>210.63900000000001</c:v>
                </c:pt>
                <c:pt idx="68">
                  <c:v>230.285</c:v>
                </c:pt>
                <c:pt idx="69">
                  <c:v>242.30099999999999</c:v>
                </c:pt>
                <c:pt idx="70">
                  <c:v>234.74199999999999</c:v>
                </c:pt>
                <c:pt idx="71">
                  <c:v>228.05500000000001</c:v>
                </c:pt>
                <c:pt idx="72">
                  <c:v>227.94800000000001</c:v>
                </c:pt>
                <c:pt idx="73">
                  <c:v>10.760999999999999</c:v>
                </c:pt>
                <c:pt idx="74">
                  <c:v>16.202000000000002</c:v>
                </c:pt>
                <c:pt idx="75">
                  <c:v>21.715</c:v>
                </c:pt>
                <c:pt idx="76">
                  <c:v>29.643000000000001</c:v>
                </c:pt>
                <c:pt idx="77">
                  <c:v>35.444000000000003</c:v>
                </c:pt>
                <c:pt idx="78">
                  <c:v>40.261000000000003</c:v>
                </c:pt>
                <c:pt idx="79">
                  <c:v>64.108999999999995</c:v>
                </c:pt>
                <c:pt idx="80">
                  <c:v>85.602000000000004</c:v>
                </c:pt>
                <c:pt idx="81">
                  <c:v>99.65</c:v>
                </c:pt>
                <c:pt idx="82">
                  <c:v>109.455</c:v>
                </c:pt>
                <c:pt idx="83">
                  <c:v>112.065</c:v>
                </c:pt>
                <c:pt idx="84">
                  <c:v>120.749</c:v>
                </c:pt>
                <c:pt idx="85">
                  <c:v>132.559</c:v>
                </c:pt>
                <c:pt idx="86">
                  <c:v>143.27500000000001</c:v>
                </c:pt>
                <c:pt idx="87">
                  <c:v>154.785</c:v>
                </c:pt>
                <c:pt idx="88">
                  <c:v>184.24199999999999</c:v>
                </c:pt>
                <c:pt idx="89">
                  <c:v>247.88300000000001</c:v>
                </c:pt>
                <c:pt idx="90">
                  <c:v>227.358</c:v>
                </c:pt>
                <c:pt idx="91">
                  <c:v>227.48699999999999</c:v>
                </c:pt>
                <c:pt idx="92">
                  <c:v>227.46100000000001</c:v>
                </c:pt>
                <c:pt idx="93">
                  <c:v>12.763999999999999</c:v>
                </c:pt>
                <c:pt idx="94">
                  <c:v>16.866</c:v>
                </c:pt>
                <c:pt idx="95">
                  <c:v>21.936</c:v>
                </c:pt>
                <c:pt idx="96">
                  <c:v>34.420999999999999</c:v>
                </c:pt>
                <c:pt idx="97">
                  <c:v>52.7</c:v>
                </c:pt>
                <c:pt idx="98">
                  <c:v>61.613999999999997</c:v>
                </c:pt>
                <c:pt idx="99">
                  <c:v>68.034000000000006</c:v>
                </c:pt>
                <c:pt idx="100">
                  <c:v>80.25</c:v>
                </c:pt>
                <c:pt idx="101">
                  <c:v>98.036000000000001</c:v>
                </c:pt>
                <c:pt idx="102">
                  <c:v>119.765</c:v>
                </c:pt>
                <c:pt idx="103">
                  <c:v>134.03</c:v>
                </c:pt>
                <c:pt idx="104">
                  <c:v>146.989</c:v>
                </c:pt>
                <c:pt idx="105">
                  <c:v>156.29499999999999</c:v>
                </c:pt>
                <c:pt idx="106">
                  <c:v>168.19200000000001</c:v>
                </c:pt>
                <c:pt idx="107">
                  <c:v>183.27699999999999</c:v>
                </c:pt>
                <c:pt idx="108">
                  <c:v>191.95599999999999</c:v>
                </c:pt>
                <c:pt idx="109">
                  <c:v>198.001</c:v>
                </c:pt>
                <c:pt idx="110">
                  <c:v>217.494</c:v>
                </c:pt>
                <c:pt idx="111">
                  <c:v>249.59700000000001</c:v>
                </c:pt>
                <c:pt idx="112">
                  <c:v>229.351</c:v>
                </c:pt>
                <c:pt idx="113">
                  <c:v>229.12100000000001</c:v>
                </c:pt>
                <c:pt idx="114">
                  <c:v>229.261</c:v>
                </c:pt>
                <c:pt idx="115">
                  <c:v>229.46100000000001</c:v>
                </c:pt>
                <c:pt idx="116">
                  <c:v>14.332000000000001</c:v>
                </c:pt>
                <c:pt idx="117">
                  <c:v>22.167000000000002</c:v>
                </c:pt>
                <c:pt idx="118">
                  <c:v>33.674999999999997</c:v>
                </c:pt>
                <c:pt idx="119">
                  <c:v>48.529000000000003</c:v>
                </c:pt>
                <c:pt idx="120">
                  <c:v>66.570999999999998</c:v>
                </c:pt>
                <c:pt idx="121">
                  <c:v>90.325000000000003</c:v>
                </c:pt>
                <c:pt idx="122">
                  <c:v>108.176</c:v>
                </c:pt>
                <c:pt idx="123">
                  <c:v>117.42100000000001</c:v>
                </c:pt>
                <c:pt idx="124">
                  <c:v>134.434</c:v>
                </c:pt>
                <c:pt idx="125">
                  <c:v>150.315</c:v>
                </c:pt>
                <c:pt idx="126">
                  <c:v>170.488</c:v>
                </c:pt>
                <c:pt idx="127">
                  <c:v>178.96</c:v>
                </c:pt>
                <c:pt idx="128">
                  <c:v>198.262</c:v>
                </c:pt>
                <c:pt idx="129">
                  <c:v>221.23400000000001</c:v>
                </c:pt>
                <c:pt idx="130">
                  <c:v>239.72800000000001</c:v>
                </c:pt>
                <c:pt idx="131">
                  <c:v>241.024</c:v>
                </c:pt>
                <c:pt idx="132">
                  <c:v>237.376</c:v>
                </c:pt>
                <c:pt idx="133">
                  <c:v>235.786</c:v>
                </c:pt>
                <c:pt idx="134">
                  <c:v>231.14699999999999</c:v>
                </c:pt>
                <c:pt idx="135">
                  <c:v>11.545999999999999</c:v>
                </c:pt>
                <c:pt idx="136">
                  <c:v>15.301</c:v>
                </c:pt>
                <c:pt idx="137">
                  <c:v>22.48</c:v>
                </c:pt>
                <c:pt idx="138">
                  <c:v>29.518000000000001</c:v>
                </c:pt>
                <c:pt idx="139">
                  <c:v>52.896999999999998</c:v>
                </c:pt>
                <c:pt idx="140">
                  <c:v>83.352999999999994</c:v>
                </c:pt>
                <c:pt idx="141">
                  <c:v>91.233999999999995</c:v>
                </c:pt>
                <c:pt idx="142">
                  <c:v>113.16800000000001</c:v>
                </c:pt>
                <c:pt idx="143">
                  <c:v>133.95400000000001</c:v>
                </c:pt>
                <c:pt idx="144">
                  <c:v>160.22900000000001</c:v>
                </c:pt>
                <c:pt idx="145">
                  <c:v>173.744</c:v>
                </c:pt>
                <c:pt idx="146">
                  <c:v>193.95400000000001</c:v>
                </c:pt>
                <c:pt idx="147">
                  <c:v>229.73500000000001</c:v>
                </c:pt>
                <c:pt idx="148">
                  <c:v>236.892</c:v>
                </c:pt>
                <c:pt idx="149">
                  <c:v>244.703</c:v>
                </c:pt>
                <c:pt idx="150">
                  <c:v>238.726</c:v>
                </c:pt>
                <c:pt idx="151">
                  <c:v>234.65899999999999</c:v>
                </c:pt>
                <c:pt idx="152">
                  <c:v>234.00800000000001</c:v>
                </c:pt>
                <c:pt idx="153">
                  <c:v>234.17099999999999</c:v>
                </c:pt>
                <c:pt idx="154">
                  <c:v>234.238</c:v>
                </c:pt>
                <c:pt idx="155">
                  <c:v>13.11</c:v>
                </c:pt>
                <c:pt idx="156">
                  <c:v>20.082999999999998</c:v>
                </c:pt>
                <c:pt idx="157">
                  <c:v>28.577000000000002</c:v>
                </c:pt>
                <c:pt idx="158">
                  <c:v>42.185000000000002</c:v>
                </c:pt>
                <c:pt idx="159">
                  <c:v>60.302999999999997</c:v>
                </c:pt>
                <c:pt idx="160">
                  <c:v>73.075000000000003</c:v>
                </c:pt>
                <c:pt idx="161">
                  <c:v>87.477999999999994</c:v>
                </c:pt>
                <c:pt idx="162">
                  <c:v>113.015</c:v>
                </c:pt>
                <c:pt idx="163">
                  <c:v>127.752</c:v>
                </c:pt>
                <c:pt idx="164">
                  <c:v>138.75299999999999</c:v>
                </c:pt>
                <c:pt idx="165">
                  <c:v>157.53899999999999</c:v>
                </c:pt>
                <c:pt idx="166">
                  <c:v>174.16800000000001</c:v>
                </c:pt>
                <c:pt idx="167">
                  <c:v>198.87799999999999</c:v>
                </c:pt>
                <c:pt idx="168">
                  <c:v>233.54400000000001</c:v>
                </c:pt>
                <c:pt idx="169">
                  <c:v>239.31200000000001</c:v>
                </c:pt>
                <c:pt idx="170">
                  <c:v>234.453</c:v>
                </c:pt>
                <c:pt idx="171">
                  <c:v>225.929</c:v>
                </c:pt>
                <c:pt idx="172">
                  <c:v>226.09299999999999</c:v>
                </c:pt>
                <c:pt idx="173">
                  <c:v>12.704000000000001</c:v>
                </c:pt>
                <c:pt idx="174">
                  <c:v>16.137</c:v>
                </c:pt>
                <c:pt idx="175">
                  <c:v>24.998999999999999</c:v>
                </c:pt>
                <c:pt idx="176">
                  <c:v>37.692</c:v>
                </c:pt>
                <c:pt idx="177">
                  <c:v>51.249000000000002</c:v>
                </c:pt>
                <c:pt idx="178">
                  <c:v>75.742999999999995</c:v>
                </c:pt>
                <c:pt idx="179">
                  <c:v>101.938</c:v>
                </c:pt>
                <c:pt idx="180">
                  <c:v>127.14100000000001</c:v>
                </c:pt>
                <c:pt idx="181">
                  <c:v>140.584</c:v>
                </c:pt>
                <c:pt idx="182">
                  <c:v>153.84100000000001</c:v>
                </c:pt>
                <c:pt idx="183">
                  <c:v>168.399</c:v>
                </c:pt>
                <c:pt idx="184">
                  <c:v>192.154</c:v>
                </c:pt>
                <c:pt idx="185">
                  <c:v>203.39599999999999</c:v>
                </c:pt>
                <c:pt idx="186">
                  <c:v>225.73599999999999</c:v>
                </c:pt>
                <c:pt idx="187">
                  <c:v>245.67</c:v>
                </c:pt>
                <c:pt idx="188">
                  <c:v>251.37899999999999</c:v>
                </c:pt>
                <c:pt idx="189">
                  <c:v>234.364</c:v>
                </c:pt>
                <c:pt idx="190">
                  <c:v>230.964</c:v>
                </c:pt>
                <c:pt idx="191">
                  <c:v>229.63300000000001</c:v>
                </c:pt>
                <c:pt idx="192">
                  <c:v>229.64099999999999</c:v>
                </c:pt>
                <c:pt idx="193">
                  <c:v>15.952999999999999</c:v>
                </c:pt>
                <c:pt idx="194">
                  <c:v>25.65</c:v>
                </c:pt>
                <c:pt idx="195">
                  <c:v>32.018000000000001</c:v>
                </c:pt>
                <c:pt idx="196">
                  <c:v>44.070999999999998</c:v>
                </c:pt>
                <c:pt idx="197">
                  <c:v>70.411000000000001</c:v>
                </c:pt>
                <c:pt idx="198">
                  <c:v>89.367000000000004</c:v>
                </c:pt>
                <c:pt idx="199">
                  <c:v>118.601</c:v>
                </c:pt>
                <c:pt idx="200">
                  <c:v>132.30699999999999</c:v>
                </c:pt>
                <c:pt idx="201">
                  <c:v>151.535</c:v>
                </c:pt>
                <c:pt idx="202">
                  <c:v>168.256</c:v>
                </c:pt>
                <c:pt idx="203">
                  <c:v>184.68</c:v>
                </c:pt>
                <c:pt idx="204">
                  <c:v>201.63200000000001</c:v>
                </c:pt>
                <c:pt idx="205">
                  <c:v>216.23699999999999</c:v>
                </c:pt>
                <c:pt idx="206">
                  <c:v>228.94200000000001</c:v>
                </c:pt>
                <c:pt idx="207">
                  <c:v>240.267</c:v>
                </c:pt>
                <c:pt idx="208">
                  <c:v>243.96600000000001</c:v>
                </c:pt>
                <c:pt idx="209">
                  <c:v>246.82400000000001</c:v>
                </c:pt>
                <c:pt idx="210">
                  <c:v>238.541</c:v>
                </c:pt>
                <c:pt idx="211">
                  <c:v>231.887</c:v>
                </c:pt>
                <c:pt idx="212">
                  <c:v>230.399</c:v>
                </c:pt>
                <c:pt idx="213">
                  <c:v>230.05</c:v>
                </c:pt>
                <c:pt idx="214">
                  <c:v>230.03200000000001</c:v>
                </c:pt>
                <c:pt idx="215">
                  <c:v>17.72</c:v>
                </c:pt>
                <c:pt idx="216">
                  <c:v>28.670999999999999</c:v>
                </c:pt>
                <c:pt idx="217">
                  <c:v>47.756</c:v>
                </c:pt>
                <c:pt idx="218">
                  <c:v>65.727000000000004</c:v>
                </c:pt>
                <c:pt idx="219">
                  <c:v>89.14</c:v>
                </c:pt>
                <c:pt idx="220">
                  <c:v>133.54400000000001</c:v>
                </c:pt>
                <c:pt idx="221">
                  <c:v>149.203</c:v>
                </c:pt>
                <c:pt idx="222">
                  <c:v>174.04599999999999</c:v>
                </c:pt>
                <c:pt idx="223">
                  <c:v>187.297</c:v>
                </c:pt>
                <c:pt idx="224">
                  <c:v>201.75899999999999</c:v>
                </c:pt>
                <c:pt idx="225">
                  <c:v>220.18199999999999</c:v>
                </c:pt>
                <c:pt idx="226">
                  <c:v>227.875</c:v>
                </c:pt>
                <c:pt idx="227">
                  <c:v>239.559</c:v>
                </c:pt>
                <c:pt idx="228">
                  <c:v>246.55699999999999</c:v>
                </c:pt>
                <c:pt idx="229">
                  <c:v>247.64400000000001</c:v>
                </c:pt>
                <c:pt idx="230">
                  <c:v>232.64400000000001</c:v>
                </c:pt>
                <c:pt idx="231">
                  <c:v>228.941</c:v>
                </c:pt>
                <c:pt idx="232">
                  <c:v>228.035</c:v>
                </c:pt>
                <c:pt idx="233">
                  <c:v>226.529</c:v>
                </c:pt>
                <c:pt idx="234">
                  <c:v>226.50399999999999</c:v>
                </c:pt>
                <c:pt idx="235">
                  <c:v>12.157</c:v>
                </c:pt>
                <c:pt idx="236">
                  <c:v>23.843</c:v>
                </c:pt>
                <c:pt idx="237">
                  <c:v>32.401000000000003</c:v>
                </c:pt>
                <c:pt idx="238">
                  <c:v>82.65</c:v>
                </c:pt>
                <c:pt idx="239">
                  <c:v>108.145</c:v>
                </c:pt>
                <c:pt idx="240">
                  <c:v>139.61600000000001</c:v>
                </c:pt>
                <c:pt idx="241">
                  <c:v>140.02099999999999</c:v>
                </c:pt>
                <c:pt idx="242">
                  <c:v>140.91399999999999</c:v>
                </c:pt>
                <c:pt idx="243">
                  <c:v>178.69800000000001</c:v>
                </c:pt>
                <c:pt idx="244">
                  <c:v>196.31700000000001</c:v>
                </c:pt>
                <c:pt idx="245">
                  <c:v>214.96899999999999</c:v>
                </c:pt>
                <c:pt idx="246">
                  <c:v>222.03399999999999</c:v>
                </c:pt>
                <c:pt idx="247">
                  <c:v>236.434</c:v>
                </c:pt>
                <c:pt idx="248">
                  <c:v>241.82300000000001</c:v>
                </c:pt>
                <c:pt idx="249">
                  <c:v>245.27</c:v>
                </c:pt>
                <c:pt idx="250">
                  <c:v>239.934</c:v>
                </c:pt>
                <c:pt idx="251">
                  <c:v>232.09100000000001</c:v>
                </c:pt>
                <c:pt idx="252">
                  <c:v>229.87</c:v>
                </c:pt>
                <c:pt idx="253">
                  <c:v>228.76599999999999</c:v>
                </c:pt>
                <c:pt idx="254">
                  <c:v>228.803</c:v>
                </c:pt>
                <c:pt idx="255">
                  <c:v>13.967000000000001</c:v>
                </c:pt>
                <c:pt idx="256">
                  <c:v>24.283000000000001</c:v>
                </c:pt>
                <c:pt idx="257">
                  <c:v>39.587000000000003</c:v>
                </c:pt>
                <c:pt idx="258">
                  <c:v>64.718000000000004</c:v>
                </c:pt>
                <c:pt idx="259">
                  <c:v>83.762</c:v>
                </c:pt>
                <c:pt idx="260">
                  <c:v>111.874</c:v>
                </c:pt>
                <c:pt idx="261">
                  <c:v>127.748</c:v>
                </c:pt>
                <c:pt idx="262">
                  <c:v>155.482</c:v>
                </c:pt>
                <c:pt idx="263">
                  <c:v>193.87799999999999</c:v>
                </c:pt>
                <c:pt idx="264">
                  <c:v>212.095</c:v>
                </c:pt>
                <c:pt idx="265">
                  <c:v>226.97900000000001</c:v>
                </c:pt>
                <c:pt idx="266">
                  <c:v>233.41900000000001</c:v>
                </c:pt>
                <c:pt idx="267">
                  <c:v>239.023</c:v>
                </c:pt>
                <c:pt idx="268">
                  <c:v>247.01599999999999</c:v>
                </c:pt>
                <c:pt idx="269">
                  <c:v>236.16200000000001</c:v>
                </c:pt>
                <c:pt idx="270">
                  <c:v>230.233</c:v>
                </c:pt>
                <c:pt idx="271">
                  <c:v>228.74199999999999</c:v>
                </c:pt>
                <c:pt idx="272">
                  <c:v>228.166</c:v>
                </c:pt>
                <c:pt idx="273">
                  <c:v>227.512</c:v>
                </c:pt>
                <c:pt idx="274">
                  <c:v>227.73099999999999</c:v>
                </c:pt>
                <c:pt idx="275">
                  <c:v>18.681999999999999</c:v>
                </c:pt>
                <c:pt idx="276">
                  <c:v>32.396999999999998</c:v>
                </c:pt>
                <c:pt idx="277">
                  <c:v>52.790999999999997</c:v>
                </c:pt>
                <c:pt idx="278">
                  <c:v>75.941000000000003</c:v>
                </c:pt>
                <c:pt idx="279">
                  <c:v>105.018</c:v>
                </c:pt>
                <c:pt idx="280">
                  <c:v>130.078</c:v>
                </c:pt>
                <c:pt idx="281">
                  <c:v>144.71199999999999</c:v>
                </c:pt>
                <c:pt idx="282">
                  <c:v>161.47200000000001</c:v>
                </c:pt>
                <c:pt idx="283">
                  <c:v>211.084</c:v>
                </c:pt>
                <c:pt idx="284">
                  <c:v>225.79400000000001</c:v>
                </c:pt>
                <c:pt idx="285">
                  <c:v>224.92</c:v>
                </c:pt>
                <c:pt idx="286">
                  <c:v>230.97800000000001</c:v>
                </c:pt>
                <c:pt idx="287">
                  <c:v>238.56299999999999</c:v>
                </c:pt>
                <c:pt idx="288">
                  <c:v>241.678</c:v>
                </c:pt>
                <c:pt idx="289">
                  <c:v>244.67599999999999</c:v>
                </c:pt>
                <c:pt idx="290">
                  <c:v>246.505</c:v>
                </c:pt>
                <c:pt idx="291">
                  <c:v>231.90899999999999</c:v>
                </c:pt>
                <c:pt idx="292">
                  <c:v>224.99199999999999</c:v>
                </c:pt>
                <c:pt idx="293">
                  <c:v>225.066</c:v>
                </c:pt>
                <c:pt idx="294">
                  <c:v>224.935</c:v>
                </c:pt>
                <c:pt idx="295">
                  <c:v>225.16399999999999</c:v>
                </c:pt>
                <c:pt idx="296">
                  <c:v>225.04499999999999</c:v>
                </c:pt>
                <c:pt idx="297">
                  <c:v>13.154999999999999</c:v>
                </c:pt>
                <c:pt idx="298">
                  <c:v>20.38</c:v>
                </c:pt>
                <c:pt idx="299">
                  <c:v>31.202999999999999</c:v>
                </c:pt>
                <c:pt idx="300">
                  <c:v>53.945</c:v>
                </c:pt>
                <c:pt idx="301">
                  <c:v>90.251000000000005</c:v>
                </c:pt>
                <c:pt idx="302">
                  <c:v>113.333</c:v>
                </c:pt>
                <c:pt idx="303">
                  <c:v>132.99799999999999</c:v>
                </c:pt>
                <c:pt idx="304">
                  <c:v>151.893</c:v>
                </c:pt>
                <c:pt idx="305">
                  <c:v>189.523</c:v>
                </c:pt>
                <c:pt idx="306">
                  <c:v>207.20400000000001</c:v>
                </c:pt>
                <c:pt idx="307">
                  <c:v>223.161</c:v>
                </c:pt>
                <c:pt idx="308">
                  <c:v>228.352</c:v>
                </c:pt>
                <c:pt idx="309">
                  <c:v>233.58199999999999</c:v>
                </c:pt>
                <c:pt idx="310">
                  <c:v>241.58600000000001</c:v>
                </c:pt>
                <c:pt idx="311">
                  <c:v>246.893</c:v>
                </c:pt>
                <c:pt idx="312">
                  <c:v>247.62200000000001</c:v>
                </c:pt>
                <c:pt idx="313">
                  <c:v>228.83099999999999</c:v>
                </c:pt>
                <c:pt idx="314">
                  <c:v>227.934</c:v>
                </c:pt>
                <c:pt idx="315">
                  <c:v>228.06200000000001</c:v>
                </c:pt>
                <c:pt idx="316">
                  <c:v>14.221</c:v>
                </c:pt>
                <c:pt idx="317">
                  <c:v>23.780999999999999</c:v>
                </c:pt>
                <c:pt idx="318">
                  <c:v>32.770000000000003</c:v>
                </c:pt>
                <c:pt idx="319">
                  <c:v>52.529000000000003</c:v>
                </c:pt>
                <c:pt idx="320">
                  <c:v>76.245000000000005</c:v>
                </c:pt>
                <c:pt idx="321">
                  <c:v>112.258</c:v>
                </c:pt>
                <c:pt idx="322">
                  <c:v>139.96</c:v>
                </c:pt>
                <c:pt idx="323">
                  <c:v>148.541</c:v>
                </c:pt>
                <c:pt idx="324">
                  <c:v>190.536</c:v>
                </c:pt>
                <c:pt idx="325">
                  <c:v>225.74700000000001</c:v>
                </c:pt>
                <c:pt idx="326">
                  <c:v>233.71199999999999</c:v>
                </c:pt>
                <c:pt idx="327">
                  <c:v>239.441</c:v>
                </c:pt>
                <c:pt idx="328">
                  <c:v>243.83</c:v>
                </c:pt>
                <c:pt idx="329">
                  <c:v>244.65299999999999</c:v>
                </c:pt>
                <c:pt idx="330">
                  <c:v>239.08799999999999</c:v>
                </c:pt>
                <c:pt idx="331">
                  <c:v>232.01599999999999</c:v>
                </c:pt>
                <c:pt idx="332">
                  <c:v>230.72499999999999</c:v>
                </c:pt>
                <c:pt idx="333">
                  <c:v>229.98599999999999</c:v>
                </c:pt>
                <c:pt idx="334">
                  <c:v>227.70099999999999</c:v>
                </c:pt>
                <c:pt idx="335">
                  <c:v>227.76</c:v>
                </c:pt>
                <c:pt idx="336">
                  <c:v>16.652999999999999</c:v>
                </c:pt>
                <c:pt idx="337">
                  <c:v>27.035</c:v>
                </c:pt>
                <c:pt idx="338">
                  <c:v>40.249000000000002</c:v>
                </c:pt>
                <c:pt idx="339">
                  <c:v>56.372</c:v>
                </c:pt>
                <c:pt idx="340">
                  <c:v>90.61</c:v>
                </c:pt>
                <c:pt idx="341">
                  <c:v>114.776</c:v>
                </c:pt>
                <c:pt idx="342">
                  <c:v>112.532</c:v>
                </c:pt>
                <c:pt idx="343">
                  <c:v>125.447</c:v>
                </c:pt>
                <c:pt idx="344">
                  <c:v>153.22499999999999</c:v>
                </c:pt>
                <c:pt idx="345">
                  <c:v>162.34200000000001</c:v>
                </c:pt>
                <c:pt idx="346">
                  <c:v>177.297</c:v>
                </c:pt>
                <c:pt idx="347">
                  <c:v>186.255</c:v>
                </c:pt>
                <c:pt idx="348">
                  <c:v>206.137</c:v>
                </c:pt>
                <c:pt idx="349">
                  <c:v>217.964</c:v>
                </c:pt>
                <c:pt idx="350">
                  <c:v>250.23599999999999</c:v>
                </c:pt>
                <c:pt idx="351">
                  <c:v>233.45</c:v>
                </c:pt>
                <c:pt idx="352">
                  <c:v>230.251</c:v>
                </c:pt>
                <c:pt idx="353">
                  <c:v>229.32499999999999</c:v>
                </c:pt>
                <c:pt idx="354">
                  <c:v>226.86199999999999</c:v>
                </c:pt>
                <c:pt idx="355">
                  <c:v>226.917</c:v>
                </c:pt>
                <c:pt idx="356">
                  <c:v>15.199</c:v>
                </c:pt>
                <c:pt idx="357">
                  <c:v>25.922999999999998</c:v>
                </c:pt>
                <c:pt idx="358">
                  <c:v>39.502000000000002</c:v>
                </c:pt>
                <c:pt idx="359">
                  <c:v>62.545000000000002</c:v>
                </c:pt>
                <c:pt idx="360">
                  <c:v>90.876999999999995</c:v>
                </c:pt>
                <c:pt idx="361">
                  <c:v>115.941</c:v>
                </c:pt>
                <c:pt idx="362">
                  <c:v>149.94800000000001</c:v>
                </c:pt>
                <c:pt idx="363">
                  <c:v>167.17</c:v>
                </c:pt>
                <c:pt idx="364">
                  <c:v>183.74199999999999</c:v>
                </c:pt>
                <c:pt idx="365">
                  <c:v>208.62799999999999</c:v>
                </c:pt>
                <c:pt idx="366">
                  <c:v>210.61099999999999</c:v>
                </c:pt>
                <c:pt idx="367">
                  <c:v>220.61799999999999</c:v>
                </c:pt>
                <c:pt idx="368">
                  <c:v>209.071</c:v>
                </c:pt>
                <c:pt idx="369">
                  <c:v>222.98099999999999</c:v>
                </c:pt>
                <c:pt idx="370">
                  <c:v>253.703</c:v>
                </c:pt>
                <c:pt idx="371">
                  <c:v>13.148</c:v>
                </c:pt>
                <c:pt idx="372">
                  <c:v>22.704999999999998</c:v>
                </c:pt>
                <c:pt idx="373">
                  <c:v>29.704000000000001</c:v>
                </c:pt>
                <c:pt idx="374">
                  <c:v>55.012</c:v>
                </c:pt>
                <c:pt idx="375">
                  <c:v>95.697000000000003</c:v>
                </c:pt>
                <c:pt idx="376">
                  <c:v>104.35</c:v>
                </c:pt>
                <c:pt idx="377">
                  <c:v>148.67099999999999</c:v>
                </c:pt>
                <c:pt idx="378">
                  <c:v>164.27099999999999</c:v>
                </c:pt>
                <c:pt idx="379">
                  <c:v>177.07499999999999</c:v>
                </c:pt>
                <c:pt idx="380">
                  <c:v>201.43299999999999</c:v>
                </c:pt>
                <c:pt idx="381">
                  <c:v>213.732</c:v>
                </c:pt>
                <c:pt idx="382">
                  <c:v>224.78200000000001</c:v>
                </c:pt>
                <c:pt idx="383">
                  <c:v>235.50399999999999</c:v>
                </c:pt>
                <c:pt idx="384">
                  <c:v>239.31700000000001</c:v>
                </c:pt>
                <c:pt idx="385">
                  <c:v>244.345</c:v>
                </c:pt>
                <c:pt idx="386">
                  <c:v>241.44800000000001</c:v>
                </c:pt>
                <c:pt idx="387">
                  <c:v>237.15</c:v>
                </c:pt>
                <c:pt idx="388">
                  <c:v>232.982</c:v>
                </c:pt>
                <c:pt idx="389">
                  <c:v>233.429</c:v>
                </c:pt>
                <c:pt idx="390">
                  <c:v>233.4</c:v>
                </c:pt>
                <c:pt idx="391">
                  <c:v>13.962</c:v>
                </c:pt>
                <c:pt idx="392">
                  <c:v>25.158000000000001</c:v>
                </c:pt>
                <c:pt idx="393">
                  <c:v>41.204999999999998</c:v>
                </c:pt>
                <c:pt idx="394">
                  <c:v>60.576999999999998</c:v>
                </c:pt>
                <c:pt idx="395">
                  <c:v>85.778000000000006</c:v>
                </c:pt>
                <c:pt idx="396">
                  <c:v>110.15900000000001</c:v>
                </c:pt>
                <c:pt idx="397">
                  <c:v>139.22</c:v>
                </c:pt>
                <c:pt idx="398">
                  <c:v>174.98500000000001</c:v>
                </c:pt>
                <c:pt idx="399">
                  <c:v>184.44900000000001</c:v>
                </c:pt>
                <c:pt idx="400">
                  <c:v>203.65100000000001</c:v>
                </c:pt>
                <c:pt idx="401">
                  <c:v>221.90299999999999</c:v>
                </c:pt>
                <c:pt idx="402">
                  <c:v>234.071</c:v>
                </c:pt>
                <c:pt idx="403">
                  <c:v>238.49700000000001</c:v>
                </c:pt>
                <c:pt idx="404">
                  <c:v>239.52199999999999</c:v>
                </c:pt>
                <c:pt idx="405">
                  <c:v>237.15899999999999</c:v>
                </c:pt>
                <c:pt idx="406">
                  <c:v>234.29</c:v>
                </c:pt>
                <c:pt idx="407">
                  <c:v>232.93600000000001</c:v>
                </c:pt>
                <c:pt idx="408">
                  <c:v>232.12700000000001</c:v>
                </c:pt>
                <c:pt idx="409">
                  <c:v>232.33199999999999</c:v>
                </c:pt>
                <c:pt idx="410">
                  <c:v>14.941000000000001</c:v>
                </c:pt>
                <c:pt idx="411">
                  <c:v>19.841999999999999</c:v>
                </c:pt>
                <c:pt idx="412">
                  <c:v>33.749000000000002</c:v>
                </c:pt>
                <c:pt idx="413">
                  <c:v>41.698</c:v>
                </c:pt>
                <c:pt idx="414">
                  <c:v>68.283000000000001</c:v>
                </c:pt>
                <c:pt idx="415">
                  <c:v>85.751999999999995</c:v>
                </c:pt>
                <c:pt idx="416">
                  <c:v>101.31399999999999</c:v>
                </c:pt>
                <c:pt idx="417">
                  <c:v>126.175</c:v>
                </c:pt>
                <c:pt idx="418">
                  <c:v>146.19999999999999</c:v>
                </c:pt>
                <c:pt idx="419">
                  <c:v>160.19800000000001</c:v>
                </c:pt>
                <c:pt idx="420">
                  <c:v>182.53100000000001</c:v>
                </c:pt>
                <c:pt idx="421">
                  <c:v>188.601</c:v>
                </c:pt>
                <c:pt idx="422">
                  <c:v>220.65700000000001</c:v>
                </c:pt>
                <c:pt idx="423">
                  <c:v>241.52199999999999</c:v>
                </c:pt>
                <c:pt idx="424">
                  <c:v>239.489</c:v>
                </c:pt>
                <c:pt idx="425">
                  <c:v>238.25</c:v>
                </c:pt>
                <c:pt idx="426">
                  <c:v>234.61199999999999</c:v>
                </c:pt>
                <c:pt idx="427">
                  <c:v>234.55799999999999</c:v>
                </c:pt>
                <c:pt idx="428">
                  <c:v>234.36500000000001</c:v>
                </c:pt>
                <c:pt idx="429">
                  <c:v>234.64500000000001</c:v>
                </c:pt>
                <c:pt idx="430">
                  <c:v>14.925000000000001</c:v>
                </c:pt>
                <c:pt idx="431">
                  <c:v>20.138999999999999</c:v>
                </c:pt>
                <c:pt idx="432">
                  <c:v>29.771999999999998</c:v>
                </c:pt>
                <c:pt idx="433">
                  <c:v>52.375999999999998</c:v>
                </c:pt>
                <c:pt idx="434">
                  <c:v>72.656000000000006</c:v>
                </c:pt>
                <c:pt idx="435">
                  <c:v>98.712999999999994</c:v>
                </c:pt>
                <c:pt idx="436">
                  <c:v>106.789</c:v>
                </c:pt>
                <c:pt idx="437">
                  <c:v>121.533</c:v>
                </c:pt>
                <c:pt idx="438">
                  <c:v>151.071</c:v>
                </c:pt>
                <c:pt idx="439">
                  <c:v>181.405</c:v>
                </c:pt>
                <c:pt idx="440">
                  <c:v>204.19499999999999</c:v>
                </c:pt>
                <c:pt idx="441">
                  <c:v>216.96700000000001</c:v>
                </c:pt>
                <c:pt idx="442">
                  <c:v>236.61099999999999</c:v>
                </c:pt>
                <c:pt idx="443">
                  <c:v>242.184</c:v>
                </c:pt>
                <c:pt idx="444">
                  <c:v>237.17599999999999</c:v>
                </c:pt>
                <c:pt idx="445">
                  <c:v>234.94399999999999</c:v>
                </c:pt>
                <c:pt idx="446">
                  <c:v>234.96</c:v>
                </c:pt>
                <c:pt idx="447">
                  <c:v>235.19200000000001</c:v>
                </c:pt>
                <c:pt idx="448">
                  <c:v>235.078</c:v>
                </c:pt>
                <c:pt idx="449">
                  <c:v>234.863</c:v>
                </c:pt>
                <c:pt idx="450">
                  <c:v>235.29400000000001</c:v>
                </c:pt>
                <c:pt idx="451">
                  <c:v>12.679</c:v>
                </c:pt>
                <c:pt idx="452">
                  <c:v>18.212</c:v>
                </c:pt>
                <c:pt idx="453">
                  <c:v>30.847000000000001</c:v>
                </c:pt>
                <c:pt idx="454">
                  <c:v>45.673999999999999</c:v>
                </c:pt>
                <c:pt idx="455">
                  <c:v>58.954999999999998</c:v>
                </c:pt>
                <c:pt idx="456">
                  <c:v>62.475999999999999</c:v>
                </c:pt>
                <c:pt idx="457">
                  <c:v>65.075999999999993</c:v>
                </c:pt>
                <c:pt idx="458">
                  <c:v>72.685000000000002</c:v>
                </c:pt>
                <c:pt idx="459">
                  <c:v>88.772000000000006</c:v>
                </c:pt>
                <c:pt idx="460">
                  <c:v>103.65600000000001</c:v>
                </c:pt>
                <c:pt idx="461">
                  <c:v>115.70399999999999</c:v>
                </c:pt>
                <c:pt idx="462">
                  <c:v>126.643</c:v>
                </c:pt>
                <c:pt idx="463">
                  <c:v>138.75800000000001</c:v>
                </c:pt>
                <c:pt idx="464">
                  <c:v>144.30600000000001</c:v>
                </c:pt>
                <c:pt idx="465">
                  <c:v>150.03399999999999</c:v>
                </c:pt>
                <c:pt idx="466">
                  <c:v>172.09299999999999</c:v>
                </c:pt>
                <c:pt idx="467">
                  <c:v>196.523</c:v>
                </c:pt>
                <c:pt idx="468">
                  <c:v>237.047</c:v>
                </c:pt>
                <c:pt idx="469">
                  <c:v>234.39699999999999</c:v>
                </c:pt>
                <c:pt idx="470">
                  <c:v>234.61699999999999</c:v>
                </c:pt>
                <c:pt idx="471">
                  <c:v>37.814</c:v>
                </c:pt>
                <c:pt idx="472">
                  <c:v>60.575000000000003</c:v>
                </c:pt>
                <c:pt idx="473">
                  <c:v>63.289000000000001</c:v>
                </c:pt>
                <c:pt idx="474">
                  <c:v>76.498999999999995</c:v>
                </c:pt>
                <c:pt idx="475">
                  <c:v>80.203000000000003</c:v>
                </c:pt>
                <c:pt idx="476">
                  <c:v>101.372</c:v>
                </c:pt>
                <c:pt idx="477">
                  <c:v>108.837</c:v>
                </c:pt>
                <c:pt idx="478">
                  <c:v>125.586</c:v>
                </c:pt>
                <c:pt idx="479">
                  <c:v>151.072</c:v>
                </c:pt>
                <c:pt idx="480">
                  <c:v>158.291</c:v>
                </c:pt>
                <c:pt idx="481">
                  <c:v>166.303</c:v>
                </c:pt>
                <c:pt idx="482">
                  <c:v>202.602</c:v>
                </c:pt>
                <c:pt idx="483">
                  <c:v>226.99299999999999</c:v>
                </c:pt>
                <c:pt idx="484">
                  <c:v>246.679</c:v>
                </c:pt>
                <c:pt idx="485">
                  <c:v>238.47300000000001</c:v>
                </c:pt>
                <c:pt idx="486">
                  <c:v>233.577</c:v>
                </c:pt>
                <c:pt idx="487">
                  <c:v>9.1690000000000005</c:v>
                </c:pt>
                <c:pt idx="488">
                  <c:v>13.151999999999999</c:v>
                </c:pt>
                <c:pt idx="489">
                  <c:v>19.14</c:v>
                </c:pt>
                <c:pt idx="490">
                  <c:v>28.405000000000001</c:v>
                </c:pt>
                <c:pt idx="491">
                  <c:v>39.569000000000003</c:v>
                </c:pt>
                <c:pt idx="492">
                  <c:v>56.523000000000003</c:v>
                </c:pt>
                <c:pt idx="493">
                  <c:v>71.299000000000007</c:v>
                </c:pt>
                <c:pt idx="494">
                  <c:v>85.613</c:v>
                </c:pt>
                <c:pt idx="495">
                  <c:v>106.145</c:v>
                </c:pt>
                <c:pt idx="496">
                  <c:v>117.10899999999999</c:v>
                </c:pt>
                <c:pt idx="497">
                  <c:v>132.554</c:v>
                </c:pt>
                <c:pt idx="498">
                  <c:v>132.255</c:v>
                </c:pt>
                <c:pt idx="499">
                  <c:v>147.042</c:v>
                </c:pt>
                <c:pt idx="500">
                  <c:v>167.74799999999999</c:v>
                </c:pt>
                <c:pt idx="501">
                  <c:v>168.471</c:v>
                </c:pt>
                <c:pt idx="502">
                  <c:v>180.648</c:v>
                </c:pt>
                <c:pt idx="503">
                  <c:v>196.429</c:v>
                </c:pt>
                <c:pt idx="504">
                  <c:v>222.66300000000001</c:v>
                </c:pt>
                <c:pt idx="505">
                  <c:v>247.15799999999999</c:v>
                </c:pt>
                <c:pt idx="506">
                  <c:v>243.18299999999999</c:v>
                </c:pt>
                <c:pt idx="507">
                  <c:v>203.69300000000001</c:v>
                </c:pt>
                <c:pt idx="508">
                  <c:v>199.49299999999999</c:v>
                </c:pt>
                <c:pt idx="509">
                  <c:v>206.745</c:v>
                </c:pt>
                <c:pt idx="510">
                  <c:v>217.87799999999999</c:v>
                </c:pt>
                <c:pt idx="511">
                  <c:v>238.447</c:v>
                </c:pt>
                <c:pt idx="512">
                  <c:v>148.13300000000001</c:v>
                </c:pt>
                <c:pt idx="513">
                  <c:v>167.75200000000001</c:v>
                </c:pt>
                <c:pt idx="514">
                  <c:v>177.39099999999999</c:v>
                </c:pt>
                <c:pt idx="515">
                  <c:v>194.56</c:v>
                </c:pt>
                <c:pt idx="516">
                  <c:v>243.93700000000001</c:v>
                </c:pt>
                <c:pt idx="517">
                  <c:v>246.83699999999999</c:v>
                </c:pt>
                <c:pt idx="518">
                  <c:v>241.52600000000001</c:v>
                </c:pt>
                <c:pt idx="519">
                  <c:v>239.828</c:v>
                </c:pt>
                <c:pt idx="520">
                  <c:v>248.04900000000001</c:v>
                </c:pt>
                <c:pt idx="521">
                  <c:v>258.37400000000002</c:v>
                </c:pt>
                <c:pt idx="522">
                  <c:v>228.43100000000001</c:v>
                </c:pt>
                <c:pt idx="523">
                  <c:v>225.28200000000001</c:v>
                </c:pt>
                <c:pt idx="524">
                  <c:v>242.285</c:v>
                </c:pt>
                <c:pt idx="525">
                  <c:v>165.76599999999999</c:v>
                </c:pt>
                <c:pt idx="526">
                  <c:v>177.625</c:v>
                </c:pt>
                <c:pt idx="527">
                  <c:v>210.982</c:v>
                </c:pt>
                <c:pt idx="528">
                  <c:v>246.624</c:v>
                </c:pt>
                <c:pt idx="529">
                  <c:v>246.27199999999999</c:v>
                </c:pt>
                <c:pt idx="530">
                  <c:v>9.3659999999999997</c:v>
                </c:pt>
                <c:pt idx="531">
                  <c:v>14.081</c:v>
                </c:pt>
                <c:pt idx="532">
                  <c:v>22.292000000000002</c:v>
                </c:pt>
                <c:pt idx="533">
                  <c:v>32.232999999999997</c:v>
                </c:pt>
                <c:pt idx="534">
                  <c:v>46.951999999999998</c:v>
                </c:pt>
                <c:pt idx="535">
                  <c:v>56.243000000000002</c:v>
                </c:pt>
                <c:pt idx="536">
                  <c:v>76.715000000000003</c:v>
                </c:pt>
                <c:pt idx="537">
                  <c:v>85.507999999999996</c:v>
                </c:pt>
                <c:pt idx="538">
                  <c:v>96.548000000000002</c:v>
                </c:pt>
                <c:pt idx="539">
                  <c:v>107.54600000000001</c:v>
                </c:pt>
                <c:pt idx="540">
                  <c:v>120.577</c:v>
                </c:pt>
                <c:pt idx="541">
                  <c:v>131.91499999999999</c:v>
                </c:pt>
                <c:pt idx="542">
                  <c:v>149.72200000000001</c:v>
                </c:pt>
                <c:pt idx="543">
                  <c:v>164.52199999999999</c:v>
                </c:pt>
                <c:pt idx="544">
                  <c:v>183.63200000000001</c:v>
                </c:pt>
                <c:pt idx="545">
                  <c:v>212.49700000000001</c:v>
                </c:pt>
                <c:pt idx="546">
                  <c:v>226.87700000000001</c:v>
                </c:pt>
                <c:pt idx="547">
                  <c:v>245.869</c:v>
                </c:pt>
                <c:pt idx="548">
                  <c:v>237.149</c:v>
                </c:pt>
                <c:pt idx="549">
                  <c:v>236.75800000000001</c:v>
                </c:pt>
                <c:pt idx="550">
                  <c:v>190.16300000000001</c:v>
                </c:pt>
                <c:pt idx="551">
                  <c:v>210.44800000000001</c:v>
                </c:pt>
                <c:pt idx="552">
                  <c:v>240.79599999999999</c:v>
                </c:pt>
                <c:pt idx="553">
                  <c:v>244.95099999999999</c:v>
                </c:pt>
                <c:pt idx="554">
                  <c:v>244.92</c:v>
                </c:pt>
                <c:pt idx="555">
                  <c:v>5.2190000000000003</c:v>
                </c:pt>
                <c:pt idx="556">
                  <c:v>5.234</c:v>
                </c:pt>
                <c:pt idx="557">
                  <c:v>7.2389999999999999</c:v>
                </c:pt>
                <c:pt idx="558">
                  <c:v>11.428000000000001</c:v>
                </c:pt>
                <c:pt idx="559">
                  <c:v>13.69</c:v>
                </c:pt>
                <c:pt idx="560">
                  <c:v>16.071000000000002</c:v>
                </c:pt>
                <c:pt idx="561">
                  <c:v>19.658000000000001</c:v>
                </c:pt>
                <c:pt idx="562">
                  <c:v>29.294</c:v>
                </c:pt>
                <c:pt idx="563">
                  <c:v>41.098999999999997</c:v>
                </c:pt>
                <c:pt idx="564">
                  <c:v>74.417000000000002</c:v>
                </c:pt>
                <c:pt idx="565">
                  <c:v>91.411000000000001</c:v>
                </c:pt>
                <c:pt idx="566">
                  <c:v>98.5</c:v>
                </c:pt>
                <c:pt idx="567">
                  <c:v>123.843</c:v>
                </c:pt>
                <c:pt idx="568">
                  <c:v>136.41999999999999</c:v>
                </c:pt>
                <c:pt idx="569">
                  <c:v>154.83600000000001</c:v>
                </c:pt>
                <c:pt idx="570">
                  <c:v>199.49799999999999</c:v>
                </c:pt>
                <c:pt idx="571">
                  <c:v>200.99600000000001</c:v>
                </c:pt>
                <c:pt idx="572">
                  <c:v>215.21799999999999</c:v>
                </c:pt>
                <c:pt idx="573">
                  <c:v>232.608</c:v>
                </c:pt>
                <c:pt idx="574">
                  <c:v>238.49799999999999</c:v>
                </c:pt>
                <c:pt idx="575">
                  <c:v>244.00399999999999</c:v>
                </c:pt>
                <c:pt idx="576">
                  <c:v>238.834</c:v>
                </c:pt>
                <c:pt idx="577">
                  <c:v>234.78</c:v>
                </c:pt>
                <c:pt idx="578">
                  <c:v>10.769</c:v>
                </c:pt>
                <c:pt idx="579">
                  <c:v>15.452999999999999</c:v>
                </c:pt>
                <c:pt idx="580">
                  <c:v>22.806999999999999</c:v>
                </c:pt>
                <c:pt idx="581">
                  <c:v>29.134</c:v>
                </c:pt>
                <c:pt idx="582">
                  <c:v>35.027000000000001</c:v>
                </c:pt>
                <c:pt idx="583">
                  <c:v>46.343000000000004</c:v>
                </c:pt>
                <c:pt idx="584">
                  <c:v>66.578999999999994</c:v>
                </c:pt>
                <c:pt idx="585">
                  <c:v>73.043999999999997</c:v>
                </c:pt>
                <c:pt idx="586">
                  <c:v>87.19</c:v>
                </c:pt>
                <c:pt idx="587">
                  <c:v>125.56699999999999</c:v>
                </c:pt>
                <c:pt idx="588">
                  <c:v>135.124</c:v>
                </c:pt>
                <c:pt idx="589">
                  <c:v>147.482</c:v>
                </c:pt>
                <c:pt idx="590">
                  <c:v>151.78399999999999</c:v>
                </c:pt>
                <c:pt idx="591">
                  <c:v>178.857</c:v>
                </c:pt>
                <c:pt idx="592">
                  <c:v>196.55</c:v>
                </c:pt>
                <c:pt idx="593">
                  <c:v>214.142</c:v>
                </c:pt>
                <c:pt idx="594">
                  <c:v>227.9</c:v>
                </c:pt>
                <c:pt idx="595">
                  <c:v>234.386</c:v>
                </c:pt>
                <c:pt idx="596">
                  <c:v>234.08699999999999</c:v>
                </c:pt>
                <c:pt idx="597">
                  <c:v>184.94800000000001</c:v>
                </c:pt>
                <c:pt idx="598">
                  <c:v>196.953</c:v>
                </c:pt>
                <c:pt idx="599">
                  <c:v>203.43700000000001</c:v>
                </c:pt>
                <c:pt idx="600">
                  <c:v>225.09899999999999</c:v>
                </c:pt>
                <c:pt idx="601">
                  <c:v>231.779</c:v>
                </c:pt>
                <c:pt idx="602">
                  <c:v>234.726</c:v>
                </c:pt>
                <c:pt idx="603">
                  <c:v>237.33099999999999</c:v>
                </c:pt>
                <c:pt idx="604">
                  <c:v>237.25700000000001</c:v>
                </c:pt>
                <c:pt idx="605">
                  <c:v>236.18700000000001</c:v>
                </c:pt>
                <c:pt idx="606">
                  <c:v>13.762</c:v>
                </c:pt>
                <c:pt idx="607">
                  <c:v>17.106000000000002</c:v>
                </c:pt>
                <c:pt idx="608">
                  <c:v>27.664000000000001</c:v>
                </c:pt>
                <c:pt idx="609">
                  <c:v>39.167000000000002</c:v>
                </c:pt>
                <c:pt idx="610">
                  <c:v>62.003999999999998</c:v>
                </c:pt>
                <c:pt idx="611">
                  <c:v>89.07</c:v>
                </c:pt>
                <c:pt idx="612">
                  <c:v>112.21299999999999</c:v>
                </c:pt>
                <c:pt idx="613">
                  <c:v>126</c:v>
                </c:pt>
                <c:pt idx="614">
                  <c:v>141.33199999999999</c:v>
                </c:pt>
                <c:pt idx="615">
                  <c:v>166.61199999999999</c:v>
                </c:pt>
                <c:pt idx="616">
                  <c:v>195.696</c:v>
                </c:pt>
                <c:pt idx="617">
                  <c:v>198.36099999999999</c:v>
                </c:pt>
                <c:pt idx="618">
                  <c:v>218.518</c:v>
                </c:pt>
                <c:pt idx="619">
                  <c:v>225.92500000000001</c:v>
                </c:pt>
                <c:pt idx="620">
                  <c:v>234.42500000000001</c:v>
                </c:pt>
                <c:pt idx="621">
                  <c:v>236.61099999999999</c:v>
                </c:pt>
                <c:pt idx="622">
                  <c:v>233.339</c:v>
                </c:pt>
                <c:pt idx="623">
                  <c:v>233.53700000000001</c:v>
                </c:pt>
                <c:pt idx="624">
                  <c:v>233.81</c:v>
                </c:pt>
                <c:pt idx="625">
                  <c:v>233.559</c:v>
                </c:pt>
                <c:pt idx="626">
                  <c:v>16.042999999999999</c:v>
                </c:pt>
                <c:pt idx="627">
                  <c:v>22.675999999999998</c:v>
                </c:pt>
                <c:pt idx="628">
                  <c:v>31.331</c:v>
                </c:pt>
                <c:pt idx="629">
                  <c:v>38.868000000000002</c:v>
                </c:pt>
                <c:pt idx="630">
                  <c:v>49.706000000000003</c:v>
                </c:pt>
                <c:pt idx="631">
                  <c:v>57.131</c:v>
                </c:pt>
                <c:pt idx="632">
                  <c:v>70.748999999999995</c:v>
                </c:pt>
                <c:pt idx="633">
                  <c:v>82.132000000000005</c:v>
                </c:pt>
                <c:pt idx="634">
                  <c:v>90.849000000000004</c:v>
                </c:pt>
                <c:pt idx="635">
                  <c:v>96.787000000000006</c:v>
                </c:pt>
                <c:pt idx="636">
                  <c:v>111.93</c:v>
                </c:pt>
                <c:pt idx="637">
                  <c:v>134.84899999999999</c:v>
                </c:pt>
                <c:pt idx="638">
                  <c:v>167.01599999999999</c:v>
                </c:pt>
                <c:pt idx="639">
                  <c:v>173.11600000000001</c:v>
                </c:pt>
                <c:pt idx="640">
                  <c:v>166.006</c:v>
                </c:pt>
                <c:pt idx="641">
                  <c:v>180.77199999999999</c:v>
                </c:pt>
                <c:pt idx="642">
                  <c:v>217.22200000000001</c:v>
                </c:pt>
                <c:pt idx="643">
                  <c:v>224.51900000000001</c:v>
                </c:pt>
                <c:pt idx="644">
                  <c:v>237.887</c:v>
                </c:pt>
                <c:pt idx="645">
                  <c:v>246.02</c:v>
                </c:pt>
                <c:pt idx="646">
                  <c:v>161.17099999999999</c:v>
                </c:pt>
                <c:pt idx="647">
                  <c:v>166.36199999999999</c:v>
                </c:pt>
                <c:pt idx="648">
                  <c:v>178.49299999999999</c:v>
                </c:pt>
                <c:pt idx="649">
                  <c:v>206.22800000000001</c:v>
                </c:pt>
                <c:pt idx="650">
                  <c:v>230.01400000000001</c:v>
                </c:pt>
                <c:pt idx="651">
                  <c:v>234.92699999999999</c:v>
                </c:pt>
                <c:pt idx="652">
                  <c:v>237.803</c:v>
                </c:pt>
                <c:pt idx="653">
                  <c:v>236.27099999999999</c:v>
                </c:pt>
                <c:pt idx="654">
                  <c:v>234.577</c:v>
                </c:pt>
                <c:pt idx="655">
                  <c:v>120.785</c:v>
                </c:pt>
                <c:pt idx="656">
                  <c:v>127.61199999999999</c:v>
                </c:pt>
                <c:pt idx="657">
                  <c:v>139.53700000000001</c:v>
                </c:pt>
                <c:pt idx="658">
                  <c:v>154.172</c:v>
                </c:pt>
                <c:pt idx="659">
                  <c:v>161.33600000000001</c:v>
                </c:pt>
                <c:pt idx="660">
                  <c:v>185.90600000000001</c:v>
                </c:pt>
                <c:pt idx="661">
                  <c:v>203.05600000000001</c:v>
                </c:pt>
                <c:pt idx="662">
                  <c:v>219.35400000000001</c:v>
                </c:pt>
                <c:pt idx="663">
                  <c:v>233.99199999999999</c:v>
                </c:pt>
                <c:pt idx="664">
                  <c:v>234.499</c:v>
                </c:pt>
                <c:pt idx="665">
                  <c:v>208.62799999999999</c:v>
                </c:pt>
                <c:pt idx="666">
                  <c:v>209.15</c:v>
                </c:pt>
                <c:pt idx="667">
                  <c:v>210.78700000000001</c:v>
                </c:pt>
                <c:pt idx="668">
                  <c:v>226.18100000000001</c:v>
                </c:pt>
                <c:pt idx="669">
                  <c:v>212.727</c:v>
                </c:pt>
                <c:pt idx="670">
                  <c:v>214.36500000000001</c:v>
                </c:pt>
                <c:pt idx="671">
                  <c:v>238.005</c:v>
                </c:pt>
                <c:pt idx="672">
                  <c:v>239.14599999999999</c:v>
                </c:pt>
                <c:pt idx="673">
                  <c:v>237.358</c:v>
                </c:pt>
                <c:pt idx="674">
                  <c:v>241.59800000000001</c:v>
                </c:pt>
                <c:pt idx="675">
                  <c:v>242.18299999999999</c:v>
                </c:pt>
                <c:pt idx="676">
                  <c:v>242.84100000000001</c:v>
                </c:pt>
                <c:pt idx="677">
                  <c:v>242.44900000000001</c:v>
                </c:pt>
                <c:pt idx="678">
                  <c:v>9.3800000000000008</c:v>
                </c:pt>
                <c:pt idx="679">
                  <c:v>9.3740000000000006</c:v>
                </c:pt>
                <c:pt idx="680">
                  <c:v>10.709</c:v>
                </c:pt>
                <c:pt idx="681">
                  <c:v>6.0629999999999997</c:v>
                </c:pt>
                <c:pt idx="682">
                  <c:v>13.413</c:v>
                </c:pt>
                <c:pt idx="683">
                  <c:v>10.577</c:v>
                </c:pt>
                <c:pt idx="684">
                  <c:v>16.515999999999998</c:v>
                </c:pt>
                <c:pt idx="685">
                  <c:v>22.076000000000001</c:v>
                </c:pt>
                <c:pt idx="686">
                  <c:v>27.183</c:v>
                </c:pt>
                <c:pt idx="687">
                  <c:v>34.177999999999997</c:v>
                </c:pt>
                <c:pt idx="688">
                  <c:v>43.429000000000002</c:v>
                </c:pt>
                <c:pt idx="689">
                  <c:v>53.433999999999997</c:v>
                </c:pt>
                <c:pt idx="690">
                  <c:v>68.61</c:v>
                </c:pt>
                <c:pt idx="691">
                  <c:v>90.055000000000007</c:v>
                </c:pt>
                <c:pt idx="692">
                  <c:v>95.915999999999997</c:v>
                </c:pt>
                <c:pt idx="693">
                  <c:v>125.333</c:v>
                </c:pt>
                <c:pt idx="694">
                  <c:v>142.53</c:v>
                </c:pt>
                <c:pt idx="695">
                  <c:v>158.88399999999999</c:v>
                </c:pt>
                <c:pt idx="696">
                  <c:v>173.68700000000001</c:v>
                </c:pt>
                <c:pt idx="697">
                  <c:v>218.678</c:v>
                </c:pt>
                <c:pt idx="698">
                  <c:v>244.71100000000001</c:v>
                </c:pt>
                <c:pt idx="699">
                  <c:v>244.714</c:v>
                </c:pt>
                <c:pt idx="700">
                  <c:v>228.04499999999999</c:v>
                </c:pt>
                <c:pt idx="701">
                  <c:v>229.303</c:v>
                </c:pt>
                <c:pt idx="702">
                  <c:v>241.411</c:v>
                </c:pt>
                <c:pt idx="703">
                  <c:v>242.68100000000001</c:v>
                </c:pt>
                <c:pt idx="704">
                  <c:v>242.666</c:v>
                </c:pt>
                <c:pt idx="705">
                  <c:v>129.72399999999999</c:v>
                </c:pt>
                <c:pt idx="706">
                  <c:v>144.13499999999999</c:v>
                </c:pt>
                <c:pt idx="707">
                  <c:v>159.48400000000001</c:v>
                </c:pt>
                <c:pt idx="708">
                  <c:v>167.53</c:v>
                </c:pt>
                <c:pt idx="709">
                  <c:v>208.72800000000001</c:v>
                </c:pt>
                <c:pt idx="710">
                  <c:v>232.59100000000001</c:v>
                </c:pt>
                <c:pt idx="711">
                  <c:v>233.184</c:v>
                </c:pt>
                <c:pt idx="712">
                  <c:v>233.77199999999999</c:v>
                </c:pt>
                <c:pt idx="713">
                  <c:v>15.272</c:v>
                </c:pt>
                <c:pt idx="714">
                  <c:v>21.591999999999999</c:v>
                </c:pt>
                <c:pt idx="715">
                  <c:v>26.428000000000001</c:v>
                </c:pt>
                <c:pt idx="716">
                  <c:v>35.665999999999997</c:v>
                </c:pt>
                <c:pt idx="717">
                  <c:v>44.073</c:v>
                </c:pt>
                <c:pt idx="718">
                  <c:v>54.970999999999997</c:v>
                </c:pt>
                <c:pt idx="719">
                  <c:v>66.168999999999997</c:v>
                </c:pt>
                <c:pt idx="720">
                  <c:v>75.293000000000006</c:v>
                </c:pt>
                <c:pt idx="721">
                  <c:v>92.963999999999999</c:v>
                </c:pt>
                <c:pt idx="722">
                  <c:v>121.834</c:v>
                </c:pt>
                <c:pt idx="723">
                  <c:v>151.553</c:v>
                </c:pt>
                <c:pt idx="724">
                  <c:v>178.68799999999999</c:v>
                </c:pt>
                <c:pt idx="725">
                  <c:v>220.90100000000001</c:v>
                </c:pt>
                <c:pt idx="726">
                  <c:v>239.46100000000001</c:v>
                </c:pt>
                <c:pt idx="727">
                  <c:v>236.60400000000001</c:v>
                </c:pt>
                <c:pt idx="728">
                  <c:v>234.13300000000001</c:v>
                </c:pt>
                <c:pt idx="729">
                  <c:v>234.19499999999999</c:v>
                </c:pt>
                <c:pt idx="730">
                  <c:v>234.328</c:v>
                </c:pt>
                <c:pt idx="731">
                  <c:v>234.35</c:v>
                </c:pt>
                <c:pt idx="732">
                  <c:v>24.763999999999999</c:v>
                </c:pt>
                <c:pt idx="733">
                  <c:v>30.821999999999999</c:v>
                </c:pt>
                <c:pt idx="734">
                  <c:v>43.225000000000001</c:v>
                </c:pt>
                <c:pt idx="735">
                  <c:v>117.81699999999999</c:v>
                </c:pt>
                <c:pt idx="736">
                  <c:v>104.86</c:v>
                </c:pt>
                <c:pt idx="737">
                  <c:v>111.614</c:v>
                </c:pt>
                <c:pt idx="738">
                  <c:v>130.32400000000001</c:v>
                </c:pt>
                <c:pt idx="739">
                  <c:v>147.721</c:v>
                </c:pt>
                <c:pt idx="740">
                  <c:v>227.47900000000001</c:v>
                </c:pt>
                <c:pt idx="741">
                  <c:v>235.49700000000001</c:v>
                </c:pt>
                <c:pt idx="742">
                  <c:v>242.74</c:v>
                </c:pt>
                <c:pt idx="743">
                  <c:v>239.7</c:v>
                </c:pt>
                <c:pt idx="744">
                  <c:v>237.34</c:v>
                </c:pt>
                <c:pt idx="745">
                  <c:v>237.364</c:v>
                </c:pt>
                <c:pt idx="746">
                  <c:v>237.45</c:v>
                </c:pt>
                <c:pt idx="747">
                  <c:v>237.42099999999999</c:v>
                </c:pt>
                <c:pt idx="748">
                  <c:v>18.202999999999999</c:v>
                </c:pt>
                <c:pt idx="749">
                  <c:v>36.088000000000001</c:v>
                </c:pt>
                <c:pt idx="750">
                  <c:v>47.027000000000001</c:v>
                </c:pt>
                <c:pt idx="751">
                  <c:v>72.891000000000005</c:v>
                </c:pt>
                <c:pt idx="752">
                  <c:v>90.415000000000006</c:v>
                </c:pt>
                <c:pt idx="753">
                  <c:v>124.40300000000001</c:v>
                </c:pt>
                <c:pt idx="754">
                  <c:v>158.66900000000001</c:v>
                </c:pt>
                <c:pt idx="755">
                  <c:v>173.31800000000001</c:v>
                </c:pt>
                <c:pt idx="756">
                  <c:v>176.2</c:v>
                </c:pt>
                <c:pt idx="757">
                  <c:v>182.321</c:v>
                </c:pt>
                <c:pt idx="758">
                  <c:v>212.82900000000001</c:v>
                </c:pt>
                <c:pt idx="759">
                  <c:v>235.27600000000001</c:v>
                </c:pt>
                <c:pt idx="760">
                  <c:v>246.15700000000001</c:v>
                </c:pt>
                <c:pt idx="761">
                  <c:v>251.529</c:v>
                </c:pt>
                <c:pt idx="762">
                  <c:v>237.83600000000001</c:v>
                </c:pt>
                <c:pt idx="763">
                  <c:v>244.24100000000001</c:v>
                </c:pt>
                <c:pt idx="764">
                  <c:v>239.161</c:v>
                </c:pt>
                <c:pt idx="765">
                  <c:v>229.358</c:v>
                </c:pt>
                <c:pt idx="766">
                  <c:v>229.488</c:v>
                </c:pt>
                <c:pt idx="767">
                  <c:v>17.82</c:v>
                </c:pt>
                <c:pt idx="768">
                  <c:v>27.917000000000002</c:v>
                </c:pt>
                <c:pt idx="769">
                  <c:v>38.033000000000001</c:v>
                </c:pt>
                <c:pt idx="770">
                  <c:v>53.37</c:v>
                </c:pt>
                <c:pt idx="771">
                  <c:v>59.292999999999999</c:v>
                </c:pt>
                <c:pt idx="772">
                  <c:v>76.361000000000004</c:v>
                </c:pt>
                <c:pt idx="773">
                  <c:v>83.984999999999999</c:v>
                </c:pt>
                <c:pt idx="774">
                  <c:v>98.793999999999997</c:v>
                </c:pt>
                <c:pt idx="775">
                  <c:v>111.39700000000001</c:v>
                </c:pt>
                <c:pt idx="776">
                  <c:v>137.988</c:v>
                </c:pt>
                <c:pt idx="777">
                  <c:v>159.31100000000001</c:v>
                </c:pt>
                <c:pt idx="778">
                  <c:v>185.4</c:v>
                </c:pt>
                <c:pt idx="779">
                  <c:v>187.08799999999999</c:v>
                </c:pt>
                <c:pt idx="780">
                  <c:v>202.10400000000001</c:v>
                </c:pt>
                <c:pt idx="781">
                  <c:v>210.06299999999999</c:v>
                </c:pt>
                <c:pt idx="782">
                  <c:v>234.68799999999999</c:v>
                </c:pt>
                <c:pt idx="783">
                  <c:v>227.26900000000001</c:v>
                </c:pt>
                <c:pt idx="784">
                  <c:v>232.358</c:v>
                </c:pt>
                <c:pt idx="785">
                  <c:v>241.79900000000001</c:v>
                </c:pt>
                <c:pt idx="786">
                  <c:v>242.09899999999999</c:v>
                </c:pt>
                <c:pt idx="787">
                  <c:v>16.085999999999999</c:v>
                </c:pt>
                <c:pt idx="788">
                  <c:v>23.734999999999999</c:v>
                </c:pt>
                <c:pt idx="789">
                  <c:v>42.835999999999999</c:v>
                </c:pt>
                <c:pt idx="790">
                  <c:v>88.450999999999993</c:v>
                </c:pt>
                <c:pt idx="791">
                  <c:v>109.348</c:v>
                </c:pt>
                <c:pt idx="792">
                  <c:v>112.262</c:v>
                </c:pt>
                <c:pt idx="793">
                  <c:v>144.24799999999999</c:v>
                </c:pt>
                <c:pt idx="794">
                  <c:v>170.55</c:v>
                </c:pt>
                <c:pt idx="795">
                  <c:v>166.70699999999999</c:v>
                </c:pt>
                <c:pt idx="796">
                  <c:v>180.58600000000001</c:v>
                </c:pt>
                <c:pt idx="797">
                  <c:v>217.34899999999999</c:v>
                </c:pt>
                <c:pt idx="798">
                  <c:v>233.57499999999999</c:v>
                </c:pt>
                <c:pt idx="799">
                  <c:v>228.79400000000001</c:v>
                </c:pt>
                <c:pt idx="800">
                  <c:v>237.82400000000001</c:v>
                </c:pt>
                <c:pt idx="801">
                  <c:v>252.221</c:v>
                </c:pt>
                <c:pt idx="802">
                  <c:v>252.94900000000001</c:v>
                </c:pt>
                <c:pt idx="803">
                  <c:v>237.29</c:v>
                </c:pt>
                <c:pt idx="804">
                  <c:v>227.79900000000001</c:v>
                </c:pt>
                <c:pt idx="805">
                  <c:v>227.56700000000001</c:v>
                </c:pt>
                <c:pt idx="806">
                  <c:v>227.505</c:v>
                </c:pt>
                <c:pt idx="807">
                  <c:v>227.45400000000001</c:v>
                </c:pt>
                <c:pt idx="808">
                  <c:v>13.673999999999999</c:v>
                </c:pt>
                <c:pt idx="809">
                  <c:v>19.332000000000001</c:v>
                </c:pt>
                <c:pt idx="810">
                  <c:v>30.882999999999999</c:v>
                </c:pt>
                <c:pt idx="811">
                  <c:v>46.341999999999999</c:v>
                </c:pt>
                <c:pt idx="812">
                  <c:v>75.161000000000001</c:v>
                </c:pt>
                <c:pt idx="813">
                  <c:v>76.906000000000006</c:v>
                </c:pt>
                <c:pt idx="814">
                  <c:v>85.373000000000005</c:v>
                </c:pt>
                <c:pt idx="815">
                  <c:v>97.375</c:v>
                </c:pt>
                <c:pt idx="816">
                  <c:v>114.78100000000001</c:v>
                </c:pt>
                <c:pt idx="817">
                  <c:v>120.20399999999999</c:v>
                </c:pt>
                <c:pt idx="818">
                  <c:v>131.37100000000001</c:v>
                </c:pt>
                <c:pt idx="819">
                  <c:v>147.898</c:v>
                </c:pt>
                <c:pt idx="820">
                  <c:v>166.34899999999999</c:v>
                </c:pt>
                <c:pt idx="821">
                  <c:v>179.863</c:v>
                </c:pt>
                <c:pt idx="822">
                  <c:v>190.36600000000001</c:v>
                </c:pt>
                <c:pt idx="823">
                  <c:v>213.643</c:v>
                </c:pt>
                <c:pt idx="824">
                  <c:v>227.13200000000001</c:v>
                </c:pt>
                <c:pt idx="825">
                  <c:v>240.61</c:v>
                </c:pt>
                <c:pt idx="826">
                  <c:v>240.49199999999999</c:v>
                </c:pt>
                <c:pt idx="827">
                  <c:v>240.54400000000001</c:v>
                </c:pt>
                <c:pt idx="828">
                  <c:v>240.84100000000001</c:v>
                </c:pt>
                <c:pt idx="829">
                  <c:v>15.445</c:v>
                </c:pt>
                <c:pt idx="830">
                  <c:v>20.202999999999999</c:v>
                </c:pt>
                <c:pt idx="831">
                  <c:v>35.665999999999997</c:v>
                </c:pt>
                <c:pt idx="832">
                  <c:v>59.768999999999998</c:v>
                </c:pt>
                <c:pt idx="833">
                  <c:v>72.451999999999998</c:v>
                </c:pt>
                <c:pt idx="834">
                  <c:v>85.462999999999994</c:v>
                </c:pt>
                <c:pt idx="835">
                  <c:v>96.914000000000001</c:v>
                </c:pt>
                <c:pt idx="836">
                  <c:v>110.253</c:v>
                </c:pt>
                <c:pt idx="837">
                  <c:v>113.27500000000001</c:v>
                </c:pt>
                <c:pt idx="838">
                  <c:v>124.227</c:v>
                </c:pt>
                <c:pt idx="839">
                  <c:v>138.74199999999999</c:v>
                </c:pt>
                <c:pt idx="840">
                  <c:v>151.86000000000001</c:v>
                </c:pt>
                <c:pt idx="841">
                  <c:v>161.19800000000001</c:v>
                </c:pt>
                <c:pt idx="842">
                  <c:v>182.428</c:v>
                </c:pt>
                <c:pt idx="843">
                  <c:v>209.89699999999999</c:v>
                </c:pt>
                <c:pt idx="844">
                  <c:v>228.59299999999999</c:v>
                </c:pt>
                <c:pt idx="845">
                  <c:v>236.523</c:v>
                </c:pt>
                <c:pt idx="846">
                  <c:v>237.68299999999999</c:v>
                </c:pt>
                <c:pt idx="847">
                  <c:v>238.001</c:v>
                </c:pt>
                <c:pt idx="848">
                  <c:v>238.208</c:v>
                </c:pt>
                <c:pt idx="849">
                  <c:v>15.244</c:v>
                </c:pt>
                <c:pt idx="850">
                  <c:v>26.411000000000001</c:v>
                </c:pt>
                <c:pt idx="851">
                  <c:v>31.777000000000001</c:v>
                </c:pt>
                <c:pt idx="852">
                  <c:v>47.381999999999998</c:v>
                </c:pt>
                <c:pt idx="853">
                  <c:v>74.328999999999994</c:v>
                </c:pt>
                <c:pt idx="854">
                  <c:v>71.19</c:v>
                </c:pt>
                <c:pt idx="855">
                  <c:v>90.798000000000002</c:v>
                </c:pt>
                <c:pt idx="856">
                  <c:v>106.241</c:v>
                </c:pt>
                <c:pt idx="857">
                  <c:v>107.459</c:v>
                </c:pt>
                <c:pt idx="858">
                  <c:v>115.581</c:v>
                </c:pt>
                <c:pt idx="859">
                  <c:v>137.76</c:v>
                </c:pt>
                <c:pt idx="860">
                  <c:v>149.66800000000001</c:v>
                </c:pt>
                <c:pt idx="861">
                  <c:v>168.93799999999999</c:v>
                </c:pt>
                <c:pt idx="862">
                  <c:v>192.62899999999999</c:v>
                </c:pt>
                <c:pt idx="863">
                  <c:v>226.06200000000001</c:v>
                </c:pt>
                <c:pt idx="864">
                  <c:v>236.904</c:v>
                </c:pt>
                <c:pt idx="865">
                  <c:v>236.06299999999999</c:v>
                </c:pt>
                <c:pt idx="866">
                  <c:v>236.73699999999999</c:v>
                </c:pt>
                <c:pt idx="867">
                  <c:v>235.94</c:v>
                </c:pt>
                <c:pt idx="868">
                  <c:v>236.047</c:v>
                </c:pt>
                <c:pt idx="869">
                  <c:v>14.845000000000001</c:v>
                </c:pt>
                <c:pt idx="870">
                  <c:v>20.196000000000002</c:v>
                </c:pt>
                <c:pt idx="871">
                  <c:v>41.267000000000003</c:v>
                </c:pt>
                <c:pt idx="872">
                  <c:v>65.087000000000003</c:v>
                </c:pt>
                <c:pt idx="873">
                  <c:v>84.909000000000006</c:v>
                </c:pt>
                <c:pt idx="874">
                  <c:v>112.755</c:v>
                </c:pt>
                <c:pt idx="875">
                  <c:v>118.43600000000001</c:v>
                </c:pt>
                <c:pt idx="876">
                  <c:v>148.114</c:v>
                </c:pt>
                <c:pt idx="877">
                  <c:v>146.71</c:v>
                </c:pt>
                <c:pt idx="878">
                  <c:v>157.87100000000001</c:v>
                </c:pt>
                <c:pt idx="879">
                  <c:v>167.21799999999999</c:v>
                </c:pt>
                <c:pt idx="880">
                  <c:v>168.012</c:v>
                </c:pt>
                <c:pt idx="881">
                  <c:v>177.08799999999999</c:v>
                </c:pt>
                <c:pt idx="882">
                  <c:v>182.60400000000001</c:v>
                </c:pt>
                <c:pt idx="883">
                  <c:v>188.322</c:v>
                </c:pt>
                <c:pt idx="884">
                  <c:v>200.703</c:v>
                </c:pt>
                <c:pt idx="885">
                  <c:v>232.47300000000001</c:v>
                </c:pt>
                <c:pt idx="886">
                  <c:v>233.88399999999999</c:v>
                </c:pt>
                <c:pt idx="887">
                  <c:v>233.72300000000001</c:v>
                </c:pt>
                <c:pt idx="888">
                  <c:v>233.804</c:v>
                </c:pt>
                <c:pt idx="889">
                  <c:v>9.6229999999999993</c:v>
                </c:pt>
                <c:pt idx="890">
                  <c:v>21.812999999999999</c:v>
                </c:pt>
                <c:pt idx="891">
                  <c:v>45.006999999999998</c:v>
                </c:pt>
                <c:pt idx="892">
                  <c:v>66.599000000000004</c:v>
                </c:pt>
                <c:pt idx="893">
                  <c:v>73.584000000000003</c:v>
                </c:pt>
                <c:pt idx="894">
                  <c:v>87.018000000000001</c:v>
                </c:pt>
                <c:pt idx="895">
                  <c:v>100.678</c:v>
                </c:pt>
                <c:pt idx="896">
                  <c:v>108.19199999999999</c:v>
                </c:pt>
                <c:pt idx="897">
                  <c:v>121.233</c:v>
                </c:pt>
                <c:pt idx="898">
                  <c:v>122.56</c:v>
                </c:pt>
                <c:pt idx="899">
                  <c:v>157.75399999999999</c:v>
                </c:pt>
                <c:pt idx="900">
                  <c:v>151.934</c:v>
                </c:pt>
                <c:pt idx="901">
                  <c:v>165.46899999999999</c:v>
                </c:pt>
                <c:pt idx="902">
                  <c:v>173.40199999999999</c:v>
                </c:pt>
                <c:pt idx="903">
                  <c:v>194.065</c:v>
                </c:pt>
                <c:pt idx="904">
                  <c:v>218.61099999999999</c:v>
                </c:pt>
                <c:pt idx="905">
                  <c:v>230.785</c:v>
                </c:pt>
                <c:pt idx="906">
                  <c:v>232.16</c:v>
                </c:pt>
                <c:pt idx="907">
                  <c:v>232.197</c:v>
                </c:pt>
                <c:pt idx="908">
                  <c:v>232.25</c:v>
                </c:pt>
                <c:pt idx="909">
                  <c:v>232.489</c:v>
                </c:pt>
                <c:pt idx="910">
                  <c:v>232.53800000000001</c:v>
                </c:pt>
                <c:pt idx="911">
                  <c:v>15.071</c:v>
                </c:pt>
                <c:pt idx="912">
                  <c:v>21.741</c:v>
                </c:pt>
                <c:pt idx="913">
                  <c:v>33.354999999999997</c:v>
                </c:pt>
                <c:pt idx="914">
                  <c:v>59.433</c:v>
                </c:pt>
                <c:pt idx="915">
                  <c:v>82.319000000000003</c:v>
                </c:pt>
                <c:pt idx="916">
                  <c:v>97.896000000000001</c:v>
                </c:pt>
                <c:pt idx="917">
                  <c:v>116.955</c:v>
                </c:pt>
                <c:pt idx="918">
                  <c:v>125.355</c:v>
                </c:pt>
                <c:pt idx="919">
                  <c:v>134.03200000000001</c:v>
                </c:pt>
                <c:pt idx="920">
                  <c:v>148.87200000000001</c:v>
                </c:pt>
                <c:pt idx="921">
                  <c:v>140.75899999999999</c:v>
                </c:pt>
                <c:pt idx="922">
                  <c:v>166.364</c:v>
                </c:pt>
                <c:pt idx="923">
                  <c:v>193.393</c:v>
                </c:pt>
                <c:pt idx="924">
                  <c:v>206.75399999999999</c:v>
                </c:pt>
                <c:pt idx="925">
                  <c:v>219.28899999999999</c:v>
                </c:pt>
                <c:pt idx="926">
                  <c:v>230.202</c:v>
                </c:pt>
                <c:pt idx="927">
                  <c:v>233.453</c:v>
                </c:pt>
                <c:pt idx="928">
                  <c:v>234.06100000000001</c:v>
                </c:pt>
                <c:pt idx="929">
                  <c:v>233.84100000000001</c:v>
                </c:pt>
                <c:pt idx="930">
                  <c:v>233.86799999999999</c:v>
                </c:pt>
                <c:pt idx="931">
                  <c:v>233.62</c:v>
                </c:pt>
                <c:pt idx="932">
                  <c:v>60.567999999999998</c:v>
                </c:pt>
                <c:pt idx="933">
                  <c:v>69.284000000000006</c:v>
                </c:pt>
                <c:pt idx="934">
                  <c:v>89.429000000000002</c:v>
                </c:pt>
                <c:pt idx="935">
                  <c:v>113.54900000000001</c:v>
                </c:pt>
                <c:pt idx="936">
                  <c:v>126.32599999999999</c:v>
                </c:pt>
                <c:pt idx="937">
                  <c:v>131.13</c:v>
                </c:pt>
                <c:pt idx="938">
                  <c:v>144.749</c:v>
                </c:pt>
                <c:pt idx="939">
                  <c:v>163.32900000000001</c:v>
                </c:pt>
                <c:pt idx="940">
                  <c:v>172.54300000000001</c:v>
                </c:pt>
                <c:pt idx="941">
                  <c:v>201.41800000000001</c:v>
                </c:pt>
                <c:pt idx="942">
                  <c:v>217.255</c:v>
                </c:pt>
                <c:pt idx="943">
                  <c:v>217.684</c:v>
                </c:pt>
                <c:pt idx="944">
                  <c:v>233.64599999999999</c:v>
                </c:pt>
                <c:pt idx="945">
                  <c:v>234.06899999999999</c:v>
                </c:pt>
                <c:pt idx="946">
                  <c:v>163.40299999999999</c:v>
                </c:pt>
                <c:pt idx="947">
                  <c:v>166.83699999999999</c:v>
                </c:pt>
                <c:pt idx="948">
                  <c:v>176.25399999999999</c:v>
                </c:pt>
                <c:pt idx="949">
                  <c:v>207.077</c:v>
                </c:pt>
                <c:pt idx="950">
                  <c:v>242.16900000000001</c:v>
                </c:pt>
                <c:pt idx="951">
                  <c:v>242.60499999999999</c:v>
                </c:pt>
                <c:pt idx="952">
                  <c:v>242.60900000000001</c:v>
                </c:pt>
                <c:pt idx="953">
                  <c:v>16.151</c:v>
                </c:pt>
                <c:pt idx="954">
                  <c:v>22.016999999999999</c:v>
                </c:pt>
                <c:pt idx="955">
                  <c:v>31.314</c:v>
                </c:pt>
                <c:pt idx="956">
                  <c:v>35.32</c:v>
                </c:pt>
                <c:pt idx="957">
                  <c:v>46.292000000000002</c:v>
                </c:pt>
                <c:pt idx="958">
                  <c:v>62.290999999999997</c:v>
                </c:pt>
                <c:pt idx="959">
                  <c:v>71.816999999999993</c:v>
                </c:pt>
                <c:pt idx="960">
                  <c:v>80.872</c:v>
                </c:pt>
                <c:pt idx="961">
                  <c:v>88.983999999999995</c:v>
                </c:pt>
                <c:pt idx="962">
                  <c:v>100.90600000000001</c:v>
                </c:pt>
                <c:pt idx="963">
                  <c:v>122.762</c:v>
                </c:pt>
                <c:pt idx="964">
                  <c:v>136.61600000000001</c:v>
                </c:pt>
                <c:pt idx="965">
                  <c:v>160.434</c:v>
                </c:pt>
                <c:pt idx="966">
                  <c:v>163.078</c:v>
                </c:pt>
                <c:pt idx="967">
                  <c:v>174.54900000000001</c:v>
                </c:pt>
                <c:pt idx="968">
                  <c:v>185.59</c:v>
                </c:pt>
                <c:pt idx="969">
                  <c:v>245.77199999999999</c:v>
                </c:pt>
                <c:pt idx="970">
                  <c:v>244.86199999999999</c:v>
                </c:pt>
                <c:pt idx="971">
                  <c:v>242.89500000000001</c:v>
                </c:pt>
                <c:pt idx="972">
                  <c:v>241.904</c:v>
                </c:pt>
                <c:pt idx="973">
                  <c:v>241.833</c:v>
                </c:pt>
                <c:pt idx="974">
                  <c:v>11.984</c:v>
                </c:pt>
                <c:pt idx="975">
                  <c:v>16.489000000000001</c:v>
                </c:pt>
                <c:pt idx="976">
                  <c:v>28.359000000000002</c:v>
                </c:pt>
                <c:pt idx="977">
                  <c:v>35.250999999999998</c:v>
                </c:pt>
                <c:pt idx="978">
                  <c:v>53.686</c:v>
                </c:pt>
                <c:pt idx="979">
                  <c:v>85.581999999999994</c:v>
                </c:pt>
                <c:pt idx="980">
                  <c:v>106.49</c:v>
                </c:pt>
                <c:pt idx="981">
                  <c:v>119.97799999999999</c:v>
                </c:pt>
                <c:pt idx="982">
                  <c:v>136.22800000000001</c:v>
                </c:pt>
                <c:pt idx="983">
                  <c:v>150.02000000000001</c:v>
                </c:pt>
                <c:pt idx="984">
                  <c:v>171.393</c:v>
                </c:pt>
                <c:pt idx="985">
                  <c:v>173.10900000000001</c:v>
                </c:pt>
                <c:pt idx="986">
                  <c:v>172.977</c:v>
                </c:pt>
                <c:pt idx="987">
                  <c:v>197.72</c:v>
                </c:pt>
                <c:pt idx="988">
                  <c:v>208.14500000000001</c:v>
                </c:pt>
                <c:pt idx="989">
                  <c:v>230.602</c:v>
                </c:pt>
                <c:pt idx="990">
                  <c:v>232.14400000000001</c:v>
                </c:pt>
                <c:pt idx="991">
                  <c:v>233.61</c:v>
                </c:pt>
                <c:pt idx="992">
                  <c:v>233.90199999999999</c:v>
                </c:pt>
                <c:pt idx="993">
                  <c:v>234.04400000000001</c:v>
                </c:pt>
                <c:pt idx="994">
                  <c:v>18.388999999999999</c:v>
                </c:pt>
                <c:pt idx="995">
                  <c:v>30.329000000000001</c:v>
                </c:pt>
                <c:pt idx="996">
                  <c:v>50.767000000000003</c:v>
                </c:pt>
                <c:pt idx="997">
                  <c:v>78.534000000000006</c:v>
                </c:pt>
                <c:pt idx="998">
                  <c:v>101.85</c:v>
                </c:pt>
                <c:pt idx="999">
                  <c:v>106.199</c:v>
                </c:pt>
                <c:pt idx="1000">
                  <c:v>129.02699999999999</c:v>
                </c:pt>
                <c:pt idx="1001">
                  <c:v>146.11099999999999</c:v>
                </c:pt>
                <c:pt idx="1002">
                  <c:v>171.827</c:v>
                </c:pt>
                <c:pt idx="1003">
                  <c:v>183.911</c:v>
                </c:pt>
                <c:pt idx="1004">
                  <c:v>200.21799999999999</c:v>
                </c:pt>
                <c:pt idx="1005">
                  <c:v>229.44200000000001</c:v>
                </c:pt>
                <c:pt idx="1006">
                  <c:v>238.31299999999999</c:v>
                </c:pt>
                <c:pt idx="1007">
                  <c:v>241.441</c:v>
                </c:pt>
                <c:pt idx="1008">
                  <c:v>245.81</c:v>
                </c:pt>
                <c:pt idx="1009">
                  <c:v>244.304</c:v>
                </c:pt>
                <c:pt idx="1010">
                  <c:v>235.16800000000001</c:v>
                </c:pt>
                <c:pt idx="1011">
                  <c:v>231.86699999999999</c:v>
                </c:pt>
                <c:pt idx="1012">
                  <c:v>231.91800000000001</c:v>
                </c:pt>
                <c:pt idx="1013">
                  <c:v>231.958</c:v>
                </c:pt>
                <c:pt idx="1014">
                  <c:v>231.81899999999999</c:v>
                </c:pt>
                <c:pt idx="1015">
                  <c:v>231.595</c:v>
                </c:pt>
                <c:pt idx="1016">
                  <c:v>18.628</c:v>
                </c:pt>
                <c:pt idx="1017">
                  <c:v>29.812000000000001</c:v>
                </c:pt>
                <c:pt idx="1018">
                  <c:v>46.55</c:v>
                </c:pt>
                <c:pt idx="1019">
                  <c:v>67.262</c:v>
                </c:pt>
                <c:pt idx="1020">
                  <c:v>89.549000000000007</c:v>
                </c:pt>
                <c:pt idx="1021">
                  <c:v>110.967</c:v>
                </c:pt>
                <c:pt idx="1022">
                  <c:v>111.821</c:v>
                </c:pt>
                <c:pt idx="1023">
                  <c:v>135.05799999999999</c:v>
                </c:pt>
                <c:pt idx="1024">
                  <c:v>164.05799999999999</c:v>
                </c:pt>
                <c:pt idx="1025">
                  <c:v>181.93299999999999</c:v>
                </c:pt>
                <c:pt idx="1026">
                  <c:v>186.822</c:v>
                </c:pt>
                <c:pt idx="1027">
                  <c:v>211.18799999999999</c:v>
                </c:pt>
                <c:pt idx="1028">
                  <c:v>227.43199999999999</c:v>
                </c:pt>
                <c:pt idx="1029">
                  <c:v>236.619</c:v>
                </c:pt>
                <c:pt idx="1030">
                  <c:v>244.08699999999999</c:v>
                </c:pt>
                <c:pt idx="1031">
                  <c:v>249.36799999999999</c:v>
                </c:pt>
                <c:pt idx="1032">
                  <c:v>232.44900000000001</c:v>
                </c:pt>
                <c:pt idx="1033">
                  <c:v>229.047</c:v>
                </c:pt>
                <c:pt idx="1034">
                  <c:v>227.01599999999999</c:v>
                </c:pt>
                <c:pt idx="1035">
                  <c:v>225.56700000000001</c:v>
                </c:pt>
                <c:pt idx="1036">
                  <c:v>15.093</c:v>
                </c:pt>
                <c:pt idx="1037">
                  <c:v>28.253</c:v>
                </c:pt>
                <c:pt idx="1038">
                  <c:v>46.136000000000003</c:v>
                </c:pt>
                <c:pt idx="1039">
                  <c:v>78.768000000000001</c:v>
                </c:pt>
                <c:pt idx="1040">
                  <c:v>109.467</c:v>
                </c:pt>
                <c:pt idx="1041">
                  <c:v>128.80000000000001</c:v>
                </c:pt>
                <c:pt idx="1042">
                  <c:v>136.16800000000001</c:v>
                </c:pt>
                <c:pt idx="1043">
                  <c:v>163.36099999999999</c:v>
                </c:pt>
                <c:pt idx="1044">
                  <c:v>188.10499999999999</c:v>
                </c:pt>
                <c:pt idx="1045">
                  <c:v>199.11600000000001</c:v>
                </c:pt>
                <c:pt idx="1046">
                  <c:v>222.92699999999999</c:v>
                </c:pt>
                <c:pt idx="1047">
                  <c:v>231.333</c:v>
                </c:pt>
                <c:pt idx="1048">
                  <c:v>245.92</c:v>
                </c:pt>
                <c:pt idx="1049">
                  <c:v>248.964</c:v>
                </c:pt>
                <c:pt idx="1050">
                  <c:v>251.74299999999999</c:v>
                </c:pt>
                <c:pt idx="1051">
                  <c:v>243.42</c:v>
                </c:pt>
                <c:pt idx="1052">
                  <c:v>233.56800000000001</c:v>
                </c:pt>
                <c:pt idx="1053">
                  <c:v>227.892</c:v>
                </c:pt>
                <c:pt idx="1054">
                  <c:v>227.47800000000001</c:v>
                </c:pt>
                <c:pt idx="1055">
                  <c:v>226.75700000000001</c:v>
                </c:pt>
                <c:pt idx="1056">
                  <c:v>15.705</c:v>
                </c:pt>
                <c:pt idx="1057">
                  <c:v>27.37</c:v>
                </c:pt>
                <c:pt idx="1058">
                  <c:v>40.564999999999998</c:v>
                </c:pt>
                <c:pt idx="1059">
                  <c:v>67.302000000000007</c:v>
                </c:pt>
                <c:pt idx="1060">
                  <c:v>92.757000000000005</c:v>
                </c:pt>
                <c:pt idx="1061">
                  <c:v>103.548</c:v>
                </c:pt>
                <c:pt idx="1062">
                  <c:v>153.29300000000001</c:v>
                </c:pt>
                <c:pt idx="1063">
                  <c:v>180.49299999999999</c:v>
                </c:pt>
                <c:pt idx="1064">
                  <c:v>218.358</c:v>
                </c:pt>
                <c:pt idx="1065">
                  <c:v>217.63399999999999</c:v>
                </c:pt>
                <c:pt idx="1066">
                  <c:v>232.91200000000001</c:v>
                </c:pt>
                <c:pt idx="1067">
                  <c:v>235.874</c:v>
                </c:pt>
                <c:pt idx="1068">
                  <c:v>245.64400000000001</c:v>
                </c:pt>
                <c:pt idx="1069">
                  <c:v>248.22399999999999</c:v>
                </c:pt>
                <c:pt idx="1070">
                  <c:v>247.875</c:v>
                </c:pt>
                <c:pt idx="1071">
                  <c:v>234.05699999999999</c:v>
                </c:pt>
                <c:pt idx="1072">
                  <c:v>227.30500000000001</c:v>
                </c:pt>
                <c:pt idx="1073">
                  <c:v>226.29</c:v>
                </c:pt>
                <c:pt idx="1074">
                  <c:v>225.56399999999999</c:v>
                </c:pt>
                <c:pt idx="1075">
                  <c:v>225.49</c:v>
                </c:pt>
                <c:pt idx="1076">
                  <c:v>14.558</c:v>
                </c:pt>
                <c:pt idx="1077">
                  <c:v>23.704999999999998</c:v>
                </c:pt>
                <c:pt idx="1078">
                  <c:v>35.941000000000003</c:v>
                </c:pt>
                <c:pt idx="1079">
                  <c:v>60.368000000000002</c:v>
                </c:pt>
                <c:pt idx="1080">
                  <c:v>87.468999999999994</c:v>
                </c:pt>
                <c:pt idx="1081">
                  <c:v>116.476</c:v>
                </c:pt>
                <c:pt idx="1082">
                  <c:v>131.32900000000001</c:v>
                </c:pt>
                <c:pt idx="1083">
                  <c:v>149.38900000000001</c:v>
                </c:pt>
                <c:pt idx="1084">
                  <c:v>181.23599999999999</c:v>
                </c:pt>
                <c:pt idx="1085">
                  <c:v>191.828</c:v>
                </c:pt>
                <c:pt idx="1086">
                  <c:v>206.37200000000001</c:v>
                </c:pt>
                <c:pt idx="1087">
                  <c:v>217.887</c:v>
                </c:pt>
                <c:pt idx="1088">
                  <c:v>223.35900000000001</c:v>
                </c:pt>
                <c:pt idx="1089">
                  <c:v>227.464</c:v>
                </c:pt>
                <c:pt idx="1090">
                  <c:v>236.39699999999999</c:v>
                </c:pt>
                <c:pt idx="1091">
                  <c:v>242.27</c:v>
                </c:pt>
                <c:pt idx="1092">
                  <c:v>245.34</c:v>
                </c:pt>
                <c:pt idx="1093">
                  <c:v>244.77799999999999</c:v>
                </c:pt>
                <c:pt idx="1094">
                  <c:v>233.149</c:v>
                </c:pt>
                <c:pt idx="1095">
                  <c:v>228.16399999999999</c:v>
                </c:pt>
                <c:pt idx="1096">
                  <c:v>227.714</c:v>
                </c:pt>
                <c:pt idx="1097">
                  <c:v>226.185</c:v>
                </c:pt>
                <c:pt idx="1098">
                  <c:v>225.905</c:v>
                </c:pt>
                <c:pt idx="1099">
                  <c:v>14.13</c:v>
                </c:pt>
                <c:pt idx="1100">
                  <c:v>21.716000000000001</c:v>
                </c:pt>
                <c:pt idx="1101">
                  <c:v>34.948</c:v>
                </c:pt>
                <c:pt idx="1102">
                  <c:v>53.499000000000002</c:v>
                </c:pt>
                <c:pt idx="1103">
                  <c:v>71.930000000000007</c:v>
                </c:pt>
                <c:pt idx="1104">
                  <c:v>101.559</c:v>
                </c:pt>
                <c:pt idx="1105">
                  <c:v>130.19200000000001</c:v>
                </c:pt>
                <c:pt idx="1106">
                  <c:v>163.53200000000001</c:v>
                </c:pt>
                <c:pt idx="1107">
                  <c:v>204.58500000000001</c:v>
                </c:pt>
                <c:pt idx="1108">
                  <c:v>222.59399999999999</c:v>
                </c:pt>
                <c:pt idx="1109">
                  <c:v>228.566</c:v>
                </c:pt>
                <c:pt idx="1110">
                  <c:v>232.827</c:v>
                </c:pt>
                <c:pt idx="1111">
                  <c:v>237.03</c:v>
                </c:pt>
                <c:pt idx="1112">
                  <c:v>242.16</c:v>
                </c:pt>
                <c:pt idx="1113">
                  <c:v>243.33099999999999</c:v>
                </c:pt>
                <c:pt idx="1114">
                  <c:v>229.578</c:v>
                </c:pt>
                <c:pt idx="1115">
                  <c:v>228.923</c:v>
                </c:pt>
                <c:pt idx="1116">
                  <c:v>227.14400000000001</c:v>
                </c:pt>
                <c:pt idx="1117">
                  <c:v>227.267</c:v>
                </c:pt>
                <c:pt idx="1118">
                  <c:v>15.846</c:v>
                </c:pt>
                <c:pt idx="1119">
                  <c:v>25.347999999999999</c:v>
                </c:pt>
                <c:pt idx="1120">
                  <c:v>39.999000000000002</c:v>
                </c:pt>
                <c:pt idx="1121">
                  <c:v>63.851999999999997</c:v>
                </c:pt>
                <c:pt idx="1122">
                  <c:v>82.912999999999997</c:v>
                </c:pt>
                <c:pt idx="1123">
                  <c:v>97.74</c:v>
                </c:pt>
                <c:pt idx="1124">
                  <c:v>115.786</c:v>
                </c:pt>
                <c:pt idx="1125">
                  <c:v>155.45500000000001</c:v>
                </c:pt>
                <c:pt idx="1126">
                  <c:v>152.69900000000001</c:v>
                </c:pt>
                <c:pt idx="1127">
                  <c:v>166.01400000000001</c:v>
                </c:pt>
                <c:pt idx="1128">
                  <c:v>174.489</c:v>
                </c:pt>
                <c:pt idx="1129">
                  <c:v>193.99100000000001</c:v>
                </c:pt>
                <c:pt idx="1130">
                  <c:v>204.249</c:v>
                </c:pt>
                <c:pt idx="1131">
                  <c:v>230.78700000000001</c:v>
                </c:pt>
                <c:pt idx="1132">
                  <c:v>248.93199999999999</c:v>
                </c:pt>
                <c:pt idx="1133">
                  <c:v>227.92500000000001</c:v>
                </c:pt>
                <c:pt idx="1134">
                  <c:v>224.28700000000001</c:v>
                </c:pt>
                <c:pt idx="1135">
                  <c:v>224.6</c:v>
                </c:pt>
                <c:pt idx="1136">
                  <c:v>224.554</c:v>
                </c:pt>
                <c:pt idx="1137">
                  <c:v>14.622</c:v>
                </c:pt>
                <c:pt idx="1138">
                  <c:v>25.53</c:v>
                </c:pt>
                <c:pt idx="1139">
                  <c:v>37.777999999999999</c:v>
                </c:pt>
                <c:pt idx="1140">
                  <c:v>64.433000000000007</c:v>
                </c:pt>
                <c:pt idx="1141">
                  <c:v>84.141000000000005</c:v>
                </c:pt>
                <c:pt idx="1142">
                  <c:v>115.092</c:v>
                </c:pt>
                <c:pt idx="1143">
                  <c:v>140.624</c:v>
                </c:pt>
                <c:pt idx="1144">
                  <c:v>154.81399999999999</c:v>
                </c:pt>
                <c:pt idx="1145">
                  <c:v>173.26900000000001</c:v>
                </c:pt>
                <c:pt idx="1146">
                  <c:v>190.90700000000001</c:v>
                </c:pt>
                <c:pt idx="1147">
                  <c:v>200.78299999999999</c:v>
                </c:pt>
                <c:pt idx="1148">
                  <c:v>216.09</c:v>
                </c:pt>
                <c:pt idx="1149">
                  <c:v>225.68299999999999</c:v>
                </c:pt>
                <c:pt idx="1150">
                  <c:v>231.001</c:v>
                </c:pt>
                <c:pt idx="1151">
                  <c:v>243.99100000000001</c:v>
                </c:pt>
                <c:pt idx="1152">
                  <c:v>242.303</c:v>
                </c:pt>
                <c:pt idx="1153">
                  <c:v>230.08699999999999</c:v>
                </c:pt>
                <c:pt idx="1154">
                  <c:v>228.44200000000001</c:v>
                </c:pt>
                <c:pt idx="1155">
                  <c:v>227.07400000000001</c:v>
                </c:pt>
                <c:pt idx="1156">
                  <c:v>227.143</c:v>
                </c:pt>
                <c:pt idx="1157">
                  <c:v>23.867000000000001</c:v>
                </c:pt>
                <c:pt idx="1158">
                  <c:v>36.646999999999998</c:v>
                </c:pt>
                <c:pt idx="1159">
                  <c:v>56.286000000000001</c:v>
                </c:pt>
                <c:pt idx="1160">
                  <c:v>93.301000000000002</c:v>
                </c:pt>
                <c:pt idx="1161">
                  <c:v>109.955</c:v>
                </c:pt>
                <c:pt idx="1162">
                  <c:v>123.18300000000001</c:v>
                </c:pt>
                <c:pt idx="1163">
                  <c:v>160.10400000000001</c:v>
                </c:pt>
                <c:pt idx="1164">
                  <c:v>187.72399999999999</c:v>
                </c:pt>
                <c:pt idx="1165">
                  <c:v>210.78200000000001</c:v>
                </c:pt>
                <c:pt idx="1166">
                  <c:v>227.499</c:v>
                </c:pt>
                <c:pt idx="1167">
                  <c:v>231.97300000000001</c:v>
                </c:pt>
                <c:pt idx="1168">
                  <c:v>235.64500000000001</c:v>
                </c:pt>
                <c:pt idx="1169">
                  <c:v>239.14599999999999</c:v>
                </c:pt>
                <c:pt idx="1170">
                  <c:v>241.36600000000001</c:v>
                </c:pt>
                <c:pt idx="1171">
                  <c:v>237.68</c:v>
                </c:pt>
                <c:pt idx="1172">
                  <c:v>229.84899999999999</c:v>
                </c:pt>
                <c:pt idx="1173">
                  <c:v>228.49299999999999</c:v>
                </c:pt>
                <c:pt idx="1174">
                  <c:v>228.53299999999999</c:v>
                </c:pt>
                <c:pt idx="1175">
                  <c:v>228.35599999999999</c:v>
                </c:pt>
                <c:pt idx="1176">
                  <c:v>228.58699999999999</c:v>
                </c:pt>
                <c:pt idx="1177">
                  <c:v>228.566</c:v>
                </c:pt>
                <c:pt idx="1178">
                  <c:v>228.43700000000001</c:v>
                </c:pt>
                <c:pt idx="1179">
                  <c:v>228.667</c:v>
                </c:pt>
                <c:pt idx="1180">
                  <c:v>228.61199999999999</c:v>
                </c:pt>
                <c:pt idx="1181">
                  <c:v>18.055</c:v>
                </c:pt>
                <c:pt idx="1182">
                  <c:v>31.591999999999999</c:v>
                </c:pt>
                <c:pt idx="1183">
                  <c:v>52.448</c:v>
                </c:pt>
                <c:pt idx="1184">
                  <c:v>83.718999999999994</c:v>
                </c:pt>
                <c:pt idx="1185">
                  <c:v>101.21</c:v>
                </c:pt>
                <c:pt idx="1186">
                  <c:v>103.837</c:v>
                </c:pt>
                <c:pt idx="1187">
                  <c:v>101.06399999999999</c:v>
                </c:pt>
                <c:pt idx="1188">
                  <c:v>154.411</c:v>
                </c:pt>
                <c:pt idx="1189">
                  <c:v>186.53</c:v>
                </c:pt>
                <c:pt idx="1190">
                  <c:v>204.90199999999999</c:v>
                </c:pt>
                <c:pt idx="1191">
                  <c:v>215.04300000000001</c:v>
                </c:pt>
                <c:pt idx="1192">
                  <c:v>228.82499999999999</c:v>
                </c:pt>
                <c:pt idx="1193">
                  <c:v>235.05500000000001</c:v>
                </c:pt>
                <c:pt idx="1194">
                  <c:v>238.42099999999999</c:v>
                </c:pt>
                <c:pt idx="1195">
                  <c:v>241.01300000000001</c:v>
                </c:pt>
                <c:pt idx="1196">
                  <c:v>235.47499999999999</c:v>
                </c:pt>
                <c:pt idx="1197">
                  <c:v>232.07499999999999</c:v>
                </c:pt>
                <c:pt idx="1198">
                  <c:v>231.642</c:v>
                </c:pt>
                <c:pt idx="1199">
                  <c:v>230.58500000000001</c:v>
                </c:pt>
                <c:pt idx="1200">
                  <c:v>230.672</c:v>
                </c:pt>
                <c:pt idx="1201">
                  <c:v>11.242000000000001</c:v>
                </c:pt>
                <c:pt idx="1202">
                  <c:v>14.395</c:v>
                </c:pt>
                <c:pt idx="1203">
                  <c:v>19.678999999999998</c:v>
                </c:pt>
                <c:pt idx="1204">
                  <c:v>47.185000000000002</c:v>
                </c:pt>
                <c:pt idx="1205">
                  <c:v>77.667000000000002</c:v>
                </c:pt>
                <c:pt idx="1206">
                  <c:v>91.924000000000007</c:v>
                </c:pt>
                <c:pt idx="1207">
                  <c:v>103.345</c:v>
                </c:pt>
                <c:pt idx="1208">
                  <c:v>111.02800000000001</c:v>
                </c:pt>
                <c:pt idx="1209">
                  <c:v>112.54300000000001</c:v>
                </c:pt>
                <c:pt idx="1210">
                  <c:v>131.66499999999999</c:v>
                </c:pt>
                <c:pt idx="1211">
                  <c:v>142.63499999999999</c:v>
                </c:pt>
                <c:pt idx="1212">
                  <c:v>161.10499999999999</c:v>
                </c:pt>
                <c:pt idx="1213">
                  <c:v>168.262</c:v>
                </c:pt>
                <c:pt idx="1214">
                  <c:v>189.934</c:v>
                </c:pt>
                <c:pt idx="1215">
                  <c:v>190.94399999999999</c:v>
                </c:pt>
                <c:pt idx="1216">
                  <c:v>203.679</c:v>
                </c:pt>
                <c:pt idx="1217">
                  <c:v>233.667</c:v>
                </c:pt>
                <c:pt idx="1218">
                  <c:v>234.98400000000001</c:v>
                </c:pt>
                <c:pt idx="1219">
                  <c:v>235.08500000000001</c:v>
                </c:pt>
                <c:pt idx="1220">
                  <c:v>235.166</c:v>
                </c:pt>
              </c:numCache>
            </c:numRef>
          </c:xVal>
          <c:yVal>
            <c:numRef>
              <c:f>Ox_Sh!$BB$2:$BB$1222</c:f>
              <c:numCache>
                <c:formatCode>General</c:formatCode>
                <c:ptCount val="1221"/>
                <c:pt idx="0">
                  <c:v>172.03</c:v>
                </c:pt>
                <c:pt idx="1">
                  <c:v>173.3</c:v>
                </c:pt>
                <c:pt idx="2">
                  <c:v>198</c:v>
                </c:pt>
                <c:pt idx="3">
                  <c:v>261.32</c:v>
                </c:pt>
                <c:pt idx="4">
                  <c:v>258.22000000000003</c:v>
                </c:pt>
                <c:pt idx="5">
                  <c:v>253.3</c:v>
                </c:pt>
                <c:pt idx="6">
                  <c:v>247.48</c:v>
                </c:pt>
                <c:pt idx="7">
                  <c:v>237.13</c:v>
                </c:pt>
                <c:pt idx="8">
                  <c:v>239.87</c:v>
                </c:pt>
                <c:pt idx="9">
                  <c:v>247.87</c:v>
                </c:pt>
                <c:pt idx="10">
                  <c:v>252.07</c:v>
                </c:pt>
                <c:pt idx="11">
                  <c:v>253.48</c:v>
                </c:pt>
                <c:pt idx="12">
                  <c:v>250.63</c:v>
                </c:pt>
                <c:pt idx="13">
                  <c:v>9.83</c:v>
                </c:pt>
                <c:pt idx="14">
                  <c:v>14.09</c:v>
                </c:pt>
                <c:pt idx="15">
                  <c:v>24.81</c:v>
                </c:pt>
                <c:pt idx="16">
                  <c:v>48.94</c:v>
                </c:pt>
                <c:pt idx="17">
                  <c:v>64.400000000000006</c:v>
                </c:pt>
                <c:pt idx="18">
                  <c:v>91.59</c:v>
                </c:pt>
                <c:pt idx="19">
                  <c:v>91.98</c:v>
                </c:pt>
                <c:pt idx="20">
                  <c:v>100.12</c:v>
                </c:pt>
                <c:pt idx="21">
                  <c:v>103.12</c:v>
                </c:pt>
                <c:pt idx="22">
                  <c:v>108.89</c:v>
                </c:pt>
                <c:pt idx="23">
                  <c:v>118.39</c:v>
                </c:pt>
                <c:pt idx="24">
                  <c:v>125.62</c:v>
                </c:pt>
                <c:pt idx="25">
                  <c:v>138.78</c:v>
                </c:pt>
                <c:pt idx="26">
                  <c:v>149.72999999999999</c:v>
                </c:pt>
                <c:pt idx="27">
                  <c:v>166.31</c:v>
                </c:pt>
                <c:pt idx="28">
                  <c:v>191.3</c:v>
                </c:pt>
                <c:pt idx="29">
                  <c:v>244.6</c:v>
                </c:pt>
                <c:pt idx="30">
                  <c:v>251.69</c:v>
                </c:pt>
                <c:pt idx="31">
                  <c:v>244.96</c:v>
                </c:pt>
                <c:pt idx="32">
                  <c:v>244.48</c:v>
                </c:pt>
                <c:pt idx="33">
                  <c:v>11.75</c:v>
                </c:pt>
                <c:pt idx="34">
                  <c:v>18.09</c:v>
                </c:pt>
                <c:pt idx="35">
                  <c:v>28.06</c:v>
                </c:pt>
                <c:pt idx="36">
                  <c:v>40.42</c:v>
                </c:pt>
                <c:pt idx="37">
                  <c:v>58.43</c:v>
                </c:pt>
                <c:pt idx="38">
                  <c:v>77.64</c:v>
                </c:pt>
                <c:pt idx="39">
                  <c:v>89.19</c:v>
                </c:pt>
                <c:pt idx="40">
                  <c:v>94.78</c:v>
                </c:pt>
                <c:pt idx="41">
                  <c:v>100.74</c:v>
                </c:pt>
                <c:pt idx="42">
                  <c:v>103.45</c:v>
                </c:pt>
                <c:pt idx="43">
                  <c:v>121.01</c:v>
                </c:pt>
                <c:pt idx="44">
                  <c:v>155.55000000000001</c:v>
                </c:pt>
                <c:pt idx="45">
                  <c:v>166.05</c:v>
                </c:pt>
                <c:pt idx="46">
                  <c:v>174.72</c:v>
                </c:pt>
                <c:pt idx="47">
                  <c:v>187.39</c:v>
                </c:pt>
                <c:pt idx="48">
                  <c:v>202.66</c:v>
                </c:pt>
                <c:pt idx="49">
                  <c:v>224.72</c:v>
                </c:pt>
                <c:pt idx="50">
                  <c:v>254.85</c:v>
                </c:pt>
                <c:pt idx="51">
                  <c:v>240.34</c:v>
                </c:pt>
                <c:pt idx="52">
                  <c:v>241.51</c:v>
                </c:pt>
                <c:pt idx="53">
                  <c:v>12.75</c:v>
                </c:pt>
                <c:pt idx="54">
                  <c:v>18.64</c:v>
                </c:pt>
                <c:pt idx="55">
                  <c:v>22.94</c:v>
                </c:pt>
                <c:pt idx="56">
                  <c:v>32.200000000000003</c:v>
                </c:pt>
                <c:pt idx="57">
                  <c:v>48.39</c:v>
                </c:pt>
                <c:pt idx="58">
                  <c:v>79.599999999999994</c:v>
                </c:pt>
                <c:pt idx="59">
                  <c:v>96.52</c:v>
                </c:pt>
                <c:pt idx="60">
                  <c:v>104.89</c:v>
                </c:pt>
                <c:pt idx="61">
                  <c:v>120.62</c:v>
                </c:pt>
                <c:pt idx="62">
                  <c:v>133.94999999999999</c:v>
                </c:pt>
                <c:pt idx="63">
                  <c:v>146.94999999999999</c:v>
                </c:pt>
                <c:pt idx="64">
                  <c:v>160.58000000000001</c:v>
                </c:pt>
                <c:pt idx="65">
                  <c:v>207.18</c:v>
                </c:pt>
                <c:pt idx="66">
                  <c:v>198.84</c:v>
                </c:pt>
                <c:pt idx="67">
                  <c:v>219.13</c:v>
                </c:pt>
                <c:pt idx="68">
                  <c:v>238.8</c:v>
                </c:pt>
                <c:pt idx="69">
                  <c:v>251.01</c:v>
                </c:pt>
                <c:pt idx="70">
                  <c:v>243.44</c:v>
                </c:pt>
                <c:pt idx="71">
                  <c:v>236.14</c:v>
                </c:pt>
                <c:pt idx="72">
                  <c:v>236.59</c:v>
                </c:pt>
                <c:pt idx="73">
                  <c:v>11.62</c:v>
                </c:pt>
                <c:pt idx="74">
                  <c:v>17.03</c:v>
                </c:pt>
                <c:pt idx="75">
                  <c:v>22.8</c:v>
                </c:pt>
                <c:pt idx="76">
                  <c:v>31.11</c:v>
                </c:pt>
                <c:pt idx="77">
                  <c:v>36.380000000000003</c:v>
                </c:pt>
                <c:pt idx="78">
                  <c:v>44.05</c:v>
                </c:pt>
                <c:pt idx="79">
                  <c:v>66.75</c:v>
                </c:pt>
                <c:pt idx="80">
                  <c:v>88.46</c:v>
                </c:pt>
                <c:pt idx="81">
                  <c:v>104.65</c:v>
                </c:pt>
                <c:pt idx="82">
                  <c:v>113.92</c:v>
                </c:pt>
                <c:pt idx="83">
                  <c:v>116.42</c:v>
                </c:pt>
                <c:pt idx="84">
                  <c:v>125.68</c:v>
                </c:pt>
                <c:pt idx="85">
                  <c:v>137.25</c:v>
                </c:pt>
                <c:pt idx="86">
                  <c:v>148.85</c:v>
                </c:pt>
                <c:pt idx="87">
                  <c:v>160.63</c:v>
                </c:pt>
                <c:pt idx="88">
                  <c:v>194.01</c:v>
                </c:pt>
                <c:pt idx="89">
                  <c:v>250.08</c:v>
                </c:pt>
                <c:pt idx="90">
                  <c:v>235.79</c:v>
                </c:pt>
                <c:pt idx="91">
                  <c:v>235.61</c:v>
                </c:pt>
                <c:pt idx="92">
                  <c:v>235.42</c:v>
                </c:pt>
                <c:pt idx="93">
                  <c:v>13.49</c:v>
                </c:pt>
                <c:pt idx="94">
                  <c:v>17.93</c:v>
                </c:pt>
                <c:pt idx="95">
                  <c:v>23.14</c:v>
                </c:pt>
                <c:pt idx="96">
                  <c:v>36.869999999999997</c:v>
                </c:pt>
                <c:pt idx="97">
                  <c:v>55.38</c:v>
                </c:pt>
                <c:pt idx="98">
                  <c:v>64.010000000000005</c:v>
                </c:pt>
                <c:pt idx="99">
                  <c:v>70.260000000000005</c:v>
                </c:pt>
                <c:pt idx="100">
                  <c:v>83.82</c:v>
                </c:pt>
                <c:pt idx="101">
                  <c:v>101.48</c:v>
                </c:pt>
                <c:pt idx="102">
                  <c:v>124.11</c:v>
                </c:pt>
                <c:pt idx="103">
                  <c:v>138.88</c:v>
                </c:pt>
                <c:pt idx="104">
                  <c:v>152.38</c:v>
                </c:pt>
                <c:pt idx="105">
                  <c:v>162.66999999999999</c:v>
                </c:pt>
                <c:pt idx="106">
                  <c:v>174.87</c:v>
                </c:pt>
                <c:pt idx="107">
                  <c:v>191.06</c:v>
                </c:pt>
                <c:pt idx="108">
                  <c:v>199.64</c:v>
                </c:pt>
                <c:pt idx="109">
                  <c:v>205.41</c:v>
                </c:pt>
                <c:pt idx="110">
                  <c:v>225.93</c:v>
                </c:pt>
                <c:pt idx="111">
                  <c:v>259.49</c:v>
                </c:pt>
                <c:pt idx="112">
                  <c:v>237.59</c:v>
                </c:pt>
                <c:pt idx="113">
                  <c:v>237.44</c:v>
                </c:pt>
                <c:pt idx="114">
                  <c:v>237.55</c:v>
                </c:pt>
                <c:pt idx="115">
                  <c:v>238.1</c:v>
                </c:pt>
                <c:pt idx="116">
                  <c:v>16.46</c:v>
                </c:pt>
                <c:pt idx="117">
                  <c:v>23.96</c:v>
                </c:pt>
                <c:pt idx="118">
                  <c:v>36.659999999999997</c:v>
                </c:pt>
                <c:pt idx="119">
                  <c:v>52.57</c:v>
                </c:pt>
                <c:pt idx="120">
                  <c:v>71.709999999999994</c:v>
                </c:pt>
                <c:pt idx="121">
                  <c:v>94.66</c:v>
                </c:pt>
                <c:pt idx="122">
                  <c:v>113.77</c:v>
                </c:pt>
                <c:pt idx="123">
                  <c:v>120.63</c:v>
                </c:pt>
                <c:pt idx="124">
                  <c:v>140.02000000000001</c:v>
                </c:pt>
                <c:pt idx="125">
                  <c:v>157.97999999999999</c:v>
                </c:pt>
                <c:pt idx="126">
                  <c:v>178.57</c:v>
                </c:pt>
                <c:pt idx="127">
                  <c:v>186.48</c:v>
                </c:pt>
                <c:pt idx="128">
                  <c:v>208.13</c:v>
                </c:pt>
                <c:pt idx="129">
                  <c:v>229.92</c:v>
                </c:pt>
                <c:pt idx="130">
                  <c:v>251.38</c:v>
                </c:pt>
                <c:pt idx="131">
                  <c:v>250.39</c:v>
                </c:pt>
                <c:pt idx="132">
                  <c:v>246.69</c:v>
                </c:pt>
                <c:pt idx="133">
                  <c:v>245.18</c:v>
                </c:pt>
                <c:pt idx="134">
                  <c:v>240.24</c:v>
                </c:pt>
                <c:pt idx="135">
                  <c:v>11.76</c:v>
                </c:pt>
                <c:pt idx="136">
                  <c:v>15.98</c:v>
                </c:pt>
                <c:pt idx="137">
                  <c:v>23.86</c:v>
                </c:pt>
                <c:pt idx="138">
                  <c:v>31.2</c:v>
                </c:pt>
                <c:pt idx="139">
                  <c:v>54.65</c:v>
                </c:pt>
                <c:pt idx="140">
                  <c:v>86.97</c:v>
                </c:pt>
                <c:pt idx="141">
                  <c:v>95.05</c:v>
                </c:pt>
                <c:pt idx="142">
                  <c:v>117.59</c:v>
                </c:pt>
                <c:pt idx="143">
                  <c:v>138.47999999999999</c:v>
                </c:pt>
                <c:pt idx="144">
                  <c:v>166.93</c:v>
                </c:pt>
                <c:pt idx="145">
                  <c:v>181.01</c:v>
                </c:pt>
                <c:pt idx="146">
                  <c:v>201.6</c:v>
                </c:pt>
                <c:pt idx="147">
                  <c:v>238.82</c:v>
                </c:pt>
                <c:pt idx="148">
                  <c:v>246</c:v>
                </c:pt>
                <c:pt idx="149">
                  <c:v>256.89999999999998</c:v>
                </c:pt>
                <c:pt idx="150">
                  <c:v>247.48</c:v>
                </c:pt>
                <c:pt idx="151">
                  <c:v>243.95</c:v>
                </c:pt>
                <c:pt idx="152">
                  <c:v>242.54</c:v>
                </c:pt>
                <c:pt idx="153">
                  <c:v>242.56</c:v>
                </c:pt>
                <c:pt idx="154">
                  <c:v>242.95</c:v>
                </c:pt>
                <c:pt idx="155">
                  <c:v>14.43</c:v>
                </c:pt>
                <c:pt idx="156">
                  <c:v>22.67</c:v>
                </c:pt>
                <c:pt idx="157">
                  <c:v>29.58</c:v>
                </c:pt>
                <c:pt idx="158">
                  <c:v>44.94</c:v>
                </c:pt>
                <c:pt idx="159">
                  <c:v>63.42</c:v>
                </c:pt>
                <c:pt idx="160">
                  <c:v>75.959999999999994</c:v>
                </c:pt>
                <c:pt idx="161">
                  <c:v>90.59</c:v>
                </c:pt>
                <c:pt idx="162">
                  <c:v>118.9</c:v>
                </c:pt>
                <c:pt idx="163">
                  <c:v>132.94</c:v>
                </c:pt>
                <c:pt idx="164">
                  <c:v>144.37</c:v>
                </c:pt>
                <c:pt idx="165">
                  <c:v>164.5</c:v>
                </c:pt>
                <c:pt idx="166">
                  <c:v>181.04</c:v>
                </c:pt>
                <c:pt idx="167">
                  <c:v>209.11</c:v>
                </c:pt>
                <c:pt idx="168">
                  <c:v>243.74</c:v>
                </c:pt>
                <c:pt idx="169">
                  <c:v>248.53</c:v>
                </c:pt>
                <c:pt idx="170">
                  <c:v>243.69</c:v>
                </c:pt>
                <c:pt idx="171">
                  <c:v>234.72</c:v>
                </c:pt>
                <c:pt idx="172">
                  <c:v>234.34</c:v>
                </c:pt>
                <c:pt idx="173">
                  <c:v>13.63</c:v>
                </c:pt>
                <c:pt idx="174">
                  <c:v>19.63</c:v>
                </c:pt>
                <c:pt idx="175">
                  <c:v>27.83</c:v>
                </c:pt>
                <c:pt idx="176">
                  <c:v>40.98</c:v>
                </c:pt>
                <c:pt idx="177">
                  <c:v>54.85</c:v>
                </c:pt>
                <c:pt idx="178">
                  <c:v>79.66</c:v>
                </c:pt>
                <c:pt idx="179">
                  <c:v>105.88</c:v>
                </c:pt>
                <c:pt idx="180">
                  <c:v>135.24</c:v>
                </c:pt>
                <c:pt idx="181">
                  <c:v>145.44</c:v>
                </c:pt>
                <c:pt idx="182">
                  <c:v>161.09</c:v>
                </c:pt>
                <c:pt idx="183">
                  <c:v>176.46</c:v>
                </c:pt>
                <c:pt idx="184">
                  <c:v>198.49</c:v>
                </c:pt>
                <c:pt idx="185">
                  <c:v>213.44</c:v>
                </c:pt>
                <c:pt idx="186">
                  <c:v>235.24</c:v>
                </c:pt>
                <c:pt idx="187">
                  <c:v>256.85000000000002</c:v>
                </c:pt>
                <c:pt idx="188">
                  <c:v>260.98</c:v>
                </c:pt>
                <c:pt idx="189">
                  <c:v>239.26</c:v>
                </c:pt>
                <c:pt idx="190">
                  <c:v>239.33</c:v>
                </c:pt>
                <c:pt idx="191">
                  <c:v>237.72</c:v>
                </c:pt>
                <c:pt idx="192">
                  <c:v>239.51</c:v>
                </c:pt>
                <c:pt idx="193">
                  <c:v>17.03</c:v>
                </c:pt>
                <c:pt idx="194">
                  <c:v>27.17</c:v>
                </c:pt>
                <c:pt idx="195">
                  <c:v>36.03</c:v>
                </c:pt>
                <c:pt idx="196">
                  <c:v>48.43</c:v>
                </c:pt>
                <c:pt idx="197">
                  <c:v>77.14</c:v>
                </c:pt>
                <c:pt idx="198">
                  <c:v>93.19</c:v>
                </c:pt>
                <c:pt idx="199">
                  <c:v>124.37</c:v>
                </c:pt>
                <c:pt idx="200">
                  <c:v>137.85</c:v>
                </c:pt>
                <c:pt idx="201">
                  <c:v>159.52000000000001</c:v>
                </c:pt>
                <c:pt idx="202">
                  <c:v>176.42</c:v>
                </c:pt>
                <c:pt idx="203">
                  <c:v>195.58</c:v>
                </c:pt>
                <c:pt idx="204">
                  <c:v>210.33</c:v>
                </c:pt>
                <c:pt idx="205">
                  <c:v>228.75</c:v>
                </c:pt>
                <c:pt idx="206">
                  <c:v>237.97</c:v>
                </c:pt>
                <c:pt idx="207">
                  <c:v>250.82</c:v>
                </c:pt>
                <c:pt idx="208">
                  <c:v>255.39</c:v>
                </c:pt>
                <c:pt idx="209">
                  <c:v>256.47000000000003</c:v>
                </c:pt>
                <c:pt idx="210">
                  <c:v>247.81</c:v>
                </c:pt>
                <c:pt idx="211">
                  <c:v>241.62</c:v>
                </c:pt>
                <c:pt idx="212">
                  <c:v>239.35</c:v>
                </c:pt>
                <c:pt idx="213">
                  <c:v>240.17</c:v>
                </c:pt>
                <c:pt idx="214">
                  <c:v>239.85</c:v>
                </c:pt>
                <c:pt idx="215">
                  <c:v>18.329999999999998</c:v>
                </c:pt>
                <c:pt idx="216">
                  <c:v>29.87</c:v>
                </c:pt>
                <c:pt idx="217">
                  <c:v>49.43</c:v>
                </c:pt>
                <c:pt idx="218">
                  <c:v>69.38</c:v>
                </c:pt>
                <c:pt idx="219">
                  <c:v>95.82</c:v>
                </c:pt>
                <c:pt idx="220">
                  <c:v>138.69</c:v>
                </c:pt>
                <c:pt idx="221">
                  <c:v>155.30000000000001</c:v>
                </c:pt>
                <c:pt idx="222">
                  <c:v>181.76</c:v>
                </c:pt>
                <c:pt idx="223">
                  <c:v>192.39</c:v>
                </c:pt>
                <c:pt idx="224">
                  <c:v>212.12</c:v>
                </c:pt>
                <c:pt idx="225">
                  <c:v>228.91</c:v>
                </c:pt>
                <c:pt idx="226">
                  <c:v>237.9</c:v>
                </c:pt>
                <c:pt idx="227">
                  <c:v>248.97</c:v>
                </c:pt>
                <c:pt idx="228">
                  <c:v>256.45</c:v>
                </c:pt>
                <c:pt idx="229">
                  <c:v>257.58999999999997</c:v>
                </c:pt>
                <c:pt idx="230">
                  <c:v>241.81</c:v>
                </c:pt>
                <c:pt idx="231">
                  <c:v>237.58</c:v>
                </c:pt>
                <c:pt idx="232">
                  <c:v>235.04</c:v>
                </c:pt>
                <c:pt idx="233">
                  <c:v>234.95</c:v>
                </c:pt>
                <c:pt idx="234">
                  <c:v>235.44</c:v>
                </c:pt>
                <c:pt idx="235">
                  <c:v>12.18</c:v>
                </c:pt>
                <c:pt idx="236">
                  <c:v>25.02</c:v>
                </c:pt>
                <c:pt idx="237">
                  <c:v>36.270000000000003</c:v>
                </c:pt>
                <c:pt idx="238">
                  <c:v>86.47</c:v>
                </c:pt>
                <c:pt idx="239">
                  <c:v>111.14</c:v>
                </c:pt>
                <c:pt idx="240">
                  <c:v>144.19</c:v>
                </c:pt>
                <c:pt idx="241">
                  <c:v>146.13999999999999</c:v>
                </c:pt>
                <c:pt idx="242">
                  <c:v>146.85</c:v>
                </c:pt>
                <c:pt idx="243">
                  <c:v>187.37</c:v>
                </c:pt>
                <c:pt idx="244">
                  <c:v>209.05</c:v>
                </c:pt>
                <c:pt idx="245">
                  <c:v>224.17</c:v>
                </c:pt>
                <c:pt idx="246">
                  <c:v>233.26</c:v>
                </c:pt>
                <c:pt idx="247">
                  <c:v>246.01</c:v>
                </c:pt>
                <c:pt idx="248">
                  <c:v>251.9</c:v>
                </c:pt>
                <c:pt idx="249">
                  <c:v>255.97</c:v>
                </c:pt>
                <c:pt idx="250">
                  <c:v>249.5</c:v>
                </c:pt>
                <c:pt idx="251">
                  <c:v>240.74</c:v>
                </c:pt>
                <c:pt idx="252">
                  <c:v>237.3</c:v>
                </c:pt>
                <c:pt idx="253">
                  <c:v>236.83</c:v>
                </c:pt>
                <c:pt idx="254">
                  <c:v>238.17</c:v>
                </c:pt>
                <c:pt idx="255">
                  <c:v>15.06</c:v>
                </c:pt>
                <c:pt idx="256">
                  <c:v>26.32</c:v>
                </c:pt>
                <c:pt idx="257">
                  <c:v>44.57</c:v>
                </c:pt>
                <c:pt idx="258">
                  <c:v>68.739999999999995</c:v>
                </c:pt>
                <c:pt idx="259">
                  <c:v>89.45</c:v>
                </c:pt>
                <c:pt idx="260">
                  <c:v>118.96</c:v>
                </c:pt>
                <c:pt idx="261">
                  <c:v>133.16999999999999</c:v>
                </c:pt>
                <c:pt idx="262">
                  <c:v>162.85</c:v>
                </c:pt>
                <c:pt idx="263">
                  <c:v>203.87</c:v>
                </c:pt>
                <c:pt idx="264">
                  <c:v>221.91</c:v>
                </c:pt>
                <c:pt idx="265">
                  <c:v>235.53</c:v>
                </c:pt>
                <c:pt idx="266">
                  <c:v>243.15</c:v>
                </c:pt>
                <c:pt idx="267">
                  <c:v>249.06</c:v>
                </c:pt>
                <c:pt idx="268">
                  <c:v>256.47000000000003</c:v>
                </c:pt>
                <c:pt idx="269">
                  <c:v>244.66</c:v>
                </c:pt>
                <c:pt idx="270">
                  <c:v>238.92</c:v>
                </c:pt>
                <c:pt idx="271">
                  <c:v>236.19</c:v>
                </c:pt>
                <c:pt idx="272">
                  <c:v>237</c:v>
                </c:pt>
                <c:pt idx="273">
                  <c:v>236.12</c:v>
                </c:pt>
                <c:pt idx="274">
                  <c:v>235.86</c:v>
                </c:pt>
                <c:pt idx="275">
                  <c:v>20.49</c:v>
                </c:pt>
                <c:pt idx="276">
                  <c:v>34.69</c:v>
                </c:pt>
                <c:pt idx="277">
                  <c:v>57.49</c:v>
                </c:pt>
                <c:pt idx="278">
                  <c:v>80.02</c:v>
                </c:pt>
                <c:pt idx="279">
                  <c:v>109.85</c:v>
                </c:pt>
                <c:pt idx="280">
                  <c:v>136.08000000000001</c:v>
                </c:pt>
                <c:pt idx="281">
                  <c:v>152.61000000000001</c:v>
                </c:pt>
                <c:pt idx="282">
                  <c:v>175.71</c:v>
                </c:pt>
                <c:pt idx="283">
                  <c:v>224.56</c:v>
                </c:pt>
                <c:pt idx="284">
                  <c:v>236.2</c:v>
                </c:pt>
                <c:pt idx="285">
                  <c:v>233.68</c:v>
                </c:pt>
                <c:pt idx="286">
                  <c:v>241.43</c:v>
                </c:pt>
                <c:pt idx="287">
                  <c:v>248.75</c:v>
                </c:pt>
                <c:pt idx="288">
                  <c:v>252.14</c:v>
                </c:pt>
                <c:pt idx="289">
                  <c:v>254.55</c:v>
                </c:pt>
                <c:pt idx="290">
                  <c:v>256.39</c:v>
                </c:pt>
                <c:pt idx="291">
                  <c:v>240.16</c:v>
                </c:pt>
                <c:pt idx="292">
                  <c:v>233.33</c:v>
                </c:pt>
                <c:pt idx="293">
                  <c:v>233.5</c:v>
                </c:pt>
                <c:pt idx="294">
                  <c:v>232.99</c:v>
                </c:pt>
                <c:pt idx="295">
                  <c:v>233.44</c:v>
                </c:pt>
                <c:pt idx="296">
                  <c:v>235.35</c:v>
                </c:pt>
                <c:pt idx="297">
                  <c:v>13.64</c:v>
                </c:pt>
                <c:pt idx="298">
                  <c:v>21.35</c:v>
                </c:pt>
                <c:pt idx="299">
                  <c:v>32.590000000000003</c:v>
                </c:pt>
                <c:pt idx="300">
                  <c:v>56.52</c:v>
                </c:pt>
                <c:pt idx="301">
                  <c:v>94.14</c:v>
                </c:pt>
                <c:pt idx="302">
                  <c:v>117.85</c:v>
                </c:pt>
                <c:pt idx="303">
                  <c:v>137.63999999999999</c:v>
                </c:pt>
                <c:pt idx="304">
                  <c:v>157.82</c:v>
                </c:pt>
                <c:pt idx="305">
                  <c:v>196.56</c:v>
                </c:pt>
                <c:pt idx="306">
                  <c:v>217.04</c:v>
                </c:pt>
                <c:pt idx="307">
                  <c:v>230.32</c:v>
                </c:pt>
                <c:pt idx="308">
                  <c:v>237.36</c:v>
                </c:pt>
                <c:pt idx="309">
                  <c:v>244.13</c:v>
                </c:pt>
                <c:pt idx="310">
                  <c:v>251.1</c:v>
                </c:pt>
                <c:pt idx="311">
                  <c:v>258.74</c:v>
                </c:pt>
                <c:pt idx="312">
                  <c:v>257.16000000000003</c:v>
                </c:pt>
                <c:pt idx="313">
                  <c:v>237.35</c:v>
                </c:pt>
                <c:pt idx="314">
                  <c:v>236.71</c:v>
                </c:pt>
                <c:pt idx="315">
                  <c:v>237.64</c:v>
                </c:pt>
                <c:pt idx="316">
                  <c:v>15</c:v>
                </c:pt>
                <c:pt idx="317">
                  <c:v>24.69</c:v>
                </c:pt>
                <c:pt idx="318">
                  <c:v>33.86</c:v>
                </c:pt>
                <c:pt idx="319">
                  <c:v>54.81</c:v>
                </c:pt>
                <c:pt idx="320">
                  <c:v>83.24</c:v>
                </c:pt>
                <c:pt idx="321">
                  <c:v>118.35</c:v>
                </c:pt>
                <c:pt idx="322">
                  <c:v>145.87</c:v>
                </c:pt>
                <c:pt idx="323">
                  <c:v>157.28</c:v>
                </c:pt>
                <c:pt idx="324">
                  <c:v>198.11</c:v>
                </c:pt>
                <c:pt idx="325">
                  <c:v>236.42</c:v>
                </c:pt>
                <c:pt idx="326">
                  <c:v>243.11</c:v>
                </c:pt>
                <c:pt idx="327">
                  <c:v>249.3</c:v>
                </c:pt>
                <c:pt idx="328">
                  <c:v>253.81</c:v>
                </c:pt>
                <c:pt idx="329">
                  <c:v>254.83</c:v>
                </c:pt>
                <c:pt idx="330">
                  <c:v>248.44</c:v>
                </c:pt>
                <c:pt idx="331">
                  <c:v>240.42</c:v>
                </c:pt>
                <c:pt idx="332">
                  <c:v>242.81</c:v>
                </c:pt>
                <c:pt idx="333">
                  <c:v>239.18</c:v>
                </c:pt>
                <c:pt idx="334">
                  <c:v>236.25</c:v>
                </c:pt>
                <c:pt idx="335">
                  <c:v>236.31</c:v>
                </c:pt>
                <c:pt idx="336">
                  <c:v>17.760000000000002</c:v>
                </c:pt>
                <c:pt idx="337">
                  <c:v>28.79</c:v>
                </c:pt>
                <c:pt idx="338">
                  <c:v>42.82</c:v>
                </c:pt>
                <c:pt idx="339">
                  <c:v>59.26</c:v>
                </c:pt>
                <c:pt idx="340">
                  <c:v>95.05</c:v>
                </c:pt>
                <c:pt idx="341">
                  <c:v>119.26</c:v>
                </c:pt>
                <c:pt idx="342">
                  <c:v>117.79</c:v>
                </c:pt>
                <c:pt idx="343">
                  <c:v>129.83000000000001</c:v>
                </c:pt>
                <c:pt idx="344">
                  <c:v>157.93</c:v>
                </c:pt>
                <c:pt idx="345">
                  <c:v>170.1</c:v>
                </c:pt>
                <c:pt idx="346">
                  <c:v>184.35</c:v>
                </c:pt>
                <c:pt idx="347">
                  <c:v>192.84</c:v>
                </c:pt>
                <c:pt idx="348">
                  <c:v>214.55</c:v>
                </c:pt>
                <c:pt idx="349">
                  <c:v>227.99</c:v>
                </c:pt>
                <c:pt idx="350">
                  <c:v>259.72000000000003</c:v>
                </c:pt>
                <c:pt idx="351">
                  <c:v>242.79</c:v>
                </c:pt>
                <c:pt idx="352">
                  <c:v>239.02</c:v>
                </c:pt>
                <c:pt idx="353">
                  <c:v>237.58</c:v>
                </c:pt>
                <c:pt idx="354">
                  <c:v>236.49</c:v>
                </c:pt>
                <c:pt idx="355">
                  <c:v>235.3</c:v>
                </c:pt>
                <c:pt idx="356">
                  <c:v>15.72</c:v>
                </c:pt>
                <c:pt idx="357">
                  <c:v>27.44</c:v>
                </c:pt>
                <c:pt idx="358">
                  <c:v>40.880000000000003</c:v>
                </c:pt>
                <c:pt idx="359">
                  <c:v>64.59</c:v>
                </c:pt>
                <c:pt idx="360">
                  <c:v>100.1</c:v>
                </c:pt>
                <c:pt idx="361">
                  <c:v>131.63</c:v>
                </c:pt>
                <c:pt idx="362">
                  <c:v>157.85</c:v>
                </c:pt>
                <c:pt idx="363">
                  <c:v>175.39</c:v>
                </c:pt>
                <c:pt idx="364">
                  <c:v>195.17</c:v>
                </c:pt>
                <c:pt idx="365">
                  <c:v>217.6</c:v>
                </c:pt>
                <c:pt idx="366">
                  <c:v>219.48</c:v>
                </c:pt>
                <c:pt idx="367">
                  <c:v>229.25</c:v>
                </c:pt>
                <c:pt idx="368">
                  <c:v>218.81</c:v>
                </c:pt>
                <c:pt idx="369">
                  <c:v>231.97</c:v>
                </c:pt>
                <c:pt idx="370">
                  <c:v>264.33</c:v>
                </c:pt>
                <c:pt idx="371">
                  <c:v>13.68</c:v>
                </c:pt>
                <c:pt idx="372">
                  <c:v>23.85</c:v>
                </c:pt>
                <c:pt idx="373">
                  <c:v>31.41</c:v>
                </c:pt>
                <c:pt idx="374">
                  <c:v>56.98</c:v>
                </c:pt>
                <c:pt idx="375">
                  <c:v>99.87</c:v>
                </c:pt>
                <c:pt idx="376">
                  <c:v>108.05</c:v>
                </c:pt>
                <c:pt idx="377">
                  <c:v>155.88</c:v>
                </c:pt>
                <c:pt idx="378">
                  <c:v>170.88</c:v>
                </c:pt>
                <c:pt idx="379">
                  <c:v>184.17</c:v>
                </c:pt>
                <c:pt idx="380">
                  <c:v>210.3</c:v>
                </c:pt>
                <c:pt idx="381">
                  <c:v>222.43</c:v>
                </c:pt>
                <c:pt idx="382">
                  <c:v>235.06</c:v>
                </c:pt>
                <c:pt idx="383">
                  <c:v>245.31</c:v>
                </c:pt>
                <c:pt idx="384">
                  <c:v>249.75</c:v>
                </c:pt>
                <c:pt idx="385">
                  <c:v>253.86</c:v>
                </c:pt>
                <c:pt idx="386">
                  <c:v>250.81</c:v>
                </c:pt>
                <c:pt idx="387">
                  <c:v>246.12</c:v>
                </c:pt>
                <c:pt idx="388">
                  <c:v>241.57</c:v>
                </c:pt>
                <c:pt idx="389">
                  <c:v>242.66</c:v>
                </c:pt>
                <c:pt idx="390">
                  <c:v>242.53</c:v>
                </c:pt>
                <c:pt idx="391">
                  <c:v>14.48</c:v>
                </c:pt>
                <c:pt idx="392">
                  <c:v>26.86</c:v>
                </c:pt>
                <c:pt idx="393">
                  <c:v>41.99</c:v>
                </c:pt>
                <c:pt idx="394">
                  <c:v>61.3</c:v>
                </c:pt>
                <c:pt idx="395">
                  <c:v>88.77</c:v>
                </c:pt>
                <c:pt idx="396">
                  <c:v>114.11</c:v>
                </c:pt>
                <c:pt idx="397">
                  <c:v>146.72999999999999</c:v>
                </c:pt>
                <c:pt idx="398">
                  <c:v>182.64</c:v>
                </c:pt>
                <c:pt idx="399">
                  <c:v>191.95</c:v>
                </c:pt>
                <c:pt idx="400">
                  <c:v>207.8</c:v>
                </c:pt>
                <c:pt idx="401">
                  <c:v>230.6</c:v>
                </c:pt>
                <c:pt idx="402">
                  <c:v>242.77</c:v>
                </c:pt>
                <c:pt idx="403">
                  <c:v>248.73</c:v>
                </c:pt>
                <c:pt idx="404">
                  <c:v>250.09</c:v>
                </c:pt>
                <c:pt idx="405">
                  <c:v>246.63</c:v>
                </c:pt>
                <c:pt idx="406">
                  <c:v>245.39</c:v>
                </c:pt>
                <c:pt idx="407">
                  <c:v>242.11</c:v>
                </c:pt>
                <c:pt idx="408">
                  <c:v>242.12</c:v>
                </c:pt>
                <c:pt idx="409">
                  <c:v>241.19</c:v>
                </c:pt>
                <c:pt idx="410">
                  <c:v>15.83</c:v>
                </c:pt>
                <c:pt idx="411">
                  <c:v>21.51</c:v>
                </c:pt>
                <c:pt idx="412">
                  <c:v>35.36</c:v>
                </c:pt>
                <c:pt idx="413">
                  <c:v>44.8</c:v>
                </c:pt>
                <c:pt idx="414">
                  <c:v>72.739999999999995</c:v>
                </c:pt>
                <c:pt idx="415">
                  <c:v>90.14</c:v>
                </c:pt>
                <c:pt idx="416">
                  <c:v>105.35</c:v>
                </c:pt>
                <c:pt idx="417">
                  <c:v>130.29</c:v>
                </c:pt>
                <c:pt idx="418">
                  <c:v>155.97999999999999</c:v>
                </c:pt>
                <c:pt idx="419">
                  <c:v>167.47</c:v>
                </c:pt>
                <c:pt idx="420">
                  <c:v>189.5</c:v>
                </c:pt>
                <c:pt idx="421">
                  <c:v>196.35</c:v>
                </c:pt>
                <c:pt idx="422">
                  <c:v>228.35</c:v>
                </c:pt>
                <c:pt idx="423">
                  <c:v>250.63</c:v>
                </c:pt>
                <c:pt idx="424">
                  <c:v>249.9</c:v>
                </c:pt>
                <c:pt idx="425">
                  <c:v>247.7</c:v>
                </c:pt>
                <c:pt idx="426">
                  <c:v>243.54</c:v>
                </c:pt>
                <c:pt idx="427">
                  <c:v>243.38</c:v>
                </c:pt>
                <c:pt idx="428">
                  <c:v>243.35</c:v>
                </c:pt>
                <c:pt idx="429">
                  <c:v>243.32</c:v>
                </c:pt>
                <c:pt idx="430">
                  <c:v>15.56</c:v>
                </c:pt>
                <c:pt idx="431">
                  <c:v>21.05</c:v>
                </c:pt>
                <c:pt idx="432">
                  <c:v>32.200000000000003</c:v>
                </c:pt>
                <c:pt idx="433">
                  <c:v>54.66</c:v>
                </c:pt>
                <c:pt idx="434">
                  <c:v>75.52</c:v>
                </c:pt>
                <c:pt idx="435">
                  <c:v>103.04</c:v>
                </c:pt>
                <c:pt idx="436">
                  <c:v>114.47</c:v>
                </c:pt>
                <c:pt idx="437">
                  <c:v>126.34</c:v>
                </c:pt>
                <c:pt idx="438">
                  <c:v>160.13</c:v>
                </c:pt>
                <c:pt idx="439">
                  <c:v>190.27</c:v>
                </c:pt>
                <c:pt idx="440">
                  <c:v>214.48</c:v>
                </c:pt>
                <c:pt idx="441">
                  <c:v>225.96</c:v>
                </c:pt>
                <c:pt idx="442">
                  <c:v>244.55</c:v>
                </c:pt>
                <c:pt idx="443">
                  <c:v>251.42</c:v>
                </c:pt>
                <c:pt idx="444">
                  <c:v>247.01</c:v>
                </c:pt>
                <c:pt idx="445">
                  <c:v>244.48</c:v>
                </c:pt>
                <c:pt idx="446">
                  <c:v>244.22</c:v>
                </c:pt>
                <c:pt idx="447">
                  <c:v>245.06</c:v>
                </c:pt>
                <c:pt idx="448">
                  <c:v>244.99</c:v>
                </c:pt>
                <c:pt idx="449">
                  <c:v>245.2</c:v>
                </c:pt>
                <c:pt idx="450">
                  <c:v>244.4</c:v>
                </c:pt>
                <c:pt idx="451">
                  <c:v>13.05</c:v>
                </c:pt>
                <c:pt idx="452">
                  <c:v>19.149999999999999</c:v>
                </c:pt>
                <c:pt idx="453">
                  <c:v>32.51</c:v>
                </c:pt>
                <c:pt idx="454">
                  <c:v>48.17</c:v>
                </c:pt>
                <c:pt idx="455">
                  <c:v>57.98</c:v>
                </c:pt>
                <c:pt idx="456">
                  <c:v>65.25</c:v>
                </c:pt>
                <c:pt idx="457">
                  <c:v>67.95</c:v>
                </c:pt>
                <c:pt idx="458">
                  <c:v>75.92</c:v>
                </c:pt>
                <c:pt idx="459">
                  <c:v>92.79</c:v>
                </c:pt>
                <c:pt idx="460">
                  <c:v>108.21</c:v>
                </c:pt>
                <c:pt idx="461">
                  <c:v>120.59</c:v>
                </c:pt>
                <c:pt idx="462">
                  <c:v>131.93</c:v>
                </c:pt>
                <c:pt idx="463">
                  <c:v>144.87</c:v>
                </c:pt>
                <c:pt idx="464">
                  <c:v>150.05000000000001</c:v>
                </c:pt>
                <c:pt idx="465">
                  <c:v>156.61000000000001</c:v>
                </c:pt>
                <c:pt idx="466">
                  <c:v>178.4</c:v>
                </c:pt>
                <c:pt idx="467">
                  <c:v>205.8</c:v>
                </c:pt>
                <c:pt idx="468">
                  <c:v>246.5</c:v>
                </c:pt>
                <c:pt idx="469">
                  <c:v>244.34</c:v>
                </c:pt>
                <c:pt idx="470">
                  <c:v>244.38</c:v>
                </c:pt>
                <c:pt idx="471">
                  <c:v>39.11</c:v>
                </c:pt>
                <c:pt idx="472">
                  <c:v>65.86</c:v>
                </c:pt>
                <c:pt idx="473">
                  <c:v>65.849999999999994</c:v>
                </c:pt>
                <c:pt idx="474">
                  <c:v>80.16</c:v>
                </c:pt>
                <c:pt idx="475">
                  <c:v>84.06</c:v>
                </c:pt>
                <c:pt idx="476">
                  <c:v>106.51</c:v>
                </c:pt>
                <c:pt idx="477">
                  <c:v>113.05</c:v>
                </c:pt>
                <c:pt idx="478">
                  <c:v>130.26</c:v>
                </c:pt>
                <c:pt idx="479">
                  <c:v>156.6</c:v>
                </c:pt>
                <c:pt idx="480">
                  <c:v>164.31</c:v>
                </c:pt>
                <c:pt idx="481">
                  <c:v>172.62</c:v>
                </c:pt>
                <c:pt idx="482">
                  <c:v>207.64</c:v>
                </c:pt>
                <c:pt idx="483">
                  <c:v>236.76</c:v>
                </c:pt>
                <c:pt idx="484">
                  <c:v>255.81</c:v>
                </c:pt>
                <c:pt idx="485">
                  <c:v>249.31</c:v>
                </c:pt>
                <c:pt idx="486">
                  <c:v>243.48</c:v>
                </c:pt>
                <c:pt idx="487">
                  <c:v>9.82</c:v>
                </c:pt>
                <c:pt idx="488">
                  <c:v>14.05</c:v>
                </c:pt>
                <c:pt idx="489">
                  <c:v>20.81</c:v>
                </c:pt>
                <c:pt idx="490">
                  <c:v>30.03</c:v>
                </c:pt>
                <c:pt idx="491">
                  <c:v>43.64</c:v>
                </c:pt>
                <c:pt idx="492">
                  <c:v>59.05</c:v>
                </c:pt>
                <c:pt idx="493">
                  <c:v>74.28</c:v>
                </c:pt>
                <c:pt idx="494">
                  <c:v>89.7</c:v>
                </c:pt>
                <c:pt idx="495">
                  <c:v>111.19</c:v>
                </c:pt>
                <c:pt idx="496">
                  <c:v>124.01</c:v>
                </c:pt>
                <c:pt idx="497">
                  <c:v>140.54</c:v>
                </c:pt>
                <c:pt idx="498">
                  <c:v>137.97</c:v>
                </c:pt>
                <c:pt idx="499">
                  <c:v>154.82</c:v>
                </c:pt>
                <c:pt idx="500">
                  <c:v>176.54</c:v>
                </c:pt>
                <c:pt idx="501">
                  <c:v>175.26</c:v>
                </c:pt>
                <c:pt idx="502">
                  <c:v>187.94</c:v>
                </c:pt>
                <c:pt idx="503">
                  <c:v>205.25</c:v>
                </c:pt>
                <c:pt idx="504">
                  <c:v>237.96</c:v>
                </c:pt>
                <c:pt idx="505">
                  <c:v>258.58999999999997</c:v>
                </c:pt>
                <c:pt idx="506">
                  <c:v>252.61</c:v>
                </c:pt>
                <c:pt idx="507">
                  <c:v>209.57</c:v>
                </c:pt>
                <c:pt idx="508">
                  <c:v>209.11</c:v>
                </c:pt>
                <c:pt idx="509">
                  <c:v>218.28</c:v>
                </c:pt>
                <c:pt idx="510">
                  <c:v>237.6</c:v>
                </c:pt>
                <c:pt idx="511">
                  <c:v>250.13</c:v>
                </c:pt>
                <c:pt idx="512">
                  <c:v>153.61000000000001</c:v>
                </c:pt>
                <c:pt idx="513">
                  <c:v>173.18</c:v>
                </c:pt>
                <c:pt idx="514">
                  <c:v>186.04</c:v>
                </c:pt>
                <c:pt idx="515">
                  <c:v>202.91</c:v>
                </c:pt>
                <c:pt idx="516">
                  <c:v>253.09</c:v>
                </c:pt>
                <c:pt idx="517">
                  <c:v>256.57</c:v>
                </c:pt>
                <c:pt idx="518">
                  <c:v>251.59</c:v>
                </c:pt>
                <c:pt idx="519">
                  <c:v>249.86</c:v>
                </c:pt>
                <c:pt idx="520">
                  <c:v>267.93</c:v>
                </c:pt>
                <c:pt idx="521">
                  <c:v>269.18</c:v>
                </c:pt>
                <c:pt idx="522">
                  <c:v>237.97</c:v>
                </c:pt>
                <c:pt idx="523">
                  <c:v>236.43</c:v>
                </c:pt>
                <c:pt idx="524">
                  <c:v>244.26</c:v>
                </c:pt>
                <c:pt idx="525">
                  <c:v>173.33</c:v>
                </c:pt>
                <c:pt idx="526">
                  <c:v>188.69</c:v>
                </c:pt>
                <c:pt idx="527">
                  <c:v>228.22</c:v>
                </c:pt>
                <c:pt idx="528">
                  <c:v>256.24</c:v>
                </c:pt>
                <c:pt idx="529">
                  <c:v>254.63</c:v>
                </c:pt>
                <c:pt idx="530">
                  <c:v>9.6199999999999992</c:v>
                </c:pt>
                <c:pt idx="531">
                  <c:v>15.13</c:v>
                </c:pt>
                <c:pt idx="532">
                  <c:v>23.51</c:v>
                </c:pt>
                <c:pt idx="533">
                  <c:v>33.869999999999997</c:v>
                </c:pt>
                <c:pt idx="534">
                  <c:v>48.83</c:v>
                </c:pt>
                <c:pt idx="535">
                  <c:v>59.18</c:v>
                </c:pt>
                <c:pt idx="536">
                  <c:v>79.290000000000006</c:v>
                </c:pt>
                <c:pt idx="537">
                  <c:v>89.28</c:v>
                </c:pt>
                <c:pt idx="538">
                  <c:v>100.59</c:v>
                </c:pt>
                <c:pt idx="539">
                  <c:v>113.78</c:v>
                </c:pt>
                <c:pt idx="540">
                  <c:v>125.96</c:v>
                </c:pt>
                <c:pt idx="541">
                  <c:v>139.22</c:v>
                </c:pt>
                <c:pt idx="542">
                  <c:v>157.03</c:v>
                </c:pt>
                <c:pt idx="543">
                  <c:v>170.25</c:v>
                </c:pt>
                <c:pt idx="544">
                  <c:v>192.1</c:v>
                </c:pt>
                <c:pt idx="545">
                  <c:v>223.35</c:v>
                </c:pt>
                <c:pt idx="546">
                  <c:v>235.96</c:v>
                </c:pt>
                <c:pt idx="547">
                  <c:v>256.19</c:v>
                </c:pt>
                <c:pt idx="548">
                  <c:v>247.2</c:v>
                </c:pt>
                <c:pt idx="549">
                  <c:v>246.52</c:v>
                </c:pt>
                <c:pt idx="550">
                  <c:v>193.79</c:v>
                </c:pt>
                <c:pt idx="551">
                  <c:v>203.99</c:v>
                </c:pt>
                <c:pt idx="552">
                  <c:v>251.45</c:v>
                </c:pt>
                <c:pt idx="553">
                  <c:v>255.82</c:v>
                </c:pt>
                <c:pt idx="554">
                  <c:v>255.06</c:v>
                </c:pt>
                <c:pt idx="555">
                  <c:v>5.78</c:v>
                </c:pt>
                <c:pt idx="556">
                  <c:v>7.5</c:v>
                </c:pt>
                <c:pt idx="557">
                  <c:v>9.0299999999999994</c:v>
                </c:pt>
                <c:pt idx="558">
                  <c:v>14</c:v>
                </c:pt>
                <c:pt idx="559">
                  <c:v>14.74</c:v>
                </c:pt>
                <c:pt idx="560">
                  <c:v>18.29</c:v>
                </c:pt>
                <c:pt idx="561">
                  <c:v>21.4</c:v>
                </c:pt>
                <c:pt idx="562">
                  <c:v>31.03</c:v>
                </c:pt>
                <c:pt idx="563">
                  <c:v>42.09</c:v>
                </c:pt>
                <c:pt idx="564">
                  <c:v>78.790000000000006</c:v>
                </c:pt>
                <c:pt idx="565">
                  <c:v>94.23</c:v>
                </c:pt>
                <c:pt idx="566">
                  <c:v>106.45</c:v>
                </c:pt>
                <c:pt idx="567">
                  <c:v>128.91</c:v>
                </c:pt>
                <c:pt idx="568">
                  <c:v>143.15</c:v>
                </c:pt>
                <c:pt idx="569">
                  <c:v>160.38999999999999</c:v>
                </c:pt>
                <c:pt idx="570">
                  <c:v>208.49</c:v>
                </c:pt>
                <c:pt idx="571">
                  <c:v>209.11</c:v>
                </c:pt>
                <c:pt idx="572">
                  <c:v>227.95</c:v>
                </c:pt>
                <c:pt idx="573">
                  <c:v>237.54</c:v>
                </c:pt>
                <c:pt idx="574">
                  <c:v>248.79</c:v>
                </c:pt>
                <c:pt idx="575">
                  <c:v>253.82</c:v>
                </c:pt>
                <c:pt idx="576">
                  <c:v>249.34</c:v>
                </c:pt>
                <c:pt idx="577">
                  <c:v>249.24</c:v>
                </c:pt>
                <c:pt idx="578">
                  <c:v>11.51</c:v>
                </c:pt>
                <c:pt idx="579">
                  <c:v>16.27</c:v>
                </c:pt>
                <c:pt idx="580">
                  <c:v>23.66</c:v>
                </c:pt>
                <c:pt idx="581">
                  <c:v>30.91</c:v>
                </c:pt>
                <c:pt idx="582">
                  <c:v>36.92</c:v>
                </c:pt>
                <c:pt idx="583">
                  <c:v>45.24</c:v>
                </c:pt>
                <c:pt idx="584">
                  <c:v>64.94</c:v>
                </c:pt>
                <c:pt idx="585">
                  <c:v>77.069999999999993</c:v>
                </c:pt>
                <c:pt idx="586">
                  <c:v>91.49</c:v>
                </c:pt>
                <c:pt idx="587">
                  <c:v>129.61000000000001</c:v>
                </c:pt>
                <c:pt idx="588">
                  <c:v>140.72999999999999</c:v>
                </c:pt>
                <c:pt idx="589">
                  <c:v>154.11000000000001</c:v>
                </c:pt>
                <c:pt idx="590">
                  <c:v>158.24</c:v>
                </c:pt>
                <c:pt idx="591">
                  <c:v>186.48</c:v>
                </c:pt>
                <c:pt idx="592">
                  <c:v>205.11</c:v>
                </c:pt>
                <c:pt idx="593">
                  <c:v>222.21</c:v>
                </c:pt>
                <c:pt idx="594">
                  <c:v>237.53</c:v>
                </c:pt>
                <c:pt idx="595">
                  <c:v>244.58</c:v>
                </c:pt>
                <c:pt idx="596">
                  <c:v>245.14</c:v>
                </c:pt>
                <c:pt idx="597">
                  <c:v>193.72</c:v>
                </c:pt>
                <c:pt idx="598">
                  <c:v>206.55</c:v>
                </c:pt>
                <c:pt idx="599">
                  <c:v>219.05</c:v>
                </c:pt>
                <c:pt idx="600">
                  <c:v>236.6</c:v>
                </c:pt>
                <c:pt idx="601">
                  <c:v>241.87</c:v>
                </c:pt>
                <c:pt idx="602">
                  <c:v>245.87</c:v>
                </c:pt>
                <c:pt idx="603">
                  <c:v>247.23</c:v>
                </c:pt>
                <c:pt idx="604">
                  <c:v>247.37</c:v>
                </c:pt>
                <c:pt idx="605">
                  <c:v>246.45</c:v>
                </c:pt>
                <c:pt idx="606">
                  <c:v>14.29</c:v>
                </c:pt>
                <c:pt idx="607">
                  <c:v>19.45</c:v>
                </c:pt>
                <c:pt idx="608">
                  <c:v>29.85</c:v>
                </c:pt>
                <c:pt idx="609">
                  <c:v>41.96</c:v>
                </c:pt>
                <c:pt idx="610">
                  <c:v>66.34</c:v>
                </c:pt>
                <c:pt idx="611">
                  <c:v>96.26</c:v>
                </c:pt>
                <c:pt idx="612">
                  <c:v>118.86</c:v>
                </c:pt>
                <c:pt idx="613">
                  <c:v>131.74</c:v>
                </c:pt>
                <c:pt idx="614">
                  <c:v>148.5</c:v>
                </c:pt>
                <c:pt idx="615">
                  <c:v>177.59</c:v>
                </c:pt>
                <c:pt idx="616">
                  <c:v>204.76</c:v>
                </c:pt>
                <c:pt idx="617">
                  <c:v>207.26</c:v>
                </c:pt>
                <c:pt idx="618">
                  <c:v>230.32</c:v>
                </c:pt>
                <c:pt idx="619">
                  <c:v>236.75</c:v>
                </c:pt>
                <c:pt idx="620">
                  <c:v>247.94</c:v>
                </c:pt>
                <c:pt idx="621">
                  <c:v>248.63</c:v>
                </c:pt>
                <c:pt idx="622">
                  <c:v>243.71</c:v>
                </c:pt>
                <c:pt idx="623">
                  <c:v>244.58</c:v>
                </c:pt>
                <c:pt idx="624">
                  <c:v>244.18</c:v>
                </c:pt>
                <c:pt idx="625">
                  <c:v>242.92</c:v>
                </c:pt>
                <c:pt idx="626">
                  <c:v>16.84</c:v>
                </c:pt>
                <c:pt idx="627">
                  <c:v>23.74</c:v>
                </c:pt>
                <c:pt idx="628">
                  <c:v>32.67</c:v>
                </c:pt>
                <c:pt idx="629">
                  <c:v>41.03</c:v>
                </c:pt>
                <c:pt idx="630">
                  <c:v>51.73</c:v>
                </c:pt>
                <c:pt idx="631">
                  <c:v>59.8</c:v>
                </c:pt>
                <c:pt idx="632">
                  <c:v>74.349999999999994</c:v>
                </c:pt>
                <c:pt idx="633">
                  <c:v>86.3</c:v>
                </c:pt>
                <c:pt idx="634">
                  <c:v>94.69</c:v>
                </c:pt>
                <c:pt idx="635">
                  <c:v>100.76</c:v>
                </c:pt>
                <c:pt idx="636">
                  <c:v>118.84</c:v>
                </c:pt>
                <c:pt idx="637">
                  <c:v>141.46</c:v>
                </c:pt>
                <c:pt idx="638">
                  <c:v>174.75</c:v>
                </c:pt>
                <c:pt idx="639">
                  <c:v>180.66</c:v>
                </c:pt>
                <c:pt idx="640">
                  <c:v>173.65</c:v>
                </c:pt>
                <c:pt idx="641">
                  <c:v>188.77</c:v>
                </c:pt>
                <c:pt idx="642">
                  <c:v>228.65</c:v>
                </c:pt>
                <c:pt idx="643">
                  <c:v>247.7</c:v>
                </c:pt>
                <c:pt idx="644">
                  <c:v>247.2</c:v>
                </c:pt>
                <c:pt idx="645">
                  <c:v>256.35000000000002</c:v>
                </c:pt>
                <c:pt idx="646">
                  <c:v>166.42</c:v>
                </c:pt>
                <c:pt idx="647">
                  <c:v>172.7</c:v>
                </c:pt>
                <c:pt idx="648">
                  <c:v>183.77</c:v>
                </c:pt>
                <c:pt idx="649">
                  <c:v>213.2</c:v>
                </c:pt>
                <c:pt idx="650">
                  <c:v>239.3</c:v>
                </c:pt>
                <c:pt idx="651">
                  <c:v>244.43</c:v>
                </c:pt>
                <c:pt idx="652">
                  <c:v>248.54</c:v>
                </c:pt>
                <c:pt idx="653">
                  <c:v>246.38</c:v>
                </c:pt>
                <c:pt idx="654">
                  <c:v>246.17</c:v>
                </c:pt>
                <c:pt idx="655">
                  <c:v>125.21</c:v>
                </c:pt>
                <c:pt idx="656">
                  <c:v>133.11000000000001</c:v>
                </c:pt>
                <c:pt idx="657">
                  <c:v>148.04</c:v>
                </c:pt>
                <c:pt idx="658">
                  <c:v>161.22999999999999</c:v>
                </c:pt>
                <c:pt idx="659">
                  <c:v>168.37</c:v>
                </c:pt>
                <c:pt idx="660">
                  <c:v>194.97</c:v>
                </c:pt>
                <c:pt idx="661">
                  <c:v>212.3</c:v>
                </c:pt>
                <c:pt idx="662">
                  <c:v>233.45</c:v>
                </c:pt>
                <c:pt idx="663">
                  <c:v>243.95</c:v>
                </c:pt>
                <c:pt idx="664">
                  <c:v>245.05</c:v>
                </c:pt>
                <c:pt idx="665">
                  <c:v>217.91</c:v>
                </c:pt>
                <c:pt idx="666">
                  <c:v>218.9</c:v>
                </c:pt>
                <c:pt idx="667">
                  <c:v>222.94</c:v>
                </c:pt>
                <c:pt idx="668">
                  <c:v>241.21</c:v>
                </c:pt>
                <c:pt idx="669">
                  <c:v>219.9</c:v>
                </c:pt>
                <c:pt idx="670">
                  <c:v>224.62</c:v>
                </c:pt>
                <c:pt idx="671">
                  <c:v>241.95</c:v>
                </c:pt>
                <c:pt idx="672">
                  <c:v>250.2</c:v>
                </c:pt>
                <c:pt idx="673">
                  <c:v>248.32</c:v>
                </c:pt>
                <c:pt idx="674">
                  <c:v>256</c:v>
                </c:pt>
                <c:pt idx="675">
                  <c:v>255.47</c:v>
                </c:pt>
                <c:pt idx="676">
                  <c:v>254.1</c:v>
                </c:pt>
                <c:pt idx="677">
                  <c:v>253.88</c:v>
                </c:pt>
                <c:pt idx="678">
                  <c:v>9.92</c:v>
                </c:pt>
                <c:pt idx="679">
                  <c:v>10.18</c:v>
                </c:pt>
                <c:pt idx="680">
                  <c:v>11.08</c:v>
                </c:pt>
                <c:pt idx="681">
                  <c:v>6.3</c:v>
                </c:pt>
                <c:pt idx="682">
                  <c:v>14.1</c:v>
                </c:pt>
                <c:pt idx="683">
                  <c:v>11.31</c:v>
                </c:pt>
                <c:pt idx="684">
                  <c:v>17.55</c:v>
                </c:pt>
                <c:pt idx="685">
                  <c:v>23.38</c:v>
                </c:pt>
                <c:pt idx="686">
                  <c:v>27.71</c:v>
                </c:pt>
                <c:pt idx="687">
                  <c:v>35.61</c:v>
                </c:pt>
                <c:pt idx="688">
                  <c:v>45.88</c:v>
                </c:pt>
                <c:pt idx="689">
                  <c:v>56.83</c:v>
                </c:pt>
                <c:pt idx="690">
                  <c:v>72.47</c:v>
                </c:pt>
                <c:pt idx="691">
                  <c:v>93.45</c:v>
                </c:pt>
                <c:pt idx="692">
                  <c:v>99.83</c:v>
                </c:pt>
                <c:pt idx="693">
                  <c:v>130.26</c:v>
                </c:pt>
                <c:pt idx="694">
                  <c:v>148.86000000000001</c:v>
                </c:pt>
                <c:pt idx="695">
                  <c:v>167.87</c:v>
                </c:pt>
                <c:pt idx="696">
                  <c:v>179.32</c:v>
                </c:pt>
                <c:pt idx="697">
                  <c:v>233.46</c:v>
                </c:pt>
                <c:pt idx="698">
                  <c:v>256.04000000000002</c:v>
                </c:pt>
                <c:pt idx="699">
                  <c:v>257.56</c:v>
                </c:pt>
                <c:pt idx="700">
                  <c:v>238.16</c:v>
                </c:pt>
                <c:pt idx="701">
                  <c:v>240.25</c:v>
                </c:pt>
                <c:pt idx="702">
                  <c:v>252.14</c:v>
                </c:pt>
                <c:pt idx="703">
                  <c:v>252.97</c:v>
                </c:pt>
                <c:pt idx="704">
                  <c:v>253.09</c:v>
                </c:pt>
                <c:pt idx="705">
                  <c:v>134.69</c:v>
                </c:pt>
                <c:pt idx="706">
                  <c:v>148.97999999999999</c:v>
                </c:pt>
                <c:pt idx="707">
                  <c:v>161.31</c:v>
                </c:pt>
                <c:pt idx="708">
                  <c:v>172.63</c:v>
                </c:pt>
                <c:pt idx="709">
                  <c:v>217.12</c:v>
                </c:pt>
                <c:pt idx="710">
                  <c:v>241.05</c:v>
                </c:pt>
                <c:pt idx="711">
                  <c:v>243.44</c:v>
                </c:pt>
                <c:pt idx="712">
                  <c:v>245.3</c:v>
                </c:pt>
                <c:pt idx="713">
                  <c:v>16.190000000000001</c:v>
                </c:pt>
                <c:pt idx="714">
                  <c:v>23.06</c:v>
                </c:pt>
                <c:pt idx="715">
                  <c:v>28.84</c:v>
                </c:pt>
                <c:pt idx="716">
                  <c:v>38.43</c:v>
                </c:pt>
                <c:pt idx="717">
                  <c:v>46.67</c:v>
                </c:pt>
                <c:pt idx="718">
                  <c:v>58.32</c:v>
                </c:pt>
                <c:pt idx="719">
                  <c:v>69.59</c:v>
                </c:pt>
                <c:pt idx="720">
                  <c:v>79.17</c:v>
                </c:pt>
                <c:pt idx="721">
                  <c:v>99.23</c:v>
                </c:pt>
                <c:pt idx="722">
                  <c:v>127.46</c:v>
                </c:pt>
                <c:pt idx="723">
                  <c:v>160.31</c:v>
                </c:pt>
                <c:pt idx="724">
                  <c:v>191.07</c:v>
                </c:pt>
                <c:pt idx="725">
                  <c:v>230.36</c:v>
                </c:pt>
                <c:pt idx="726">
                  <c:v>249.71</c:v>
                </c:pt>
                <c:pt idx="727">
                  <c:v>248.03</c:v>
                </c:pt>
                <c:pt idx="728">
                  <c:v>245.6</c:v>
                </c:pt>
                <c:pt idx="729">
                  <c:v>245.57</c:v>
                </c:pt>
                <c:pt idx="730">
                  <c:v>245.93</c:v>
                </c:pt>
                <c:pt idx="731">
                  <c:v>245.37</c:v>
                </c:pt>
                <c:pt idx="732">
                  <c:v>26.3</c:v>
                </c:pt>
                <c:pt idx="733">
                  <c:v>45.19</c:v>
                </c:pt>
                <c:pt idx="734">
                  <c:v>57.4</c:v>
                </c:pt>
                <c:pt idx="735">
                  <c:v>110.47</c:v>
                </c:pt>
                <c:pt idx="736">
                  <c:v>116.87</c:v>
                </c:pt>
                <c:pt idx="737">
                  <c:v>136.06</c:v>
                </c:pt>
                <c:pt idx="738">
                  <c:v>153.32</c:v>
                </c:pt>
                <c:pt idx="739">
                  <c:v>172.42</c:v>
                </c:pt>
                <c:pt idx="740">
                  <c:v>246.21</c:v>
                </c:pt>
                <c:pt idx="741">
                  <c:v>254.61</c:v>
                </c:pt>
                <c:pt idx="742">
                  <c:v>253.61</c:v>
                </c:pt>
                <c:pt idx="743">
                  <c:v>250.66</c:v>
                </c:pt>
                <c:pt idx="744">
                  <c:v>248.28</c:v>
                </c:pt>
                <c:pt idx="745">
                  <c:v>248.23</c:v>
                </c:pt>
                <c:pt idx="746">
                  <c:v>248.92</c:v>
                </c:pt>
                <c:pt idx="747">
                  <c:v>250.49</c:v>
                </c:pt>
                <c:pt idx="748">
                  <c:v>19.5</c:v>
                </c:pt>
                <c:pt idx="749">
                  <c:v>38.78</c:v>
                </c:pt>
                <c:pt idx="750">
                  <c:v>49.77</c:v>
                </c:pt>
                <c:pt idx="751">
                  <c:v>77.06</c:v>
                </c:pt>
                <c:pt idx="752">
                  <c:v>95.23</c:v>
                </c:pt>
                <c:pt idx="753">
                  <c:v>129.79</c:v>
                </c:pt>
                <c:pt idx="754">
                  <c:v>166.46</c:v>
                </c:pt>
                <c:pt idx="755">
                  <c:v>181.14</c:v>
                </c:pt>
                <c:pt idx="756">
                  <c:v>185.56</c:v>
                </c:pt>
                <c:pt idx="757">
                  <c:v>190.37</c:v>
                </c:pt>
                <c:pt idx="758">
                  <c:v>222.43</c:v>
                </c:pt>
                <c:pt idx="759">
                  <c:v>246.15</c:v>
                </c:pt>
                <c:pt idx="760">
                  <c:v>257.41000000000003</c:v>
                </c:pt>
                <c:pt idx="761">
                  <c:v>262.87</c:v>
                </c:pt>
                <c:pt idx="762">
                  <c:v>247.42</c:v>
                </c:pt>
                <c:pt idx="763">
                  <c:v>254.99</c:v>
                </c:pt>
                <c:pt idx="764">
                  <c:v>249.95</c:v>
                </c:pt>
                <c:pt idx="765">
                  <c:v>239.64</c:v>
                </c:pt>
                <c:pt idx="766">
                  <c:v>239.53</c:v>
                </c:pt>
                <c:pt idx="767">
                  <c:v>18.62</c:v>
                </c:pt>
                <c:pt idx="768">
                  <c:v>29.54</c:v>
                </c:pt>
                <c:pt idx="769">
                  <c:v>40.43</c:v>
                </c:pt>
                <c:pt idx="770">
                  <c:v>56.67</c:v>
                </c:pt>
                <c:pt idx="771">
                  <c:v>62.43</c:v>
                </c:pt>
                <c:pt idx="772">
                  <c:v>79.5</c:v>
                </c:pt>
                <c:pt idx="773">
                  <c:v>86.06</c:v>
                </c:pt>
                <c:pt idx="774">
                  <c:v>102.44</c:v>
                </c:pt>
                <c:pt idx="775">
                  <c:v>116.71</c:v>
                </c:pt>
                <c:pt idx="776">
                  <c:v>145.5</c:v>
                </c:pt>
                <c:pt idx="777">
                  <c:v>165.99</c:v>
                </c:pt>
                <c:pt idx="778">
                  <c:v>195.51</c:v>
                </c:pt>
                <c:pt idx="779">
                  <c:v>195.08</c:v>
                </c:pt>
                <c:pt idx="780">
                  <c:v>220.45</c:v>
                </c:pt>
                <c:pt idx="781">
                  <c:v>219.74</c:v>
                </c:pt>
                <c:pt idx="782">
                  <c:v>252.98</c:v>
                </c:pt>
                <c:pt idx="783">
                  <c:v>237.54</c:v>
                </c:pt>
                <c:pt idx="784">
                  <c:v>244.54</c:v>
                </c:pt>
                <c:pt idx="785">
                  <c:v>253.12</c:v>
                </c:pt>
                <c:pt idx="786">
                  <c:v>253.02</c:v>
                </c:pt>
                <c:pt idx="787">
                  <c:v>18.239999999999998</c:v>
                </c:pt>
                <c:pt idx="788">
                  <c:v>25.03</c:v>
                </c:pt>
                <c:pt idx="789">
                  <c:v>45.55</c:v>
                </c:pt>
                <c:pt idx="790">
                  <c:v>93.83</c:v>
                </c:pt>
                <c:pt idx="791">
                  <c:v>114.82</c:v>
                </c:pt>
                <c:pt idx="792">
                  <c:v>118.2</c:v>
                </c:pt>
                <c:pt idx="793">
                  <c:v>155.05000000000001</c:v>
                </c:pt>
                <c:pt idx="794">
                  <c:v>180.31</c:v>
                </c:pt>
                <c:pt idx="795">
                  <c:v>175.58</c:v>
                </c:pt>
                <c:pt idx="796">
                  <c:v>189.53</c:v>
                </c:pt>
                <c:pt idx="797">
                  <c:v>227.51</c:v>
                </c:pt>
                <c:pt idx="798">
                  <c:v>244.47</c:v>
                </c:pt>
                <c:pt idx="799">
                  <c:v>239.63</c:v>
                </c:pt>
                <c:pt idx="800">
                  <c:v>250.16</c:v>
                </c:pt>
                <c:pt idx="801">
                  <c:v>264.18</c:v>
                </c:pt>
                <c:pt idx="802">
                  <c:v>264.77</c:v>
                </c:pt>
                <c:pt idx="803">
                  <c:v>247.52</c:v>
                </c:pt>
                <c:pt idx="804">
                  <c:v>239.52</c:v>
                </c:pt>
                <c:pt idx="805">
                  <c:v>237.86</c:v>
                </c:pt>
                <c:pt idx="806">
                  <c:v>238.1</c:v>
                </c:pt>
                <c:pt idx="807">
                  <c:v>239.02</c:v>
                </c:pt>
                <c:pt idx="808">
                  <c:v>14.43</c:v>
                </c:pt>
                <c:pt idx="809">
                  <c:v>20.03</c:v>
                </c:pt>
                <c:pt idx="810">
                  <c:v>32.67</c:v>
                </c:pt>
                <c:pt idx="811">
                  <c:v>52.45</c:v>
                </c:pt>
                <c:pt idx="812">
                  <c:v>79.48</c:v>
                </c:pt>
                <c:pt idx="813">
                  <c:v>81.790000000000006</c:v>
                </c:pt>
                <c:pt idx="814">
                  <c:v>89.16</c:v>
                </c:pt>
                <c:pt idx="815">
                  <c:v>103.73</c:v>
                </c:pt>
                <c:pt idx="816">
                  <c:v>122.15</c:v>
                </c:pt>
                <c:pt idx="817">
                  <c:v>127.16</c:v>
                </c:pt>
                <c:pt idx="818">
                  <c:v>139.77000000000001</c:v>
                </c:pt>
                <c:pt idx="819">
                  <c:v>154.32</c:v>
                </c:pt>
                <c:pt idx="820">
                  <c:v>175.11</c:v>
                </c:pt>
                <c:pt idx="821">
                  <c:v>188.87</c:v>
                </c:pt>
                <c:pt idx="822">
                  <c:v>198.12</c:v>
                </c:pt>
                <c:pt idx="823">
                  <c:v>225.2</c:v>
                </c:pt>
                <c:pt idx="824">
                  <c:v>239.7</c:v>
                </c:pt>
                <c:pt idx="825">
                  <c:v>251.68</c:v>
                </c:pt>
                <c:pt idx="826">
                  <c:v>252.18</c:v>
                </c:pt>
                <c:pt idx="827">
                  <c:v>252</c:v>
                </c:pt>
                <c:pt idx="828">
                  <c:v>252.45</c:v>
                </c:pt>
                <c:pt idx="829">
                  <c:v>16.29</c:v>
                </c:pt>
                <c:pt idx="830">
                  <c:v>21.11</c:v>
                </c:pt>
                <c:pt idx="831">
                  <c:v>39.46</c:v>
                </c:pt>
                <c:pt idx="832">
                  <c:v>60.27</c:v>
                </c:pt>
                <c:pt idx="833">
                  <c:v>77.349999999999994</c:v>
                </c:pt>
                <c:pt idx="834">
                  <c:v>90.18</c:v>
                </c:pt>
                <c:pt idx="835">
                  <c:v>100.98</c:v>
                </c:pt>
                <c:pt idx="836">
                  <c:v>114.37</c:v>
                </c:pt>
                <c:pt idx="837">
                  <c:v>118.46</c:v>
                </c:pt>
                <c:pt idx="838">
                  <c:v>128.46</c:v>
                </c:pt>
                <c:pt idx="839">
                  <c:v>145.83000000000001</c:v>
                </c:pt>
                <c:pt idx="840">
                  <c:v>159.62</c:v>
                </c:pt>
                <c:pt idx="841">
                  <c:v>169.98</c:v>
                </c:pt>
                <c:pt idx="842">
                  <c:v>194.46</c:v>
                </c:pt>
                <c:pt idx="843">
                  <c:v>221.08</c:v>
                </c:pt>
                <c:pt idx="844">
                  <c:v>242.23</c:v>
                </c:pt>
                <c:pt idx="845">
                  <c:v>246.88</c:v>
                </c:pt>
                <c:pt idx="846">
                  <c:v>248.4</c:v>
                </c:pt>
                <c:pt idx="847">
                  <c:v>249.11</c:v>
                </c:pt>
                <c:pt idx="848">
                  <c:v>250.34</c:v>
                </c:pt>
                <c:pt idx="849">
                  <c:v>15.79</c:v>
                </c:pt>
                <c:pt idx="850">
                  <c:v>27.84</c:v>
                </c:pt>
                <c:pt idx="851">
                  <c:v>33.25</c:v>
                </c:pt>
                <c:pt idx="852">
                  <c:v>49.82</c:v>
                </c:pt>
                <c:pt idx="853">
                  <c:v>76.83</c:v>
                </c:pt>
                <c:pt idx="854">
                  <c:v>76.599999999999994</c:v>
                </c:pt>
                <c:pt idx="855">
                  <c:v>95.87</c:v>
                </c:pt>
                <c:pt idx="856">
                  <c:v>110.63</c:v>
                </c:pt>
                <c:pt idx="857">
                  <c:v>112.33</c:v>
                </c:pt>
                <c:pt idx="858">
                  <c:v>120.53</c:v>
                </c:pt>
                <c:pt idx="859">
                  <c:v>145.38</c:v>
                </c:pt>
                <c:pt idx="860">
                  <c:v>156.13</c:v>
                </c:pt>
                <c:pt idx="861">
                  <c:v>174.14</c:v>
                </c:pt>
                <c:pt idx="862">
                  <c:v>200.8</c:v>
                </c:pt>
                <c:pt idx="863">
                  <c:v>237.63</c:v>
                </c:pt>
                <c:pt idx="864">
                  <c:v>247.99</c:v>
                </c:pt>
                <c:pt idx="865">
                  <c:v>246.81</c:v>
                </c:pt>
                <c:pt idx="866">
                  <c:v>247.18</c:v>
                </c:pt>
                <c:pt idx="867">
                  <c:v>246.57</c:v>
                </c:pt>
                <c:pt idx="868">
                  <c:v>246.31</c:v>
                </c:pt>
                <c:pt idx="869">
                  <c:v>16.02</c:v>
                </c:pt>
                <c:pt idx="870">
                  <c:v>21.31</c:v>
                </c:pt>
                <c:pt idx="871">
                  <c:v>43.29</c:v>
                </c:pt>
                <c:pt idx="872">
                  <c:v>69.34</c:v>
                </c:pt>
                <c:pt idx="873">
                  <c:v>91.25</c:v>
                </c:pt>
                <c:pt idx="874">
                  <c:v>118.26</c:v>
                </c:pt>
                <c:pt idx="875">
                  <c:v>124.33</c:v>
                </c:pt>
                <c:pt idx="876">
                  <c:v>154.47999999999999</c:v>
                </c:pt>
                <c:pt idx="877">
                  <c:v>152.44</c:v>
                </c:pt>
                <c:pt idx="878">
                  <c:v>165.03</c:v>
                </c:pt>
                <c:pt idx="879">
                  <c:v>175.93</c:v>
                </c:pt>
                <c:pt idx="880">
                  <c:v>175.7</c:v>
                </c:pt>
                <c:pt idx="881">
                  <c:v>182.47</c:v>
                </c:pt>
                <c:pt idx="882">
                  <c:v>191.48</c:v>
                </c:pt>
                <c:pt idx="883">
                  <c:v>199.26</c:v>
                </c:pt>
                <c:pt idx="884">
                  <c:v>210.4</c:v>
                </c:pt>
                <c:pt idx="885">
                  <c:v>241.78</c:v>
                </c:pt>
                <c:pt idx="886">
                  <c:v>244.86</c:v>
                </c:pt>
                <c:pt idx="887">
                  <c:v>244.57</c:v>
                </c:pt>
                <c:pt idx="888">
                  <c:v>244.64</c:v>
                </c:pt>
                <c:pt idx="889">
                  <c:v>10.050000000000001</c:v>
                </c:pt>
                <c:pt idx="890">
                  <c:v>22.87</c:v>
                </c:pt>
                <c:pt idx="891">
                  <c:v>49.28</c:v>
                </c:pt>
                <c:pt idx="892">
                  <c:v>69.22</c:v>
                </c:pt>
                <c:pt idx="893">
                  <c:v>79.98</c:v>
                </c:pt>
                <c:pt idx="894">
                  <c:v>91.3</c:v>
                </c:pt>
                <c:pt idx="895">
                  <c:v>104.05</c:v>
                </c:pt>
                <c:pt idx="896">
                  <c:v>113.08</c:v>
                </c:pt>
                <c:pt idx="897">
                  <c:v>127.69</c:v>
                </c:pt>
                <c:pt idx="898">
                  <c:v>128.21</c:v>
                </c:pt>
                <c:pt idx="899">
                  <c:v>161.01</c:v>
                </c:pt>
                <c:pt idx="900">
                  <c:v>158.83000000000001</c:v>
                </c:pt>
                <c:pt idx="901">
                  <c:v>173.38</c:v>
                </c:pt>
                <c:pt idx="902">
                  <c:v>181.21</c:v>
                </c:pt>
                <c:pt idx="903">
                  <c:v>204.03</c:v>
                </c:pt>
                <c:pt idx="904">
                  <c:v>230.35</c:v>
                </c:pt>
                <c:pt idx="905">
                  <c:v>242.74</c:v>
                </c:pt>
                <c:pt idx="906">
                  <c:v>242.79</c:v>
                </c:pt>
                <c:pt idx="907">
                  <c:v>245.97</c:v>
                </c:pt>
                <c:pt idx="908">
                  <c:v>243</c:v>
                </c:pt>
                <c:pt idx="909">
                  <c:v>243.39</c:v>
                </c:pt>
                <c:pt idx="910">
                  <c:v>243.04</c:v>
                </c:pt>
                <c:pt idx="911">
                  <c:v>20.58</c:v>
                </c:pt>
                <c:pt idx="912">
                  <c:v>22.25</c:v>
                </c:pt>
                <c:pt idx="913">
                  <c:v>37.159999999999997</c:v>
                </c:pt>
                <c:pt idx="914">
                  <c:v>61.72</c:v>
                </c:pt>
                <c:pt idx="915">
                  <c:v>88.83</c:v>
                </c:pt>
                <c:pt idx="916">
                  <c:v>101.93</c:v>
                </c:pt>
                <c:pt idx="917">
                  <c:v>124.57</c:v>
                </c:pt>
                <c:pt idx="918">
                  <c:v>130.56</c:v>
                </c:pt>
                <c:pt idx="919">
                  <c:v>140.36000000000001</c:v>
                </c:pt>
                <c:pt idx="920">
                  <c:v>155.19</c:v>
                </c:pt>
                <c:pt idx="921">
                  <c:v>150.13</c:v>
                </c:pt>
                <c:pt idx="922">
                  <c:v>173.97</c:v>
                </c:pt>
                <c:pt idx="923">
                  <c:v>206.27</c:v>
                </c:pt>
                <c:pt idx="924">
                  <c:v>214.46</c:v>
                </c:pt>
                <c:pt idx="925">
                  <c:v>230.92</c:v>
                </c:pt>
                <c:pt idx="926">
                  <c:v>240.42</c:v>
                </c:pt>
                <c:pt idx="927">
                  <c:v>244.05</c:v>
                </c:pt>
                <c:pt idx="928">
                  <c:v>244.71</c:v>
                </c:pt>
                <c:pt idx="929">
                  <c:v>248.41</c:v>
                </c:pt>
                <c:pt idx="930">
                  <c:v>244.25</c:v>
                </c:pt>
                <c:pt idx="931">
                  <c:v>244.07</c:v>
                </c:pt>
                <c:pt idx="932">
                  <c:v>64.5</c:v>
                </c:pt>
                <c:pt idx="933">
                  <c:v>71.12</c:v>
                </c:pt>
                <c:pt idx="934">
                  <c:v>94.83</c:v>
                </c:pt>
                <c:pt idx="935">
                  <c:v>118.58</c:v>
                </c:pt>
                <c:pt idx="936">
                  <c:v>134.34</c:v>
                </c:pt>
                <c:pt idx="937">
                  <c:v>138.16</c:v>
                </c:pt>
                <c:pt idx="938">
                  <c:v>153.30000000000001</c:v>
                </c:pt>
                <c:pt idx="939">
                  <c:v>172.41</c:v>
                </c:pt>
                <c:pt idx="940">
                  <c:v>181.26</c:v>
                </c:pt>
                <c:pt idx="941">
                  <c:v>211.84</c:v>
                </c:pt>
                <c:pt idx="942">
                  <c:v>226.28</c:v>
                </c:pt>
                <c:pt idx="943">
                  <c:v>229.34</c:v>
                </c:pt>
                <c:pt idx="944">
                  <c:v>245.37</c:v>
                </c:pt>
                <c:pt idx="945">
                  <c:v>245.78</c:v>
                </c:pt>
                <c:pt idx="946">
                  <c:v>168.87</c:v>
                </c:pt>
                <c:pt idx="947">
                  <c:v>175.5</c:v>
                </c:pt>
                <c:pt idx="948">
                  <c:v>185.29</c:v>
                </c:pt>
                <c:pt idx="949">
                  <c:v>211.88</c:v>
                </c:pt>
                <c:pt idx="950">
                  <c:v>250.93</c:v>
                </c:pt>
                <c:pt idx="951">
                  <c:v>253.47</c:v>
                </c:pt>
                <c:pt idx="952">
                  <c:v>253.09</c:v>
                </c:pt>
                <c:pt idx="953">
                  <c:v>17.11</c:v>
                </c:pt>
                <c:pt idx="954">
                  <c:v>23.92</c:v>
                </c:pt>
                <c:pt idx="955">
                  <c:v>34.25</c:v>
                </c:pt>
                <c:pt idx="956">
                  <c:v>37.909999999999997</c:v>
                </c:pt>
                <c:pt idx="957">
                  <c:v>48.88</c:v>
                </c:pt>
                <c:pt idx="958">
                  <c:v>65.319999999999993</c:v>
                </c:pt>
                <c:pt idx="959">
                  <c:v>75.48</c:v>
                </c:pt>
                <c:pt idx="960">
                  <c:v>83.53</c:v>
                </c:pt>
                <c:pt idx="961">
                  <c:v>93.33</c:v>
                </c:pt>
                <c:pt idx="962">
                  <c:v>105.37</c:v>
                </c:pt>
                <c:pt idx="963">
                  <c:v>131.31</c:v>
                </c:pt>
                <c:pt idx="964">
                  <c:v>144.49</c:v>
                </c:pt>
                <c:pt idx="965">
                  <c:v>167.68</c:v>
                </c:pt>
                <c:pt idx="966">
                  <c:v>170.29</c:v>
                </c:pt>
                <c:pt idx="967">
                  <c:v>183.72</c:v>
                </c:pt>
                <c:pt idx="968">
                  <c:v>195.43</c:v>
                </c:pt>
                <c:pt idx="969">
                  <c:v>257.63</c:v>
                </c:pt>
                <c:pt idx="970">
                  <c:v>255.81</c:v>
                </c:pt>
                <c:pt idx="971">
                  <c:v>253.84</c:v>
                </c:pt>
                <c:pt idx="972">
                  <c:v>252.45</c:v>
                </c:pt>
                <c:pt idx="973">
                  <c:v>252.35</c:v>
                </c:pt>
                <c:pt idx="974">
                  <c:v>12.74</c:v>
                </c:pt>
                <c:pt idx="975">
                  <c:v>16.93</c:v>
                </c:pt>
                <c:pt idx="976">
                  <c:v>31.2</c:v>
                </c:pt>
                <c:pt idx="977">
                  <c:v>37.82</c:v>
                </c:pt>
                <c:pt idx="978">
                  <c:v>56.81</c:v>
                </c:pt>
                <c:pt idx="979">
                  <c:v>88.43</c:v>
                </c:pt>
                <c:pt idx="980">
                  <c:v>111.88</c:v>
                </c:pt>
                <c:pt idx="981">
                  <c:v>125.01</c:v>
                </c:pt>
                <c:pt idx="982">
                  <c:v>142.87</c:v>
                </c:pt>
                <c:pt idx="983">
                  <c:v>157.02000000000001</c:v>
                </c:pt>
                <c:pt idx="984">
                  <c:v>179.34</c:v>
                </c:pt>
                <c:pt idx="985">
                  <c:v>181.55</c:v>
                </c:pt>
                <c:pt idx="986">
                  <c:v>180.86</c:v>
                </c:pt>
                <c:pt idx="987">
                  <c:v>204.75</c:v>
                </c:pt>
                <c:pt idx="988">
                  <c:v>216.82</c:v>
                </c:pt>
                <c:pt idx="989">
                  <c:v>243.09</c:v>
                </c:pt>
                <c:pt idx="990">
                  <c:v>243.33</c:v>
                </c:pt>
                <c:pt idx="991">
                  <c:v>244.59</c:v>
                </c:pt>
                <c:pt idx="992">
                  <c:v>245.6</c:v>
                </c:pt>
                <c:pt idx="993">
                  <c:v>245.09</c:v>
                </c:pt>
                <c:pt idx="994">
                  <c:v>19.27</c:v>
                </c:pt>
                <c:pt idx="995">
                  <c:v>31.38</c:v>
                </c:pt>
                <c:pt idx="996">
                  <c:v>52.88</c:v>
                </c:pt>
                <c:pt idx="997">
                  <c:v>82.2</c:v>
                </c:pt>
                <c:pt idx="998">
                  <c:v>106.62</c:v>
                </c:pt>
                <c:pt idx="999">
                  <c:v>115.49</c:v>
                </c:pt>
                <c:pt idx="1000">
                  <c:v>134.94</c:v>
                </c:pt>
                <c:pt idx="1001">
                  <c:v>153.35</c:v>
                </c:pt>
                <c:pt idx="1002">
                  <c:v>176.03</c:v>
                </c:pt>
                <c:pt idx="1003">
                  <c:v>192.24</c:v>
                </c:pt>
                <c:pt idx="1004">
                  <c:v>210.99</c:v>
                </c:pt>
                <c:pt idx="1005">
                  <c:v>240.52</c:v>
                </c:pt>
                <c:pt idx="1006">
                  <c:v>249.46</c:v>
                </c:pt>
                <c:pt idx="1007">
                  <c:v>254.67</c:v>
                </c:pt>
                <c:pt idx="1008">
                  <c:v>258.55</c:v>
                </c:pt>
                <c:pt idx="1009">
                  <c:v>255.57</c:v>
                </c:pt>
                <c:pt idx="1010">
                  <c:v>245.98</c:v>
                </c:pt>
                <c:pt idx="1011">
                  <c:v>243.48</c:v>
                </c:pt>
                <c:pt idx="1012">
                  <c:v>244.72</c:v>
                </c:pt>
                <c:pt idx="1013">
                  <c:v>242.48</c:v>
                </c:pt>
                <c:pt idx="1014">
                  <c:v>242.69</c:v>
                </c:pt>
                <c:pt idx="1015">
                  <c:v>242.7</c:v>
                </c:pt>
                <c:pt idx="1016">
                  <c:v>19.579999999999998</c:v>
                </c:pt>
                <c:pt idx="1017">
                  <c:v>32.11</c:v>
                </c:pt>
                <c:pt idx="1018">
                  <c:v>50.53</c:v>
                </c:pt>
                <c:pt idx="1019">
                  <c:v>70.22</c:v>
                </c:pt>
                <c:pt idx="1020">
                  <c:v>95.85</c:v>
                </c:pt>
                <c:pt idx="1021">
                  <c:v>115.55</c:v>
                </c:pt>
                <c:pt idx="1022">
                  <c:v>118.57</c:v>
                </c:pt>
                <c:pt idx="1023">
                  <c:v>142.72999999999999</c:v>
                </c:pt>
                <c:pt idx="1024">
                  <c:v>173.07</c:v>
                </c:pt>
                <c:pt idx="1025">
                  <c:v>191.74</c:v>
                </c:pt>
                <c:pt idx="1026">
                  <c:v>195.23</c:v>
                </c:pt>
                <c:pt idx="1027">
                  <c:v>221.31</c:v>
                </c:pt>
                <c:pt idx="1028">
                  <c:v>237.91</c:v>
                </c:pt>
                <c:pt idx="1029">
                  <c:v>247.68</c:v>
                </c:pt>
                <c:pt idx="1030">
                  <c:v>255.43</c:v>
                </c:pt>
                <c:pt idx="1031">
                  <c:v>261.27</c:v>
                </c:pt>
                <c:pt idx="1032">
                  <c:v>243.57</c:v>
                </c:pt>
                <c:pt idx="1033">
                  <c:v>239.81</c:v>
                </c:pt>
                <c:pt idx="1034">
                  <c:v>237.42</c:v>
                </c:pt>
                <c:pt idx="1035">
                  <c:v>237.09</c:v>
                </c:pt>
                <c:pt idx="1036">
                  <c:v>16.600000000000001</c:v>
                </c:pt>
                <c:pt idx="1037">
                  <c:v>29.46</c:v>
                </c:pt>
                <c:pt idx="1038">
                  <c:v>49.97</c:v>
                </c:pt>
                <c:pt idx="1039">
                  <c:v>83.74</c:v>
                </c:pt>
                <c:pt idx="1040">
                  <c:v>116.66</c:v>
                </c:pt>
                <c:pt idx="1041">
                  <c:v>134.16999999999999</c:v>
                </c:pt>
                <c:pt idx="1042">
                  <c:v>144.53</c:v>
                </c:pt>
                <c:pt idx="1043">
                  <c:v>170.04</c:v>
                </c:pt>
                <c:pt idx="1044">
                  <c:v>200.93</c:v>
                </c:pt>
                <c:pt idx="1045">
                  <c:v>209</c:v>
                </c:pt>
                <c:pt idx="1046">
                  <c:v>234.31</c:v>
                </c:pt>
                <c:pt idx="1047">
                  <c:v>242.8</c:v>
                </c:pt>
                <c:pt idx="1048">
                  <c:v>257.88</c:v>
                </c:pt>
                <c:pt idx="1049">
                  <c:v>260.88</c:v>
                </c:pt>
                <c:pt idx="1050">
                  <c:v>263.23</c:v>
                </c:pt>
                <c:pt idx="1051">
                  <c:v>256.36</c:v>
                </c:pt>
                <c:pt idx="1052">
                  <c:v>245.02</c:v>
                </c:pt>
                <c:pt idx="1053">
                  <c:v>238.17</c:v>
                </c:pt>
                <c:pt idx="1054">
                  <c:v>238.12</c:v>
                </c:pt>
                <c:pt idx="1055">
                  <c:v>237.58</c:v>
                </c:pt>
                <c:pt idx="1056">
                  <c:v>16.02</c:v>
                </c:pt>
                <c:pt idx="1057">
                  <c:v>29.35</c:v>
                </c:pt>
                <c:pt idx="1058">
                  <c:v>43.06</c:v>
                </c:pt>
                <c:pt idx="1059">
                  <c:v>70.989999999999995</c:v>
                </c:pt>
                <c:pt idx="1060">
                  <c:v>96.37</c:v>
                </c:pt>
                <c:pt idx="1061">
                  <c:v>107.6</c:v>
                </c:pt>
                <c:pt idx="1062">
                  <c:v>160.13999999999999</c:v>
                </c:pt>
                <c:pt idx="1063">
                  <c:v>190.02</c:v>
                </c:pt>
                <c:pt idx="1064">
                  <c:v>229.35</c:v>
                </c:pt>
                <c:pt idx="1065">
                  <c:v>228.61</c:v>
                </c:pt>
                <c:pt idx="1066">
                  <c:v>244.94</c:v>
                </c:pt>
                <c:pt idx="1067">
                  <c:v>247.74</c:v>
                </c:pt>
                <c:pt idx="1068">
                  <c:v>257.55</c:v>
                </c:pt>
                <c:pt idx="1069">
                  <c:v>260.83999999999997</c:v>
                </c:pt>
                <c:pt idx="1070">
                  <c:v>261.06</c:v>
                </c:pt>
                <c:pt idx="1071">
                  <c:v>246.05</c:v>
                </c:pt>
                <c:pt idx="1072">
                  <c:v>238</c:v>
                </c:pt>
                <c:pt idx="1073">
                  <c:v>237.3</c:v>
                </c:pt>
                <c:pt idx="1074">
                  <c:v>236.17</c:v>
                </c:pt>
                <c:pt idx="1075">
                  <c:v>235.77</c:v>
                </c:pt>
                <c:pt idx="1076">
                  <c:v>16.71</c:v>
                </c:pt>
                <c:pt idx="1077">
                  <c:v>25.07</c:v>
                </c:pt>
                <c:pt idx="1078">
                  <c:v>40.090000000000003</c:v>
                </c:pt>
                <c:pt idx="1079">
                  <c:v>63.71</c:v>
                </c:pt>
                <c:pt idx="1080">
                  <c:v>91.69</c:v>
                </c:pt>
                <c:pt idx="1081">
                  <c:v>123.71</c:v>
                </c:pt>
                <c:pt idx="1082">
                  <c:v>142.49</c:v>
                </c:pt>
                <c:pt idx="1083">
                  <c:v>157.94</c:v>
                </c:pt>
                <c:pt idx="1084">
                  <c:v>190.99</c:v>
                </c:pt>
                <c:pt idx="1085">
                  <c:v>201.79</c:v>
                </c:pt>
                <c:pt idx="1086">
                  <c:v>218.3</c:v>
                </c:pt>
                <c:pt idx="1087">
                  <c:v>230.51</c:v>
                </c:pt>
                <c:pt idx="1088">
                  <c:v>234.94</c:v>
                </c:pt>
                <c:pt idx="1089">
                  <c:v>240.85</c:v>
                </c:pt>
                <c:pt idx="1090">
                  <c:v>248.63</c:v>
                </c:pt>
                <c:pt idx="1091">
                  <c:v>254.12</c:v>
                </c:pt>
                <c:pt idx="1092">
                  <c:v>258.33999999999997</c:v>
                </c:pt>
                <c:pt idx="1093">
                  <c:v>239.51</c:v>
                </c:pt>
                <c:pt idx="1094">
                  <c:v>244.61</c:v>
                </c:pt>
                <c:pt idx="1095">
                  <c:v>239.21</c:v>
                </c:pt>
                <c:pt idx="1096">
                  <c:v>238</c:v>
                </c:pt>
                <c:pt idx="1097">
                  <c:v>236.09</c:v>
                </c:pt>
                <c:pt idx="1098">
                  <c:v>238.41</c:v>
                </c:pt>
                <c:pt idx="1099">
                  <c:v>15</c:v>
                </c:pt>
                <c:pt idx="1100">
                  <c:v>22.79</c:v>
                </c:pt>
                <c:pt idx="1101">
                  <c:v>36.79</c:v>
                </c:pt>
                <c:pt idx="1102">
                  <c:v>56.76</c:v>
                </c:pt>
                <c:pt idx="1103">
                  <c:v>73.72</c:v>
                </c:pt>
                <c:pt idx="1104">
                  <c:v>103.87</c:v>
                </c:pt>
                <c:pt idx="1105">
                  <c:v>133.57</c:v>
                </c:pt>
                <c:pt idx="1106">
                  <c:v>170.25</c:v>
                </c:pt>
                <c:pt idx="1107">
                  <c:v>213.94</c:v>
                </c:pt>
                <c:pt idx="1108">
                  <c:v>233.69</c:v>
                </c:pt>
                <c:pt idx="1109">
                  <c:v>239.56</c:v>
                </c:pt>
                <c:pt idx="1110">
                  <c:v>243.89</c:v>
                </c:pt>
                <c:pt idx="1111">
                  <c:v>248.21</c:v>
                </c:pt>
                <c:pt idx="1112">
                  <c:v>253.47</c:v>
                </c:pt>
                <c:pt idx="1113">
                  <c:v>255.65</c:v>
                </c:pt>
                <c:pt idx="1114">
                  <c:v>240.31</c:v>
                </c:pt>
                <c:pt idx="1115">
                  <c:v>239.91</c:v>
                </c:pt>
                <c:pt idx="1116">
                  <c:v>237.85</c:v>
                </c:pt>
                <c:pt idx="1117">
                  <c:v>237.7</c:v>
                </c:pt>
                <c:pt idx="1118">
                  <c:v>16.57</c:v>
                </c:pt>
                <c:pt idx="1119">
                  <c:v>26.53</c:v>
                </c:pt>
                <c:pt idx="1120">
                  <c:v>42.36</c:v>
                </c:pt>
                <c:pt idx="1121">
                  <c:v>66.819999999999993</c:v>
                </c:pt>
                <c:pt idx="1122">
                  <c:v>89.38</c:v>
                </c:pt>
                <c:pt idx="1123">
                  <c:v>103.4</c:v>
                </c:pt>
                <c:pt idx="1124">
                  <c:v>119.8</c:v>
                </c:pt>
                <c:pt idx="1125">
                  <c:v>162.91</c:v>
                </c:pt>
                <c:pt idx="1126">
                  <c:v>159.68</c:v>
                </c:pt>
                <c:pt idx="1127">
                  <c:v>173.74</c:v>
                </c:pt>
                <c:pt idx="1128">
                  <c:v>183.18</c:v>
                </c:pt>
                <c:pt idx="1129">
                  <c:v>203.35</c:v>
                </c:pt>
                <c:pt idx="1130">
                  <c:v>215.96</c:v>
                </c:pt>
                <c:pt idx="1131">
                  <c:v>242.35</c:v>
                </c:pt>
                <c:pt idx="1132">
                  <c:v>262.22000000000003</c:v>
                </c:pt>
                <c:pt idx="1133">
                  <c:v>239.09</c:v>
                </c:pt>
                <c:pt idx="1134">
                  <c:v>235</c:v>
                </c:pt>
                <c:pt idx="1135">
                  <c:v>234.88</c:v>
                </c:pt>
                <c:pt idx="1136">
                  <c:v>234.96</c:v>
                </c:pt>
                <c:pt idx="1137">
                  <c:v>15.45</c:v>
                </c:pt>
                <c:pt idx="1138">
                  <c:v>26.77</c:v>
                </c:pt>
                <c:pt idx="1139">
                  <c:v>41.36</c:v>
                </c:pt>
                <c:pt idx="1140">
                  <c:v>68.569999999999993</c:v>
                </c:pt>
                <c:pt idx="1141">
                  <c:v>87.88</c:v>
                </c:pt>
                <c:pt idx="1142">
                  <c:v>121.04</c:v>
                </c:pt>
                <c:pt idx="1143">
                  <c:v>148.38999999999999</c:v>
                </c:pt>
                <c:pt idx="1144">
                  <c:v>162.54</c:v>
                </c:pt>
                <c:pt idx="1145">
                  <c:v>180.97</c:v>
                </c:pt>
                <c:pt idx="1146">
                  <c:v>204.23</c:v>
                </c:pt>
                <c:pt idx="1147">
                  <c:v>210.64</c:v>
                </c:pt>
                <c:pt idx="1148">
                  <c:v>227.37</c:v>
                </c:pt>
                <c:pt idx="1149">
                  <c:v>236.44</c:v>
                </c:pt>
                <c:pt idx="1150">
                  <c:v>241.88</c:v>
                </c:pt>
                <c:pt idx="1151">
                  <c:v>255.82</c:v>
                </c:pt>
                <c:pt idx="1152">
                  <c:v>254.59</c:v>
                </c:pt>
                <c:pt idx="1153">
                  <c:v>241.63</c:v>
                </c:pt>
                <c:pt idx="1154">
                  <c:v>239.41</c:v>
                </c:pt>
                <c:pt idx="1155">
                  <c:v>238.33</c:v>
                </c:pt>
                <c:pt idx="1156">
                  <c:v>238.93</c:v>
                </c:pt>
                <c:pt idx="1157">
                  <c:v>27.35</c:v>
                </c:pt>
                <c:pt idx="1158">
                  <c:v>40.549999999999997</c:v>
                </c:pt>
                <c:pt idx="1159">
                  <c:v>59.12</c:v>
                </c:pt>
                <c:pt idx="1160">
                  <c:v>98.97</c:v>
                </c:pt>
                <c:pt idx="1161">
                  <c:v>115.03</c:v>
                </c:pt>
                <c:pt idx="1162">
                  <c:v>130.94</c:v>
                </c:pt>
                <c:pt idx="1163">
                  <c:v>169.79</c:v>
                </c:pt>
                <c:pt idx="1164">
                  <c:v>198.17</c:v>
                </c:pt>
                <c:pt idx="1165">
                  <c:v>223.05</c:v>
                </c:pt>
                <c:pt idx="1166">
                  <c:v>240.75</c:v>
                </c:pt>
                <c:pt idx="1167">
                  <c:v>244.04</c:v>
                </c:pt>
                <c:pt idx="1168">
                  <c:v>248.53</c:v>
                </c:pt>
                <c:pt idx="1169">
                  <c:v>251.16</c:v>
                </c:pt>
                <c:pt idx="1170">
                  <c:v>253.51</c:v>
                </c:pt>
                <c:pt idx="1171">
                  <c:v>250.29</c:v>
                </c:pt>
                <c:pt idx="1172">
                  <c:v>243.17</c:v>
                </c:pt>
                <c:pt idx="1173">
                  <c:v>239.74</c:v>
                </c:pt>
                <c:pt idx="1174">
                  <c:v>240</c:v>
                </c:pt>
                <c:pt idx="1175">
                  <c:v>239.75</c:v>
                </c:pt>
                <c:pt idx="1176">
                  <c:v>241.32</c:v>
                </c:pt>
                <c:pt idx="1177">
                  <c:v>239.32</c:v>
                </c:pt>
                <c:pt idx="1178">
                  <c:v>240.36</c:v>
                </c:pt>
                <c:pt idx="1179">
                  <c:v>239.24</c:v>
                </c:pt>
                <c:pt idx="1180">
                  <c:v>239.24</c:v>
                </c:pt>
                <c:pt idx="1181">
                  <c:v>22.3</c:v>
                </c:pt>
                <c:pt idx="1182">
                  <c:v>34.92</c:v>
                </c:pt>
                <c:pt idx="1183">
                  <c:v>56.43</c:v>
                </c:pt>
                <c:pt idx="1184">
                  <c:v>89.26</c:v>
                </c:pt>
                <c:pt idx="1185">
                  <c:v>106.36</c:v>
                </c:pt>
                <c:pt idx="1186">
                  <c:v>108.53</c:v>
                </c:pt>
                <c:pt idx="1187">
                  <c:v>108.16</c:v>
                </c:pt>
                <c:pt idx="1188">
                  <c:v>162.4</c:v>
                </c:pt>
                <c:pt idx="1189">
                  <c:v>197.11</c:v>
                </c:pt>
                <c:pt idx="1190">
                  <c:v>215.11</c:v>
                </c:pt>
                <c:pt idx="1191">
                  <c:v>229.23</c:v>
                </c:pt>
                <c:pt idx="1192">
                  <c:v>240.16</c:v>
                </c:pt>
                <c:pt idx="1193">
                  <c:v>247.81</c:v>
                </c:pt>
                <c:pt idx="1194">
                  <c:v>251.3</c:v>
                </c:pt>
                <c:pt idx="1195">
                  <c:v>253.38</c:v>
                </c:pt>
                <c:pt idx="1196">
                  <c:v>247.41</c:v>
                </c:pt>
                <c:pt idx="1197">
                  <c:v>244.35</c:v>
                </c:pt>
                <c:pt idx="1198">
                  <c:v>242.39</c:v>
                </c:pt>
                <c:pt idx="1199">
                  <c:v>243.16</c:v>
                </c:pt>
                <c:pt idx="1200">
                  <c:v>241.27</c:v>
                </c:pt>
                <c:pt idx="1201">
                  <c:v>12.32</c:v>
                </c:pt>
                <c:pt idx="1202">
                  <c:v>15.48</c:v>
                </c:pt>
                <c:pt idx="1203">
                  <c:v>21.79</c:v>
                </c:pt>
                <c:pt idx="1204">
                  <c:v>50.42</c:v>
                </c:pt>
                <c:pt idx="1205">
                  <c:v>81.02</c:v>
                </c:pt>
                <c:pt idx="1206">
                  <c:v>98.83</c:v>
                </c:pt>
                <c:pt idx="1207">
                  <c:v>108.9</c:v>
                </c:pt>
                <c:pt idx="1208">
                  <c:v>120.49</c:v>
                </c:pt>
                <c:pt idx="1209">
                  <c:v>117.97</c:v>
                </c:pt>
                <c:pt idx="1210">
                  <c:v>140.78</c:v>
                </c:pt>
                <c:pt idx="1211">
                  <c:v>150.86000000000001</c:v>
                </c:pt>
                <c:pt idx="1212">
                  <c:v>169.74</c:v>
                </c:pt>
                <c:pt idx="1213">
                  <c:v>176.7</c:v>
                </c:pt>
                <c:pt idx="1214">
                  <c:v>199.83</c:v>
                </c:pt>
                <c:pt idx="1215">
                  <c:v>200.05</c:v>
                </c:pt>
                <c:pt idx="1216">
                  <c:v>213.08</c:v>
                </c:pt>
                <c:pt idx="1217">
                  <c:v>245.17</c:v>
                </c:pt>
                <c:pt idx="1218">
                  <c:v>246.63</c:v>
                </c:pt>
                <c:pt idx="1219">
                  <c:v>246.85</c:v>
                </c:pt>
                <c:pt idx="1220">
                  <c:v>246.31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11712"/>
        <c:axId val="125413248"/>
      </c:scatterChart>
      <c:valAx>
        <c:axId val="1254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413248"/>
        <c:crosses val="autoZero"/>
        <c:crossBetween val="midCat"/>
      </c:valAx>
      <c:valAx>
        <c:axId val="125413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411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CalCOFI 1711SR: Secondary CTD Oxygen vs Bottle Oxygen</a:t>
            </a:r>
            <a:endParaRPr lang="en-US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4sec ave secondary CTD sensor O2 vs bottle O2 (ml/L)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20 Bottles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4.504284033484357E-2"/>
                  <c:y val="-2.2331609479753201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1.0253x + 0.0216
R² = 0.9992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1221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Ox_Sh!$AH$2:$AH$1222</c:f>
              <c:numCache>
                <c:formatCode>General</c:formatCode>
                <c:ptCount val="1221"/>
                <c:pt idx="0">
                  <c:v>3.8534999999999999</c:v>
                </c:pt>
                <c:pt idx="1">
                  <c:v>3.8788</c:v>
                </c:pt>
                <c:pt idx="2">
                  <c:v>4.5156000000000001</c:v>
                </c:pt>
                <c:pt idx="3">
                  <c:v>5.3921999999999999</c:v>
                </c:pt>
                <c:pt idx="4">
                  <c:v>5.8326000000000002</c:v>
                </c:pt>
                <c:pt idx="5">
                  <c:v>5.7061000000000002</c:v>
                </c:pt>
                <c:pt idx="6">
                  <c:v>5.6269</c:v>
                </c:pt>
                <c:pt idx="7">
                  <c:v>5.3417000000000003</c:v>
                </c:pt>
                <c:pt idx="8">
                  <c:v>5.3418999999999999</c:v>
                </c:pt>
                <c:pt idx="9">
                  <c:v>5.5465999999999998</c:v>
                </c:pt>
                <c:pt idx="10">
                  <c:v>5.6590999999999996</c:v>
                </c:pt>
                <c:pt idx="11">
                  <c:v>5.6132</c:v>
                </c:pt>
                <c:pt idx="12">
                  <c:v>5.6679000000000004</c:v>
                </c:pt>
                <c:pt idx="13">
                  <c:v>0.22040000000000001</c:v>
                </c:pt>
                <c:pt idx="14">
                  <c:v>0.30880000000000002</c:v>
                </c:pt>
                <c:pt idx="15">
                  <c:v>0.51390000000000002</c:v>
                </c:pt>
                <c:pt idx="16">
                  <c:v>1.0986</c:v>
                </c:pt>
                <c:pt idx="17">
                  <c:v>1.4471000000000001</c:v>
                </c:pt>
                <c:pt idx="18">
                  <c:v>2.0520999999999998</c:v>
                </c:pt>
                <c:pt idx="19">
                  <c:v>2.0653000000000001</c:v>
                </c:pt>
                <c:pt idx="20">
                  <c:v>2.2423999999999999</c:v>
                </c:pt>
                <c:pt idx="21">
                  <c:v>2.3068</c:v>
                </c:pt>
                <c:pt idx="22">
                  <c:v>2.4449000000000001</c:v>
                </c:pt>
                <c:pt idx="23">
                  <c:v>2.6457999999999999</c:v>
                </c:pt>
                <c:pt idx="24">
                  <c:v>2.8062999999999998</c:v>
                </c:pt>
                <c:pt idx="25">
                  <c:v>3.1120999999999999</c:v>
                </c:pt>
                <c:pt idx="26">
                  <c:v>3.3571</c:v>
                </c:pt>
                <c:pt idx="27">
                  <c:v>3.7164999999999999</c:v>
                </c:pt>
                <c:pt idx="28">
                  <c:v>4.2068000000000003</c:v>
                </c:pt>
                <c:pt idx="29">
                  <c:v>5.5083000000000002</c:v>
                </c:pt>
                <c:pt idx="30">
                  <c:v>5.6375999999999999</c:v>
                </c:pt>
                <c:pt idx="31">
                  <c:v>5.5007000000000001</c:v>
                </c:pt>
                <c:pt idx="32">
                  <c:v>5.5008999999999997</c:v>
                </c:pt>
                <c:pt idx="33">
                  <c:v>0.25879999999999997</c:v>
                </c:pt>
                <c:pt idx="34">
                  <c:v>0.39829999999999999</c:v>
                </c:pt>
                <c:pt idx="35">
                  <c:v>0.47249999999999998</c:v>
                </c:pt>
                <c:pt idx="36">
                  <c:v>0.95040000000000002</c:v>
                </c:pt>
                <c:pt idx="37">
                  <c:v>1.3062</c:v>
                </c:pt>
                <c:pt idx="38">
                  <c:v>1.6834</c:v>
                </c:pt>
                <c:pt idx="39">
                  <c:v>1.9886999999999999</c:v>
                </c:pt>
                <c:pt idx="40">
                  <c:v>2.0992999999999999</c:v>
                </c:pt>
                <c:pt idx="41">
                  <c:v>2.2980999999999998</c:v>
                </c:pt>
                <c:pt idx="42">
                  <c:v>2.2869999999999999</c:v>
                </c:pt>
                <c:pt idx="43">
                  <c:v>2.6831</c:v>
                </c:pt>
                <c:pt idx="44">
                  <c:v>3.403</c:v>
                </c:pt>
                <c:pt idx="45">
                  <c:v>3.6956000000000002</c:v>
                </c:pt>
                <c:pt idx="46">
                  <c:v>3.9125999999999999</c:v>
                </c:pt>
                <c:pt idx="47">
                  <c:v>4.1818</c:v>
                </c:pt>
                <c:pt idx="48">
                  <c:v>4.5932000000000004</c:v>
                </c:pt>
                <c:pt idx="49">
                  <c:v>5.0891000000000002</c:v>
                </c:pt>
                <c:pt idx="50">
                  <c:v>5.7195999999999998</c:v>
                </c:pt>
                <c:pt idx="51">
                  <c:v>5.4001000000000001</c:v>
                </c:pt>
                <c:pt idx="52">
                  <c:v>5.3913000000000002</c:v>
                </c:pt>
                <c:pt idx="53">
                  <c:v>0.28410000000000002</c:v>
                </c:pt>
                <c:pt idx="54">
                  <c:v>0.40439999999999998</c:v>
                </c:pt>
                <c:pt idx="55">
                  <c:v>0.49109999999999998</c:v>
                </c:pt>
                <c:pt idx="56">
                  <c:v>0.69889999999999997</c:v>
                </c:pt>
                <c:pt idx="57">
                  <c:v>1.0768</c:v>
                </c:pt>
                <c:pt idx="58">
                  <c:v>1.7753000000000001</c:v>
                </c:pt>
                <c:pt idx="59">
                  <c:v>2.173</c:v>
                </c:pt>
                <c:pt idx="60">
                  <c:v>2.3611</c:v>
                </c:pt>
                <c:pt idx="61">
                  <c:v>2.7172000000000001</c:v>
                </c:pt>
                <c:pt idx="62">
                  <c:v>2.9918</c:v>
                </c:pt>
                <c:pt idx="63">
                  <c:v>3.3115999999999999</c:v>
                </c:pt>
                <c:pt idx="64">
                  <c:v>3.6000999999999999</c:v>
                </c:pt>
                <c:pt idx="65">
                  <c:v>4.6471999999999998</c:v>
                </c:pt>
                <c:pt idx="66">
                  <c:v>4.4729000000000001</c:v>
                </c:pt>
                <c:pt idx="67">
                  <c:v>4.9019000000000004</c:v>
                </c:pt>
                <c:pt idx="68">
                  <c:v>5.3601999999999999</c:v>
                </c:pt>
                <c:pt idx="69">
                  <c:v>5.6307</c:v>
                </c:pt>
                <c:pt idx="70">
                  <c:v>5.4587000000000003</c:v>
                </c:pt>
                <c:pt idx="71">
                  <c:v>5.2979000000000003</c:v>
                </c:pt>
                <c:pt idx="72">
                  <c:v>5.3057999999999996</c:v>
                </c:pt>
                <c:pt idx="73">
                  <c:v>0.252</c:v>
                </c:pt>
                <c:pt idx="74">
                  <c:v>0.3785</c:v>
                </c:pt>
                <c:pt idx="75">
                  <c:v>0.50419999999999998</c:v>
                </c:pt>
                <c:pt idx="76">
                  <c:v>0.68730000000000002</c:v>
                </c:pt>
                <c:pt idx="77">
                  <c:v>0.82530000000000003</c:v>
                </c:pt>
                <c:pt idx="78">
                  <c:v>0.93640000000000001</c:v>
                </c:pt>
                <c:pt idx="79">
                  <c:v>1.4998</c:v>
                </c:pt>
                <c:pt idx="80">
                  <c:v>1.9999</c:v>
                </c:pt>
                <c:pt idx="81">
                  <c:v>2.3267000000000002</c:v>
                </c:pt>
                <c:pt idx="82">
                  <c:v>2.5447000000000002</c:v>
                </c:pt>
                <c:pt idx="83">
                  <c:v>2.6095999999999999</c:v>
                </c:pt>
                <c:pt idx="84">
                  <c:v>2.8130000000000002</c:v>
                </c:pt>
                <c:pt idx="85">
                  <c:v>3.0821999999999998</c:v>
                </c:pt>
                <c:pt idx="86">
                  <c:v>3.3302</c:v>
                </c:pt>
                <c:pt idx="87">
                  <c:v>3.5988000000000002</c:v>
                </c:pt>
                <c:pt idx="88">
                  <c:v>4.2808999999999999</c:v>
                </c:pt>
                <c:pt idx="89">
                  <c:v>5.7232000000000003</c:v>
                </c:pt>
                <c:pt idx="90">
                  <c:v>5.2834000000000003</c:v>
                </c:pt>
                <c:pt idx="91">
                  <c:v>5.2835000000000001</c:v>
                </c:pt>
                <c:pt idx="92">
                  <c:v>5.2774999999999999</c:v>
                </c:pt>
                <c:pt idx="93">
                  <c:v>0.30109999999999998</c:v>
                </c:pt>
                <c:pt idx="94">
                  <c:v>0.39200000000000002</c:v>
                </c:pt>
                <c:pt idx="95">
                  <c:v>0.51249999999999996</c:v>
                </c:pt>
                <c:pt idx="96">
                  <c:v>0.79139999999999999</c:v>
                </c:pt>
                <c:pt idx="97">
                  <c:v>1.2267999999999999</c:v>
                </c:pt>
                <c:pt idx="98">
                  <c:v>1.4343999999999999</c:v>
                </c:pt>
                <c:pt idx="99">
                  <c:v>1.5861000000000001</c:v>
                </c:pt>
                <c:pt idx="100">
                  <c:v>1.8716999999999999</c:v>
                </c:pt>
                <c:pt idx="101">
                  <c:v>2.2829000000000002</c:v>
                </c:pt>
                <c:pt idx="102">
                  <c:v>2.7896999999999998</c:v>
                </c:pt>
                <c:pt idx="103">
                  <c:v>3.1179000000000001</c:v>
                </c:pt>
                <c:pt idx="104">
                  <c:v>3.4268999999999998</c:v>
                </c:pt>
                <c:pt idx="105">
                  <c:v>3.6406999999999998</c:v>
                </c:pt>
                <c:pt idx="106">
                  <c:v>3.9137</c:v>
                </c:pt>
                <c:pt idx="107">
                  <c:v>4.2679</c:v>
                </c:pt>
                <c:pt idx="108">
                  <c:v>4.4744999999999999</c:v>
                </c:pt>
                <c:pt idx="109">
                  <c:v>4.5994000000000002</c:v>
                </c:pt>
                <c:pt idx="110">
                  <c:v>5.0639000000000003</c:v>
                </c:pt>
                <c:pt idx="111">
                  <c:v>5.8076999999999996</c:v>
                </c:pt>
                <c:pt idx="112">
                  <c:v>5.3216000000000001</c:v>
                </c:pt>
                <c:pt idx="113">
                  <c:v>5.3211000000000004</c:v>
                </c:pt>
                <c:pt idx="114">
                  <c:v>5.3262999999999998</c:v>
                </c:pt>
                <c:pt idx="115">
                  <c:v>5.3464999999999998</c:v>
                </c:pt>
                <c:pt idx="116">
                  <c:v>0.33629999999999999</c:v>
                </c:pt>
                <c:pt idx="117">
                  <c:v>0.51870000000000005</c:v>
                </c:pt>
                <c:pt idx="118">
                  <c:v>0.78600000000000003</c:v>
                </c:pt>
                <c:pt idx="119">
                  <c:v>1.1302000000000001</c:v>
                </c:pt>
                <c:pt idx="120">
                  <c:v>1.5495000000000001</c:v>
                </c:pt>
                <c:pt idx="121">
                  <c:v>2.1044</c:v>
                </c:pt>
                <c:pt idx="122">
                  <c:v>2.5221</c:v>
                </c:pt>
                <c:pt idx="123">
                  <c:v>2.7360000000000002</c:v>
                </c:pt>
                <c:pt idx="124">
                  <c:v>3.1271</c:v>
                </c:pt>
                <c:pt idx="125">
                  <c:v>3.4914000000000001</c:v>
                </c:pt>
                <c:pt idx="126">
                  <c:v>3.9691999999999998</c:v>
                </c:pt>
                <c:pt idx="127">
                  <c:v>4.1567999999999996</c:v>
                </c:pt>
                <c:pt idx="128">
                  <c:v>4.6181999999999999</c:v>
                </c:pt>
                <c:pt idx="129">
                  <c:v>5.1509</c:v>
                </c:pt>
                <c:pt idx="130">
                  <c:v>5.5693000000000001</c:v>
                </c:pt>
                <c:pt idx="131">
                  <c:v>5.5953999999999997</c:v>
                </c:pt>
                <c:pt idx="132">
                  <c:v>5.5136000000000003</c:v>
                </c:pt>
                <c:pt idx="133">
                  <c:v>5.4748999999999999</c:v>
                </c:pt>
                <c:pt idx="134">
                  <c:v>5.3963999999999999</c:v>
                </c:pt>
                <c:pt idx="135">
                  <c:v>0.27489999999999998</c:v>
                </c:pt>
                <c:pt idx="136">
                  <c:v>0.35520000000000002</c:v>
                </c:pt>
                <c:pt idx="137">
                  <c:v>0.52349999999999997</c:v>
                </c:pt>
                <c:pt idx="138">
                  <c:v>0.68500000000000005</c:v>
                </c:pt>
                <c:pt idx="139">
                  <c:v>1.2302</c:v>
                </c:pt>
                <c:pt idx="140">
                  <c:v>1.9359999999999999</c:v>
                </c:pt>
                <c:pt idx="141">
                  <c:v>2.1225999999999998</c:v>
                </c:pt>
                <c:pt idx="142">
                  <c:v>2.6333000000000002</c:v>
                </c:pt>
                <c:pt idx="143">
                  <c:v>3.1032999999999999</c:v>
                </c:pt>
                <c:pt idx="144">
                  <c:v>3.7216999999999998</c:v>
                </c:pt>
                <c:pt idx="145">
                  <c:v>4.0370999999999997</c:v>
                </c:pt>
                <c:pt idx="146">
                  <c:v>4.5103</c:v>
                </c:pt>
                <c:pt idx="147">
                  <c:v>5.3338000000000001</c:v>
                </c:pt>
                <c:pt idx="148">
                  <c:v>5.5090000000000003</c:v>
                </c:pt>
                <c:pt idx="149">
                  <c:v>5.6883999999999997</c:v>
                </c:pt>
                <c:pt idx="150">
                  <c:v>5.5423999999999998</c:v>
                </c:pt>
                <c:pt idx="151">
                  <c:v>5.4442000000000004</c:v>
                </c:pt>
                <c:pt idx="152">
                  <c:v>5.4286000000000003</c:v>
                </c:pt>
                <c:pt idx="153">
                  <c:v>5.4352</c:v>
                </c:pt>
                <c:pt idx="154">
                  <c:v>5.4424000000000001</c:v>
                </c:pt>
                <c:pt idx="155">
                  <c:v>0.30809999999999998</c:v>
                </c:pt>
                <c:pt idx="156">
                  <c:v>0.46550000000000002</c:v>
                </c:pt>
                <c:pt idx="157">
                  <c:v>0.66190000000000004</c:v>
                </c:pt>
                <c:pt idx="158">
                  <c:v>0.9778</c:v>
                </c:pt>
                <c:pt idx="159">
                  <c:v>1.3995</c:v>
                </c:pt>
                <c:pt idx="160">
                  <c:v>1.6921999999999999</c:v>
                </c:pt>
                <c:pt idx="161">
                  <c:v>2.0367000000000002</c:v>
                </c:pt>
                <c:pt idx="162">
                  <c:v>2.6257000000000001</c:v>
                </c:pt>
                <c:pt idx="163">
                  <c:v>2.9748999999999999</c:v>
                </c:pt>
                <c:pt idx="164">
                  <c:v>3.2322000000000002</c:v>
                </c:pt>
                <c:pt idx="165">
                  <c:v>3.6627999999999998</c:v>
                </c:pt>
                <c:pt idx="166">
                  <c:v>4.0541999999999998</c:v>
                </c:pt>
                <c:pt idx="167">
                  <c:v>4.6186999999999996</c:v>
                </c:pt>
                <c:pt idx="168">
                  <c:v>5.4215</c:v>
                </c:pt>
                <c:pt idx="169">
                  <c:v>5.5472999999999999</c:v>
                </c:pt>
                <c:pt idx="170">
                  <c:v>5.4256000000000002</c:v>
                </c:pt>
                <c:pt idx="171">
                  <c:v>5.2384000000000004</c:v>
                </c:pt>
                <c:pt idx="172">
                  <c:v>5.2560000000000002</c:v>
                </c:pt>
                <c:pt idx="173">
                  <c:v>0.29980000000000001</c:v>
                </c:pt>
                <c:pt idx="174">
                  <c:v>0.37709999999999999</c:v>
                </c:pt>
                <c:pt idx="175">
                  <c:v>0.58309999999999995</c:v>
                </c:pt>
                <c:pt idx="176">
                  <c:v>0.87729999999999997</c:v>
                </c:pt>
                <c:pt idx="177">
                  <c:v>1.1849000000000001</c:v>
                </c:pt>
                <c:pt idx="178">
                  <c:v>1.7599</c:v>
                </c:pt>
                <c:pt idx="179">
                  <c:v>2.3748999999999998</c:v>
                </c:pt>
                <c:pt idx="180">
                  <c:v>2.9575</c:v>
                </c:pt>
                <c:pt idx="181">
                  <c:v>3.2772999999999999</c:v>
                </c:pt>
                <c:pt idx="182">
                  <c:v>3.589</c:v>
                </c:pt>
                <c:pt idx="183">
                  <c:v>3.9316</c:v>
                </c:pt>
                <c:pt idx="184">
                  <c:v>4.4775999999999998</c:v>
                </c:pt>
                <c:pt idx="185">
                  <c:v>4.7230999999999996</c:v>
                </c:pt>
                <c:pt idx="186">
                  <c:v>5.2466999999999997</c:v>
                </c:pt>
                <c:pt idx="187">
                  <c:v>5.7381000000000002</c:v>
                </c:pt>
                <c:pt idx="188">
                  <c:v>5.8455000000000004</c:v>
                </c:pt>
                <c:pt idx="189">
                  <c:v>5.4458000000000002</c:v>
                </c:pt>
                <c:pt idx="190">
                  <c:v>5.3612000000000002</c:v>
                </c:pt>
                <c:pt idx="191">
                  <c:v>5.3368000000000002</c:v>
                </c:pt>
                <c:pt idx="192">
                  <c:v>5.3426</c:v>
                </c:pt>
                <c:pt idx="193">
                  <c:v>0.379</c:v>
                </c:pt>
                <c:pt idx="194">
                  <c:v>0.6008</c:v>
                </c:pt>
                <c:pt idx="195">
                  <c:v>0.74709999999999999</c:v>
                </c:pt>
                <c:pt idx="196">
                  <c:v>1.0236000000000001</c:v>
                </c:pt>
                <c:pt idx="197">
                  <c:v>1.6446000000000001</c:v>
                </c:pt>
                <c:pt idx="198">
                  <c:v>2.0743999999999998</c:v>
                </c:pt>
                <c:pt idx="199">
                  <c:v>2.7631000000000001</c:v>
                </c:pt>
                <c:pt idx="200">
                  <c:v>3.0819999999999999</c:v>
                </c:pt>
                <c:pt idx="201">
                  <c:v>3.5285000000000002</c:v>
                </c:pt>
                <c:pt idx="202">
                  <c:v>3.9281000000000001</c:v>
                </c:pt>
                <c:pt idx="203">
                  <c:v>4.2914000000000003</c:v>
                </c:pt>
                <c:pt idx="204">
                  <c:v>4.6912000000000003</c:v>
                </c:pt>
                <c:pt idx="205">
                  <c:v>5.0414000000000003</c:v>
                </c:pt>
                <c:pt idx="206">
                  <c:v>5.3249000000000004</c:v>
                </c:pt>
                <c:pt idx="207">
                  <c:v>5.5845000000000002</c:v>
                </c:pt>
                <c:pt idx="208">
                  <c:v>5.6725000000000003</c:v>
                </c:pt>
                <c:pt idx="209">
                  <c:v>5.7187000000000001</c:v>
                </c:pt>
                <c:pt idx="210">
                  <c:v>5.5462999999999996</c:v>
                </c:pt>
                <c:pt idx="211">
                  <c:v>5.3977000000000004</c:v>
                </c:pt>
                <c:pt idx="212">
                  <c:v>5.3593000000000002</c:v>
                </c:pt>
                <c:pt idx="213">
                  <c:v>5.3529</c:v>
                </c:pt>
                <c:pt idx="214">
                  <c:v>5.3342999999999998</c:v>
                </c:pt>
                <c:pt idx="215">
                  <c:v>0.41520000000000001</c:v>
                </c:pt>
                <c:pt idx="216">
                  <c:v>0.66790000000000005</c:v>
                </c:pt>
                <c:pt idx="217">
                  <c:v>1.1117999999999999</c:v>
                </c:pt>
                <c:pt idx="218">
                  <c:v>1.5347</c:v>
                </c:pt>
                <c:pt idx="219">
                  <c:v>2.0796999999999999</c:v>
                </c:pt>
                <c:pt idx="220">
                  <c:v>3.1120999999999999</c:v>
                </c:pt>
                <c:pt idx="221">
                  <c:v>3.4807000000000001</c:v>
                </c:pt>
                <c:pt idx="222">
                  <c:v>4.0568999999999997</c:v>
                </c:pt>
                <c:pt idx="223">
                  <c:v>4.3727999999999998</c:v>
                </c:pt>
                <c:pt idx="224">
                  <c:v>4.7348999999999997</c:v>
                </c:pt>
                <c:pt idx="225">
                  <c:v>5.1288</c:v>
                </c:pt>
                <c:pt idx="226">
                  <c:v>5.3128000000000002</c:v>
                </c:pt>
                <c:pt idx="227">
                  <c:v>5.5807000000000002</c:v>
                </c:pt>
                <c:pt idx="228">
                  <c:v>5.7443</c:v>
                </c:pt>
                <c:pt idx="229">
                  <c:v>5.7544000000000004</c:v>
                </c:pt>
                <c:pt idx="230">
                  <c:v>5.4059999999999997</c:v>
                </c:pt>
                <c:pt idx="231">
                  <c:v>5.3171999999999997</c:v>
                </c:pt>
                <c:pt idx="232">
                  <c:v>5.3033999999999999</c:v>
                </c:pt>
                <c:pt idx="233">
                  <c:v>5.2652000000000001</c:v>
                </c:pt>
                <c:pt idx="234">
                  <c:v>5.2705000000000002</c:v>
                </c:pt>
                <c:pt idx="235">
                  <c:v>0.28339999999999999</c:v>
                </c:pt>
                <c:pt idx="236">
                  <c:v>0.55610000000000004</c:v>
                </c:pt>
                <c:pt idx="237">
                  <c:v>0.75739999999999996</c:v>
                </c:pt>
                <c:pt idx="238">
                  <c:v>1.9140999999999999</c:v>
                </c:pt>
                <c:pt idx="239">
                  <c:v>2.5148000000000001</c:v>
                </c:pt>
                <c:pt idx="240">
                  <c:v>3.2532999999999999</c:v>
                </c:pt>
                <c:pt idx="241">
                  <c:v>3.2671999999999999</c:v>
                </c:pt>
                <c:pt idx="242">
                  <c:v>3.2863000000000002</c:v>
                </c:pt>
                <c:pt idx="243">
                  <c:v>4.1745000000000001</c:v>
                </c:pt>
                <c:pt idx="244">
                  <c:v>4.5711000000000004</c:v>
                </c:pt>
                <c:pt idx="245">
                  <c:v>5.0183999999999997</c:v>
                </c:pt>
                <c:pt idx="246">
                  <c:v>5.1955999999999998</c:v>
                </c:pt>
                <c:pt idx="247">
                  <c:v>5.5125999999999999</c:v>
                </c:pt>
                <c:pt idx="248">
                  <c:v>5.6407999999999996</c:v>
                </c:pt>
                <c:pt idx="249">
                  <c:v>5.7049000000000003</c:v>
                </c:pt>
                <c:pt idx="250">
                  <c:v>5.5865</c:v>
                </c:pt>
                <c:pt idx="251">
                  <c:v>5.3906999999999998</c:v>
                </c:pt>
                <c:pt idx="252">
                  <c:v>5.343</c:v>
                </c:pt>
                <c:pt idx="253">
                  <c:v>5.3212999999999999</c:v>
                </c:pt>
                <c:pt idx="254">
                  <c:v>5.3360000000000003</c:v>
                </c:pt>
                <c:pt idx="255">
                  <c:v>0.33129999999999998</c:v>
                </c:pt>
                <c:pt idx="256">
                  <c:v>0.57340000000000002</c:v>
                </c:pt>
                <c:pt idx="257">
                  <c:v>0.92320000000000002</c:v>
                </c:pt>
                <c:pt idx="258">
                  <c:v>1.5096000000000001</c:v>
                </c:pt>
                <c:pt idx="259">
                  <c:v>1.958</c:v>
                </c:pt>
                <c:pt idx="260">
                  <c:v>2.5996999999999999</c:v>
                </c:pt>
                <c:pt idx="261">
                  <c:v>2.9860000000000002</c:v>
                </c:pt>
                <c:pt idx="262">
                  <c:v>3.6198999999999999</c:v>
                </c:pt>
                <c:pt idx="263">
                  <c:v>4.5274000000000001</c:v>
                </c:pt>
                <c:pt idx="264">
                  <c:v>4.9352999999999998</c:v>
                </c:pt>
                <c:pt idx="265">
                  <c:v>5.2923999999999998</c:v>
                </c:pt>
                <c:pt idx="266">
                  <c:v>5.4362000000000004</c:v>
                </c:pt>
                <c:pt idx="267">
                  <c:v>5.5743999999999998</c:v>
                </c:pt>
                <c:pt idx="268">
                  <c:v>5.7607999999999997</c:v>
                </c:pt>
                <c:pt idx="269">
                  <c:v>5.5048000000000004</c:v>
                </c:pt>
                <c:pt idx="270">
                  <c:v>5.3590999999999998</c:v>
                </c:pt>
                <c:pt idx="271">
                  <c:v>5.3136000000000001</c:v>
                </c:pt>
                <c:pt idx="272">
                  <c:v>5.3023999999999996</c:v>
                </c:pt>
                <c:pt idx="273">
                  <c:v>5.2866999999999997</c:v>
                </c:pt>
                <c:pt idx="274">
                  <c:v>5.3087999999999997</c:v>
                </c:pt>
                <c:pt idx="275">
                  <c:v>0.436</c:v>
                </c:pt>
                <c:pt idx="276">
                  <c:v>0.75149999999999995</c:v>
                </c:pt>
                <c:pt idx="277">
                  <c:v>1.2262</c:v>
                </c:pt>
                <c:pt idx="278">
                  <c:v>1.7706999999999999</c:v>
                </c:pt>
                <c:pt idx="279">
                  <c:v>2.4420000000000002</c:v>
                </c:pt>
                <c:pt idx="280">
                  <c:v>3.0331000000000001</c:v>
                </c:pt>
                <c:pt idx="281">
                  <c:v>3.3730000000000002</c:v>
                </c:pt>
                <c:pt idx="282">
                  <c:v>3.7866</c:v>
                </c:pt>
                <c:pt idx="283">
                  <c:v>4.9337</c:v>
                </c:pt>
                <c:pt idx="284">
                  <c:v>5.2588999999999997</c:v>
                </c:pt>
                <c:pt idx="285">
                  <c:v>5.2371999999999996</c:v>
                </c:pt>
                <c:pt idx="286">
                  <c:v>5.3787000000000003</c:v>
                </c:pt>
                <c:pt idx="287">
                  <c:v>5.5583999999999998</c:v>
                </c:pt>
                <c:pt idx="288">
                  <c:v>5.6280000000000001</c:v>
                </c:pt>
                <c:pt idx="289">
                  <c:v>5.6868999999999996</c:v>
                </c:pt>
                <c:pt idx="290">
                  <c:v>5.7359</c:v>
                </c:pt>
                <c:pt idx="291">
                  <c:v>5.4028</c:v>
                </c:pt>
                <c:pt idx="292">
                  <c:v>5.2211999999999996</c:v>
                </c:pt>
                <c:pt idx="293">
                  <c:v>5.2275999999999998</c:v>
                </c:pt>
                <c:pt idx="294">
                  <c:v>5.2294</c:v>
                </c:pt>
                <c:pt idx="295">
                  <c:v>5.2222</c:v>
                </c:pt>
                <c:pt idx="296">
                  <c:v>5.2531999999999996</c:v>
                </c:pt>
                <c:pt idx="297">
                  <c:v>0.31390000000000001</c:v>
                </c:pt>
                <c:pt idx="298">
                  <c:v>0.47639999999999999</c:v>
                </c:pt>
                <c:pt idx="299">
                  <c:v>0.72729999999999995</c:v>
                </c:pt>
                <c:pt idx="300">
                  <c:v>1.2488999999999999</c:v>
                </c:pt>
                <c:pt idx="301">
                  <c:v>2.1053999999999999</c:v>
                </c:pt>
                <c:pt idx="302">
                  <c:v>2.6347</c:v>
                </c:pt>
                <c:pt idx="303">
                  <c:v>3.1002999999999998</c:v>
                </c:pt>
                <c:pt idx="304">
                  <c:v>3.5339999999999998</c:v>
                </c:pt>
                <c:pt idx="305">
                  <c:v>4.4013999999999998</c:v>
                </c:pt>
                <c:pt idx="306">
                  <c:v>4.8323999999999998</c:v>
                </c:pt>
                <c:pt idx="307">
                  <c:v>5.1764000000000001</c:v>
                </c:pt>
                <c:pt idx="308">
                  <c:v>5.3240999999999996</c:v>
                </c:pt>
                <c:pt idx="309">
                  <c:v>5.4477000000000002</c:v>
                </c:pt>
                <c:pt idx="310">
                  <c:v>5.6167999999999996</c:v>
                </c:pt>
                <c:pt idx="311">
                  <c:v>5.7594000000000003</c:v>
                </c:pt>
                <c:pt idx="312">
                  <c:v>5.7537000000000003</c:v>
                </c:pt>
                <c:pt idx="313">
                  <c:v>5.3060999999999998</c:v>
                </c:pt>
                <c:pt idx="314">
                  <c:v>5.2995999999999999</c:v>
                </c:pt>
                <c:pt idx="315">
                  <c:v>5.2865000000000002</c:v>
                </c:pt>
                <c:pt idx="316">
                  <c:v>0.33629999999999999</c:v>
                </c:pt>
                <c:pt idx="317">
                  <c:v>0.55510000000000004</c:v>
                </c:pt>
                <c:pt idx="318">
                  <c:v>0.76329999999999998</c:v>
                </c:pt>
                <c:pt idx="319">
                  <c:v>1.224</c:v>
                </c:pt>
                <c:pt idx="320">
                  <c:v>1.7798</c:v>
                </c:pt>
                <c:pt idx="321">
                  <c:v>2.6114999999999999</c:v>
                </c:pt>
                <c:pt idx="322">
                  <c:v>3.2650000000000001</c:v>
                </c:pt>
                <c:pt idx="323">
                  <c:v>3.4712999999999998</c:v>
                </c:pt>
                <c:pt idx="324">
                  <c:v>4.4329999999999998</c:v>
                </c:pt>
                <c:pt idx="325">
                  <c:v>5.2626999999999997</c:v>
                </c:pt>
                <c:pt idx="326">
                  <c:v>5.4546000000000001</c:v>
                </c:pt>
                <c:pt idx="327">
                  <c:v>5.5812999999999997</c:v>
                </c:pt>
                <c:pt idx="328">
                  <c:v>5.6779000000000002</c:v>
                </c:pt>
                <c:pt idx="329">
                  <c:v>5.7007000000000003</c:v>
                </c:pt>
                <c:pt idx="330">
                  <c:v>5.5735000000000001</c:v>
                </c:pt>
                <c:pt idx="331">
                  <c:v>5.4047999999999998</c:v>
                </c:pt>
                <c:pt idx="332">
                  <c:v>5.3620000000000001</c:v>
                </c:pt>
                <c:pt idx="333">
                  <c:v>5.3449999999999998</c:v>
                </c:pt>
                <c:pt idx="334">
                  <c:v>5.2998000000000003</c:v>
                </c:pt>
                <c:pt idx="335">
                  <c:v>5.2961999999999998</c:v>
                </c:pt>
                <c:pt idx="336">
                  <c:v>0.39400000000000002</c:v>
                </c:pt>
                <c:pt idx="337">
                  <c:v>0.63490000000000002</c:v>
                </c:pt>
                <c:pt idx="338">
                  <c:v>0.93779999999999997</c:v>
                </c:pt>
                <c:pt idx="339">
                  <c:v>1.3132999999999999</c:v>
                </c:pt>
                <c:pt idx="340">
                  <c:v>2.0747</c:v>
                </c:pt>
                <c:pt idx="341">
                  <c:v>2.6747000000000001</c:v>
                </c:pt>
                <c:pt idx="342">
                  <c:v>2.629</c:v>
                </c:pt>
                <c:pt idx="343">
                  <c:v>2.931</c:v>
                </c:pt>
                <c:pt idx="344">
                  <c:v>3.5726</c:v>
                </c:pt>
                <c:pt idx="345">
                  <c:v>3.7991000000000001</c:v>
                </c:pt>
                <c:pt idx="346">
                  <c:v>4.1237000000000004</c:v>
                </c:pt>
                <c:pt idx="347">
                  <c:v>4.3404999999999996</c:v>
                </c:pt>
                <c:pt idx="348">
                  <c:v>4.8353000000000002</c:v>
                </c:pt>
                <c:pt idx="349">
                  <c:v>5.0814000000000004</c:v>
                </c:pt>
                <c:pt idx="350">
                  <c:v>5.8173000000000004</c:v>
                </c:pt>
                <c:pt idx="351">
                  <c:v>5.4287000000000001</c:v>
                </c:pt>
                <c:pt idx="352">
                  <c:v>5.3707000000000003</c:v>
                </c:pt>
                <c:pt idx="353">
                  <c:v>5.3388</c:v>
                </c:pt>
                <c:pt idx="354">
                  <c:v>5.2733999999999996</c:v>
                </c:pt>
                <c:pt idx="355">
                  <c:v>5.2831000000000001</c:v>
                </c:pt>
                <c:pt idx="356">
                  <c:v>0.36209999999999998</c:v>
                </c:pt>
                <c:pt idx="357">
                  <c:v>0.60340000000000005</c:v>
                </c:pt>
                <c:pt idx="358">
                  <c:v>0.92369999999999997</c:v>
                </c:pt>
                <c:pt idx="359">
                  <c:v>1.4587000000000001</c:v>
                </c:pt>
                <c:pt idx="360">
                  <c:v>2.1208999999999998</c:v>
                </c:pt>
                <c:pt idx="361">
                  <c:v>2.6924000000000001</c:v>
                </c:pt>
                <c:pt idx="362">
                  <c:v>3.5023</c:v>
                </c:pt>
                <c:pt idx="363">
                  <c:v>3.9096000000000002</c:v>
                </c:pt>
                <c:pt idx="364">
                  <c:v>4.2811000000000003</c:v>
                </c:pt>
                <c:pt idx="365">
                  <c:v>4.8630000000000004</c:v>
                </c:pt>
                <c:pt idx="366">
                  <c:v>4.8993000000000002</c:v>
                </c:pt>
                <c:pt idx="367">
                  <c:v>5.1519000000000004</c:v>
                </c:pt>
                <c:pt idx="368">
                  <c:v>4.8648999999999996</c:v>
                </c:pt>
                <c:pt idx="369">
                  <c:v>5.1699000000000002</c:v>
                </c:pt>
                <c:pt idx="370">
                  <c:v>5.899</c:v>
                </c:pt>
                <c:pt idx="371">
                  <c:v>0.31319999999999998</c:v>
                </c:pt>
                <c:pt idx="372">
                  <c:v>0.53149999999999997</c:v>
                </c:pt>
                <c:pt idx="373">
                  <c:v>0.69389999999999996</c:v>
                </c:pt>
                <c:pt idx="374">
                  <c:v>1.2809999999999999</c:v>
                </c:pt>
                <c:pt idx="375">
                  <c:v>2.2399</c:v>
                </c:pt>
                <c:pt idx="376">
                  <c:v>2.4298999999999999</c:v>
                </c:pt>
                <c:pt idx="377">
                  <c:v>3.4706000000000001</c:v>
                </c:pt>
                <c:pt idx="378">
                  <c:v>3.8266</c:v>
                </c:pt>
                <c:pt idx="379">
                  <c:v>4.1261000000000001</c:v>
                </c:pt>
                <c:pt idx="380">
                  <c:v>4.6970000000000001</c:v>
                </c:pt>
                <c:pt idx="381">
                  <c:v>4.9722999999999997</c:v>
                </c:pt>
                <c:pt idx="382">
                  <c:v>5.2457000000000003</c:v>
                </c:pt>
                <c:pt idx="383">
                  <c:v>5.4973999999999998</c:v>
                </c:pt>
                <c:pt idx="384">
                  <c:v>5.5743999999999998</c:v>
                </c:pt>
                <c:pt idx="385">
                  <c:v>5.6935000000000002</c:v>
                </c:pt>
                <c:pt idx="386">
                  <c:v>5.6127000000000002</c:v>
                </c:pt>
                <c:pt idx="387">
                  <c:v>5.52</c:v>
                </c:pt>
                <c:pt idx="388">
                  <c:v>5.4317000000000002</c:v>
                </c:pt>
                <c:pt idx="389">
                  <c:v>5.4335000000000004</c:v>
                </c:pt>
                <c:pt idx="390">
                  <c:v>5.4447000000000001</c:v>
                </c:pt>
                <c:pt idx="391">
                  <c:v>0.33019999999999999</c:v>
                </c:pt>
                <c:pt idx="392">
                  <c:v>0.59079999999999999</c:v>
                </c:pt>
                <c:pt idx="393">
                  <c:v>0.9647</c:v>
                </c:pt>
                <c:pt idx="394">
                  <c:v>1.4074</c:v>
                </c:pt>
                <c:pt idx="395">
                  <c:v>2.0002</c:v>
                </c:pt>
                <c:pt idx="396">
                  <c:v>2.5649999999999999</c:v>
                </c:pt>
                <c:pt idx="397">
                  <c:v>3.2391000000000001</c:v>
                </c:pt>
                <c:pt idx="398">
                  <c:v>4.0805999999999996</c:v>
                </c:pt>
                <c:pt idx="399">
                  <c:v>4.2839</c:v>
                </c:pt>
                <c:pt idx="400">
                  <c:v>4.7458999999999998</c:v>
                </c:pt>
                <c:pt idx="401">
                  <c:v>5.1759000000000004</c:v>
                </c:pt>
                <c:pt idx="402">
                  <c:v>5.4489999999999998</c:v>
                </c:pt>
                <c:pt idx="403">
                  <c:v>5.5632999999999999</c:v>
                </c:pt>
                <c:pt idx="404">
                  <c:v>5.5951000000000004</c:v>
                </c:pt>
                <c:pt idx="405">
                  <c:v>5.5220000000000002</c:v>
                </c:pt>
                <c:pt idx="406">
                  <c:v>5.4512999999999998</c:v>
                </c:pt>
                <c:pt idx="407">
                  <c:v>5.4164000000000003</c:v>
                </c:pt>
                <c:pt idx="408">
                  <c:v>5.4047999999999998</c:v>
                </c:pt>
                <c:pt idx="409">
                  <c:v>5.4081999999999999</c:v>
                </c:pt>
                <c:pt idx="410">
                  <c:v>0.35189999999999999</c:v>
                </c:pt>
                <c:pt idx="411">
                  <c:v>0.46200000000000002</c:v>
                </c:pt>
                <c:pt idx="412">
                  <c:v>0.7863</c:v>
                </c:pt>
                <c:pt idx="413">
                  <c:v>0.97499999999999998</c:v>
                </c:pt>
                <c:pt idx="414">
                  <c:v>1.5967</c:v>
                </c:pt>
                <c:pt idx="415">
                  <c:v>2.0015999999999998</c:v>
                </c:pt>
                <c:pt idx="416">
                  <c:v>2.3605999999999998</c:v>
                </c:pt>
                <c:pt idx="417">
                  <c:v>2.9453999999999998</c:v>
                </c:pt>
                <c:pt idx="418">
                  <c:v>3.4178000000000002</c:v>
                </c:pt>
                <c:pt idx="419">
                  <c:v>3.7322000000000002</c:v>
                </c:pt>
                <c:pt idx="420">
                  <c:v>4.2497999999999996</c:v>
                </c:pt>
                <c:pt idx="421">
                  <c:v>4.3884999999999996</c:v>
                </c:pt>
                <c:pt idx="422">
                  <c:v>5.1702000000000004</c:v>
                </c:pt>
                <c:pt idx="423">
                  <c:v>5.6276999999999999</c:v>
                </c:pt>
                <c:pt idx="424">
                  <c:v>5.5773000000000001</c:v>
                </c:pt>
                <c:pt idx="425">
                  <c:v>5.5601000000000003</c:v>
                </c:pt>
                <c:pt idx="426">
                  <c:v>5.4493999999999998</c:v>
                </c:pt>
                <c:pt idx="427">
                  <c:v>5.4482999999999997</c:v>
                </c:pt>
                <c:pt idx="428">
                  <c:v>5.4535</c:v>
                </c:pt>
                <c:pt idx="429">
                  <c:v>5.4657</c:v>
                </c:pt>
                <c:pt idx="430">
                  <c:v>0.3513</c:v>
                </c:pt>
                <c:pt idx="431">
                  <c:v>0.47099999999999997</c:v>
                </c:pt>
                <c:pt idx="432">
                  <c:v>0.68679999999999997</c:v>
                </c:pt>
                <c:pt idx="433">
                  <c:v>1.2176</c:v>
                </c:pt>
                <c:pt idx="434">
                  <c:v>1.6871</c:v>
                </c:pt>
                <c:pt idx="435">
                  <c:v>2.2982999999999998</c:v>
                </c:pt>
                <c:pt idx="436">
                  <c:v>2.4893000000000001</c:v>
                </c:pt>
                <c:pt idx="437">
                  <c:v>2.8285</c:v>
                </c:pt>
                <c:pt idx="438">
                  <c:v>3.5057</c:v>
                </c:pt>
                <c:pt idx="439">
                  <c:v>4.2275999999999998</c:v>
                </c:pt>
                <c:pt idx="440">
                  <c:v>4.7534999999999998</c:v>
                </c:pt>
                <c:pt idx="441">
                  <c:v>5.05</c:v>
                </c:pt>
                <c:pt idx="442">
                  <c:v>5.4950999999999999</c:v>
                </c:pt>
                <c:pt idx="443">
                  <c:v>5.633</c:v>
                </c:pt>
                <c:pt idx="444">
                  <c:v>5.5167000000000002</c:v>
                </c:pt>
                <c:pt idx="445">
                  <c:v>5.4669999999999996</c:v>
                </c:pt>
                <c:pt idx="446">
                  <c:v>5.4714</c:v>
                </c:pt>
                <c:pt idx="447">
                  <c:v>5.4683999999999999</c:v>
                </c:pt>
                <c:pt idx="448">
                  <c:v>5.4741999999999997</c:v>
                </c:pt>
                <c:pt idx="449">
                  <c:v>5.4724000000000004</c:v>
                </c:pt>
                <c:pt idx="450">
                  <c:v>5.4863999999999997</c:v>
                </c:pt>
                <c:pt idx="451">
                  <c:v>0.29509999999999997</c:v>
                </c:pt>
                <c:pt idx="452">
                  <c:v>0.42209999999999998</c:v>
                </c:pt>
                <c:pt idx="453">
                  <c:v>0.71189999999999998</c:v>
                </c:pt>
                <c:pt idx="454">
                  <c:v>1.0541</c:v>
                </c:pt>
                <c:pt idx="455">
                  <c:v>1.3589</c:v>
                </c:pt>
                <c:pt idx="456">
                  <c:v>1.4433</c:v>
                </c:pt>
                <c:pt idx="457">
                  <c:v>1.5064</c:v>
                </c:pt>
                <c:pt idx="458">
                  <c:v>1.6772</c:v>
                </c:pt>
                <c:pt idx="459">
                  <c:v>2.0474999999999999</c:v>
                </c:pt>
                <c:pt idx="460">
                  <c:v>2.3891</c:v>
                </c:pt>
                <c:pt idx="461">
                  <c:v>2.6684999999999999</c:v>
                </c:pt>
                <c:pt idx="462">
                  <c:v>2.9148999999999998</c:v>
                </c:pt>
                <c:pt idx="463">
                  <c:v>3.1878000000000002</c:v>
                </c:pt>
                <c:pt idx="464">
                  <c:v>3.3144999999999998</c:v>
                </c:pt>
                <c:pt idx="465">
                  <c:v>3.4432</c:v>
                </c:pt>
                <c:pt idx="466">
                  <c:v>3.9518</c:v>
                </c:pt>
                <c:pt idx="467">
                  <c:v>4.4957000000000003</c:v>
                </c:pt>
                <c:pt idx="468">
                  <c:v>5.4447000000000001</c:v>
                </c:pt>
                <c:pt idx="469">
                  <c:v>5.3567999999999998</c:v>
                </c:pt>
                <c:pt idx="470">
                  <c:v>5.3723999999999998</c:v>
                </c:pt>
                <c:pt idx="471">
                  <c:v>0.87490000000000001</c:v>
                </c:pt>
                <c:pt idx="472">
                  <c:v>1.3938999999999999</c:v>
                </c:pt>
                <c:pt idx="473">
                  <c:v>1.4612000000000001</c:v>
                </c:pt>
                <c:pt idx="474">
                  <c:v>1.7508999999999999</c:v>
                </c:pt>
                <c:pt idx="475">
                  <c:v>1.8472999999999999</c:v>
                </c:pt>
                <c:pt idx="476">
                  <c:v>2.3498000000000001</c:v>
                </c:pt>
                <c:pt idx="477">
                  <c:v>2.5167999999999999</c:v>
                </c:pt>
                <c:pt idx="478">
                  <c:v>2.8946999999999998</c:v>
                </c:pt>
                <c:pt idx="479">
                  <c:v>3.5022000000000002</c:v>
                </c:pt>
                <c:pt idx="480">
                  <c:v>3.6770999999999998</c:v>
                </c:pt>
                <c:pt idx="481">
                  <c:v>3.8626999999999998</c:v>
                </c:pt>
                <c:pt idx="482">
                  <c:v>4.7824</c:v>
                </c:pt>
                <c:pt idx="483">
                  <c:v>5.2697000000000003</c:v>
                </c:pt>
                <c:pt idx="484">
                  <c:v>5.7003000000000004</c:v>
                </c:pt>
                <c:pt idx="485">
                  <c:v>5.5426000000000002</c:v>
                </c:pt>
                <c:pt idx="486">
                  <c:v>5.4527000000000001</c:v>
                </c:pt>
                <c:pt idx="487">
                  <c:v>0.21609999999999999</c:v>
                </c:pt>
                <c:pt idx="488">
                  <c:v>0.3044</c:v>
                </c:pt>
                <c:pt idx="489">
                  <c:v>0.43940000000000001</c:v>
                </c:pt>
                <c:pt idx="490">
                  <c:v>0.6522</c:v>
                </c:pt>
                <c:pt idx="491">
                  <c:v>0.90339999999999998</c:v>
                </c:pt>
                <c:pt idx="492">
                  <c:v>1.2949999999999999</c:v>
                </c:pt>
                <c:pt idx="493">
                  <c:v>1.637</c:v>
                </c:pt>
                <c:pt idx="494">
                  <c:v>1.9693000000000001</c:v>
                </c:pt>
                <c:pt idx="495">
                  <c:v>2.4365000000000001</c:v>
                </c:pt>
                <c:pt idx="496">
                  <c:v>2.6919</c:v>
                </c:pt>
                <c:pt idx="497">
                  <c:v>3.0573000000000001</c:v>
                </c:pt>
                <c:pt idx="498">
                  <c:v>3.0371000000000001</c:v>
                </c:pt>
                <c:pt idx="499">
                  <c:v>3.3755999999999999</c:v>
                </c:pt>
                <c:pt idx="500">
                  <c:v>3.8386</c:v>
                </c:pt>
                <c:pt idx="501">
                  <c:v>3.8658000000000001</c:v>
                </c:pt>
                <c:pt idx="502">
                  <c:v>4.1672000000000002</c:v>
                </c:pt>
                <c:pt idx="503">
                  <c:v>4.5133000000000001</c:v>
                </c:pt>
                <c:pt idx="504">
                  <c:v>5.1326000000000001</c:v>
                </c:pt>
                <c:pt idx="505">
                  <c:v>5.6832000000000003</c:v>
                </c:pt>
                <c:pt idx="506">
                  <c:v>5.5861999999999998</c:v>
                </c:pt>
                <c:pt idx="507">
                  <c:v>4.71</c:v>
                </c:pt>
                <c:pt idx="508">
                  <c:v>4.5944000000000003</c:v>
                </c:pt>
                <c:pt idx="509">
                  <c:v>4.7380000000000004</c:v>
                </c:pt>
                <c:pt idx="510">
                  <c:v>5.2560000000000002</c:v>
                </c:pt>
                <c:pt idx="511">
                  <c:v>5.5785</c:v>
                </c:pt>
                <c:pt idx="512">
                  <c:v>3.3858999999999999</c:v>
                </c:pt>
                <c:pt idx="513">
                  <c:v>3.8302999999999998</c:v>
                </c:pt>
                <c:pt idx="514">
                  <c:v>4.0495999999999999</c:v>
                </c:pt>
                <c:pt idx="515">
                  <c:v>4.4435000000000002</c:v>
                </c:pt>
                <c:pt idx="516">
                  <c:v>5.5819000000000001</c:v>
                </c:pt>
                <c:pt idx="517">
                  <c:v>5.6447000000000003</c:v>
                </c:pt>
                <c:pt idx="518">
                  <c:v>5.6455000000000002</c:v>
                </c:pt>
                <c:pt idx="519">
                  <c:v>5.4968000000000004</c:v>
                </c:pt>
                <c:pt idx="520">
                  <c:v>5.6384999999999996</c:v>
                </c:pt>
                <c:pt idx="521">
                  <c:v>6.0297999999999998</c:v>
                </c:pt>
                <c:pt idx="522">
                  <c:v>5.2270000000000003</c:v>
                </c:pt>
                <c:pt idx="523">
                  <c:v>5.2069000000000001</c:v>
                </c:pt>
                <c:pt idx="524">
                  <c:v>5.6393000000000004</c:v>
                </c:pt>
                <c:pt idx="525">
                  <c:v>3.8052999999999999</c:v>
                </c:pt>
                <c:pt idx="526">
                  <c:v>4.0076000000000001</c:v>
                </c:pt>
                <c:pt idx="527">
                  <c:v>4.8787000000000003</c:v>
                </c:pt>
                <c:pt idx="528">
                  <c:v>5.6584000000000003</c:v>
                </c:pt>
                <c:pt idx="529">
                  <c:v>5.7523999999999997</c:v>
                </c:pt>
                <c:pt idx="530">
                  <c:v>0.22359999999999999</c:v>
                </c:pt>
                <c:pt idx="531">
                  <c:v>0.32919999999999999</c:v>
                </c:pt>
                <c:pt idx="532">
                  <c:v>0.51339999999999997</c:v>
                </c:pt>
                <c:pt idx="533">
                  <c:v>0.74019999999999997</c:v>
                </c:pt>
                <c:pt idx="534">
                  <c:v>1.0747</c:v>
                </c:pt>
                <c:pt idx="535">
                  <c:v>1.288</c:v>
                </c:pt>
                <c:pt idx="536">
                  <c:v>1.7549999999999999</c:v>
                </c:pt>
                <c:pt idx="537">
                  <c:v>1.9595</c:v>
                </c:pt>
                <c:pt idx="538">
                  <c:v>2.2141000000000002</c:v>
                </c:pt>
                <c:pt idx="539">
                  <c:v>2.4645999999999999</c:v>
                </c:pt>
                <c:pt idx="540">
                  <c:v>2.7616000000000001</c:v>
                </c:pt>
                <c:pt idx="541">
                  <c:v>3.0320999999999998</c:v>
                </c:pt>
                <c:pt idx="542">
                  <c:v>3.4251</c:v>
                </c:pt>
                <c:pt idx="543">
                  <c:v>3.7677</c:v>
                </c:pt>
                <c:pt idx="544">
                  <c:v>4.1905000000000001</c:v>
                </c:pt>
                <c:pt idx="545">
                  <c:v>4.843</c:v>
                </c:pt>
                <c:pt idx="546">
                  <c:v>5.1950000000000003</c:v>
                </c:pt>
                <c:pt idx="547">
                  <c:v>5.6388999999999996</c:v>
                </c:pt>
                <c:pt idx="548">
                  <c:v>5.4382000000000001</c:v>
                </c:pt>
                <c:pt idx="549">
                  <c:v>5.4199000000000002</c:v>
                </c:pt>
                <c:pt idx="550">
                  <c:v>4.3661000000000003</c:v>
                </c:pt>
                <c:pt idx="551">
                  <c:v>4.8632</c:v>
                </c:pt>
                <c:pt idx="552">
                  <c:v>5.5429000000000004</c:v>
                </c:pt>
                <c:pt idx="553">
                  <c:v>5.7092999999999998</c:v>
                </c:pt>
                <c:pt idx="554">
                  <c:v>5.7173999999999996</c:v>
                </c:pt>
                <c:pt idx="555">
                  <c:v>0.12379999999999999</c:v>
                </c:pt>
                <c:pt idx="556">
                  <c:v>0.1242</c:v>
                </c:pt>
                <c:pt idx="557">
                  <c:v>0.1666</c:v>
                </c:pt>
                <c:pt idx="558">
                  <c:v>0.26029999999999998</c:v>
                </c:pt>
                <c:pt idx="559">
                  <c:v>0.3125</c:v>
                </c:pt>
                <c:pt idx="560">
                  <c:v>0.37169999999999997</c:v>
                </c:pt>
                <c:pt idx="561">
                  <c:v>0.4521</c:v>
                </c:pt>
                <c:pt idx="562">
                  <c:v>0.67010000000000003</c:v>
                </c:pt>
                <c:pt idx="563">
                  <c:v>0.93789999999999996</c:v>
                </c:pt>
                <c:pt idx="564">
                  <c:v>1.6978</c:v>
                </c:pt>
                <c:pt idx="565">
                  <c:v>2.0968</c:v>
                </c:pt>
                <c:pt idx="566">
                  <c:v>2.2561</c:v>
                </c:pt>
                <c:pt idx="567">
                  <c:v>2.8374999999999999</c:v>
                </c:pt>
                <c:pt idx="568">
                  <c:v>3.1292</c:v>
                </c:pt>
                <c:pt idx="569">
                  <c:v>3.569</c:v>
                </c:pt>
                <c:pt idx="570">
                  <c:v>4.5758000000000001</c:v>
                </c:pt>
                <c:pt idx="571">
                  <c:v>4.6249000000000002</c:v>
                </c:pt>
                <c:pt idx="572">
                  <c:v>4.9276999999999997</c:v>
                </c:pt>
                <c:pt idx="573">
                  <c:v>5.3289</c:v>
                </c:pt>
                <c:pt idx="574">
                  <c:v>5.4644000000000004</c:v>
                </c:pt>
                <c:pt idx="575">
                  <c:v>5.5853999999999999</c:v>
                </c:pt>
                <c:pt idx="576">
                  <c:v>5.4622999999999999</c:v>
                </c:pt>
                <c:pt idx="577">
                  <c:v>5.3815999999999997</c:v>
                </c:pt>
                <c:pt idx="578">
                  <c:v>0.25440000000000002</c:v>
                </c:pt>
                <c:pt idx="579">
                  <c:v>0.35809999999999997</c:v>
                </c:pt>
                <c:pt idx="580">
                  <c:v>0.52680000000000005</c:v>
                </c:pt>
                <c:pt idx="581">
                  <c:v>0.66669999999999996</c:v>
                </c:pt>
                <c:pt idx="582">
                  <c:v>0.80300000000000005</c:v>
                </c:pt>
                <c:pt idx="583">
                  <c:v>1.0527</c:v>
                </c:pt>
                <c:pt idx="584">
                  <c:v>1.5184</c:v>
                </c:pt>
                <c:pt idx="585">
                  <c:v>1.667</c:v>
                </c:pt>
                <c:pt idx="586">
                  <c:v>1.9975000000000001</c:v>
                </c:pt>
                <c:pt idx="587">
                  <c:v>2.8548</c:v>
                </c:pt>
                <c:pt idx="588">
                  <c:v>3.0876000000000001</c:v>
                </c:pt>
                <c:pt idx="589">
                  <c:v>3.3687</c:v>
                </c:pt>
                <c:pt idx="590">
                  <c:v>3.4679000000000002</c:v>
                </c:pt>
                <c:pt idx="591">
                  <c:v>4.0792999999999999</c:v>
                </c:pt>
                <c:pt idx="592">
                  <c:v>4.4972000000000003</c:v>
                </c:pt>
                <c:pt idx="593">
                  <c:v>4.9237000000000002</c:v>
                </c:pt>
                <c:pt idx="594">
                  <c:v>5.2001999999999997</c:v>
                </c:pt>
                <c:pt idx="595">
                  <c:v>5.3517999999999999</c:v>
                </c:pt>
                <c:pt idx="596">
                  <c:v>5.3506</c:v>
                </c:pt>
                <c:pt idx="597">
                  <c:v>4.2450000000000001</c:v>
                </c:pt>
                <c:pt idx="598">
                  <c:v>4.5008999999999997</c:v>
                </c:pt>
                <c:pt idx="599">
                  <c:v>4.6553000000000004</c:v>
                </c:pt>
                <c:pt idx="600">
                  <c:v>5.1639999999999997</c:v>
                </c:pt>
                <c:pt idx="601">
                  <c:v>5.3079000000000001</c:v>
                </c:pt>
                <c:pt idx="602">
                  <c:v>5.3712999999999997</c:v>
                </c:pt>
                <c:pt idx="603">
                  <c:v>5.4302000000000001</c:v>
                </c:pt>
                <c:pt idx="604">
                  <c:v>5.4340999999999999</c:v>
                </c:pt>
                <c:pt idx="605">
                  <c:v>5.5075000000000003</c:v>
                </c:pt>
                <c:pt idx="606">
                  <c:v>0.32269999999999999</c:v>
                </c:pt>
                <c:pt idx="607">
                  <c:v>0.39800000000000002</c:v>
                </c:pt>
                <c:pt idx="608">
                  <c:v>0.63939999999999997</c:v>
                </c:pt>
                <c:pt idx="609">
                  <c:v>0.89900000000000002</c:v>
                </c:pt>
                <c:pt idx="610">
                  <c:v>1.42</c:v>
                </c:pt>
                <c:pt idx="611">
                  <c:v>2.0581999999999998</c:v>
                </c:pt>
                <c:pt idx="612">
                  <c:v>2.5775000000000001</c:v>
                </c:pt>
                <c:pt idx="613">
                  <c:v>2.8879000000000001</c:v>
                </c:pt>
                <c:pt idx="614">
                  <c:v>3.2473000000000001</c:v>
                </c:pt>
                <c:pt idx="615">
                  <c:v>3.8489</c:v>
                </c:pt>
                <c:pt idx="616">
                  <c:v>4.4874999999999998</c:v>
                </c:pt>
                <c:pt idx="617">
                  <c:v>4.5449999999999999</c:v>
                </c:pt>
                <c:pt idx="618">
                  <c:v>5.0293999999999999</c:v>
                </c:pt>
                <c:pt idx="619">
                  <c:v>5.1691000000000003</c:v>
                </c:pt>
                <c:pt idx="620">
                  <c:v>5.3875000000000002</c:v>
                </c:pt>
                <c:pt idx="621">
                  <c:v>5.4164000000000003</c:v>
                </c:pt>
                <c:pt idx="622">
                  <c:v>5.3422999999999998</c:v>
                </c:pt>
                <c:pt idx="623">
                  <c:v>5.3548</c:v>
                </c:pt>
                <c:pt idx="624">
                  <c:v>5.3475000000000001</c:v>
                </c:pt>
                <c:pt idx="625">
                  <c:v>5.3524000000000003</c:v>
                </c:pt>
                <c:pt idx="626">
                  <c:v>0.37669999999999998</c:v>
                </c:pt>
                <c:pt idx="627">
                  <c:v>0.52680000000000005</c:v>
                </c:pt>
                <c:pt idx="628">
                  <c:v>0.72199999999999998</c:v>
                </c:pt>
                <c:pt idx="629">
                  <c:v>0.89070000000000005</c:v>
                </c:pt>
                <c:pt idx="630">
                  <c:v>1.1407</c:v>
                </c:pt>
                <c:pt idx="631">
                  <c:v>1.3153999999999999</c:v>
                </c:pt>
                <c:pt idx="632">
                  <c:v>1.6201000000000001</c:v>
                </c:pt>
                <c:pt idx="633">
                  <c:v>1.8885000000000001</c:v>
                </c:pt>
                <c:pt idx="634">
                  <c:v>2.0834999999999999</c:v>
                </c:pt>
                <c:pt idx="635">
                  <c:v>2.2183999999999999</c:v>
                </c:pt>
                <c:pt idx="636">
                  <c:v>2.5762</c:v>
                </c:pt>
                <c:pt idx="637">
                  <c:v>3.0992999999999999</c:v>
                </c:pt>
                <c:pt idx="638">
                  <c:v>3.8237000000000001</c:v>
                </c:pt>
                <c:pt idx="639">
                  <c:v>3.9687999999999999</c:v>
                </c:pt>
                <c:pt idx="640">
                  <c:v>3.8123999999999998</c:v>
                </c:pt>
                <c:pt idx="641">
                  <c:v>4.1421000000000001</c:v>
                </c:pt>
                <c:pt idx="642">
                  <c:v>4.9564000000000004</c:v>
                </c:pt>
                <c:pt idx="643">
                  <c:v>5.1536999999999997</c:v>
                </c:pt>
                <c:pt idx="644">
                  <c:v>5.4673999999999996</c:v>
                </c:pt>
                <c:pt idx="645">
                  <c:v>5.6261999999999999</c:v>
                </c:pt>
                <c:pt idx="646">
                  <c:v>3.7033999999999998</c:v>
                </c:pt>
                <c:pt idx="647">
                  <c:v>3.8147000000000002</c:v>
                </c:pt>
                <c:pt idx="648">
                  <c:v>4.0842000000000001</c:v>
                </c:pt>
                <c:pt idx="649">
                  <c:v>4.7301000000000002</c:v>
                </c:pt>
                <c:pt idx="650">
                  <c:v>5.2927</c:v>
                </c:pt>
                <c:pt idx="651">
                  <c:v>5.3798000000000004</c:v>
                </c:pt>
                <c:pt idx="652">
                  <c:v>5.4523999999999999</c:v>
                </c:pt>
                <c:pt idx="653">
                  <c:v>5.4288999999999996</c:v>
                </c:pt>
                <c:pt idx="654">
                  <c:v>5.4550999999999998</c:v>
                </c:pt>
                <c:pt idx="655">
                  <c:v>2.7715000000000001</c:v>
                </c:pt>
                <c:pt idx="656">
                  <c:v>2.9262000000000001</c:v>
                </c:pt>
                <c:pt idx="657">
                  <c:v>3.2061999999999999</c:v>
                </c:pt>
                <c:pt idx="658">
                  <c:v>3.5409999999999999</c:v>
                </c:pt>
                <c:pt idx="659">
                  <c:v>3.7071000000000001</c:v>
                </c:pt>
                <c:pt idx="660">
                  <c:v>4.2647000000000004</c:v>
                </c:pt>
                <c:pt idx="661">
                  <c:v>4.6637000000000004</c:v>
                </c:pt>
                <c:pt idx="662">
                  <c:v>5.1079999999999997</c:v>
                </c:pt>
                <c:pt idx="663">
                  <c:v>5.3651</c:v>
                </c:pt>
                <c:pt idx="664">
                  <c:v>5.4344999999999999</c:v>
                </c:pt>
                <c:pt idx="665">
                  <c:v>4.7637</c:v>
                </c:pt>
                <c:pt idx="666">
                  <c:v>4.8003</c:v>
                </c:pt>
                <c:pt idx="667">
                  <c:v>4.8616999999999999</c:v>
                </c:pt>
                <c:pt idx="668">
                  <c:v>5.2935999999999996</c:v>
                </c:pt>
                <c:pt idx="669">
                  <c:v>4.8741000000000003</c:v>
                </c:pt>
                <c:pt idx="670">
                  <c:v>4.9242999999999997</c:v>
                </c:pt>
                <c:pt idx="671">
                  <c:v>5.4810999999999996</c:v>
                </c:pt>
                <c:pt idx="672">
                  <c:v>5.4846000000000004</c:v>
                </c:pt>
                <c:pt idx="673">
                  <c:v>5.5490000000000004</c:v>
                </c:pt>
                <c:pt idx="674">
                  <c:v>5.5517000000000003</c:v>
                </c:pt>
                <c:pt idx="675">
                  <c:v>5.5636000000000001</c:v>
                </c:pt>
                <c:pt idx="676">
                  <c:v>5.5633999999999997</c:v>
                </c:pt>
                <c:pt idx="677">
                  <c:v>5.6616</c:v>
                </c:pt>
                <c:pt idx="678">
                  <c:v>0.2261</c:v>
                </c:pt>
                <c:pt idx="679">
                  <c:v>0.22500000000000001</c:v>
                </c:pt>
                <c:pt idx="680">
                  <c:v>0.24970000000000001</c:v>
                </c:pt>
                <c:pt idx="681">
                  <c:v>0.1431</c:v>
                </c:pt>
                <c:pt idx="682">
                  <c:v>0.31090000000000001</c:v>
                </c:pt>
                <c:pt idx="683">
                  <c:v>0.24560000000000001</c:v>
                </c:pt>
                <c:pt idx="684">
                  <c:v>0.37690000000000001</c:v>
                </c:pt>
                <c:pt idx="685">
                  <c:v>0.50700000000000001</c:v>
                </c:pt>
                <c:pt idx="686">
                  <c:v>0.61670000000000003</c:v>
                </c:pt>
                <c:pt idx="687">
                  <c:v>0.77939999999999998</c:v>
                </c:pt>
                <c:pt idx="688">
                  <c:v>0.97889999999999999</c:v>
                </c:pt>
                <c:pt idx="689">
                  <c:v>1.2122999999999999</c:v>
                </c:pt>
                <c:pt idx="690">
                  <c:v>1.5782</c:v>
                </c:pt>
                <c:pt idx="691">
                  <c:v>2.0630000000000002</c:v>
                </c:pt>
                <c:pt idx="692">
                  <c:v>2.1985999999999999</c:v>
                </c:pt>
                <c:pt idx="693">
                  <c:v>2.8685</c:v>
                </c:pt>
                <c:pt idx="694">
                  <c:v>3.2576000000000001</c:v>
                </c:pt>
                <c:pt idx="695">
                  <c:v>3.6269</c:v>
                </c:pt>
                <c:pt idx="696">
                  <c:v>3.9664000000000001</c:v>
                </c:pt>
                <c:pt idx="697">
                  <c:v>5.0376000000000003</c:v>
                </c:pt>
                <c:pt idx="698">
                  <c:v>5.6733000000000002</c:v>
                </c:pt>
                <c:pt idx="699">
                  <c:v>5.6893000000000002</c:v>
                </c:pt>
                <c:pt idx="700">
                  <c:v>5.3403</c:v>
                </c:pt>
                <c:pt idx="701">
                  <c:v>5.3678999999999997</c:v>
                </c:pt>
                <c:pt idx="702">
                  <c:v>5.6486999999999998</c:v>
                </c:pt>
                <c:pt idx="703">
                  <c:v>5.6177000000000001</c:v>
                </c:pt>
                <c:pt idx="704">
                  <c:v>5.5792000000000002</c:v>
                </c:pt>
                <c:pt idx="705">
                  <c:v>2.9967999999999999</c:v>
                </c:pt>
                <c:pt idx="706">
                  <c:v>3.3195999999999999</c:v>
                </c:pt>
                <c:pt idx="707">
                  <c:v>3.6787999999999998</c:v>
                </c:pt>
                <c:pt idx="708">
                  <c:v>3.8610000000000002</c:v>
                </c:pt>
                <c:pt idx="709">
                  <c:v>4.8174999999999999</c:v>
                </c:pt>
                <c:pt idx="710">
                  <c:v>5.3710000000000004</c:v>
                </c:pt>
                <c:pt idx="711">
                  <c:v>5.3708</c:v>
                </c:pt>
                <c:pt idx="712">
                  <c:v>5.3918999999999997</c:v>
                </c:pt>
                <c:pt idx="713">
                  <c:v>0.3604</c:v>
                </c:pt>
                <c:pt idx="714">
                  <c:v>0.50580000000000003</c:v>
                </c:pt>
                <c:pt idx="715">
                  <c:v>0.62129999999999996</c:v>
                </c:pt>
                <c:pt idx="716">
                  <c:v>0.83479999999999999</c:v>
                </c:pt>
                <c:pt idx="717">
                  <c:v>1.0291999999999999</c:v>
                </c:pt>
                <c:pt idx="718">
                  <c:v>1.2849999999999999</c:v>
                </c:pt>
                <c:pt idx="719">
                  <c:v>1.5470999999999999</c:v>
                </c:pt>
                <c:pt idx="720">
                  <c:v>1.7619</c:v>
                </c:pt>
                <c:pt idx="721">
                  <c:v>2.1732999999999998</c:v>
                </c:pt>
                <c:pt idx="722">
                  <c:v>2.8592</c:v>
                </c:pt>
                <c:pt idx="723">
                  <c:v>3.5447000000000002</c:v>
                </c:pt>
                <c:pt idx="724">
                  <c:v>4.2031999999999998</c:v>
                </c:pt>
                <c:pt idx="725">
                  <c:v>5.1787999999999998</c:v>
                </c:pt>
                <c:pt idx="726">
                  <c:v>5.6040999999999999</c:v>
                </c:pt>
                <c:pt idx="727">
                  <c:v>5.5316000000000001</c:v>
                </c:pt>
                <c:pt idx="728">
                  <c:v>5.4869000000000003</c:v>
                </c:pt>
                <c:pt idx="729">
                  <c:v>5.4729000000000001</c:v>
                </c:pt>
                <c:pt idx="730">
                  <c:v>5.5045999999999999</c:v>
                </c:pt>
                <c:pt idx="731">
                  <c:v>5.4782000000000002</c:v>
                </c:pt>
                <c:pt idx="732">
                  <c:v>0.58409999999999995</c:v>
                </c:pt>
                <c:pt idx="733">
                  <c:v>0.71530000000000005</c:v>
                </c:pt>
                <c:pt idx="734">
                  <c:v>1.0061</c:v>
                </c:pt>
                <c:pt idx="735">
                  <c:v>2.7408000000000001</c:v>
                </c:pt>
                <c:pt idx="736">
                  <c:v>2.4445999999999999</c:v>
                </c:pt>
                <c:pt idx="737">
                  <c:v>2.5973999999999999</c:v>
                </c:pt>
                <c:pt idx="738">
                  <c:v>3.0413999999999999</c:v>
                </c:pt>
                <c:pt idx="739">
                  <c:v>3.4323000000000001</c:v>
                </c:pt>
                <c:pt idx="740">
                  <c:v>5.3323999999999998</c:v>
                </c:pt>
                <c:pt idx="741">
                  <c:v>5.5021000000000004</c:v>
                </c:pt>
                <c:pt idx="742">
                  <c:v>5.6757</c:v>
                </c:pt>
                <c:pt idx="743">
                  <c:v>5.5823</c:v>
                </c:pt>
                <c:pt idx="744">
                  <c:v>5.5449999999999999</c:v>
                </c:pt>
                <c:pt idx="745">
                  <c:v>5.5731999999999999</c:v>
                </c:pt>
                <c:pt idx="746">
                  <c:v>5.5732999999999997</c:v>
                </c:pt>
                <c:pt idx="747">
                  <c:v>5.5453999999999999</c:v>
                </c:pt>
                <c:pt idx="748">
                  <c:v>0.42780000000000001</c:v>
                </c:pt>
                <c:pt idx="749">
                  <c:v>0.84589999999999999</c:v>
                </c:pt>
                <c:pt idx="750">
                  <c:v>1.1016999999999999</c:v>
                </c:pt>
                <c:pt idx="751">
                  <c:v>1.7030000000000001</c:v>
                </c:pt>
                <c:pt idx="752">
                  <c:v>2.1084999999999998</c:v>
                </c:pt>
                <c:pt idx="753">
                  <c:v>2.9045999999999998</c:v>
                </c:pt>
                <c:pt idx="754">
                  <c:v>3.7118000000000002</c:v>
                </c:pt>
                <c:pt idx="755">
                  <c:v>4.0388000000000002</c:v>
                </c:pt>
                <c:pt idx="756">
                  <c:v>4.1159999999999997</c:v>
                </c:pt>
                <c:pt idx="757">
                  <c:v>4.2535999999999996</c:v>
                </c:pt>
                <c:pt idx="758">
                  <c:v>4.9694000000000003</c:v>
                </c:pt>
                <c:pt idx="759">
                  <c:v>5.5007999999999999</c:v>
                </c:pt>
                <c:pt idx="760">
                  <c:v>5.75</c:v>
                </c:pt>
                <c:pt idx="761">
                  <c:v>5.8806000000000003</c:v>
                </c:pt>
                <c:pt idx="762">
                  <c:v>5.5410000000000004</c:v>
                </c:pt>
                <c:pt idx="763">
                  <c:v>5.7046000000000001</c:v>
                </c:pt>
                <c:pt idx="764">
                  <c:v>5.5831</c:v>
                </c:pt>
                <c:pt idx="765">
                  <c:v>5.3860000000000001</c:v>
                </c:pt>
                <c:pt idx="766">
                  <c:v>5.3951000000000002</c:v>
                </c:pt>
                <c:pt idx="767">
                  <c:v>0.41820000000000002</c:v>
                </c:pt>
                <c:pt idx="768">
                  <c:v>0.65459999999999996</c:v>
                </c:pt>
                <c:pt idx="769">
                  <c:v>0.89200000000000002</c:v>
                </c:pt>
                <c:pt idx="770">
                  <c:v>1.2462</c:v>
                </c:pt>
                <c:pt idx="771">
                  <c:v>1.3831</c:v>
                </c:pt>
                <c:pt idx="772">
                  <c:v>1.7905</c:v>
                </c:pt>
                <c:pt idx="773">
                  <c:v>1.9584999999999999</c:v>
                </c:pt>
                <c:pt idx="774">
                  <c:v>2.3092999999999999</c:v>
                </c:pt>
                <c:pt idx="775">
                  <c:v>2.6084999999999998</c:v>
                </c:pt>
                <c:pt idx="776">
                  <c:v>3.2290999999999999</c:v>
                </c:pt>
                <c:pt idx="777">
                  <c:v>3.7212000000000001</c:v>
                </c:pt>
                <c:pt idx="778">
                  <c:v>4.3548999999999998</c:v>
                </c:pt>
                <c:pt idx="779">
                  <c:v>4.3868</c:v>
                </c:pt>
                <c:pt idx="780">
                  <c:v>4.7253999999999996</c:v>
                </c:pt>
                <c:pt idx="781">
                  <c:v>4.944</c:v>
                </c:pt>
                <c:pt idx="782">
                  <c:v>5.4946000000000002</c:v>
                </c:pt>
                <c:pt idx="783">
                  <c:v>5.3368000000000002</c:v>
                </c:pt>
                <c:pt idx="784">
                  <c:v>5.4360999999999997</c:v>
                </c:pt>
                <c:pt idx="785">
                  <c:v>5.6849999999999996</c:v>
                </c:pt>
                <c:pt idx="786">
                  <c:v>5.6905999999999999</c:v>
                </c:pt>
                <c:pt idx="787">
                  <c:v>0.38279999999999997</c:v>
                </c:pt>
                <c:pt idx="788">
                  <c:v>0.55630000000000002</c:v>
                </c:pt>
                <c:pt idx="789">
                  <c:v>1.0052000000000001</c:v>
                </c:pt>
                <c:pt idx="790">
                  <c:v>2.0668000000000002</c:v>
                </c:pt>
                <c:pt idx="791">
                  <c:v>2.5562999999999998</c:v>
                </c:pt>
                <c:pt idx="792">
                  <c:v>2.6261999999999999</c:v>
                </c:pt>
                <c:pt idx="793">
                  <c:v>3.3712</c:v>
                </c:pt>
                <c:pt idx="794">
                  <c:v>4.0133999999999999</c:v>
                </c:pt>
                <c:pt idx="795">
                  <c:v>3.8978999999999999</c:v>
                </c:pt>
                <c:pt idx="796">
                  <c:v>4.2279</c:v>
                </c:pt>
                <c:pt idx="797">
                  <c:v>5.0846</c:v>
                </c:pt>
                <c:pt idx="798">
                  <c:v>5.4711999999999996</c:v>
                </c:pt>
                <c:pt idx="799">
                  <c:v>5.3555000000000001</c:v>
                </c:pt>
                <c:pt idx="800">
                  <c:v>5.5712999999999999</c:v>
                </c:pt>
                <c:pt idx="801">
                  <c:v>5.9047000000000001</c:v>
                </c:pt>
                <c:pt idx="802">
                  <c:v>5.9238</c:v>
                </c:pt>
                <c:pt idx="803">
                  <c:v>5.5492999999999997</c:v>
                </c:pt>
                <c:pt idx="804">
                  <c:v>5.3346999999999998</c:v>
                </c:pt>
                <c:pt idx="805">
                  <c:v>5.3227000000000002</c:v>
                </c:pt>
                <c:pt idx="806">
                  <c:v>5.3254000000000001</c:v>
                </c:pt>
                <c:pt idx="807">
                  <c:v>5.3455000000000004</c:v>
                </c:pt>
                <c:pt idx="808">
                  <c:v>0.32750000000000001</c:v>
                </c:pt>
                <c:pt idx="809">
                  <c:v>0.45329999999999998</c:v>
                </c:pt>
                <c:pt idx="810">
                  <c:v>0.72650000000000003</c:v>
                </c:pt>
                <c:pt idx="811">
                  <c:v>1.0927</c:v>
                </c:pt>
                <c:pt idx="812">
                  <c:v>1.7545999999999999</c:v>
                </c:pt>
                <c:pt idx="813">
                  <c:v>1.7988999999999999</c:v>
                </c:pt>
                <c:pt idx="814">
                  <c:v>1.9964999999999999</c:v>
                </c:pt>
                <c:pt idx="815">
                  <c:v>2.2810999999999999</c:v>
                </c:pt>
                <c:pt idx="816">
                  <c:v>2.6753</c:v>
                </c:pt>
                <c:pt idx="817">
                  <c:v>2.8138000000000001</c:v>
                </c:pt>
                <c:pt idx="818">
                  <c:v>3.0796999999999999</c:v>
                </c:pt>
                <c:pt idx="819">
                  <c:v>3.4550000000000001</c:v>
                </c:pt>
                <c:pt idx="820">
                  <c:v>3.8834</c:v>
                </c:pt>
                <c:pt idx="821">
                  <c:v>4.2080000000000002</c:v>
                </c:pt>
                <c:pt idx="822">
                  <c:v>4.4451000000000001</c:v>
                </c:pt>
                <c:pt idx="823">
                  <c:v>4.9886999999999997</c:v>
                </c:pt>
                <c:pt idx="824">
                  <c:v>5.3087999999999997</c:v>
                </c:pt>
                <c:pt idx="825">
                  <c:v>5.6233000000000004</c:v>
                </c:pt>
                <c:pt idx="826">
                  <c:v>5.6351000000000004</c:v>
                </c:pt>
                <c:pt idx="827">
                  <c:v>5.6410999999999998</c:v>
                </c:pt>
                <c:pt idx="828">
                  <c:v>5.6471</c:v>
                </c:pt>
                <c:pt idx="829">
                  <c:v>0.36659999999999998</c:v>
                </c:pt>
                <c:pt idx="830">
                  <c:v>0.47360000000000002</c:v>
                </c:pt>
                <c:pt idx="831">
                  <c:v>0.83179999999999998</c:v>
                </c:pt>
                <c:pt idx="832">
                  <c:v>1.3865000000000001</c:v>
                </c:pt>
                <c:pt idx="833">
                  <c:v>1.6927000000000001</c:v>
                </c:pt>
                <c:pt idx="834">
                  <c:v>2.0023</c:v>
                </c:pt>
                <c:pt idx="835">
                  <c:v>2.2608000000000001</c:v>
                </c:pt>
                <c:pt idx="836">
                  <c:v>2.5533000000000001</c:v>
                </c:pt>
                <c:pt idx="837">
                  <c:v>2.6337999999999999</c:v>
                </c:pt>
                <c:pt idx="838">
                  <c:v>2.8858999999999999</c:v>
                </c:pt>
                <c:pt idx="839">
                  <c:v>3.2441</c:v>
                </c:pt>
                <c:pt idx="840">
                  <c:v>3.5464000000000002</c:v>
                </c:pt>
                <c:pt idx="841">
                  <c:v>3.7522000000000002</c:v>
                </c:pt>
                <c:pt idx="842">
                  <c:v>4.2808000000000002</c:v>
                </c:pt>
                <c:pt idx="843">
                  <c:v>4.9036999999999997</c:v>
                </c:pt>
                <c:pt idx="844">
                  <c:v>5.3341000000000003</c:v>
                </c:pt>
                <c:pt idx="845">
                  <c:v>5.5156999999999998</c:v>
                </c:pt>
                <c:pt idx="846">
                  <c:v>5.5388999999999999</c:v>
                </c:pt>
                <c:pt idx="847">
                  <c:v>5.5321999999999996</c:v>
                </c:pt>
                <c:pt idx="848">
                  <c:v>5.5721999999999996</c:v>
                </c:pt>
                <c:pt idx="849">
                  <c:v>0.36299999999999999</c:v>
                </c:pt>
                <c:pt idx="850">
                  <c:v>0.61329999999999996</c:v>
                </c:pt>
                <c:pt idx="851">
                  <c:v>0.74019999999999997</c:v>
                </c:pt>
                <c:pt idx="852">
                  <c:v>1.0992999999999999</c:v>
                </c:pt>
                <c:pt idx="853">
                  <c:v>1.7229000000000001</c:v>
                </c:pt>
                <c:pt idx="854">
                  <c:v>1.6536</c:v>
                </c:pt>
                <c:pt idx="855">
                  <c:v>2.1355</c:v>
                </c:pt>
                <c:pt idx="856">
                  <c:v>2.448</c:v>
                </c:pt>
                <c:pt idx="857">
                  <c:v>2.4841000000000002</c:v>
                </c:pt>
                <c:pt idx="858">
                  <c:v>2.6699000000000002</c:v>
                </c:pt>
                <c:pt idx="859">
                  <c:v>3.2063999999999999</c:v>
                </c:pt>
                <c:pt idx="860">
                  <c:v>3.4639000000000002</c:v>
                </c:pt>
                <c:pt idx="861">
                  <c:v>3.8948999999999998</c:v>
                </c:pt>
                <c:pt idx="862">
                  <c:v>4.4988999999999999</c:v>
                </c:pt>
                <c:pt idx="863">
                  <c:v>5.2321</c:v>
                </c:pt>
                <c:pt idx="864">
                  <c:v>5.4640000000000004</c:v>
                </c:pt>
                <c:pt idx="865">
                  <c:v>5.4473000000000003</c:v>
                </c:pt>
                <c:pt idx="866">
                  <c:v>5.4637000000000002</c:v>
                </c:pt>
                <c:pt idx="867">
                  <c:v>5.4684999999999997</c:v>
                </c:pt>
                <c:pt idx="868">
                  <c:v>5.4870000000000001</c:v>
                </c:pt>
                <c:pt idx="869">
                  <c:v>0.35160000000000002</c:v>
                </c:pt>
                <c:pt idx="870">
                  <c:v>0.47570000000000001</c:v>
                </c:pt>
                <c:pt idx="871">
                  <c:v>0.97160000000000002</c:v>
                </c:pt>
                <c:pt idx="872">
                  <c:v>1.5087999999999999</c:v>
                </c:pt>
                <c:pt idx="873">
                  <c:v>1.9584999999999999</c:v>
                </c:pt>
                <c:pt idx="874">
                  <c:v>2.6141000000000001</c:v>
                </c:pt>
                <c:pt idx="875">
                  <c:v>2.7482000000000002</c:v>
                </c:pt>
                <c:pt idx="876">
                  <c:v>3.4125999999999999</c:v>
                </c:pt>
                <c:pt idx="877">
                  <c:v>3.4007000000000001</c:v>
                </c:pt>
                <c:pt idx="878">
                  <c:v>3.6612</c:v>
                </c:pt>
                <c:pt idx="879">
                  <c:v>3.8774000000000002</c:v>
                </c:pt>
                <c:pt idx="880">
                  <c:v>3.8824000000000001</c:v>
                </c:pt>
                <c:pt idx="881">
                  <c:v>4.0928000000000004</c:v>
                </c:pt>
                <c:pt idx="882">
                  <c:v>4.2225000000000001</c:v>
                </c:pt>
                <c:pt idx="883">
                  <c:v>4.3658000000000001</c:v>
                </c:pt>
                <c:pt idx="884">
                  <c:v>4.6348000000000003</c:v>
                </c:pt>
                <c:pt idx="885">
                  <c:v>5.3765999999999998</c:v>
                </c:pt>
                <c:pt idx="886">
                  <c:v>5.4065000000000003</c:v>
                </c:pt>
                <c:pt idx="887">
                  <c:v>5.4097</c:v>
                </c:pt>
                <c:pt idx="888">
                  <c:v>5.4352999999999998</c:v>
                </c:pt>
                <c:pt idx="889">
                  <c:v>0.23019999999999999</c:v>
                </c:pt>
                <c:pt idx="890">
                  <c:v>0.51180000000000003</c:v>
                </c:pt>
                <c:pt idx="891">
                  <c:v>1.0459000000000001</c:v>
                </c:pt>
                <c:pt idx="892">
                  <c:v>1.5301</c:v>
                </c:pt>
                <c:pt idx="893">
                  <c:v>1.7070000000000001</c:v>
                </c:pt>
                <c:pt idx="894">
                  <c:v>2.0063</c:v>
                </c:pt>
                <c:pt idx="895">
                  <c:v>2.3317999999999999</c:v>
                </c:pt>
                <c:pt idx="896">
                  <c:v>2.5013999999999998</c:v>
                </c:pt>
                <c:pt idx="897">
                  <c:v>2.8302999999999998</c:v>
                </c:pt>
                <c:pt idx="898">
                  <c:v>2.8481999999999998</c:v>
                </c:pt>
                <c:pt idx="899">
                  <c:v>3.6482000000000001</c:v>
                </c:pt>
                <c:pt idx="900">
                  <c:v>3.5324</c:v>
                </c:pt>
                <c:pt idx="901">
                  <c:v>3.8462000000000001</c:v>
                </c:pt>
                <c:pt idx="902">
                  <c:v>4.0275999999999996</c:v>
                </c:pt>
                <c:pt idx="903">
                  <c:v>4.5044000000000004</c:v>
                </c:pt>
                <c:pt idx="904">
                  <c:v>5.0517000000000003</c:v>
                </c:pt>
                <c:pt idx="905">
                  <c:v>5.3385999999999996</c:v>
                </c:pt>
                <c:pt idx="906">
                  <c:v>5.3666</c:v>
                </c:pt>
                <c:pt idx="907">
                  <c:v>5.367</c:v>
                </c:pt>
                <c:pt idx="908">
                  <c:v>5.3532999999999999</c:v>
                </c:pt>
                <c:pt idx="909">
                  <c:v>5.3616999999999999</c:v>
                </c:pt>
                <c:pt idx="910">
                  <c:v>5.3756000000000004</c:v>
                </c:pt>
                <c:pt idx="911">
                  <c:v>0.35799999999999998</c:v>
                </c:pt>
                <c:pt idx="912">
                  <c:v>0.51049999999999995</c:v>
                </c:pt>
                <c:pt idx="913">
                  <c:v>0.78500000000000003</c:v>
                </c:pt>
                <c:pt idx="914">
                  <c:v>1.3806</c:v>
                </c:pt>
                <c:pt idx="915">
                  <c:v>1.9113</c:v>
                </c:pt>
                <c:pt idx="916">
                  <c:v>2.2728000000000002</c:v>
                </c:pt>
                <c:pt idx="917">
                  <c:v>2.7244000000000002</c:v>
                </c:pt>
                <c:pt idx="918">
                  <c:v>2.9144999999999999</c:v>
                </c:pt>
                <c:pt idx="919">
                  <c:v>3.121</c:v>
                </c:pt>
                <c:pt idx="920">
                  <c:v>3.4584999999999999</c:v>
                </c:pt>
                <c:pt idx="921">
                  <c:v>3.2724000000000002</c:v>
                </c:pt>
                <c:pt idx="922">
                  <c:v>3.8712</c:v>
                </c:pt>
                <c:pt idx="923">
                  <c:v>4.4813000000000001</c:v>
                </c:pt>
                <c:pt idx="924">
                  <c:v>4.7823000000000002</c:v>
                </c:pt>
                <c:pt idx="925">
                  <c:v>5.1062000000000003</c:v>
                </c:pt>
                <c:pt idx="926">
                  <c:v>5.3529999999999998</c:v>
                </c:pt>
                <c:pt idx="927">
                  <c:v>5.4352999999999998</c:v>
                </c:pt>
                <c:pt idx="928">
                  <c:v>5.4417999999999997</c:v>
                </c:pt>
                <c:pt idx="929">
                  <c:v>5.4526000000000003</c:v>
                </c:pt>
                <c:pt idx="930">
                  <c:v>5.4505999999999997</c:v>
                </c:pt>
                <c:pt idx="931">
                  <c:v>5.4383999999999997</c:v>
                </c:pt>
                <c:pt idx="932">
                  <c:v>1.4124000000000001</c:v>
                </c:pt>
                <c:pt idx="933">
                  <c:v>1.6331</c:v>
                </c:pt>
                <c:pt idx="934">
                  <c:v>2.0891000000000002</c:v>
                </c:pt>
                <c:pt idx="935">
                  <c:v>2.6465000000000001</c:v>
                </c:pt>
                <c:pt idx="936">
                  <c:v>2.9573</c:v>
                </c:pt>
                <c:pt idx="937">
                  <c:v>3.0472000000000001</c:v>
                </c:pt>
                <c:pt idx="938">
                  <c:v>3.3656000000000001</c:v>
                </c:pt>
                <c:pt idx="939">
                  <c:v>3.8273000000000001</c:v>
                </c:pt>
                <c:pt idx="940">
                  <c:v>4.0094000000000003</c:v>
                </c:pt>
                <c:pt idx="941">
                  <c:v>4.5876999999999999</c:v>
                </c:pt>
                <c:pt idx="942">
                  <c:v>5.0496999999999996</c:v>
                </c:pt>
                <c:pt idx="943">
                  <c:v>5.0800999999999998</c:v>
                </c:pt>
                <c:pt idx="944">
                  <c:v>5.4523000000000001</c:v>
                </c:pt>
                <c:pt idx="945">
                  <c:v>5.4332000000000003</c:v>
                </c:pt>
                <c:pt idx="946">
                  <c:v>3.7671000000000001</c:v>
                </c:pt>
                <c:pt idx="947">
                  <c:v>3.8803999999999998</c:v>
                </c:pt>
                <c:pt idx="948">
                  <c:v>4.0955000000000004</c:v>
                </c:pt>
                <c:pt idx="949">
                  <c:v>4.7462</c:v>
                </c:pt>
                <c:pt idx="950">
                  <c:v>5.6433999999999997</c:v>
                </c:pt>
                <c:pt idx="951">
                  <c:v>5.6116999999999999</c:v>
                </c:pt>
                <c:pt idx="952">
                  <c:v>5.6904000000000003</c:v>
                </c:pt>
                <c:pt idx="953">
                  <c:v>0.3805</c:v>
                </c:pt>
                <c:pt idx="954">
                  <c:v>0.51070000000000004</c:v>
                </c:pt>
                <c:pt idx="955">
                  <c:v>0.73680000000000001</c:v>
                </c:pt>
                <c:pt idx="956">
                  <c:v>0.82420000000000004</c:v>
                </c:pt>
                <c:pt idx="957">
                  <c:v>1.0822000000000001</c:v>
                </c:pt>
                <c:pt idx="958">
                  <c:v>1.4481999999999999</c:v>
                </c:pt>
                <c:pt idx="959">
                  <c:v>1.677</c:v>
                </c:pt>
                <c:pt idx="960">
                  <c:v>1.8834</c:v>
                </c:pt>
                <c:pt idx="961">
                  <c:v>2.0834999999999999</c:v>
                </c:pt>
                <c:pt idx="962">
                  <c:v>2.3584000000000001</c:v>
                </c:pt>
                <c:pt idx="963">
                  <c:v>2.8698000000000001</c:v>
                </c:pt>
                <c:pt idx="964">
                  <c:v>3.1949999999999998</c:v>
                </c:pt>
                <c:pt idx="965">
                  <c:v>3.7422</c:v>
                </c:pt>
                <c:pt idx="966">
                  <c:v>3.8174000000000001</c:v>
                </c:pt>
                <c:pt idx="967">
                  <c:v>4.0720999999999998</c:v>
                </c:pt>
                <c:pt idx="968">
                  <c:v>4.3422000000000001</c:v>
                </c:pt>
                <c:pt idx="969">
                  <c:v>5.7426000000000004</c:v>
                </c:pt>
                <c:pt idx="970">
                  <c:v>5.7515000000000001</c:v>
                </c:pt>
                <c:pt idx="971">
                  <c:v>5.6944999999999997</c:v>
                </c:pt>
                <c:pt idx="972">
                  <c:v>5.6816000000000004</c:v>
                </c:pt>
                <c:pt idx="973">
                  <c:v>5.6657999999999999</c:v>
                </c:pt>
                <c:pt idx="974">
                  <c:v>0.28520000000000001</c:v>
                </c:pt>
                <c:pt idx="975">
                  <c:v>0.38890000000000002</c:v>
                </c:pt>
                <c:pt idx="976">
                  <c:v>0.66269999999999996</c:v>
                </c:pt>
                <c:pt idx="977">
                  <c:v>0.82799999999999996</c:v>
                </c:pt>
                <c:pt idx="978">
                  <c:v>1.2342</c:v>
                </c:pt>
                <c:pt idx="979">
                  <c:v>1.9621999999999999</c:v>
                </c:pt>
                <c:pt idx="980">
                  <c:v>2.4941</c:v>
                </c:pt>
                <c:pt idx="981">
                  <c:v>2.8064</c:v>
                </c:pt>
                <c:pt idx="982">
                  <c:v>3.1831</c:v>
                </c:pt>
                <c:pt idx="983">
                  <c:v>3.4521999999999999</c:v>
                </c:pt>
                <c:pt idx="984">
                  <c:v>3.9843999999999999</c:v>
                </c:pt>
                <c:pt idx="985">
                  <c:v>4.0259999999999998</c:v>
                </c:pt>
                <c:pt idx="986">
                  <c:v>4.0332999999999997</c:v>
                </c:pt>
                <c:pt idx="987">
                  <c:v>4.6227</c:v>
                </c:pt>
                <c:pt idx="988">
                  <c:v>4.8644999999999996</c:v>
                </c:pt>
                <c:pt idx="989">
                  <c:v>5.4077999999999999</c:v>
                </c:pt>
                <c:pt idx="990">
                  <c:v>5.4192999999999998</c:v>
                </c:pt>
                <c:pt idx="991">
                  <c:v>5.4607999999999999</c:v>
                </c:pt>
                <c:pt idx="992">
                  <c:v>5.4702000000000002</c:v>
                </c:pt>
                <c:pt idx="993">
                  <c:v>5.4657999999999998</c:v>
                </c:pt>
                <c:pt idx="994">
                  <c:v>0.43459999999999999</c:v>
                </c:pt>
                <c:pt idx="995">
                  <c:v>0.71050000000000002</c:v>
                </c:pt>
                <c:pt idx="996">
                  <c:v>1.1919999999999999</c:v>
                </c:pt>
                <c:pt idx="997">
                  <c:v>1.8383</c:v>
                </c:pt>
                <c:pt idx="998">
                  <c:v>2.3837000000000002</c:v>
                </c:pt>
                <c:pt idx="999">
                  <c:v>2.4870000000000001</c:v>
                </c:pt>
                <c:pt idx="1000">
                  <c:v>3.0108999999999999</c:v>
                </c:pt>
                <c:pt idx="1001">
                  <c:v>3.4232999999999998</c:v>
                </c:pt>
                <c:pt idx="1002">
                  <c:v>3.9967999999999999</c:v>
                </c:pt>
                <c:pt idx="1003">
                  <c:v>4.3006000000000002</c:v>
                </c:pt>
                <c:pt idx="1004">
                  <c:v>4.7083000000000004</c:v>
                </c:pt>
                <c:pt idx="1005">
                  <c:v>5.3849</c:v>
                </c:pt>
                <c:pt idx="1006">
                  <c:v>5.5918000000000001</c:v>
                </c:pt>
                <c:pt idx="1007">
                  <c:v>5.6695000000000002</c:v>
                </c:pt>
                <c:pt idx="1008">
                  <c:v>5.7693000000000003</c:v>
                </c:pt>
                <c:pt idx="1009">
                  <c:v>5.7295999999999996</c:v>
                </c:pt>
                <c:pt idx="1010">
                  <c:v>5.5087000000000002</c:v>
                </c:pt>
                <c:pt idx="1011">
                  <c:v>5.4383999999999997</c:v>
                </c:pt>
                <c:pt idx="1012">
                  <c:v>5.4374000000000002</c:v>
                </c:pt>
                <c:pt idx="1013">
                  <c:v>5.4368999999999996</c:v>
                </c:pt>
                <c:pt idx="1014">
                  <c:v>5.44</c:v>
                </c:pt>
                <c:pt idx="1015">
                  <c:v>5.4366000000000003</c:v>
                </c:pt>
                <c:pt idx="1016">
                  <c:v>0.43930000000000002</c:v>
                </c:pt>
                <c:pt idx="1017">
                  <c:v>0.70040000000000002</c:v>
                </c:pt>
                <c:pt idx="1018">
                  <c:v>1.1024</c:v>
                </c:pt>
                <c:pt idx="1019">
                  <c:v>1.5712999999999999</c:v>
                </c:pt>
                <c:pt idx="1020">
                  <c:v>2.0865999999999998</c:v>
                </c:pt>
                <c:pt idx="1021">
                  <c:v>2.5924</c:v>
                </c:pt>
                <c:pt idx="1022">
                  <c:v>2.6082999999999998</c:v>
                </c:pt>
                <c:pt idx="1023">
                  <c:v>3.1564999999999999</c:v>
                </c:pt>
                <c:pt idx="1024">
                  <c:v>3.8338000000000001</c:v>
                </c:pt>
                <c:pt idx="1025">
                  <c:v>4.2476000000000003</c:v>
                </c:pt>
                <c:pt idx="1026">
                  <c:v>4.3613999999999997</c:v>
                </c:pt>
                <c:pt idx="1027">
                  <c:v>4.9349999999999996</c:v>
                </c:pt>
                <c:pt idx="1028">
                  <c:v>5.2972000000000001</c:v>
                </c:pt>
                <c:pt idx="1029">
                  <c:v>5.5358000000000001</c:v>
                </c:pt>
                <c:pt idx="1030">
                  <c:v>5.7049000000000003</c:v>
                </c:pt>
                <c:pt idx="1031">
                  <c:v>5.8257000000000003</c:v>
                </c:pt>
                <c:pt idx="1032">
                  <c:v>5.4329000000000001</c:v>
                </c:pt>
                <c:pt idx="1033">
                  <c:v>5.3596000000000004</c:v>
                </c:pt>
                <c:pt idx="1034">
                  <c:v>5.3078000000000003</c:v>
                </c:pt>
                <c:pt idx="1035">
                  <c:v>5.2750000000000004</c:v>
                </c:pt>
                <c:pt idx="1036">
                  <c:v>0.3619</c:v>
                </c:pt>
                <c:pt idx="1037">
                  <c:v>0.66210000000000002</c:v>
                </c:pt>
                <c:pt idx="1038">
                  <c:v>1.0811999999999999</c:v>
                </c:pt>
                <c:pt idx="1039">
                  <c:v>1.8386</c:v>
                </c:pt>
                <c:pt idx="1040">
                  <c:v>2.5430999999999999</c:v>
                </c:pt>
                <c:pt idx="1041">
                  <c:v>3.0082</c:v>
                </c:pt>
                <c:pt idx="1042">
                  <c:v>3.1884999999999999</c:v>
                </c:pt>
                <c:pt idx="1043">
                  <c:v>3.8174000000000001</c:v>
                </c:pt>
                <c:pt idx="1044">
                  <c:v>4.4302000000000001</c:v>
                </c:pt>
                <c:pt idx="1045">
                  <c:v>4.6634000000000002</c:v>
                </c:pt>
                <c:pt idx="1046">
                  <c:v>5.2186000000000003</c:v>
                </c:pt>
                <c:pt idx="1047">
                  <c:v>5.415</c:v>
                </c:pt>
                <c:pt idx="1048">
                  <c:v>5.7714999999999996</c:v>
                </c:pt>
                <c:pt idx="1049">
                  <c:v>5.8219000000000003</c:v>
                </c:pt>
                <c:pt idx="1050">
                  <c:v>5.8841000000000001</c:v>
                </c:pt>
                <c:pt idx="1051">
                  <c:v>5.6867999999999999</c:v>
                </c:pt>
                <c:pt idx="1052">
                  <c:v>5.4573999999999998</c:v>
                </c:pt>
                <c:pt idx="1053">
                  <c:v>5.3318000000000003</c:v>
                </c:pt>
                <c:pt idx="1054">
                  <c:v>5.3234000000000004</c:v>
                </c:pt>
                <c:pt idx="1055">
                  <c:v>5.3106</c:v>
                </c:pt>
                <c:pt idx="1056">
                  <c:v>0.37359999999999999</c:v>
                </c:pt>
                <c:pt idx="1057">
                  <c:v>0.63939999999999997</c:v>
                </c:pt>
                <c:pt idx="1058">
                  <c:v>0.94689999999999996</c:v>
                </c:pt>
                <c:pt idx="1059">
                  <c:v>1.5714999999999999</c:v>
                </c:pt>
                <c:pt idx="1060">
                  <c:v>2.1698</c:v>
                </c:pt>
                <c:pt idx="1061">
                  <c:v>2.4113000000000002</c:v>
                </c:pt>
                <c:pt idx="1062">
                  <c:v>3.5790000000000002</c:v>
                </c:pt>
                <c:pt idx="1063">
                  <c:v>4.2234999999999996</c:v>
                </c:pt>
                <c:pt idx="1064">
                  <c:v>5.1169000000000002</c:v>
                </c:pt>
                <c:pt idx="1065">
                  <c:v>5.0865</c:v>
                </c:pt>
                <c:pt idx="1066">
                  <c:v>5.4484000000000004</c:v>
                </c:pt>
                <c:pt idx="1067">
                  <c:v>5.5225999999999997</c:v>
                </c:pt>
                <c:pt idx="1068">
                  <c:v>5.7397999999999998</c:v>
                </c:pt>
                <c:pt idx="1069">
                  <c:v>5.8132999999999999</c:v>
                </c:pt>
                <c:pt idx="1070">
                  <c:v>5.7957999999999998</c:v>
                </c:pt>
                <c:pt idx="1071">
                  <c:v>5.4745999999999997</c:v>
                </c:pt>
                <c:pt idx="1072">
                  <c:v>5.3131000000000004</c:v>
                </c:pt>
                <c:pt idx="1073">
                  <c:v>5.2907999999999999</c:v>
                </c:pt>
                <c:pt idx="1074">
                  <c:v>5.2797000000000001</c:v>
                </c:pt>
                <c:pt idx="1075">
                  <c:v>5.2579000000000002</c:v>
                </c:pt>
                <c:pt idx="1076">
                  <c:v>0.34639999999999999</c:v>
                </c:pt>
                <c:pt idx="1077">
                  <c:v>0.55579999999999996</c:v>
                </c:pt>
                <c:pt idx="1078">
                  <c:v>0.84970000000000001</c:v>
                </c:pt>
                <c:pt idx="1079">
                  <c:v>1.4071</c:v>
                </c:pt>
                <c:pt idx="1080">
                  <c:v>2.0464000000000002</c:v>
                </c:pt>
                <c:pt idx="1081">
                  <c:v>2.7183999999999999</c:v>
                </c:pt>
                <c:pt idx="1082">
                  <c:v>3.0758000000000001</c:v>
                </c:pt>
                <c:pt idx="1083">
                  <c:v>3.4819</c:v>
                </c:pt>
                <c:pt idx="1084">
                  <c:v>4.2324000000000002</c:v>
                </c:pt>
                <c:pt idx="1085">
                  <c:v>4.4791999999999996</c:v>
                </c:pt>
                <c:pt idx="1086">
                  <c:v>4.8289</c:v>
                </c:pt>
                <c:pt idx="1087">
                  <c:v>5.0758999999999999</c:v>
                </c:pt>
                <c:pt idx="1088">
                  <c:v>5.2214999999999998</c:v>
                </c:pt>
                <c:pt idx="1089">
                  <c:v>5.3131000000000004</c:v>
                </c:pt>
                <c:pt idx="1090">
                  <c:v>5.5209999999999999</c:v>
                </c:pt>
                <c:pt idx="1091">
                  <c:v>5.6573000000000002</c:v>
                </c:pt>
                <c:pt idx="1092">
                  <c:v>5.7337999999999996</c:v>
                </c:pt>
                <c:pt idx="1093">
                  <c:v>5.7041000000000004</c:v>
                </c:pt>
                <c:pt idx="1094">
                  <c:v>5.4503000000000004</c:v>
                </c:pt>
                <c:pt idx="1095">
                  <c:v>5.3334000000000001</c:v>
                </c:pt>
                <c:pt idx="1096">
                  <c:v>5.3201999999999998</c:v>
                </c:pt>
                <c:pt idx="1097">
                  <c:v>5.2821999999999996</c:v>
                </c:pt>
                <c:pt idx="1098">
                  <c:v>5.2732999999999999</c:v>
                </c:pt>
                <c:pt idx="1099">
                  <c:v>0.33439999999999998</c:v>
                </c:pt>
                <c:pt idx="1100">
                  <c:v>0.50919999999999999</c:v>
                </c:pt>
                <c:pt idx="1101">
                  <c:v>0.81950000000000001</c:v>
                </c:pt>
                <c:pt idx="1102">
                  <c:v>1.2488999999999999</c:v>
                </c:pt>
                <c:pt idx="1103">
                  <c:v>1.6714</c:v>
                </c:pt>
                <c:pt idx="1104">
                  <c:v>2.3622999999999998</c:v>
                </c:pt>
                <c:pt idx="1105">
                  <c:v>3.0162</c:v>
                </c:pt>
                <c:pt idx="1106">
                  <c:v>3.8216999999999999</c:v>
                </c:pt>
                <c:pt idx="1107">
                  <c:v>4.7728000000000002</c:v>
                </c:pt>
                <c:pt idx="1108">
                  <c:v>5.1970999999999998</c:v>
                </c:pt>
                <c:pt idx="1109">
                  <c:v>5.3387000000000002</c:v>
                </c:pt>
                <c:pt idx="1110">
                  <c:v>5.4454000000000002</c:v>
                </c:pt>
                <c:pt idx="1111">
                  <c:v>5.5380000000000003</c:v>
                </c:pt>
                <c:pt idx="1112">
                  <c:v>5.6620999999999997</c:v>
                </c:pt>
                <c:pt idx="1113">
                  <c:v>5.6833999999999998</c:v>
                </c:pt>
                <c:pt idx="1114">
                  <c:v>5.3715000000000002</c:v>
                </c:pt>
                <c:pt idx="1115">
                  <c:v>5.3470000000000004</c:v>
                </c:pt>
                <c:pt idx="1116">
                  <c:v>5.3</c:v>
                </c:pt>
                <c:pt idx="1117">
                  <c:v>5.3342999999999998</c:v>
                </c:pt>
                <c:pt idx="1118">
                  <c:v>0.37880000000000003</c:v>
                </c:pt>
                <c:pt idx="1119">
                  <c:v>0.59919999999999995</c:v>
                </c:pt>
                <c:pt idx="1120">
                  <c:v>0.93600000000000005</c:v>
                </c:pt>
                <c:pt idx="1121">
                  <c:v>1.4910000000000001</c:v>
                </c:pt>
                <c:pt idx="1122">
                  <c:v>1.9382999999999999</c:v>
                </c:pt>
                <c:pt idx="1123">
                  <c:v>2.2812999999999999</c:v>
                </c:pt>
                <c:pt idx="1124">
                  <c:v>2.6814</c:v>
                </c:pt>
                <c:pt idx="1125">
                  <c:v>3.6185999999999998</c:v>
                </c:pt>
                <c:pt idx="1126">
                  <c:v>3.56</c:v>
                </c:pt>
                <c:pt idx="1127">
                  <c:v>3.8774000000000002</c:v>
                </c:pt>
                <c:pt idx="1128">
                  <c:v>4.0587</c:v>
                </c:pt>
                <c:pt idx="1129">
                  <c:v>4.5271999999999997</c:v>
                </c:pt>
                <c:pt idx="1130">
                  <c:v>4.7759</c:v>
                </c:pt>
                <c:pt idx="1131">
                  <c:v>5.3925999999999998</c:v>
                </c:pt>
                <c:pt idx="1132">
                  <c:v>5.8113999999999999</c:v>
                </c:pt>
                <c:pt idx="1133">
                  <c:v>5.3110999999999997</c:v>
                </c:pt>
                <c:pt idx="1134">
                  <c:v>5.2274000000000003</c:v>
                </c:pt>
                <c:pt idx="1135">
                  <c:v>5.2378</c:v>
                </c:pt>
                <c:pt idx="1136">
                  <c:v>5.2709999999999999</c:v>
                </c:pt>
                <c:pt idx="1137">
                  <c:v>0.34510000000000002</c:v>
                </c:pt>
                <c:pt idx="1138">
                  <c:v>0.59199999999999997</c:v>
                </c:pt>
                <c:pt idx="1139">
                  <c:v>0.8871</c:v>
                </c:pt>
                <c:pt idx="1140">
                  <c:v>1.5006999999999999</c:v>
                </c:pt>
                <c:pt idx="1141">
                  <c:v>1.962</c:v>
                </c:pt>
                <c:pt idx="1142">
                  <c:v>2.6776</c:v>
                </c:pt>
                <c:pt idx="1143">
                  <c:v>3.2722000000000002</c:v>
                </c:pt>
                <c:pt idx="1144">
                  <c:v>3.6086</c:v>
                </c:pt>
                <c:pt idx="1145">
                  <c:v>4.0427999999999997</c:v>
                </c:pt>
                <c:pt idx="1146">
                  <c:v>4.4246999999999996</c:v>
                </c:pt>
                <c:pt idx="1147">
                  <c:v>4.6723999999999997</c:v>
                </c:pt>
                <c:pt idx="1148">
                  <c:v>5.0350999999999999</c:v>
                </c:pt>
                <c:pt idx="1149">
                  <c:v>5.2611999999999997</c:v>
                </c:pt>
                <c:pt idx="1150">
                  <c:v>5.3731</c:v>
                </c:pt>
                <c:pt idx="1151">
                  <c:v>5.6875</c:v>
                </c:pt>
                <c:pt idx="1152">
                  <c:v>5.6458000000000004</c:v>
                </c:pt>
                <c:pt idx="1153">
                  <c:v>5.3678999999999997</c:v>
                </c:pt>
                <c:pt idx="1154">
                  <c:v>5.3212999999999999</c:v>
                </c:pt>
                <c:pt idx="1155">
                  <c:v>5.3056999999999999</c:v>
                </c:pt>
                <c:pt idx="1156">
                  <c:v>5.3251999999999997</c:v>
                </c:pt>
                <c:pt idx="1157">
                  <c:v>0.56510000000000005</c:v>
                </c:pt>
                <c:pt idx="1158">
                  <c:v>0.85850000000000004</c:v>
                </c:pt>
                <c:pt idx="1159">
                  <c:v>1.3137000000000001</c:v>
                </c:pt>
                <c:pt idx="1160">
                  <c:v>2.1741000000000001</c:v>
                </c:pt>
                <c:pt idx="1161">
                  <c:v>2.5508000000000002</c:v>
                </c:pt>
                <c:pt idx="1162">
                  <c:v>2.8464999999999998</c:v>
                </c:pt>
                <c:pt idx="1163">
                  <c:v>3.7387000000000001</c:v>
                </c:pt>
                <c:pt idx="1164">
                  <c:v>4.3930999999999996</c:v>
                </c:pt>
                <c:pt idx="1165">
                  <c:v>4.9264000000000001</c:v>
                </c:pt>
                <c:pt idx="1166">
                  <c:v>5.3178999999999998</c:v>
                </c:pt>
                <c:pt idx="1167">
                  <c:v>5.4172000000000002</c:v>
                </c:pt>
                <c:pt idx="1168">
                  <c:v>5.5034000000000001</c:v>
                </c:pt>
                <c:pt idx="1169">
                  <c:v>5.5879000000000003</c:v>
                </c:pt>
                <c:pt idx="1170">
                  <c:v>5.6337999999999999</c:v>
                </c:pt>
                <c:pt idx="1171">
                  <c:v>5.5338000000000003</c:v>
                </c:pt>
                <c:pt idx="1172">
                  <c:v>5.3715000000000002</c:v>
                </c:pt>
                <c:pt idx="1173">
                  <c:v>5.3346</c:v>
                </c:pt>
                <c:pt idx="1174">
                  <c:v>5.3322000000000003</c:v>
                </c:pt>
                <c:pt idx="1175">
                  <c:v>5.3311000000000002</c:v>
                </c:pt>
                <c:pt idx="1176">
                  <c:v>5.3312999999999997</c:v>
                </c:pt>
                <c:pt idx="1177">
                  <c:v>5.3262</c:v>
                </c:pt>
                <c:pt idx="1178">
                  <c:v>5.3333000000000004</c:v>
                </c:pt>
                <c:pt idx="1179">
                  <c:v>5.3324999999999996</c:v>
                </c:pt>
                <c:pt idx="1180">
                  <c:v>5.3426999999999998</c:v>
                </c:pt>
                <c:pt idx="1181">
                  <c:v>0.42680000000000001</c:v>
                </c:pt>
                <c:pt idx="1182">
                  <c:v>0.74529999999999996</c:v>
                </c:pt>
                <c:pt idx="1183">
                  <c:v>1.2272000000000001</c:v>
                </c:pt>
                <c:pt idx="1184">
                  <c:v>1.9550000000000001</c:v>
                </c:pt>
                <c:pt idx="1185">
                  <c:v>2.3603000000000001</c:v>
                </c:pt>
                <c:pt idx="1186">
                  <c:v>2.4272999999999998</c:v>
                </c:pt>
                <c:pt idx="1187">
                  <c:v>2.3605999999999998</c:v>
                </c:pt>
                <c:pt idx="1188">
                  <c:v>3.6158999999999999</c:v>
                </c:pt>
                <c:pt idx="1189">
                  <c:v>4.3502000000000001</c:v>
                </c:pt>
                <c:pt idx="1190">
                  <c:v>4.7812999999999999</c:v>
                </c:pt>
                <c:pt idx="1191">
                  <c:v>5.0197000000000003</c:v>
                </c:pt>
                <c:pt idx="1192">
                  <c:v>5.3487</c:v>
                </c:pt>
                <c:pt idx="1193">
                  <c:v>5.4908999999999999</c:v>
                </c:pt>
                <c:pt idx="1194">
                  <c:v>5.5720999999999998</c:v>
                </c:pt>
                <c:pt idx="1195">
                  <c:v>5.6298000000000004</c:v>
                </c:pt>
                <c:pt idx="1196">
                  <c:v>5.4972000000000003</c:v>
                </c:pt>
                <c:pt idx="1197">
                  <c:v>5.4264000000000001</c:v>
                </c:pt>
                <c:pt idx="1198">
                  <c:v>5.4116999999999997</c:v>
                </c:pt>
                <c:pt idx="1199">
                  <c:v>5.3819999999999997</c:v>
                </c:pt>
                <c:pt idx="1200">
                  <c:v>5.4039000000000001</c:v>
                </c:pt>
                <c:pt idx="1201">
                  <c:v>0.26529999999999998</c:v>
                </c:pt>
                <c:pt idx="1202">
                  <c:v>0.33589999999999998</c:v>
                </c:pt>
                <c:pt idx="1203">
                  <c:v>0.45490000000000003</c:v>
                </c:pt>
                <c:pt idx="1204">
                  <c:v>1.1032999999999999</c:v>
                </c:pt>
                <c:pt idx="1205">
                  <c:v>1.8129</c:v>
                </c:pt>
                <c:pt idx="1206">
                  <c:v>2.1482999999999999</c:v>
                </c:pt>
                <c:pt idx="1207">
                  <c:v>2.4123000000000001</c:v>
                </c:pt>
                <c:pt idx="1208">
                  <c:v>2.6059999999999999</c:v>
                </c:pt>
                <c:pt idx="1209">
                  <c:v>2.6217000000000001</c:v>
                </c:pt>
                <c:pt idx="1210">
                  <c:v>3.0693000000000001</c:v>
                </c:pt>
                <c:pt idx="1211">
                  <c:v>3.3239000000000001</c:v>
                </c:pt>
                <c:pt idx="1212">
                  <c:v>3.7595999999999998</c:v>
                </c:pt>
                <c:pt idx="1213">
                  <c:v>3.9239999999999999</c:v>
                </c:pt>
                <c:pt idx="1214">
                  <c:v>4.3989000000000003</c:v>
                </c:pt>
                <c:pt idx="1215">
                  <c:v>4.4527999999999999</c:v>
                </c:pt>
                <c:pt idx="1216">
                  <c:v>4.7515999999999998</c:v>
                </c:pt>
                <c:pt idx="1217">
                  <c:v>5.4473000000000003</c:v>
                </c:pt>
                <c:pt idx="1218">
                  <c:v>5.4880000000000004</c:v>
                </c:pt>
                <c:pt idx="1219">
                  <c:v>5.4805999999999999</c:v>
                </c:pt>
                <c:pt idx="1220">
                  <c:v>5.5102000000000002</c:v>
                </c:pt>
              </c:numCache>
            </c:numRef>
          </c:xVal>
          <c:yVal>
            <c:numRef>
              <c:f>Ox_Sh!$AT$2:$AT$1222</c:f>
              <c:numCache>
                <c:formatCode>General</c:formatCode>
                <c:ptCount val="1221"/>
                <c:pt idx="0">
                  <c:v>3.9409999999999998</c:v>
                </c:pt>
                <c:pt idx="1">
                  <c:v>3.97</c:v>
                </c:pt>
                <c:pt idx="2">
                  <c:v>4.5350000000000001</c:v>
                </c:pt>
                <c:pt idx="3">
                  <c:v>5.9850000000000003</c:v>
                </c:pt>
                <c:pt idx="4">
                  <c:v>5.915</c:v>
                </c:pt>
                <c:pt idx="5">
                  <c:v>5.8019999999999996</c:v>
                </c:pt>
                <c:pt idx="6">
                  <c:v>5.6689999999999996</c:v>
                </c:pt>
                <c:pt idx="7">
                  <c:v>5.431</c:v>
                </c:pt>
                <c:pt idx="8">
                  <c:v>5.4939999999999998</c:v>
                </c:pt>
                <c:pt idx="9">
                  <c:v>5.6769999999999996</c:v>
                </c:pt>
                <c:pt idx="10">
                  <c:v>5.774</c:v>
                </c:pt>
                <c:pt idx="11">
                  <c:v>5.806</c:v>
                </c:pt>
                <c:pt idx="12">
                  <c:v>5.7409999999999997</c:v>
                </c:pt>
                <c:pt idx="13">
                  <c:v>0.22500000000000001</c:v>
                </c:pt>
                <c:pt idx="14">
                  <c:v>0.32300000000000001</c:v>
                </c:pt>
                <c:pt idx="15">
                  <c:v>0.56899999999999995</c:v>
                </c:pt>
                <c:pt idx="16">
                  <c:v>1.1220000000000001</c:v>
                </c:pt>
                <c:pt idx="17">
                  <c:v>1.476</c:v>
                </c:pt>
                <c:pt idx="18">
                  <c:v>2.0990000000000002</c:v>
                </c:pt>
                <c:pt idx="19">
                  <c:v>2.1080000000000001</c:v>
                </c:pt>
                <c:pt idx="20">
                  <c:v>2.2949999999999999</c:v>
                </c:pt>
                <c:pt idx="21">
                  <c:v>2.363</c:v>
                </c:pt>
                <c:pt idx="22">
                  <c:v>2.4950000000000001</c:v>
                </c:pt>
                <c:pt idx="23">
                  <c:v>2.7130000000000001</c:v>
                </c:pt>
                <c:pt idx="24">
                  <c:v>2.8780000000000001</c:v>
                </c:pt>
                <c:pt idx="25">
                  <c:v>3.1789999999999998</c:v>
                </c:pt>
                <c:pt idx="26">
                  <c:v>3.43</c:v>
                </c:pt>
                <c:pt idx="27">
                  <c:v>3.81</c:v>
                </c:pt>
                <c:pt idx="28">
                  <c:v>4.3819999999999997</c:v>
                </c:pt>
                <c:pt idx="29">
                  <c:v>5.6029999999999998</c:v>
                </c:pt>
                <c:pt idx="30">
                  <c:v>5.7649999999999997</c:v>
                </c:pt>
                <c:pt idx="31">
                  <c:v>5.6120000000000001</c:v>
                </c:pt>
                <c:pt idx="32">
                  <c:v>5.601</c:v>
                </c:pt>
                <c:pt idx="33">
                  <c:v>0.26900000000000002</c:v>
                </c:pt>
                <c:pt idx="34">
                  <c:v>0.41499999999999998</c:v>
                </c:pt>
                <c:pt idx="35">
                  <c:v>0.64300000000000002</c:v>
                </c:pt>
                <c:pt idx="36">
                  <c:v>0.92600000000000005</c:v>
                </c:pt>
                <c:pt idx="37">
                  <c:v>1.339</c:v>
                </c:pt>
                <c:pt idx="38">
                  <c:v>1.7789999999999999</c:v>
                </c:pt>
                <c:pt idx="39">
                  <c:v>2.044</c:v>
                </c:pt>
                <c:pt idx="40">
                  <c:v>2.1720000000000002</c:v>
                </c:pt>
                <c:pt idx="41">
                  <c:v>2.3079999999999998</c:v>
                </c:pt>
                <c:pt idx="42">
                  <c:v>2.37</c:v>
                </c:pt>
                <c:pt idx="43">
                  <c:v>2.7719999999999998</c:v>
                </c:pt>
                <c:pt idx="44">
                  <c:v>3.5630000000000002</c:v>
                </c:pt>
                <c:pt idx="45">
                  <c:v>3.8039999999999998</c:v>
                </c:pt>
                <c:pt idx="46">
                  <c:v>4.0019999999999998</c:v>
                </c:pt>
                <c:pt idx="47">
                  <c:v>4.2919999999999998</c:v>
                </c:pt>
                <c:pt idx="48">
                  <c:v>4.6420000000000003</c:v>
                </c:pt>
                <c:pt idx="49">
                  <c:v>5.1470000000000002</c:v>
                </c:pt>
                <c:pt idx="50">
                  <c:v>5.8380000000000001</c:v>
                </c:pt>
                <c:pt idx="51">
                  <c:v>5.5060000000000002</c:v>
                </c:pt>
                <c:pt idx="52">
                  <c:v>5.532</c:v>
                </c:pt>
                <c:pt idx="53">
                  <c:v>0.29199999999999998</c:v>
                </c:pt>
                <c:pt idx="54">
                  <c:v>0.42699999999999999</c:v>
                </c:pt>
                <c:pt idx="55">
                  <c:v>0.52600000000000002</c:v>
                </c:pt>
                <c:pt idx="56">
                  <c:v>0.73799999999999999</c:v>
                </c:pt>
                <c:pt idx="57">
                  <c:v>1.109</c:v>
                </c:pt>
                <c:pt idx="58">
                  <c:v>1.8240000000000001</c:v>
                </c:pt>
                <c:pt idx="59">
                  <c:v>2.2120000000000002</c:v>
                </c:pt>
                <c:pt idx="60">
                  <c:v>2.4039999999999999</c:v>
                </c:pt>
                <c:pt idx="61">
                  <c:v>2.7639999999999998</c:v>
                </c:pt>
                <c:pt idx="62">
                  <c:v>3.069</c:v>
                </c:pt>
                <c:pt idx="63">
                  <c:v>3.367</c:v>
                </c:pt>
                <c:pt idx="64">
                  <c:v>3.6789999999999998</c:v>
                </c:pt>
                <c:pt idx="65">
                  <c:v>4.7460000000000004</c:v>
                </c:pt>
                <c:pt idx="66">
                  <c:v>4.5549999999999997</c:v>
                </c:pt>
                <c:pt idx="67">
                  <c:v>5.0190000000000001</c:v>
                </c:pt>
                <c:pt idx="68">
                  <c:v>5.47</c:v>
                </c:pt>
                <c:pt idx="69">
                  <c:v>5.7489999999999997</c:v>
                </c:pt>
                <c:pt idx="70">
                  <c:v>5.5759999999999996</c:v>
                </c:pt>
                <c:pt idx="71">
                  <c:v>5.41</c:v>
                </c:pt>
                <c:pt idx="72">
                  <c:v>5.42</c:v>
                </c:pt>
                <c:pt idx="73">
                  <c:v>0.26600000000000001</c:v>
                </c:pt>
                <c:pt idx="74">
                  <c:v>0.39</c:v>
                </c:pt>
                <c:pt idx="75">
                  <c:v>0.52200000000000002</c:v>
                </c:pt>
                <c:pt idx="76">
                  <c:v>0.71299999999999997</c:v>
                </c:pt>
                <c:pt idx="77">
                  <c:v>0.83399999999999996</c:v>
                </c:pt>
                <c:pt idx="78">
                  <c:v>1.01</c:v>
                </c:pt>
                <c:pt idx="79">
                  <c:v>1.53</c:v>
                </c:pt>
                <c:pt idx="80">
                  <c:v>2.0270000000000001</c:v>
                </c:pt>
                <c:pt idx="81">
                  <c:v>2.3980000000000001</c:v>
                </c:pt>
                <c:pt idx="82">
                  <c:v>2.61</c:v>
                </c:pt>
                <c:pt idx="83">
                  <c:v>2.6669999999999998</c:v>
                </c:pt>
                <c:pt idx="84">
                  <c:v>2.88</c:v>
                </c:pt>
                <c:pt idx="85">
                  <c:v>3.1440000000000001</c:v>
                </c:pt>
                <c:pt idx="86">
                  <c:v>3.41</c:v>
                </c:pt>
                <c:pt idx="87">
                  <c:v>3.68</c:v>
                </c:pt>
                <c:pt idx="88">
                  <c:v>4.444</c:v>
                </c:pt>
                <c:pt idx="89">
                  <c:v>5.7290000000000001</c:v>
                </c:pt>
                <c:pt idx="90">
                  <c:v>5.4020000000000001</c:v>
                </c:pt>
                <c:pt idx="91">
                  <c:v>5.3979999999999997</c:v>
                </c:pt>
                <c:pt idx="92">
                  <c:v>5.3940000000000001</c:v>
                </c:pt>
                <c:pt idx="93">
                  <c:v>0.309</c:v>
                </c:pt>
                <c:pt idx="94">
                  <c:v>0.41099999999999998</c:v>
                </c:pt>
                <c:pt idx="95">
                  <c:v>0.53</c:v>
                </c:pt>
                <c:pt idx="96">
                  <c:v>0.84499999999999997</c:v>
                </c:pt>
                <c:pt idx="97">
                  <c:v>1.2689999999999999</c:v>
                </c:pt>
                <c:pt idx="98">
                  <c:v>1.4670000000000001</c:v>
                </c:pt>
                <c:pt idx="99">
                  <c:v>1.61</c:v>
                </c:pt>
                <c:pt idx="100">
                  <c:v>1.921</c:v>
                </c:pt>
                <c:pt idx="101">
                  <c:v>2.3260000000000001</c:v>
                </c:pt>
                <c:pt idx="102">
                  <c:v>2.8439999999999999</c:v>
                </c:pt>
                <c:pt idx="103">
                  <c:v>3.1819999999999999</c:v>
                </c:pt>
                <c:pt idx="104">
                  <c:v>3.4910000000000001</c:v>
                </c:pt>
                <c:pt idx="105">
                  <c:v>3.726</c:v>
                </c:pt>
                <c:pt idx="106">
                  <c:v>4.0060000000000002</c:v>
                </c:pt>
                <c:pt idx="107">
                  <c:v>4.3760000000000003</c:v>
                </c:pt>
                <c:pt idx="108">
                  <c:v>4.5730000000000004</c:v>
                </c:pt>
                <c:pt idx="109">
                  <c:v>4.7050000000000001</c:v>
                </c:pt>
                <c:pt idx="110">
                  <c:v>5.1749999999999998</c:v>
                </c:pt>
                <c:pt idx="111">
                  <c:v>5.9429999999999996</c:v>
                </c:pt>
                <c:pt idx="112">
                  <c:v>5.4429999999999996</c:v>
                </c:pt>
                <c:pt idx="113">
                  <c:v>5.4390000000000001</c:v>
                </c:pt>
                <c:pt idx="114">
                  <c:v>5.4420000000000002</c:v>
                </c:pt>
                <c:pt idx="115">
                  <c:v>5.4539999999999997</c:v>
                </c:pt>
                <c:pt idx="116">
                  <c:v>0.377</c:v>
                </c:pt>
                <c:pt idx="117">
                  <c:v>0.54900000000000004</c:v>
                </c:pt>
                <c:pt idx="118">
                  <c:v>0.84</c:v>
                </c:pt>
                <c:pt idx="119">
                  <c:v>1.2050000000000001</c:v>
                </c:pt>
                <c:pt idx="120">
                  <c:v>1.6439999999999999</c:v>
                </c:pt>
                <c:pt idx="121">
                  <c:v>2.169</c:v>
                </c:pt>
                <c:pt idx="122">
                  <c:v>2.6070000000000002</c:v>
                </c:pt>
                <c:pt idx="123">
                  <c:v>2.7639999999999998</c:v>
                </c:pt>
                <c:pt idx="124">
                  <c:v>3.2080000000000002</c:v>
                </c:pt>
                <c:pt idx="125">
                  <c:v>3.6190000000000002</c:v>
                </c:pt>
                <c:pt idx="126">
                  <c:v>4.0910000000000002</c:v>
                </c:pt>
                <c:pt idx="127">
                  <c:v>4.2720000000000002</c:v>
                </c:pt>
                <c:pt idx="128">
                  <c:v>4.7679999999999998</c:v>
                </c:pt>
                <c:pt idx="129">
                  <c:v>5.266</c:v>
                </c:pt>
                <c:pt idx="130">
                  <c:v>5.758</c:v>
                </c:pt>
                <c:pt idx="131">
                  <c:v>5.7350000000000003</c:v>
                </c:pt>
                <c:pt idx="132">
                  <c:v>5.6509999999999998</c:v>
                </c:pt>
                <c:pt idx="133">
                  <c:v>5.6159999999999997</c:v>
                </c:pt>
                <c:pt idx="134">
                  <c:v>5.5039999999999996</c:v>
                </c:pt>
                <c:pt idx="135">
                  <c:v>0.26900000000000002</c:v>
                </c:pt>
                <c:pt idx="136">
                  <c:v>0.36599999999999999</c:v>
                </c:pt>
                <c:pt idx="137">
                  <c:v>0.54700000000000004</c:v>
                </c:pt>
                <c:pt idx="138">
                  <c:v>0.71499999999999997</c:v>
                </c:pt>
                <c:pt idx="139">
                  <c:v>1.2529999999999999</c:v>
                </c:pt>
                <c:pt idx="140">
                  <c:v>1.9930000000000001</c:v>
                </c:pt>
                <c:pt idx="141">
                  <c:v>2.1779999999999999</c:v>
                </c:pt>
                <c:pt idx="142">
                  <c:v>2.6949999999999998</c:v>
                </c:pt>
                <c:pt idx="143">
                  <c:v>3.173</c:v>
                </c:pt>
                <c:pt idx="144">
                  <c:v>3.8239999999999998</c:v>
                </c:pt>
                <c:pt idx="145">
                  <c:v>4.1459999999999999</c:v>
                </c:pt>
                <c:pt idx="146">
                  <c:v>4.6180000000000003</c:v>
                </c:pt>
                <c:pt idx="147">
                  <c:v>5.47</c:v>
                </c:pt>
                <c:pt idx="148">
                  <c:v>5.6349999999999998</c:v>
                </c:pt>
                <c:pt idx="149">
                  <c:v>5.8840000000000003</c:v>
                </c:pt>
                <c:pt idx="150">
                  <c:v>5.6689999999999996</c:v>
                </c:pt>
                <c:pt idx="151">
                  <c:v>5.5880000000000001</c:v>
                </c:pt>
                <c:pt idx="152">
                  <c:v>5.556</c:v>
                </c:pt>
                <c:pt idx="153">
                  <c:v>5.556</c:v>
                </c:pt>
                <c:pt idx="154">
                  <c:v>5.5650000000000004</c:v>
                </c:pt>
                <c:pt idx="155">
                  <c:v>0.33100000000000002</c:v>
                </c:pt>
                <c:pt idx="156">
                  <c:v>0.52</c:v>
                </c:pt>
                <c:pt idx="157">
                  <c:v>0.67800000000000005</c:v>
                </c:pt>
                <c:pt idx="158">
                  <c:v>1.03</c:v>
                </c:pt>
                <c:pt idx="159">
                  <c:v>1.4530000000000001</c:v>
                </c:pt>
                <c:pt idx="160">
                  <c:v>1.7410000000000001</c:v>
                </c:pt>
                <c:pt idx="161">
                  <c:v>2.0760000000000001</c:v>
                </c:pt>
                <c:pt idx="162">
                  <c:v>2.7240000000000002</c:v>
                </c:pt>
                <c:pt idx="163">
                  <c:v>3.0459999999999998</c:v>
                </c:pt>
                <c:pt idx="164">
                  <c:v>3.3069999999999999</c:v>
                </c:pt>
                <c:pt idx="165">
                  <c:v>3.7679999999999998</c:v>
                </c:pt>
                <c:pt idx="166">
                  <c:v>4.1470000000000002</c:v>
                </c:pt>
                <c:pt idx="167">
                  <c:v>4.7889999999999997</c:v>
                </c:pt>
                <c:pt idx="168">
                  <c:v>5.5819999999999999</c:v>
                </c:pt>
                <c:pt idx="169">
                  <c:v>5.6920000000000002</c:v>
                </c:pt>
                <c:pt idx="170">
                  <c:v>5.5819999999999999</c:v>
                </c:pt>
                <c:pt idx="171">
                  <c:v>5.3769999999999998</c:v>
                </c:pt>
                <c:pt idx="172">
                  <c:v>5.3680000000000003</c:v>
                </c:pt>
                <c:pt idx="173">
                  <c:v>0.312</c:v>
                </c:pt>
                <c:pt idx="174">
                  <c:v>0.45</c:v>
                </c:pt>
                <c:pt idx="175">
                  <c:v>0.63800000000000001</c:v>
                </c:pt>
                <c:pt idx="176">
                  <c:v>0.93899999999999995</c:v>
                </c:pt>
                <c:pt idx="177">
                  <c:v>1.2569999999999999</c:v>
                </c:pt>
                <c:pt idx="178">
                  <c:v>1.8260000000000001</c:v>
                </c:pt>
                <c:pt idx="179">
                  <c:v>2.4260000000000002</c:v>
                </c:pt>
                <c:pt idx="180">
                  <c:v>3.0990000000000002</c:v>
                </c:pt>
                <c:pt idx="181">
                  <c:v>3.3319999999999999</c:v>
                </c:pt>
                <c:pt idx="182">
                  <c:v>3.69</c:v>
                </c:pt>
                <c:pt idx="183">
                  <c:v>4.0419999999999998</c:v>
                </c:pt>
                <c:pt idx="184">
                  <c:v>4.5469999999999997</c:v>
                </c:pt>
                <c:pt idx="185">
                  <c:v>4.8890000000000002</c:v>
                </c:pt>
                <c:pt idx="186">
                  <c:v>5.3879999999999999</c:v>
                </c:pt>
                <c:pt idx="187">
                  <c:v>5.883</c:v>
                </c:pt>
                <c:pt idx="188">
                  <c:v>5.9770000000000003</c:v>
                </c:pt>
                <c:pt idx="189">
                  <c:v>5.48</c:v>
                </c:pt>
                <c:pt idx="190">
                  <c:v>5.4820000000000002</c:v>
                </c:pt>
                <c:pt idx="191">
                  <c:v>5.4450000000000003</c:v>
                </c:pt>
                <c:pt idx="192">
                  <c:v>5.4859999999999998</c:v>
                </c:pt>
                <c:pt idx="193">
                  <c:v>0.39</c:v>
                </c:pt>
                <c:pt idx="194">
                  <c:v>0.623</c:v>
                </c:pt>
                <c:pt idx="195">
                  <c:v>0.82599999999999996</c:v>
                </c:pt>
                <c:pt idx="196">
                  <c:v>1.1100000000000001</c:v>
                </c:pt>
                <c:pt idx="197">
                  <c:v>1.768</c:v>
                </c:pt>
                <c:pt idx="198">
                  <c:v>2.1360000000000001</c:v>
                </c:pt>
                <c:pt idx="199">
                  <c:v>2.85</c:v>
                </c:pt>
                <c:pt idx="200">
                  <c:v>3.1589999999999998</c:v>
                </c:pt>
                <c:pt idx="201">
                  <c:v>3.6549999999999998</c:v>
                </c:pt>
                <c:pt idx="202">
                  <c:v>4.0419999999999998</c:v>
                </c:pt>
                <c:pt idx="203">
                  <c:v>4.4800000000000004</c:v>
                </c:pt>
                <c:pt idx="204">
                  <c:v>4.8179999999999996</c:v>
                </c:pt>
                <c:pt idx="205">
                  <c:v>5.24</c:v>
                </c:pt>
                <c:pt idx="206">
                  <c:v>5.4509999999999996</c:v>
                </c:pt>
                <c:pt idx="207">
                  <c:v>5.7450000000000001</c:v>
                </c:pt>
                <c:pt idx="208">
                  <c:v>5.85</c:v>
                </c:pt>
                <c:pt idx="209">
                  <c:v>5.875</c:v>
                </c:pt>
                <c:pt idx="210">
                  <c:v>5.6760000000000002</c:v>
                </c:pt>
                <c:pt idx="211">
                  <c:v>5.5350000000000001</c:v>
                </c:pt>
                <c:pt idx="212">
                  <c:v>5.4829999999999997</c:v>
                </c:pt>
                <c:pt idx="213">
                  <c:v>5.5019999999999998</c:v>
                </c:pt>
                <c:pt idx="214">
                  <c:v>5.4939999999999998</c:v>
                </c:pt>
                <c:pt idx="215">
                  <c:v>0.42</c:v>
                </c:pt>
                <c:pt idx="216">
                  <c:v>0.68500000000000005</c:v>
                </c:pt>
                <c:pt idx="217">
                  <c:v>1.133</c:v>
                </c:pt>
                <c:pt idx="218">
                  <c:v>1.59</c:v>
                </c:pt>
                <c:pt idx="219">
                  <c:v>2.1960000000000002</c:v>
                </c:pt>
                <c:pt idx="220">
                  <c:v>3.1779999999999999</c:v>
                </c:pt>
                <c:pt idx="221">
                  <c:v>3.5579999999999998</c:v>
                </c:pt>
                <c:pt idx="222">
                  <c:v>4.1639999999999997</c:v>
                </c:pt>
                <c:pt idx="223">
                  <c:v>4.407</c:v>
                </c:pt>
                <c:pt idx="224">
                  <c:v>4.859</c:v>
                </c:pt>
                <c:pt idx="225">
                  <c:v>5.2430000000000003</c:v>
                </c:pt>
                <c:pt idx="226">
                  <c:v>5.4489999999999998</c:v>
                </c:pt>
                <c:pt idx="227">
                  <c:v>5.7030000000000003</c:v>
                </c:pt>
                <c:pt idx="228">
                  <c:v>5.8739999999999997</c:v>
                </c:pt>
                <c:pt idx="229">
                  <c:v>5.9</c:v>
                </c:pt>
                <c:pt idx="230">
                  <c:v>5.5389999999999997</c:v>
                </c:pt>
                <c:pt idx="231">
                  <c:v>5.4420000000000002</c:v>
                </c:pt>
                <c:pt idx="232">
                  <c:v>5.3840000000000003</c:v>
                </c:pt>
                <c:pt idx="233">
                  <c:v>5.3819999999999997</c:v>
                </c:pt>
                <c:pt idx="234">
                  <c:v>5.3929999999999998</c:v>
                </c:pt>
                <c:pt idx="235">
                  <c:v>0.27900000000000003</c:v>
                </c:pt>
                <c:pt idx="236">
                  <c:v>0.57299999999999995</c:v>
                </c:pt>
                <c:pt idx="237">
                  <c:v>0.83099999999999996</c:v>
                </c:pt>
                <c:pt idx="238">
                  <c:v>1.9810000000000001</c:v>
                </c:pt>
                <c:pt idx="239">
                  <c:v>2.5470000000000002</c:v>
                </c:pt>
                <c:pt idx="240">
                  <c:v>3.3039999999999998</c:v>
                </c:pt>
                <c:pt idx="241">
                  <c:v>3.3479999999999999</c:v>
                </c:pt>
                <c:pt idx="242">
                  <c:v>3.3639999999999999</c:v>
                </c:pt>
                <c:pt idx="243">
                  <c:v>4.2919999999999998</c:v>
                </c:pt>
                <c:pt idx="244">
                  <c:v>4.7880000000000003</c:v>
                </c:pt>
                <c:pt idx="245">
                  <c:v>5.1340000000000003</c:v>
                </c:pt>
                <c:pt idx="246">
                  <c:v>5.3419999999999996</c:v>
                </c:pt>
                <c:pt idx="247">
                  <c:v>5.6349999999999998</c:v>
                </c:pt>
                <c:pt idx="248">
                  <c:v>5.77</c:v>
                </c:pt>
                <c:pt idx="249">
                  <c:v>5.8630000000000004</c:v>
                </c:pt>
                <c:pt idx="250">
                  <c:v>5.7149999999999999</c:v>
                </c:pt>
                <c:pt idx="251">
                  <c:v>5.5140000000000002</c:v>
                </c:pt>
                <c:pt idx="252">
                  <c:v>5.4349999999999996</c:v>
                </c:pt>
                <c:pt idx="253">
                  <c:v>5.4249999999999998</c:v>
                </c:pt>
                <c:pt idx="254">
                  <c:v>5.4550000000000001</c:v>
                </c:pt>
                <c:pt idx="255">
                  <c:v>0.34499999999999997</c:v>
                </c:pt>
                <c:pt idx="256">
                  <c:v>0.60299999999999998</c:v>
                </c:pt>
                <c:pt idx="257">
                  <c:v>1.0209999999999999</c:v>
                </c:pt>
                <c:pt idx="258">
                  <c:v>1.575</c:v>
                </c:pt>
                <c:pt idx="259">
                  <c:v>2.0499999999999998</c:v>
                </c:pt>
                <c:pt idx="260">
                  <c:v>2.726</c:v>
                </c:pt>
                <c:pt idx="261">
                  <c:v>3.0510000000000002</c:v>
                </c:pt>
                <c:pt idx="262">
                  <c:v>3.7309999999999999</c:v>
                </c:pt>
                <c:pt idx="263">
                  <c:v>4.67</c:v>
                </c:pt>
                <c:pt idx="264">
                  <c:v>5.0830000000000002</c:v>
                </c:pt>
                <c:pt idx="265">
                  <c:v>5.3940000000000001</c:v>
                </c:pt>
                <c:pt idx="266">
                  <c:v>5.569</c:v>
                </c:pt>
                <c:pt idx="267">
                  <c:v>5.7039999999999997</c:v>
                </c:pt>
                <c:pt idx="268">
                  <c:v>5.8739999999999997</c:v>
                </c:pt>
                <c:pt idx="269">
                  <c:v>5.6029999999999998</c:v>
                </c:pt>
                <c:pt idx="270">
                  <c:v>5.4720000000000004</c:v>
                </c:pt>
                <c:pt idx="271">
                  <c:v>5.4089999999999998</c:v>
                </c:pt>
                <c:pt idx="272">
                  <c:v>5.4279999999999999</c:v>
                </c:pt>
                <c:pt idx="273">
                  <c:v>5.4080000000000004</c:v>
                </c:pt>
                <c:pt idx="274">
                  <c:v>5.4020000000000001</c:v>
                </c:pt>
                <c:pt idx="275">
                  <c:v>0.47</c:v>
                </c:pt>
                <c:pt idx="276">
                  <c:v>0.79500000000000004</c:v>
                </c:pt>
                <c:pt idx="277">
                  <c:v>1.3180000000000001</c:v>
                </c:pt>
                <c:pt idx="278">
                  <c:v>1.8340000000000001</c:v>
                </c:pt>
                <c:pt idx="279">
                  <c:v>2.5169999999999999</c:v>
                </c:pt>
                <c:pt idx="280">
                  <c:v>3.1179999999999999</c:v>
                </c:pt>
                <c:pt idx="281">
                  <c:v>3.4969999999999999</c:v>
                </c:pt>
                <c:pt idx="282">
                  <c:v>4.0259999999999998</c:v>
                </c:pt>
                <c:pt idx="283">
                  <c:v>5.1440000000000001</c:v>
                </c:pt>
                <c:pt idx="284">
                  <c:v>5.4109999999999996</c:v>
                </c:pt>
                <c:pt idx="285">
                  <c:v>5.3529999999999998</c:v>
                </c:pt>
                <c:pt idx="286">
                  <c:v>5.53</c:v>
                </c:pt>
                <c:pt idx="287">
                  <c:v>5.6980000000000004</c:v>
                </c:pt>
                <c:pt idx="288">
                  <c:v>5.7759999999999998</c:v>
                </c:pt>
                <c:pt idx="289">
                  <c:v>5.8310000000000004</c:v>
                </c:pt>
                <c:pt idx="290">
                  <c:v>5.8739999999999997</c:v>
                </c:pt>
                <c:pt idx="291">
                  <c:v>5.5019999999999998</c:v>
                </c:pt>
                <c:pt idx="292">
                  <c:v>5.3460000000000001</c:v>
                </c:pt>
                <c:pt idx="293">
                  <c:v>5.3490000000000002</c:v>
                </c:pt>
                <c:pt idx="294">
                  <c:v>5.3369999999999997</c:v>
                </c:pt>
                <c:pt idx="295">
                  <c:v>5.3479999999999999</c:v>
                </c:pt>
                <c:pt idx="296">
                  <c:v>5.391</c:v>
                </c:pt>
                <c:pt idx="297">
                  <c:v>0.313</c:v>
                </c:pt>
                <c:pt idx="298">
                  <c:v>0.48899999999999999</c:v>
                </c:pt>
                <c:pt idx="299">
                  <c:v>0.747</c:v>
                </c:pt>
                <c:pt idx="300">
                  <c:v>1.2949999999999999</c:v>
                </c:pt>
                <c:pt idx="301">
                  <c:v>2.157</c:v>
                </c:pt>
                <c:pt idx="302">
                  <c:v>2.7</c:v>
                </c:pt>
                <c:pt idx="303">
                  <c:v>3.1539999999999999</c:v>
                </c:pt>
                <c:pt idx="304">
                  <c:v>3.6160000000000001</c:v>
                </c:pt>
                <c:pt idx="305">
                  <c:v>4.5019999999999998</c:v>
                </c:pt>
                <c:pt idx="306">
                  <c:v>4.9710000000000001</c:v>
                </c:pt>
                <c:pt idx="307">
                  <c:v>5.2750000000000004</c:v>
                </c:pt>
                <c:pt idx="308">
                  <c:v>5.4359999999999999</c:v>
                </c:pt>
                <c:pt idx="309">
                  <c:v>5.5919999999999996</c:v>
                </c:pt>
                <c:pt idx="310">
                  <c:v>5.7510000000000003</c:v>
                </c:pt>
                <c:pt idx="311">
                  <c:v>5.9260000000000002</c:v>
                </c:pt>
                <c:pt idx="312">
                  <c:v>5.89</c:v>
                </c:pt>
                <c:pt idx="313">
                  <c:v>5.4359999999999999</c:v>
                </c:pt>
                <c:pt idx="314">
                  <c:v>5.4219999999999997</c:v>
                </c:pt>
                <c:pt idx="315">
                  <c:v>5.4429999999999996</c:v>
                </c:pt>
                <c:pt idx="316">
                  <c:v>0.34399999999999997</c:v>
                </c:pt>
                <c:pt idx="317">
                  <c:v>0.56599999999999995</c:v>
                </c:pt>
                <c:pt idx="318">
                  <c:v>0.77600000000000002</c:v>
                </c:pt>
                <c:pt idx="319">
                  <c:v>1.256</c:v>
                </c:pt>
                <c:pt idx="320">
                  <c:v>1.907</c:v>
                </c:pt>
                <c:pt idx="321">
                  <c:v>2.7120000000000002</c:v>
                </c:pt>
                <c:pt idx="322">
                  <c:v>3.3420000000000001</c:v>
                </c:pt>
                <c:pt idx="323">
                  <c:v>3.6030000000000002</c:v>
                </c:pt>
                <c:pt idx="324">
                  <c:v>4.5380000000000003</c:v>
                </c:pt>
                <c:pt idx="325">
                  <c:v>5.4160000000000004</c:v>
                </c:pt>
                <c:pt idx="326">
                  <c:v>5.569</c:v>
                </c:pt>
                <c:pt idx="327">
                  <c:v>5.71</c:v>
                </c:pt>
                <c:pt idx="328">
                  <c:v>5.8140000000000001</c:v>
                </c:pt>
                <c:pt idx="329">
                  <c:v>5.8369999999999997</c:v>
                </c:pt>
                <c:pt idx="330">
                  <c:v>5.69</c:v>
                </c:pt>
                <c:pt idx="331">
                  <c:v>5.5060000000000002</c:v>
                </c:pt>
                <c:pt idx="332">
                  <c:v>5.5609999999999999</c:v>
                </c:pt>
                <c:pt idx="333">
                  <c:v>5.4779999999999998</c:v>
                </c:pt>
                <c:pt idx="334">
                  <c:v>5.4109999999999996</c:v>
                </c:pt>
                <c:pt idx="335">
                  <c:v>5.4119999999999999</c:v>
                </c:pt>
                <c:pt idx="336">
                  <c:v>0.40699999999999997</c:v>
                </c:pt>
                <c:pt idx="337">
                  <c:v>0.66</c:v>
                </c:pt>
                <c:pt idx="338">
                  <c:v>0.98099999999999998</c:v>
                </c:pt>
                <c:pt idx="339">
                  <c:v>1.3580000000000001</c:v>
                </c:pt>
                <c:pt idx="340">
                  <c:v>2.1779999999999999</c:v>
                </c:pt>
                <c:pt idx="341">
                  <c:v>2.7330000000000001</c:v>
                </c:pt>
                <c:pt idx="342">
                  <c:v>2.6989999999999998</c:v>
                </c:pt>
                <c:pt idx="343">
                  <c:v>2.9740000000000002</c:v>
                </c:pt>
                <c:pt idx="344">
                  <c:v>3.6179999999999999</c:v>
                </c:pt>
                <c:pt idx="345">
                  <c:v>3.8959999999999999</c:v>
                </c:pt>
                <c:pt idx="346">
                  <c:v>4.2220000000000004</c:v>
                </c:pt>
                <c:pt idx="347">
                  <c:v>4.4169999999999998</c:v>
                </c:pt>
                <c:pt idx="348">
                  <c:v>4.9139999999999997</c:v>
                </c:pt>
                <c:pt idx="349">
                  <c:v>5.2210000000000001</c:v>
                </c:pt>
                <c:pt idx="350">
                  <c:v>5.9480000000000004</c:v>
                </c:pt>
                <c:pt idx="351">
                  <c:v>5.5609999999999999</c:v>
                </c:pt>
                <c:pt idx="352">
                  <c:v>5.4740000000000002</c:v>
                </c:pt>
                <c:pt idx="353">
                  <c:v>5.4409999999999998</c:v>
                </c:pt>
                <c:pt idx="354">
                  <c:v>5.4169999999999998</c:v>
                </c:pt>
                <c:pt idx="355">
                  <c:v>5.39</c:v>
                </c:pt>
                <c:pt idx="356">
                  <c:v>0.36</c:v>
                </c:pt>
                <c:pt idx="357">
                  <c:v>0.629</c:v>
                </c:pt>
                <c:pt idx="358">
                  <c:v>0.93700000000000006</c:v>
                </c:pt>
                <c:pt idx="359">
                  <c:v>1.48</c:v>
                </c:pt>
                <c:pt idx="360">
                  <c:v>2.294</c:v>
                </c:pt>
                <c:pt idx="361">
                  <c:v>3.016</c:v>
                </c:pt>
                <c:pt idx="362">
                  <c:v>3.617</c:v>
                </c:pt>
                <c:pt idx="363">
                  <c:v>4.0179999999999998</c:v>
                </c:pt>
                <c:pt idx="364">
                  <c:v>4.4710000000000001</c:v>
                </c:pt>
                <c:pt idx="365">
                  <c:v>4.984</c:v>
                </c:pt>
                <c:pt idx="366">
                  <c:v>5.0270000000000001</c:v>
                </c:pt>
                <c:pt idx="367">
                  <c:v>5.2510000000000003</c:v>
                </c:pt>
                <c:pt idx="368">
                  <c:v>5.0119999999999996</c:v>
                </c:pt>
                <c:pt idx="369">
                  <c:v>5.3129999999999997</c:v>
                </c:pt>
                <c:pt idx="370">
                  <c:v>6.0540000000000003</c:v>
                </c:pt>
                <c:pt idx="371">
                  <c:v>0.313</c:v>
                </c:pt>
                <c:pt idx="372">
                  <c:v>0.54700000000000004</c:v>
                </c:pt>
                <c:pt idx="373">
                  <c:v>0.72</c:v>
                </c:pt>
                <c:pt idx="374">
                  <c:v>1.306</c:v>
                </c:pt>
                <c:pt idx="375">
                  <c:v>2.2890000000000001</c:v>
                </c:pt>
                <c:pt idx="376">
                  <c:v>2.476</c:v>
                </c:pt>
                <c:pt idx="377">
                  <c:v>3.5720000000000001</c:v>
                </c:pt>
                <c:pt idx="378">
                  <c:v>3.915</c:v>
                </c:pt>
                <c:pt idx="379">
                  <c:v>4.2190000000000003</c:v>
                </c:pt>
                <c:pt idx="380">
                  <c:v>4.8179999999999996</c:v>
                </c:pt>
                <c:pt idx="381">
                  <c:v>5.0949999999999998</c:v>
                </c:pt>
                <c:pt idx="382">
                  <c:v>5.3840000000000003</c:v>
                </c:pt>
                <c:pt idx="383">
                  <c:v>5.6189999999999998</c:v>
                </c:pt>
                <c:pt idx="384">
                  <c:v>5.7210000000000001</c:v>
                </c:pt>
                <c:pt idx="385">
                  <c:v>5.8140000000000001</c:v>
                </c:pt>
                <c:pt idx="386">
                  <c:v>5.7450000000000001</c:v>
                </c:pt>
                <c:pt idx="387">
                  <c:v>5.6379999999999999</c:v>
                </c:pt>
                <c:pt idx="388">
                  <c:v>5.5330000000000004</c:v>
                </c:pt>
                <c:pt idx="389">
                  <c:v>5.5579999999999998</c:v>
                </c:pt>
                <c:pt idx="390">
                  <c:v>5.5549999999999997</c:v>
                </c:pt>
                <c:pt idx="391">
                  <c:v>0.33200000000000002</c:v>
                </c:pt>
                <c:pt idx="392">
                  <c:v>0.61599999999999999</c:v>
                </c:pt>
                <c:pt idx="393">
                  <c:v>0.96199999999999997</c:v>
                </c:pt>
                <c:pt idx="394">
                  <c:v>1.405</c:v>
                </c:pt>
                <c:pt idx="395">
                  <c:v>2.0339999999999998</c:v>
                </c:pt>
                <c:pt idx="396">
                  <c:v>2.6150000000000002</c:v>
                </c:pt>
                <c:pt idx="397">
                  <c:v>3.3620000000000001</c:v>
                </c:pt>
                <c:pt idx="398">
                  <c:v>4.1840000000000002</c:v>
                </c:pt>
                <c:pt idx="399">
                  <c:v>4.3970000000000002</c:v>
                </c:pt>
                <c:pt idx="400">
                  <c:v>4.7590000000000003</c:v>
                </c:pt>
                <c:pt idx="401">
                  <c:v>5.282</c:v>
                </c:pt>
                <c:pt idx="402">
                  <c:v>5.5609999999999999</c:v>
                </c:pt>
                <c:pt idx="403">
                  <c:v>5.6970000000000001</c:v>
                </c:pt>
                <c:pt idx="404">
                  <c:v>5.7279999999999998</c:v>
                </c:pt>
                <c:pt idx="405">
                  <c:v>5.649</c:v>
                </c:pt>
                <c:pt idx="406">
                  <c:v>5.62</c:v>
                </c:pt>
                <c:pt idx="407">
                  <c:v>5.5449999999999999</c:v>
                </c:pt>
                <c:pt idx="408">
                  <c:v>5.5460000000000003</c:v>
                </c:pt>
                <c:pt idx="409">
                  <c:v>5.524</c:v>
                </c:pt>
                <c:pt idx="410">
                  <c:v>0.36299999999999999</c:v>
                </c:pt>
                <c:pt idx="411">
                  <c:v>0.49299999999999999</c:v>
                </c:pt>
                <c:pt idx="412">
                  <c:v>0.81</c:v>
                </c:pt>
                <c:pt idx="413">
                  <c:v>1.0269999999999999</c:v>
                </c:pt>
                <c:pt idx="414">
                  <c:v>1.667</c:v>
                </c:pt>
                <c:pt idx="415">
                  <c:v>2.0659999999999998</c:v>
                </c:pt>
                <c:pt idx="416">
                  <c:v>2.4140000000000001</c:v>
                </c:pt>
                <c:pt idx="417">
                  <c:v>2.9849999999999999</c:v>
                </c:pt>
                <c:pt idx="418">
                  <c:v>3.573</c:v>
                </c:pt>
                <c:pt idx="419">
                  <c:v>3.8359999999999999</c:v>
                </c:pt>
                <c:pt idx="420">
                  <c:v>4.34</c:v>
                </c:pt>
                <c:pt idx="421">
                  <c:v>4.4969999999999999</c:v>
                </c:pt>
                <c:pt idx="422">
                  <c:v>5.23</c:v>
                </c:pt>
                <c:pt idx="423">
                  <c:v>5.74</c:v>
                </c:pt>
                <c:pt idx="424">
                  <c:v>5.7229999999999999</c:v>
                </c:pt>
                <c:pt idx="425">
                  <c:v>5.673</c:v>
                </c:pt>
                <c:pt idx="426">
                  <c:v>5.5780000000000003</c:v>
                </c:pt>
                <c:pt idx="427">
                  <c:v>5.5739999999999998</c:v>
                </c:pt>
                <c:pt idx="428">
                  <c:v>5.5739999999999998</c:v>
                </c:pt>
                <c:pt idx="429">
                  <c:v>5.5730000000000004</c:v>
                </c:pt>
                <c:pt idx="430">
                  <c:v>0.35699999999999998</c:v>
                </c:pt>
                <c:pt idx="431">
                  <c:v>0.48299999999999998</c:v>
                </c:pt>
                <c:pt idx="432">
                  <c:v>0.73799999999999999</c:v>
                </c:pt>
                <c:pt idx="433">
                  <c:v>1.2529999999999999</c:v>
                </c:pt>
                <c:pt idx="434">
                  <c:v>1.7310000000000001</c:v>
                </c:pt>
                <c:pt idx="435">
                  <c:v>2.3610000000000002</c:v>
                </c:pt>
                <c:pt idx="436">
                  <c:v>2.6230000000000002</c:v>
                </c:pt>
                <c:pt idx="437">
                  <c:v>2.895</c:v>
                </c:pt>
                <c:pt idx="438">
                  <c:v>3.6680000000000001</c:v>
                </c:pt>
                <c:pt idx="439">
                  <c:v>4.359</c:v>
                </c:pt>
                <c:pt idx="440">
                  <c:v>4.9130000000000003</c:v>
                </c:pt>
                <c:pt idx="441">
                  <c:v>5.1749999999999998</c:v>
                </c:pt>
                <c:pt idx="442">
                  <c:v>5.6</c:v>
                </c:pt>
                <c:pt idx="443">
                  <c:v>5.758</c:v>
                </c:pt>
                <c:pt idx="444">
                  <c:v>5.6580000000000004</c:v>
                </c:pt>
                <c:pt idx="445">
                  <c:v>5.6</c:v>
                </c:pt>
                <c:pt idx="446">
                  <c:v>5.5940000000000003</c:v>
                </c:pt>
                <c:pt idx="447">
                  <c:v>5.6130000000000004</c:v>
                </c:pt>
                <c:pt idx="448">
                  <c:v>5.6120000000000001</c:v>
                </c:pt>
                <c:pt idx="449">
                  <c:v>5.6159999999999997</c:v>
                </c:pt>
                <c:pt idx="450">
                  <c:v>5.5979999999999999</c:v>
                </c:pt>
                <c:pt idx="451">
                  <c:v>0.29899999999999999</c:v>
                </c:pt>
                <c:pt idx="452">
                  <c:v>0.439</c:v>
                </c:pt>
                <c:pt idx="453">
                  <c:v>0.745</c:v>
                </c:pt>
                <c:pt idx="454">
                  <c:v>1.1040000000000001</c:v>
                </c:pt>
                <c:pt idx="455">
                  <c:v>1.329</c:v>
                </c:pt>
                <c:pt idx="456">
                  <c:v>1.4950000000000001</c:v>
                </c:pt>
                <c:pt idx="457">
                  <c:v>1.5569999999999999</c:v>
                </c:pt>
                <c:pt idx="458">
                  <c:v>1.74</c:v>
                </c:pt>
                <c:pt idx="459">
                  <c:v>2.1259999999999999</c:v>
                </c:pt>
                <c:pt idx="460">
                  <c:v>2.4790000000000001</c:v>
                </c:pt>
                <c:pt idx="461">
                  <c:v>2.7629999999999999</c:v>
                </c:pt>
                <c:pt idx="462">
                  <c:v>3.0219999999999998</c:v>
                </c:pt>
                <c:pt idx="463">
                  <c:v>3.3180000000000001</c:v>
                </c:pt>
                <c:pt idx="464">
                  <c:v>3.4369999999999998</c:v>
                </c:pt>
                <c:pt idx="465">
                  <c:v>3.5870000000000002</c:v>
                </c:pt>
                <c:pt idx="466">
                  <c:v>4.0860000000000003</c:v>
                </c:pt>
                <c:pt idx="467">
                  <c:v>4.7140000000000004</c:v>
                </c:pt>
                <c:pt idx="468">
                  <c:v>5.6459999999999999</c:v>
                </c:pt>
                <c:pt idx="469">
                  <c:v>5.5970000000000004</c:v>
                </c:pt>
                <c:pt idx="470">
                  <c:v>5.5979999999999999</c:v>
                </c:pt>
                <c:pt idx="471">
                  <c:v>0.89600000000000002</c:v>
                </c:pt>
                <c:pt idx="472">
                  <c:v>1.5089999999999999</c:v>
                </c:pt>
                <c:pt idx="473">
                  <c:v>1.5089999999999999</c:v>
                </c:pt>
                <c:pt idx="474">
                  <c:v>1.837</c:v>
                </c:pt>
                <c:pt idx="475">
                  <c:v>1.9259999999999999</c:v>
                </c:pt>
                <c:pt idx="476">
                  <c:v>2.44</c:v>
                </c:pt>
                <c:pt idx="477">
                  <c:v>2.59</c:v>
                </c:pt>
                <c:pt idx="478">
                  <c:v>2.984</c:v>
                </c:pt>
                <c:pt idx="479">
                  <c:v>3.5870000000000002</c:v>
                </c:pt>
                <c:pt idx="480">
                  <c:v>3.7629999999999999</c:v>
                </c:pt>
                <c:pt idx="481">
                  <c:v>3.9529999999999998</c:v>
                </c:pt>
                <c:pt idx="482">
                  <c:v>4.7549999999999999</c:v>
                </c:pt>
                <c:pt idx="483">
                  <c:v>5.4219999999999997</c:v>
                </c:pt>
                <c:pt idx="484">
                  <c:v>5.859</c:v>
                </c:pt>
                <c:pt idx="485">
                  <c:v>5.71</c:v>
                </c:pt>
                <c:pt idx="486">
                  <c:v>5.577</c:v>
                </c:pt>
                <c:pt idx="487">
                  <c:v>0.22500000000000001</c:v>
                </c:pt>
                <c:pt idx="488">
                  <c:v>0.32200000000000001</c:v>
                </c:pt>
                <c:pt idx="489">
                  <c:v>0.47699999999999998</c:v>
                </c:pt>
                <c:pt idx="490">
                  <c:v>0.68799999999999994</c:v>
                </c:pt>
                <c:pt idx="491">
                  <c:v>1</c:v>
                </c:pt>
                <c:pt idx="492">
                  <c:v>1.353</c:v>
                </c:pt>
                <c:pt idx="493">
                  <c:v>1.702</c:v>
                </c:pt>
                <c:pt idx="494">
                  <c:v>2.0550000000000002</c:v>
                </c:pt>
                <c:pt idx="495">
                  <c:v>2.5470000000000002</c:v>
                </c:pt>
                <c:pt idx="496">
                  <c:v>2.8410000000000002</c:v>
                </c:pt>
                <c:pt idx="497">
                  <c:v>3.2189999999999999</c:v>
                </c:pt>
                <c:pt idx="498">
                  <c:v>3.16</c:v>
                </c:pt>
                <c:pt idx="499">
                  <c:v>3.5459999999999998</c:v>
                </c:pt>
                <c:pt idx="500">
                  <c:v>4.0430000000000001</c:v>
                </c:pt>
                <c:pt idx="501">
                  <c:v>4.0140000000000002</c:v>
                </c:pt>
                <c:pt idx="502">
                  <c:v>4.3040000000000003</c:v>
                </c:pt>
                <c:pt idx="503">
                  <c:v>4.7</c:v>
                </c:pt>
                <c:pt idx="504">
                  <c:v>5.4489999999999998</c:v>
                </c:pt>
                <c:pt idx="505">
                  <c:v>5.9219999999999997</c:v>
                </c:pt>
                <c:pt idx="506">
                  <c:v>5.7850000000000001</c:v>
                </c:pt>
                <c:pt idx="507">
                  <c:v>4.8</c:v>
                </c:pt>
                <c:pt idx="508">
                  <c:v>4.79</c:v>
                </c:pt>
                <c:pt idx="509">
                  <c:v>4.9989999999999997</c:v>
                </c:pt>
                <c:pt idx="510">
                  <c:v>5.4420000000000002</c:v>
                </c:pt>
                <c:pt idx="511">
                  <c:v>5.7290000000000001</c:v>
                </c:pt>
                <c:pt idx="512">
                  <c:v>3.5190000000000001</c:v>
                </c:pt>
                <c:pt idx="513">
                  <c:v>3.9670000000000001</c:v>
                </c:pt>
                <c:pt idx="514">
                  <c:v>4.2610000000000001</c:v>
                </c:pt>
                <c:pt idx="515">
                  <c:v>4.6470000000000002</c:v>
                </c:pt>
                <c:pt idx="516">
                  <c:v>5.7960000000000003</c:v>
                </c:pt>
                <c:pt idx="517">
                  <c:v>5.8769999999999998</c:v>
                </c:pt>
                <c:pt idx="518">
                  <c:v>5.7619999999999996</c:v>
                </c:pt>
                <c:pt idx="519">
                  <c:v>5.7220000000000004</c:v>
                </c:pt>
                <c:pt idx="520">
                  <c:v>6.1360000000000001</c:v>
                </c:pt>
                <c:pt idx="521">
                  <c:v>6.165</c:v>
                </c:pt>
                <c:pt idx="522">
                  <c:v>5.45</c:v>
                </c:pt>
                <c:pt idx="523">
                  <c:v>5.415</c:v>
                </c:pt>
                <c:pt idx="524">
                  <c:v>5.5949999999999998</c:v>
                </c:pt>
                <c:pt idx="525">
                  <c:v>3.97</c:v>
                </c:pt>
                <c:pt idx="526">
                  <c:v>4.3220000000000001</c:v>
                </c:pt>
                <c:pt idx="527">
                  <c:v>5.2270000000000003</c:v>
                </c:pt>
                <c:pt idx="528">
                  <c:v>5.8689999999999998</c:v>
                </c:pt>
                <c:pt idx="529">
                  <c:v>5.8319999999999999</c:v>
                </c:pt>
                <c:pt idx="530">
                  <c:v>0.221</c:v>
                </c:pt>
                <c:pt idx="531">
                  <c:v>0.34699999999999998</c:v>
                </c:pt>
                <c:pt idx="532">
                  <c:v>0.53900000000000003</c:v>
                </c:pt>
                <c:pt idx="533">
                  <c:v>0.77600000000000002</c:v>
                </c:pt>
                <c:pt idx="534">
                  <c:v>1.119</c:v>
                </c:pt>
                <c:pt idx="535">
                  <c:v>1.3560000000000001</c:v>
                </c:pt>
                <c:pt idx="536">
                  <c:v>1.8169999999999999</c:v>
                </c:pt>
                <c:pt idx="537">
                  <c:v>2.0459999999999998</c:v>
                </c:pt>
                <c:pt idx="538">
                  <c:v>2.3050000000000002</c:v>
                </c:pt>
                <c:pt idx="539">
                  <c:v>2.6070000000000002</c:v>
                </c:pt>
                <c:pt idx="540">
                  <c:v>2.8860000000000001</c:v>
                </c:pt>
                <c:pt idx="541">
                  <c:v>3.1890000000000001</c:v>
                </c:pt>
                <c:pt idx="542">
                  <c:v>3.597</c:v>
                </c:pt>
                <c:pt idx="543">
                  <c:v>3.899</c:v>
                </c:pt>
                <c:pt idx="544">
                  <c:v>4.4000000000000004</c:v>
                </c:pt>
                <c:pt idx="545">
                  <c:v>5.1150000000000002</c:v>
                </c:pt>
                <c:pt idx="546">
                  <c:v>5.4039999999999999</c:v>
                </c:pt>
                <c:pt idx="547">
                  <c:v>5.867</c:v>
                </c:pt>
                <c:pt idx="548">
                  <c:v>5.6619999999999999</c:v>
                </c:pt>
                <c:pt idx="549">
                  <c:v>5.6470000000000002</c:v>
                </c:pt>
                <c:pt idx="550">
                  <c:v>4.4379999999999997</c:v>
                </c:pt>
                <c:pt idx="551">
                  <c:v>4.6719999999999997</c:v>
                </c:pt>
                <c:pt idx="552">
                  <c:v>5.7590000000000003</c:v>
                </c:pt>
                <c:pt idx="553">
                  <c:v>5.859</c:v>
                </c:pt>
                <c:pt idx="554">
                  <c:v>5.8419999999999996</c:v>
                </c:pt>
                <c:pt idx="555">
                  <c:v>0.13200000000000001</c:v>
                </c:pt>
                <c:pt idx="556">
                  <c:v>0.17199999999999999</c:v>
                </c:pt>
                <c:pt idx="557">
                  <c:v>0.20699999999999999</c:v>
                </c:pt>
                <c:pt idx="558">
                  <c:v>0.32100000000000001</c:v>
                </c:pt>
                <c:pt idx="559">
                  <c:v>0.33800000000000002</c:v>
                </c:pt>
                <c:pt idx="560">
                  <c:v>0.41899999999999998</c:v>
                </c:pt>
                <c:pt idx="561">
                  <c:v>0.49099999999999999</c:v>
                </c:pt>
                <c:pt idx="562">
                  <c:v>0.71099999999999997</c:v>
                </c:pt>
                <c:pt idx="563">
                  <c:v>0.96499999999999997</c:v>
                </c:pt>
                <c:pt idx="564">
                  <c:v>1.806</c:v>
                </c:pt>
                <c:pt idx="565">
                  <c:v>2.1589999999999998</c:v>
                </c:pt>
                <c:pt idx="566">
                  <c:v>2.4390000000000001</c:v>
                </c:pt>
                <c:pt idx="567">
                  <c:v>2.9529999999999998</c:v>
                </c:pt>
                <c:pt idx="568">
                  <c:v>3.2789999999999999</c:v>
                </c:pt>
                <c:pt idx="569">
                  <c:v>3.6739999999999999</c:v>
                </c:pt>
                <c:pt idx="570">
                  <c:v>4.7750000000000004</c:v>
                </c:pt>
                <c:pt idx="571">
                  <c:v>4.7889999999999997</c:v>
                </c:pt>
                <c:pt idx="572">
                  <c:v>5.2210000000000001</c:v>
                </c:pt>
                <c:pt idx="573">
                  <c:v>5.44</c:v>
                </c:pt>
                <c:pt idx="574">
                  <c:v>5.6980000000000004</c:v>
                </c:pt>
                <c:pt idx="575">
                  <c:v>5.8129999999999997</c:v>
                </c:pt>
                <c:pt idx="576">
                  <c:v>5.7110000000000003</c:v>
                </c:pt>
                <c:pt idx="577">
                  <c:v>5.7089999999999996</c:v>
                </c:pt>
                <c:pt idx="578">
                  <c:v>0.26400000000000001</c:v>
                </c:pt>
                <c:pt idx="579">
                  <c:v>0.373</c:v>
                </c:pt>
                <c:pt idx="580">
                  <c:v>0.54200000000000004</c:v>
                </c:pt>
                <c:pt idx="581">
                  <c:v>0.70799999999999996</c:v>
                </c:pt>
                <c:pt idx="582">
                  <c:v>0.84599999999999997</c:v>
                </c:pt>
                <c:pt idx="583">
                  <c:v>1.0369999999999999</c:v>
                </c:pt>
                <c:pt idx="584">
                  <c:v>1.488</c:v>
                </c:pt>
                <c:pt idx="585">
                  <c:v>1.766</c:v>
                </c:pt>
                <c:pt idx="586">
                  <c:v>2.0960000000000001</c:v>
                </c:pt>
                <c:pt idx="587">
                  <c:v>2.9689999999999999</c:v>
                </c:pt>
                <c:pt idx="588">
                  <c:v>3.2240000000000002</c:v>
                </c:pt>
                <c:pt idx="589">
                  <c:v>3.53</c:v>
                </c:pt>
                <c:pt idx="590">
                  <c:v>3.6240000000000001</c:v>
                </c:pt>
                <c:pt idx="591">
                  <c:v>4.2709999999999999</c:v>
                </c:pt>
                <c:pt idx="592">
                  <c:v>4.6970000000000001</c:v>
                </c:pt>
                <c:pt idx="593">
                  <c:v>5.0880000000000001</c:v>
                </c:pt>
                <c:pt idx="594">
                  <c:v>5.4390000000000001</c:v>
                </c:pt>
                <c:pt idx="595">
                  <c:v>5.6020000000000003</c:v>
                </c:pt>
                <c:pt idx="596">
                  <c:v>5.6139999999999999</c:v>
                </c:pt>
                <c:pt idx="597">
                  <c:v>4.4370000000000003</c:v>
                </c:pt>
                <c:pt idx="598">
                  <c:v>4.7309999999999999</c:v>
                </c:pt>
                <c:pt idx="599">
                  <c:v>5.0170000000000003</c:v>
                </c:pt>
                <c:pt idx="600">
                  <c:v>5.4189999999999996</c:v>
                </c:pt>
                <c:pt idx="601">
                  <c:v>5.54</c:v>
                </c:pt>
                <c:pt idx="602">
                  <c:v>5.6319999999999997</c:v>
                </c:pt>
                <c:pt idx="603">
                  <c:v>5.6630000000000003</c:v>
                </c:pt>
                <c:pt idx="604">
                  <c:v>5.6660000000000004</c:v>
                </c:pt>
                <c:pt idx="605">
                  <c:v>5.6449999999999996</c:v>
                </c:pt>
                <c:pt idx="606">
                  <c:v>0.32800000000000001</c:v>
                </c:pt>
                <c:pt idx="607">
                  <c:v>0.44600000000000001</c:v>
                </c:pt>
                <c:pt idx="608">
                  <c:v>0.68400000000000005</c:v>
                </c:pt>
                <c:pt idx="609">
                  <c:v>0.96199999999999997</c:v>
                </c:pt>
                <c:pt idx="610">
                  <c:v>1.52</c:v>
                </c:pt>
                <c:pt idx="611">
                  <c:v>2.206</c:v>
                </c:pt>
                <c:pt idx="612">
                  <c:v>2.7229999999999999</c:v>
                </c:pt>
                <c:pt idx="613">
                  <c:v>3.0179999999999998</c:v>
                </c:pt>
                <c:pt idx="614">
                  <c:v>3.4020000000000001</c:v>
                </c:pt>
                <c:pt idx="615">
                  <c:v>4.0679999999999996</c:v>
                </c:pt>
                <c:pt idx="616">
                  <c:v>4.6900000000000004</c:v>
                </c:pt>
                <c:pt idx="617">
                  <c:v>4.7469999999999999</c:v>
                </c:pt>
                <c:pt idx="618">
                  <c:v>5.2750000000000004</c:v>
                </c:pt>
                <c:pt idx="619">
                  <c:v>5.4219999999999997</c:v>
                </c:pt>
                <c:pt idx="620">
                  <c:v>5.6779999999999999</c:v>
                </c:pt>
                <c:pt idx="621">
                  <c:v>5.694</c:v>
                </c:pt>
                <c:pt idx="622">
                  <c:v>5.5819999999999999</c:v>
                </c:pt>
                <c:pt idx="623">
                  <c:v>5.6020000000000003</c:v>
                </c:pt>
                <c:pt idx="624">
                  <c:v>5.5919999999999996</c:v>
                </c:pt>
                <c:pt idx="625">
                  <c:v>5.5640000000000001</c:v>
                </c:pt>
                <c:pt idx="626">
                  <c:v>0.38600000000000001</c:v>
                </c:pt>
                <c:pt idx="627">
                  <c:v>0.54400000000000004</c:v>
                </c:pt>
                <c:pt idx="628">
                  <c:v>0.749</c:v>
                </c:pt>
                <c:pt idx="629">
                  <c:v>0.94</c:v>
                </c:pt>
                <c:pt idx="630">
                  <c:v>1.1859999999999999</c:v>
                </c:pt>
                <c:pt idx="631">
                  <c:v>1.37</c:v>
                </c:pt>
                <c:pt idx="632">
                  <c:v>1.704</c:v>
                </c:pt>
                <c:pt idx="633">
                  <c:v>1.978</c:v>
                </c:pt>
                <c:pt idx="634">
                  <c:v>2.17</c:v>
                </c:pt>
                <c:pt idx="635">
                  <c:v>2.3090000000000002</c:v>
                </c:pt>
                <c:pt idx="636">
                  <c:v>2.7229999999999999</c:v>
                </c:pt>
                <c:pt idx="637">
                  <c:v>3.2410000000000001</c:v>
                </c:pt>
                <c:pt idx="638">
                  <c:v>4.0030000000000001</c:v>
                </c:pt>
                <c:pt idx="639">
                  <c:v>4.1379999999999999</c:v>
                </c:pt>
                <c:pt idx="640">
                  <c:v>3.9780000000000002</c:v>
                </c:pt>
                <c:pt idx="641">
                  <c:v>4.3239999999999998</c:v>
                </c:pt>
                <c:pt idx="642">
                  <c:v>5.2380000000000004</c:v>
                </c:pt>
                <c:pt idx="643">
                  <c:v>5.6740000000000004</c:v>
                </c:pt>
                <c:pt idx="644">
                  <c:v>5.6619999999999999</c:v>
                </c:pt>
                <c:pt idx="645">
                  <c:v>5.8719999999999999</c:v>
                </c:pt>
                <c:pt idx="646">
                  <c:v>3.8119999999999998</c:v>
                </c:pt>
                <c:pt idx="647">
                  <c:v>3.956</c:v>
                </c:pt>
                <c:pt idx="648">
                  <c:v>4.2089999999999996</c:v>
                </c:pt>
                <c:pt idx="649">
                  <c:v>4.8840000000000003</c:v>
                </c:pt>
                <c:pt idx="650">
                  <c:v>5.4809999999999999</c:v>
                </c:pt>
                <c:pt idx="651">
                  <c:v>5.5990000000000002</c:v>
                </c:pt>
                <c:pt idx="652">
                  <c:v>5.6929999999999996</c:v>
                </c:pt>
                <c:pt idx="653">
                  <c:v>5.6440000000000001</c:v>
                </c:pt>
                <c:pt idx="654">
                  <c:v>5.6390000000000002</c:v>
                </c:pt>
                <c:pt idx="655">
                  <c:v>2.8690000000000002</c:v>
                </c:pt>
                <c:pt idx="656">
                  <c:v>3.0489999999999999</c:v>
                </c:pt>
                <c:pt idx="657">
                  <c:v>3.391</c:v>
                </c:pt>
                <c:pt idx="658">
                  <c:v>3.6930000000000001</c:v>
                </c:pt>
                <c:pt idx="659">
                  <c:v>3.8570000000000002</c:v>
                </c:pt>
                <c:pt idx="660">
                  <c:v>4.4660000000000002</c:v>
                </c:pt>
                <c:pt idx="661">
                  <c:v>4.8630000000000004</c:v>
                </c:pt>
                <c:pt idx="662">
                  <c:v>5.3470000000000004</c:v>
                </c:pt>
                <c:pt idx="663">
                  <c:v>5.5880000000000001</c:v>
                </c:pt>
                <c:pt idx="664">
                  <c:v>5.6130000000000004</c:v>
                </c:pt>
                <c:pt idx="665">
                  <c:v>4.99</c:v>
                </c:pt>
                <c:pt idx="666">
                  <c:v>5.0129999999999999</c:v>
                </c:pt>
                <c:pt idx="667">
                  <c:v>5.1050000000000004</c:v>
                </c:pt>
                <c:pt idx="668">
                  <c:v>5.524</c:v>
                </c:pt>
                <c:pt idx="669">
                  <c:v>5.0359999999999996</c:v>
                </c:pt>
                <c:pt idx="670">
                  <c:v>5.1440000000000001</c:v>
                </c:pt>
                <c:pt idx="671">
                  <c:v>5.5410000000000004</c:v>
                </c:pt>
                <c:pt idx="672">
                  <c:v>5.73</c:v>
                </c:pt>
                <c:pt idx="673">
                  <c:v>5.6870000000000003</c:v>
                </c:pt>
                <c:pt idx="674">
                  <c:v>5.8630000000000004</c:v>
                </c:pt>
                <c:pt idx="675">
                  <c:v>5.851</c:v>
                </c:pt>
                <c:pt idx="676">
                  <c:v>5.819</c:v>
                </c:pt>
                <c:pt idx="677">
                  <c:v>5.8140000000000001</c:v>
                </c:pt>
                <c:pt idx="678">
                  <c:v>0.22700000000000001</c:v>
                </c:pt>
                <c:pt idx="679">
                  <c:v>0.23300000000000001</c:v>
                </c:pt>
                <c:pt idx="680">
                  <c:v>0.254</c:v>
                </c:pt>
                <c:pt idx="681">
                  <c:v>0.14399999999999999</c:v>
                </c:pt>
                <c:pt idx="682">
                  <c:v>0.32300000000000001</c:v>
                </c:pt>
                <c:pt idx="683">
                  <c:v>0.25900000000000001</c:v>
                </c:pt>
                <c:pt idx="684">
                  <c:v>0.40200000000000002</c:v>
                </c:pt>
                <c:pt idx="685">
                  <c:v>0.53600000000000003</c:v>
                </c:pt>
                <c:pt idx="686">
                  <c:v>0.63500000000000001</c:v>
                </c:pt>
                <c:pt idx="687">
                  <c:v>0.81599999999999995</c:v>
                </c:pt>
                <c:pt idx="688">
                  <c:v>1.0509999999999999</c:v>
                </c:pt>
                <c:pt idx="689">
                  <c:v>1.302</c:v>
                </c:pt>
                <c:pt idx="690">
                  <c:v>1.66</c:v>
                </c:pt>
                <c:pt idx="691">
                  <c:v>2.141</c:v>
                </c:pt>
                <c:pt idx="692">
                  <c:v>2.2869999999999999</c:v>
                </c:pt>
                <c:pt idx="693">
                  <c:v>2.9830000000000001</c:v>
                </c:pt>
                <c:pt idx="694">
                  <c:v>3.4089999999999998</c:v>
                </c:pt>
                <c:pt idx="695">
                  <c:v>3.8439999999999999</c:v>
                </c:pt>
                <c:pt idx="696">
                  <c:v>4.1059999999999999</c:v>
                </c:pt>
                <c:pt idx="697">
                  <c:v>5.3460000000000001</c:v>
                </c:pt>
                <c:pt idx="698">
                  <c:v>5.8630000000000004</c:v>
                </c:pt>
                <c:pt idx="699">
                  <c:v>5.8979999999999997</c:v>
                </c:pt>
                <c:pt idx="700">
                  <c:v>5.4539999999999997</c:v>
                </c:pt>
                <c:pt idx="701">
                  <c:v>5.5019999999999998</c:v>
                </c:pt>
                <c:pt idx="702">
                  <c:v>5.774</c:v>
                </c:pt>
                <c:pt idx="703">
                  <c:v>5.7930000000000001</c:v>
                </c:pt>
                <c:pt idx="704">
                  <c:v>5.7960000000000003</c:v>
                </c:pt>
                <c:pt idx="705">
                  <c:v>3.085</c:v>
                </c:pt>
                <c:pt idx="706">
                  <c:v>3.4119999999999999</c:v>
                </c:pt>
                <c:pt idx="707">
                  <c:v>3.694</c:v>
                </c:pt>
                <c:pt idx="708">
                  <c:v>3.9529999999999998</c:v>
                </c:pt>
                <c:pt idx="709">
                  <c:v>4.9720000000000004</c:v>
                </c:pt>
                <c:pt idx="710">
                  <c:v>5.52</c:v>
                </c:pt>
                <c:pt idx="711">
                  <c:v>5.5739999999999998</c:v>
                </c:pt>
                <c:pt idx="712">
                  <c:v>5.617</c:v>
                </c:pt>
                <c:pt idx="713">
                  <c:v>0.371</c:v>
                </c:pt>
                <c:pt idx="714">
                  <c:v>0.52800000000000002</c:v>
                </c:pt>
                <c:pt idx="715">
                  <c:v>0.66100000000000003</c:v>
                </c:pt>
                <c:pt idx="716">
                  <c:v>0.88</c:v>
                </c:pt>
                <c:pt idx="717">
                  <c:v>1.069</c:v>
                </c:pt>
                <c:pt idx="718">
                  <c:v>1.3360000000000001</c:v>
                </c:pt>
                <c:pt idx="719">
                  <c:v>1.5940000000000001</c:v>
                </c:pt>
                <c:pt idx="720">
                  <c:v>1.8140000000000001</c:v>
                </c:pt>
                <c:pt idx="721">
                  <c:v>2.2730000000000001</c:v>
                </c:pt>
                <c:pt idx="722">
                  <c:v>2.919</c:v>
                </c:pt>
                <c:pt idx="723">
                  <c:v>3.6709999999999998</c:v>
                </c:pt>
                <c:pt idx="724">
                  <c:v>4.375</c:v>
                </c:pt>
                <c:pt idx="725">
                  <c:v>5.274</c:v>
                </c:pt>
                <c:pt idx="726">
                  <c:v>5.7169999999999996</c:v>
                </c:pt>
                <c:pt idx="727">
                  <c:v>5.6790000000000003</c:v>
                </c:pt>
                <c:pt idx="728">
                  <c:v>5.6230000000000002</c:v>
                </c:pt>
                <c:pt idx="729">
                  <c:v>5.6230000000000002</c:v>
                </c:pt>
                <c:pt idx="730">
                  <c:v>5.6310000000000002</c:v>
                </c:pt>
                <c:pt idx="731">
                  <c:v>5.6180000000000003</c:v>
                </c:pt>
                <c:pt idx="732">
                  <c:v>0.60199999999999998</c:v>
                </c:pt>
                <c:pt idx="733">
                  <c:v>1.0349999999999999</c:v>
                </c:pt>
                <c:pt idx="734">
                  <c:v>1.3149999999999999</c:v>
                </c:pt>
                <c:pt idx="735">
                  <c:v>2.5310000000000001</c:v>
                </c:pt>
                <c:pt idx="736">
                  <c:v>2.677</c:v>
                </c:pt>
                <c:pt idx="737">
                  <c:v>3.117</c:v>
                </c:pt>
                <c:pt idx="738">
                  <c:v>3.512</c:v>
                </c:pt>
                <c:pt idx="739">
                  <c:v>3.9489999999999998</c:v>
                </c:pt>
                <c:pt idx="740">
                  <c:v>5.6369999999999996</c:v>
                </c:pt>
                <c:pt idx="741">
                  <c:v>5.8289999999999997</c:v>
                </c:pt>
                <c:pt idx="742">
                  <c:v>5.8070000000000004</c:v>
                </c:pt>
                <c:pt idx="743">
                  <c:v>5.7389999999999999</c:v>
                </c:pt>
                <c:pt idx="744">
                  <c:v>5.6849999999999996</c:v>
                </c:pt>
                <c:pt idx="745">
                  <c:v>5.6829999999999998</c:v>
                </c:pt>
                <c:pt idx="746">
                  <c:v>5.6989999999999998</c:v>
                </c:pt>
                <c:pt idx="747">
                  <c:v>5.7350000000000003</c:v>
                </c:pt>
                <c:pt idx="748">
                  <c:v>0.44700000000000001</c:v>
                </c:pt>
                <c:pt idx="749">
                  <c:v>0.88800000000000001</c:v>
                </c:pt>
                <c:pt idx="750">
                  <c:v>1.1399999999999999</c:v>
                </c:pt>
                <c:pt idx="751">
                  <c:v>1.7649999999999999</c:v>
                </c:pt>
                <c:pt idx="752">
                  <c:v>2.181</c:v>
                </c:pt>
                <c:pt idx="753">
                  <c:v>2.9729999999999999</c:v>
                </c:pt>
                <c:pt idx="754">
                  <c:v>3.8130000000000002</c:v>
                </c:pt>
                <c:pt idx="755">
                  <c:v>4.149</c:v>
                </c:pt>
                <c:pt idx="756">
                  <c:v>4.25</c:v>
                </c:pt>
                <c:pt idx="757">
                  <c:v>4.359</c:v>
                </c:pt>
                <c:pt idx="758">
                  <c:v>5.0940000000000003</c:v>
                </c:pt>
                <c:pt idx="759">
                  <c:v>5.6369999999999996</c:v>
                </c:pt>
                <c:pt idx="760">
                  <c:v>5.8929999999999998</c:v>
                </c:pt>
                <c:pt idx="761">
                  <c:v>6.0190000000000001</c:v>
                </c:pt>
                <c:pt idx="762">
                  <c:v>5.665</c:v>
                </c:pt>
                <c:pt idx="763">
                  <c:v>5.8380000000000001</c:v>
                </c:pt>
                <c:pt idx="764">
                  <c:v>5.7220000000000004</c:v>
                </c:pt>
                <c:pt idx="765">
                  <c:v>5.4870000000000001</c:v>
                </c:pt>
                <c:pt idx="766">
                  <c:v>5.484</c:v>
                </c:pt>
                <c:pt idx="767">
                  <c:v>0.42699999999999999</c:v>
                </c:pt>
                <c:pt idx="768">
                  <c:v>0.67700000000000005</c:v>
                </c:pt>
                <c:pt idx="769">
                  <c:v>0.92600000000000005</c:v>
                </c:pt>
                <c:pt idx="770">
                  <c:v>1.298</c:v>
                </c:pt>
                <c:pt idx="771">
                  <c:v>1.43</c:v>
                </c:pt>
                <c:pt idx="772">
                  <c:v>1.821</c:v>
                </c:pt>
                <c:pt idx="773">
                  <c:v>1.972</c:v>
                </c:pt>
                <c:pt idx="774">
                  <c:v>2.347</c:v>
                </c:pt>
                <c:pt idx="775">
                  <c:v>2.673</c:v>
                </c:pt>
                <c:pt idx="776">
                  <c:v>3.3330000000000002</c:v>
                </c:pt>
                <c:pt idx="777">
                  <c:v>3.802</c:v>
                </c:pt>
                <c:pt idx="778">
                  <c:v>4.4779999999999998</c:v>
                </c:pt>
                <c:pt idx="779">
                  <c:v>4.4669999999999996</c:v>
                </c:pt>
                <c:pt idx="780">
                  <c:v>5.048</c:v>
                </c:pt>
                <c:pt idx="781">
                  <c:v>5.0309999999999997</c:v>
                </c:pt>
                <c:pt idx="782">
                  <c:v>5.7919999999999998</c:v>
                </c:pt>
                <c:pt idx="783">
                  <c:v>5.4390000000000001</c:v>
                </c:pt>
                <c:pt idx="784">
                  <c:v>5.5990000000000002</c:v>
                </c:pt>
                <c:pt idx="785">
                  <c:v>5.7960000000000003</c:v>
                </c:pt>
                <c:pt idx="786">
                  <c:v>5.7939999999999996</c:v>
                </c:pt>
                <c:pt idx="787">
                  <c:v>0.41799999999999998</c:v>
                </c:pt>
                <c:pt idx="788">
                  <c:v>0.57299999999999995</c:v>
                </c:pt>
                <c:pt idx="789">
                  <c:v>1.044</c:v>
                </c:pt>
                <c:pt idx="790">
                  <c:v>2.149</c:v>
                </c:pt>
                <c:pt idx="791">
                  <c:v>2.63</c:v>
                </c:pt>
                <c:pt idx="792">
                  <c:v>2.7080000000000002</c:v>
                </c:pt>
                <c:pt idx="793">
                  <c:v>3.5510000000000002</c:v>
                </c:pt>
                <c:pt idx="794">
                  <c:v>4.13</c:v>
                </c:pt>
                <c:pt idx="795">
                  <c:v>4.0209999999999999</c:v>
                </c:pt>
                <c:pt idx="796">
                  <c:v>4.34</c:v>
                </c:pt>
                <c:pt idx="797">
                  <c:v>5.21</c:v>
                </c:pt>
                <c:pt idx="798">
                  <c:v>5.5979999999999999</c:v>
                </c:pt>
                <c:pt idx="799">
                  <c:v>5.4880000000000004</c:v>
                </c:pt>
                <c:pt idx="800">
                  <c:v>5.7290000000000001</c:v>
                </c:pt>
                <c:pt idx="801">
                  <c:v>6.048</c:v>
                </c:pt>
                <c:pt idx="802">
                  <c:v>6.0620000000000003</c:v>
                </c:pt>
                <c:pt idx="803">
                  <c:v>5.6680000000000001</c:v>
                </c:pt>
                <c:pt idx="804">
                  <c:v>5.4850000000000003</c:v>
                </c:pt>
                <c:pt idx="805">
                  <c:v>5.4459999999999997</c:v>
                </c:pt>
                <c:pt idx="806">
                  <c:v>5.452</c:v>
                </c:pt>
                <c:pt idx="807">
                  <c:v>5.4729999999999999</c:v>
                </c:pt>
                <c:pt idx="808">
                  <c:v>0.33100000000000002</c:v>
                </c:pt>
                <c:pt idx="809">
                  <c:v>0.45900000000000002</c:v>
                </c:pt>
                <c:pt idx="810">
                  <c:v>0.749</c:v>
                </c:pt>
                <c:pt idx="811">
                  <c:v>1.202</c:v>
                </c:pt>
                <c:pt idx="812">
                  <c:v>1.821</c:v>
                </c:pt>
                <c:pt idx="813">
                  <c:v>1.8740000000000001</c:v>
                </c:pt>
                <c:pt idx="814">
                  <c:v>2.0430000000000001</c:v>
                </c:pt>
                <c:pt idx="815">
                  <c:v>2.3769999999999998</c:v>
                </c:pt>
                <c:pt idx="816">
                  <c:v>2.7989999999999999</c:v>
                </c:pt>
                <c:pt idx="817">
                  <c:v>2.9140000000000001</c:v>
                </c:pt>
                <c:pt idx="818">
                  <c:v>3.202</c:v>
                </c:pt>
                <c:pt idx="819">
                  <c:v>3.536</c:v>
                </c:pt>
                <c:pt idx="820">
                  <c:v>4.0119999999999996</c:v>
                </c:pt>
                <c:pt idx="821">
                  <c:v>4.3259999999999996</c:v>
                </c:pt>
                <c:pt idx="822">
                  <c:v>4.5389999999999997</c:v>
                </c:pt>
                <c:pt idx="823">
                  <c:v>5.1589999999999998</c:v>
                </c:pt>
                <c:pt idx="824">
                  <c:v>5.4909999999999997</c:v>
                </c:pt>
                <c:pt idx="825">
                  <c:v>5.766</c:v>
                </c:pt>
                <c:pt idx="826">
                  <c:v>5.7779999999999996</c:v>
                </c:pt>
                <c:pt idx="827">
                  <c:v>5.774</c:v>
                </c:pt>
                <c:pt idx="828">
                  <c:v>5.7839999999999998</c:v>
                </c:pt>
                <c:pt idx="829">
                  <c:v>0.374</c:v>
                </c:pt>
                <c:pt idx="830">
                  <c:v>0.48399999999999999</c:v>
                </c:pt>
                <c:pt idx="831">
                  <c:v>0.90500000000000003</c:v>
                </c:pt>
                <c:pt idx="832">
                  <c:v>1.381</c:v>
                </c:pt>
                <c:pt idx="833">
                  <c:v>1.7729999999999999</c:v>
                </c:pt>
                <c:pt idx="834">
                  <c:v>2.0670000000000002</c:v>
                </c:pt>
                <c:pt idx="835">
                  <c:v>2.3140000000000001</c:v>
                </c:pt>
                <c:pt idx="836">
                  <c:v>2.621</c:v>
                </c:pt>
                <c:pt idx="837">
                  <c:v>2.714</c:v>
                </c:pt>
                <c:pt idx="838">
                  <c:v>2.9430000000000001</c:v>
                </c:pt>
                <c:pt idx="839">
                  <c:v>3.3410000000000002</c:v>
                </c:pt>
                <c:pt idx="840">
                  <c:v>3.657</c:v>
                </c:pt>
                <c:pt idx="841">
                  <c:v>3.8929999999999998</c:v>
                </c:pt>
                <c:pt idx="842">
                  <c:v>4.4539999999999997</c:v>
                </c:pt>
                <c:pt idx="843">
                  <c:v>5.0640000000000001</c:v>
                </c:pt>
                <c:pt idx="844">
                  <c:v>5.548</c:v>
                </c:pt>
                <c:pt idx="845">
                  <c:v>5.6550000000000002</c:v>
                </c:pt>
                <c:pt idx="846">
                  <c:v>5.6890000000000001</c:v>
                </c:pt>
                <c:pt idx="847">
                  <c:v>5.7060000000000004</c:v>
                </c:pt>
                <c:pt idx="848">
                  <c:v>5.734</c:v>
                </c:pt>
                <c:pt idx="849">
                  <c:v>0.36199999999999999</c:v>
                </c:pt>
                <c:pt idx="850">
                  <c:v>0.63800000000000001</c:v>
                </c:pt>
                <c:pt idx="851">
                  <c:v>0.76200000000000001</c:v>
                </c:pt>
                <c:pt idx="852">
                  <c:v>1.1419999999999999</c:v>
                </c:pt>
                <c:pt idx="853">
                  <c:v>1.7609999999999999</c:v>
                </c:pt>
                <c:pt idx="854">
                  <c:v>1.756</c:v>
                </c:pt>
                <c:pt idx="855">
                  <c:v>2.1970000000000001</c:v>
                </c:pt>
                <c:pt idx="856">
                  <c:v>2.5350000000000001</c:v>
                </c:pt>
                <c:pt idx="857">
                  <c:v>2.5739999999999998</c:v>
                </c:pt>
                <c:pt idx="858">
                  <c:v>2.7610000000000001</c:v>
                </c:pt>
                <c:pt idx="859">
                  <c:v>3.331</c:v>
                </c:pt>
                <c:pt idx="860">
                  <c:v>3.577</c:v>
                </c:pt>
                <c:pt idx="861">
                  <c:v>3.9889999999999999</c:v>
                </c:pt>
                <c:pt idx="862">
                  <c:v>4.5990000000000002</c:v>
                </c:pt>
                <c:pt idx="863">
                  <c:v>5.4420000000000002</c:v>
                </c:pt>
                <c:pt idx="864">
                  <c:v>5.681</c:v>
                </c:pt>
                <c:pt idx="865">
                  <c:v>5.6529999999999996</c:v>
                </c:pt>
                <c:pt idx="866">
                  <c:v>5.6619999999999999</c:v>
                </c:pt>
                <c:pt idx="867">
                  <c:v>5.6479999999999997</c:v>
                </c:pt>
                <c:pt idx="868">
                  <c:v>5.641</c:v>
                </c:pt>
                <c:pt idx="869">
                  <c:v>0.36699999999999999</c:v>
                </c:pt>
                <c:pt idx="870">
                  <c:v>0.48799999999999999</c:v>
                </c:pt>
                <c:pt idx="871">
                  <c:v>0.99199999999999999</c:v>
                </c:pt>
                <c:pt idx="872">
                  <c:v>1.589</c:v>
                </c:pt>
                <c:pt idx="873">
                  <c:v>2.0910000000000002</c:v>
                </c:pt>
                <c:pt idx="874">
                  <c:v>2.71</c:v>
                </c:pt>
                <c:pt idx="875">
                  <c:v>2.8490000000000002</c:v>
                </c:pt>
                <c:pt idx="876">
                  <c:v>3.54</c:v>
                </c:pt>
                <c:pt idx="877">
                  <c:v>3.4929999999999999</c:v>
                </c:pt>
                <c:pt idx="878">
                  <c:v>3.7810000000000001</c:v>
                </c:pt>
                <c:pt idx="879">
                  <c:v>4.03</c:v>
                </c:pt>
                <c:pt idx="880">
                  <c:v>4.0250000000000004</c:v>
                </c:pt>
                <c:pt idx="881">
                  <c:v>4.1790000000000003</c:v>
                </c:pt>
                <c:pt idx="882">
                  <c:v>4.3860000000000001</c:v>
                </c:pt>
                <c:pt idx="883">
                  <c:v>4.5640000000000001</c:v>
                </c:pt>
                <c:pt idx="884">
                  <c:v>4.819</c:v>
                </c:pt>
                <c:pt idx="885">
                  <c:v>5.5380000000000003</c:v>
                </c:pt>
                <c:pt idx="886">
                  <c:v>5.6079999999999997</c:v>
                </c:pt>
                <c:pt idx="887">
                  <c:v>5.6020000000000003</c:v>
                </c:pt>
                <c:pt idx="888">
                  <c:v>5.6040000000000001</c:v>
                </c:pt>
                <c:pt idx="889">
                  <c:v>0.23</c:v>
                </c:pt>
                <c:pt idx="890">
                  <c:v>0.52400000000000002</c:v>
                </c:pt>
                <c:pt idx="891">
                  <c:v>1.129</c:v>
                </c:pt>
                <c:pt idx="892">
                  <c:v>1.5860000000000001</c:v>
                </c:pt>
                <c:pt idx="893">
                  <c:v>1.833</c:v>
                </c:pt>
                <c:pt idx="894">
                  <c:v>2.0920000000000001</c:v>
                </c:pt>
                <c:pt idx="895">
                  <c:v>2.3839999999999999</c:v>
                </c:pt>
                <c:pt idx="896">
                  <c:v>2.5910000000000002</c:v>
                </c:pt>
                <c:pt idx="897">
                  <c:v>2.9260000000000002</c:v>
                </c:pt>
                <c:pt idx="898">
                  <c:v>2.9380000000000002</c:v>
                </c:pt>
                <c:pt idx="899">
                  <c:v>3.6890000000000001</c:v>
                </c:pt>
                <c:pt idx="900">
                  <c:v>3.6389999999999998</c:v>
                </c:pt>
                <c:pt idx="901">
                  <c:v>3.972</c:v>
                </c:pt>
                <c:pt idx="902">
                  <c:v>4.1509999999999998</c:v>
                </c:pt>
                <c:pt idx="903">
                  <c:v>4.6740000000000004</c:v>
                </c:pt>
                <c:pt idx="904">
                  <c:v>5.2770000000000001</c:v>
                </c:pt>
                <c:pt idx="905">
                  <c:v>5.56</c:v>
                </c:pt>
                <c:pt idx="906">
                  <c:v>5.5620000000000003</c:v>
                </c:pt>
                <c:pt idx="907">
                  <c:v>5.6349999999999998</c:v>
                </c:pt>
                <c:pt idx="908">
                  <c:v>5.5670000000000002</c:v>
                </c:pt>
                <c:pt idx="909">
                  <c:v>5.5750000000000002</c:v>
                </c:pt>
                <c:pt idx="910">
                  <c:v>5.5670000000000002</c:v>
                </c:pt>
                <c:pt idx="911">
                  <c:v>0.47199999999999998</c:v>
                </c:pt>
                <c:pt idx="912">
                  <c:v>0.51</c:v>
                </c:pt>
                <c:pt idx="913">
                  <c:v>0.85199999999999998</c:v>
                </c:pt>
                <c:pt idx="914">
                  <c:v>1.4139999999999999</c:v>
                </c:pt>
                <c:pt idx="915">
                  <c:v>2.036</c:v>
                </c:pt>
                <c:pt idx="916">
                  <c:v>2.3359999999999999</c:v>
                </c:pt>
                <c:pt idx="917">
                  <c:v>2.855</c:v>
                </c:pt>
                <c:pt idx="918">
                  <c:v>2.992</c:v>
                </c:pt>
                <c:pt idx="919">
                  <c:v>3.2160000000000002</c:v>
                </c:pt>
                <c:pt idx="920">
                  <c:v>3.556</c:v>
                </c:pt>
                <c:pt idx="921">
                  <c:v>3.44</c:v>
                </c:pt>
                <c:pt idx="922">
                  <c:v>3.9849999999999999</c:v>
                </c:pt>
                <c:pt idx="923">
                  <c:v>4.7249999999999996</c:v>
                </c:pt>
                <c:pt idx="924">
                  <c:v>4.9130000000000003</c:v>
                </c:pt>
                <c:pt idx="925">
                  <c:v>5.2889999999999997</c:v>
                </c:pt>
                <c:pt idx="926">
                  <c:v>5.5069999999999997</c:v>
                </c:pt>
                <c:pt idx="927">
                  <c:v>5.59</c:v>
                </c:pt>
                <c:pt idx="928">
                  <c:v>5.6050000000000004</c:v>
                </c:pt>
                <c:pt idx="929">
                  <c:v>5.69</c:v>
                </c:pt>
                <c:pt idx="930">
                  <c:v>5.5949999999999998</c:v>
                </c:pt>
                <c:pt idx="931">
                  <c:v>5.5910000000000002</c:v>
                </c:pt>
                <c:pt idx="932">
                  <c:v>1.478</c:v>
                </c:pt>
                <c:pt idx="933">
                  <c:v>1.63</c:v>
                </c:pt>
                <c:pt idx="934">
                  <c:v>2.173</c:v>
                </c:pt>
                <c:pt idx="935">
                  <c:v>2.7170000000000001</c:v>
                </c:pt>
                <c:pt idx="936">
                  <c:v>3.0779999999999998</c:v>
                </c:pt>
                <c:pt idx="937">
                  <c:v>3.1659999999999999</c:v>
                </c:pt>
                <c:pt idx="938">
                  <c:v>3.512</c:v>
                </c:pt>
                <c:pt idx="939">
                  <c:v>3.95</c:v>
                </c:pt>
                <c:pt idx="940">
                  <c:v>4.1520000000000001</c:v>
                </c:pt>
                <c:pt idx="941">
                  <c:v>4.8529999999999998</c:v>
                </c:pt>
                <c:pt idx="942">
                  <c:v>5.1829999999999998</c:v>
                </c:pt>
                <c:pt idx="943">
                  <c:v>5.2539999999999996</c:v>
                </c:pt>
                <c:pt idx="944">
                  <c:v>5.6210000000000004</c:v>
                </c:pt>
                <c:pt idx="945">
                  <c:v>5.63</c:v>
                </c:pt>
                <c:pt idx="946">
                  <c:v>3.8679999999999999</c:v>
                </c:pt>
                <c:pt idx="947">
                  <c:v>4.0199999999999996</c:v>
                </c:pt>
                <c:pt idx="948">
                  <c:v>4.2439999999999998</c:v>
                </c:pt>
                <c:pt idx="949">
                  <c:v>4.8529999999999998</c:v>
                </c:pt>
                <c:pt idx="950">
                  <c:v>5.7480000000000002</c:v>
                </c:pt>
                <c:pt idx="951">
                  <c:v>5.8070000000000004</c:v>
                </c:pt>
                <c:pt idx="952">
                  <c:v>5.798</c:v>
                </c:pt>
                <c:pt idx="953">
                  <c:v>0.39200000000000002</c:v>
                </c:pt>
                <c:pt idx="954">
                  <c:v>0.54800000000000004</c:v>
                </c:pt>
                <c:pt idx="955">
                  <c:v>0.78500000000000003</c:v>
                </c:pt>
                <c:pt idx="956">
                  <c:v>0.86899999999999999</c:v>
                </c:pt>
                <c:pt idx="957">
                  <c:v>1.1200000000000001</c:v>
                </c:pt>
                <c:pt idx="958">
                  <c:v>1.4970000000000001</c:v>
                </c:pt>
                <c:pt idx="959">
                  <c:v>1.73</c:v>
                </c:pt>
                <c:pt idx="960">
                  <c:v>1.9139999999999999</c:v>
                </c:pt>
                <c:pt idx="961">
                  <c:v>2.1379999999999999</c:v>
                </c:pt>
                <c:pt idx="962">
                  <c:v>2.4140000000000001</c:v>
                </c:pt>
                <c:pt idx="963">
                  <c:v>3.0089999999999999</c:v>
                </c:pt>
                <c:pt idx="964">
                  <c:v>3.3109999999999999</c:v>
                </c:pt>
                <c:pt idx="965">
                  <c:v>3.8410000000000002</c:v>
                </c:pt>
                <c:pt idx="966">
                  <c:v>3.9009999999999998</c:v>
                </c:pt>
                <c:pt idx="967">
                  <c:v>4.2089999999999996</c:v>
                </c:pt>
                <c:pt idx="968">
                  <c:v>4.4770000000000003</c:v>
                </c:pt>
                <c:pt idx="969">
                  <c:v>5.9020000000000001</c:v>
                </c:pt>
                <c:pt idx="970">
                  <c:v>5.86</c:v>
                </c:pt>
                <c:pt idx="971">
                  <c:v>5.8150000000000004</c:v>
                </c:pt>
                <c:pt idx="972">
                  <c:v>5.7830000000000004</c:v>
                </c:pt>
                <c:pt idx="973">
                  <c:v>5.7809999999999997</c:v>
                </c:pt>
                <c:pt idx="974">
                  <c:v>0.29199999999999998</c:v>
                </c:pt>
                <c:pt idx="975">
                  <c:v>0.38800000000000001</c:v>
                </c:pt>
                <c:pt idx="976">
                  <c:v>0.71499999999999997</c:v>
                </c:pt>
                <c:pt idx="977">
                  <c:v>0.86699999999999999</c:v>
                </c:pt>
                <c:pt idx="978">
                  <c:v>1.302</c:v>
                </c:pt>
                <c:pt idx="979">
                  <c:v>2.0259999999999998</c:v>
                </c:pt>
                <c:pt idx="980">
                  <c:v>2.5640000000000001</c:v>
                </c:pt>
                <c:pt idx="981">
                  <c:v>2.8650000000000002</c:v>
                </c:pt>
                <c:pt idx="982">
                  <c:v>3.2730000000000001</c:v>
                </c:pt>
                <c:pt idx="983">
                  <c:v>3.597</c:v>
                </c:pt>
                <c:pt idx="984">
                  <c:v>4.1079999999999997</c:v>
                </c:pt>
                <c:pt idx="985">
                  <c:v>4.1589999999999998</c:v>
                </c:pt>
                <c:pt idx="986">
                  <c:v>4.1429999999999998</c:v>
                </c:pt>
                <c:pt idx="987">
                  <c:v>4.6900000000000004</c:v>
                </c:pt>
                <c:pt idx="988">
                  <c:v>4.9669999999999996</c:v>
                </c:pt>
                <c:pt idx="989">
                  <c:v>5.569</c:v>
                </c:pt>
                <c:pt idx="990">
                  <c:v>5.5739999999999998</c:v>
                </c:pt>
                <c:pt idx="991">
                  <c:v>5.6029999999999998</c:v>
                </c:pt>
                <c:pt idx="992">
                  <c:v>5.6260000000000003</c:v>
                </c:pt>
                <c:pt idx="993">
                  <c:v>5.6139999999999999</c:v>
                </c:pt>
                <c:pt idx="994">
                  <c:v>0.442</c:v>
                </c:pt>
                <c:pt idx="995">
                  <c:v>0.71899999999999997</c:v>
                </c:pt>
                <c:pt idx="996">
                  <c:v>1.212</c:v>
                </c:pt>
                <c:pt idx="997">
                  <c:v>1.8839999999999999</c:v>
                </c:pt>
                <c:pt idx="998">
                  <c:v>2.444</c:v>
                </c:pt>
                <c:pt idx="999">
                  <c:v>2.6469999999999998</c:v>
                </c:pt>
                <c:pt idx="1000">
                  <c:v>3.0920000000000001</c:v>
                </c:pt>
                <c:pt idx="1001">
                  <c:v>3.5139999999999998</c:v>
                </c:pt>
                <c:pt idx="1002">
                  <c:v>4.0330000000000004</c:v>
                </c:pt>
                <c:pt idx="1003">
                  <c:v>4.4039999999999999</c:v>
                </c:pt>
                <c:pt idx="1004">
                  <c:v>4.8330000000000002</c:v>
                </c:pt>
                <c:pt idx="1005">
                  <c:v>5.51</c:v>
                </c:pt>
                <c:pt idx="1006">
                  <c:v>5.7149999999999999</c:v>
                </c:pt>
                <c:pt idx="1007">
                  <c:v>5.8339999999999996</c:v>
                </c:pt>
                <c:pt idx="1008">
                  <c:v>5.923</c:v>
                </c:pt>
                <c:pt idx="1009">
                  <c:v>5.8540000000000001</c:v>
                </c:pt>
                <c:pt idx="1010">
                  <c:v>5.6349999999999998</c:v>
                </c:pt>
                <c:pt idx="1011">
                  <c:v>5.577</c:v>
                </c:pt>
                <c:pt idx="1012">
                  <c:v>5.6059999999999999</c:v>
                </c:pt>
                <c:pt idx="1013">
                  <c:v>5.5549999999999997</c:v>
                </c:pt>
                <c:pt idx="1014">
                  <c:v>5.5590000000000002</c:v>
                </c:pt>
                <c:pt idx="1015">
                  <c:v>5.5590000000000002</c:v>
                </c:pt>
                <c:pt idx="1016">
                  <c:v>0.44900000000000001</c:v>
                </c:pt>
                <c:pt idx="1017">
                  <c:v>0.73599999999999999</c:v>
                </c:pt>
                <c:pt idx="1018">
                  <c:v>1.1579999999999999</c:v>
                </c:pt>
                <c:pt idx="1019">
                  <c:v>1.609</c:v>
                </c:pt>
                <c:pt idx="1020">
                  <c:v>2.1970000000000001</c:v>
                </c:pt>
                <c:pt idx="1021">
                  <c:v>2.6480000000000001</c:v>
                </c:pt>
                <c:pt idx="1022">
                  <c:v>2.7170000000000001</c:v>
                </c:pt>
                <c:pt idx="1023">
                  <c:v>3.27</c:v>
                </c:pt>
                <c:pt idx="1024">
                  <c:v>3.9649999999999999</c:v>
                </c:pt>
                <c:pt idx="1025">
                  <c:v>4.3929999999999998</c:v>
                </c:pt>
                <c:pt idx="1026">
                  <c:v>4.4729999999999999</c:v>
                </c:pt>
                <c:pt idx="1027">
                  <c:v>5.07</c:v>
                </c:pt>
                <c:pt idx="1028">
                  <c:v>5.4509999999999996</c:v>
                </c:pt>
                <c:pt idx="1029">
                  <c:v>5.6749999999999998</c:v>
                </c:pt>
                <c:pt idx="1030">
                  <c:v>5.8529999999999998</c:v>
                </c:pt>
                <c:pt idx="1031">
                  <c:v>5.9850000000000003</c:v>
                </c:pt>
                <c:pt idx="1032">
                  <c:v>5.5810000000000004</c:v>
                </c:pt>
                <c:pt idx="1033">
                  <c:v>5.4950000000000001</c:v>
                </c:pt>
                <c:pt idx="1034">
                  <c:v>5.44</c:v>
                </c:pt>
                <c:pt idx="1035">
                  <c:v>5.4329999999999998</c:v>
                </c:pt>
                <c:pt idx="1036">
                  <c:v>0.38</c:v>
                </c:pt>
                <c:pt idx="1037">
                  <c:v>0.67500000000000004</c:v>
                </c:pt>
                <c:pt idx="1038">
                  <c:v>1.145</c:v>
                </c:pt>
                <c:pt idx="1039">
                  <c:v>1.9179999999999999</c:v>
                </c:pt>
                <c:pt idx="1040">
                  <c:v>2.6720000000000002</c:v>
                </c:pt>
                <c:pt idx="1041">
                  <c:v>3.073</c:v>
                </c:pt>
                <c:pt idx="1042">
                  <c:v>3.31</c:v>
                </c:pt>
                <c:pt idx="1043">
                  <c:v>3.8940000000000001</c:v>
                </c:pt>
                <c:pt idx="1044">
                  <c:v>4.601</c:v>
                </c:pt>
                <c:pt idx="1045">
                  <c:v>4.7859999999999996</c:v>
                </c:pt>
                <c:pt idx="1046">
                  <c:v>5.3659999999999997</c:v>
                </c:pt>
                <c:pt idx="1047">
                  <c:v>5.56</c:v>
                </c:pt>
                <c:pt idx="1048">
                  <c:v>5.9050000000000002</c:v>
                </c:pt>
                <c:pt idx="1049">
                  <c:v>5.9740000000000002</c:v>
                </c:pt>
                <c:pt idx="1050">
                  <c:v>6.0270000000000001</c:v>
                </c:pt>
                <c:pt idx="1051">
                  <c:v>5.8689999999999998</c:v>
                </c:pt>
                <c:pt idx="1052">
                  <c:v>5.61</c:v>
                </c:pt>
                <c:pt idx="1053">
                  <c:v>5.4539999999999997</c:v>
                </c:pt>
                <c:pt idx="1054">
                  <c:v>5.452</c:v>
                </c:pt>
                <c:pt idx="1055">
                  <c:v>5.44</c:v>
                </c:pt>
                <c:pt idx="1056">
                  <c:v>0.36699999999999999</c:v>
                </c:pt>
                <c:pt idx="1057">
                  <c:v>0.67200000000000004</c:v>
                </c:pt>
                <c:pt idx="1058">
                  <c:v>0.98599999999999999</c:v>
                </c:pt>
                <c:pt idx="1059">
                  <c:v>1.6259999999999999</c:v>
                </c:pt>
                <c:pt idx="1060">
                  <c:v>2.2080000000000002</c:v>
                </c:pt>
                <c:pt idx="1061">
                  <c:v>2.4649999999999999</c:v>
                </c:pt>
                <c:pt idx="1062">
                  <c:v>3.6680000000000001</c:v>
                </c:pt>
                <c:pt idx="1063">
                  <c:v>4.3520000000000003</c:v>
                </c:pt>
                <c:pt idx="1064">
                  <c:v>5.2519999999999998</c:v>
                </c:pt>
                <c:pt idx="1065">
                  <c:v>5.234</c:v>
                </c:pt>
                <c:pt idx="1066">
                  <c:v>5.6079999999999997</c:v>
                </c:pt>
                <c:pt idx="1067">
                  <c:v>5.673</c:v>
                </c:pt>
                <c:pt idx="1068">
                  <c:v>5.8970000000000002</c:v>
                </c:pt>
                <c:pt idx="1069">
                  <c:v>5.9729999999999999</c:v>
                </c:pt>
                <c:pt idx="1070">
                  <c:v>5.9779999999999998</c:v>
                </c:pt>
                <c:pt idx="1071">
                  <c:v>5.6340000000000003</c:v>
                </c:pt>
                <c:pt idx="1072">
                  <c:v>5.4489999999999998</c:v>
                </c:pt>
                <c:pt idx="1073">
                  <c:v>5.4329999999999998</c:v>
                </c:pt>
                <c:pt idx="1074">
                  <c:v>5.4080000000000004</c:v>
                </c:pt>
                <c:pt idx="1075">
                  <c:v>5.3979999999999997</c:v>
                </c:pt>
                <c:pt idx="1076">
                  <c:v>0.38300000000000001</c:v>
                </c:pt>
                <c:pt idx="1077">
                  <c:v>0.57399999999999995</c:v>
                </c:pt>
                <c:pt idx="1078">
                  <c:v>0.91900000000000004</c:v>
                </c:pt>
                <c:pt idx="1079">
                  <c:v>1.46</c:v>
                </c:pt>
                <c:pt idx="1080">
                  <c:v>2.1</c:v>
                </c:pt>
                <c:pt idx="1081">
                  <c:v>2.8340000000000001</c:v>
                </c:pt>
                <c:pt idx="1082">
                  <c:v>3.2639999999999998</c:v>
                </c:pt>
                <c:pt idx="1083">
                  <c:v>3.617</c:v>
                </c:pt>
                <c:pt idx="1084">
                  <c:v>4.3730000000000002</c:v>
                </c:pt>
                <c:pt idx="1085">
                  <c:v>4.62</c:v>
                </c:pt>
                <c:pt idx="1086">
                  <c:v>4.9980000000000002</c:v>
                </c:pt>
                <c:pt idx="1087">
                  <c:v>5.2779999999999996</c:v>
                </c:pt>
                <c:pt idx="1088">
                  <c:v>5.3789999999999996</c:v>
                </c:pt>
                <c:pt idx="1089">
                  <c:v>5.5140000000000002</c:v>
                </c:pt>
                <c:pt idx="1090">
                  <c:v>5.6929999999999996</c:v>
                </c:pt>
                <c:pt idx="1091">
                  <c:v>5.8179999999999996</c:v>
                </c:pt>
                <c:pt idx="1092">
                  <c:v>5.915</c:v>
                </c:pt>
                <c:pt idx="1093">
                  <c:v>5.484</c:v>
                </c:pt>
                <c:pt idx="1094">
                  <c:v>5.601</c:v>
                </c:pt>
                <c:pt idx="1095">
                  <c:v>5.4779999999999998</c:v>
                </c:pt>
                <c:pt idx="1096">
                  <c:v>5.45</c:v>
                </c:pt>
                <c:pt idx="1097">
                  <c:v>5.4059999999999997</c:v>
                </c:pt>
                <c:pt idx="1098">
                  <c:v>5.4589999999999996</c:v>
                </c:pt>
                <c:pt idx="1099">
                  <c:v>0.34399999999999997</c:v>
                </c:pt>
                <c:pt idx="1100">
                  <c:v>0.52200000000000002</c:v>
                </c:pt>
                <c:pt idx="1101">
                  <c:v>0.84299999999999997</c:v>
                </c:pt>
                <c:pt idx="1102">
                  <c:v>1.3</c:v>
                </c:pt>
                <c:pt idx="1103">
                  <c:v>1.6890000000000001</c:v>
                </c:pt>
                <c:pt idx="1104">
                  <c:v>2.379</c:v>
                </c:pt>
                <c:pt idx="1105">
                  <c:v>3.0590000000000002</c:v>
                </c:pt>
                <c:pt idx="1106">
                  <c:v>3.899</c:v>
                </c:pt>
                <c:pt idx="1107">
                  <c:v>4.899</c:v>
                </c:pt>
                <c:pt idx="1108">
                  <c:v>5.351</c:v>
                </c:pt>
                <c:pt idx="1109">
                  <c:v>5.4859999999999998</c:v>
                </c:pt>
                <c:pt idx="1110">
                  <c:v>5.585</c:v>
                </c:pt>
                <c:pt idx="1111">
                  <c:v>5.6840000000000002</c:v>
                </c:pt>
                <c:pt idx="1112">
                  <c:v>5.8029999999999999</c:v>
                </c:pt>
                <c:pt idx="1113">
                  <c:v>5.8529999999999998</c:v>
                </c:pt>
                <c:pt idx="1114">
                  <c:v>5.5019999999999998</c:v>
                </c:pt>
                <c:pt idx="1115">
                  <c:v>5.4930000000000003</c:v>
                </c:pt>
                <c:pt idx="1116">
                  <c:v>5.4459999999999997</c:v>
                </c:pt>
                <c:pt idx="1117">
                  <c:v>5.4429999999999996</c:v>
                </c:pt>
                <c:pt idx="1118">
                  <c:v>0.38</c:v>
                </c:pt>
                <c:pt idx="1119">
                  <c:v>0.60799999999999998</c:v>
                </c:pt>
                <c:pt idx="1120">
                  <c:v>0.97099999999999997</c:v>
                </c:pt>
                <c:pt idx="1121">
                  <c:v>1.5309999999999999</c:v>
                </c:pt>
                <c:pt idx="1122">
                  <c:v>2.048</c:v>
                </c:pt>
                <c:pt idx="1123">
                  <c:v>2.3690000000000002</c:v>
                </c:pt>
                <c:pt idx="1124">
                  <c:v>2.7440000000000002</c:v>
                </c:pt>
                <c:pt idx="1125">
                  <c:v>3.7320000000000002</c:v>
                </c:pt>
                <c:pt idx="1126">
                  <c:v>3.657</c:v>
                </c:pt>
                <c:pt idx="1127">
                  <c:v>3.9790000000000001</c:v>
                </c:pt>
                <c:pt idx="1128">
                  <c:v>4.1950000000000003</c:v>
                </c:pt>
                <c:pt idx="1129">
                  <c:v>4.6559999999999997</c:v>
                </c:pt>
                <c:pt idx="1130">
                  <c:v>4.9450000000000003</c:v>
                </c:pt>
                <c:pt idx="1131">
                  <c:v>5.5490000000000004</c:v>
                </c:pt>
                <c:pt idx="1132">
                  <c:v>6.0039999999999996</c:v>
                </c:pt>
                <c:pt idx="1133">
                  <c:v>5.4749999999999996</c:v>
                </c:pt>
                <c:pt idx="1134">
                  <c:v>5.3810000000000002</c:v>
                </c:pt>
                <c:pt idx="1135">
                  <c:v>5.3789999999999996</c:v>
                </c:pt>
                <c:pt idx="1136">
                  <c:v>5.38</c:v>
                </c:pt>
                <c:pt idx="1137">
                  <c:v>0.35399999999999998</c:v>
                </c:pt>
                <c:pt idx="1138">
                  <c:v>0.61299999999999999</c:v>
                </c:pt>
                <c:pt idx="1139">
                  <c:v>0.94799999999999995</c:v>
                </c:pt>
                <c:pt idx="1140">
                  <c:v>1.571</c:v>
                </c:pt>
                <c:pt idx="1141">
                  <c:v>2.0129999999999999</c:v>
                </c:pt>
                <c:pt idx="1142">
                  <c:v>2.7730000000000001</c:v>
                </c:pt>
                <c:pt idx="1143">
                  <c:v>3.399</c:v>
                </c:pt>
                <c:pt idx="1144">
                  <c:v>3.7229999999999999</c:v>
                </c:pt>
                <c:pt idx="1145">
                  <c:v>4.1440000000000001</c:v>
                </c:pt>
                <c:pt idx="1146">
                  <c:v>4.6769999999999996</c:v>
                </c:pt>
                <c:pt idx="1147">
                  <c:v>4.8239999999999998</c:v>
                </c:pt>
                <c:pt idx="1148">
                  <c:v>5.2069999999999999</c:v>
                </c:pt>
                <c:pt idx="1149">
                  <c:v>5.415</c:v>
                </c:pt>
                <c:pt idx="1150">
                  <c:v>5.5389999999999997</c:v>
                </c:pt>
                <c:pt idx="1151">
                  <c:v>5.8579999999999997</c:v>
                </c:pt>
                <c:pt idx="1152">
                  <c:v>5.83</c:v>
                </c:pt>
                <c:pt idx="1153">
                  <c:v>5.5330000000000004</c:v>
                </c:pt>
                <c:pt idx="1154">
                  <c:v>5.4820000000000002</c:v>
                </c:pt>
                <c:pt idx="1155">
                  <c:v>5.4569999999999999</c:v>
                </c:pt>
                <c:pt idx="1156">
                  <c:v>5.4710000000000001</c:v>
                </c:pt>
                <c:pt idx="1157">
                  <c:v>0.627</c:v>
                </c:pt>
                <c:pt idx="1158">
                  <c:v>0.92900000000000005</c:v>
                </c:pt>
                <c:pt idx="1159">
                  <c:v>1.3540000000000001</c:v>
                </c:pt>
                <c:pt idx="1160">
                  <c:v>2.2669999999999999</c:v>
                </c:pt>
                <c:pt idx="1161">
                  <c:v>2.6349999999999998</c:v>
                </c:pt>
                <c:pt idx="1162">
                  <c:v>2.9990000000000001</c:v>
                </c:pt>
                <c:pt idx="1163">
                  <c:v>3.8889999999999998</c:v>
                </c:pt>
                <c:pt idx="1164">
                  <c:v>4.5380000000000003</c:v>
                </c:pt>
                <c:pt idx="1165">
                  <c:v>5.1079999999999997</c:v>
                </c:pt>
                <c:pt idx="1166">
                  <c:v>5.5129999999999999</c:v>
                </c:pt>
                <c:pt idx="1167">
                  <c:v>5.5890000000000004</c:v>
                </c:pt>
                <c:pt idx="1168">
                  <c:v>5.6920000000000002</c:v>
                </c:pt>
                <c:pt idx="1169">
                  <c:v>5.7519999999999998</c:v>
                </c:pt>
                <c:pt idx="1170">
                  <c:v>5.8049999999999997</c:v>
                </c:pt>
                <c:pt idx="1171">
                  <c:v>5.7309999999999999</c:v>
                </c:pt>
                <c:pt idx="1172">
                  <c:v>5.5679999999999996</c:v>
                </c:pt>
                <c:pt idx="1173">
                  <c:v>5.49</c:v>
                </c:pt>
                <c:pt idx="1174">
                  <c:v>5.4960000000000004</c:v>
                </c:pt>
                <c:pt idx="1175">
                  <c:v>5.49</c:v>
                </c:pt>
                <c:pt idx="1176">
                  <c:v>5.5259999999999998</c:v>
                </c:pt>
                <c:pt idx="1177">
                  <c:v>5.48</c:v>
                </c:pt>
                <c:pt idx="1178">
                  <c:v>5.5039999999999996</c:v>
                </c:pt>
                <c:pt idx="1179">
                  <c:v>5.4779999999999998</c:v>
                </c:pt>
                <c:pt idx="1180">
                  <c:v>5.4779999999999998</c:v>
                </c:pt>
                <c:pt idx="1181">
                  <c:v>0.51100000000000001</c:v>
                </c:pt>
                <c:pt idx="1182">
                  <c:v>0.8</c:v>
                </c:pt>
                <c:pt idx="1183">
                  <c:v>1.2929999999999999</c:v>
                </c:pt>
                <c:pt idx="1184">
                  <c:v>2.0449999999999999</c:v>
                </c:pt>
                <c:pt idx="1185">
                  <c:v>2.4369999999999998</c:v>
                </c:pt>
                <c:pt idx="1186">
                  <c:v>2.4860000000000002</c:v>
                </c:pt>
                <c:pt idx="1187">
                  <c:v>2.4769999999999999</c:v>
                </c:pt>
                <c:pt idx="1188">
                  <c:v>3.7189999999999999</c:v>
                </c:pt>
                <c:pt idx="1189">
                  <c:v>4.5140000000000002</c:v>
                </c:pt>
                <c:pt idx="1190">
                  <c:v>4.9260000000000002</c:v>
                </c:pt>
                <c:pt idx="1191">
                  <c:v>5.2489999999999997</c:v>
                </c:pt>
                <c:pt idx="1192">
                  <c:v>5.5</c:v>
                </c:pt>
                <c:pt idx="1193">
                  <c:v>5.6749999999999998</c:v>
                </c:pt>
                <c:pt idx="1194">
                  <c:v>5.7549999999999999</c:v>
                </c:pt>
                <c:pt idx="1195">
                  <c:v>5.8019999999999996</c:v>
                </c:pt>
                <c:pt idx="1196">
                  <c:v>5.665</c:v>
                </c:pt>
                <c:pt idx="1197">
                  <c:v>5.5949999999999998</c:v>
                </c:pt>
                <c:pt idx="1198">
                  <c:v>5.55</c:v>
                </c:pt>
                <c:pt idx="1199">
                  <c:v>5.5679999999999996</c:v>
                </c:pt>
                <c:pt idx="1200">
                  <c:v>5.5250000000000004</c:v>
                </c:pt>
                <c:pt idx="1201">
                  <c:v>0.28199999999999997</c:v>
                </c:pt>
                <c:pt idx="1202">
                  <c:v>0.35499999999999998</c:v>
                </c:pt>
                <c:pt idx="1203">
                  <c:v>0.499</c:v>
                </c:pt>
                <c:pt idx="1204">
                  <c:v>1.155</c:v>
                </c:pt>
                <c:pt idx="1205">
                  <c:v>1.8560000000000001</c:v>
                </c:pt>
                <c:pt idx="1206">
                  <c:v>2.2639999999999998</c:v>
                </c:pt>
                <c:pt idx="1207">
                  <c:v>2.4950000000000001</c:v>
                </c:pt>
                <c:pt idx="1208">
                  <c:v>2.76</c:v>
                </c:pt>
                <c:pt idx="1209">
                  <c:v>2.702</c:v>
                </c:pt>
                <c:pt idx="1210">
                  <c:v>3.2240000000000002</c:v>
                </c:pt>
                <c:pt idx="1211">
                  <c:v>3.4550000000000001</c:v>
                </c:pt>
                <c:pt idx="1212">
                  <c:v>3.887</c:v>
                </c:pt>
                <c:pt idx="1213">
                  <c:v>4.0460000000000003</c:v>
                </c:pt>
                <c:pt idx="1214">
                  <c:v>4.5759999999999996</c:v>
                </c:pt>
                <c:pt idx="1215">
                  <c:v>4.5810000000000004</c:v>
                </c:pt>
                <c:pt idx="1216">
                  <c:v>4.8789999999999996</c:v>
                </c:pt>
                <c:pt idx="1217">
                  <c:v>5.6139999999999999</c:v>
                </c:pt>
                <c:pt idx="1218">
                  <c:v>5.6479999999999997</c:v>
                </c:pt>
                <c:pt idx="1219">
                  <c:v>5.6529999999999996</c:v>
                </c:pt>
                <c:pt idx="1220">
                  <c:v>5.64</c:v>
                </c:pt>
              </c:numCache>
            </c:numRef>
          </c:yVal>
          <c:smooth val="0"/>
        </c:ser>
        <c:ser>
          <c:idx val="1"/>
          <c:order val="1"/>
          <c:tx>
            <c:v>12 Bottles</c:v>
          </c:tx>
          <c:spPr>
            <a:ln w="28575">
              <a:noFill/>
            </a:ln>
          </c:spPr>
          <c:marker>
            <c:symbol val="x"/>
            <c:size val="5"/>
          </c:marker>
          <c:trendline>
            <c:spPr>
              <a:ln>
                <a:prstDash val="dash"/>
              </a:ln>
            </c:spPr>
            <c:trendlineType val="linear"/>
            <c:dispRSqr val="1"/>
            <c:dispEq val="1"/>
            <c:trendlineLbl>
              <c:layout>
                <c:manualLayout>
                  <c:x val="8.6028955716238684E-2"/>
                  <c:y val="0.1978797682082564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1.0251x + 0.0219
R² = 0.9992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651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Ox_Sh12!$AH$2:$AH$652</c:f>
              <c:numCache>
                <c:formatCode>General</c:formatCode>
                <c:ptCount val="651"/>
                <c:pt idx="0">
                  <c:v>0.12379999999999999</c:v>
                </c:pt>
                <c:pt idx="1">
                  <c:v>0.1242</c:v>
                </c:pt>
                <c:pt idx="2">
                  <c:v>0.1666</c:v>
                </c:pt>
                <c:pt idx="3">
                  <c:v>0.2261</c:v>
                </c:pt>
                <c:pt idx="4">
                  <c:v>0.22500000000000001</c:v>
                </c:pt>
                <c:pt idx="5">
                  <c:v>0.24970000000000001</c:v>
                </c:pt>
                <c:pt idx="6">
                  <c:v>0.28410000000000002</c:v>
                </c:pt>
                <c:pt idx="7">
                  <c:v>0.33019999999999999</c:v>
                </c:pt>
                <c:pt idx="8">
                  <c:v>0.43930000000000002</c:v>
                </c:pt>
                <c:pt idx="9">
                  <c:v>0.30109999999999998</c:v>
                </c:pt>
                <c:pt idx="10">
                  <c:v>0.26529999999999998</c:v>
                </c:pt>
                <c:pt idx="11">
                  <c:v>0.42780000000000001</c:v>
                </c:pt>
                <c:pt idx="12">
                  <c:v>0.35160000000000002</c:v>
                </c:pt>
                <c:pt idx="13">
                  <c:v>0.33629999999999999</c:v>
                </c:pt>
                <c:pt idx="14">
                  <c:v>0.3805</c:v>
                </c:pt>
                <c:pt idx="15">
                  <c:v>0.37880000000000003</c:v>
                </c:pt>
                <c:pt idx="16">
                  <c:v>0.22359999999999999</c:v>
                </c:pt>
                <c:pt idx="17">
                  <c:v>0.30809999999999998</c:v>
                </c:pt>
                <c:pt idx="18">
                  <c:v>0.36299999999999999</c:v>
                </c:pt>
                <c:pt idx="19">
                  <c:v>0.34510000000000002</c:v>
                </c:pt>
                <c:pt idx="20">
                  <c:v>0.252</c:v>
                </c:pt>
                <c:pt idx="21">
                  <c:v>0.3619</c:v>
                </c:pt>
                <c:pt idx="22">
                  <c:v>0.25879999999999997</c:v>
                </c:pt>
                <c:pt idx="23">
                  <c:v>0.41820000000000002</c:v>
                </c:pt>
                <c:pt idx="24">
                  <c:v>0.41520000000000001</c:v>
                </c:pt>
                <c:pt idx="25">
                  <c:v>0.29509999999999997</c:v>
                </c:pt>
                <c:pt idx="26">
                  <c:v>0.26029999999999998</c:v>
                </c:pt>
                <c:pt idx="27">
                  <c:v>0.37669999999999998</c:v>
                </c:pt>
                <c:pt idx="28">
                  <c:v>0.22040000000000001</c:v>
                </c:pt>
                <c:pt idx="29">
                  <c:v>0.28520000000000001</c:v>
                </c:pt>
                <c:pt idx="30">
                  <c:v>0.33629999999999999</c:v>
                </c:pt>
                <c:pt idx="31">
                  <c:v>0.37359999999999999</c:v>
                </c:pt>
                <c:pt idx="32">
                  <c:v>0.28339999999999999</c:v>
                </c:pt>
                <c:pt idx="33">
                  <c:v>0.27489999999999998</c:v>
                </c:pt>
                <c:pt idx="34">
                  <c:v>0.33129999999999998</c:v>
                </c:pt>
                <c:pt idx="35">
                  <c:v>0.3513</c:v>
                </c:pt>
                <c:pt idx="36">
                  <c:v>0.36209999999999998</c:v>
                </c:pt>
                <c:pt idx="37">
                  <c:v>0.31390000000000001</c:v>
                </c:pt>
                <c:pt idx="38">
                  <c:v>0.32269999999999999</c:v>
                </c:pt>
                <c:pt idx="39">
                  <c:v>0.32750000000000001</c:v>
                </c:pt>
                <c:pt idx="40">
                  <c:v>0.42680000000000001</c:v>
                </c:pt>
                <c:pt idx="41">
                  <c:v>0.33439999999999998</c:v>
                </c:pt>
                <c:pt idx="42">
                  <c:v>0.39400000000000002</c:v>
                </c:pt>
                <c:pt idx="43">
                  <c:v>0.43459999999999999</c:v>
                </c:pt>
                <c:pt idx="44">
                  <c:v>0.34639999999999999</c:v>
                </c:pt>
                <c:pt idx="45">
                  <c:v>0.23019999999999999</c:v>
                </c:pt>
                <c:pt idx="46">
                  <c:v>0.35799999999999998</c:v>
                </c:pt>
                <c:pt idx="47">
                  <c:v>0.29980000000000001</c:v>
                </c:pt>
                <c:pt idx="48">
                  <c:v>0.3604</c:v>
                </c:pt>
                <c:pt idx="49">
                  <c:v>0.1431</c:v>
                </c:pt>
                <c:pt idx="50">
                  <c:v>0.436</c:v>
                </c:pt>
                <c:pt idx="51">
                  <c:v>0.36659999999999998</c:v>
                </c:pt>
                <c:pt idx="52">
                  <c:v>0.25440000000000002</c:v>
                </c:pt>
                <c:pt idx="53">
                  <c:v>0.31319999999999998</c:v>
                </c:pt>
                <c:pt idx="54">
                  <c:v>0.58409999999999995</c:v>
                </c:pt>
                <c:pt idx="55">
                  <c:v>0.379</c:v>
                </c:pt>
                <c:pt idx="56">
                  <c:v>0.35189999999999999</c:v>
                </c:pt>
                <c:pt idx="57">
                  <c:v>0.38279999999999997</c:v>
                </c:pt>
                <c:pt idx="58">
                  <c:v>0.56510000000000005</c:v>
                </c:pt>
                <c:pt idx="59">
                  <c:v>0.21609999999999999</c:v>
                </c:pt>
                <c:pt idx="60">
                  <c:v>0.49109999999999998</c:v>
                </c:pt>
                <c:pt idx="61">
                  <c:v>0.92320000000000002</c:v>
                </c:pt>
                <c:pt idx="62">
                  <c:v>0.78600000000000003</c:v>
                </c:pt>
                <c:pt idx="63">
                  <c:v>1.1016999999999999</c:v>
                </c:pt>
                <c:pt idx="64">
                  <c:v>0.74709999999999999</c:v>
                </c:pt>
                <c:pt idx="65">
                  <c:v>1.3137000000000001</c:v>
                </c:pt>
                <c:pt idx="66">
                  <c:v>0.66190000000000004</c:v>
                </c:pt>
                <c:pt idx="67">
                  <c:v>0.72729999999999995</c:v>
                </c:pt>
                <c:pt idx="68">
                  <c:v>1.2272000000000001</c:v>
                </c:pt>
                <c:pt idx="69">
                  <c:v>0.69389999999999996</c:v>
                </c:pt>
                <c:pt idx="70">
                  <c:v>0.62129999999999996</c:v>
                </c:pt>
                <c:pt idx="71">
                  <c:v>0.63939999999999997</c:v>
                </c:pt>
                <c:pt idx="72">
                  <c:v>0.72650000000000003</c:v>
                </c:pt>
                <c:pt idx="73">
                  <c:v>0.92369999999999997</c:v>
                </c:pt>
                <c:pt idx="74">
                  <c:v>0.93600000000000005</c:v>
                </c:pt>
                <c:pt idx="75">
                  <c:v>0.68679999999999997</c:v>
                </c:pt>
                <c:pt idx="76">
                  <c:v>0.43940000000000001</c:v>
                </c:pt>
                <c:pt idx="77">
                  <c:v>0.71189999999999998</c:v>
                </c:pt>
                <c:pt idx="78">
                  <c:v>0.84970000000000001</c:v>
                </c:pt>
                <c:pt idx="79">
                  <c:v>0.58309999999999995</c:v>
                </c:pt>
                <c:pt idx="80">
                  <c:v>0.9647</c:v>
                </c:pt>
                <c:pt idx="81">
                  <c:v>1.0459000000000001</c:v>
                </c:pt>
                <c:pt idx="82">
                  <c:v>0.51249999999999996</c:v>
                </c:pt>
                <c:pt idx="83">
                  <c:v>0.83179999999999998</c:v>
                </c:pt>
                <c:pt idx="84">
                  <c:v>0.76329999999999998</c:v>
                </c:pt>
                <c:pt idx="85">
                  <c:v>0.50419999999999998</c:v>
                </c:pt>
                <c:pt idx="86">
                  <c:v>0.4521</c:v>
                </c:pt>
                <c:pt idx="87">
                  <c:v>0.93779999999999997</c:v>
                </c:pt>
                <c:pt idx="88">
                  <c:v>1.1117999999999999</c:v>
                </c:pt>
                <c:pt idx="89">
                  <c:v>0.78500000000000003</c:v>
                </c:pt>
                <c:pt idx="90">
                  <c:v>0.37690000000000001</c:v>
                </c:pt>
                <c:pt idx="91">
                  <c:v>0.45490000000000003</c:v>
                </c:pt>
                <c:pt idx="92">
                  <c:v>0.81950000000000001</c:v>
                </c:pt>
                <c:pt idx="93">
                  <c:v>1.1919999999999999</c:v>
                </c:pt>
                <c:pt idx="94">
                  <c:v>0.52680000000000005</c:v>
                </c:pt>
                <c:pt idx="95">
                  <c:v>0.8871</c:v>
                </c:pt>
                <c:pt idx="96">
                  <c:v>0.47249999999999998</c:v>
                </c:pt>
                <c:pt idx="97">
                  <c:v>0.52349999999999997</c:v>
                </c:pt>
                <c:pt idx="98">
                  <c:v>0.66269999999999996</c:v>
                </c:pt>
                <c:pt idx="99">
                  <c:v>1.2262</c:v>
                </c:pt>
                <c:pt idx="100">
                  <c:v>0.51390000000000002</c:v>
                </c:pt>
                <c:pt idx="101">
                  <c:v>0.97160000000000002</c:v>
                </c:pt>
                <c:pt idx="102">
                  <c:v>1.0061</c:v>
                </c:pt>
                <c:pt idx="103">
                  <c:v>1.1024</c:v>
                </c:pt>
                <c:pt idx="104">
                  <c:v>0.73680000000000001</c:v>
                </c:pt>
                <c:pt idx="105">
                  <c:v>0.94689999999999996</c:v>
                </c:pt>
                <c:pt idx="106">
                  <c:v>1.0052000000000001</c:v>
                </c:pt>
                <c:pt idx="107">
                  <c:v>0.89200000000000002</c:v>
                </c:pt>
                <c:pt idx="108">
                  <c:v>0.74019999999999997</c:v>
                </c:pt>
                <c:pt idx="109">
                  <c:v>0.51339999999999997</c:v>
                </c:pt>
                <c:pt idx="110">
                  <c:v>0.75739999999999996</c:v>
                </c:pt>
                <c:pt idx="111">
                  <c:v>1.0811999999999999</c:v>
                </c:pt>
                <c:pt idx="112">
                  <c:v>0.7863</c:v>
                </c:pt>
                <c:pt idx="113">
                  <c:v>0.72199999999999998</c:v>
                </c:pt>
                <c:pt idx="114">
                  <c:v>2.2399</c:v>
                </c:pt>
                <c:pt idx="115">
                  <c:v>1.6446000000000001</c:v>
                </c:pt>
                <c:pt idx="116">
                  <c:v>2.1084999999999998</c:v>
                </c:pt>
                <c:pt idx="117">
                  <c:v>2.0464000000000002</c:v>
                </c:pt>
                <c:pt idx="118">
                  <c:v>1.7070000000000001</c:v>
                </c:pt>
                <c:pt idx="119">
                  <c:v>2.1053999999999999</c:v>
                </c:pt>
                <c:pt idx="120">
                  <c:v>1.7545999999999999</c:v>
                </c:pt>
                <c:pt idx="121">
                  <c:v>2.1208999999999998</c:v>
                </c:pt>
                <c:pt idx="122">
                  <c:v>2.3603000000000001</c:v>
                </c:pt>
                <c:pt idx="123">
                  <c:v>1.42</c:v>
                </c:pt>
                <c:pt idx="124">
                  <c:v>1.9113</c:v>
                </c:pt>
                <c:pt idx="125">
                  <c:v>2.0747</c:v>
                </c:pt>
                <c:pt idx="126">
                  <c:v>1.2302</c:v>
                </c:pt>
                <c:pt idx="127">
                  <c:v>1.3938999999999999</c:v>
                </c:pt>
                <c:pt idx="128">
                  <c:v>1.0768</c:v>
                </c:pt>
                <c:pt idx="129">
                  <c:v>1.962</c:v>
                </c:pt>
                <c:pt idx="130">
                  <c:v>2.5148000000000001</c:v>
                </c:pt>
                <c:pt idx="131">
                  <c:v>1.6714</c:v>
                </c:pt>
                <c:pt idx="132">
                  <c:v>1.0291999999999999</c:v>
                </c:pt>
                <c:pt idx="133">
                  <c:v>0.90339999999999998</c:v>
                </c:pt>
                <c:pt idx="134">
                  <c:v>1.9584999999999999</c:v>
                </c:pt>
                <c:pt idx="135">
                  <c:v>2.5508000000000002</c:v>
                </c:pt>
                <c:pt idx="136">
                  <c:v>2.3837000000000002</c:v>
                </c:pt>
                <c:pt idx="137">
                  <c:v>0.93789999999999996</c:v>
                </c:pt>
                <c:pt idx="138">
                  <c:v>2.0796999999999999</c:v>
                </c:pt>
                <c:pt idx="139">
                  <c:v>1.4471000000000001</c:v>
                </c:pt>
                <c:pt idx="140">
                  <c:v>2.0002</c:v>
                </c:pt>
                <c:pt idx="141">
                  <c:v>0.82530000000000003</c:v>
                </c:pt>
                <c:pt idx="142">
                  <c:v>1.6871</c:v>
                </c:pt>
                <c:pt idx="143">
                  <c:v>1.958</c:v>
                </c:pt>
                <c:pt idx="144">
                  <c:v>1.1407</c:v>
                </c:pt>
                <c:pt idx="145">
                  <c:v>0.80300000000000005</c:v>
                </c:pt>
                <c:pt idx="146">
                  <c:v>1.5495000000000001</c:v>
                </c:pt>
                <c:pt idx="147">
                  <c:v>1.7798</c:v>
                </c:pt>
                <c:pt idx="148">
                  <c:v>2.1698</c:v>
                </c:pt>
                <c:pt idx="149">
                  <c:v>1.3062</c:v>
                </c:pt>
                <c:pt idx="150">
                  <c:v>1.0822000000000001</c:v>
                </c:pt>
                <c:pt idx="151">
                  <c:v>0.61670000000000003</c:v>
                </c:pt>
                <c:pt idx="152">
                  <c:v>1.6927000000000001</c:v>
                </c:pt>
                <c:pt idx="153">
                  <c:v>1.2267999999999999</c:v>
                </c:pt>
                <c:pt idx="154">
                  <c:v>1.8129</c:v>
                </c:pt>
                <c:pt idx="155">
                  <c:v>2.5562999999999998</c:v>
                </c:pt>
                <c:pt idx="156">
                  <c:v>1.3995</c:v>
                </c:pt>
                <c:pt idx="157">
                  <c:v>1.1849000000000001</c:v>
                </c:pt>
                <c:pt idx="158">
                  <c:v>2.4420000000000002</c:v>
                </c:pt>
                <c:pt idx="159">
                  <c:v>2.0865999999999998</c:v>
                </c:pt>
                <c:pt idx="160">
                  <c:v>1.3831</c:v>
                </c:pt>
                <c:pt idx="161">
                  <c:v>1.5967</c:v>
                </c:pt>
                <c:pt idx="162">
                  <c:v>1.0747</c:v>
                </c:pt>
                <c:pt idx="163">
                  <c:v>1.2342</c:v>
                </c:pt>
                <c:pt idx="164">
                  <c:v>1.7229000000000001</c:v>
                </c:pt>
                <c:pt idx="165">
                  <c:v>1.9382999999999999</c:v>
                </c:pt>
                <c:pt idx="166">
                  <c:v>2.5430999999999999</c:v>
                </c:pt>
                <c:pt idx="167">
                  <c:v>1.3589</c:v>
                </c:pt>
                <c:pt idx="168">
                  <c:v>3.7118000000000002</c:v>
                </c:pt>
                <c:pt idx="169">
                  <c:v>2.3605999999999998</c:v>
                </c:pt>
                <c:pt idx="170">
                  <c:v>2.5221</c:v>
                </c:pt>
                <c:pt idx="171">
                  <c:v>3.4706000000000001</c:v>
                </c:pt>
                <c:pt idx="172">
                  <c:v>1.5861000000000001</c:v>
                </c:pt>
                <c:pt idx="173">
                  <c:v>3.7387000000000001</c:v>
                </c:pt>
                <c:pt idx="174">
                  <c:v>2.7631000000000001</c:v>
                </c:pt>
                <c:pt idx="175">
                  <c:v>3.0758000000000001</c:v>
                </c:pt>
                <c:pt idx="176">
                  <c:v>2.5775000000000001</c:v>
                </c:pt>
                <c:pt idx="177">
                  <c:v>2.2608000000000001</c:v>
                </c:pt>
                <c:pt idx="178">
                  <c:v>3.5023</c:v>
                </c:pt>
                <c:pt idx="179">
                  <c:v>2.3317999999999999</c:v>
                </c:pt>
                <c:pt idx="180">
                  <c:v>2.3748999999999998</c:v>
                </c:pt>
                <c:pt idx="181">
                  <c:v>2.173</c:v>
                </c:pt>
                <c:pt idx="182">
                  <c:v>1.4998</c:v>
                </c:pt>
                <c:pt idx="183">
                  <c:v>2.4445999999999999</c:v>
                </c:pt>
                <c:pt idx="184">
                  <c:v>2.7244000000000002</c:v>
                </c:pt>
                <c:pt idx="185">
                  <c:v>2.629</c:v>
                </c:pt>
                <c:pt idx="186">
                  <c:v>2.7482000000000002</c:v>
                </c:pt>
                <c:pt idx="187">
                  <c:v>2.9860000000000002</c:v>
                </c:pt>
                <c:pt idx="188">
                  <c:v>3.0108999999999999</c:v>
                </c:pt>
                <c:pt idx="189">
                  <c:v>0.97889999999999999</c:v>
                </c:pt>
                <c:pt idx="190">
                  <c:v>1.6978</c:v>
                </c:pt>
                <c:pt idx="191">
                  <c:v>2.4893000000000001</c:v>
                </c:pt>
                <c:pt idx="192">
                  <c:v>1.9964999999999999</c:v>
                </c:pt>
                <c:pt idx="193">
                  <c:v>3.2391000000000001</c:v>
                </c:pt>
                <c:pt idx="194">
                  <c:v>3.0162</c:v>
                </c:pt>
                <c:pt idx="195">
                  <c:v>1.9886999999999999</c:v>
                </c:pt>
                <c:pt idx="196">
                  <c:v>1.637</c:v>
                </c:pt>
                <c:pt idx="197">
                  <c:v>1.5184</c:v>
                </c:pt>
                <c:pt idx="198">
                  <c:v>3.3712</c:v>
                </c:pt>
                <c:pt idx="199">
                  <c:v>1.6331</c:v>
                </c:pt>
                <c:pt idx="200">
                  <c:v>2.0653000000000001</c:v>
                </c:pt>
                <c:pt idx="201">
                  <c:v>2.6082999999999998</c:v>
                </c:pt>
                <c:pt idx="202">
                  <c:v>3.3730000000000002</c:v>
                </c:pt>
                <c:pt idx="203">
                  <c:v>3.5790000000000002</c:v>
                </c:pt>
                <c:pt idx="204">
                  <c:v>1.677</c:v>
                </c:pt>
                <c:pt idx="205">
                  <c:v>2.6814</c:v>
                </c:pt>
                <c:pt idx="206">
                  <c:v>2.4941</c:v>
                </c:pt>
                <c:pt idx="207">
                  <c:v>1.7549999999999999</c:v>
                </c:pt>
                <c:pt idx="208">
                  <c:v>2.1355</c:v>
                </c:pt>
                <c:pt idx="209">
                  <c:v>1.5064</c:v>
                </c:pt>
                <c:pt idx="210">
                  <c:v>2.3605999999999998</c:v>
                </c:pt>
                <c:pt idx="211">
                  <c:v>3.1884999999999999</c:v>
                </c:pt>
                <c:pt idx="212">
                  <c:v>3.2650000000000001</c:v>
                </c:pt>
                <c:pt idx="213">
                  <c:v>1.7508999999999999</c:v>
                </c:pt>
                <c:pt idx="214">
                  <c:v>3.4807000000000001</c:v>
                </c:pt>
                <c:pt idx="215">
                  <c:v>3.2671999999999999</c:v>
                </c:pt>
                <c:pt idx="216">
                  <c:v>2.0367000000000002</c:v>
                </c:pt>
                <c:pt idx="217">
                  <c:v>1.9584999999999999</c:v>
                </c:pt>
                <c:pt idx="218">
                  <c:v>2.4123000000000001</c:v>
                </c:pt>
                <c:pt idx="219">
                  <c:v>3.2722000000000002</c:v>
                </c:pt>
                <c:pt idx="220">
                  <c:v>3.1002999999999998</c:v>
                </c:pt>
                <c:pt idx="221">
                  <c:v>2.1225999999999998</c:v>
                </c:pt>
                <c:pt idx="222">
                  <c:v>1.6201000000000001</c:v>
                </c:pt>
                <c:pt idx="223">
                  <c:v>1.5470999999999999</c:v>
                </c:pt>
                <c:pt idx="224">
                  <c:v>4.1159999999999997</c:v>
                </c:pt>
                <c:pt idx="225">
                  <c:v>4.9264000000000001</c:v>
                </c:pt>
                <c:pt idx="226">
                  <c:v>2.2829000000000002</c:v>
                </c:pt>
                <c:pt idx="227">
                  <c:v>3.5285000000000002</c:v>
                </c:pt>
                <c:pt idx="228">
                  <c:v>2.8302999999999998</c:v>
                </c:pt>
                <c:pt idx="229">
                  <c:v>3.121</c:v>
                </c:pt>
                <c:pt idx="230">
                  <c:v>2.7172000000000001</c:v>
                </c:pt>
                <c:pt idx="231">
                  <c:v>4.2811000000000003</c:v>
                </c:pt>
                <c:pt idx="232">
                  <c:v>4.3502000000000001</c:v>
                </c:pt>
                <c:pt idx="233">
                  <c:v>4.9337</c:v>
                </c:pt>
                <c:pt idx="234">
                  <c:v>3.5057</c:v>
                </c:pt>
                <c:pt idx="235">
                  <c:v>2.6337999999999999</c:v>
                </c:pt>
                <c:pt idx="236">
                  <c:v>2.6753</c:v>
                </c:pt>
                <c:pt idx="237">
                  <c:v>3.8338000000000001</c:v>
                </c:pt>
                <c:pt idx="238">
                  <c:v>2.1732999999999998</c:v>
                </c:pt>
                <c:pt idx="239">
                  <c:v>3.5726</c:v>
                </c:pt>
                <c:pt idx="240">
                  <c:v>3.9967999999999999</c:v>
                </c:pt>
                <c:pt idx="241">
                  <c:v>2.2561</c:v>
                </c:pt>
                <c:pt idx="242">
                  <c:v>4.7728000000000002</c:v>
                </c:pt>
                <c:pt idx="243">
                  <c:v>3.2772999999999999</c:v>
                </c:pt>
                <c:pt idx="244">
                  <c:v>3.0413999999999999</c:v>
                </c:pt>
                <c:pt idx="245">
                  <c:v>4.5274000000000001</c:v>
                </c:pt>
                <c:pt idx="246">
                  <c:v>2.6465000000000001</c:v>
                </c:pt>
                <c:pt idx="247">
                  <c:v>1.5782</c:v>
                </c:pt>
                <c:pt idx="248">
                  <c:v>2.3068</c:v>
                </c:pt>
                <c:pt idx="249">
                  <c:v>2.2980999999999998</c:v>
                </c:pt>
                <c:pt idx="250">
                  <c:v>4.2324000000000002</c:v>
                </c:pt>
                <c:pt idx="251">
                  <c:v>2.0834999999999999</c:v>
                </c:pt>
                <c:pt idx="252">
                  <c:v>3.2473000000000001</c:v>
                </c:pt>
                <c:pt idx="253">
                  <c:v>2.4365000000000001</c:v>
                </c:pt>
                <c:pt idx="254">
                  <c:v>3.1831</c:v>
                </c:pt>
                <c:pt idx="255">
                  <c:v>2.0834999999999999</c:v>
                </c:pt>
                <c:pt idx="256">
                  <c:v>5.1169000000000002</c:v>
                </c:pt>
                <c:pt idx="257">
                  <c:v>2.3267000000000002</c:v>
                </c:pt>
                <c:pt idx="258">
                  <c:v>2.6217000000000001</c:v>
                </c:pt>
                <c:pt idx="259">
                  <c:v>1.9975000000000001</c:v>
                </c:pt>
                <c:pt idx="260">
                  <c:v>3.56</c:v>
                </c:pt>
                <c:pt idx="261">
                  <c:v>2.6084999999999998</c:v>
                </c:pt>
                <c:pt idx="262">
                  <c:v>3.4007000000000001</c:v>
                </c:pt>
                <c:pt idx="263">
                  <c:v>2.7360000000000002</c:v>
                </c:pt>
                <c:pt idx="264">
                  <c:v>2.3498000000000001</c:v>
                </c:pt>
                <c:pt idx="265">
                  <c:v>3.4178000000000002</c:v>
                </c:pt>
                <c:pt idx="266">
                  <c:v>4.1745000000000001</c:v>
                </c:pt>
                <c:pt idx="267">
                  <c:v>4.1261000000000001</c:v>
                </c:pt>
                <c:pt idx="268">
                  <c:v>2.4841000000000002</c:v>
                </c:pt>
                <c:pt idx="269">
                  <c:v>2.2141000000000002</c:v>
                </c:pt>
                <c:pt idx="270">
                  <c:v>4.4302000000000001</c:v>
                </c:pt>
                <c:pt idx="271">
                  <c:v>4.3727999999999998</c:v>
                </c:pt>
                <c:pt idx="272">
                  <c:v>2.0474999999999999</c:v>
                </c:pt>
                <c:pt idx="273">
                  <c:v>3.1032999999999999</c:v>
                </c:pt>
                <c:pt idx="274">
                  <c:v>4.4329999999999998</c:v>
                </c:pt>
                <c:pt idx="275">
                  <c:v>3.8978999999999999</c:v>
                </c:pt>
                <c:pt idx="276">
                  <c:v>4.0427999999999997</c:v>
                </c:pt>
                <c:pt idx="277">
                  <c:v>2.9748999999999999</c:v>
                </c:pt>
                <c:pt idx="278">
                  <c:v>4.4013999999999998</c:v>
                </c:pt>
                <c:pt idx="279">
                  <c:v>4.9694000000000003</c:v>
                </c:pt>
                <c:pt idx="280">
                  <c:v>3.6482000000000001</c:v>
                </c:pt>
                <c:pt idx="281">
                  <c:v>5.5034000000000001</c:v>
                </c:pt>
                <c:pt idx="282">
                  <c:v>3.4914000000000001</c:v>
                </c:pt>
                <c:pt idx="283">
                  <c:v>3.0796999999999999</c:v>
                </c:pt>
                <c:pt idx="284">
                  <c:v>3.2724000000000002</c:v>
                </c:pt>
                <c:pt idx="285">
                  <c:v>5.3487</c:v>
                </c:pt>
                <c:pt idx="286">
                  <c:v>5.2214999999999998</c:v>
                </c:pt>
                <c:pt idx="287">
                  <c:v>5.4454000000000002</c:v>
                </c:pt>
                <c:pt idx="288">
                  <c:v>3.1179000000000001</c:v>
                </c:pt>
                <c:pt idx="289">
                  <c:v>2.6457999999999999</c:v>
                </c:pt>
                <c:pt idx="290">
                  <c:v>3.8774000000000002</c:v>
                </c:pt>
                <c:pt idx="291">
                  <c:v>4.7534999999999998</c:v>
                </c:pt>
                <c:pt idx="292">
                  <c:v>4.9349999999999996</c:v>
                </c:pt>
                <c:pt idx="293">
                  <c:v>2.0630000000000002</c:v>
                </c:pt>
                <c:pt idx="294">
                  <c:v>3.2441</c:v>
                </c:pt>
                <c:pt idx="295">
                  <c:v>2.6095999999999999</c:v>
                </c:pt>
                <c:pt idx="296">
                  <c:v>3.0472000000000001</c:v>
                </c:pt>
                <c:pt idx="297">
                  <c:v>2.8698000000000001</c:v>
                </c:pt>
                <c:pt idx="298">
                  <c:v>3.1292</c:v>
                </c:pt>
                <c:pt idx="299">
                  <c:v>4.2914000000000003</c:v>
                </c:pt>
                <c:pt idx="300">
                  <c:v>2.6684999999999999</c:v>
                </c:pt>
                <c:pt idx="301">
                  <c:v>3.0573000000000001</c:v>
                </c:pt>
                <c:pt idx="302">
                  <c:v>4.0370999999999997</c:v>
                </c:pt>
                <c:pt idx="303">
                  <c:v>2.7715000000000001</c:v>
                </c:pt>
                <c:pt idx="304">
                  <c:v>5.3240999999999996</c:v>
                </c:pt>
                <c:pt idx="305">
                  <c:v>5.4711999999999996</c:v>
                </c:pt>
                <c:pt idx="306">
                  <c:v>5.5225999999999997</c:v>
                </c:pt>
                <c:pt idx="307">
                  <c:v>4.4874999999999998</c:v>
                </c:pt>
                <c:pt idx="308">
                  <c:v>4.2497999999999996</c:v>
                </c:pt>
                <c:pt idx="309">
                  <c:v>3.3115999999999999</c:v>
                </c:pt>
                <c:pt idx="310">
                  <c:v>5.3128000000000002</c:v>
                </c:pt>
                <c:pt idx="311">
                  <c:v>2.5762</c:v>
                </c:pt>
                <c:pt idx="312">
                  <c:v>2.8548</c:v>
                </c:pt>
                <c:pt idx="313">
                  <c:v>2.7616000000000001</c:v>
                </c:pt>
                <c:pt idx="314">
                  <c:v>4.5271999999999997</c:v>
                </c:pt>
                <c:pt idx="315">
                  <c:v>3.7212000000000001</c:v>
                </c:pt>
                <c:pt idx="316">
                  <c:v>2.8592</c:v>
                </c:pt>
                <c:pt idx="317">
                  <c:v>3.3239000000000001</c:v>
                </c:pt>
                <c:pt idx="318">
                  <c:v>5.1955999999999998</c:v>
                </c:pt>
                <c:pt idx="319">
                  <c:v>4.4775999999999998</c:v>
                </c:pt>
                <c:pt idx="320">
                  <c:v>5.2457000000000003</c:v>
                </c:pt>
                <c:pt idx="321">
                  <c:v>5.5812999999999997</c:v>
                </c:pt>
                <c:pt idx="322">
                  <c:v>2.8946999999999998</c:v>
                </c:pt>
                <c:pt idx="323">
                  <c:v>3.6627999999999998</c:v>
                </c:pt>
                <c:pt idx="324">
                  <c:v>3.2063999999999999</c:v>
                </c:pt>
                <c:pt idx="325">
                  <c:v>5.1759000000000004</c:v>
                </c:pt>
                <c:pt idx="326">
                  <c:v>5.415</c:v>
                </c:pt>
                <c:pt idx="327">
                  <c:v>4.3404999999999996</c:v>
                </c:pt>
                <c:pt idx="328">
                  <c:v>5.0350999999999999</c:v>
                </c:pt>
                <c:pt idx="329">
                  <c:v>2.6831</c:v>
                </c:pt>
                <c:pt idx="330">
                  <c:v>5.4362000000000004</c:v>
                </c:pt>
                <c:pt idx="331">
                  <c:v>3.9843999999999999</c:v>
                </c:pt>
                <c:pt idx="332">
                  <c:v>5.3849</c:v>
                </c:pt>
                <c:pt idx="333">
                  <c:v>5.5583999999999998</c:v>
                </c:pt>
                <c:pt idx="334">
                  <c:v>3.8462000000000001</c:v>
                </c:pt>
                <c:pt idx="335">
                  <c:v>5.5720999999999998</c:v>
                </c:pt>
                <c:pt idx="336">
                  <c:v>5.5358000000000001</c:v>
                </c:pt>
                <c:pt idx="337">
                  <c:v>5.2466999999999997</c:v>
                </c:pt>
                <c:pt idx="338">
                  <c:v>5.3925999999999998</c:v>
                </c:pt>
                <c:pt idx="339">
                  <c:v>5.8132999999999999</c:v>
                </c:pt>
                <c:pt idx="340">
                  <c:v>5.5743999999999998</c:v>
                </c:pt>
                <c:pt idx="341">
                  <c:v>5.6167999999999996</c:v>
                </c:pt>
                <c:pt idx="342">
                  <c:v>5.6407999999999996</c:v>
                </c:pt>
                <c:pt idx="343">
                  <c:v>5.6337999999999999</c:v>
                </c:pt>
                <c:pt idx="344">
                  <c:v>5.0414000000000003</c:v>
                </c:pt>
                <c:pt idx="345">
                  <c:v>5.5632999999999999</c:v>
                </c:pt>
                <c:pt idx="346">
                  <c:v>5.6620999999999997</c:v>
                </c:pt>
                <c:pt idx="347">
                  <c:v>5.7607999999999997</c:v>
                </c:pt>
                <c:pt idx="348">
                  <c:v>5.7007000000000003</c:v>
                </c:pt>
                <c:pt idx="349">
                  <c:v>5.7443</c:v>
                </c:pt>
                <c:pt idx="350">
                  <c:v>5.5712999999999999</c:v>
                </c:pt>
                <c:pt idx="351">
                  <c:v>5.3731</c:v>
                </c:pt>
                <c:pt idx="352">
                  <c:v>5.8219000000000003</c:v>
                </c:pt>
                <c:pt idx="353">
                  <c:v>5.0814000000000004</c:v>
                </c:pt>
                <c:pt idx="354">
                  <c:v>5.6868999999999996</c:v>
                </c:pt>
                <c:pt idx="355">
                  <c:v>3.9137</c:v>
                </c:pt>
                <c:pt idx="356">
                  <c:v>3.1120999999999999</c:v>
                </c:pt>
                <c:pt idx="357">
                  <c:v>4.1567999999999996</c:v>
                </c:pt>
                <c:pt idx="358">
                  <c:v>5.1699000000000002</c:v>
                </c:pt>
                <c:pt idx="359">
                  <c:v>3.8147000000000002</c:v>
                </c:pt>
                <c:pt idx="360">
                  <c:v>3.7522000000000002</c:v>
                </c:pt>
                <c:pt idx="361">
                  <c:v>5.4950999999999999</c:v>
                </c:pt>
                <c:pt idx="362">
                  <c:v>4.6471999999999998</c:v>
                </c:pt>
                <c:pt idx="363">
                  <c:v>5.0293999999999999</c:v>
                </c:pt>
                <c:pt idx="364">
                  <c:v>4.4813000000000001</c:v>
                </c:pt>
                <c:pt idx="365">
                  <c:v>2.8685</c:v>
                </c:pt>
                <c:pt idx="366">
                  <c:v>5.5007999999999999</c:v>
                </c:pt>
                <c:pt idx="367">
                  <c:v>4.0928000000000004</c:v>
                </c:pt>
                <c:pt idx="368">
                  <c:v>3.8834</c:v>
                </c:pt>
                <c:pt idx="369">
                  <c:v>3.6956000000000002</c:v>
                </c:pt>
                <c:pt idx="370">
                  <c:v>3.2061999999999999</c:v>
                </c:pt>
                <c:pt idx="371">
                  <c:v>4.2031999999999998</c:v>
                </c:pt>
                <c:pt idx="372">
                  <c:v>3.7422</c:v>
                </c:pt>
                <c:pt idx="373">
                  <c:v>5.1702000000000004</c:v>
                </c:pt>
                <c:pt idx="374">
                  <c:v>3.3755999999999999</c:v>
                </c:pt>
                <c:pt idx="375">
                  <c:v>3.8273000000000001</c:v>
                </c:pt>
                <c:pt idx="376">
                  <c:v>3.0821999999999998</c:v>
                </c:pt>
                <c:pt idx="377">
                  <c:v>4.0332999999999997</c:v>
                </c:pt>
                <c:pt idx="378">
                  <c:v>4.3868</c:v>
                </c:pt>
                <c:pt idx="379">
                  <c:v>4.6186999999999996</c:v>
                </c:pt>
                <c:pt idx="380">
                  <c:v>4.2450000000000001</c:v>
                </c:pt>
                <c:pt idx="381">
                  <c:v>3.4251</c:v>
                </c:pt>
                <c:pt idx="382">
                  <c:v>3.8948999999999998</c:v>
                </c:pt>
                <c:pt idx="383">
                  <c:v>3.1878000000000002</c:v>
                </c:pt>
                <c:pt idx="384">
                  <c:v>3.5022000000000002</c:v>
                </c:pt>
                <c:pt idx="385">
                  <c:v>5.3338000000000001</c:v>
                </c:pt>
                <c:pt idx="386">
                  <c:v>3.3687</c:v>
                </c:pt>
                <c:pt idx="387">
                  <c:v>4.5758000000000001</c:v>
                </c:pt>
                <c:pt idx="388">
                  <c:v>3.9239999999999999</c:v>
                </c:pt>
                <c:pt idx="389">
                  <c:v>5.3323999999999998</c:v>
                </c:pt>
                <c:pt idx="390">
                  <c:v>3.8237000000000001</c:v>
                </c:pt>
                <c:pt idx="391">
                  <c:v>3.7671000000000001</c:v>
                </c:pt>
                <c:pt idx="392">
                  <c:v>5.4972000000000003</c:v>
                </c:pt>
                <c:pt idx="393">
                  <c:v>5.1509</c:v>
                </c:pt>
                <c:pt idx="394">
                  <c:v>5.1062000000000003</c:v>
                </c:pt>
                <c:pt idx="395">
                  <c:v>5.3875000000000002</c:v>
                </c:pt>
                <c:pt idx="396">
                  <c:v>5.6040999999999999</c:v>
                </c:pt>
                <c:pt idx="397">
                  <c:v>4.9036999999999997</c:v>
                </c:pt>
                <c:pt idx="398">
                  <c:v>3.5988000000000002</c:v>
                </c:pt>
                <c:pt idx="399">
                  <c:v>5.8806000000000003</c:v>
                </c:pt>
                <c:pt idx="400">
                  <c:v>4.5876999999999999</c:v>
                </c:pt>
                <c:pt idx="401">
                  <c:v>4.9019000000000004</c:v>
                </c:pt>
                <c:pt idx="402">
                  <c:v>3.6269</c:v>
                </c:pt>
                <c:pt idx="403">
                  <c:v>4.3658000000000001</c:v>
                </c:pt>
                <c:pt idx="404">
                  <c:v>4.8644999999999996</c:v>
                </c:pt>
                <c:pt idx="405">
                  <c:v>4.0720999999999998</c:v>
                </c:pt>
                <c:pt idx="406">
                  <c:v>3.4432</c:v>
                </c:pt>
                <c:pt idx="407">
                  <c:v>3.8658000000000001</c:v>
                </c:pt>
                <c:pt idx="408">
                  <c:v>5.3110999999999997</c:v>
                </c:pt>
                <c:pt idx="409">
                  <c:v>5.6127000000000002</c:v>
                </c:pt>
                <c:pt idx="410">
                  <c:v>3.3195999999999999</c:v>
                </c:pt>
                <c:pt idx="411">
                  <c:v>4.4527999999999999</c:v>
                </c:pt>
                <c:pt idx="412">
                  <c:v>3.7164999999999999</c:v>
                </c:pt>
                <c:pt idx="413">
                  <c:v>5.5773000000000001</c:v>
                </c:pt>
                <c:pt idx="414">
                  <c:v>5.6458000000000004</c:v>
                </c:pt>
                <c:pt idx="415">
                  <c:v>5.4047999999999998</c:v>
                </c:pt>
                <c:pt idx="416">
                  <c:v>5.5220000000000002</c:v>
                </c:pt>
                <c:pt idx="417">
                  <c:v>5.4028</c:v>
                </c:pt>
                <c:pt idx="418">
                  <c:v>4.1905000000000001</c:v>
                </c:pt>
                <c:pt idx="419">
                  <c:v>5.5492999999999997</c:v>
                </c:pt>
                <c:pt idx="420">
                  <c:v>4.944</c:v>
                </c:pt>
                <c:pt idx="421">
                  <c:v>5.8455000000000004</c:v>
                </c:pt>
                <c:pt idx="422">
                  <c:v>5.2321</c:v>
                </c:pt>
                <c:pt idx="423">
                  <c:v>5.3590999999999998</c:v>
                </c:pt>
                <c:pt idx="424">
                  <c:v>5.4059999999999997</c:v>
                </c:pt>
                <c:pt idx="425">
                  <c:v>5.4287000000000001</c:v>
                </c:pt>
                <c:pt idx="426">
                  <c:v>4.7301000000000002</c:v>
                </c:pt>
                <c:pt idx="427">
                  <c:v>5.6867999999999999</c:v>
                </c:pt>
                <c:pt idx="428">
                  <c:v>5.5865</c:v>
                </c:pt>
                <c:pt idx="429">
                  <c:v>5.6883999999999997</c:v>
                </c:pt>
                <c:pt idx="430">
                  <c:v>3.8626999999999998</c:v>
                </c:pt>
                <c:pt idx="431">
                  <c:v>5.7537000000000003</c:v>
                </c:pt>
                <c:pt idx="432">
                  <c:v>5.3715000000000002</c:v>
                </c:pt>
                <c:pt idx="433">
                  <c:v>4.9276999999999997</c:v>
                </c:pt>
                <c:pt idx="434">
                  <c:v>5.8257000000000003</c:v>
                </c:pt>
                <c:pt idx="435">
                  <c:v>5.4215</c:v>
                </c:pt>
                <c:pt idx="436">
                  <c:v>4.1818</c:v>
                </c:pt>
                <c:pt idx="437">
                  <c:v>3.8052999999999999</c:v>
                </c:pt>
                <c:pt idx="438">
                  <c:v>3.7071000000000001</c:v>
                </c:pt>
                <c:pt idx="439">
                  <c:v>4.0792999999999999</c:v>
                </c:pt>
                <c:pt idx="440">
                  <c:v>5.4745999999999997</c:v>
                </c:pt>
                <c:pt idx="441">
                  <c:v>3.8123999999999998</c:v>
                </c:pt>
                <c:pt idx="442">
                  <c:v>5.3612000000000002</c:v>
                </c:pt>
                <c:pt idx="443">
                  <c:v>4.8787000000000003</c:v>
                </c:pt>
                <c:pt idx="444">
                  <c:v>5.3596000000000004</c:v>
                </c:pt>
                <c:pt idx="445">
                  <c:v>5.3060999999999998</c:v>
                </c:pt>
                <c:pt idx="446">
                  <c:v>5.2907999999999999</c:v>
                </c:pt>
                <c:pt idx="447">
                  <c:v>5.3449999999999998</c:v>
                </c:pt>
                <c:pt idx="448">
                  <c:v>5.4317000000000002</c:v>
                </c:pt>
                <c:pt idx="449">
                  <c:v>5.343</c:v>
                </c:pt>
                <c:pt idx="450">
                  <c:v>5.3033999999999999</c:v>
                </c:pt>
                <c:pt idx="451">
                  <c:v>5.3318000000000003</c:v>
                </c:pt>
                <c:pt idx="452">
                  <c:v>5.3212999999999999</c:v>
                </c:pt>
                <c:pt idx="453">
                  <c:v>5.4164000000000003</c:v>
                </c:pt>
                <c:pt idx="454">
                  <c:v>5.3023999999999996</c:v>
                </c:pt>
                <c:pt idx="455">
                  <c:v>5.3388</c:v>
                </c:pt>
                <c:pt idx="456">
                  <c:v>5.5449999999999999</c:v>
                </c:pt>
                <c:pt idx="457">
                  <c:v>4.4435000000000002</c:v>
                </c:pt>
                <c:pt idx="458">
                  <c:v>5.3921999999999999</c:v>
                </c:pt>
                <c:pt idx="459">
                  <c:v>5.3712999999999997</c:v>
                </c:pt>
                <c:pt idx="460">
                  <c:v>5.4374000000000002</c:v>
                </c:pt>
                <c:pt idx="461">
                  <c:v>4.9242999999999997</c:v>
                </c:pt>
                <c:pt idx="462">
                  <c:v>4.71</c:v>
                </c:pt>
                <c:pt idx="463">
                  <c:v>5.367</c:v>
                </c:pt>
                <c:pt idx="464">
                  <c:v>5.3201999999999998</c:v>
                </c:pt>
                <c:pt idx="465">
                  <c:v>5.4683999999999999</c:v>
                </c:pt>
                <c:pt idx="466">
                  <c:v>5.4587000000000003</c:v>
                </c:pt>
                <c:pt idx="467">
                  <c:v>5.5136000000000003</c:v>
                </c:pt>
                <c:pt idx="468">
                  <c:v>5.4417999999999997</c:v>
                </c:pt>
                <c:pt idx="469">
                  <c:v>5.3548</c:v>
                </c:pt>
                <c:pt idx="470">
                  <c:v>5.5388999999999999</c:v>
                </c:pt>
                <c:pt idx="471">
                  <c:v>5.0376000000000003</c:v>
                </c:pt>
                <c:pt idx="472">
                  <c:v>5.1326000000000001</c:v>
                </c:pt>
                <c:pt idx="473">
                  <c:v>5.0800999999999998</c:v>
                </c:pt>
                <c:pt idx="474">
                  <c:v>4.8632</c:v>
                </c:pt>
                <c:pt idx="475">
                  <c:v>5.4065000000000003</c:v>
                </c:pt>
                <c:pt idx="476">
                  <c:v>5.4607999999999999</c:v>
                </c:pt>
                <c:pt idx="477">
                  <c:v>5.5831</c:v>
                </c:pt>
                <c:pt idx="478">
                  <c:v>5.4729000000000001</c:v>
                </c:pt>
                <c:pt idx="479">
                  <c:v>4.8174999999999999</c:v>
                </c:pt>
                <c:pt idx="480">
                  <c:v>5.7515000000000001</c:v>
                </c:pt>
                <c:pt idx="481">
                  <c:v>4.7462</c:v>
                </c:pt>
                <c:pt idx="482">
                  <c:v>5.4447000000000001</c:v>
                </c:pt>
                <c:pt idx="483">
                  <c:v>5.4482999999999997</c:v>
                </c:pt>
                <c:pt idx="484">
                  <c:v>5.4360999999999997</c:v>
                </c:pt>
                <c:pt idx="485">
                  <c:v>5.6388999999999996</c:v>
                </c:pt>
                <c:pt idx="486">
                  <c:v>5.4880000000000004</c:v>
                </c:pt>
                <c:pt idx="487">
                  <c:v>5.3977000000000004</c:v>
                </c:pt>
                <c:pt idx="488">
                  <c:v>5.3403</c:v>
                </c:pt>
                <c:pt idx="489">
                  <c:v>5.2834000000000003</c:v>
                </c:pt>
                <c:pt idx="490">
                  <c:v>5.4637000000000002</c:v>
                </c:pt>
                <c:pt idx="491">
                  <c:v>5.6375999999999999</c:v>
                </c:pt>
                <c:pt idx="492">
                  <c:v>5.4256000000000002</c:v>
                </c:pt>
                <c:pt idx="493">
                  <c:v>5.4523999999999999</c:v>
                </c:pt>
                <c:pt idx="494">
                  <c:v>5.4286000000000003</c:v>
                </c:pt>
                <c:pt idx="495">
                  <c:v>5.7195999999999998</c:v>
                </c:pt>
                <c:pt idx="496">
                  <c:v>5.7003000000000004</c:v>
                </c:pt>
                <c:pt idx="497">
                  <c:v>5.5853999999999999</c:v>
                </c:pt>
                <c:pt idx="498">
                  <c:v>5.1536999999999997</c:v>
                </c:pt>
                <c:pt idx="499">
                  <c:v>5.6944999999999997</c:v>
                </c:pt>
                <c:pt idx="500">
                  <c:v>5.5517000000000003</c:v>
                </c:pt>
                <c:pt idx="501">
                  <c:v>5.3678999999999997</c:v>
                </c:pt>
                <c:pt idx="502">
                  <c:v>4.5944000000000003</c:v>
                </c:pt>
                <c:pt idx="503">
                  <c:v>4.7637</c:v>
                </c:pt>
                <c:pt idx="504">
                  <c:v>5.3532999999999999</c:v>
                </c:pt>
                <c:pt idx="505">
                  <c:v>5.4741999999999997</c:v>
                </c:pt>
                <c:pt idx="506">
                  <c:v>5.3211000000000004</c:v>
                </c:pt>
                <c:pt idx="507">
                  <c:v>5.5732999999999997</c:v>
                </c:pt>
                <c:pt idx="508">
                  <c:v>5.2821999999999996</c:v>
                </c:pt>
                <c:pt idx="509">
                  <c:v>5.6351000000000004</c:v>
                </c:pt>
                <c:pt idx="510">
                  <c:v>5.4302000000000001</c:v>
                </c:pt>
                <c:pt idx="511">
                  <c:v>5.8326000000000002</c:v>
                </c:pt>
                <c:pt idx="512">
                  <c:v>5.5819000000000001</c:v>
                </c:pt>
                <c:pt idx="513">
                  <c:v>5.4340999999999999</c:v>
                </c:pt>
                <c:pt idx="514">
                  <c:v>5.3616999999999999</c:v>
                </c:pt>
                <c:pt idx="515">
                  <c:v>5.4810999999999996</c:v>
                </c:pt>
                <c:pt idx="516">
                  <c:v>5.6590999999999996</c:v>
                </c:pt>
                <c:pt idx="517">
                  <c:v>5.4526000000000003</c:v>
                </c:pt>
                <c:pt idx="518">
                  <c:v>5.3819999999999997</c:v>
                </c:pt>
                <c:pt idx="519">
                  <c:v>5.4748999999999999</c:v>
                </c:pt>
                <c:pt idx="520">
                  <c:v>5.4968000000000004</c:v>
                </c:pt>
                <c:pt idx="521">
                  <c:v>5.4505999999999997</c:v>
                </c:pt>
                <c:pt idx="522">
                  <c:v>5.3475000000000001</c:v>
                </c:pt>
                <c:pt idx="523">
                  <c:v>5.2835000000000001</c:v>
                </c:pt>
                <c:pt idx="524">
                  <c:v>5.4724000000000004</c:v>
                </c:pt>
                <c:pt idx="525">
                  <c:v>5.2222</c:v>
                </c:pt>
                <c:pt idx="526">
                  <c:v>5.2979000000000003</c:v>
                </c:pt>
                <c:pt idx="527">
                  <c:v>5.44</c:v>
                </c:pt>
                <c:pt idx="528">
                  <c:v>5.5321999999999996</c:v>
                </c:pt>
                <c:pt idx="529">
                  <c:v>5.6733000000000002</c:v>
                </c:pt>
                <c:pt idx="530">
                  <c:v>5.2797000000000001</c:v>
                </c:pt>
                <c:pt idx="531">
                  <c:v>5.6849999999999996</c:v>
                </c:pt>
                <c:pt idx="532">
                  <c:v>5.4097</c:v>
                </c:pt>
                <c:pt idx="533">
                  <c:v>5.6584000000000003</c:v>
                </c:pt>
                <c:pt idx="534">
                  <c:v>5.4523000000000001</c:v>
                </c:pt>
                <c:pt idx="535">
                  <c:v>5.5045999999999999</c:v>
                </c:pt>
                <c:pt idx="536">
                  <c:v>5.4702000000000002</c:v>
                </c:pt>
                <c:pt idx="537">
                  <c:v>5.3417000000000003</c:v>
                </c:pt>
                <c:pt idx="538">
                  <c:v>5.2270000000000003</c:v>
                </c:pt>
                <c:pt idx="539">
                  <c:v>5.6433999999999997</c:v>
                </c:pt>
                <c:pt idx="540">
                  <c:v>5.6816000000000004</c:v>
                </c:pt>
                <c:pt idx="541">
                  <c:v>5.3368000000000002</c:v>
                </c:pt>
                <c:pt idx="542">
                  <c:v>5.5636000000000001</c:v>
                </c:pt>
                <c:pt idx="543">
                  <c:v>5.4805999999999999</c:v>
                </c:pt>
                <c:pt idx="544">
                  <c:v>4.7380000000000004</c:v>
                </c:pt>
                <c:pt idx="545">
                  <c:v>5.3333000000000004</c:v>
                </c:pt>
                <c:pt idx="546">
                  <c:v>5.3860000000000001</c:v>
                </c:pt>
                <c:pt idx="547">
                  <c:v>5.3078000000000003</c:v>
                </c:pt>
                <c:pt idx="548">
                  <c:v>5.3254000000000001</c:v>
                </c:pt>
                <c:pt idx="549">
                  <c:v>5.4535</c:v>
                </c:pt>
                <c:pt idx="550">
                  <c:v>5.3710000000000004</c:v>
                </c:pt>
                <c:pt idx="551">
                  <c:v>5.3567999999999998</c:v>
                </c:pt>
                <c:pt idx="552">
                  <c:v>5.2652000000000001</c:v>
                </c:pt>
                <c:pt idx="553">
                  <c:v>5.2998000000000003</c:v>
                </c:pt>
                <c:pt idx="554">
                  <c:v>5.4684999999999997</c:v>
                </c:pt>
                <c:pt idx="555">
                  <c:v>5.2378</c:v>
                </c:pt>
                <c:pt idx="556">
                  <c:v>4.8003</c:v>
                </c:pt>
                <c:pt idx="557">
                  <c:v>5.2995999999999999</c:v>
                </c:pt>
                <c:pt idx="558">
                  <c:v>5.4673999999999996</c:v>
                </c:pt>
                <c:pt idx="559">
                  <c:v>5.3212999999999999</c:v>
                </c:pt>
                <c:pt idx="560">
                  <c:v>5.4288999999999996</c:v>
                </c:pt>
                <c:pt idx="561">
                  <c:v>5.4382000000000001</c:v>
                </c:pt>
                <c:pt idx="562">
                  <c:v>5.4047999999999998</c:v>
                </c:pt>
                <c:pt idx="563">
                  <c:v>5.2384000000000004</c:v>
                </c:pt>
                <c:pt idx="564">
                  <c:v>5.2866999999999997</c:v>
                </c:pt>
                <c:pt idx="565">
                  <c:v>5.4335000000000004</c:v>
                </c:pt>
                <c:pt idx="566">
                  <c:v>5.6486999999999998</c:v>
                </c:pt>
                <c:pt idx="567">
                  <c:v>5.6410999999999998</c:v>
                </c:pt>
                <c:pt idx="568">
                  <c:v>5.3056999999999999</c:v>
                </c:pt>
                <c:pt idx="569">
                  <c:v>5.5007000000000001</c:v>
                </c:pt>
                <c:pt idx="570">
                  <c:v>5.2733999999999996</c:v>
                </c:pt>
                <c:pt idx="571">
                  <c:v>5.3234000000000004</c:v>
                </c:pt>
                <c:pt idx="572">
                  <c:v>5.4622999999999999</c:v>
                </c:pt>
                <c:pt idx="573">
                  <c:v>5.4352</c:v>
                </c:pt>
                <c:pt idx="574">
                  <c:v>5.5426000000000002</c:v>
                </c:pt>
                <c:pt idx="575">
                  <c:v>5.3</c:v>
                </c:pt>
                <c:pt idx="576">
                  <c:v>5.4001000000000001</c:v>
                </c:pt>
                <c:pt idx="577">
                  <c:v>5.5429000000000004</c:v>
                </c:pt>
                <c:pt idx="578">
                  <c:v>5.6832000000000003</c:v>
                </c:pt>
                <c:pt idx="579">
                  <c:v>5.3951000000000002</c:v>
                </c:pt>
                <c:pt idx="580">
                  <c:v>5.6657999999999999</c:v>
                </c:pt>
                <c:pt idx="581">
                  <c:v>5.4657</c:v>
                </c:pt>
                <c:pt idx="582">
                  <c:v>5.4863999999999997</c:v>
                </c:pt>
                <c:pt idx="583">
                  <c:v>5.4782000000000002</c:v>
                </c:pt>
                <c:pt idx="584">
                  <c:v>5.2705000000000002</c:v>
                </c:pt>
                <c:pt idx="585">
                  <c:v>5.4039000000000001</c:v>
                </c:pt>
                <c:pt idx="586">
                  <c:v>5.6905999999999999</c:v>
                </c:pt>
                <c:pt idx="587">
                  <c:v>5.4447000000000001</c:v>
                </c:pt>
                <c:pt idx="588">
                  <c:v>5.2750000000000004</c:v>
                </c:pt>
                <c:pt idx="589">
                  <c:v>5.3324999999999996</c:v>
                </c:pt>
                <c:pt idx="590">
                  <c:v>5.2865000000000002</c:v>
                </c:pt>
                <c:pt idx="591">
                  <c:v>5.3464999999999998</c:v>
                </c:pt>
                <c:pt idx="592">
                  <c:v>5.2709999999999999</c:v>
                </c:pt>
                <c:pt idx="593">
                  <c:v>5.3723999999999998</c:v>
                </c:pt>
                <c:pt idx="594">
                  <c:v>5.3918999999999997</c:v>
                </c:pt>
                <c:pt idx="595">
                  <c:v>5.4424000000000001</c:v>
                </c:pt>
                <c:pt idx="596">
                  <c:v>5.6261999999999999</c:v>
                </c:pt>
                <c:pt idx="597">
                  <c:v>5.5792000000000002</c:v>
                </c:pt>
                <c:pt idx="598">
                  <c:v>5.3426999999999998</c:v>
                </c:pt>
                <c:pt idx="599">
                  <c:v>5.5102000000000002</c:v>
                </c:pt>
                <c:pt idx="600">
                  <c:v>5.3756000000000004</c:v>
                </c:pt>
                <c:pt idx="601">
                  <c:v>5.3360000000000003</c:v>
                </c:pt>
                <c:pt idx="602">
                  <c:v>5.4550999999999998</c:v>
                </c:pt>
                <c:pt idx="603">
                  <c:v>5.3087999999999997</c:v>
                </c:pt>
                <c:pt idx="604">
                  <c:v>5.3342999999999998</c:v>
                </c:pt>
                <c:pt idx="605">
                  <c:v>5.3342999999999998</c:v>
                </c:pt>
                <c:pt idx="606">
                  <c:v>5.4870000000000001</c:v>
                </c:pt>
                <c:pt idx="607">
                  <c:v>5.3963999999999999</c:v>
                </c:pt>
                <c:pt idx="608">
                  <c:v>5.2831000000000001</c:v>
                </c:pt>
                <c:pt idx="609">
                  <c:v>5.2961999999999998</c:v>
                </c:pt>
                <c:pt idx="610">
                  <c:v>5.4383999999999997</c:v>
                </c:pt>
                <c:pt idx="611">
                  <c:v>5.4527000000000001</c:v>
                </c:pt>
                <c:pt idx="612">
                  <c:v>5.4199000000000002</c:v>
                </c:pt>
                <c:pt idx="613">
                  <c:v>5.6471</c:v>
                </c:pt>
                <c:pt idx="614">
                  <c:v>5.3106</c:v>
                </c:pt>
                <c:pt idx="615">
                  <c:v>5.3524000000000003</c:v>
                </c:pt>
                <c:pt idx="616">
                  <c:v>5.2732999999999999</c:v>
                </c:pt>
                <c:pt idx="617">
                  <c:v>5.2560000000000002</c:v>
                </c:pt>
                <c:pt idx="618">
                  <c:v>5.5721999999999996</c:v>
                </c:pt>
                <c:pt idx="619">
                  <c:v>5.7523999999999997</c:v>
                </c:pt>
                <c:pt idx="620">
                  <c:v>5.3815999999999997</c:v>
                </c:pt>
                <c:pt idx="621">
                  <c:v>5.4366000000000003</c:v>
                </c:pt>
                <c:pt idx="622">
                  <c:v>5.6893000000000002</c:v>
                </c:pt>
                <c:pt idx="623">
                  <c:v>5.3913000000000002</c:v>
                </c:pt>
                <c:pt idx="624">
                  <c:v>5.5008999999999997</c:v>
                </c:pt>
                <c:pt idx="625">
                  <c:v>5.2774999999999999</c:v>
                </c:pt>
                <c:pt idx="626">
                  <c:v>5.3251999999999997</c:v>
                </c:pt>
                <c:pt idx="627">
                  <c:v>5.4344999999999999</c:v>
                </c:pt>
                <c:pt idx="628">
                  <c:v>5.7173999999999996</c:v>
                </c:pt>
                <c:pt idx="629">
                  <c:v>5.6455000000000002</c:v>
                </c:pt>
                <c:pt idx="630">
                  <c:v>5.4332000000000003</c:v>
                </c:pt>
                <c:pt idx="631">
                  <c:v>5.3506</c:v>
                </c:pt>
                <c:pt idx="632">
                  <c:v>5.5490000000000004</c:v>
                </c:pt>
                <c:pt idx="633">
                  <c:v>5.4352999999999998</c:v>
                </c:pt>
                <c:pt idx="634">
                  <c:v>5.5785</c:v>
                </c:pt>
                <c:pt idx="635">
                  <c:v>5.6269</c:v>
                </c:pt>
                <c:pt idx="636">
                  <c:v>5.6904000000000003</c:v>
                </c:pt>
                <c:pt idx="637">
                  <c:v>5.3455000000000004</c:v>
                </c:pt>
                <c:pt idx="638">
                  <c:v>5.5075000000000003</c:v>
                </c:pt>
                <c:pt idx="639">
                  <c:v>5.3057999999999996</c:v>
                </c:pt>
                <c:pt idx="640">
                  <c:v>5.4657999999999998</c:v>
                </c:pt>
                <c:pt idx="641">
                  <c:v>5.6393000000000004</c:v>
                </c:pt>
                <c:pt idx="642">
                  <c:v>5.5861999999999998</c:v>
                </c:pt>
                <c:pt idx="643">
                  <c:v>5.2531999999999996</c:v>
                </c:pt>
                <c:pt idx="644">
                  <c:v>5.6616</c:v>
                </c:pt>
                <c:pt idx="645">
                  <c:v>5.2935999999999996</c:v>
                </c:pt>
                <c:pt idx="646">
                  <c:v>5.2579000000000002</c:v>
                </c:pt>
                <c:pt idx="647">
                  <c:v>5.3426</c:v>
                </c:pt>
                <c:pt idx="648">
                  <c:v>5.6679000000000004</c:v>
                </c:pt>
                <c:pt idx="649">
                  <c:v>5.5465999999999998</c:v>
                </c:pt>
                <c:pt idx="650">
                  <c:v>6.0297999999999998</c:v>
                </c:pt>
              </c:numCache>
            </c:numRef>
          </c:xVal>
          <c:yVal>
            <c:numRef>
              <c:f>Ox_Sh12!$AT$2:$AT$652</c:f>
              <c:numCache>
                <c:formatCode>General</c:formatCode>
                <c:ptCount val="651"/>
                <c:pt idx="0">
                  <c:v>0.13200000000000001</c:v>
                </c:pt>
                <c:pt idx="1">
                  <c:v>0.17199999999999999</c:v>
                </c:pt>
                <c:pt idx="2">
                  <c:v>0.20699999999999999</c:v>
                </c:pt>
                <c:pt idx="3">
                  <c:v>0.22700000000000001</c:v>
                </c:pt>
                <c:pt idx="4">
                  <c:v>0.23300000000000001</c:v>
                </c:pt>
                <c:pt idx="5">
                  <c:v>0.254</c:v>
                </c:pt>
                <c:pt idx="6">
                  <c:v>0.29199999999999998</c:v>
                </c:pt>
                <c:pt idx="7">
                  <c:v>0.33200000000000002</c:v>
                </c:pt>
                <c:pt idx="8">
                  <c:v>0.44900000000000001</c:v>
                </c:pt>
                <c:pt idx="9">
                  <c:v>0.309</c:v>
                </c:pt>
                <c:pt idx="10">
                  <c:v>0.28199999999999997</c:v>
                </c:pt>
                <c:pt idx="11">
                  <c:v>0.44700000000000001</c:v>
                </c:pt>
                <c:pt idx="12">
                  <c:v>0.36699999999999999</c:v>
                </c:pt>
                <c:pt idx="13">
                  <c:v>0.377</c:v>
                </c:pt>
                <c:pt idx="14">
                  <c:v>0.39200000000000002</c:v>
                </c:pt>
                <c:pt idx="15">
                  <c:v>0.38</c:v>
                </c:pt>
                <c:pt idx="16">
                  <c:v>0.221</c:v>
                </c:pt>
                <c:pt idx="17">
                  <c:v>0.33100000000000002</c:v>
                </c:pt>
                <c:pt idx="18">
                  <c:v>0.36199999999999999</c:v>
                </c:pt>
                <c:pt idx="19">
                  <c:v>0.35399999999999998</c:v>
                </c:pt>
                <c:pt idx="20">
                  <c:v>0.26600000000000001</c:v>
                </c:pt>
                <c:pt idx="21">
                  <c:v>0.38</c:v>
                </c:pt>
                <c:pt idx="22">
                  <c:v>0.26900000000000002</c:v>
                </c:pt>
                <c:pt idx="23">
                  <c:v>0.42699999999999999</c:v>
                </c:pt>
                <c:pt idx="24">
                  <c:v>0.42</c:v>
                </c:pt>
                <c:pt idx="25">
                  <c:v>0.29899999999999999</c:v>
                </c:pt>
                <c:pt idx="26">
                  <c:v>0.32100000000000001</c:v>
                </c:pt>
                <c:pt idx="27">
                  <c:v>0.38600000000000001</c:v>
                </c:pt>
                <c:pt idx="28">
                  <c:v>0.22500000000000001</c:v>
                </c:pt>
                <c:pt idx="29">
                  <c:v>0.29199999999999998</c:v>
                </c:pt>
                <c:pt idx="30">
                  <c:v>0.34399999999999997</c:v>
                </c:pt>
                <c:pt idx="31">
                  <c:v>0.36699999999999999</c:v>
                </c:pt>
                <c:pt idx="32">
                  <c:v>0.27900000000000003</c:v>
                </c:pt>
                <c:pt idx="33">
                  <c:v>0.26900000000000002</c:v>
                </c:pt>
                <c:pt idx="34">
                  <c:v>0.34499999999999997</c:v>
                </c:pt>
                <c:pt idx="35">
                  <c:v>0.35699999999999998</c:v>
                </c:pt>
                <c:pt idx="36">
                  <c:v>0.36</c:v>
                </c:pt>
                <c:pt idx="37">
                  <c:v>0.313</c:v>
                </c:pt>
                <c:pt idx="38">
                  <c:v>0.32800000000000001</c:v>
                </c:pt>
                <c:pt idx="39">
                  <c:v>0.33100000000000002</c:v>
                </c:pt>
                <c:pt idx="40">
                  <c:v>0.51100000000000001</c:v>
                </c:pt>
                <c:pt idx="41">
                  <c:v>0.34399999999999997</c:v>
                </c:pt>
                <c:pt idx="42">
                  <c:v>0.40699999999999997</c:v>
                </c:pt>
                <c:pt idx="43">
                  <c:v>0.442</c:v>
                </c:pt>
                <c:pt idx="44">
                  <c:v>0.38300000000000001</c:v>
                </c:pt>
                <c:pt idx="45">
                  <c:v>0.23</c:v>
                </c:pt>
                <c:pt idx="46">
                  <c:v>0.47199999999999998</c:v>
                </c:pt>
                <c:pt idx="47">
                  <c:v>0.312</c:v>
                </c:pt>
                <c:pt idx="48">
                  <c:v>0.371</c:v>
                </c:pt>
                <c:pt idx="49">
                  <c:v>0.14399999999999999</c:v>
                </c:pt>
                <c:pt idx="50">
                  <c:v>0.47</c:v>
                </c:pt>
                <c:pt idx="51">
                  <c:v>0.374</c:v>
                </c:pt>
                <c:pt idx="52">
                  <c:v>0.26400000000000001</c:v>
                </c:pt>
                <c:pt idx="53">
                  <c:v>0.313</c:v>
                </c:pt>
                <c:pt idx="54">
                  <c:v>0.60199999999999998</c:v>
                </c:pt>
                <c:pt idx="55">
                  <c:v>0.39</c:v>
                </c:pt>
                <c:pt idx="56">
                  <c:v>0.36299999999999999</c:v>
                </c:pt>
                <c:pt idx="57">
                  <c:v>0.41799999999999998</c:v>
                </c:pt>
                <c:pt idx="58">
                  <c:v>0.627</c:v>
                </c:pt>
                <c:pt idx="59">
                  <c:v>0.22500000000000001</c:v>
                </c:pt>
                <c:pt idx="60">
                  <c:v>0.52600000000000002</c:v>
                </c:pt>
                <c:pt idx="61">
                  <c:v>1.0209999999999999</c:v>
                </c:pt>
                <c:pt idx="62">
                  <c:v>0.84</c:v>
                </c:pt>
                <c:pt idx="63">
                  <c:v>1.1399999999999999</c:v>
                </c:pt>
                <c:pt idx="64">
                  <c:v>0.82599999999999996</c:v>
                </c:pt>
                <c:pt idx="65">
                  <c:v>1.3540000000000001</c:v>
                </c:pt>
                <c:pt idx="66">
                  <c:v>0.67800000000000005</c:v>
                </c:pt>
                <c:pt idx="67">
                  <c:v>0.747</c:v>
                </c:pt>
                <c:pt idx="68">
                  <c:v>1.2929999999999999</c:v>
                </c:pt>
                <c:pt idx="69">
                  <c:v>0.72</c:v>
                </c:pt>
                <c:pt idx="70">
                  <c:v>0.66100000000000003</c:v>
                </c:pt>
                <c:pt idx="71">
                  <c:v>0.68400000000000005</c:v>
                </c:pt>
                <c:pt idx="72">
                  <c:v>0.749</c:v>
                </c:pt>
                <c:pt idx="73">
                  <c:v>0.93700000000000006</c:v>
                </c:pt>
                <c:pt idx="74">
                  <c:v>0.97099999999999997</c:v>
                </c:pt>
                <c:pt idx="75">
                  <c:v>0.73799999999999999</c:v>
                </c:pt>
                <c:pt idx="76">
                  <c:v>0.47699999999999998</c:v>
                </c:pt>
                <c:pt idx="77">
                  <c:v>0.745</c:v>
                </c:pt>
                <c:pt idx="78">
                  <c:v>0.91900000000000004</c:v>
                </c:pt>
                <c:pt idx="79">
                  <c:v>0.63800000000000001</c:v>
                </c:pt>
                <c:pt idx="80">
                  <c:v>0.96199999999999997</c:v>
                </c:pt>
                <c:pt idx="81">
                  <c:v>1.129</c:v>
                </c:pt>
                <c:pt idx="82">
                  <c:v>0.53</c:v>
                </c:pt>
                <c:pt idx="83">
                  <c:v>0.90500000000000003</c:v>
                </c:pt>
                <c:pt idx="84">
                  <c:v>0.77600000000000002</c:v>
                </c:pt>
                <c:pt idx="85">
                  <c:v>0.52200000000000002</c:v>
                </c:pt>
                <c:pt idx="86">
                  <c:v>0.49099999999999999</c:v>
                </c:pt>
                <c:pt idx="87">
                  <c:v>0.98099999999999998</c:v>
                </c:pt>
                <c:pt idx="88">
                  <c:v>1.133</c:v>
                </c:pt>
                <c:pt idx="89">
                  <c:v>0.85199999999999998</c:v>
                </c:pt>
                <c:pt idx="90">
                  <c:v>0.40200000000000002</c:v>
                </c:pt>
                <c:pt idx="91">
                  <c:v>0.499</c:v>
                </c:pt>
                <c:pt idx="92">
                  <c:v>0.84299999999999997</c:v>
                </c:pt>
                <c:pt idx="93">
                  <c:v>1.212</c:v>
                </c:pt>
                <c:pt idx="94">
                  <c:v>0.54200000000000004</c:v>
                </c:pt>
                <c:pt idx="95">
                  <c:v>0.94799999999999995</c:v>
                </c:pt>
                <c:pt idx="96">
                  <c:v>0.64300000000000002</c:v>
                </c:pt>
                <c:pt idx="97">
                  <c:v>0.54700000000000004</c:v>
                </c:pt>
                <c:pt idx="98">
                  <c:v>0.71499999999999997</c:v>
                </c:pt>
                <c:pt idx="99">
                  <c:v>1.3180000000000001</c:v>
                </c:pt>
                <c:pt idx="100">
                  <c:v>0.56899999999999995</c:v>
                </c:pt>
                <c:pt idx="101">
                  <c:v>0.99199999999999999</c:v>
                </c:pt>
                <c:pt idx="102">
                  <c:v>1.3149999999999999</c:v>
                </c:pt>
                <c:pt idx="103">
                  <c:v>1.1579999999999999</c:v>
                </c:pt>
                <c:pt idx="104">
                  <c:v>0.78500000000000003</c:v>
                </c:pt>
                <c:pt idx="105">
                  <c:v>0.98599999999999999</c:v>
                </c:pt>
                <c:pt idx="106">
                  <c:v>1.044</c:v>
                </c:pt>
                <c:pt idx="107">
                  <c:v>0.92600000000000005</c:v>
                </c:pt>
                <c:pt idx="108">
                  <c:v>0.76200000000000001</c:v>
                </c:pt>
                <c:pt idx="109">
                  <c:v>0.53900000000000003</c:v>
                </c:pt>
                <c:pt idx="110">
                  <c:v>0.83099999999999996</c:v>
                </c:pt>
                <c:pt idx="111">
                  <c:v>1.145</c:v>
                </c:pt>
                <c:pt idx="112">
                  <c:v>0.81</c:v>
                </c:pt>
                <c:pt idx="113">
                  <c:v>0.749</c:v>
                </c:pt>
                <c:pt idx="114">
                  <c:v>2.2890000000000001</c:v>
                </c:pt>
                <c:pt idx="115">
                  <c:v>1.768</c:v>
                </c:pt>
                <c:pt idx="116">
                  <c:v>2.181</c:v>
                </c:pt>
                <c:pt idx="117">
                  <c:v>2.1</c:v>
                </c:pt>
                <c:pt idx="118">
                  <c:v>1.833</c:v>
                </c:pt>
                <c:pt idx="119">
                  <c:v>2.157</c:v>
                </c:pt>
                <c:pt idx="120">
                  <c:v>1.821</c:v>
                </c:pt>
                <c:pt idx="121">
                  <c:v>2.294</c:v>
                </c:pt>
                <c:pt idx="122">
                  <c:v>2.4369999999999998</c:v>
                </c:pt>
                <c:pt idx="123">
                  <c:v>1.52</c:v>
                </c:pt>
                <c:pt idx="124">
                  <c:v>2.036</c:v>
                </c:pt>
                <c:pt idx="125">
                  <c:v>2.1779999999999999</c:v>
                </c:pt>
                <c:pt idx="126">
                  <c:v>1.2529999999999999</c:v>
                </c:pt>
                <c:pt idx="127">
                  <c:v>1.5089999999999999</c:v>
                </c:pt>
                <c:pt idx="128">
                  <c:v>1.109</c:v>
                </c:pt>
                <c:pt idx="129">
                  <c:v>2.0129999999999999</c:v>
                </c:pt>
                <c:pt idx="130">
                  <c:v>2.5470000000000002</c:v>
                </c:pt>
                <c:pt idx="131">
                  <c:v>1.6890000000000001</c:v>
                </c:pt>
                <c:pt idx="132">
                  <c:v>1.069</c:v>
                </c:pt>
                <c:pt idx="133">
                  <c:v>1</c:v>
                </c:pt>
                <c:pt idx="134">
                  <c:v>2.0910000000000002</c:v>
                </c:pt>
                <c:pt idx="135">
                  <c:v>2.6349999999999998</c:v>
                </c:pt>
                <c:pt idx="136">
                  <c:v>2.444</c:v>
                </c:pt>
                <c:pt idx="137">
                  <c:v>0.96499999999999997</c:v>
                </c:pt>
                <c:pt idx="138">
                  <c:v>2.1960000000000002</c:v>
                </c:pt>
                <c:pt idx="139">
                  <c:v>1.476</c:v>
                </c:pt>
                <c:pt idx="140">
                  <c:v>2.0339999999999998</c:v>
                </c:pt>
                <c:pt idx="141">
                  <c:v>0.83399999999999996</c:v>
                </c:pt>
                <c:pt idx="142">
                  <c:v>1.7310000000000001</c:v>
                </c:pt>
                <c:pt idx="143">
                  <c:v>2.0499999999999998</c:v>
                </c:pt>
                <c:pt idx="144">
                  <c:v>1.1859999999999999</c:v>
                </c:pt>
                <c:pt idx="145">
                  <c:v>0.84599999999999997</c:v>
                </c:pt>
                <c:pt idx="146">
                  <c:v>1.6439999999999999</c:v>
                </c:pt>
                <c:pt idx="147">
                  <c:v>1.907</c:v>
                </c:pt>
                <c:pt idx="148">
                  <c:v>2.2080000000000002</c:v>
                </c:pt>
                <c:pt idx="149">
                  <c:v>1.339</c:v>
                </c:pt>
                <c:pt idx="150">
                  <c:v>1.1200000000000001</c:v>
                </c:pt>
                <c:pt idx="151">
                  <c:v>0.63500000000000001</c:v>
                </c:pt>
                <c:pt idx="152">
                  <c:v>1.7729999999999999</c:v>
                </c:pt>
                <c:pt idx="153">
                  <c:v>1.2689999999999999</c:v>
                </c:pt>
                <c:pt idx="154">
                  <c:v>1.8560000000000001</c:v>
                </c:pt>
                <c:pt idx="155">
                  <c:v>2.63</c:v>
                </c:pt>
                <c:pt idx="156">
                  <c:v>1.4530000000000001</c:v>
                </c:pt>
                <c:pt idx="157">
                  <c:v>1.2569999999999999</c:v>
                </c:pt>
                <c:pt idx="158">
                  <c:v>2.5169999999999999</c:v>
                </c:pt>
                <c:pt idx="159">
                  <c:v>2.1970000000000001</c:v>
                </c:pt>
                <c:pt idx="160">
                  <c:v>1.43</c:v>
                </c:pt>
                <c:pt idx="161">
                  <c:v>1.667</c:v>
                </c:pt>
                <c:pt idx="162">
                  <c:v>1.119</c:v>
                </c:pt>
                <c:pt idx="163">
                  <c:v>1.302</c:v>
                </c:pt>
                <c:pt idx="164">
                  <c:v>1.7609999999999999</c:v>
                </c:pt>
                <c:pt idx="165">
                  <c:v>2.048</c:v>
                </c:pt>
                <c:pt idx="166">
                  <c:v>2.6720000000000002</c:v>
                </c:pt>
                <c:pt idx="167">
                  <c:v>1.329</c:v>
                </c:pt>
                <c:pt idx="168">
                  <c:v>3.8130000000000002</c:v>
                </c:pt>
                <c:pt idx="169">
                  <c:v>2.4769999999999999</c:v>
                </c:pt>
                <c:pt idx="170">
                  <c:v>2.6070000000000002</c:v>
                </c:pt>
                <c:pt idx="171">
                  <c:v>3.5720000000000001</c:v>
                </c:pt>
                <c:pt idx="172">
                  <c:v>1.61</c:v>
                </c:pt>
                <c:pt idx="173">
                  <c:v>3.8889999999999998</c:v>
                </c:pt>
                <c:pt idx="174">
                  <c:v>2.85</c:v>
                </c:pt>
                <c:pt idx="175">
                  <c:v>3.2639999999999998</c:v>
                </c:pt>
                <c:pt idx="176">
                  <c:v>2.7229999999999999</c:v>
                </c:pt>
                <c:pt idx="177">
                  <c:v>2.3140000000000001</c:v>
                </c:pt>
                <c:pt idx="178">
                  <c:v>3.617</c:v>
                </c:pt>
                <c:pt idx="179">
                  <c:v>2.3839999999999999</c:v>
                </c:pt>
                <c:pt idx="180">
                  <c:v>2.4260000000000002</c:v>
                </c:pt>
                <c:pt idx="181">
                  <c:v>2.2120000000000002</c:v>
                </c:pt>
                <c:pt idx="182">
                  <c:v>1.53</c:v>
                </c:pt>
                <c:pt idx="183">
                  <c:v>2.677</c:v>
                </c:pt>
                <c:pt idx="184">
                  <c:v>2.855</c:v>
                </c:pt>
                <c:pt idx="185">
                  <c:v>2.6989999999999998</c:v>
                </c:pt>
                <c:pt idx="186">
                  <c:v>2.8490000000000002</c:v>
                </c:pt>
                <c:pt idx="187">
                  <c:v>3.0510000000000002</c:v>
                </c:pt>
                <c:pt idx="188">
                  <c:v>3.0920000000000001</c:v>
                </c:pt>
                <c:pt idx="189">
                  <c:v>1.0509999999999999</c:v>
                </c:pt>
                <c:pt idx="190">
                  <c:v>1.806</c:v>
                </c:pt>
                <c:pt idx="191">
                  <c:v>2.6230000000000002</c:v>
                </c:pt>
                <c:pt idx="192">
                  <c:v>2.0430000000000001</c:v>
                </c:pt>
                <c:pt idx="193">
                  <c:v>3.3620000000000001</c:v>
                </c:pt>
                <c:pt idx="194">
                  <c:v>3.0590000000000002</c:v>
                </c:pt>
                <c:pt idx="195">
                  <c:v>2.044</c:v>
                </c:pt>
                <c:pt idx="196">
                  <c:v>1.702</c:v>
                </c:pt>
                <c:pt idx="197">
                  <c:v>1.488</c:v>
                </c:pt>
                <c:pt idx="198">
                  <c:v>3.5510000000000002</c:v>
                </c:pt>
                <c:pt idx="199">
                  <c:v>1.63</c:v>
                </c:pt>
                <c:pt idx="200">
                  <c:v>2.1080000000000001</c:v>
                </c:pt>
                <c:pt idx="201">
                  <c:v>2.7170000000000001</c:v>
                </c:pt>
                <c:pt idx="202">
                  <c:v>3.4969999999999999</c:v>
                </c:pt>
                <c:pt idx="203">
                  <c:v>3.6680000000000001</c:v>
                </c:pt>
                <c:pt idx="204">
                  <c:v>1.73</c:v>
                </c:pt>
                <c:pt idx="205">
                  <c:v>2.7440000000000002</c:v>
                </c:pt>
                <c:pt idx="206">
                  <c:v>2.5640000000000001</c:v>
                </c:pt>
                <c:pt idx="207">
                  <c:v>1.8169999999999999</c:v>
                </c:pt>
                <c:pt idx="208">
                  <c:v>2.1970000000000001</c:v>
                </c:pt>
                <c:pt idx="209">
                  <c:v>1.5569999999999999</c:v>
                </c:pt>
                <c:pt idx="210">
                  <c:v>2.4140000000000001</c:v>
                </c:pt>
                <c:pt idx="211">
                  <c:v>3.31</c:v>
                </c:pt>
                <c:pt idx="212">
                  <c:v>3.3420000000000001</c:v>
                </c:pt>
                <c:pt idx="213">
                  <c:v>1.837</c:v>
                </c:pt>
                <c:pt idx="214">
                  <c:v>3.5579999999999998</c:v>
                </c:pt>
                <c:pt idx="215">
                  <c:v>3.3479999999999999</c:v>
                </c:pt>
                <c:pt idx="216">
                  <c:v>2.0760000000000001</c:v>
                </c:pt>
                <c:pt idx="217">
                  <c:v>1.972</c:v>
                </c:pt>
                <c:pt idx="218">
                  <c:v>2.4950000000000001</c:v>
                </c:pt>
                <c:pt idx="219">
                  <c:v>3.399</c:v>
                </c:pt>
                <c:pt idx="220">
                  <c:v>3.1539999999999999</c:v>
                </c:pt>
                <c:pt idx="221">
                  <c:v>2.1779999999999999</c:v>
                </c:pt>
                <c:pt idx="222">
                  <c:v>1.704</c:v>
                </c:pt>
                <c:pt idx="223">
                  <c:v>1.5940000000000001</c:v>
                </c:pt>
                <c:pt idx="224">
                  <c:v>4.25</c:v>
                </c:pt>
                <c:pt idx="225">
                  <c:v>5.1079999999999997</c:v>
                </c:pt>
                <c:pt idx="226">
                  <c:v>2.3260000000000001</c:v>
                </c:pt>
                <c:pt idx="227">
                  <c:v>3.6549999999999998</c:v>
                </c:pt>
                <c:pt idx="228">
                  <c:v>2.9260000000000002</c:v>
                </c:pt>
                <c:pt idx="229">
                  <c:v>3.2160000000000002</c:v>
                </c:pt>
                <c:pt idx="230">
                  <c:v>2.7639999999999998</c:v>
                </c:pt>
                <c:pt idx="231">
                  <c:v>4.4710000000000001</c:v>
                </c:pt>
                <c:pt idx="232">
                  <c:v>4.5140000000000002</c:v>
                </c:pt>
                <c:pt idx="233">
                  <c:v>5.1440000000000001</c:v>
                </c:pt>
                <c:pt idx="234">
                  <c:v>3.6680000000000001</c:v>
                </c:pt>
                <c:pt idx="235">
                  <c:v>2.714</c:v>
                </c:pt>
                <c:pt idx="236">
                  <c:v>2.7989999999999999</c:v>
                </c:pt>
                <c:pt idx="237">
                  <c:v>3.9649999999999999</c:v>
                </c:pt>
                <c:pt idx="238">
                  <c:v>2.2730000000000001</c:v>
                </c:pt>
                <c:pt idx="239">
                  <c:v>3.6179999999999999</c:v>
                </c:pt>
                <c:pt idx="240">
                  <c:v>4.0330000000000004</c:v>
                </c:pt>
                <c:pt idx="241">
                  <c:v>2.4390000000000001</c:v>
                </c:pt>
                <c:pt idx="242">
                  <c:v>4.899</c:v>
                </c:pt>
                <c:pt idx="243">
                  <c:v>3.3319999999999999</c:v>
                </c:pt>
                <c:pt idx="244">
                  <c:v>3.512</c:v>
                </c:pt>
                <c:pt idx="245">
                  <c:v>4.67</c:v>
                </c:pt>
                <c:pt idx="246">
                  <c:v>2.7170000000000001</c:v>
                </c:pt>
                <c:pt idx="247">
                  <c:v>1.66</c:v>
                </c:pt>
                <c:pt idx="248">
                  <c:v>2.363</c:v>
                </c:pt>
                <c:pt idx="249">
                  <c:v>2.3079999999999998</c:v>
                </c:pt>
                <c:pt idx="250">
                  <c:v>4.3730000000000002</c:v>
                </c:pt>
                <c:pt idx="251">
                  <c:v>2.17</c:v>
                </c:pt>
                <c:pt idx="252">
                  <c:v>3.4020000000000001</c:v>
                </c:pt>
                <c:pt idx="253">
                  <c:v>2.5470000000000002</c:v>
                </c:pt>
                <c:pt idx="254">
                  <c:v>3.2730000000000001</c:v>
                </c:pt>
                <c:pt idx="255">
                  <c:v>2.1379999999999999</c:v>
                </c:pt>
                <c:pt idx="256">
                  <c:v>5.2519999999999998</c:v>
                </c:pt>
                <c:pt idx="257">
                  <c:v>2.3980000000000001</c:v>
                </c:pt>
                <c:pt idx="258">
                  <c:v>2.702</c:v>
                </c:pt>
                <c:pt idx="259">
                  <c:v>2.0960000000000001</c:v>
                </c:pt>
                <c:pt idx="260">
                  <c:v>3.657</c:v>
                </c:pt>
                <c:pt idx="261">
                  <c:v>2.673</c:v>
                </c:pt>
                <c:pt idx="262">
                  <c:v>3.4929999999999999</c:v>
                </c:pt>
                <c:pt idx="263">
                  <c:v>2.7639999999999998</c:v>
                </c:pt>
                <c:pt idx="264">
                  <c:v>2.44</c:v>
                </c:pt>
                <c:pt idx="265">
                  <c:v>3.573</c:v>
                </c:pt>
                <c:pt idx="266">
                  <c:v>4.2919999999999998</c:v>
                </c:pt>
                <c:pt idx="267">
                  <c:v>4.2190000000000003</c:v>
                </c:pt>
                <c:pt idx="268">
                  <c:v>2.5739999999999998</c:v>
                </c:pt>
                <c:pt idx="269">
                  <c:v>2.3050000000000002</c:v>
                </c:pt>
                <c:pt idx="270">
                  <c:v>4.601</c:v>
                </c:pt>
                <c:pt idx="271">
                  <c:v>4.407</c:v>
                </c:pt>
                <c:pt idx="272">
                  <c:v>2.1259999999999999</c:v>
                </c:pt>
                <c:pt idx="273">
                  <c:v>3.173</c:v>
                </c:pt>
                <c:pt idx="274">
                  <c:v>4.5380000000000003</c:v>
                </c:pt>
                <c:pt idx="275">
                  <c:v>4.0209999999999999</c:v>
                </c:pt>
                <c:pt idx="276">
                  <c:v>4.1440000000000001</c:v>
                </c:pt>
                <c:pt idx="277">
                  <c:v>3.0459999999999998</c:v>
                </c:pt>
                <c:pt idx="278">
                  <c:v>4.5019999999999998</c:v>
                </c:pt>
                <c:pt idx="279">
                  <c:v>5.0940000000000003</c:v>
                </c:pt>
                <c:pt idx="280">
                  <c:v>3.6890000000000001</c:v>
                </c:pt>
                <c:pt idx="281">
                  <c:v>5.6920000000000002</c:v>
                </c:pt>
                <c:pt idx="282">
                  <c:v>3.6190000000000002</c:v>
                </c:pt>
                <c:pt idx="283">
                  <c:v>3.202</c:v>
                </c:pt>
                <c:pt idx="284">
                  <c:v>3.44</c:v>
                </c:pt>
                <c:pt idx="285">
                  <c:v>5.5</c:v>
                </c:pt>
                <c:pt idx="286">
                  <c:v>5.3789999999999996</c:v>
                </c:pt>
                <c:pt idx="287">
                  <c:v>5.585</c:v>
                </c:pt>
                <c:pt idx="288">
                  <c:v>3.1819999999999999</c:v>
                </c:pt>
                <c:pt idx="289">
                  <c:v>2.7130000000000001</c:v>
                </c:pt>
                <c:pt idx="290">
                  <c:v>4.03</c:v>
                </c:pt>
                <c:pt idx="291">
                  <c:v>4.9130000000000003</c:v>
                </c:pt>
                <c:pt idx="292">
                  <c:v>5.07</c:v>
                </c:pt>
                <c:pt idx="293">
                  <c:v>2.141</c:v>
                </c:pt>
                <c:pt idx="294">
                  <c:v>3.3410000000000002</c:v>
                </c:pt>
                <c:pt idx="295">
                  <c:v>2.6669999999999998</c:v>
                </c:pt>
                <c:pt idx="296">
                  <c:v>3.1659999999999999</c:v>
                </c:pt>
                <c:pt idx="297">
                  <c:v>3.0089999999999999</c:v>
                </c:pt>
                <c:pt idx="298">
                  <c:v>3.2789999999999999</c:v>
                </c:pt>
                <c:pt idx="299">
                  <c:v>4.4800000000000004</c:v>
                </c:pt>
                <c:pt idx="300">
                  <c:v>2.7629999999999999</c:v>
                </c:pt>
                <c:pt idx="301">
                  <c:v>3.2189999999999999</c:v>
                </c:pt>
                <c:pt idx="302">
                  <c:v>4.1459999999999999</c:v>
                </c:pt>
                <c:pt idx="303">
                  <c:v>2.8690000000000002</c:v>
                </c:pt>
                <c:pt idx="304">
                  <c:v>5.4359999999999999</c:v>
                </c:pt>
                <c:pt idx="305">
                  <c:v>5.5979999999999999</c:v>
                </c:pt>
                <c:pt idx="306">
                  <c:v>5.673</c:v>
                </c:pt>
                <c:pt idx="307">
                  <c:v>4.6900000000000004</c:v>
                </c:pt>
                <c:pt idx="308">
                  <c:v>4.34</c:v>
                </c:pt>
                <c:pt idx="309">
                  <c:v>3.367</c:v>
                </c:pt>
                <c:pt idx="310">
                  <c:v>5.4489999999999998</c:v>
                </c:pt>
                <c:pt idx="311">
                  <c:v>2.7229999999999999</c:v>
                </c:pt>
                <c:pt idx="312">
                  <c:v>2.9689999999999999</c:v>
                </c:pt>
                <c:pt idx="313">
                  <c:v>2.8860000000000001</c:v>
                </c:pt>
                <c:pt idx="314">
                  <c:v>4.6559999999999997</c:v>
                </c:pt>
                <c:pt idx="315">
                  <c:v>3.802</c:v>
                </c:pt>
                <c:pt idx="316">
                  <c:v>2.919</c:v>
                </c:pt>
                <c:pt idx="317">
                  <c:v>3.4550000000000001</c:v>
                </c:pt>
                <c:pt idx="318">
                  <c:v>5.3419999999999996</c:v>
                </c:pt>
                <c:pt idx="319">
                  <c:v>4.5469999999999997</c:v>
                </c:pt>
                <c:pt idx="320">
                  <c:v>5.3840000000000003</c:v>
                </c:pt>
                <c:pt idx="321">
                  <c:v>5.71</c:v>
                </c:pt>
                <c:pt idx="322">
                  <c:v>2.984</c:v>
                </c:pt>
                <c:pt idx="323">
                  <c:v>3.7679999999999998</c:v>
                </c:pt>
                <c:pt idx="324">
                  <c:v>3.331</c:v>
                </c:pt>
                <c:pt idx="325">
                  <c:v>5.282</c:v>
                </c:pt>
                <c:pt idx="326">
                  <c:v>5.56</c:v>
                </c:pt>
                <c:pt idx="327">
                  <c:v>4.4169999999999998</c:v>
                </c:pt>
                <c:pt idx="328">
                  <c:v>5.2069999999999999</c:v>
                </c:pt>
                <c:pt idx="329">
                  <c:v>2.7719999999999998</c:v>
                </c:pt>
                <c:pt idx="330">
                  <c:v>5.569</c:v>
                </c:pt>
                <c:pt idx="331">
                  <c:v>4.1079999999999997</c:v>
                </c:pt>
                <c:pt idx="332">
                  <c:v>5.51</c:v>
                </c:pt>
                <c:pt idx="333">
                  <c:v>5.6980000000000004</c:v>
                </c:pt>
                <c:pt idx="334">
                  <c:v>3.972</c:v>
                </c:pt>
                <c:pt idx="335">
                  <c:v>5.7549999999999999</c:v>
                </c:pt>
                <c:pt idx="336">
                  <c:v>5.6749999999999998</c:v>
                </c:pt>
                <c:pt idx="337">
                  <c:v>5.3879999999999999</c:v>
                </c:pt>
                <c:pt idx="338">
                  <c:v>5.5490000000000004</c:v>
                </c:pt>
                <c:pt idx="339">
                  <c:v>5.9729999999999999</c:v>
                </c:pt>
                <c:pt idx="340">
                  <c:v>5.7210000000000001</c:v>
                </c:pt>
                <c:pt idx="341">
                  <c:v>5.7510000000000003</c:v>
                </c:pt>
                <c:pt idx="342">
                  <c:v>5.77</c:v>
                </c:pt>
                <c:pt idx="343">
                  <c:v>5.8049999999999997</c:v>
                </c:pt>
                <c:pt idx="344">
                  <c:v>5.24</c:v>
                </c:pt>
                <c:pt idx="345">
                  <c:v>5.6970000000000001</c:v>
                </c:pt>
                <c:pt idx="346">
                  <c:v>5.8029999999999999</c:v>
                </c:pt>
                <c:pt idx="347">
                  <c:v>5.8739999999999997</c:v>
                </c:pt>
                <c:pt idx="348">
                  <c:v>5.8369999999999997</c:v>
                </c:pt>
                <c:pt idx="349">
                  <c:v>5.8739999999999997</c:v>
                </c:pt>
                <c:pt idx="350">
                  <c:v>5.7290000000000001</c:v>
                </c:pt>
                <c:pt idx="351">
                  <c:v>5.5389999999999997</c:v>
                </c:pt>
                <c:pt idx="352">
                  <c:v>5.9740000000000002</c:v>
                </c:pt>
                <c:pt idx="353">
                  <c:v>5.2210000000000001</c:v>
                </c:pt>
                <c:pt idx="354">
                  <c:v>5.8310000000000004</c:v>
                </c:pt>
                <c:pt idx="355">
                  <c:v>4.0060000000000002</c:v>
                </c:pt>
                <c:pt idx="356">
                  <c:v>3.1789999999999998</c:v>
                </c:pt>
                <c:pt idx="357">
                  <c:v>4.2720000000000002</c:v>
                </c:pt>
                <c:pt idx="358">
                  <c:v>5.3129999999999997</c:v>
                </c:pt>
                <c:pt idx="359">
                  <c:v>3.956</c:v>
                </c:pt>
                <c:pt idx="360">
                  <c:v>3.8929999999999998</c:v>
                </c:pt>
                <c:pt idx="361">
                  <c:v>5.6</c:v>
                </c:pt>
                <c:pt idx="362">
                  <c:v>4.7460000000000004</c:v>
                </c:pt>
                <c:pt idx="363">
                  <c:v>5.2750000000000004</c:v>
                </c:pt>
                <c:pt idx="364">
                  <c:v>4.7249999999999996</c:v>
                </c:pt>
                <c:pt idx="365">
                  <c:v>2.9830000000000001</c:v>
                </c:pt>
                <c:pt idx="366">
                  <c:v>5.6369999999999996</c:v>
                </c:pt>
                <c:pt idx="367">
                  <c:v>4.1790000000000003</c:v>
                </c:pt>
                <c:pt idx="368">
                  <c:v>4.0119999999999996</c:v>
                </c:pt>
                <c:pt idx="369">
                  <c:v>3.8039999999999998</c:v>
                </c:pt>
                <c:pt idx="370">
                  <c:v>3.391</c:v>
                </c:pt>
                <c:pt idx="371">
                  <c:v>4.375</c:v>
                </c:pt>
                <c:pt idx="372">
                  <c:v>3.8410000000000002</c:v>
                </c:pt>
                <c:pt idx="373">
                  <c:v>5.23</c:v>
                </c:pt>
                <c:pt idx="374">
                  <c:v>3.5459999999999998</c:v>
                </c:pt>
                <c:pt idx="375">
                  <c:v>3.95</c:v>
                </c:pt>
                <c:pt idx="376">
                  <c:v>3.1440000000000001</c:v>
                </c:pt>
                <c:pt idx="377">
                  <c:v>4.1429999999999998</c:v>
                </c:pt>
                <c:pt idx="378">
                  <c:v>4.4669999999999996</c:v>
                </c:pt>
                <c:pt idx="379">
                  <c:v>4.7889999999999997</c:v>
                </c:pt>
                <c:pt idx="380">
                  <c:v>4.4370000000000003</c:v>
                </c:pt>
                <c:pt idx="381">
                  <c:v>3.597</c:v>
                </c:pt>
                <c:pt idx="382">
                  <c:v>3.9889999999999999</c:v>
                </c:pt>
                <c:pt idx="383">
                  <c:v>3.3180000000000001</c:v>
                </c:pt>
                <c:pt idx="384">
                  <c:v>3.5870000000000002</c:v>
                </c:pt>
                <c:pt idx="385">
                  <c:v>5.47</c:v>
                </c:pt>
                <c:pt idx="386">
                  <c:v>3.53</c:v>
                </c:pt>
                <c:pt idx="387">
                  <c:v>4.7750000000000004</c:v>
                </c:pt>
                <c:pt idx="388">
                  <c:v>4.0460000000000003</c:v>
                </c:pt>
                <c:pt idx="389">
                  <c:v>5.6369999999999996</c:v>
                </c:pt>
                <c:pt idx="390">
                  <c:v>4.0030000000000001</c:v>
                </c:pt>
                <c:pt idx="391">
                  <c:v>3.8679999999999999</c:v>
                </c:pt>
                <c:pt idx="392">
                  <c:v>5.665</c:v>
                </c:pt>
                <c:pt idx="393">
                  <c:v>5.266</c:v>
                </c:pt>
                <c:pt idx="394">
                  <c:v>5.2889999999999997</c:v>
                </c:pt>
                <c:pt idx="395">
                  <c:v>5.6779999999999999</c:v>
                </c:pt>
                <c:pt idx="396">
                  <c:v>5.7169999999999996</c:v>
                </c:pt>
                <c:pt idx="397">
                  <c:v>5.0640000000000001</c:v>
                </c:pt>
                <c:pt idx="398">
                  <c:v>3.68</c:v>
                </c:pt>
                <c:pt idx="399">
                  <c:v>6.0190000000000001</c:v>
                </c:pt>
                <c:pt idx="400">
                  <c:v>4.8529999999999998</c:v>
                </c:pt>
                <c:pt idx="401">
                  <c:v>5.0190000000000001</c:v>
                </c:pt>
                <c:pt idx="402">
                  <c:v>3.8439999999999999</c:v>
                </c:pt>
                <c:pt idx="403">
                  <c:v>4.5640000000000001</c:v>
                </c:pt>
                <c:pt idx="404">
                  <c:v>4.9669999999999996</c:v>
                </c:pt>
                <c:pt idx="405">
                  <c:v>4.2089999999999996</c:v>
                </c:pt>
                <c:pt idx="406">
                  <c:v>3.5870000000000002</c:v>
                </c:pt>
                <c:pt idx="407">
                  <c:v>4.0140000000000002</c:v>
                </c:pt>
                <c:pt idx="408">
                  <c:v>5.4749999999999996</c:v>
                </c:pt>
                <c:pt idx="409">
                  <c:v>5.7450000000000001</c:v>
                </c:pt>
                <c:pt idx="410">
                  <c:v>3.4119999999999999</c:v>
                </c:pt>
                <c:pt idx="411">
                  <c:v>4.5810000000000004</c:v>
                </c:pt>
                <c:pt idx="412">
                  <c:v>3.81</c:v>
                </c:pt>
                <c:pt idx="413">
                  <c:v>5.7229999999999999</c:v>
                </c:pt>
                <c:pt idx="414">
                  <c:v>5.83</c:v>
                </c:pt>
                <c:pt idx="415">
                  <c:v>5.5060000000000002</c:v>
                </c:pt>
                <c:pt idx="416">
                  <c:v>5.649</c:v>
                </c:pt>
                <c:pt idx="417">
                  <c:v>5.5019999999999998</c:v>
                </c:pt>
                <c:pt idx="418">
                  <c:v>4.4000000000000004</c:v>
                </c:pt>
                <c:pt idx="419">
                  <c:v>5.6680000000000001</c:v>
                </c:pt>
                <c:pt idx="420">
                  <c:v>5.0309999999999997</c:v>
                </c:pt>
                <c:pt idx="421">
                  <c:v>5.9770000000000003</c:v>
                </c:pt>
                <c:pt idx="422">
                  <c:v>5.4420000000000002</c:v>
                </c:pt>
                <c:pt idx="423">
                  <c:v>5.4720000000000004</c:v>
                </c:pt>
                <c:pt idx="424">
                  <c:v>5.5389999999999997</c:v>
                </c:pt>
                <c:pt idx="425">
                  <c:v>5.5609999999999999</c:v>
                </c:pt>
                <c:pt idx="426">
                  <c:v>4.8840000000000003</c:v>
                </c:pt>
                <c:pt idx="427">
                  <c:v>5.8689999999999998</c:v>
                </c:pt>
                <c:pt idx="428">
                  <c:v>5.7149999999999999</c:v>
                </c:pt>
                <c:pt idx="429">
                  <c:v>5.8840000000000003</c:v>
                </c:pt>
                <c:pt idx="430">
                  <c:v>3.9529999999999998</c:v>
                </c:pt>
                <c:pt idx="431">
                  <c:v>5.89</c:v>
                </c:pt>
                <c:pt idx="432">
                  <c:v>5.5019999999999998</c:v>
                </c:pt>
                <c:pt idx="433">
                  <c:v>5.2210000000000001</c:v>
                </c:pt>
                <c:pt idx="434">
                  <c:v>5.9850000000000003</c:v>
                </c:pt>
                <c:pt idx="435">
                  <c:v>5.5819999999999999</c:v>
                </c:pt>
                <c:pt idx="436">
                  <c:v>4.2919999999999998</c:v>
                </c:pt>
                <c:pt idx="437">
                  <c:v>3.97</c:v>
                </c:pt>
                <c:pt idx="438">
                  <c:v>3.8570000000000002</c:v>
                </c:pt>
                <c:pt idx="439">
                  <c:v>4.2709999999999999</c:v>
                </c:pt>
                <c:pt idx="440">
                  <c:v>5.6340000000000003</c:v>
                </c:pt>
                <c:pt idx="441">
                  <c:v>3.9780000000000002</c:v>
                </c:pt>
                <c:pt idx="442">
                  <c:v>5.4820000000000002</c:v>
                </c:pt>
                <c:pt idx="443">
                  <c:v>5.2270000000000003</c:v>
                </c:pt>
                <c:pt idx="444">
                  <c:v>5.4950000000000001</c:v>
                </c:pt>
                <c:pt idx="445">
                  <c:v>5.4359999999999999</c:v>
                </c:pt>
                <c:pt idx="446">
                  <c:v>5.4329999999999998</c:v>
                </c:pt>
                <c:pt idx="447">
                  <c:v>5.4779999999999998</c:v>
                </c:pt>
                <c:pt idx="448">
                  <c:v>5.5330000000000004</c:v>
                </c:pt>
                <c:pt idx="449">
                  <c:v>5.4349999999999996</c:v>
                </c:pt>
                <c:pt idx="450">
                  <c:v>5.3840000000000003</c:v>
                </c:pt>
                <c:pt idx="451">
                  <c:v>5.4539999999999997</c:v>
                </c:pt>
                <c:pt idx="452">
                  <c:v>5.4820000000000002</c:v>
                </c:pt>
                <c:pt idx="453">
                  <c:v>5.5449999999999999</c:v>
                </c:pt>
                <c:pt idx="454">
                  <c:v>5.4279999999999999</c:v>
                </c:pt>
                <c:pt idx="455">
                  <c:v>5.4409999999999998</c:v>
                </c:pt>
                <c:pt idx="456">
                  <c:v>5.6849999999999996</c:v>
                </c:pt>
                <c:pt idx="457">
                  <c:v>4.6470000000000002</c:v>
                </c:pt>
                <c:pt idx="458">
                  <c:v>5.9850000000000003</c:v>
                </c:pt>
                <c:pt idx="459">
                  <c:v>5.6319999999999997</c:v>
                </c:pt>
                <c:pt idx="460">
                  <c:v>5.6059999999999999</c:v>
                </c:pt>
                <c:pt idx="461">
                  <c:v>5.1440000000000001</c:v>
                </c:pt>
                <c:pt idx="462">
                  <c:v>4.8</c:v>
                </c:pt>
                <c:pt idx="463">
                  <c:v>5.6349999999999998</c:v>
                </c:pt>
                <c:pt idx="464">
                  <c:v>5.45</c:v>
                </c:pt>
                <c:pt idx="465">
                  <c:v>5.6130000000000004</c:v>
                </c:pt>
                <c:pt idx="466">
                  <c:v>5.5759999999999996</c:v>
                </c:pt>
                <c:pt idx="467">
                  <c:v>5.6509999999999998</c:v>
                </c:pt>
                <c:pt idx="468">
                  <c:v>5.6050000000000004</c:v>
                </c:pt>
                <c:pt idx="469">
                  <c:v>5.6020000000000003</c:v>
                </c:pt>
                <c:pt idx="470">
                  <c:v>5.6890000000000001</c:v>
                </c:pt>
                <c:pt idx="471">
                  <c:v>5.3460000000000001</c:v>
                </c:pt>
                <c:pt idx="472">
                  <c:v>5.4489999999999998</c:v>
                </c:pt>
                <c:pt idx="473">
                  <c:v>5.2539999999999996</c:v>
                </c:pt>
                <c:pt idx="474">
                  <c:v>4.6719999999999997</c:v>
                </c:pt>
                <c:pt idx="475">
                  <c:v>5.6079999999999997</c:v>
                </c:pt>
                <c:pt idx="476">
                  <c:v>5.6029999999999998</c:v>
                </c:pt>
                <c:pt idx="477">
                  <c:v>5.7220000000000004</c:v>
                </c:pt>
                <c:pt idx="478">
                  <c:v>5.6230000000000002</c:v>
                </c:pt>
                <c:pt idx="479">
                  <c:v>4.9720000000000004</c:v>
                </c:pt>
                <c:pt idx="480">
                  <c:v>5.86</c:v>
                </c:pt>
                <c:pt idx="481">
                  <c:v>4.8529999999999998</c:v>
                </c:pt>
                <c:pt idx="482">
                  <c:v>5.6459999999999999</c:v>
                </c:pt>
                <c:pt idx="483">
                  <c:v>5.5739999999999998</c:v>
                </c:pt>
                <c:pt idx="484">
                  <c:v>5.5990000000000002</c:v>
                </c:pt>
                <c:pt idx="485">
                  <c:v>5.867</c:v>
                </c:pt>
                <c:pt idx="486">
                  <c:v>5.6479999999999997</c:v>
                </c:pt>
                <c:pt idx="487">
                  <c:v>5.5350000000000001</c:v>
                </c:pt>
                <c:pt idx="488">
                  <c:v>5.4539999999999997</c:v>
                </c:pt>
                <c:pt idx="489">
                  <c:v>5.4020000000000001</c:v>
                </c:pt>
                <c:pt idx="490">
                  <c:v>5.6619999999999999</c:v>
                </c:pt>
                <c:pt idx="491">
                  <c:v>5.7649999999999997</c:v>
                </c:pt>
                <c:pt idx="492">
                  <c:v>5.5819999999999999</c:v>
                </c:pt>
                <c:pt idx="493">
                  <c:v>5.6929999999999996</c:v>
                </c:pt>
                <c:pt idx="494">
                  <c:v>5.556</c:v>
                </c:pt>
                <c:pt idx="495">
                  <c:v>5.8380000000000001</c:v>
                </c:pt>
                <c:pt idx="496">
                  <c:v>5.859</c:v>
                </c:pt>
                <c:pt idx="497">
                  <c:v>5.8129999999999997</c:v>
                </c:pt>
                <c:pt idx="498">
                  <c:v>5.6740000000000004</c:v>
                </c:pt>
                <c:pt idx="499">
                  <c:v>5.8150000000000004</c:v>
                </c:pt>
                <c:pt idx="500">
                  <c:v>5.8630000000000004</c:v>
                </c:pt>
                <c:pt idx="501">
                  <c:v>5.5019999999999998</c:v>
                </c:pt>
                <c:pt idx="502">
                  <c:v>4.79</c:v>
                </c:pt>
                <c:pt idx="503">
                  <c:v>4.99</c:v>
                </c:pt>
                <c:pt idx="504">
                  <c:v>5.5670000000000002</c:v>
                </c:pt>
                <c:pt idx="505">
                  <c:v>5.6120000000000001</c:v>
                </c:pt>
                <c:pt idx="506">
                  <c:v>5.4390000000000001</c:v>
                </c:pt>
                <c:pt idx="507">
                  <c:v>5.6989999999999998</c:v>
                </c:pt>
                <c:pt idx="508">
                  <c:v>5.4059999999999997</c:v>
                </c:pt>
                <c:pt idx="509">
                  <c:v>5.7779999999999996</c:v>
                </c:pt>
                <c:pt idx="510">
                  <c:v>5.6630000000000003</c:v>
                </c:pt>
                <c:pt idx="511">
                  <c:v>5.915</c:v>
                </c:pt>
                <c:pt idx="512">
                  <c:v>5.7960000000000003</c:v>
                </c:pt>
                <c:pt idx="513">
                  <c:v>5.6660000000000004</c:v>
                </c:pt>
                <c:pt idx="514">
                  <c:v>5.5750000000000002</c:v>
                </c:pt>
                <c:pt idx="515">
                  <c:v>5.5410000000000004</c:v>
                </c:pt>
                <c:pt idx="516">
                  <c:v>5.774</c:v>
                </c:pt>
                <c:pt idx="517">
                  <c:v>5.69</c:v>
                </c:pt>
                <c:pt idx="518">
                  <c:v>5.5679999999999996</c:v>
                </c:pt>
                <c:pt idx="519">
                  <c:v>5.6159999999999997</c:v>
                </c:pt>
                <c:pt idx="520">
                  <c:v>5.7220000000000004</c:v>
                </c:pt>
                <c:pt idx="521">
                  <c:v>5.5949999999999998</c:v>
                </c:pt>
                <c:pt idx="522">
                  <c:v>5.5919999999999996</c:v>
                </c:pt>
                <c:pt idx="523">
                  <c:v>5.3979999999999997</c:v>
                </c:pt>
                <c:pt idx="524">
                  <c:v>5.6159999999999997</c:v>
                </c:pt>
                <c:pt idx="525">
                  <c:v>5.3479999999999999</c:v>
                </c:pt>
                <c:pt idx="526">
                  <c:v>5.41</c:v>
                </c:pt>
                <c:pt idx="527">
                  <c:v>5.5590000000000002</c:v>
                </c:pt>
                <c:pt idx="528">
                  <c:v>5.7060000000000004</c:v>
                </c:pt>
                <c:pt idx="529">
                  <c:v>5.8630000000000004</c:v>
                </c:pt>
                <c:pt idx="530">
                  <c:v>5.4080000000000004</c:v>
                </c:pt>
                <c:pt idx="531">
                  <c:v>5.7960000000000003</c:v>
                </c:pt>
                <c:pt idx="532">
                  <c:v>5.6020000000000003</c:v>
                </c:pt>
                <c:pt idx="533">
                  <c:v>5.8689999999999998</c:v>
                </c:pt>
                <c:pt idx="534">
                  <c:v>5.6210000000000004</c:v>
                </c:pt>
                <c:pt idx="535">
                  <c:v>5.6310000000000002</c:v>
                </c:pt>
                <c:pt idx="536">
                  <c:v>5.6260000000000003</c:v>
                </c:pt>
                <c:pt idx="537">
                  <c:v>5.431</c:v>
                </c:pt>
                <c:pt idx="538">
                  <c:v>5.45</c:v>
                </c:pt>
                <c:pt idx="539">
                  <c:v>5.7480000000000002</c:v>
                </c:pt>
                <c:pt idx="540">
                  <c:v>5.7830000000000004</c:v>
                </c:pt>
                <c:pt idx="541">
                  <c:v>5.4450000000000003</c:v>
                </c:pt>
                <c:pt idx="542">
                  <c:v>5.851</c:v>
                </c:pt>
                <c:pt idx="543">
                  <c:v>5.6529999999999996</c:v>
                </c:pt>
                <c:pt idx="544">
                  <c:v>4.9989999999999997</c:v>
                </c:pt>
                <c:pt idx="545">
                  <c:v>5.5039999999999996</c:v>
                </c:pt>
                <c:pt idx="546">
                  <c:v>5.4870000000000001</c:v>
                </c:pt>
                <c:pt idx="547">
                  <c:v>5.44</c:v>
                </c:pt>
                <c:pt idx="548">
                  <c:v>5.452</c:v>
                </c:pt>
                <c:pt idx="549">
                  <c:v>5.5739999999999998</c:v>
                </c:pt>
                <c:pt idx="550">
                  <c:v>5.52</c:v>
                </c:pt>
                <c:pt idx="551">
                  <c:v>5.5970000000000004</c:v>
                </c:pt>
                <c:pt idx="552">
                  <c:v>5.3819999999999997</c:v>
                </c:pt>
                <c:pt idx="553">
                  <c:v>5.4109999999999996</c:v>
                </c:pt>
                <c:pt idx="554">
                  <c:v>5.6479999999999997</c:v>
                </c:pt>
                <c:pt idx="555">
                  <c:v>5.3789999999999996</c:v>
                </c:pt>
                <c:pt idx="556">
                  <c:v>5.0129999999999999</c:v>
                </c:pt>
                <c:pt idx="557">
                  <c:v>5.4219999999999997</c:v>
                </c:pt>
                <c:pt idx="558">
                  <c:v>5.6619999999999999</c:v>
                </c:pt>
                <c:pt idx="559">
                  <c:v>5.4249999999999998</c:v>
                </c:pt>
                <c:pt idx="560">
                  <c:v>5.6440000000000001</c:v>
                </c:pt>
                <c:pt idx="561">
                  <c:v>5.6619999999999999</c:v>
                </c:pt>
                <c:pt idx="562">
                  <c:v>5.5460000000000003</c:v>
                </c:pt>
                <c:pt idx="563">
                  <c:v>5.3769999999999998</c:v>
                </c:pt>
                <c:pt idx="564">
                  <c:v>5.4080000000000004</c:v>
                </c:pt>
                <c:pt idx="565">
                  <c:v>5.5579999999999998</c:v>
                </c:pt>
                <c:pt idx="566">
                  <c:v>5.774</c:v>
                </c:pt>
                <c:pt idx="567">
                  <c:v>5.774</c:v>
                </c:pt>
                <c:pt idx="568">
                  <c:v>5.4569999999999999</c:v>
                </c:pt>
                <c:pt idx="569">
                  <c:v>5.6120000000000001</c:v>
                </c:pt>
                <c:pt idx="570">
                  <c:v>5.4169999999999998</c:v>
                </c:pt>
                <c:pt idx="571">
                  <c:v>5.452</c:v>
                </c:pt>
                <c:pt idx="572">
                  <c:v>5.7110000000000003</c:v>
                </c:pt>
                <c:pt idx="573">
                  <c:v>5.556</c:v>
                </c:pt>
                <c:pt idx="574">
                  <c:v>5.71</c:v>
                </c:pt>
                <c:pt idx="575">
                  <c:v>5.4459999999999997</c:v>
                </c:pt>
                <c:pt idx="576">
                  <c:v>5.5060000000000002</c:v>
                </c:pt>
                <c:pt idx="577">
                  <c:v>5.7590000000000003</c:v>
                </c:pt>
                <c:pt idx="578">
                  <c:v>5.9219999999999997</c:v>
                </c:pt>
                <c:pt idx="579">
                  <c:v>5.484</c:v>
                </c:pt>
                <c:pt idx="580">
                  <c:v>5.7809999999999997</c:v>
                </c:pt>
                <c:pt idx="581">
                  <c:v>5.5730000000000004</c:v>
                </c:pt>
                <c:pt idx="582">
                  <c:v>5.5979999999999999</c:v>
                </c:pt>
                <c:pt idx="583">
                  <c:v>5.6180000000000003</c:v>
                </c:pt>
                <c:pt idx="584">
                  <c:v>5.3929999999999998</c:v>
                </c:pt>
                <c:pt idx="585">
                  <c:v>5.5250000000000004</c:v>
                </c:pt>
                <c:pt idx="586">
                  <c:v>5.7939999999999996</c:v>
                </c:pt>
                <c:pt idx="587">
                  <c:v>5.5549999999999997</c:v>
                </c:pt>
                <c:pt idx="588">
                  <c:v>5.4329999999999998</c:v>
                </c:pt>
                <c:pt idx="589">
                  <c:v>5.4779999999999998</c:v>
                </c:pt>
                <c:pt idx="590">
                  <c:v>5.4429999999999996</c:v>
                </c:pt>
                <c:pt idx="591">
                  <c:v>5.4539999999999997</c:v>
                </c:pt>
                <c:pt idx="592">
                  <c:v>5.38</c:v>
                </c:pt>
                <c:pt idx="593">
                  <c:v>5.5979999999999999</c:v>
                </c:pt>
                <c:pt idx="594">
                  <c:v>5.617</c:v>
                </c:pt>
                <c:pt idx="595">
                  <c:v>5.5650000000000004</c:v>
                </c:pt>
                <c:pt idx="596">
                  <c:v>5.8719999999999999</c:v>
                </c:pt>
                <c:pt idx="597">
                  <c:v>5.7960000000000003</c:v>
                </c:pt>
                <c:pt idx="598">
                  <c:v>5.4779999999999998</c:v>
                </c:pt>
                <c:pt idx="599">
                  <c:v>5.64</c:v>
                </c:pt>
                <c:pt idx="600">
                  <c:v>5.5670000000000002</c:v>
                </c:pt>
                <c:pt idx="601">
                  <c:v>5.4550000000000001</c:v>
                </c:pt>
                <c:pt idx="602">
                  <c:v>5.6390000000000002</c:v>
                </c:pt>
                <c:pt idx="603">
                  <c:v>5.4020000000000001</c:v>
                </c:pt>
                <c:pt idx="604">
                  <c:v>5.4429999999999996</c:v>
                </c:pt>
                <c:pt idx="605">
                  <c:v>5.4939999999999998</c:v>
                </c:pt>
                <c:pt idx="606">
                  <c:v>5.641</c:v>
                </c:pt>
                <c:pt idx="607">
                  <c:v>5.5039999999999996</c:v>
                </c:pt>
                <c:pt idx="608">
                  <c:v>5.39</c:v>
                </c:pt>
                <c:pt idx="609">
                  <c:v>5.4119999999999999</c:v>
                </c:pt>
                <c:pt idx="610">
                  <c:v>5.5910000000000002</c:v>
                </c:pt>
                <c:pt idx="611">
                  <c:v>5.577</c:v>
                </c:pt>
                <c:pt idx="612">
                  <c:v>5.6470000000000002</c:v>
                </c:pt>
                <c:pt idx="613">
                  <c:v>5.7839999999999998</c:v>
                </c:pt>
                <c:pt idx="614">
                  <c:v>5.44</c:v>
                </c:pt>
                <c:pt idx="615">
                  <c:v>5.5640000000000001</c:v>
                </c:pt>
                <c:pt idx="616">
                  <c:v>5.4589999999999996</c:v>
                </c:pt>
                <c:pt idx="617">
                  <c:v>5.3680000000000003</c:v>
                </c:pt>
                <c:pt idx="618">
                  <c:v>5.734</c:v>
                </c:pt>
                <c:pt idx="619">
                  <c:v>5.8319999999999999</c:v>
                </c:pt>
                <c:pt idx="620">
                  <c:v>5.7089999999999996</c:v>
                </c:pt>
                <c:pt idx="621">
                  <c:v>5.5590000000000002</c:v>
                </c:pt>
                <c:pt idx="622">
                  <c:v>5.8979999999999997</c:v>
                </c:pt>
                <c:pt idx="623">
                  <c:v>5.532</c:v>
                </c:pt>
                <c:pt idx="624">
                  <c:v>5.601</c:v>
                </c:pt>
                <c:pt idx="625">
                  <c:v>5.3940000000000001</c:v>
                </c:pt>
                <c:pt idx="626">
                  <c:v>5.4710000000000001</c:v>
                </c:pt>
                <c:pt idx="627">
                  <c:v>5.6130000000000004</c:v>
                </c:pt>
                <c:pt idx="628">
                  <c:v>5.8419999999999996</c:v>
                </c:pt>
                <c:pt idx="629">
                  <c:v>5.7619999999999996</c:v>
                </c:pt>
                <c:pt idx="630">
                  <c:v>5.63</c:v>
                </c:pt>
                <c:pt idx="631">
                  <c:v>5.6139999999999999</c:v>
                </c:pt>
                <c:pt idx="632">
                  <c:v>5.6870000000000003</c:v>
                </c:pt>
                <c:pt idx="633">
                  <c:v>5.6040000000000001</c:v>
                </c:pt>
                <c:pt idx="634">
                  <c:v>5.7290000000000001</c:v>
                </c:pt>
                <c:pt idx="635">
                  <c:v>5.6689999999999996</c:v>
                </c:pt>
                <c:pt idx="636">
                  <c:v>5.798</c:v>
                </c:pt>
                <c:pt idx="637">
                  <c:v>5.4729999999999999</c:v>
                </c:pt>
                <c:pt idx="638">
                  <c:v>5.6449999999999996</c:v>
                </c:pt>
                <c:pt idx="639">
                  <c:v>5.42</c:v>
                </c:pt>
                <c:pt idx="640">
                  <c:v>5.6139999999999999</c:v>
                </c:pt>
                <c:pt idx="641">
                  <c:v>5.5949999999999998</c:v>
                </c:pt>
                <c:pt idx="642">
                  <c:v>5.7850000000000001</c:v>
                </c:pt>
                <c:pt idx="643">
                  <c:v>5.391</c:v>
                </c:pt>
                <c:pt idx="644">
                  <c:v>5.8140000000000001</c:v>
                </c:pt>
                <c:pt idx="645">
                  <c:v>5.524</c:v>
                </c:pt>
                <c:pt idx="646">
                  <c:v>5.3979999999999997</c:v>
                </c:pt>
                <c:pt idx="647">
                  <c:v>5.4859999999999998</c:v>
                </c:pt>
                <c:pt idx="648">
                  <c:v>5.7409999999999997</c:v>
                </c:pt>
                <c:pt idx="649">
                  <c:v>5.6769999999999996</c:v>
                </c:pt>
                <c:pt idx="650">
                  <c:v>6.165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79552"/>
        <c:axId val="125493632"/>
      </c:scatterChart>
      <c:valAx>
        <c:axId val="1254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493632"/>
        <c:crosses val="autoZero"/>
        <c:crossBetween val="midCat"/>
      </c:valAx>
      <c:valAx>
        <c:axId val="12549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4795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tabSelected="1"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3171" cy="62957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314"/>
  <sheetViews>
    <sheetView topLeftCell="AF729" workbookViewId="0">
      <selection activeCell="BC749" sqref="BC749"/>
    </sheetView>
  </sheetViews>
  <sheetFormatPr defaultRowHeight="15" x14ac:dyDescent="0.25"/>
  <sheetData>
    <row r="1" spans="1:5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</row>
    <row r="2" spans="1:54" x14ac:dyDescent="0.25">
      <c r="A2">
        <v>1</v>
      </c>
      <c r="B2">
        <v>5266</v>
      </c>
      <c r="C2">
        <v>5362</v>
      </c>
      <c r="D2">
        <v>9</v>
      </c>
      <c r="E2" t="s">
        <v>52</v>
      </c>
      <c r="F2">
        <v>2017</v>
      </c>
      <c r="G2" s="1">
        <v>0.8040046296296296</v>
      </c>
      <c r="H2">
        <v>52.950499999999998</v>
      </c>
      <c r="I2">
        <v>52.57</v>
      </c>
      <c r="J2">
        <v>12.2997</v>
      </c>
      <c r="K2">
        <v>12.299099999999999</v>
      </c>
      <c r="L2">
        <v>4.4363000000000001</v>
      </c>
      <c r="M2">
        <v>7.5499999999999998E-2</v>
      </c>
      <c r="N2">
        <v>0.4975</v>
      </c>
      <c r="O2">
        <v>1.5026999999999999</v>
      </c>
      <c r="P2">
        <v>1.7411000000000001</v>
      </c>
      <c r="Q2">
        <v>1.8428</v>
      </c>
      <c r="R2">
        <v>0.69299999999999995</v>
      </c>
      <c r="S2">
        <v>2.7452999999999999</v>
      </c>
      <c r="T2" s="2">
        <v>2.6970999999999998</v>
      </c>
      <c r="U2" s="2">
        <v>2677.2</v>
      </c>
      <c r="V2">
        <v>0.52700000000000002</v>
      </c>
      <c r="W2">
        <v>0.34279999999999999</v>
      </c>
      <c r="X2">
        <v>91.786500000000004</v>
      </c>
      <c r="Y2">
        <v>7.8282999999999996</v>
      </c>
      <c r="Z2">
        <v>32.956780000000002</v>
      </c>
      <c r="AA2">
        <v>-117.3047</v>
      </c>
      <c r="AB2">
        <v>52.570999999999998</v>
      </c>
      <c r="AC2">
        <v>33.461300000000001</v>
      </c>
      <c r="AD2">
        <v>33.463999999999999</v>
      </c>
      <c r="AE2">
        <v>3.8121</v>
      </c>
      <c r="AF2">
        <v>62.779699999999998</v>
      </c>
      <c r="AG2">
        <v>166.042</v>
      </c>
      <c r="AH2">
        <v>3.8534999999999999</v>
      </c>
      <c r="AI2">
        <v>63.461100000000002</v>
      </c>
      <c r="AJ2">
        <v>167.84360000000001</v>
      </c>
      <c r="AK2">
        <v>25.3386</v>
      </c>
      <c r="AL2">
        <v>25.340800000000002</v>
      </c>
      <c r="AM2">
        <v>12.2928</v>
      </c>
      <c r="AN2">
        <v>12.292199999999999</v>
      </c>
      <c r="AO2">
        <v>0.17</v>
      </c>
      <c r="AP2">
        <v>263.91000000000003</v>
      </c>
      <c r="AQ2">
        <v>52</v>
      </c>
      <c r="AR2">
        <v>12.298999999999999</v>
      </c>
      <c r="AS2">
        <v>33.4619</v>
      </c>
      <c r="AT2">
        <v>3.9409999999999998</v>
      </c>
      <c r="AU2">
        <v>0.17499999999999999</v>
      </c>
      <c r="AV2">
        <v>0.19900000000000001</v>
      </c>
      <c r="AW2">
        <v>12.07</v>
      </c>
      <c r="AX2">
        <v>5.7000000000000002E-2</v>
      </c>
      <c r="AY2">
        <v>0.09</v>
      </c>
      <c r="AZ2">
        <v>1.1499999999999999</v>
      </c>
      <c r="BA2">
        <v>11.7</v>
      </c>
      <c r="BB2">
        <v>172.03</v>
      </c>
    </row>
    <row r="3" spans="1:54" x14ac:dyDescent="0.25">
      <c r="A3">
        <v>1</v>
      </c>
      <c r="B3">
        <v>7898</v>
      </c>
      <c r="C3">
        <v>7994</v>
      </c>
      <c r="D3">
        <v>9</v>
      </c>
      <c r="E3" t="s">
        <v>52</v>
      </c>
      <c r="F3">
        <v>2017</v>
      </c>
      <c r="G3" s="1">
        <v>0.80527777777777787</v>
      </c>
      <c r="H3">
        <v>42.863199999999999</v>
      </c>
      <c r="I3">
        <v>42.558</v>
      </c>
      <c r="J3">
        <v>12.3226</v>
      </c>
      <c r="K3">
        <v>12.325900000000001</v>
      </c>
      <c r="L3">
        <v>4.4413</v>
      </c>
      <c r="M3">
        <v>8.0299999999999996E-2</v>
      </c>
      <c r="N3">
        <v>0.9919</v>
      </c>
      <c r="O3">
        <v>1.7554000000000001</v>
      </c>
      <c r="P3">
        <v>1.7508999999999999</v>
      </c>
      <c r="Q3">
        <v>1.8546</v>
      </c>
      <c r="R3">
        <v>0.66500000000000004</v>
      </c>
      <c r="S3">
        <v>2.7446999999999999</v>
      </c>
      <c r="T3" s="2">
        <v>4.8973000000000004</v>
      </c>
      <c r="U3" s="2">
        <v>2684.8</v>
      </c>
      <c r="V3">
        <v>0.58919999999999995</v>
      </c>
      <c r="W3">
        <v>0.33829999999999999</v>
      </c>
      <c r="X3">
        <v>91.890500000000003</v>
      </c>
      <c r="Y3">
        <v>7.8259999999999996</v>
      </c>
      <c r="Z3">
        <v>32.956780000000002</v>
      </c>
      <c r="AA3">
        <v>-117.3047</v>
      </c>
      <c r="AB3">
        <v>42.557000000000002</v>
      </c>
      <c r="AC3">
        <v>33.460900000000002</v>
      </c>
      <c r="AD3">
        <v>33.462800000000001</v>
      </c>
      <c r="AE3">
        <v>3.8355999999999999</v>
      </c>
      <c r="AF3">
        <v>63.1965</v>
      </c>
      <c r="AG3">
        <v>167.06700000000001</v>
      </c>
      <c r="AH3">
        <v>3.8788</v>
      </c>
      <c r="AI3">
        <v>63.913400000000003</v>
      </c>
      <c r="AJ3">
        <v>168.94730000000001</v>
      </c>
      <c r="AK3">
        <v>25.3337</v>
      </c>
      <c r="AL3">
        <v>25.334499999999998</v>
      </c>
      <c r="AM3">
        <v>12.317</v>
      </c>
      <c r="AN3">
        <v>12.3203</v>
      </c>
      <c r="AO3">
        <v>0.18</v>
      </c>
      <c r="AP3">
        <v>264.13</v>
      </c>
      <c r="AQ3">
        <v>42</v>
      </c>
      <c r="AR3">
        <v>12.324999999999999</v>
      </c>
      <c r="AS3">
        <v>33.460299999999997</v>
      </c>
      <c r="AT3">
        <v>3.97</v>
      </c>
      <c r="AU3">
        <v>0.20899999999999999</v>
      </c>
      <c r="AV3">
        <v>0.21</v>
      </c>
      <c r="AW3">
        <v>11.64</v>
      </c>
      <c r="AX3">
        <v>0.03</v>
      </c>
      <c r="AY3">
        <v>0.13</v>
      </c>
      <c r="AZ3">
        <v>1.1599999999999999</v>
      </c>
      <c r="BA3">
        <v>11.27</v>
      </c>
      <c r="BB3">
        <v>173.3</v>
      </c>
    </row>
    <row r="4" spans="1:54" x14ac:dyDescent="0.25">
      <c r="A4">
        <v>1</v>
      </c>
      <c r="B4">
        <v>10476</v>
      </c>
      <c r="C4">
        <v>10572</v>
      </c>
      <c r="D4">
        <v>9</v>
      </c>
      <c r="E4" t="s">
        <v>52</v>
      </c>
      <c r="F4">
        <v>2017</v>
      </c>
      <c r="G4" s="1">
        <v>0.8065162037037038</v>
      </c>
      <c r="H4">
        <v>32.8095</v>
      </c>
      <c r="I4">
        <v>32.578000000000003</v>
      </c>
      <c r="J4">
        <v>13.182600000000001</v>
      </c>
      <c r="K4">
        <v>13.258800000000001</v>
      </c>
      <c r="L4">
        <v>4.3886000000000003</v>
      </c>
      <c r="M4">
        <v>0.13619999999999999</v>
      </c>
      <c r="N4">
        <v>1.4877</v>
      </c>
      <c r="O4">
        <v>2.0352000000000001</v>
      </c>
      <c r="P4">
        <v>1.9605999999999999</v>
      </c>
      <c r="Q4">
        <v>2.0979999999999999</v>
      </c>
      <c r="R4">
        <v>0.49880000000000002</v>
      </c>
      <c r="S4">
        <v>2.7627000000000002</v>
      </c>
      <c r="T4" s="2">
        <v>9.4103999999999992</v>
      </c>
      <c r="U4" s="2">
        <v>2680.8</v>
      </c>
      <c r="V4">
        <v>1.3157000000000001</v>
      </c>
      <c r="W4">
        <v>0.3866</v>
      </c>
      <c r="X4">
        <v>90.787599999999998</v>
      </c>
      <c r="Y4">
        <v>7.8925000000000001</v>
      </c>
      <c r="Z4">
        <v>32.956780000000002</v>
      </c>
      <c r="AA4">
        <v>-117.3047</v>
      </c>
      <c r="AB4">
        <v>32.576000000000001</v>
      </c>
      <c r="AC4">
        <v>33.387599999999999</v>
      </c>
      <c r="AD4">
        <v>33.386899999999997</v>
      </c>
      <c r="AE4">
        <v>4.4123000000000001</v>
      </c>
      <c r="AF4">
        <v>73.972399999999993</v>
      </c>
      <c r="AG4">
        <v>192.22800000000001</v>
      </c>
      <c r="AH4">
        <v>4.5156000000000001</v>
      </c>
      <c r="AI4">
        <v>75.822699999999998</v>
      </c>
      <c r="AJ4">
        <v>196.732</v>
      </c>
      <c r="AK4">
        <v>25.108499999999999</v>
      </c>
      <c r="AL4">
        <v>25.092700000000001</v>
      </c>
      <c r="AM4">
        <v>13.178100000000001</v>
      </c>
      <c r="AN4">
        <v>13.254300000000001</v>
      </c>
      <c r="AO4">
        <v>0.18</v>
      </c>
      <c r="AP4">
        <v>285.33</v>
      </c>
      <c r="AQ4">
        <v>33</v>
      </c>
      <c r="AR4">
        <v>13.125</v>
      </c>
      <c r="AS4">
        <v>33.389600000000002</v>
      </c>
      <c r="AT4">
        <v>4.5350000000000001</v>
      </c>
      <c r="AU4">
        <v>0.436</v>
      </c>
      <c r="AV4">
        <v>0.33100000000000002</v>
      </c>
      <c r="AW4">
        <v>7.07</v>
      </c>
      <c r="AX4">
        <v>0.24099999999999999</v>
      </c>
      <c r="AY4">
        <v>0.3</v>
      </c>
      <c r="AZ4">
        <v>0.87</v>
      </c>
      <c r="BA4">
        <v>8.16</v>
      </c>
      <c r="BB4">
        <v>198</v>
      </c>
    </row>
    <row r="5" spans="1:54" x14ac:dyDescent="0.25">
      <c r="A5">
        <v>1</v>
      </c>
      <c r="B5">
        <v>14369</v>
      </c>
      <c r="C5">
        <v>14465</v>
      </c>
      <c r="D5">
        <v>9</v>
      </c>
      <c r="E5" t="s">
        <v>52</v>
      </c>
      <c r="F5">
        <v>2017</v>
      </c>
      <c r="G5" s="1">
        <v>0.8084027777777778</v>
      </c>
      <c r="H5">
        <v>24.722999999999999</v>
      </c>
      <c r="I5">
        <v>24.55</v>
      </c>
      <c r="J5">
        <v>14.4551</v>
      </c>
      <c r="K5">
        <v>14.4651</v>
      </c>
      <c r="L5">
        <v>4.3205</v>
      </c>
      <c r="M5">
        <v>0.21379999999999999</v>
      </c>
      <c r="N5">
        <v>1.8884000000000001</v>
      </c>
      <c r="O5">
        <v>1.9870000000000001</v>
      </c>
      <c r="P5">
        <v>2.3132000000000001</v>
      </c>
      <c r="Q5">
        <v>2.4628000000000001</v>
      </c>
      <c r="R5">
        <v>0.2878</v>
      </c>
      <c r="S5">
        <v>2.7881</v>
      </c>
      <c r="T5" s="2">
        <v>8.4108999999999998</v>
      </c>
      <c r="U5" s="2">
        <v>2678.1</v>
      </c>
      <c r="V5">
        <v>2.3246000000000002</v>
      </c>
      <c r="W5">
        <v>0.45</v>
      </c>
      <c r="X5">
        <v>89.3596</v>
      </c>
      <c r="Y5">
        <v>7.9851999999999999</v>
      </c>
      <c r="Z5">
        <v>32.956780000000002</v>
      </c>
      <c r="AA5">
        <v>-117.3047</v>
      </c>
      <c r="AB5">
        <v>24.547000000000001</v>
      </c>
      <c r="AC5">
        <v>33.348300000000002</v>
      </c>
      <c r="AD5">
        <v>33.347700000000003</v>
      </c>
      <c r="AE5">
        <v>5.3244999999999996</v>
      </c>
      <c r="AF5">
        <v>91.585099999999997</v>
      </c>
      <c r="AG5">
        <v>232.036</v>
      </c>
      <c r="AH5">
        <v>5.3921999999999999</v>
      </c>
      <c r="AI5">
        <v>92.767300000000006</v>
      </c>
      <c r="AJ5">
        <v>234.98480000000001</v>
      </c>
      <c r="AK5">
        <v>24.816299999999998</v>
      </c>
      <c r="AL5">
        <v>24.813700000000001</v>
      </c>
      <c r="AM5">
        <v>14.451599999999999</v>
      </c>
      <c r="AN5">
        <v>14.461499999999999</v>
      </c>
      <c r="AO5">
        <v>0.19</v>
      </c>
      <c r="AP5">
        <v>312.98</v>
      </c>
      <c r="AQ5">
        <v>25</v>
      </c>
      <c r="AR5">
        <v>14.228999999999999</v>
      </c>
      <c r="AS5">
        <v>33.346600000000002</v>
      </c>
      <c r="AT5">
        <v>5.9850000000000003</v>
      </c>
      <c r="AU5">
        <v>1.0629999999999999</v>
      </c>
      <c r="AV5">
        <v>0.40300000000000002</v>
      </c>
      <c r="AW5">
        <v>0.8</v>
      </c>
      <c r="AX5">
        <v>9.2999999999999999E-2</v>
      </c>
      <c r="AY5">
        <v>0.05</v>
      </c>
      <c r="AZ5">
        <v>0.45</v>
      </c>
      <c r="BA5">
        <v>4.62</v>
      </c>
      <c r="BB5">
        <v>261.32</v>
      </c>
    </row>
    <row r="6" spans="1:54" x14ac:dyDescent="0.25">
      <c r="A6">
        <v>1</v>
      </c>
      <c r="B6">
        <v>14473</v>
      </c>
      <c r="C6">
        <v>14569</v>
      </c>
      <c r="D6">
        <v>9</v>
      </c>
      <c r="E6" t="s">
        <v>52</v>
      </c>
      <c r="F6">
        <v>2017</v>
      </c>
      <c r="G6" s="1">
        <v>0.80844907407407407</v>
      </c>
      <c r="H6">
        <v>24.797999999999998</v>
      </c>
      <c r="I6">
        <v>24.62</v>
      </c>
      <c r="J6">
        <v>14.464499999999999</v>
      </c>
      <c r="K6">
        <v>14.486800000000001</v>
      </c>
      <c r="L6">
        <v>4.3189000000000002</v>
      </c>
      <c r="M6">
        <v>0.21229999999999999</v>
      </c>
      <c r="N6">
        <v>1.8788</v>
      </c>
      <c r="O6">
        <v>1.9853000000000001</v>
      </c>
      <c r="P6">
        <v>2.3117000000000001</v>
      </c>
      <c r="Q6">
        <v>2.4653</v>
      </c>
      <c r="R6">
        <v>0.28810000000000002</v>
      </c>
      <c r="S6">
        <v>2.7885</v>
      </c>
      <c r="T6" s="2">
        <v>8.3790999999999993</v>
      </c>
      <c r="U6" s="2">
        <v>2677.4</v>
      </c>
      <c r="V6">
        <v>2.3048000000000002</v>
      </c>
      <c r="W6">
        <v>0.45150000000000001</v>
      </c>
      <c r="X6">
        <v>89.325900000000004</v>
      </c>
      <c r="Y6">
        <v>7.9866999999999999</v>
      </c>
      <c r="Z6">
        <v>32.956780000000002</v>
      </c>
      <c r="AA6">
        <v>-117.3047</v>
      </c>
      <c r="AB6">
        <v>24.622</v>
      </c>
      <c r="AC6">
        <v>33.345599999999997</v>
      </c>
      <c r="AD6">
        <v>33.347900000000003</v>
      </c>
      <c r="AE6">
        <v>5.3116000000000003</v>
      </c>
      <c r="AF6">
        <v>91.378699999999995</v>
      </c>
      <c r="AG6">
        <v>231.47399999999999</v>
      </c>
      <c r="AH6">
        <v>5.3987999999999996</v>
      </c>
      <c r="AI6">
        <v>92.922399999999996</v>
      </c>
      <c r="AJ6">
        <v>235.2757</v>
      </c>
      <c r="AK6">
        <v>24.812200000000001</v>
      </c>
      <c r="AL6">
        <v>24.8093</v>
      </c>
      <c r="AM6">
        <v>14.460900000000001</v>
      </c>
      <c r="AN6">
        <v>14.4832</v>
      </c>
      <c r="AO6">
        <v>0.19</v>
      </c>
      <c r="AP6">
        <v>313.38</v>
      </c>
      <c r="AQ6">
        <v>25</v>
      </c>
      <c r="AR6">
        <v>14.513</v>
      </c>
      <c r="AS6">
        <v>33.347299999999997</v>
      </c>
      <c r="BB6" t="s">
        <v>53</v>
      </c>
    </row>
    <row r="7" spans="1:54" x14ac:dyDescent="0.25">
      <c r="A7">
        <v>1</v>
      </c>
      <c r="B7">
        <v>16798</v>
      </c>
      <c r="C7">
        <v>16894</v>
      </c>
      <c r="D7">
        <v>9</v>
      </c>
      <c r="E7" t="s">
        <v>52</v>
      </c>
      <c r="F7">
        <v>2017</v>
      </c>
      <c r="G7" s="1">
        <v>0.80957175925925917</v>
      </c>
      <c r="H7">
        <v>12.790900000000001</v>
      </c>
      <c r="I7">
        <v>12.698</v>
      </c>
      <c r="J7">
        <v>17.0457</v>
      </c>
      <c r="K7">
        <v>16.923500000000001</v>
      </c>
      <c r="L7">
        <v>4.3616000000000001</v>
      </c>
      <c r="M7">
        <v>7.7399999999999997E-2</v>
      </c>
      <c r="N7">
        <v>2.4708999999999999</v>
      </c>
      <c r="O7">
        <v>2.2206000000000001</v>
      </c>
      <c r="P7">
        <v>2.5647000000000002</v>
      </c>
      <c r="Q7">
        <v>2.7296</v>
      </c>
      <c r="R7">
        <v>0.17100000000000001</v>
      </c>
      <c r="S7">
        <v>2.8119000000000001</v>
      </c>
      <c r="T7" s="2">
        <v>14.47</v>
      </c>
      <c r="U7" s="2">
        <v>2680.6</v>
      </c>
      <c r="V7">
        <v>0.55120000000000002</v>
      </c>
      <c r="W7">
        <v>0.41160000000000002</v>
      </c>
      <c r="X7">
        <v>90.221400000000003</v>
      </c>
      <c r="Y7">
        <v>8.0663</v>
      </c>
      <c r="Z7">
        <v>32.956780000000002</v>
      </c>
      <c r="AA7">
        <v>-117.3047</v>
      </c>
      <c r="AB7">
        <v>12.7</v>
      </c>
      <c r="AC7">
        <v>33.407800000000002</v>
      </c>
      <c r="AD7">
        <v>33.396299999999997</v>
      </c>
      <c r="AE7">
        <v>5.7443</v>
      </c>
      <c r="AF7">
        <v>104.0158</v>
      </c>
      <c r="AG7">
        <v>250.46</v>
      </c>
      <c r="AH7">
        <v>5.8326000000000002</v>
      </c>
      <c r="AI7">
        <v>105.35890000000001</v>
      </c>
      <c r="AJ7">
        <v>254.30439999999999</v>
      </c>
      <c r="AK7">
        <v>24.2822</v>
      </c>
      <c r="AL7">
        <v>24.302099999999999</v>
      </c>
      <c r="AM7">
        <v>17.043600000000001</v>
      </c>
      <c r="AN7">
        <v>16.921399999999998</v>
      </c>
      <c r="AO7">
        <v>0.2</v>
      </c>
      <c r="AP7">
        <v>363.57</v>
      </c>
      <c r="AQ7">
        <v>13</v>
      </c>
      <c r="AR7">
        <v>16.754000000000001</v>
      </c>
      <c r="AS7">
        <v>33.405299999999997</v>
      </c>
      <c r="AT7">
        <v>5.915</v>
      </c>
      <c r="AU7">
        <v>0.56699999999999995</v>
      </c>
      <c r="AV7">
        <v>0.154</v>
      </c>
      <c r="AW7">
        <v>0.18</v>
      </c>
      <c r="AX7">
        <v>0</v>
      </c>
      <c r="AY7">
        <v>0.25</v>
      </c>
      <c r="AZ7">
        <v>0.26</v>
      </c>
      <c r="BA7">
        <v>1.94</v>
      </c>
      <c r="BB7">
        <v>258.22000000000003</v>
      </c>
    </row>
    <row r="8" spans="1:54" x14ac:dyDescent="0.25">
      <c r="A8">
        <v>1</v>
      </c>
      <c r="B8">
        <v>19062</v>
      </c>
      <c r="C8">
        <v>19158</v>
      </c>
      <c r="D8">
        <v>9</v>
      </c>
      <c r="E8" t="s">
        <v>52</v>
      </c>
      <c r="F8">
        <v>2017</v>
      </c>
      <c r="G8" s="1">
        <v>0.81065972222222227</v>
      </c>
      <c r="H8">
        <v>9.5879999999999992</v>
      </c>
      <c r="I8">
        <v>9.5180000000000007</v>
      </c>
      <c r="J8">
        <v>18.0124</v>
      </c>
      <c r="K8">
        <v>17.973099999999999</v>
      </c>
      <c r="L8">
        <v>4.3263999999999996</v>
      </c>
      <c r="M8">
        <v>7.3899999999999993E-2</v>
      </c>
      <c r="N8">
        <v>2.6318999999999999</v>
      </c>
      <c r="O8">
        <v>2.3546</v>
      </c>
      <c r="P8">
        <v>2.5552999999999999</v>
      </c>
      <c r="Q8">
        <v>2.722</v>
      </c>
      <c r="R8">
        <v>0.59789999999999999</v>
      </c>
      <c r="S8">
        <v>2.8228</v>
      </c>
      <c r="T8" s="2">
        <v>19.731999999999999</v>
      </c>
      <c r="U8" s="2">
        <v>2680.3</v>
      </c>
      <c r="V8">
        <v>0.50539999999999996</v>
      </c>
      <c r="W8">
        <v>0.44450000000000001</v>
      </c>
      <c r="X8">
        <v>89.483800000000002</v>
      </c>
      <c r="Y8">
        <v>8.1042000000000005</v>
      </c>
      <c r="Z8">
        <v>32.956780000000002</v>
      </c>
      <c r="AA8">
        <v>-117.3047</v>
      </c>
      <c r="AB8">
        <v>9.52</v>
      </c>
      <c r="AC8">
        <v>33.442900000000002</v>
      </c>
      <c r="AD8">
        <v>33.442900000000002</v>
      </c>
      <c r="AE8">
        <v>5.6113</v>
      </c>
      <c r="AF8">
        <v>103.5249</v>
      </c>
      <c r="AG8">
        <v>244.708</v>
      </c>
      <c r="AH8">
        <v>5.7061000000000002</v>
      </c>
      <c r="AI8">
        <v>105.19670000000001</v>
      </c>
      <c r="AJ8">
        <v>248.84280000000001</v>
      </c>
      <c r="AK8">
        <v>24.077200000000001</v>
      </c>
      <c r="AL8">
        <v>24.0868</v>
      </c>
      <c r="AM8">
        <v>18.0108</v>
      </c>
      <c r="AN8">
        <v>17.971599999999999</v>
      </c>
      <c r="AO8">
        <v>0.2</v>
      </c>
      <c r="AP8">
        <v>383.02</v>
      </c>
      <c r="AQ8">
        <v>10</v>
      </c>
      <c r="AR8">
        <v>17.73</v>
      </c>
      <c r="AS8">
        <v>33.442599999999999</v>
      </c>
      <c r="AT8">
        <v>5.8019999999999996</v>
      </c>
      <c r="AU8">
        <v>0.74</v>
      </c>
      <c r="AV8">
        <v>0.185</v>
      </c>
      <c r="AW8">
        <v>0.21</v>
      </c>
      <c r="AX8">
        <v>0</v>
      </c>
      <c r="AY8">
        <v>0.85</v>
      </c>
      <c r="AZ8">
        <v>0.26</v>
      </c>
      <c r="BA8">
        <v>1.9</v>
      </c>
      <c r="BB8">
        <v>253.3</v>
      </c>
    </row>
    <row r="9" spans="1:54" x14ac:dyDescent="0.25">
      <c r="A9">
        <v>1</v>
      </c>
      <c r="B9">
        <v>19167</v>
      </c>
      <c r="C9">
        <v>19263</v>
      </c>
      <c r="D9">
        <v>9</v>
      </c>
      <c r="E9" t="s">
        <v>52</v>
      </c>
      <c r="F9">
        <v>2017</v>
      </c>
      <c r="G9" s="1">
        <v>0.81071759259259257</v>
      </c>
      <c r="H9">
        <v>9.8587000000000007</v>
      </c>
      <c r="I9">
        <v>9.7910000000000004</v>
      </c>
      <c r="J9">
        <v>17.982900000000001</v>
      </c>
      <c r="K9">
        <v>17.933199999999999</v>
      </c>
      <c r="L9">
        <v>4.3276000000000003</v>
      </c>
      <c r="M9">
        <v>7.2499999999999995E-2</v>
      </c>
      <c r="N9">
        <v>2.6173000000000002</v>
      </c>
      <c r="O9">
        <v>2.3374000000000001</v>
      </c>
      <c r="P9">
        <v>2.5571999999999999</v>
      </c>
      <c r="Q9">
        <v>2.7244999999999999</v>
      </c>
      <c r="R9">
        <v>0.58279999999999998</v>
      </c>
      <c r="S9">
        <v>2.8235000000000001</v>
      </c>
      <c r="T9" s="2">
        <v>18.963000000000001</v>
      </c>
      <c r="U9" s="2">
        <v>2681.7</v>
      </c>
      <c r="V9">
        <v>0.48759999999999998</v>
      </c>
      <c r="W9">
        <v>0.44330000000000003</v>
      </c>
      <c r="X9">
        <v>89.509399999999999</v>
      </c>
      <c r="Y9">
        <v>8.1067999999999998</v>
      </c>
      <c r="Z9">
        <v>32.956780000000002</v>
      </c>
      <c r="AA9">
        <v>-117.3047</v>
      </c>
      <c r="AB9">
        <v>9.7889999999999997</v>
      </c>
      <c r="AC9">
        <v>33.440800000000003</v>
      </c>
      <c r="AD9">
        <v>33.439599999999999</v>
      </c>
      <c r="AE9">
        <v>5.6172000000000004</v>
      </c>
      <c r="AF9">
        <v>103.5741</v>
      </c>
      <c r="AG9">
        <v>244.96299999999999</v>
      </c>
      <c r="AH9">
        <v>5.7076000000000002</v>
      </c>
      <c r="AI9">
        <v>105.142</v>
      </c>
      <c r="AJ9">
        <v>248.90539999999999</v>
      </c>
      <c r="AK9">
        <v>24.082799999999999</v>
      </c>
      <c r="AL9">
        <v>24.094000000000001</v>
      </c>
      <c r="AM9">
        <v>17.981200000000001</v>
      </c>
      <c r="AN9">
        <v>17.9315</v>
      </c>
      <c r="AO9">
        <v>0.2</v>
      </c>
      <c r="AP9">
        <v>382.49</v>
      </c>
      <c r="AQ9">
        <v>10</v>
      </c>
      <c r="AR9">
        <v>17.73</v>
      </c>
      <c r="AS9">
        <v>33.442300000000003</v>
      </c>
      <c r="BB9" t="s">
        <v>53</v>
      </c>
    </row>
    <row r="10" spans="1:54" x14ac:dyDescent="0.25">
      <c r="A10">
        <v>1</v>
      </c>
      <c r="B10">
        <v>21805</v>
      </c>
      <c r="C10">
        <v>21901</v>
      </c>
      <c r="D10">
        <v>9</v>
      </c>
      <c r="E10" t="s">
        <v>52</v>
      </c>
      <c r="F10">
        <v>2017</v>
      </c>
      <c r="G10" s="1">
        <v>0.8119791666666667</v>
      </c>
      <c r="H10">
        <v>1.639</v>
      </c>
      <c r="I10">
        <v>1.629</v>
      </c>
      <c r="J10">
        <v>18.3809</v>
      </c>
      <c r="K10">
        <v>18.381900000000002</v>
      </c>
      <c r="L10">
        <v>4.2920999999999996</v>
      </c>
      <c r="M10">
        <v>7.3499999999999996E-2</v>
      </c>
      <c r="N10">
        <v>3.0146999999999999</v>
      </c>
      <c r="O10">
        <v>2.7894999999999999</v>
      </c>
      <c r="P10">
        <v>2.5356999999999998</v>
      </c>
      <c r="Q10">
        <v>2.7143000000000002</v>
      </c>
      <c r="R10">
        <v>0.54490000000000005</v>
      </c>
      <c r="S10">
        <v>2.8279000000000001</v>
      </c>
      <c r="T10" s="2">
        <v>53.887</v>
      </c>
      <c r="U10" s="2">
        <v>2680</v>
      </c>
      <c r="V10">
        <v>0.50049999999999994</v>
      </c>
      <c r="W10">
        <v>0.47670000000000001</v>
      </c>
      <c r="X10">
        <v>88.765799999999999</v>
      </c>
      <c r="Y10">
        <v>8.1220999999999997</v>
      </c>
      <c r="Z10">
        <v>32.956780000000002</v>
      </c>
      <c r="AA10">
        <v>-117.3047</v>
      </c>
      <c r="AB10">
        <v>1.6279999999999999</v>
      </c>
      <c r="AC10">
        <v>33.459600000000002</v>
      </c>
      <c r="AD10">
        <v>33.461399999999998</v>
      </c>
      <c r="AE10">
        <v>5.5106000000000002</v>
      </c>
      <c r="AF10">
        <v>102.38849999999999</v>
      </c>
      <c r="AG10">
        <v>240.33500000000001</v>
      </c>
      <c r="AH10">
        <v>5.6269</v>
      </c>
      <c r="AI10">
        <v>104.553</v>
      </c>
      <c r="AJ10">
        <v>245.40870000000001</v>
      </c>
      <c r="AK10">
        <v>23.999099999999999</v>
      </c>
      <c r="AL10">
        <v>24.0002</v>
      </c>
      <c r="AM10">
        <v>18.380600000000001</v>
      </c>
      <c r="AN10">
        <v>18.381599999999999</v>
      </c>
      <c r="AO10">
        <v>0.22</v>
      </c>
      <c r="AP10">
        <v>390.19</v>
      </c>
      <c r="AQ10">
        <v>2</v>
      </c>
      <c r="AR10">
        <v>18.329999999999998</v>
      </c>
      <c r="AS10">
        <v>33.459899999999998</v>
      </c>
      <c r="AT10">
        <v>5.6689999999999996</v>
      </c>
      <c r="AU10">
        <v>0.91700000000000004</v>
      </c>
      <c r="AV10">
        <v>0.19400000000000001</v>
      </c>
      <c r="AW10">
        <v>0.65</v>
      </c>
      <c r="AX10">
        <v>0</v>
      </c>
      <c r="AY10">
        <v>0.42</v>
      </c>
      <c r="AZ10">
        <v>0.22</v>
      </c>
      <c r="BA10">
        <v>2.09</v>
      </c>
      <c r="BB10">
        <v>247.48</v>
      </c>
    </row>
    <row r="11" spans="1:54" x14ac:dyDescent="0.25">
      <c r="A11">
        <v>2</v>
      </c>
      <c r="B11">
        <v>4020</v>
      </c>
      <c r="C11">
        <v>4116</v>
      </c>
      <c r="D11">
        <v>9</v>
      </c>
      <c r="E11" t="s">
        <v>52</v>
      </c>
      <c r="F11">
        <v>2017</v>
      </c>
      <c r="G11" s="1">
        <v>0.87378472222222225</v>
      </c>
      <c r="H11">
        <v>10.735200000000001</v>
      </c>
      <c r="I11">
        <v>10.661</v>
      </c>
      <c r="J11">
        <v>16.7197</v>
      </c>
      <c r="K11">
        <v>16.727599999999999</v>
      </c>
      <c r="L11">
        <v>3.9971999999999999</v>
      </c>
      <c r="M11">
        <v>0.2427</v>
      </c>
      <c r="N11">
        <v>0.32950000000000002</v>
      </c>
      <c r="O11">
        <v>1.9451000000000001</v>
      </c>
      <c r="P11">
        <v>2.3763000000000001</v>
      </c>
      <c r="Q11">
        <v>2.5335000000000001</v>
      </c>
      <c r="R11">
        <v>0.31209999999999999</v>
      </c>
      <c r="S11">
        <v>2.8092999999999999</v>
      </c>
      <c r="T11" s="2">
        <v>7.6311</v>
      </c>
      <c r="U11" s="2">
        <v>2627.9</v>
      </c>
      <c r="V11">
        <v>2.7004999999999999</v>
      </c>
      <c r="W11">
        <v>0.76529999999999998</v>
      </c>
      <c r="X11">
        <v>82.585999999999999</v>
      </c>
      <c r="Y11">
        <v>8.0579999999999998</v>
      </c>
      <c r="Z11">
        <v>32.949280000000002</v>
      </c>
      <c r="AA11">
        <v>-117.2774</v>
      </c>
      <c r="AB11">
        <v>10.659000000000001</v>
      </c>
      <c r="AC11">
        <v>33.4161</v>
      </c>
      <c r="AD11">
        <v>33.418100000000003</v>
      </c>
      <c r="AE11">
        <v>5.2572000000000001</v>
      </c>
      <c r="AF11">
        <v>94.6023</v>
      </c>
      <c r="AG11">
        <v>229.202</v>
      </c>
      <c r="AH11">
        <v>5.3417000000000003</v>
      </c>
      <c r="AI11">
        <v>96.139200000000002</v>
      </c>
      <c r="AJ11">
        <v>232.8871</v>
      </c>
      <c r="AK11">
        <v>24.364899999999999</v>
      </c>
      <c r="AL11">
        <v>24.3645</v>
      </c>
      <c r="AM11">
        <v>16.718</v>
      </c>
      <c r="AN11">
        <v>16.725899999999999</v>
      </c>
      <c r="AO11">
        <v>0.04</v>
      </c>
      <c r="AP11">
        <v>355.61</v>
      </c>
      <c r="AQ11">
        <v>11</v>
      </c>
      <c r="AR11">
        <v>16.436</v>
      </c>
      <c r="AS11">
        <v>34.834800000000001</v>
      </c>
      <c r="AT11">
        <v>5.431</v>
      </c>
      <c r="AU11">
        <v>2.4609999999999999</v>
      </c>
      <c r="AV11">
        <v>0.93300000000000005</v>
      </c>
      <c r="AW11">
        <v>0.78</v>
      </c>
      <c r="AX11">
        <v>0.13400000000000001</v>
      </c>
      <c r="AY11">
        <v>0.42</v>
      </c>
      <c r="AZ11">
        <v>0.4</v>
      </c>
      <c r="BA11">
        <v>4.1900000000000004</v>
      </c>
      <c r="BB11">
        <v>237.13</v>
      </c>
    </row>
    <row r="12" spans="1:54" x14ac:dyDescent="0.25">
      <c r="A12">
        <v>2</v>
      </c>
      <c r="B12">
        <v>6363</v>
      </c>
      <c r="C12">
        <v>6459</v>
      </c>
      <c r="D12">
        <v>9</v>
      </c>
      <c r="E12" t="s">
        <v>52</v>
      </c>
      <c r="F12">
        <v>2017</v>
      </c>
      <c r="G12" s="1">
        <v>0.87491898148148151</v>
      </c>
      <c r="H12">
        <v>5.5614999999999997</v>
      </c>
      <c r="I12">
        <v>5.5209999999999999</v>
      </c>
      <c r="J12">
        <v>16.834299999999999</v>
      </c>
      <c r="K12">
        <v>16.8003</v>
      </c>
      <c r="L12">
        <v>4.0022000000000002</v>
      </c>
      <c r="M12">
        <v>0.2253</v>
      </c>
      <c r="N12">
        <v>0.57520000000000004</v>
      </c>
      <c r="O12">
        <v>2.4182000000000001</v>
      </c>
      <c r="P12">
        <v>2.4020000000000001</v>
      </c>
      <c r="Q12">
        <v>2.5386000000000002</v>
      </c>
      <c r="R12">
        <v>0.28549999999999998</v>
      </c>
      <c r="S12">
        <v>2.8126000000000002</v>
      </c>
      <c r="T12" s="2">
        <v>22.86</v>
      </c>
      <c r="U12" s="2">
        <v>2623</v>
      </c>
      <c r="V12">
        <v>2.4733000000000001</v>
      </c>
      <c r="W12">
        <v>0.76019999999999999</v>
      </c>
      <c r="X12">
        <v>82.691800000000001</v>
      </c>
      <c r="Y12">
        <v>8.0696999999999992</v>
      </c>
      <c r="Z12">
        <v>32.949280000000002</v>
      </c>
      <c r="AA12">
        <v>-117.2774</v>
      </c>
      <c r="AB12">
        <v>5.5220000000000002</v>
      </c>
      <c r="AC12">
        <v>33.417099999999998</v>
      </c>
      <c r="AD12">
        <v>33.418799999999997</v>
      </c>
      <c r="AE12">
        <v>5.3118999999999996</v>
      </c>
      <c r="AF12">
        <v>95.800200000000004</v>
      </c>
      <c r="AG12">
        <v>231.59399999999999</v>
      </c>
      <c r="AH12">
        <v>5.3418999999999999</v>
      </c>
      <c r="AI12">
        <v>96.277699999999996</v>
      </c>
      <c r="AJ12">
        <v>232.89680000000001</v>
      </c>
      <c r="AK12">
        <v>24.338699999999999</v>
      </c>
      <c r="AL12">
        <v>24.347899999999999</v>
      </c>
      <c r="AM12">
        <v>16.833400000000001</v>
      </c>
      <c r="AN12">
        <v>16.799399999999999</v>
      </c>
      <c r="AO12">
        <v>0.05</v>
      </c>
      <c r="AP12">
        <v>357.94</v>
      </c>
      <c r="AQ12">
        <v>6</v>
      </c>
      <c r="AR12">
        <v>17.175999999999998</v>
      </c>
      <c r="AS12">
        <v>34.834800000000001</v>
      </c>
      <c r="AT12">
        <v>5.4939999999999998</v>
      </c>
      <c r="AU12">
        <v>2.3660000000000001</v>
      </c>
      <c r="AV12">
        <v>0.82</v>
      </c>
      <c r="AW12">
        <v>0.66</v>
      </c>
      <c r="AX12">
        <v>0.113</v>
      </c>
      <c r="AY12">
        <v>0.13</v>
      </c>
      <c r="AZ12">
        <v>0.4</v>
      </c>
      <c r="BA12">
        <v>3.91</v>
      </c>
      <c r="BB12">
        <v>239.87</v>
      </c>
    </row>
    <row r="13" spans="1:54" x14ac:dyDescent="0.25">
      <c r="A13">
        <v>2</v>
      </c>
      <c r="B13">
        <v>7884</v>
      </c>
      <c r="C13">
        <v>7980</v>
      </c>
      <c r="D13">
        <v>9</v>
      </c>
      <c r="E13" t="s">
        <v>52</v>
      </c>
      <c r="F13">
        <v>2017</v>
      </c>
      <c r="G13" s="1">
        <v>0.87564814814814806</v>
      </c>
      <c r="H13">
        <v>1.2215</v>
      </c>
      <c r="I13">
        <v>1.212</v>
      </c>
      <c r="J13">
        <v>17.139299999999999</v>
      </c>
      <c r="K13">
        <v>17.153099999999998</v>
      </c>
      <c r="L13">
        <v>4.0548999999999999</v>
      </c>
      <c r="M13">
        <v>0.17949999999999999</v>
      </c>
      <c r="N13">
        <v>0.78700000000000003</v>
      </c>
      <c r="O13">
        <v>2.8054000000000001</v>
      </c>
      <c r="P13">
        <v>2.4533</v>
      </c>
      <c r="Q13">
        <v>2.6314000000000002</v>
      </c>
      <c r="R13">
        <v>0.26900000000000002</v>
      </c>
      <c r="S13">
        <v>2.8155000000000001</v>
      </c>
      <c r="T13" s="2">
        <v>56.017000000000003</v>
      </c>
      <c r="U13" s="2">
        <v>2619.6999999999998</v>
      </c>
      <c r="V13">
        <v>1.879</v>
      </c>
      <c r="W13">
        <v>0.70720000000000005</v>
      </c>
      <c r="X13">
        <v>83.795100000000005</v>
      </c>
      <c r="Y13">
        <v>8.0798000000000005</v>
      </c>
      <c r="Z13">
        <v>32.949280000000002</v>
      </c>
      <c r="AA13">
        <v>-117.2774</v>
      </c>
      <c r="AB13">
        <v>1.2130000000000001</v>
      </c>
      <c r="AC13">
        <v>33.424399999999999</v>
      </c>
      <c r="AD13">
        <v>33.426299999999998</v>
      </c>
      <c r="AE13">
        <v>5.4165000000000001</v>
      </c>
      <c r="AF13">
        <v>98.266900000000007</v>
      </c>
      <c r="AG13">
        <v>236.16900000000001</v>
      </c>
      <c r="AH13">
        <v>5.5465999999999998</v>
      </c>
      <c r="AI13">
        <v>100.6558</v>
      </c>
      <c r="AJ13">
        <v>241.84280000000001</v>
      </c>
      <c r="AK13">
        <v>24.272500000000001</v>
      </c>
      <c r="AL13">
        <v>24.270700000000001</v>
      </c>
      <c r="AM13">
        <v>17.139099999999999</v>
      </c>
      <c r="AN13">
        <v>17.152899999999999</v>
      </c>
      <c r="AO13">
        <v>0.05</v>
      </c>
      <c r="AP13">
        <v>364.11</v>
      </c>
      <c r="AQ13">
        <v>1</v>
      </c>
      <c r="AR13">
        <v>17.402000000000001</v>
      </c>
      <c r="AS13">
        <v>34.834800000000001</v>
      </c>
      <c r="AT13">
        <v>5.6769999999999996</v>
      </c>
      <c r="AU13">
        <v>1.8660000000000001</v>
      </c>
      <c r="AV13">
        <v>0.60699999999999998</v>
      </c>
      <c r="AW13">
        <v>0.4</v>
      </c>
      <c r="AX13">
        <v>5.5E-2</v>
      </c>
      <c r="AY13">
        <v>0.34</v>
      </c>
      <c r="AZ13">
        <v>0.36</v>
      </c>
      <c r="BA13">
        <v>3.12</v>
      </c>
      <c r="BB13">
        <v>247.87</v>
      </c>
    </row>
    <row r="14" spans="1:54" x14ac:dyDescent="0.25">
      <c r="A14">
        <v>3</v>
      </c>
      <c r="B14">
        <v>3268</v>
      </c>
      <c r="C14">
        <v>3364</v>
      </c>
      <c r="D14">
        <v>9</v>
      </c>
      <c r="E14" t="s">
        <v>52</v>
      </c>
      <c r="F14">
        <v>2017</v>
      </c>
      <c r="G14" s="1">
        <v>0.97746527777777781</v>
      </c>
      <c r="H14">
        <v>11.6846</v>
      </c>
      <c r="I14">
        <v>11.602</v>
      </c>
      <c r="J14">
        <v>18.243300000000001</v>
      </c>
      <c r="K14">
        <v>18.2394</v>
      </c>
      <c r="L14">
        <v>4.24</v>
      </c>
      <c r="M14">
        <v>0.12670000000000001</v>
      </c>
      <c r="N14">
        <v>0.58740000000000003</v>
      </c>
      <c r="O14">
        <v>2.0556999999999999</v>
      </c>
      <c r="P14">
        <v>2.5522</v>
      </c>
      <c r="Q14">
        <v>2.7172000000000001</v>
      </c>
      <c r="R14">
        <v>0</v>
      </c>
      <c r="S14">
        <v>2.8321999999999998</v>
      </c>
      <c r="T14" s="2">
        <v>9.8696000000000002</v>
      </c>
      <c r="U14" s="2">
        <v>1854.1</v>
      </c>
      <c r="V14">
        <v>1.1915</v>
      </c>
      <c r="W14">
        <v>0.5262</v>
      </c>
      <c r="X14">
        <v>87.674099999999996</v>
      </c>
      <c r="Y14">
        <v>8.1386000000000003</v>
      </c>
      <c r="Z14">
        <v>33.240490000000001</v>
      </c>
      <c r="AA14">
        <v>-117.4648</v>
      </c>
      <c r="AB14">
        <v>11.602</v>
      </c>
      <c r="AC14">
        <v>33.449800000000003</v>
      </c>
      <c r="AD14">
        <v>33.4499</v>
      </c>
      <c r="AE14">
        <v>5.5774999999999997</v>
      </c>
      <c r="AF14">
        <v>103.3574</v>
      </c>
      <c r="AG14">
        <v>243.249</v>
      </c>
      <c r="AH14">
        <v>5.6590999999999996</v>
      </c>
      <c r="AI14">
        <v>104.8603</v>
      </c>
      <c r="AJ14">
        <v>246.8031</v>
      </c>
      <c r="AK14">
        <v>24.026</v>
      </c>
      <c r="AL14">
        <v>24.027000000000001</v>
      </c>
      <c r="AM14">
        <v>18.241299999999999</v>
      </c>
      <c r="AN14">
        <v>18.237400000000001</v>
      </c>
      <c r="AO14">
        <v>0.06</v>
      </c>
      <c r="AP14">
        <v>387.98</v>
      </c>
      <c r="AQ14">
        <v>12</v>
      </c>
      <c r="AR14">
        <v>18.212</v>
      </c>
      <c r="AS14">
        <v>34.834800000000001</v>
      </c>
      <c r="AT14">
        <v>5.774</v>
      </c>
      <c r="AU14">
        <v>0.89900000000000002</v>
      </c>
      <c r="AV14">
        <v>0.2</v>
      </c>
      <c r="AW14">
        <v>0.06</v>
      </c>
      <c r="AX14">
        <v>0</v>
      </c>
      <c r="AY14">
        <v>0.28999999999999998</v>
      </c>
      <c r="AZ14">
        <v>0.22</v>
      </c>
      <c r="BA14">
        <v>1.8</v>
      </c>
      <c r="BB14">
        <v>252.07</v>
      </c>
    </row>
    <row r="15" spans="1:54" x14ac:dyDescent="0.25">
      <c r="A15">
        <v>3</v>
      </c>
      <c r="B15">
        <v>4271</v>
      </c>
      <c r="C15">
        <v>4367</v>
      </c>
      <c r="D15">
        <v>9</v>
      </c>
      <c r="E15" t="s">
        <v>52</v>
      </c>
      <c r="F15">
        <v>2017</v>
      </c>
      <c r="G15" s="1">
        <v>0.97795138888888899</v>
      </c>
      <c r="H15">
        <v>11.8536</v>
      </c>
      <c r="I15">
        <v>11.77</v>
      </c>
      <c r="J15">
        <v>18.252099999999999</v>
      </c>
      <c r="K15">
        <v>18.25</v>
      </c>
      <c r="L15">
        <v>4.2392000000000003</v>
      </c>
      <c r="M15">
        <v>0.13120000000000001</v>
      </c>
      <c r="N15">
        <v>0.58689999999999998</v>
      </c>
      <c r="O15">
        <v>2.0611000000000002</v>
      </c>
      <c r="P15">
        <v>2.5522</v>
      </c>
      <c r="Q15">
        <v>2.718</v>
      </c>
      <c r="R15">
        <v>0</v>
      </c>
      <c r="S15">
        <v>2.8321000000000001</v>
      </c>
      <c r="T15" s="2">
        <v>9.9931000000000001</v>
      </c>
      <c r="U15" s="2">
        <v>1844.7</v>
      </c>
      <c r="V15">
        <v>1.2501</v>
      </c>
      <c r="W15">
        <v>0.52690000000000003</v>
      </c>
      <c r="X15">
        <v>87.657499999999999</v>
      </c>
      <c r="Y15">
        <v>8.1379999999999999</v>
      </c>
      <c r="Z15">
        <v>33.240490000000001</v>
      </c>
      <c r="AA15">
        <v>-117.4648</v>
      </c>
      <c r="AB15">
        <v>11.769</v>
      </c>
      <c r="AC15">
        <v>33.448999999999998</v>
      </c>
      <c r="AD15">
        <v>33.450499999999998</v>
      </c>
      <c r="AE15">
        <v>5.5768000000000004</v>
      </c>
      <c r="AF15">
        <v>103.3604</v>
      </c>
      <c r="AG15">
        <v>243.21700000000001</v>
      </c>
      <c r="AH15">
        <v>5.6597999999999997</v>
      </c>
      <c r="AI15">
        <v>104.895</v>
      </c>
      <c r="AJ15">
        <v>246.83510000000001</v>
      </c>
      <c r="AK15">
        <v>24.023199999999999</v>
      </c>
      <c r="AL15">
        <v>24.024899999999999</v>
      </c>
      <c r="AM15">
        <v>18.2501</v>
      </c>
      <c r="AN15">
        <v>18.248000000000001</v>
      </c>
      <c r="AO15">
        <v>0.06</v>
      </c>
      <c r="AP15">
        <v>388.25</v>
      </c>
      <c r="AQ15">
        <v>12</v>
      </c>
      <c r="AR15">
        <v>18.212</v>
      </c>
      <c r="AS15">
        <v>34.834800000000001</v>
      </c>
      <c r="BB15" t="s">
        <v>53</v>
      </c>
    </row>
    <row r="16" spans="1:54" x14ac:dyDescent="0.25">
      <c r="A16">
        <v>3</v>
      </c>
      <c r="B16">
        <v>6563</v>
      </c>
      <c r="C16">
        <v>6659</v>
      </c>
      <c r="D16">
        <v>9</v>
      </c>
      <c r="E16" t="s">
        <v>52</v>
      </c>
      <c r="F16">
        <v>2017</v>
      </c>
      <c r="G16" s="1">
        <v>0.97905092592592602</v>
      </c>
      <c r="H16">
        <v>5.7431999999999999</v>
      </c>
      <c r="I16">
        <v>5.7009999999999996</v>
      </c>
      <c r="J16">
        <v>18.401800000000001</v>
      </c>
      <c r="K16">
        <v>18.415400000000002</v>
      </c>
      <c r="L16">
        <v>4.2404999999999999</v>
      </c>
      <c r="M16">
        <v>0.11890000000000001</v>
      </c>
      <c r="N16">
        <v>0.87609999999999999</v>
      </c>
      <c r="O16">
        <v>2.4087000000000001</v>
      </c>
      <c r="P16">
        <v>2.5564</v>
      </c>
      <c r="Q16">
        <v>2.7077</v>
      </c>
      <c r="R16">
        <v>0</v>
      </c>
      <c r="S16">
        <v>2.8336999999999999</v>
      </c>
      <c r="T16" s="2">
        <v>22.359000000000002</v>
      </c>
      <c r="U16" s="2">
        <v>1815.2</v>
      </c>
      <c r="V16">
        <v>1.0901000000000001</v>
      </c>
      <c r="W16">
        <v>0.52569999999999995</v>
      </c>
      <c r="X16">
        <v>87.684399999999997</v>
      </c>
      <c r="Y16">
        <v>8.1434999999999995</v>
      </c>
      <c r="Z16">
        <v>33.240490000000001</v>
      </c>
      <c r="AA16">
        <v>-117.4648</v>
      </c>
      <c r="AB16">
        <v>5.702</v>
      </c>
      <c r="AC16">
        <v>33.455800000000004</v>
      </c>
      <c r="AD16">
        <v>33.458100000000002</v>
      </c>
      <c r="AE16">
        <v>5.5679999999999996</v>
      </c>
      <c r="AF16">
        <v>103.49339999999999</v>
      </c>
      <c r="AG16">
        <v>242.84</v>
      </c>
      <c r="AH16">
        <v>5.6132</v>
      </c>
      <c r="AI16">
        <v>104.3618</v>
      </c>
      <c r="AJ16">
        <v>244.81270000000001</v>
      </c>
      <c r="AK16">
        <v>23.991199999999999</v>
      </c>
      <c r="AL16">
        <v>23.989599999999999</v>
      </c>
      <c r="AM16">
        <v>18.4008</v>
      </c>
      <c r="AN16">
        <v>18.414400000000001</v>
      </c>
      <c r="AO16">
        <v>7.0000000000000007E-2</v>
      </c>
      <c r="AP16">
        <v>391.09</v>
      </c>
      <c r="AQ16">
        <v>6</v>
      </c>
      <c r="AR16">
        <v>18.297000000000001</v>
      </c>
      <c r="AS16">
        <v>34.834800000000001</v>
      </c>
      <c r="AT16">
        <v>5.806</v>
      </c>
      <c r="AU16">
        <v>0.84799999999999998</v>
      </c>
      <c r="AV16">
        <v>0.22500000000000001</v>
      </c>
      <c r="AW16">
        <v>0</v>
      </c>
      <c r="AX16">
        <v>0</v>
      </c>
      <c r="AY16">
        <v>0</v>
      </c>
      <c r="AZ16">
        <v>0.21</v>
      </c>
      <c r="BA16">
        <v>1.73</v>
      </c>
      <c r="BB16">
        <v>253.48</v>
      </c>
    </row>
    <row r="17" spans="1:54" x14ac:dyDescent="0.25">
      <c r="A17">
        <v>3</v>
      </c>
      <c r="B17">
        <v>9601</v>
      </c>
      <c r="C17">
        <v>9697</v>
      </c>
      <c r="D17">
        <v>9</v>
      </c>
      <c r="E17" t="s">
        <v>52</v>
      </c>
      <c r="F17">
        <v>2017</v>
      </c>
      <c r="G17" s="1">
        <v>0.98052083333333329</v>
      </c>
      <c r="H17">
        <v>1.4035</v>
      </c>
      <c r="I17">
        <v>1.391</v>
      </c>
      <c r="J17">
        <v>18.552099999999999</v>
      </c>
      <c r="K17">
        <v>18.555800000000001</v>
      </c>
      <c r="L17">
        <v>4.2464000000000004</v>
      </c>
      <c r="M17">
        <v>9.8599999999999993E-2</v>
      </c>
      <c r="N17">
        <v>1.0927</v>
      </c>
      <c r="O17">
        <v>2.681</v>
      </c>
      <c r="P17">
        <v>2.5564</v>
      </c>
      <c r="Q17">
        <v>2.7372999999999998</v>
      </c>
      <c r="R17">
        <v>0</v>
      </c>
      <c r="S17">
        <v>2.8353000000000002</v>
      </c>
      <c r="T17" s="2">
        <v>42.085000000000001</v>
      </c>
      <c r="U17" s="2">
        <v>1811.5</v>
      </c>
      <c r="V17">
        <v>0.82689999999999997</v>
      </c>
      <c r="W17">
        <v>0.52010000000000001</v>
      </c>
      <c r="X17">
        <v>87.807299999999998</v>
      </c>
      <c r="Y17">
        <v>8.1486999999999998</v>
      </c>
      <c r="Z17">
        <v>33.240490000000001</v>
      </c>
      <c r="AA17">
        <v>-117.4648</v>
      </c>
      <c r="AB17">
        <v>1.3939999999999999</v>
      </c>
      <c r="AC17">
        <v>33.461399999999998</v>
      </c>
      <c r="AD17">
        <v>33.462899999999998</v>
      </c>
      <c r="AE17">
        <v>5.5486000000000004</v>
      </c>
      <c r="AF17">
        <v>103.4278</v>
      </c>
      <c r="AG17">
        <v>242.001</v>
      </c>
      <c r="AH17">
        <v>5.6679000000000004</v>
      </c>
      <c r="AI17">
        <v>105.66160000000001</v>
      </c>
      <c r="AJ17">
        <v>247.20760000000001</v>
      </c>
      <c r="AK17">
        <v>23.957899999999999</v>
      </c>
      <c r="AL17">
        <v>23.958200000000001</v>
      </c>
      <c r="AM17">
        <v>18.5518</v>
      </c>
      <c r="AN17">
        <v>18.555599999999998</v>
      </c>
      <c r="AO17">
        <v>0.09</v>
      </c>
      <c r="AP17">
        <v>394.11</v>
      </c>
      <c r="AQ17">
        <v>2</v>
      </c>
      <c r="AR17">
        <v>18.53</v>
      </c>
      <c r="AS17">
        <v>34.834800000000001</v>
      </c>
      <c r="AT17">
        <v>5.7409999999999997</v>
      </c>
      <c r="AU17">
        <v>0.86599999999999999</v>
      </c>
      <c r="AV17">
        <v>0.19400000000000001</v>
      </c>
      <c r="AW17">
        <v>0.05</v>
      </c>
      <c r="AX17">
        <v>0</v>
      </c>
      <c r="AY17">
        <v>0</v>
      </c>
      <c r="AZ17">
        <v>0.18</v>
      </c>
      <c r="BA17">
        <v>1.7</v>
      </c>
      <c r="BB17">
        <v>250.63</v>
      </c>
    </row>
    <row r="18" spans="1:54" x14ac:dyDescent="0.25">
      <c r="A18">
        <v>4</v>
      </c>
      <c r="B18">
        <v>18453</v>
      </c>
      <c r="C18">
        <v>18549</v>
      </c>
      <c r="D18">
        <v>10</v>
      </c>
      <c r="E18" t="s">
        <v>52</v>
      </c>
      <c r="F18">
        <v>2017</v>
      </c>
      <c r="G18" s="1">
        <v>8.3668981481481483E-2</v>
      </c>
      <c r="H18">
        <v>520.25210000000004</v>
      </c>
      <c r="I18">
        <v>515.93600000000004</v>
      </c>
      <c r="J18">
        <v>6.1894</v>
      </c>
      <c r="K18">
        <v>6.1886999999999999</v>
      </c>
      <c r="L18">
        <v>4.4568000000000003</v>
      </c>
      <c r="M18">
        <v>3.3700000000000001E-2</v>
      </c>
      <c r="N18">
        <v>4.6470000000000002</v>
      </c>
      <c r="O18">
        <v>1.1999999999999999E-3</v>
      </c>
      <c r="P18">
        <v>0.56899999999999995</v>
      </c>
      <c r="Q18">
        <v>0.57569999999999999</v>
      </c>
      <c r="R18">
        <v>1.7062999999999999</v>
      </c>
      <c r="S18">
        <v>2.6322999999999999</v>
      </c>
      <c r="T18" s="2">
        <v>9.9999999999999998E-13</v>
      </c>
      <c r="U18" s="2">
        <v>1.9743999999999999</v>
      </c>
      <c r="V18">
        <v>5.3E-3</v>
      </c>
      <c r="W18">
        <v>0.32419999999999999</v>
      </c>
      <c r="X18">
        <v>92.214799999999997</v>
      </c>
      <c r="Y18">
        <v>7.4032</v>
      </c>
      <c r="Z18">
        <v>32.912170000000003</v>
      </c>
      <c r="AA18">
        <v>-117.3952</v>
      </c>
      <c r="AB18">
        <v>515.93899999999996</v>
      </c>
      <c r="AC18">
        <v>34.331200000000003</v>
      </c>
      <c r="AD18">
        <v>34.333500000000001</v>
      </c>
      <c r="AE18">
        <v>0.21479999999999999</v>
      </c>
      <c r="AF18">
        <v>3.1091000000000002</v>
      </c>
      <c r="AG18">
        <v>9.34</v>
      </c>
      <c r="AH18">
        <v>0.22040000000000001</v>
      </c>
      <c r="AI18">
        <v>3.1898</v>
      </c>
      <c r="AJ18">
        <v>9.5833999999999993</v>
      </c>
      <c r="AK18">
        <v>27.0059</v>
      </c>
      <c r="AL18">
        <v>27.0078</v>
      </c>
      <c r="AM18">
        <v>6.1433</v>
      </c>
      <c r="AN18">
        <v>6.1425000000000001</v>
      </c>
      <c r="AO18">
        <v>0.94</v>
      </c>
      <c r="AP18">
        <v>111.77</v>
      </c>
      <c r="AQ18">
        <v>516</v>
      </c>
      <c r="AR18">
        <v>6.1840000000000002</v>
      </c>
      <c r="AS18">
        <v>34.3337</v>
      </c>
      <c r="AT18">
        <v>0.22500000000000001</v>
      </c>
      <c r="AW18">
        <v>38.35</v>
      </c>
      <c r="AX18">
        <v>0</v>
      </c>
      <c r="AY18">
        <v>0.28000000000000003</v>
      </c>
      <c r="AZ18">
        <v>3.17</v>
      </c>
      <c r="BA18">
        <v>77.709999999999994</v>
      </c>
      <c r="BB18">
        <v>9.83</v>
      </c>
    </row>
    <row r="19" spans="1:54" x14ac:dyDescent="0.25">
      <c r="A19">
        <v>4</v>
      </c>
      <c r="B19">
        <v>23223</v>
      </c>
      <c r="C19">
        <v>23319</v>
      </c>
      <c r="D19">
        <v>10</v>
      </c>
      <c r="E19" t="s">
        <v>52</v>
      </c>
      <c r="F19">
        <v>2017</v>
      </c>
      <c r="G19" s="1">
        <v>8.5972222222222228E-2</v>
      </c>
      <c r="H19">
        <v>445.15449999999998</v>
      </c>
      <c r="I19">
        <v>441.54300000000001</v>
      </c>
      <c r="J19">
        <v>6.7107999999999999</v>
      </c>
      <c r="K19">
        <v>6.7092000000000001</v>
      </c>
      <c r="L19">
        <v>4.4311999999999996</v>
      </c>
      <c r="M19">
        <v>3.39E-2</v>
      </c>
      <c r="N19">
        <v>4.3936999999999999</v>
      </c>
      <c r="O19">
        <v>1.1999999999999999E-3</v>
      </c>
      <c r="P19">
        <v>0.59450000000000003</v>
      </c>
      <c r="Q19">
        <v>0.60209999999999997</v>
      </c>
      <c r="R19">
        <v>1.6555</v>
      </c>
      <c r="S19">
        <v>2.6347</v>
      </c>
      <c r="T19" s="2">
        <v>9.9999999999999998E-13</v>
      </c>
      <c r="U19" s="2">
        <v>1.9743999999999999</v>
      </c>
      <c r="V19" t="s">
        <v>53</v>
      </c>
      <c r="W19">
        <v>0.34749999999999998</v>
      </c>
      <c r="X19">
        <v>91.680199999999999</v>
      </c>
      <c r="Y19">
        <v>7.4116</v>
      </c>
      <c r="Z19">
        <v>32.912170000000003</v>
      </c>
      <c r="AA19">
        <v>-117.3952</v>
      </c>
      <c r="AB19">
        <v>441.54399999999998</v>
      </c>
      <c r="AC19">
        <v>34.305999999999997</v>
      </c>
      <c r="AD19">
        <v>34.308199999999999</v>
      </c>
      <c r="AE19">
        <v>0.30559999999999998</v>
      </c>
      <c r="AF19">
        <v>4.4757999999999996</v>
      </c>
      <c r="AG19">
        <v>13.29</v>
      </c>
      <c r="AH19">
        <v>0.30880000000000002</v>
      </c>
      <c r="AI19">
        <v>4.5236999999999998</v>
      </c>
      <c r="AJ19">
        <v>13.432</v>
      </c>
      <c r="AK19">
        <v>26.916899999999998</v>
      </c>
      <c r="AL19">
        <v>26.918900000000001</v>
      </c>
      <c r="AM19">
        <v>6.6698000000000004</v>
      </c>
      <c r="AN19">
        <v>6.6681999999999997</v>
      </c>
      <c r="AO19">
        <v>0.95</v>
      </c>
      <c r="AP19">
        <v>119.62</v>
      </c>
      <c r="AQ19">
        <v>441</v>
      </c>
      <c r="AR19">
        <v>6.7119999999999997</v>
      </c>
      <c r="AS19">
        <v>34.309199999999997</v>
      </c>
      <c r="AT19">
        <v>0.32300000000000001</v>
      </c>
      <c r="AW19">
        <v>36.92</v>
      </c>
      <c r="AX19">
        <v>0</v>
      </c>
      <c r="AY19">
        <v>7.0000000000000007E-2</v>
      </c>
      <c r="AZ19">
        <v>3.07</v>
      </c>
      <c r="BA19">
        <v>69.23</v>
      </c>
      <c r="BB19">
        <v>14.09</v>
      </c>
    </row>
    <row r="20" spans="1:54" x14ac:dyDescent="0.25">
      <c r="A20">
        <v>4</v>
      </c>
      <c r="B20">
        <v>26871</v>
      </c>
      <c r="C20">
        <v>26967</v>
      </c>
      <c r="D20">
        <v>10</v>
      </c>
      <c r="E20" t="s">
        <v>52</v>
      </c>
      <c r="F20">
        <v>2017</v>
      </c>
      <c r="G20" s="1">
        <v>8.773148148148148E-2</v>
      </c>
      <c r="H20">
        <v>383.23660000000001</v>
      </c>
      <c r="I20">
        <v>380.18299999999999</v>
      </c>
      <c r="J20">
        <v>7.4421999999999997</v>
      </c>
      <c r="K20">
        <v>7.4447999999999999</v>
      </c>
      <c r="L20">
        <v>4.4745999999999997</v>
      </c>
      <c r="M20">
        <v>3.39E-2</v>
      </c>
      <c r="N20">
        <v>4.9340999999999999</v>
      </c>
      <c r="O20">
        <v>1.1999999999999999E-3</v>
      </c>
      <c r="P20">
        <v>0.65200000000000002</v>
      </c>
      <c r="Q20">
        <v>0.66539999999999999</v>
      </c>
      <c r="R20">
        <v>1.5697000000000001</v>
      </c>
      <c r="S20">
        <v>2.6402999999999999</v>
      </c>
      <c r="T20" s="2">
        <v>9.9999999999999998E-13</v>
      </c>
      <c r="U20" s="2">
        <v>1.9743999999999999</v>
      </c>
      <c r="V20" t="s">
        <v>53</v>
      </c>
      <c r="W20">
        <v>0.308</v>
      </c>
      <c r="X20">
        <v>92.588099999999997</v>
      </c>
      <c r="Y20">
        <v>7.4320000000000004</v>
      </c>
      <c r="Z20">
        <v>32.912170000000003</v>
      </c>
      <c r="AA20">
        <v>-117.3952</v>
      </c>
      <c r="AB20">
        <v>380.185</v>
      </c>
      <c r="AC20">
        <v>34.282200000000003</v>
      </c>
      <c r="AD20">
        <v>34.283900000000003</v>
      </c>
      <c r="AE20">
        <v>0.50529999999999997</v>
      </c>
      <c r="AF20">
        <v>7.5250000000000004</v>
      </c>
      <c r="AG20">
        <v>21.977</v>
      </c>
      <c r="AH20">
        <v>0.51390000000000002</v>
      </c>
      <c r="AI20">
        <v>7.6540999999999997</v>
      </c>
      <c r="AJ20">
        <v>22.353300000000001</v>
      </c>
      <c r="AK20">
        <v>26.796600000000002</v>
      </c>
      <c r="AL20">
        <v>26.797699999999999</v>
      </c>
      <c r="AM20">
        <v>7.4050000000000002</v>
      </c>
      <c r="AN20">
        <v>7.4074999999999998</v>
      </c>
      <c r="AO20">
        <v>0.95</v>
      </c>
      <c r="AP20">
        <v>130.65</v>
      </c>
      <c r="AQ20">
        <v>380</v>
      </c>
      <c r="AR20">
        <v>7.4649999999999999</v>
      </c>
      <c r="AS20">
        <v>34.285699999999999</v>
      </c>
      <c r="AT20">
        <v>0.56899999999999995</v>
      </c>
      <c r="AW20">
        <v>34.61</v>
      </c>
      <c r="AX20">
        <v>0</v>
      </c>
      <c r="AY20">
        <v>0</v>
      </c>
      <c r="AZ20">
        <v>2.91</v>
      </c>
      <c r="BA20">
        <v>58.32</v>
      </c>
      <c r="BB20">
        <v>24.81</v>
      </c>
    </row>
    <row r="21" spans="1:54" x14ac:dyDescent="0.25">
      <c r="A21">
        <v>4</v>
      </c>
      <c r="B21">
        <v>30758</v>
      </c>
      <c r="C21">
        <v>30854</v>
      </c>
      <c r="D21">
        <v>10</v>
      </c>
      <c r="E21" t="s">
        <v>52</v>
      </c>
      <c r="F21">
        <v>2017</v>
      </c>
      <c r="G21" s="1">
        <v>8.9606481481481481E-2</v>
      </c>
      <c r="H21">
        <v>323.072</v>
      </c>
      <c r="I21">
        <v>320.54399999999998</v>
      </c>
      <c r="J21">
        <v>7.6607000000000003</v>
      </c>
      <c r="K21">
        <v>7.6593</v>
      </c>
      <c r="L21">
        <v>4.4886999999999997</v>
      </c>
      <c r="M21">
        <v>3.3099999999999997E-2</v>
      </c>
      <c r="N21">
        <v>4.9340999999999999</v>
      </c>
      <c r="O21">
        <v>1.1999999999999999E-3</v>
      </c>
      <c r="P21">
        <v>0.8165</v>
      </c>
      <c r="Q21">
        <v>0.84460000000000002</v>
      </c>
      <c r="R21">
        <v>1.5183</v>
      </c>
      <c r="S21">
        <v>2.6516999999999999</v>
      </c>
      <c r="T21" s="2">
        <v>9.9999999999999998E-13</v>
      </c>
      <c r="U21" s="2">
        <v>1.9743999999999999</v>
      </c>
      <c r="V21" t="s">
        <v>53</v>
      </c>
      <c r="W21">
        <v>0.2954</v>
      </c>
      <c r="X21">
        <v>92.882900000000006</v>
      </c>
      <c r="Y21">
        <v>7.4766000000000004</v>
      </c>
      <c r="Z21">
        <v>32.912170000000003</v>
      </c>
      <c r="AA21">
        <v>-117.3952</v>
      </c>
      <c r="AB21">
        <v>320.54599999999999</v>
      </c>
      <c r="AC21">
        <v>34.167900000000003</v>
      </c>
      <c r="AD21">
        <v>34.1693</v>
      </c>
      <c r="AE21">
        <v>1.0833999999999999</v>
      </c>
      <c r="AF21">
        <v>16.202200000000001</v>
      </c>
      <c r="AG21">
        <v>47.127000000000002</v>
      </c>
      <c r="AH21">
        <v>1.0986</v>
      </c>
      <c r="AI21">
        <v>16.428799999999999</v>
      </c>
      <c r="AJ21">
        <v>47.787100000000002</v>
      </c>
      <c r="AK21">
        <v>26.674700000000001</v>
      </c>
      <c r="AL21">
        <v>26.675899999999999</v>
      </c>
      <c r="AM21">
        <v>7.6289999999999996</v>
      </c>
      <c r="AN21">
        <v>7.6276000000000002</v>
      </c>
      <c r="AO21">
        <v>0.96</v>
      </c>
      <c r="AP21">
        <v>141.29</v>
      </c>
      <c r="AQ21">
        <v>320</v>
      </c>
      <c r="AR21">
        <v>7.6669999999999998</v>
      </c>
      <c r="AS21">
        <v>34.1706</v>
      </c>
      <c r="AT21">
        <v>1.1220000000000001</v>
      </c>
      <c r="AW21">
        <v>33.22</v>
      </c>
      <c r="AX21">
        <v>0</v>
      </c>
      <c r="AY21">
        <v>0</v>
      </c>
      <c r="AZ21">
        <v>2.67</v>
      </c>
      <c r="BA21">
        <v>50.85</v>
      </c>
      <c r="BB21">
        <v>48.94</v>
      </c>
    </row>
    <row r="22" spans="1:54" x14ac:dyDescent="0.25">
      <c r="A22">
        <v>4</v>
      </c>
      <c r="B22">
        <v>35786</v>
      </c>
      <c r="C22">
        <v>35882</v>
      </c>
      <c r="D22">
        <v>10</v>
      </c>
      <c r="E22" t="s">
        <v>52</v>
      </c>
      <c r="F22">
        <v>2017</v>
      </c>
      <c r="G22" s="1">
        <v>9.2025462962962976E-2</v>
      </c>
      <c r="H22">
        <v>272.70400000000001</v>
      </c>
      <c r="I22">
        <v>270.60300000000001</v>
      </c>
      <c r="J22">
        <v>8.4170999999999996</v>
      </c>
      <c r="K22">
        <v>8.4152000000000005</v>
      </c>
      <c r="L22">
        <v>4.4823000000000004</v>
      </c>
      <c r="M22">
        <v>3.2199999999999999E-2</v>
      </c>
      <c r="N22">
        <v>4.5399000000000003</v>
      </c>
      <c r="O22">
        <v>1.1999999999999999E-3</v>
      </c>
      <c r="P22">
        <v>0.92320000000000002</v>
      </c>
      <c r="Q22">
        <v>0.9597</v>
      </c>
      <c r="R22">
        <v>1.4031</v>
      </c>
      <c r="S22">
        <v>2.6638999999999999</v>
      </c>
      <c r="T22" s="2">
        <v>9.9999999999999998E-13</v>
      </c>
      <c r="U22" s="2">
        <v>1.9743999999999999</v>
      </c>
      <c r="V22" t="s">
        <v>53</v>
      </c>
      <c r="W22">
        <v>0.30109999999999998</v>
      </c>
      <c r="X22">
        <v>92.749399999999994</v>
      </c>
      <c r="Y22">
        <v>7.5228000000000002</v>
      </c>
      <c r="Z22">
        <v>32.912170000000003</v>
      </c>
      <c r="AA22">
        <v>-117.3952</v>
      </c>
      <c r="AB22">
        <v>270.60500000000002</v>
      </c>
      <c r="AC22">
        <v>34.1524</v>
      </c>
      <c r="AD22">
        <v>34.154299999999999</v>
      </c>
      <c r="AE22">
        <v>1.4297</v>
      </c>
      <c r="AF22">
        <v>21.746300000000002</v>
      </c>
      <c r="AG22">
        <v>62.198999999999998</v>
      </c>
      <c r="AH22">
        <v>1.4471000000000001</v>
      </c>
      <c r="AI22">
        <v>22.0106</v>
      </c>
      <c r="AJ22">
        <v>62.957000000000001</v>
      </c>
      <c r="AK22">
        <v>26.549700000000001</v>
      </c>
      <c r="AL22">
        <v>26.551400000000001</v>
      </c>
      <c r="AM22">
        <v>8.3888999999999996</v>
      </c>
      <c r="AN22">
        <v>8.3870000000000005</v>
      </c>
      <c r="AO22">
        <v>0.97</v>
      </c>
      <c r="AP22">
        <v>152.69999999999999</v>
      </c>
      <c r="AQ22">
        <v>271</v>
      </c>
      <c r="AR22">
        <v>8.3539999999999992</v>
      </c>
      <c r="AS22">
        <v>34.160600000000002</v>
      </c>
      <c r="AT22">
        <v>1.476</v>
      </c>
      <c r="AW22">
        <v>30.22</v>
      </c>
      <c r="AX22">
        <v>0</v>
      </c>
      <c r="AY22">
        <v>0</v>
      </c>
      <c r="AZ22">
        <v>2.46</v>
      </c>
      <c r="BA22">
        <v>41.77</v>
      </c>
      <c r="BB22">
        <v>64.400000000000006</v>
      </c>
    </row>
    <row r="23" spans="1:54" x14ac:dyDescent="0.25">
      <c r="A23">
        <v>4</v>
      </c>
      <c r="B23">
        <v>40548</v>
      </c>
      <c r="C23">
        <v>40644</v>
      </c>
      <c r="D23">
        <v>10</v>
      </c>
      <c r="E23" t="s">
        <v>52</v>
      </c>
      <c r="F23">
        <v>2017</v>
      </c>
      <c r="G23" s="1">
        <v>9.4317129629629626E-2</v>
      </c>
      <c r="H23">
        <v>232.40860000000001</v>
      </c>
      <c r="I23">
        <v>230.64099999999999</v>
      </c>
      <c r="J23">
        <v>8.8590999999999998</v>
      </c>
      <c r="K23">
        <v>8.8585999999999991</v>
      </c>
      <c r="L23">
        <v>4.4873000000000003</v>
      </c>
      <c r="M23">
        <v>3.1699999999999999E-2</v>
      </c>
      <c r="N23">
        <v>4.1430999999999996</v>
      </c>
      <c r="O23">
        <v>1.1999999999999999E-3</v>
      </c>
      <c r="P23">
        <v>1.1035999999999999</v>
      </c>
      <c r="Q23">
        <v>1.1563000000000001</v>
      </c>
      <c r="R23">
        <v>1.3101</v>
      </c>
      <c r="S23">
        <v>2.6795</v>
      </c>
      <c r="T23" s="2">
        <v>9.9999999999999998E-13</v>
      </c>
      <c r="U23" s="2">
        <v>1.9743999999999999</v>
      </c>
      <c r="V23" t="s">
        <v>53</v>
      </c>
      <c r="W23">
        <v>0.29659999999999997</v>
      </c>
      <c r="X23">
        <v>92.853300000000004</v>
      </c>
      <c r="Y23">
        <v>7.5823999999999998</v>
      </c>
      <c r="Z23">
        <v>32.912170000000003</v>
      </c>
      <c r="AA23">
        <v>-117.3952</v>
      </c>
      <c r="AB23">
        <v>230.642</v>
      </c>
      <c r="AC23">
        <v>34.054900000000004</v>
      </c>
      <c r="AD23">
        <v>34.0565</v>
      </c>
      <c r="AE23">
        <v>2.0272000000000001</v>
      </c>
      <c r="AF23">
        <v>31.119</v>
      </c>
      <c r="AG23">
        <v>88.203999999999994</v>
      </c>
      <c r="AH23">
        <v>2.0520999999999998</v>
      </c>
      <c r="AI23">
        <v>31.501100000000001</v>
      </c>
      <c r="AJ23">
        <v>89.287499999999994</v>
      </c>
      <c r="AK23">
        <v>26.404199999999999</v>
      </c>
      <c r="AL23">
        <v>26.4056</v>
      </c>
      <c r="AM23">
        <v>8.8343000000000007</v>
      </c>
      <c r="AN23">
        <v>8.8338000000000001</v>
      </c>
      <c r="AO23">
        <v>0.98</v>
      </c>
      <c r="AP23">
        <v>165.92</v>
      </c>
      <c r="AQ23">
        <v>230</v>
      </c>
      <c r="AR23">
        <v>8.8759999999999994</v>
      </c>
      <c r="AS23">
        <v>34.054299999999998</v>
      </c>
      <c r="AT23">
        <v>2.0990000000000002</v>
      </c>
      <c r="AW23">
        <v>27.7</v>
      </c>
      <c r="AX23">
        <v>0</v>
      </c>
      <c r="AY23">
        <v>7.0000000000000007E-2</v>
      </c>
      <c r="AZ23">
        <v>2.21</v>
      </c>
      <c r="BA23">
        <v>34.520000000000003</v>
      </c>
      <c r="BB23">
        <v>91.59</v>
      </c>
    </row>
    <row r="24" spans="1:54" x14ac:dyDescent="0.25">
      <c r="A24">
        <v>4</v>
      </c>
      <c r="B24">
        <v>43897</v>
      </c>
      <c r="C24">
        <v>43993</v>
      </c>
      <c r="D24">
        <v>10</v>
      </c>
      <c r="E24" t="s">
        <v>52</v>
      </c>
      <c r="F24">
        <v>2017</v>
      </c>
      <c r="G24" s="1">
        <v>9.5937500000000009E-2</v>
      </c>
      <c r="H24">
        <v>201.86949999999999</v>
      </c>
      <c r="I24">
        <v>200.35</v>
      </c>
      <c r="J24">
        <v>9.5503</v>
      </c>
      <c r="K24">
        <v>9.5498999999999992</v>
      </c>
      <c r="L24">
        <v>4.4785000000000004</v>
      </c>
      <c r="M24">
        <v>3.1600000000000003E-2</v>
      </c>
      <c r="N24">
        <v>4.9298000000000002</v>
      </c>
      <c r="O24">
        <v>1.1999999999999999E-3</v>
      </c>
      <c r="P24">
        <v>1.1188</v>
      </c>
      <c r="Q24">
        <v>1.1731</v>
      </c>
      <c r="R24">
        <v>1.2402</v>
      </c>
      <c r="S24">
        <v>2.6833999999999998</v>
      </c>
      <c r="T24" s="2">
        <v>9.9999999999999998E-13</v>
      </c>
      <c r="U24" s="2">
        <v>1.9743999999999999</v>
      </c>
      <c r="V24" t="s">
        <v>53</v>
      </c>
      <c r="W24">
        <v>0.30449999999999999</v>
      </c>
      <c r="X24">
        <v>92.669399999999996</v>
      </c>
      <c r="Y24">
        <v>7.5965999999999996</v>
      </c>
      <c r="Z24">
        <v>32.912170000000003</v>
      </c>
      <c r="AA24">
        <v>-117.3952</v>
      </c>
      <c r="AB24">
        <v>200.35</v>
      </c>
      <c r="AC24">
        <v>34.054400000000001</v>
      </c>
      <c r="AD24">
        <v>34.055799999999998</v>
      </c>
      <c r="AE24">
        <v>2.0354999999999999</v>
      </c>
      <c r="AF24">
        <v>31.7258</v>
      </c>
      <c r="AG24">
        <v>88.575000000000003</v>
      </c>
      <c r="AH24">
        <v>2.0653000000000001</v>
      </c>
      <c r="AI24">
        <v>32.1905</v>
      </c>
      <c r="AJ24">
        <v>89.872</v>
      </c>
      <c r="AK24">
        <v>26.292300000000001</v>
      </c>
      <c r="AL24">
        <v>26.293500000000002</v>
      </c>
      <c r="AM24">
        <v>9.5277999999999992</v>
      </c>
      <c r="AN24">
        <v>9.5274999999999999</v>
      </c>
      <c r="AO24">
        <v>0.99</v>
      </c>
      <c r="AP24">
        <v>176.21</v>
      </c>
      <c r="AQ24">
        <v>200</v>
      </c>
      <c r="AR24">
        <v>9.5500000000000007</v>
      </c>
      <c r="AS24">
        <v>34.054699999999997</v>
      </c>
      <c r="AT24">
        <v>2.1080000000000001</v>
      </c>
      <c r="AU24">
        <v>2E-3</v>
      </c>
      <c r="AV24">
        <v>2.9000000000000001E-2</v>
      </c>
      <c r="AW24">
        <v>26.07</v>
      </c>
      <c r="AX24">
        <v>0</v>
      </c>
      <c r="AY24">
        <v>0.05</v>
      </c>
      <c r="AZ24">
        <v>2.16</v>
      </c>
      <c r="BA24">
        <v>30.88</v>
      </c>
      <c r="BB24">
        <v>91.98</v>
      </c>
    </row>
    <row r="25" spans="1:54" x14ac:dyDescent="0.25">
      <c r="A25">
        <v>4</v>
      </c>
      <c r="B25">
        <v>46745</v>
      </c>
      <c r="C25">
        <v>46841</v>
      </c>
      <c r="D25">
        <v>10</v>
      </c>
      <c r="E25" t="s">
        <v>52</v>
      </c>
      <c r="F25">
        <v>2017</v>
      </c>
      <c r="G25" s="1">
        <v>9.7314814814814812E-2</v>
      </c>
      <c r="H25">
        <v>171.7131</v>
      </c>
      <c r="I25">
        <v>170.43199999999999</v>
      </c>
      <c r="J25">
        <v>9.9701000000000004</v>
      </c>
      <c r="K25">
        <v>9.9717000000000002</v>
      </c>
      <c r="L25">
        <v>4.4782999999999999</v>
      </c>
      <c r="M25">
        <v>3.1399999999999997E-2</v>
      </c>
      <c r="N25">
        <v>4.3701999999999996</v>
      </c>
      <c r="O25">
        <v>1.1999999999999999E-3</v>
      </c>
      <c r="P25">
        <v>1.1798</v>
      </c>
      <c r="Q25">
        <v>1.2396</v>
      </c>
      <c r="R25">
        <v>1.1741999999999999</v>
      </c>
      <c r="S25">
        <v>2.6894</v>
      </c>
      <c r="T25" s="2">
        <v>9.9999999999999998E-13</v>
      </c>
      <c r="U25" s="2">
        <v>1.9743999999999999</v>
      </c>
      <c r="V25" t="s">
        <v>53</v>
      </c>
      <c r="W25">
        <v>0.30470000000000003</v>
      </c>
      <c r="X25">
        <v>92.666200000000003</v>
      </c>
      <c r="Y25">
        <v>7.6186999999999996</v>
      </c>
      <c r="Z25">
        <v>32.912170000000003</v>
      </c>
      <c r="AA25">
        <v>-117.3952</v>
      </c>
      <c r="AB25">
        <v>170.43299999999999</v>
      </c>
      <c r="AC25">
        <v>33.964599999999997</v>
      </c>
      <c r="AD25">
        <v>33.965499999999999</v>
      </c>
      <c r="AE25">
        <v>2.21</v>
      </c>
      <c r="AF25">
        <v>34.743499999999997</v>
      </c>
      <c r="AG25">
        <v>96.185000000000002</v>
      </c>
      <c r="AH25">
        <v>2.2423999999999999</v>
      </c>
      <c r="AI25">
        <v>35.253599999999999</v>
      </c>
      <c r="AJ25">
        <v>97.591700000000003</v>
      </c>
      <c r="AK25">
        <v>26.151800000000001</v>
      </c>
      <c r="AL25">
        <v>26.1523</v>
      </c>
      <c r="AM25">
        <v>9.9504999999999999</v>
      </c>
      <c r="AN25">
        <v>9.9520999999999997</v>
      </c>
      <c r="AO25">
        <v>0.99</v>
      </c>
      <c r="AP25">
        <v>189.03</v>
      </c>
      <c r="AQ25">
        <v>170</v>
      </c>
      <c r="AR25">
        <v>9.9710000000000001</v>
      </c>
      <c r="AS25">
        <v>33.962800000000001</v>
      </c>
      <c r="AT25">
        <v>2.2949999999999999</v>
      </c>
      <c r="AU25">
        <v>5.0000000000000001E-3</v>
      </c>
      <c r="AV25">
        <v>3.4000000000000002E-2</v>
      </c>
      <c r="AW25">
        <v>24.27</v>
      </c>
      <c r="AX25">
        <v>0</v>
      </c>
      <c r="AY25">
        <v>0</v>
      </c>
      <c r="AZ25">
        <v>2.0499999999999998</v>
      </c>
      <c r="BA25">
        <v>27.76</v>
      </c>
      <c r="BB25">
        <v>100.12</v>
      </c>
    </row>
    <row r="26" spans="1:54" x14ac:dyDescent="0.25">
      <c r="A26">
        <v>4</v>
      </c>
      <c r="B26">
        <v>49622</v>
      </c>
      <c r="C26">
        <v>49718</v>
      </c>
      <c r="D26">
        <v>10</v>
      </c>
      <c r="E26" t="s">
        <v>52</v>
      </c>
      <c r="F26">
        <v>2017</v>
      </c>
      <c r="G26" s="1">
        <v>9.8703703703703696E-2</v>
      </c>
      <c r="H26">
        <v>141.59989999999999</v>
      </c>
      <c r="I26">
        <v>140.553</v>
      </c>
      <c r="J26">
        <v>10.4864</v>
      </c>
      <c r="K26">
        <v>10.4876</v>
      </c>
      <c r="L26">
        <v>4.4644000000000004</v>
      </c>
      <c r="M26">
        <v>3.1699999999999999E-2</v>
      </c>
      <c r="N26">
        <v>4.2473000000000001</v>
      </c>
      <c r="O26">
        <v>1.1999999999999999E-3</v>
      </c>
      <c r="P26">
        <v>1.2092000000000001</v>
      </c>
      <c r="Q26">
        <v>1.2702</v>
      </c>
      <c r="R26">
        <v>1.0991</v>
      </c>
      <c r="S26">
        <v>2.6922999999999999</v>
      </c>
      <c r="T26" s="2">
        <v>9.9999999999999998E-13</v>
      </c>
      <c r="U26" s="2">
        <v>1.9743999999999999</v>
      </c>
      <c r="V26" t="s">
        <v>53</v>
      </c>
      <c r="W26">
        <v>0.31730000000000003</v>
      </c>
      <c r="X26">
        <v>92.374799999999993</v>
      </c>
      <c r="Y26">
        <v>7.6289999999999996</v>
      </c>
      <c r="Z26">
        <v>32.912170000000003</v>
      </c>
      <c r="AA26">
        <v>-117.3952</v>
      </c>
      <c r="AB26">
        <v>140.554</v>
      </c>
      <c r="AC26">
        <v>33.851799999999997</v>
      </c>
      <c r="AD26">
        <v>33.853000000000002</v>
      </c>
      <c r="AE26">
        <v>2.2787999999999999</v>
      </c>
      <c r="AF26">
        <v>36.2012</v>
      </c>
      <c r="AG26">
        <v>99.194999999999993</v>
      </c>
      <c r="AH26">
        <v>2.3068</v>
      </c>
      <c r="AI26">
        <v>36.646599999999999</v>
      </c>
      <c r="AJ26">
        <v>100.4115</v>
      </c>
      <c r="AK26">
        <v>25.974900000000002</v>
      </c>
      <c r="AL26">
        <v>25.9756</v>
      </c>
      <c r="AM26">
        <v>10.4697</v>
      </c>
      <c r="AN26">
        <v>10.471</v>
      </c>
      <c r="AO26">
        <v>1</v>
      </c>
      <c r="AP26">
        <v>205.29</v>
      </c>
      <c r="AQ26">
        <v>140</v>
      </c>
      <c r="AR26">
        <v>10.496</v>
      </c>
      <c r="AS26">
        <v>33.849499999999999</v>
      </c>
      <c r="AT26">
        <v>2.363</v>
      </c>
      <c r="AU26">
        <v>1.0999999999999999E-2</v>
      </c>
      <c r="AV26">
        <v>4.3999999999999997E-2</v>
      </c>
      <c r="AW26">
        <v>22.49</v>
      </c>
      <c r="AX26">
        <v>0</v>
      </c>
      <c r="AY26">
        <v>0.05</v>
      </c>
      <c r="AZ26">
        <v>1.97</v>
      </c>
      <c r="BA26">
        <v>24.51</v>
      </c>
      <c r="BB26">
        <v>103.12</v>
      </c>
    </row>
    <row r="27" spans="1:54" x14ac:dyDescent="0.25">
      <c r="A27">
        <v>4</v>
      </c>
      <c r="B27">
        <v>52672</v>
      </c>
      <c r="C27">
        <v>52768</v>
      </c>
      <c r="D27">
        <v>10</v>
      </c>
      <c r="E27" t="s">
        <v>52</v>
      </c>
      <c r="F27">
        <v>2017</v>
      </c>
      <c r="G27" s="1">
        <v>0.10017361111111112</v>
      </c>
      <c r="H27">
        <v>121.43980000000001</v>
      </c>
      <c r="I27">
        <v>120.547</v>
      </c>
      <c r="J27">
        <v>10.6777</v>
      </c>
      <c r="K27">
        <v>10.677300000000001</v>
      </c>
      <c r="L27">
        <v>4.4604999999999997</v>
      </c>
      <c r="M27">
        <v>3.32E-2</v>
      </c>
      <c r="N27">
        <v>4.1471</v>
      </c>
      <c r="O27">
        <v>1.1999999999999999E-3</v>
      </c>
      <c r="P27">
        <v>1.2556</v>
      </c>
      <c r="Q27">
        <v>1.3211999999999999</v>
      </c>
      <c r="R27">
        <v>1.0646</v>
      </c>
      <c r="S27">
        <v>2.6977000000000002</v>
      </c>
      <c r="T27" s="2">
        <v>9.9999999999999998E-13</v>
      </c>
      <c r="U27" s="2">
        <v>1.9743999999999999</v>
      </c>
      <c r="V27" t="s">
        <v>53</v>
      </c>
      <c r="W27">
        <v>0.32090000000000002</v>
      </c>
      <c r="X27">
        <v>92.292500000000004</v>
      </c>
      <c r="Y27">
        <v>7.649</v>
      </c>
      <c r="Z27">
        <v>32.912170000000003</v>
      </c>
      <c r="AA27">
        <v>-117.3952</v>
      </c>
      <c r="AB27">
        <v>120.54900000000001</v>
      </c>
      <c r="AC27">
        <v>33.783299999999997</v>
      </c>
      <c r="AD27">
        <v>33.784399999999998</v>
      </c>
      <c r="AE27">
        <v>2.4115000000000002</v>
      </c>
      <c r="AF27">
        <v>38.451099999999997</v>
      </c>
      <c r="AG27">
        <v>104.98099999999999</v>
      </c>
      <c r="AH27">
        <v>2.4449000000000001</v>
      </c>
      <c r="AI27">
        <v>38.983199999999997</v>
      </c>
      <c r="AJ27">
        <v>106.4342</v>
      </c>
      <c r="AK27">
        <v>25.887699999999999</v>
      </c>
      <c r="AL27">
        <v>25.8887</v>
      </c>
      <c r="AM27">
        <v>10.6633</v>
      </c>
      <c r="AN27">
        <v>10.6629</v>
      </c>
      <c r="AO27">
        <v>1.01</v>
      </c>
      <c r="AP27">
        <v>213.15</v>
      </c>
      <c r="AQ27">
        <v>121</v>
      </c>
      <c r="AR27">
        <v>10.680999999999999</v>
      </c>
      <c r="AS27">
        <v>33.783799999999999</v>
      </c>
      <c r="AT27">
        <v>2.4950000000000001</v>
      </c>
      <c r="AU27">
        <v>1.2999999999999999E-2</v>
      </c>
      <c r="AV27">
        <v>5.0999999999999997E-2</v>
      </c>
      <c r="AW27">
        <v>21.34</v>
      </c>
      <c r="AX27">
        <v>0</v>
      </c>
      <c r="AY27">
        <v>0.09</v>
      </c>
      <c r="AZ27">
        <v>1.88</v>
      </c>
      <c r="BA27">
        <v>22.92</v>
      </c>
      <c r="BB27">
        <v>108.89</v>
      </c>
    </row>
    <row r="28" spans="1:54" x14ac:dyDescent="0.25">
      <c r="A28">
        <v>4</v>
      </c>
      <c r="B28">
        <v>56087</v>
      </c>
      <c r="C28">
        <v>56183</v>
      </c>
      <c r="D28">
        <v>10</v>
      </c>
      <c r="E28" t="s">
        <v>52</v>
      </c>
      <c r="F28">
        <v>2017</v>
      </c>
      <c r="G28" s="1">
        <v>0.10181712962962963</v>
      </c>
      <c r="H28">
        <v>101.59139999999999</v>
      </c>
      <c r="I28">
        <v>100.854</v>
      </c>
      <c r="J28">
        <v>11.073</v>
      </c>
      <c r="K28">
        <v>11.073</v>
      </c>
      <c r="L28">
        <v>4.4523000000000001</v>
      </c>
      <c r="M28">
        <v>3.4299999999999997E-2</v>
      </c>
      <c r="N28">
        <v>4.8670999999999998</v>
      </c>
      <c r="O28">
        <v>1.1999999999999999E-3</v>
      </c>
      <c r="P28">
        <v>1.3284</v>
      </c>
      <c r="Q28">
        <v>1.3982000000000001</v>
      </c>
      <c r="R28">
        <v>0.997</v>
      </c>
      <c r="S28">
        <v>2.7054999999999998</v>
      </c>
      <c r="T28" s="2">
        <v>9.9999999999999998E-13</v>
      </c>
      <c r="U28" s="2">
        <v>1.9743999999999999</v>
      </c>
      <c r="V28">
        <v>5.3E-3</v>
      </c>
      <c r="W28">
        <v>0.32829999999999998</v>
      </c>
      <c r="X28">
        <v>92.1203</v>
      </c>
      <c r="Y28">
        <v>7.6782000000000004</v>
      </c>
      <c r="Z28">
        <v>32.912170000000003</v>
      </c>
      <c r="AA28">
        <v>-117.3952</v>
      </c>
      <c r="AB28">
        <v>100.851</v>
      </c>
      <c r="AC28">
        <v>33.692</v>
      </c>
      <c r="AD28">
        <v>33.693300000000001</v>
      </c>
      <c r="AE28">
        <v>2.6175999999999999</v>
      </c>
      <c r="AF28">
        <v>42.067599999999999</v>
      </c>
      <c r="AG28">
        <v>113.96899999999999</v>
      </c>
      <c r="AH28">
        <v>2.6457999999999999</v>
      </c>
      <c r="AI28">
        <v>42.5212</v>
      </c>
      <c r="AJ28">
        <v>115.19750000000001</v>
      </c>
      <c r="AK28">
        <v>25.746200000000002</v>
      </c>
      <c r="AL28">
        <v>25.747199999999999</v>
      </c>
      <c r="AM28">
        <v>11.060700000000001</v>
      </c>
      <c r="AN28">
        <v>11.060700000000001</v>
      </c>
      <c r="AO28">
        <v>1.02</v>
      </c>
      <c r="AP28">
        <v>226.21</v>
      </c>
      <c r="AQ28">
        <v>101</v>
      </c>
      <c r="AR28">
        <v>11.041</v>
      </c>
      <c r="AS28">
        <v>33.690899999999999</v>
      </c>
      <c r="AT28">
        <v>2.7130000000000001</v>
      </c>
      <c r="AU28">
        <v>1.9E-2</v>
      </c>
      <c r="AV28">
        <v>7.1999999999999995E-2</v>
      </c>
      <c r="AW28">
        <v>19.48</v>
      </c>
      <c r="AX28">
        <v>0</v>
      </c>
      <c r="AY28">
        <v>7.0000000000000007E-2</v>
      </c>
      <c r="AZ28">
        <v>1.74</v>
      </c>
      <c r="BA28">
        <v>20.43</v>
      </c>
      <c r="BB28">
        <v>118.39</v>
      </c>
    </row>
    <row r="29" spans="1:54" x14ac:dyDescent="0.25">
      <c r="A29">
        <v>4</v>
      </c>
      <c r="B29">
        <v>60214</v>
      </c>
      <c r="C29">
        <v>60310</v>
      </c>
      <c r="D29">
        <v>10</v>
      </c>
      <c r="E29" t="s">
        <v>52</v>
      </c>
      <c r="F29">
        <v>2017</v>
      </c>
      <c r="G29" s="1">
        <v>0.10380787037037037</v>
      </c>
      <c r="H29">
        <v>86.440700000000007</v>
      </c>
      <c r="I29">
        <v>85.813000000000002</v>
      </c>
      <c r="J29">
        <v>11.3116</v>
      </c>
      <c r="K29">
        <v>11.3103</v>
      </c>
      <c r="L29">
        <v>4.4478999999999997</v>
      </c>
      <c r="M29">
        <v>3.6400000000000002E-2</v>
      </c>
      <c r="N29">
        <v>4.9340999999999999</v>
      </c>
      <c r="O29">
        <v>1.1999999999999999E-3</v>
      </c>
      <c r="P29">
        <v>1.3851</v>
      </c>
      <c r="Q29">
        <v>1.4593</v>
      </c>
      <c r="R29">
        <v>0.9355</v>
      </c>
      <c r="S29">
        <v>2.7111000000000001</v>
      </c>
      <c r="T29" s="2">
        <v>9.9999999999999998E-13</v>
      </c>
      <c r="U29" s="2">
        <v>1.8726</v>
      </c>
      <c r="V29">
        <v>1.8700000000000001E-2</v>
      </c>
      <c r="W29">
        <v>0.33229999999999998</v>
      </c>
      <c r="X29">
        <v>92.028800000000004</v>
      </c>
      <c r="Y29">
        <v>7.6996000000000002</v>
      </c>
      <c r="Z29">
        <v>32.912170000000003</v>
      </c>
      <c r="AA29">
        <v>-117.3952</v>
      </c>
      <c r="AB29">
        <v>85.813999999999993</v>
      </c>
      <c r="AC29">
        <v>37.220300000000002</v>
      </c>
      <c r="AD29">
        <v>33.642099999999999</v>
      </c>
      <c r="AE29">
        <v>2.7147999999999999</v>
      </c>
      <c r="AF29">
        <v>44.843400000000003</v>
      </c>
      <c r="AG29">
        <v>117.889</v>
      </c>
      <c r="AH29">
        <v>2.8062999999999998</v>
      </c>
      <c r="AI29">
        <v>45.313699999999997</v>
      </c>
      <c r="AJ29">
        <v>122.1936</v>
      </c>
      <c r="AK29">
        <v>28.4496</v>
      </c>
      <c r="AL29">
        <v>25.664200000000001</v>
      </c>
      <c r="AM29">
        <v>11.3005</v>
      </c>
      <c r="AN29">
        <v>11.2997</v>
      </c>
      <c r="AO29">
        <v>1.05</v>
      </c>
      <c r="AP29">
        <v>19.96</v>
      </c>
      <c r="AQ29">
        <v>86</v>
      </c>
      <c r="AR29">
        <v>14.944000000000001</v>
      </c>
      <c r="AS29">
        <v>33.640500000000003</v>
      </c>
      <c r="AT29">
        <v>2.8780000000000001</v>
      </c>
      <c r="AU29">
        <v>2.7E-2</v>
      </c>
      <c r="AV29">
        <v>7.8E-2</v>
      </c>
      <c r="AW29">
        <v>18.190000000000001</v>
      </c>
      <c r="AX29">
        <v>0</v>
      </c>
      <c r="AY29">
        <v>7.0000000000000007E-2</v>
      </c>
      <c r="AZ29">
        <v>1.65</v>
      </c>
      <c r="BA29">
        <v>18.649999999999999</v>
      </c>
      <c r="BB29">
        <v>125.62</v>
      </c>
    </row>
    <row r="30" spans="1:54" x14ac:dyDescent="0.25">
      <c r="A30">
        <v>4</v>
      </c>
      <c r="B30">
        <v>63211</v>
      </c>
      <c r="C30">
        <v>63307</v>
      </c>
      <c r="D30">
        <v>10</v>
      </c>
      <c r="E30" t="s">
        <v>52</v>
      </c>
      <c r="F30">
        <v>2017</v>
      </c>
      <c r="G30" s="1">
        <v>0.10525462962962963</v>
      </c>
      <c r="H30">
        <v>71.640699999999995</v>
      </c>
      <c r="I30">
        <v>71.123999999999995</v>
      </c>
      <c r="J30">
        <v>11.5025</v>
      </c>
      <c r="K30">
        <v>11.5016</v>
      </c>
      <c r="L30">
        <v>4.4324000000000003</v>
      </c>
      <c r="M30">
        <v>3.8399999999999997E-2</v>
      </c>
      <c r="N30">
        <v>4.9340999999999999</v>
      </c>
      <c r="O30">
        <v>1.1999999999999999E-3</v>
      </c>
      <c r="P30">
        <v>1.4823</v>
      </c>
      <c r="Q30">
        <v>1.5649</v>
      </c>
      <c r="R30">
        <v>0.89029999999999998</v>
      </c>
      <c r="S30">
        <v>2.7210000000000001</v>
      </c>
      <c r="T30" s="2">
        <v>9.9999999999999998E-13</v>
      </c>
      <c r="U30" s="2">
        <v>1.9743999999999999</v>
      </c>
      <c r="V30">
        <v>4.4400000000000002E-2</v>
      </c>
      <c r="W30">
        <v>0.34639999999999999</v>
      </c>
      <c r="X30">
        <v>91.703900000000004</v>
      </c>
      <c r="Y30">
        <v>7.7370000000000001</v>
      </c>
      <c r="Z30">
        <v>32.912170000000003</v>
      </c>
      <c r="AA30">
        <v>-117.3952</v>
      </c>
      <c r="AB30">
        <v>71.123999999999995</v>
      </c>
      <c r="AC30">
        <v>33.581000000000003</v>
      </c>
      <c r="AD30">
        <v>33.582599999999999</v>
      </c>
      <c r="AE30">
        <v>3.0707</v>
      </c>
      <c r="AF30">
        <v>49.765500000000003</v>
      </c>
      <c r="AG30">
        <v>133.715</v>
      </c>
      <c r="AH30">
        <v>3.1120999999999999</v>
      </c>
      <c r="AI30">
        <v>50.436300000000003</v>
      </c>
      <c r="AJ30">
        <v>135.51830000000001</v>
      </c>
      <c r="AK30">
        <v>25.581299999999999</v>
      </c>
      <c r="AL30">
        <v>25.582699999999999</v>
      </c>
      <c r="AM30">
        <v>11.493600000000001</v>
      </c>
      <c r="AN30">
        <v>11.492699999999999</v>
      </c>
      <c r="AO30">
        <v>1.06</v>
      </c>
      <c r="AP30">
        <v>241.22</v>
      </c>
      <c r="AQ30">
        <v>71</v>
      </c>
      <c r="AR30">
        <v>11.500999999999999</v>
      </c>
      <c r="AS30">
        <v>33.586199999999998</v>
      </c>
      <c r="AT30">
        <v>3.1789999999999998</v>
      </c>
      <c r="AU30">
        <v>4.2999999999999997E-2</v>
      </c>
      <c r="AV30">
        <v>9.1999999999999998E-2</v>
      </c>
      <c r="AW30">
        <v>16.510000000000002</v>
      </c>
      <c r="AX30">
        <v>0</v>
      </c>
      <c r="AY30">
        <v>0</v>
      </c>
      <c r="AZ30">
        <v>1.52</v>
      </c>
      <c r="BA30">
        <v>16.86</v>
      </c>
      <c r="BB30">
        <v>138.78</v>
      </c>
    </row>
    <row r="31" spans="1:54" x14ac:dyDescent="0.25">
      <c r="A31">
        <v>4</v>
      </c>
      <c r="B31">
        <v>65825</v>
      </c>
      <c r="C31">
        <v>65921</v>
      </c>
      <c r="D31">
        <v>10</v>
      </c>
      <c r="E31" t="s">
        <v>52</v>
      </c>
      <c r="F31">
        <v>2017</v>
      </c>
      <c r="G31" s="1">
        <v>0.1065162037037037</v>
      </c>
      <c r="H31">
        <v>60.587200000000003</v>
      </c>
      <c r="I31">
        <v>60.151000000000003</v>
      </c>
      <c r="J31">
        <v>11.778</v>
      </c>
      <c r="K31">
        <v>11.7784</v>
      </c>
      <c r="L31">
        <v>4.4404000000000003</v>
      </c>
      <c r="M31">
        <v>4.65E-2</v>
      </c>
      <c r="N31">
        <v>4.9340999999999999</v>
      </c>
      <c r="O31">
        <v>1.1999999999999999E-3</v>
      </c>
      <c r="P31">
        <v>1.5673999999999999</v>
      </c>
      <c r="Q31">
        <v>1.6578999999999999</v>
      </c>
      <c r="R31">
        <v>0.83120000000000005</v>
      </c>
      <c r="S31">
        <v>2.7284000000000002</v>
      </c>
      <c r="T31" s="2">
        <v>9.9999999999999998E-13</v>
      </c>
      <c r="U31" s="2">
        <v>1.9743999999999999</v>
      </c>
      <c r="V31">
        <v>0.15</v>
      </c>
      <c r="W31">
        <v>0.3392</v>
      </c>
      <c r="X31">
        <v>91.870400000000004</v>
      </c>
      <c r="Y31">
        <v>7.7649999999999997</v>
      </c>
      <c r="Z31">
        <v>32.912170000000003</v>
      </c>
      <c r="AA31">
        <v>-117.3952</v>
      </c>
      <c r="AB31">
        <v>60.152000000000001</v>
      </c>
      <c r="AC31">
        <v>33.536099999999998</v>
      </c>
      <c r="AD31">
        <v>33.537100000000002</v>
      </c>
      <c r="AE31">
        <v>3.3165</v>
      </c>
      <c r="AF31">
        <v>54.048400000000001</v>
      </c>
      <c r="AG31">
        <v>144.43299999999999</v>
      </c>
      <c r="AH31">
        <v>3.3571</v>
      </c>
      <c r="AI31">
        <v>54.710999999999999</v>
      </c>
      <c r="AJ31">
        <v>146.20150000000001</v>
      </c>
      <c r="AK31">
        <v>25.495200000000001</v>
      </c>
      <c r="AL31">
        <v>25.495899999999999</v>
      </c>
      <c r="AM31">
        <v>11.7704</v>
      </c>
      <c r="AN31">
        <v>11.7707</v>
      </c>
      <c r="AO31">
        <v>1.06</v>
      </c>
      <c r="AP31">
        <v>249.17</v>
      </c>
      <c r="AQ31">
        <v>60</v>
      </c>
      <c r="AR31">
        <v>11.78</v>
      </c>
      <c r="AS31">
        <v>33.535400000000003</v>
      </c>
      <c r="AT31">
        <v>3.43</v>
      </c>
      <c r="AU31">
        <v>8.2000000000000003E-2</v>
      </c>
      <c r="AV31">
        <v>0.11799999999999999</v>
      </c>
      <c r="AW31">
        <v>14.7</v>
      </c>
      <c r="AX31">
        <v>0</v>
      </c>
      <c r="AY31">
        <v>0.1</v>
      </c>
      <c r="AZ31">
        <v>1.38</v>
      </c>
      <c r="BA31">
        <v>14.88</v>
      </c>
      <c r="BB31">
        <v>149.72999999999999</v>
      </c>
    </row>
    <row r="32" spans="1:54" x14ac:dyDescent="0.25">
      <c r="A32">
        <v>4</v>
      </c>
      <c r="B32">
        <v>68802</v>
      </c>
      <c r="C32">
        <v>68898</v>
      </c>
      <c r="D32">
        <v>10</v>
      </c>
      <c r="E32" t="s">
        <v>52</v>
      </c>
      <c r="F32">
        <v>2017</v>
      </c>
      <c r="G32" s="1">
        <v>0.10795138888888889</v>
      </c>
      <c r="H32">
        <v>50.619199999999999</v>
      </c>
      <c r="I32">
        <v>50.261000000000003</v>
      </c>
      <c r="J32">
        <v>12.35</v>
      </c>
      <c r="K32">
        <v>12.3325</v>
      </c>
      <c r="L32">
        <v>4.4497999999999998</v>
      </c>
      <c r="M32">
        <v>7.1900000000000006E-2</v>
      </c>
      <c r="N32">
        <v>4.9340999999999999</v>
      </c>
      <c r="O32">
        <v>1.1999999999999999E-3</v>
      </c>
      <c r="P32">
        <v>1.7024999999999999</v>
      </c>
      <c r="Q32">
        <v>1.7977000000000001</v>
      </c>
      <c r="R32">
        <v>0.73929999999999996</v>
      </c>
      <c r="S32">
        <v>2.7418</v>
      </c>
      <c r="T32" s="2">
        <v>9.9999999999999998E-13</v>
      </c>
      <c r="U32" s="2">
        <v>1.9743999999999999</v>
      </c>
      <c r="V32">
        <v>0.47949999999999998</v>
      </c>
      <c r="W32">
        <v>0.3306</v>
      </c>
      <c r="X32">
        <v>92.069199999999995</v>
      </c>
      <c r="Y32">
        <v>7.8148</v>
      </c>
      <c r="Z32">
        <v>32.912170000000003</v>
      </c>
      <c r="AA32">
        <v>-117.3952</v>
      </c>
      <c r="AB32">
        <v>50.256</v>
      </c>
      <c r="AC32">
        <v>33.482599999999998</v>
      </c>
      <c r="AD32">
        <v>33.487299999999998</v>
      </c>
      <c r="AE32">
        <v>3.6901000000000002</v>
      </c>
      <c r="AF32">
        <v>60.841700000000003</v>
      </c>
      <c r="AG32">
        <v>160.72499999999999</v>
      </c>
      <c r="AH32">
        <v>3.7164999999999999</v>
      </c>
      <c r="AI32">
        <v>61.2575</v>
      </c>
      <c r="AJ32">
        <v>161.8768</v>
      </c>
      <c r="AK32">
        <v>25.345400000000001</v>
      </c>
      <c r="AL32">
        <v>25.352399999999999</v>
      </c>
      <c r="AM32">
        <v>12.343400000000001</v>
      </c>
      <c r="AN32">
        <v>12.325900000000001</v>
      </c>
      <c r="AO32">
        <v>1.07</v>
      </c>
      <c r="AP32">
        <v>263.20999999999998</v>
      </c>
      <c r="AQ32">
        <v>50</v>
      </c>
      <c r="AR32">
        <v>12.356</v>
      </c>
      <c r="AS32">
        <v>33.484000000000002</v>
      </c>
      <c r="AT32">
        <v>3.81</v>
      </c>
      <c r="AU32">
        <v>0.17100000000000001</v>
      </c>
      <c r="AV32">
        <v>0.23</v>
      </c>
      <c r="AW32">
        <v>11.79</v>
      </c>
      <c r="AX32">
        <v>0</v>
      </c>
      <c r="AY32">
        <v>0</v>
      </c>
      <c r="AZ32">
        <v>1.17</v>
      </c>
      <c r="BA32">
        <v>11.85</v>
      </c>
      <c r="BB32">
        <v>166.31</v>
      </c>
    </row>
    <row r="33" spans="1:54" x14ac:dyDescent="0.25">
      <c r="A33">
        <v>4</v>
      </c>
      <c r="B33">
        <v>71300</v>
      </c>
      <c r="C33">
        <v>71396</v>
      </c>
      <c r="D33">
        <v>10</v>
      </c>
      <c r="E33" t="s">
        <v>52</v>
      </c>
      <c r="F33">
        <v>2017</v>
      </c>
      <c r="G33" s="1">
        <v>0.1091550925925926</v>
      </c>
      <c r="H33">
        <v>40.520800000000001</v>
      </c>
      <c r="I33">
        <v>40.231999999999999</v>
      </c>
      <c r="J33">
        <v>12.7597</v>
      </c>
      <c r="K33">
        <v>12.756399999999999</v>
      </c>
      <c r="L33">
        <v>4.4432999999999998</v>
      </c>
      <c r="M33">
        <v>9.3399999999999997E-2</v>
      </c>
      <c r="N33">
        <v>3.4788000000000001</v>
      </c>
      <c r="O33">
        <v>1.2999999999999999E-3</v>
      </c>
      <c r="P33">
        <v>1.8655999999999999</v>
      </c>
      <c r="Q33">
        <v>1.9801</v>
      </c>
      <c r="R33">
        <v>0.6331</v>
      </c>
      <c r="S33">
        <v>2.7549999999999999</v>
      </c>
      <c r="T33" s="2">
        <v>9.9999999999999998E-13</v>
      </c>
      <c r="U33" s="2">
        <v>1.9743999999999999</v>
      </c>
      <c r="V33">
        <v>0.75890000000000002</v>
      </c>
      <c r="W33">
        <v>0.33639999999999998</v>
      </c>
      <c r="X33">
        <v>91.932299999999998</v>
      </c>
      <c r="Y33">
        <v>7.8643000000000001</v>
      </c>
      <c r="Z33">
        <v>32.912170000000003</v>
      </c>
      <c r="AA33">
        <v>-117.3952</v>
      </c>
      <c r="AB33">
        <v>40.231000000000002</v>
      </c>
      <c r="AC33">
        <v>33.4298</v>
      </c>
      <c r="AD33">
        <v>33.430999999999997</v>
      </c>
      <c r="AE33">
        <v>4.1527000000000003</v>
      </c>
      <c r="AF33">
        <v>69.032700000000006</v>
      </c>
      <c r="AG33">
        <v>180.89699999999999</v>
      </c>
      <c r="AH33">
        <v>4.2068000000000003</v>
      </c>
      <c r="AI33">
        <v>69.927499999999995</v>
      </c>
      <c r="AJ33">
        <v>183.25280000000001</v>
      </c>
      <c r="AK33">
        <v>25.224900000000002</v>
      </c>
      <c r="AL33">
        <v>25.226500000000001</v>
      </c>
      <c r="AM33">
        <v>12.754300000000001</v>
      </c>
      <c r="AN33">
        <v>12.750999999999999</v>
      </c>
      <c r="AO33">
        <v>1.08</v>
      </c>
      <c r="AP33">
        <v>274.44</v>
      </c>
      <c r="AQ33">
        <v>40</v>
      </c>
      <c r="AR33">
        <v>12.683</v>
      </c>
      <c r="AS33">
        <v>33.4238</v>
      </c>
      <c r="AT33">
        <v>4.3819999999999997</v>
      </c>
      <c r="AU33">
        <v>0.31900000000000001</v>
      </c>
      <c r="AV33">
        <v>0.28899999999999998</v>
      </c>
      <c r="AW33">
        <v>8.64</v>
      </c>
      <c r="AX33">
        <v>4.3999999999999997E-2</v>
      </c>
      <c r="AY33">
        <v>0.05</v>
      </c>
      <c r="AZ33">
        <v>0.95</v>
      </c>
      <c r="BA33">
        <v>8.7799999999999994</v>
      </c>
      <c r="BB33">
        <v>191.3</v>
      </c>
    </row>
    <row r="34" spans="1:54" x14ac:dyDescent="0.25">
      <c r="A34">
        <v>4</v>
      </c>
      <c r="B34">
        <v>74776</v>
      </c>
      <c r="C34">
        <v>74872</v>
      </c>
      <c r="D34">
        <v>10</v>
      </c>
      <c r="E34" t="s">
        <v>52</v>
      </c>
      <c r="F34">
        <v>2017</v>
      </c>
      <c r="G34" s="1">
        <v>0.11083333333333334</v>
      </c>
      <c r="H34">
        <v>30.145600000000002</v>
      </c>
      <c r="I34">
        <v>29.934000000000001</v>
      </c>
      <c r="J34">
        <v>14.318199999999999</v>
      </c>
      <c r="K34">
        <v>14.292299999999999</v>
      </c>
      <c r="L34">
        <v>4.3278999999999996</v>
      </c>
      <c r="M34">
        <v>0.21160000000000001</v>
      </c>
      <c r="N34">
        <v>4.9340999999999999</v>
      </c>
      <c r="O34">
        <v>1.1999999999999999E-3</v>
      </c>
      <c r="P34">
        <v>2.3464</v>
      </c>
      <c r="Q34">
        <v>2.4963000000000002</v>
      </c>
      <c r="R34">
        <v>0.34370000000000001</v>
      </c>
      <c r="S34">
        <v>2.7930999999999999</v>
      </c>
      <c r="T34" s="2">
        <v>9.9999999999999998E-13</v>
      </c>
      <c r="U34" s="2">
        <v>1.9743999999999999</v>
      </c>
      <c r="V34">
        <v>2.2964000000000002</v>
      </c>
      <c r="W34">
        <v>0.44309999999999999</v>
      </c>
      <c r="X34">
        <v>89.514700000000005</v>
      </c>
      <c r="Y34">
        <v>8.0048999999999992</v>
      </c>
      <c r="Z34">
        <v>32.912170000000003</v>
      </c>
      <c r="AA34">
        <v>-117.3952</v>
      </c>
      <c r="AB34">
        <v>29.931000000000001</v>
      </c>
      <c r="AC34">
        <v>33.343200000000003</v>
      </c>
      <c r="AD34">
        <v>33.340299999999999</v>
      </c>
      <c r="AE34">
        <v>5.4428999999999998</v>
      </c>
      <c r="AF34">
        <v>93.360500000000002</v>
      </c>
      <c r="AG34">
        <v>237.19</v>
      </c>
      <c r="AH34">
        <v>5.5083000000000002</v>
      </c>
      <c r="AI34">
        <v>94.430300000000003</v>
      </c>
      <c r="AJ34">
        <v>240.0359</v>
      </c>
      <c r="AK34">
        <v>24.8414</v>
      </c>
      <c r="AL34">
        <v>24.8446</v>
      </c>
      <c r="AM34">
        <v>14.313800000000001</v>
      </c>
      <c r="AN34">
        <v>14.288</v>
      </c>
      <c r="AO34">
        <v>1.0900000000000001</v>
      </c>
      <c r="AP34">
        <v>310.74</v>
      </c>
      <c r="AQ34">
        <v>30</v>
      </c>
      <c r="AR34">
        <v>14.278</v>
      </c>
      <c r="AS34">
        <v>33.345199999999998</v>
      </c>
      <c r="AT34">
        <v>5.6029999999999998</v>
      </c>
      <c r="AU34">
        <v>0.89600000000000002</v>
      </c>
      <c r="AV34">
        <v>0.42699999999999999</v>
      </c>
      <c r="AW34">
        <v>1.37</v>
      </c>
      <c r="AX34">
        <v>0.13100000000000001</v>
      </c>
      <c r="AY34">
        <v>0.05</v>
      </c>
      <c r="AZ34">
        <v>0.47</v>
      </c>
      <c r="BA34">
        <v>3.73</v>
      </c>
      <c r="BB34">
        <v>244.6</v>
      </c>
    </row>
    <row r="35" spans="1:54" x14ac:dyDescent="0.25">
      <c r="A35">
        <v>4</v>
      </c>
      <c r="B35">
        <v>77571</v>
      </c>
      <c r="C35">
        <v>77667</v>
      </c>
      <c r="D35">
        <v>10</v>
      </c>
      <c r="E35" t="s">
        <v>52</v>
      </c>
      <c r="F35">
        <v>2017</v>
      </c>
      <c r="G35" s="1">
        <v>0.11217592592592592</v>
      </c>
      <c r="H35">
        <v>20.270900000000001</v>
      </c>
      <c r="I35">
        <v>20.126999999999999</v>
      </c>
      <c r="J35">
        <v>17.612200000000001</v>
      </c>
      <c r="K35">
        <v>17.5947</v>
      </c>
      <c r="L35">
        <v>4.3390000000000004</v>
      </c>
      <c r="M35">
        <v>0.11260000000000001</v>
      </c>
      <c r="N35">
        <v>4.9340999999999999</v>
      </c>
      <c r="O35">
        <v>1.1999999999999999E-3</v>
      </c>
      <c r="P35">
        <v>2.5217000000000001</v>
      </c>
      <c r="Q35">
        <v>2.6798999999999999</v>
      </c>
      <c r="R35">
        <v>0.28129999999999999</v>
      </c>
      <c r="S35">
        <v>2.8176999999999999</v>
      </c>
      <c r="T35" s="2">
        <v>9.9999999999999998E-13</v>
      </c>
      <c r="U35" s="2">
        <v>1.9743999999999999</v>
      </c>
      <c r="V35">
        <v>1.0084</v>
      </c>
      <c r="W35">
        <v>0.43259999999999998</v>
      </c>
      <c r="X35">
        <v>89.748599999999996</v>
      </c>
      <c r="Y35">
        <v>8.0864999999999991</v>
      </c>
      <c r="Z35">
        <v>32.912170000000003</v>
      </c>
      <c r="AA35">
        <v>-117.3952</v>
      </c>
      <c r="AB35">
        <v>20.126999999999999</v>
      </c>
      <c r="AC35">
        <v>33.427799999999998</v>
      </c>
      <c r="AD35">
        <v>33.426200000000001</v>
      </c>
      <c r="AE35">
        <v>5.5712000000000002</v>
      </c>
      <c r="AF35">
        <v>101.99630000000001</v>
      </c>
      <c r="AG35">
        <v>242.94</v>
      </c>
      <c r="AH35">
        <v>5.6375999999999999</v>
      </c>
      <c r="AI35">
        <v>103.1759</v>
      </c>
      <c r="AJ35">
        <v>245.83369999999999</v>
      </c>
      <c r="AK35">
        <v>24.1631</v>
      </c>
      <c r="AL35">
        <v>24.166</v>
      </c>
      <c r="AM35">
        <v>17.608799999999999</v>
      </c>
      <c r="AN35">
        <v>17.5913</v>
      </c>
      <c r="AO35">
        <v>1.1000000000000001</v>
      </c>
      <c r="AP35">
        <v>375.19</v>
      </c>
      <c r="AQ35">
        <v>20</v>
      </c>
      <c r="AR35">
        <v>17.573</v>
      </c>
      <c r="AS35">
        <v>33.421900000000001</v>
      </c>
      <c r="AT35">
        <v>5.7649999999999997</v>
      </c>
      <c r="AU35">
        <v>0.57199999999999995</v>
      </c>
      <c r="AV35">
        <v>0.20300000000000001</v>
      </c>
      <c r="AW35">
        <v>0</v>
      </c>
      <c r="AX35">
        <v>0</v>
      </c>
      <c r="AY35">
        <v>0</v>
      </c>
      <c r="AZ35">
        <v>0.26</v>
      </c>
      <c r="BA35">
        <v>2.14</v>
      </c>
      <c r="BB35">
        <v>251.69</v>
      </c>
    </row>
    <row r="36" spans="1:54" x14ac:dyDescent="0.25">
      <c r="A36">
        <v>4</v>
      </c>
      <c r="B36">
        <v>80180</v>
      </c>
      <c r="C36">
        <v>80276</v>
      </c>
      <c r="D36">
        <v>10</v>
      </c>
      <c r="E36" t="s">
        <v>52</v>
      </c>
      <c r="F36">
        <v>2017</v>
      </c>
      <c r="G36" s="1">
        <v>0.11343750000000001</v>
      </c>
      <c r="H36">
        <v>10.1112</v>
      </c>
      <c r="I36">
        <v>10.038</v>
      </c>
      <c r="J36">
        <v>19.2926</v>
      </c>
      <c r="K36">
        <v>19.285699999999999</v>
      </c>
      <c r="L36">
        <v>4.3185000000000002</v>
      </c>
      <c r="M36">
        <v>9.0899999999999995E-2</v>
      </c>
      <c r="N36">
        <v>4.9340999999999999</v>
      </c>
      <c r="O36">
        <v>1.1999999999999999E-3</v>
      </c>
      <c r="P36">
        <v>2.5356000000000001</v>
      </c>
      <c r="Q36">
        <v>2.6974999999999998</v>
      </c>
      <c r="R36">
        <v>0.28089999999999998</v>
      </c>
      <c r="S36">
        <v>2.8365999999999998</v>
      </c>
      <c r="T36" s="2">
        <v>9.9999999999999998E-13</v>
      </c>
      <c r="U36" s="2">
        <v>1.9743999999999999</v>
      </c>
      <c r="V36">
        <v>0.72729999999999995</v>
      </c>
      <c r="W36">
        <v>0.45190000000000002</v>
      </c>
      <c r="X36">
        <v>89.317499999999995</v>
      </c>
      <c r="Y36">
        <v>8.1509</v>
      </c>
      <c r="Z36">
        <v>32.912170000000003</v>
      </c>
      <c r="AA36">
        <v>-117.3952</v>
      </c>
      <c r="AB36">
        <v>10.039999999999999</v>
      </c>
      <c r="AC36">
        <v>33.522599999999997</v>
      </c>
      <c r="AD36">
        <v>33.522599999999997</v>
      </c>
      <c r="AE36">
        <v>5.4211</v>
      </c>
      <c r="AF36">
        <v>102.49809999999999</v>
      </c>
      <c r="AG36">
        <v>236.47399999999999</v>
      </c>
      <c r="AH36">
        <v>5.5007000000000001</v>
      </c>
      <c r="AI36">
        <v>103.99</v>
      </c>
      <c r="AJ36">
        <v>239.94649999999999</v>
      </c>
      <c r="AK36">
        <v>23.8184</v>
      </c>
      <c r="AL36">
        <v>23.8202</v>
      </c>
      <c r="AM36">
        <v>19.290800000000001</v>
      </c>
      <c r="AN36">
        <v>19.283899999999999</v>
      </c>
      <c r="AO36">
        <v>1.1100000000000001</v>
      </c>
      <c r="AP36">
        <v>407.74</v>
      </c>
      <c r="AQ36">
        <v>10</v>
      </c>
      <c r="AR36">
        <v>19.303000000000001</v>
      </c>
      <c r="AS36">
        <v>33.524700000000003</v>
      </c>
      <c r="AT36">
        <v>5.6120000000000001</v>
      </c>
      <c r="AU36">
        <v>0.77500000000000002</v>
      </c>
      <c r="AV36">
        <v>0.17399999999999999</v>
      </c>
      <c r="AW36">
        <v>0</v>
      </c>
      <c r="AX36">
        <v>0</v>
      </c>
      <c r="AY36">
        <v>0.1</v>
      </c>
      <c r="AZ36">
        <v>0.16</v>
      </c>
      <c r="BA36">
        <v>1.05</v>
      </c>
      <c r="BB36">
        <v>244.96</v>
      </c>
    </row>
    <row r="37" spans="1:54" x14ac:dyDescent="0.25">
      <c r="A37">
        <v>4</v>
      </c>
      <c r="B37">
        <v>83062</v>
      </c>
      <c r="C37">
        <v>83158</v>
      </c>
      <c r="D37">
        <v>10</v>
      </c>
      <c r="E37" t="s">
        <v>52</v>
      </c>
      <c r="F37">
        <v>2017</v>
      </c>
      <c r="G37" s="1">
        <v>0.11482638888888889</v>
      </c>
      <c r="H37">
        <v>1.9218999999999999</v>
      </c>
      <c r="I37">
        <v>1.907</v>
      </c>
      <c r="J37">
        <v>19.3216</v>
      </c>
      <c r="K37">
        <v>19.320599999999999</v>
      </c>
      <c r="L37">
        <v>4.3194999999999997</v>
      </c>
      <c r="M37">
        <v>8.77E-2</v>
      </c>
      <c r="N37">
        <v>4.9340999999999999</v>
      </c>
      <c r="O37">
        <v>1.2770999999999999</v>
      </c>
      <c r="P37">
        <v>2.5371000000000001</v>
      </c>
      <c r="Q37">
        <v>2.6996000000000002</v>
      </c>
      <c r="R37">
        <v>0.28799999999999998</v>
      </c>
      <c r="S37">
        <v>2.8403</v>
      </c>
      <c r="T37" s="2">
        <v>1.5802</v>
      </c>
      <c r="U37" s="2">
        <v>1.9743999999999999</v>
      </c>
      <c r="V37">
        <v>0.68559999999999999</v>
      </c>
      <c r="W37">
        <v>0.45100000000000001</v>
      </c>
      <c r="X37">
        <v>89.338300000000004</v>
      </c>
      <c r="Y37">
        <v>8.1648999999999994</v>
      </c>
      <c r="Z37">
        <v>32.912170000000003</v>
      </c>
      <c r="AA37">
        <v>-117.3952</v>
      </c>
      <c r="AB37">
        <v>1.909</v>
      </c>
      <c r="AC37">
        <v>33.523600000000002</v>
      </c>
      <c r="AD37">
        <v>33.524000000000001</v>
      </c>
      <c r="AE37">
        <v>5.4189999999999996</v>
      </c>
      <c r="AF37">
        <v>102.5132</v>
      </c>
      <c r="AG37">
        <v>236.38200000000001</v>
      </c>
      <c r="AH37">
        <v>5.5008999999999997</v>
      </c>
      <c r="AI37">
        <v>104.062</v>
      </c>
      <c r="AJ37">
        <v>239.95699999999999</v>
      </c>
      <c r="AK37">
        <v>23.811499999999999</v>
      </c>
      <c r="AL37">
        <v>23.812000000000001</v>
      </c>
      <c r="AM37">
        <v>19.321300000000001</v>
      </c>
      <c r="AN37">
        <v>19.3203</v>
      </c>
      <c r="AO37">
        <v>1.1200000000000001</v>
      </c>
      <c r="AP37">
        <v>408.1</v>
      </c>
      <c r="AQ37">
        <v>2</v>
      </c>
      <c r="AR37">
        <v>19.318999999999999</v>
      </c>
      <c r="AS37">
        <v>33.523899999999998</v>
      </c>
      <c r="AT37">
        <v>5.601</v>
      </c>
      <c r="AU37">
        <v>0.81100000000000005</v>
      </c>
      <c r="AV37">
        <v>0.13</v>
      </c>
      <c r="AW37">
        <v>0.18</v>
      </c>
      <c r="AX37">
        <v>0</v>
      </c>
      <c r="AY37">
        <v>0</v>
      </c>
      <c r="AZ37">
        <v>0.16</v>
      </c>
      <c r="BA37">
        <v>1.42</v>
      </c>
      <c r="BB37">
        <v>244.48</v>
      </c>
    </row>
    <row r="38" spans="1:54" x14ac:dyDescent="0.25">
      <c r="A38">
        <v>5</v>
      </c>
      <c r="B38">
        <v>19649</v>
      </c>
      <c r="C38">
        <v>19745</v>
      </c>
      <c r="D38">
        <v>10</v>
      </c>
      <c r="E38" t="s">
        <v>52</v>
      </c>
      <c r="F38">
        <v>2017</v>
      </c>
      <c r="G38" s="1">
        <v>0.23015046296296296</v>
      </c>
      <c r="H38">
        <v>520.66989999999998</v>
      </c>
      <c r="I38">
        <v>516.35900000000004</v>
      </c>
      <c r="J38">
        <v>6.2965</v>
      </c>
      <c r="K38">
        <v>6.2944000000000004</v>
      </c>
      <c r="L38">
        <v>4.4881000000000002</v>
      </c>
      <c r="M38">
        <v>3.3399999999999999E-2</v>
      </c>
      <c r="N38">
        <v>4.7045000000000003</v>
      </c>
      <c r="O38">
        <v>1.1999999999999999E-3</v>
      </c>
      <c r="P38">
        <v>0.57909999999999995</v>
      </c>
      <c r="Q38">
        <v>0.58620000000000005</v>
      </c>
      <c r="R38">
        <v>1.6728000000000001</v>
      </c>
      <c r="S38">
        <v>2.6313</v>
      </c>
      <c r="T38" s="2">
        <v>9.9999999999999998E-13</v>
      </c>
      <c r="U38" s="2">
        <v>1.9743999999999999</v>
      </c>
      <c r="V38" t="s">
        <v>53</v>
      </c>
      <c r="W38">
        <v>0.29580000000000001</v>
      </c>
      <c r="X38">
        <v>92.871600000000001</v>
      </c>
      <c r="Y38">
        <v>7.3989000000000003</v>
      </c>
      <c r="Z38">
        <v>32.844889999999999</v>
      </c>
      <c r="AA38">
        <v>-117.53440000000001</v>
      </c>
      <c r="AB38">
        <v>516.35599999999999</v>
      </c>
      <c r="AC38">
        <v>34.319899999999997</v>
      </c>
      <c r="AD38">
        <v>34.322099999999999</v>
      </c>
      <c r="AE38">
        <v>0.25230000000000002</v>
      </c>
      <c r="AF38">
        <v>3.66</v>
      </c>
      <c r="AG38">
        <v>10.97</v>
      </c>
      <c r="AH38">
        <v>0.25879999999999997</v>
      </c>
      <c r="AI38">
        <v>3.7547000000000001</v>
      </c>
      <c r="AJ38">
        <v>11.2538</v>
      </c>
      <c r="AK38">
        <v>26.9832</v>
      </c>
      <c r="AL38">
        <v>26.985199999999999</v>
      </c>
      <c r="AM38">
        <v>6.2499000000000002</v>
      </c>
      <c r="AN38">
        <v>6.2477999999999998</v>
      </c>
      <c r="AO38">
        <v>0.98</v>
      </c>
      <c r="AP38">
        <v>114.04</v>
      </c>
      <c r="AQ38">
        <v>516</v>
      </c>
      <c r="AR38">
        <v>6.298</v>
      </c>
      <c r="AS38">
        <v>34.317799999999998</v>
      </c>
      <c r="AT38">
        <v>0.26900000000000002</v>
      </c>
      <c r="AW38">
        <v>37.909999999999997</v>
      </c>
      <c r="AX38">
        <v>0</v>
      </c>
      <c r="AY38">
        <v>0</v>
      </c>
      <c r="AZ38">
        <v>3.09</v>
      </c>
      <c r="BA38">
        <v>74.94</v>
      </c>
      <c r="BB38">
        <v>11.75</v>
      </c>
    </row>
    <row r="39" spans="1:54" x14ac:dyDescent="0.25">
      <c r="A39">
        <v>5</v>
      </c>
      <c r="B39">
        <v>23172</v>
      </c>
      <c r="C39">
        <v>23268</v>
      </c>
      <c r="D39">
        <v>10</v>
      </c>
      <c r="E39" t="s">
        <v>52</v>
      </c>
      <c r="F39">
        <v>2017</v>
      </c>
      <c r="G39" s="1">
        <v>0.2318402777777778</v>
      </c>
      <c r="H39">
        <v>443.96019999999999</v>
      </c>
      <c r="I39">
        <v>440.36500000000001</v>
      </c>
      <c r="J39">
        <v>7.0704000000000002</v>
      </c>
      <c r="K39">
        <v>7.0670999999999999</v>
      </c>
      <c r="L39">
        <v>4.4867999999999997</v>
      </c>
      <c r="M39">
        <v>3.32E-2</v>
      </c>
      <c r="N39">
        <v>4.4598000000000004</v>
      </c>
      <c r="O39">
        <v>1.1999999999999999E-3</v>
      </c>
      <c r="P39">
        <v>0.61899999999999999</v>
      </c>
      <c r="Q39">
        <v>0.62860000000000005</v>
      </c>
      <c r="R39">
        <v>1.5823</v>
      </c>
      <c r="S39">
        <v>2.6347999999999998</v>
      </c>
      <c r="T39" s="2">
        <v>9.9999999999999998E-13</v>
      </c>
      <c r="U39" s="2">
        <v>1.9743999999999999</v>
      </c>
      <c r="V39" t="s">
        <v>53</v>
      </c>
      <c r="W39">
        <v>0.29709999999999998</v>
      </c>
      <c r="X39">
        <v>92.842500000000001</v>
      </c>
      <c r="Y39">
        <v>7.4115000000000002</v>
      </c>
      <c r="Z39">
        <v>32.844799999999999</v>
      </c>
      <c r="AA39">
        <v>-117.53440000000001</v>
      </c>
      <c r="AB39">
        <v>440.363</v>
      </c>
      <c r="AC39">
        <v>34.295499999999997</v>
      </c>
      <c r="AD39">
        <v>34.297499999999999</v>
      </c>
      <c r="AE39">
        <v>0.39319999999999999</v>
      </c>
      <c r="AF39">
        <v>5.8066000000000004</v>
      </c>
      <c r="AG39">
        <v>17.100999999999999</v>
      </c>
      <c r="AH39">
        <v>0.39829999999999999</v>
      </c>
      <c r="AI39">
        <v>5.8814000000000002</v>
      </c>
      <c r="AJ39">
        <v>17.321999999999999</v>
      </c>
      <c r="AK39">
        <v>26.8599</v>
      </c>
      <c r="AL39">
        <v>26.861899999999999</v>
      </c>
      <c r="AM39">
        <v>7.0282999999999998</v>
      </c>
      <c r="AN39">
        <v>7.0250000000000004</v>
      </c>
      <c r="AO39">
        <v>0.98</v>
      </c>
      <c r="AP39">
        <v>125.35</v>
      </c>
      <c r="AQ39">
        <v>441</v>
      </c>
      <c r="AR39">
        <v>7.0579999999999998</v>
      </c>
      <c r="AS39">
        <v>34.292099999999998</v>
      </c>
      <c r="AT39">
        <v>0.41499999999999998</v>
      </c>
      <c r="AW39">
        <v>35.71</v>
      </c>
      <c r="AX39">
        <v>0</v>
      </c>
      <c r="AY39">
        <v>7.0000000000000007E-2</v>
      </c>
      <c r="AZ39">
        <v>2.97</v>
      </c>
      <c r="BA39">
        <v>64.489999999999995</v>
      </c>
      <c r="BB39">
        <v>18.09</v>
      </c>
    </row>
    <row r="40" spans="1:54" x14ac:dyDescent="0.25">
      <c r="A40">
        <v>5</v>
      </c>
      <c r="B40">
        <v>26497</v>
      </c>
      <c r="C40">
        <v>26593</v>
      </c>
      <c r="D40">
        <v>10</v>
      </c>
      <c r="E40" t="s">
        <v>52</v>
      </c>
      <c r="F40">
        <v>2017</v>
      </c>
      <c r="G40" s="1">
        <v>0.23344907407407409</v>
      </c>
      <c r="H40">
        <v>383.37729999999999</v>
      </c>
      <c r="I40">
        <v>380.32799999999997</v>
      </c>
      <c r="J40">
        <v>7.4574999999999996</v>
      </c>
      <c r="K40">
        <v>7.4569000000000001</v>
      </c>
      <c r="L40">
        <v>4.4801000000000002</v>
      </c>
      <c r="M40">
        <v>3.32E-2</v>
      </c>
      <c r="N40">
        <v>4.4119999999999999</v>
      </c>
      <c r="O40">
        <v>1.1999999999999999E-3</v>
      </c>
      <c r="P40">
        <v>0.64100000000000001</v>
      </c>
      <c r="Q40">
        <v>0.6532</v>
      </c>
      <c r="R40">
        <v>1.538</v>
      </c>
      <c r="S40">
        <v>2.6387</v>
      </c>
      <c r="T40" s="2">
        <v>9.9999999999999998E-13</v>
      </c>
      <c r="U40" s="2">
        <v>1.9743999999999999</v>
      </c>
      <c r="V40" t="s">
        <v>53</v>
      </c>
      <c r="W40">
        <v>0.30309999999999998</v>
      </c>
      <c r="X40">
        <v>92.703400000000002</v>
      </c>
      <c r="Y40">
        <v>7.4261999999999997</v>
      </c>
      <c r="Z40">
        <v>32.844799999999999</v>
      </c>
      <c r="AA40">
        <v>-117.5343</v>
      </c>
      <c r="AB40">
        <v>380.327</v>
      </c>
      <c r="AC40">
        <v>34.294199999999996</v>
      </c>
      <c r="AD40">
        <v>34.296300000000002</v>
      </c>
      <c r="AE40">
        <v>0.46550000000000002</v>
      </c>
      <c r="AF40">
        <v>6.9359999999999999</v>
      </c>
      <c r="AG40">
        <v>20.247</v>
      </c>
      <c r="AH40">
        <v>0.47249999999999998</v>
      </c>
      <c r="AI40">
        <v>7.0389999999999997</v>
      </c>
      <c r="AJ40">
        <v>20.548999999999999</v>
      </c>
      <c r="AK40">
        <v>26.803899999999999</v>
      </c>
      <c r="AL40">
        <v>26.805599999999998</v>
      </c>
      <c r="AM40">
        <v>7.4202000000000004</v>
      </c>
      <c r="AN40">
        <v>7.4196</v>
      </c>
      <c r="AO40">
        <v>0.99</v>
      </c>
      <c r="AP40">
        <v>129.99</v>
      </c>
      <c r="AQ40">
        <v>380</v>
      </c>
      <c r="AR40">
        <v>7.4569999999999999</v>
      </c>
      <c r="AS40">
        <v>34.293500000000002</v>
      </c>
      <c r="AT40">
        <v>0.64300000000000002</v>
      </c>
      <c r="AW40">
        <v>34.270000000000003</v>
      </c>
      <c r="AX40">
        <v>0</v>
      </c>
      <c r="AY40">
        <v>0</v>
      </c>
      <c r="AZ40">
        <v>2.88</v>
      </c>
      <c r="BA40">
        <v>58.45</v>
      </c>
      <c r="BB40">
        <v>28.06</v>
      </c>
    </row>
    <row r="41" spans="1:54" x14ac:dyDescent="0.25">
      <c r="A41">
        <v>5</v>
      </c>
      <c r="B41">
        <v>29632</v>
      </c>
      <c r="C41">
        <v>29728</v>
      </c>
      <c r="D41">
        <v>10</v>
      </c>
      <c r="E41" t="s">
        <v>52</v>
      </c>
      <c r="F41">
        <v>2017</v>
      </c>
      <c r="G41" s="1">
        <v>0.23496527777777776</v>
      </c>
      <c r="H41">
        <v>322.84249999999997</v>
      </c>
      <c r="I41">
        <v>320.31900000000002</v>
      </c>
      <c r="J41">
        <v>7.7512999999999996</v>
      </c>
      <c r="K41">
        <v>7.7508999999999997</v>
      </c>
      <c r="L41">
        <v>4.4793000000000003</v>
      </c>
      <c r="M41">
        <v>3.3300000000000003E-2</v>
      </c>
      <c r="N41">
        <v>3.9863</v>
      </c>
      <c r="O41">
        <v>1.1999999999999999E-3</v>
      </c>
      <c r="P41">
        <v>0.76559999999999995</v>
      </c>
      <c r="Q41">
        <v>0.80589999999999995</v>
      </c>
      <c r="R41">
        <v>1.4776</v>
      </c>
      <c r="S41">
        <v>2.6471</v>
      </c>
      <c r="T41" s="2">
        <v>9.9999999999999998E-13</v>
      </c>
      <c r="U41" s="2">
        <v>1.9743999999999999</v>
      </c>
      <c r="V41" t="s">
        <v>53</v>
      </c>
      <c r="W41">
        <v>0.30380000000000001</v>
      </c>
      <c r="X41">
        <v>92.687799999999996</v>
      </c>
      <c r="Y41">
        <v>7.4581999999999997</v>
      </c>
      <c r="Z41">
        <v>32.844799999999999</v>
      </c>
      <c r="AA41">
        <v>-117.53440000000001</v>
      </c>
      <c r="AB41">
        <v>320.32</v>
      </c>
      <c r="AC41">
        <v>34.2164</v>
      </c>
      <c r="AD41">
        <v>34.203400000000002</v>
      </c>
      <c r="AE41">
        <v>0.8931</v>
      </c>
      <c r="AF41">
        <v>13.388500000000001</v>
      </c>
      <c r="AG41">
        <v>38.85</v>
      </c>
      <c r="AH41">
        <v>0.95040000000000002</v>
      </c>
      <c r="AI41">
        <v>14.2456</v>
      </c>
      <c r="AJ41">
        <v>41.341200000000001</v>
      </c>
      <c r="AK41">
        <v>26.6997</v>
      </c>
      <c r="AL41">
        <v>26.689499999999999</v>
      </c>
      <c r="AM41">
        <v>7.7192999999999996</v>
      </c>
      <c r="AN41">
        <v>7.7190000000000003</v>
      </c>
      <c r="AO41">
        <v>0.99</v>
      </c>
      <c r="AP41">
        <v>139</v>
      </c>
      <c r="AQ41">
        <v>320</v>
      </c>
      <c r="AR41">
        <v>7.7169999999999996</v>
      </c>
      <c r="AS41">
        <v>34.214100000000002</v>
      </c>
      <c r="AT41">
        <v>0.92600000000000005</v>
      </c>
      <c r="AW41">
        <v>32.47</v>
      </c>
      <c r="AX41">
        <v>0</v>
      </c>
      <c r="AY41">
        <v>0</v>
      </c>
      <c r="AZ41">
        <v>2.66</v>
      </c>
      <c r="BA41">
        <v>51.88</v>
      </c>
      <c r="BB41">
        <v>40.42</v>
      </c>
    </row>
    <row r="42" spans="1:54" x14ac:dyDescent="0.25">
      <c r="A42">
        <v>5</v>
      </c>
      <c r="B42">
        <v>32798</v>
      </c>
      <c r="C42">
        <v>32894</v>
      </c>
      <c r="D42">
        <v>10</v>
      </c>
      <c r="E42" t="s">
        <v>52</v>
      </c>
      <c r="F42">
        <v>2017</v>
      </c>
      <c r="G42" s="1">
        <v>0.23648148148148149</v>
      </c>
      <c r="H42">
        <v>272.45510000000002</v>
      </c>
      <c r="I42">
        <v>270.358</v>
      </c>
      <c r="J42">
        <v>8.7851999999999997</v>
      </c>
      <c r="K42">
        <v>8.7838999999999992</v>
      </c>
      <c r="L42">
        <v>4.4661</v>
      </c>
      <c r="M42">
        <v>3.2300000000000002E-2</v>
      </c>
      <c r="N42">
        <v>4.1369999999999996</v>
      </c>
      <c r="O42">
        <v>1.1999999999999999E-3</v>
      </c>
      <c r="P42">
        <v>0.88770000000000004</v>
      </c>
      <c r="Q42">
        <v>0.91959999999999997</v>
      </c>
      <c r="R42">
        <v>1.3517999999999999</v>
      </c>
      <c r="S42">
        <v>2.6606999999999998</v>
      </c>
      <c r="T42" s="2">
        <v>9.9999999999999998E-13</v>
      </c>
      <c r="U42" s="2">
        <v>1.9743999999999999</v>
      </c>
      <c r="V42" t="s">
        <v>53</v>
      </c>
      <c r="W42">
        <v>0.31569999999999998</v>
      </c>
      <c r="X42">
        <v>92.410399999999996</v>
      </c>
      <c r="Y42">
        <v>7.5094000000000003</v>
      </c>
      <c r="Z42">
        <v>32.844799999999999</v>
      </c>
      <c r="AA42">
        <v>-117.53440000000001</v>
      </c>
      <c r="AB42">
        <v>270.35899999999998</v>
      </c>
      <c r="AC42">
        <v>34.197499999999998</v>
      </c>
      <c r="AD42">
        <v>34.199199999999998</v>
      </c>
      <c r="AE42">
        <v>1.2941</v>
      </c>
      <c r="AF42">
        <v>19.851199999999999</v>
      </c>
      <c r="AG42">
        <v>56.3</v>
      </c>
      <c r="AH42">
        <v>1.3062</v>
      </c>
      <c r="AI42">
        <v>20.036999999999999</v>
      </c>
      <c r="AJ42">
        <v>56.828299999999999</v>
      </c>
      <c r="AK42">
        <v>26.528199999999998</v>
      </c>
      <c r="AL42">
        <v>26.529800000000002</v>
      </c>
      <c r="AM42">
        <v>8.7562999999999995</v>
      </c>
      <c r="AN42">
        <v>8.7548999999999992</v>
      </c>
      <c r="AO42">
        <v>1</v>
      </c>
      <c r="AP42">
        <v>154.94999999999999</v>
      </c>
      <c r="AQ42">
        <v>270</v>
      </c>
      <c r="AR42">
        <v>8.7780000000000005</v>
      </c>
      <c r="AS42">
        <v>34.198799999999999</v>
      </c>
      <c r="AT42">
        <v>1.339</v>
      </c>
      <c r="AW42">
        <v>29.04</v>
      </c>
      <c r="AX42">
        <v>0</v>
      </c>
      <c r="AY42">
        <v>0</v>
      </c>
      <c r="AZ42">
        <v>2.4300000000000002</v>
      </c>
      <c r="BA42">
        <v>40.32</v>
      </c>
      <c r="BB42">
        <v>58.43</v>
      </c>
    </row>
    <row r="43" spans="1:54" x14ac:dyDescent="0.25">
      <c r="A43">
        <v>5</v>
      </c>
      <c r="B43">
        <v>35921</v>
      </c>
      <c r="C43">
        <v>36017</v>
      </c>
      <c r="D43">
        <v>10</v>
      </c>
      <c r="E43" t="s">
        <v>52</v>
      </c>
      <c r="F43">
        <v>2017</v>
      </c>
      <c r="G43" s="1">
        <v>0.23799768518518519</v>
      </c>
      <c r="H43">
        <v>232.37639999999999</v>
      </c>
      <c r="I43">
        <v>230.61099999999999</v>
      </c>
      <c r="J43">
        <v>9.3785000000000007</v>
      </c>
      <c r="K43">
        <v>9.3772000000000002</v>
      </c>
      <c r="L43">
        <v>4.4745999999999997</v>
      </c>
      <c r="M43">
        <v>3.2399999999999998E-2</v>
      </c>
      <c r="N43">
        <v>4.9340999999999999</v>
      </c>
      <c r="O43">
        <v>1.1999999999999999E-3</v>
      </c>
      <c r="P43">
        <v>1.0047999999999999</v>
      </c>
      <c r="Q43">
        <v>1.0484</v>
      </c>
      <c r="R43">
        <v>1.2531000000000001</v>
      </c>
      <c r="S43">
        <v>2.6718000000000002</v>
      </c>
      <c r="T43" s="2">
        <v>9.9999999999999998E-13</v>
      </c>
      <c r="U43" s="2">
        <v>1.9743999999999999</v>
      </c>
      <c r="V43" t="s">
        <v>53</v>
      </c>
      <c r="W43">
        <v>0.308</v>
      </c>
      <c r="X43">
        <v>92.588700000000003</v>
      </c>
      <c r="Y43">
        <v>7.5517000000000003</v>
      </c>
      <c r="Z43">
        <v>32.844799999999999</v>
      </c>
      <c r="AA43">
        <v>-117.53440000000001</v>
      </c>
      <c r="AB43">
        <v>230.61099999999999</v>
      </c>
      <c r="AC43">
        <v>34.136899999999997</v>
      </c>
      <c r="AD43">
        <v>34.137900000000002</v>
      </c>
      <c r="AE43">
        <v>1.6657999999999999</v>
      </c>
      <c r="AF43">
        <v>25.880299999999998</v>
      </c>
      <c r="AG43">
        <v>72.483000000000004</v>
      </c>
      <c r="AH43">
        <v>1.6834</v>
      </c>
      <c r="AI43">
        <v>26.1524</v>
      </c>
      <c r="AJ43">
        <v>73.246300000000005</v>
      </c>
      <c r="AK43">
        <v>26.3855</v>
      </c>
      <c r="AL43">
        <v>26.386500000000002</v>
      </c>
      <c r="AM43">
        <v>9.3528000000000002</v>
      </c>
      <c r="AN43">
        <v>9.3514999999999997</v>
      </c>
      <c r="AO43">
        <v>1.01</v>
      </c>
      <c r="AP43">
        <v>167.95</v>
      </c>
      <c r="AQ43">
        <v>230</v>
      </c>
      <c r="AR43">
        <v>9.3989999999999991</v>
      </c>
      <c r="AS43">
        <v>34.134399999999999</v>
      </c>
      <c r="AT43">
        <v>1.7789999999999999</v>
      </c>
      <c r="AW43">
        <v>26.76</v>
      </c>
      <c r="AX43">
        <v>0</v>
      </c>
      <c r="AY43">
        <v>0</v>
      </c>
      <c r="AZ43">
        <v>2.25</v>
      </c>
      <c r="BA43">
        <v>33.76</v>
      </c>
      <c r="BB43">
        <v>77.64</v>
      </c>
    </row>
    <row r="44" spans="1:54" x14ac:dyDescent="0.25">
      <c r="A44">
        <v>5</v>
      </c>
      <c r="B44">
        <v>38898</v>
      </c>
      <c r="C44">
        <v>38994</v>
      </c>
      <c r="D44">
        <v>10</v>
      </c>
      <c r="E44" t="s">
        <v>52</v>
      </c>
      <c r="F44">
        <v>2017</v>
      </c>
      <c r="G44" s="1">
        <v>0.23943287037037039</v>
      </c>
      <c r="H44">
        <v>202.03559999999999</v>
      </c>
      <c r="I44">
        <v>200.51499999999999</v>
      </c>
      <c r="J44">
        <v>9.6853999999999996</v>
      </c>
      <c r="K44">
        <v>9.6835000000000004</v>
      </c>
      <c r="L44">
        <v>4.4725000000000001</v>
      </c>
      <c r="M44">
        <v>3.2000000000000001E-2</v>
      </c>
      <c r="N44">
        <v>4.6471</v>
      </c>
      <c r="O44">
        <v>1.1999999999999999E-3</v>
      </c>
      <c r="P44">
        <v>1.1024</v>
      </c>
      <c r="Q44">
        <v>1.1518999999999999</v>
      </c>
      <c r="R44">
        <v>1.2179</v>
      </c>
      <c r="S44">
        <v>2.6802999999999999</v>
      </c>
      <c r="T44" s="2">
        <v>9.9999999999999998E-13</v>
      </c>
      <c r="U44" s="2">
        <v>1.9743999999999999</v>
      </c>
      <c r="V44" t="s">
        <v>53</v>
      </c>
      <c r="W44">
        <v>0.30990000000000001</v>
      </c>
      <c r="X44">
        <v>92.545400000000001</v>
      </c>
      <c r="Y44">
        <v>7.5838999999999999</v>
      </c>
      <c r="Z44">
        <v>32.844799999999999</v>
      </c>
      <c r="AA44">
        <v>-117.53440000000001</v>
      </c>
      <c r="AB44">
        <v>200.51599999999999</v>
      </c>
      <c r="AC44">
        <v>34.048999999999999</v>
      </c>
      <c r="AD44">
        <v>34.052199999999999</v>
      </c>
      <c r="AE44">
        <v>1.9730000000000001</v>
      </c>
      <c r="AF44">
        <v>30.842600000000001</v>
      </c>
      <c r="AG44">
        <v>85.86</v>
      </c>
      <c r="AH44">
        <v>1.9886999999999999</v>
      </c>
      <c r="AI44">
        <v>31.0868</v>
      </c>
      <c r="AJ44">
        <v>86.541499999999999</v>
      </c>
      <c r="AK44">
        <v>26.265899999999998</v>
      </c>
      <c r="AL44">
        <v>26.268599999999999</v>
      </c>
      <c r="AM44">
        <v>9.6626999999999992</v>
      </c>
      <c r="AN44">
        <v>9.6608000000000001</v>
      </c>
      <c r="AO44">
        <v>1.01</v>
      </c>
      <c r="AP44">
        <v>178.77</v>
      </c>
      <c r="AQ44">
        <v>200</v>
      </c>
      <c r="AR44">
        <v>9.68</v>
      </c>
      <c r="AS44">
        <v>34.0503</v>
      </c>
      <c r="AT44">
        <v>2.044</v>
      </c>
      <c r="AU44">
        <v>3.0000000000000001E-3</v>
      </c>
      <c r="AV44">
        <v>3.4000000000000002E-2</v>
      </c>
      <c r="AW44">
        <v>25.31</v>
      </c>
      <c r="AX44">
        <v>0</v>
      </c>
      <c r="AY44">
        <v>0</v>
      </c>
      <c r="AZ44">
        <v>2.13</v>
      </c>
      <c r="BA44">
        <v>30.52</v>
      </c>
      <c r="BB44">
        <v>89.19</v>
      </c>
    </row>
    <row r="45" spans="1:54" x14ac:dyDescent="0.25">
      <c r="A45">
        <v>5</v>
      </c>
      <c r="B45">
        <v>41613</v>
      </c>
      <c r="C45">
        <v>41709</v>
      </c>
      <c r="D45">
        <v>10</v>
      </c>
      <c r="E45" t="s">
        <v>52</v>
      </c>
      <c r="F45">
        <v>2017</v>
      </c>
      <c r="G45" s="1">
        <v>0.24074074074074073</v>
      </c>
      <c r="H45">
        <v>171.7861</v>
      </c>
      <c r="I45">
        <v>170.506</v>
      </c>
      <c r="J45">
        <v>10.145099999999999</v>
      </c>
      <c r="K45">
        <v>10.1457</v>
      </c>
      <c r="L45">
        <v>4.4657</v>
      </c>
      <c r="M45">
        <v>3.1399999999999997E-2</v>
      </c>
      <c r="N45">
        <v>3.7374000000000001</v>
      </c>
      <c r="O45">
        <v>1.1999999999999999E-3</v>
      </c>
      <c r="P45">
        <v>1.1404000000000001</v>
      </c>
      <c r="Q45">
        <v>1.1954</v>
      </c>
      <c r="R45">
        <v>1.1532</v>
      </c>
      <c r="S45">
        <v>2.6848000000000001</v>
      </c>
      <c r="T45" s="2">
        <v>9.9999999999999998E-13</v>
      </c>
      <c r="U45" s="2">
        <v>1.9743999999999999</v>
      </c>
      <c r="V45" t="s">
        <v>53</v>
      </c>
      <c r="W45">
        <v>0.316</v>
      </c>
      <c r="X45">
        <v>92.402799999999999</v>
      </c>
      <c r="Y45">
        <v>7.6003999999999996</v>
      </c>
      <c r="Z45">
        <v>32.844799999999999</v>
      </c>
      <c r="AA45">
        <v>-117.53440000000001</v>
      </c>
      <c r="AB45">
        <v>170.506</v>
      </c>
      <c r="AC45">
        <v>33.974299999999999</v>
      </c>
      <c r="AD45">
        <v>33.9756</v>
      </c>
      <c r="AE45">
        <v>2.0727000000000002</v>
      </c>
      <c r="AF45">
        <v>32.710599999999999</v>
      </c>
      <c r="AG45">
        <v>90.209000000000003</v>
      </c>
      <c r="AH45">
        <v>2.0992999999999999</v>
      </c>
      <c r="AI45">
        <v>33.131100000000004</v>
      </c>
      <c r="AJ45">
        <v>91.366799999999998</v>
      </c>
      <c r="AK45">
        <v>26.129799999999999</v>
      </c>
      <c r="AL45">
        <v>26.130700000000001</v>
      </c>
      <c r="AM45">
        <v>10.125299999999999</v>
      </c>
      <c r="AN45">
        <v>10.1259</v>
      </c>
      <c r="AO45">
        <v>1.02</v>
      </c>
      <c r="AP45">
        <v>191.19</v>
      </c>
      <c r="AQ45">
        <v>171</v>
      </c>
      <c r="AR45">
        <v>10.14</v>
      </c>
      <c r="AS45">
        <v>33.976100000000002</v>
      </c>
      <c r="AT45">
        <v>2.1720000000000002</v>
      </c>
      <c r="AU45">
        <v>5.0000000000000001E-3</v>
      </c>
      <c r="AV45">
        <v>0.04</v>
      </c>
      <c r="AW45">
        <v>23.76</v>
      </c>
      <c r="AX45">
        <v>0</v>
      </c>
      <c r="AY45">
        <v>0.05</v>
      </c>
      <c r="AZ45">
        <v>2.0499999999999998</v>
      </c>
      <c r="BA45">
        <v>27.39</v>
      </c>
      <c r="BB45">
        <v>94.78</v>
      </c>
    </row>
    <row r="46" spans="1:54" x14ac:dyDescent="0.25">
      <c r="A46">
        <v>5</v>
      </c>
      <c r="B46">
        <v>43934</v>
      </c>
      <c r="C46">
        <v>44030</v>
      </c>
      <c r="D46">
        <v>10</v>
      </c>
      <c r="E46" t="s">
        <v>52</v>
      </c>
      <c r="F46">
        <v>2017</v>
      </c>
      <c r="G46" s="1">
        <v>0.24186342592592591</v>
      </c>
      <c r="H46">
        <v>141.56800000000001</v>
      </c>
      <c r="I46">
        <v>140.523</v>
      </c>
      <c r="J46">
        <v>10.3329</v>
      </c>
      <c r="K46">
        <v>10.3261</v>
      </c>
      <c r="L46">
        <v>4.4663000000000004</v>
      </c>
      <c r="M46">
        <v>3.1899999999999998E-2</v>
      </c>
      <c r="N46">
        <v>4.8341000000000003</v>
      </c>
      <c r="O46">
        <v>1.1999999999999999E-3</v>
      </c>
      <c r="P46">
        <v>1.2073</v>
      </c>
      <c r="Q46">
        <v>1.2669999999999999</v>
      </c>
      <c r="R46">
        <v>1.0992</v>
      </c>
      <c r="S46">
        <v>2.6892</v>
      </c>
      <c r="T46" s="2">
        <v>9.9999999999999998E-13</v>
      </c>
      <c r="U46" s="2">
        <v>1.9743999999999999</v>
      </c>
      <c r="V46" t="s">
        <v>53</v>
      </c>
      <c r="W46">
        <v>0.3155</v>
      </c>
      <c r="X46">
        <v>92.413799999999995</v>
      </c>
      <c r="Y46">
        <v>7.6173999999999999</v>
      </c>
      <c r="Z46">
        <v>32.844799999999999</v>
      </c>
      <c r="AA46">
        <v>-117.53440000000001</v>
      </c>
      <c r="AB46">
        <v>140.523</v>
      </c>
      <c r="AC46">
        <v>33.874400000000001</v>
      </c>
      <c r="AD46">
        <v>33.877000000000002</v>
      </c>
      <c r="AE46">
        <v>2.2744</v>
      </c>
      <c r="AF46">
        <v>36.016800000000003</v>
      </c>
      <c r="AG46">
        <v>98.998000000000005</v>
      </c>
      <c r="AH46">
        <v>2.2980999999999998</v>
      </c>
      <c r="AI46">
        <v>36.387300000000003</v>
      </c>
      <c r="AJ46">
        <v>100.02930000000001</v>
      </c>
      <c r="AK46">
        <v>26.018999999999998</v>
      </c>
      <c r="AL46">
        <v>26.022300000000001</v>
      </c>
      <c r="AM46">
        <v>10.3164</v>
      </c>
      <c r="AN46">
        <v>10.3096</v>
      </c>
      <c r="AO46">
        <v>1.03</v>
      </c>
      <c r="AP46">
        <v>201.07</v>
      </c>
      <c r="AQ46">
        <v>141</v>
      </c>
      <c r="AR46">
        <v>10.353999999999999</v>
      </c>
      <c r="AS46">
        <v>33.887599999999999</v>
      </c>
      <c r="AT46">
        <v>2.3079999999999998</v>
      </c>
      <c r="AU46">
        <v>7.0000000000000001E-3</v>
      </c>
      <c r="AV46">
        <v>4.1000000000000002E-2</v>
      </c>
      <c r="AW46">
        <v>22.44</v>
      </c>
      <c r="AX46">
        <v>0</v>
      </c>
      <c r="AY46">
        <v>0.06</v>
      </c>
      <c r="AZ46">
        <v>1.96</v>
      </c>
      <c r="BA46">
        <v>25.05</v>
      </c>
      <c r="BB46">
        <v>100.74</v>
      </c>
    </row>
    <row r="47" spans="1:54" x14ac:dyDescent="0.25">
      <c r="A47">
        <v>5</v>
      </c>
      <c r="B47">
        <v>46934</v>
      </c>
      <c r="C47">
        <v>47030</v>
      </c>
      <c r="D47">
        <v>10</v>
      </c>
      <c r="E47" t="s">
        <v>52</v>
      </c>
      <c r="F47">
        <v>2017</v>
      </c>
      <c r="G47" s="1">
        <v>0.24329861111111109</v>
      </c>
      <c r="H47">
        <v>121.4158</v>
      </c>
      <c r="I47">
        <v>120.52500000000001</v>
      </c>
      <c r="J47">
        <v>10.813800000000001</v>
      </c>
      <c r="K47">
        <v>10.810700000000001</v>
      </c>
      <c r="L47">
        <v>4.4558999999999997</v>
      </c>
      <c r="M47">
        <v>3.3300000000000003E-2</v>
      </c>
      <c r="N47">
        <v>4.9340999999999999</v>
      </c>
      <c r="O47">
        <v>1.1999999999999999E-3</v>
      </c>
      <c r="P47">
        <v>1.2116</v>
      </c>
      <c r="Q47">
        <v>1.2702</v>
      </c>
      <c r="R47">
        <v>1.0556000000000001</v>
      </c>
      <c r="S47">
        <v>2.6924000000000001</v>
      </c>
      <c r="T47" s="2">
        <v>9.9999999999999998E-13</v>
      </c>
      <c r="U47" s="2">
        <v>1.9743999999999999</v>
      </c>
      <c r="V47" t="s">
        <v>53</v>
      </c>
      <c r="W47">
        <v>0.32500000000000001</v>
      </c>
      <c r="X47">
        <v>92.196299999999994</v>
      </c>
      <c r="Y47">
        <v>7.6284000000000001</v>
      </c>
      <c r="Z47">
        <v>32.844799999999999</v>
      </c>
      <c r="AA47">
        <v>-117.53440000000001</v>
      </c>
      <c r="AB47">
        <v>120.526</v>
      </c>
      <c r="AC47">
        <v>33.805399999999999</v>
      </c>
      <c r="AD47">
        <v>33.808500000000002</v>
      </c>
      <c r="AE47">
        <v>2.2603</v>
      </c>
      <c r="AF47">
        <v>36.149500000000003</v>
      </c>
      <c r="AG47">
        <v>98.397000000000006</v>
      </c>
      <c r="AH47">
        <v>2.2869999999999999</v>
      </c>
      <c r="AI47">
        <v>36.575400000000002</v>
      </c>
      <c r="AJ47">
        <v>99.560299999999998</v>
      </c>
      <c r="AK47">
        <v>25.881</v>
      </c>
      <c r="AL47">
        <v>25.883900000000001</v>
      </c>
      <c r="AM47">
        <v>10.799200000000001</v>
      </c>
      <c r="AN47">
        <v>10.796200000000001</v>
      </c>
      <c r="AO47">
        <v>1.04</v>
      </c>
      <c r="AP47">
        <v>213.82</v>
      </c>
      <c r="AQ47">
        <v>121</v>
      </c>
      <c r="AR47">
        <v>10.832000000000001</v>
      </c>
      <c r="AS47">
        <v>33.787500000000001</v>
      </c>
      <c r="AT47">
        <v>2.37</v>
      </c>
      <c r="AU47">
        <v>1.2999999999999999E-2</v>
      </c>
      <c r="AV47">
        <v>5.2999999999999999E-2</v>
      </c>
      <c r="AW47">
        <v>20.78</v>
      </c>
      <c r="AX47">
        <v>0</v>
      </c>
      <c r="AY47">
        <v>0</v>
      </c>
      <c r="AZ47">
        <v>1.84</v>
      </c>
      <c r="BA47">
        <v>22.83</v>
      </c>
      <c r="BB47">
        <v>103.45</v>
      </c>
    </row>
    <row r="48" spans="1:54" x14ac:dyDescent="0.25">
      <c r="A48">
        <v>5</v>
      </c>
      <c r="B48">
        <v>49549</v>
      </c>
      <c r="C48">
        <v>49645</v>
      </c>
      <c r="D48">
        <v>10</v>
      </c>
      <c r="E48" t="s">
        <v>52</v>
      </c>
      <c r="F48">
        <v>2017</v>
      </c>
      <c r="G48" s="1">
        <v>0.24456018518518519</v>
      </c>
      <c r="H48">
        <v>100.54300000000001</v>
      </c>
      <c r="I48">
        <v>99.811000000000007</v>
      </c>
      <c r="J48">
        <v>11.2056</v>
      </c>
      <c r="K48">
        <v>11.200200000000001</v>
      </c>
      <c r="L48">
        <v>4.4489999999999998</v>
      </c>
      <c r="M48">
        <v>3.5299999999999998E-2</v>
      </c>
      <c r="N48">
        <v>4.5876000000000001</v>
      </c>
      <c r="O48">
        <v>1.1999999999999999E-3</v>
      </c>
      <c r="P48">
        <v>1.3459000000000001</v>
      </c>
      <c r="Q48">
        <v>1.4157999999999999</v>
      </c>
      <c r="R48">
        <v>0.97099999999999997</v>
      </c>
      <c r="S48">
        <v>2.7031999999999998</v>
      </c>
      <c r="T48" s="2">
        <v>9.9999999999999998E-13</v>
      </c>
      <c r="U48" s="2">
        <v>1.9743999999999999</v>
      </c>
      <c r="V48">
        <v>8.3000000000000001E-3</v>
      </c>
      <c r="W48">
        <v>0.33129999999999998</v>
      </c>
      <c r="X48">
        <v>92.052599999999998</v>
      </c>
      <c r="Y48">
        <v>7.6695000000000002</v>
      </c>
      <c r="Z48">
        <v>32.844799999999999</v>
      </c>
      <c r="AA48">
        <v>-117.53440000000001</v>
      </c>
      <c r="AB48">
        <v>99.811000000000007</v>
      </c>
      <c r="AC48">
        <v>33.670200000000001</v>
      </c>
      <c r="AD48">
        <v>33.672899999999998</v>
      </c>
      <c r="AE48">
        <v>2.6545000000000001</v>
      </c>
      <c r="AF48">
        <v>42.774500000000003</v>
      </c>
      <c r="AG48">
        <v>115.578</v>
      </c>
      <c r="AH48">
        <v>2.6831</v>
      </c>
      <c r="AI48">
        <v>43.231000000000002</v>
      </c>
      <c r="AJ48">
        <v>116.8227</v>
      </c>
      <c r="AK48">
        <v>25.705300000000001</v>
      </c>
      <c r="AL48">
        <v>25.708400000000001</v>
      </c>
      <c r="AM48">
        <v>11.193300000000001</v>
      </c>
      <c r="AN48">
        <v>11.187900000000001</v>
      </c>
      <c r="AO48">
        <v>1.05</v>
      </c>
      <c r="AP48">
        <v>230.09</v>
      </c>
      <c r="AQ48">
        <v>100</v>
      </c>
      <c r="AR48">
        <v>11.276999999999999</v>
      </c>
      <c r="AS48">
        <v>33.669699999999999</v>
      </c>
      <c r="AT48">
        <v>2.7719999999999998</v>
      </c>
      <c r="AU48">
        <v>2.7E-2</v>
      </c>
      <c r="AV48">
        <v>7.5999999999999998E-2</v>
      </c>
      <c r="AW48">
        <v>18.34</v>
      </c>
      <c r="AX48">
        <v>0</v>
      </c>
      <c r="AY48">
        <v>0.06</v>
      </c>
      <c r="AZ48">
        <v>1.65</v>
      </c>
      <c r="BA48">
        <v>19.43</v>
      </c>
      <c r="BB48">
        <v>121.01</v>
      </c>
    </row>
    <row r="49" spans="1:54" x14ac:dyDescent="0.25">
      <c r="A49">
        <v>5</v>
      </c>
      <c r="B49">
        <v>52116</v>
      </c>
      <c r="C49">
        <v>52212</v>
      </c>
      <c r="D49">
        <v>10</v>
      </c>
      <c r="E49" t="s">
        <v>52</v>
      </c>
      <c r="F49">
        <v>2017</v>
      </c>
      <c r="G49" s="1">
        <v>0.24579861111111112</v>
      </c>
      <c r="H49">
        <v>85.163700000000006</v>
      </c>
      <c r="I49">
        <v>84.543999999999997</v>
      </c>
      <c r="J49">
        <v>11.636799999999999</v>
      </c>
      <c r="K49">
        <v>11.6031</v>
      </c>
      <c r="L49">
        <v>4.4454000000000002</v>
      </c>
      <c r="M49">
        <v>4.5199999999999997E-2</v>
      </c>
      <c r="N49">
        <v>4.9340999999999999</v>
      </c>
      <c r="O49">
        <v>1.1999999999999999E-3</v>
      </c>
      <c r="P49">
        <v>1.5810999999999999</v>
      </c>
      <c r="Q49">
        <v>1.6615</v>
      </c>
      <c r="R49">
        <v>0.81889999999999996</v>
      </c>
      <c r="S49">
        <v>2.7248000000000001</v>
      </c>
      <c r="T49" s="2">
        <v>9.9999999999999998E-13</v>
      </c>
      <c r="U49" s="2">
        <v>1.9743999999999999</v>
      </c>
      <c r="V49">
        <v>0.1321</v>
      </c>
      <c r="W49">
        <v>0.33460000000000001</v>
      </c>
      <c r="X49">
        <v>91.975999999999999</v>
      </c>
      <c r="Y49">
        <v>7.7510000000000003</v>
      </c>
      <c r="Z49">
        <v>32.844799999999999</v>
      </c>
      <c r="AA49">
        <v>-117.5343</v>
      </c>
      <c r="AB49">
        <v>84.546999999999997</v>
      </c>
      <c r="AC49">
        <v>33.534199999999998</v>
      </c>
      <c r="AD49">
        <v>33.540700000000001</v>
      </c>
      <c r="AE49">
        <v>3.3877999999999999</v>
      </c>
      <c r="AF49">
        <v>55.045000000000002</v>
      </c>
      <c r="AG49">
        <v>147.53299999999999</v>
      </c>
      <c r="AH49">
        <v>3.403</v>
      </c>
      <c r="AI49">
        <v>55.255699999999997</v>
      </c>
      <c r="AJ49">
        <v>148.19579999999999</v>
      </c>
      <c r="AK49">
        <v>25.520499999999998</v>
      </c>
      <c r="AL49">
        <v>25.5318</v>
      </c>
      <c r="AM49">
        <v>11.626099999999999</v>
      </c>
      <c r="AN49">
        <v>11.592499999999999</v>
      </c>
      <c r="AO49">
        <v>1.05</v>
      </c>
      <c r="AP49">
        <v>247.34</v>
      </c>
      <c r="AQ49">
        <v>85</v>
      </c>
      <c r="AR49">
        <v>11.627000000000001</v>
      </c>
      <c r="AS49">
        <v>33.519100000000002</v>
      </c>
      <c r="AT49">
        <v>3.5630000000000002</v>
      </c>
      <c r="AU49">
        <v>7.0000000000000007E-2</v>
      </c>
      <c r="AV49">
        <v>0.109</v>
      </c>
      <c r="AW49">
        <v>14.24</v>
      </c>
      <c r="AX49">
        <v>0</v>
      </c>
      <c r="AY49">
        <v>0.06</v>
      </c>
      <c r="AZ49">
        <v>1.31</v>
      </c>
      <c r="BA49">
        <v>14.31</v>
      </c>
      <c r="BB49">
        <v>155.55000000000001</v>
      </c>
    </row>
    <row r="50" spans="1:54" x14ac:dyDescent="0.25">
      <c r="A50">
        <v>5</v>
      </c>
      <c r="B50">
        <v>54547</v>
      </c>
      <c r="C50">
        <v>54643</v>
      </c>
      <c r="D50">
        <v>10</v>
      </c>
      <c r="E50" t="s">
        <v>52</v>
      </c>
      <c r="F50">
        <v>2017</v>
      </c>
      <c r="G50" s="1">
        <v>0.24697916666666667</v>
      </c>
      <c r="H50">
        <v>71.215599999999995</v>
      </c>
      <c r="I50">
        <v>70.698999999999998</v>
      </c>
      <c r="J50">
        <v>12.0808</v>
      </c>
      <c r="K50">
        <v>12.0928</v>
      </c>
      <c r="L50">
        <v>4.4379</v>
      </c>
      <c r="M50">
        <v>5.8500000000000003E-2</v>
      </c>
      <c r="N50">
        <v>4.9340999999999999</v>
      </c>
      <c r="O50">
        <v>1.1999999999999999E-3</v>
      </c>
      <c r="P50">
        <v>1.6758</v>
      </c>
      <c r="Q50">
        <v>1.7776000000000001</v>
      </c>
      <c r="R50">
        <v>0.72570000000000001</v>
      </c>
      <c r="S50">
        <v>2.7364000000000002</v>
      </c>
      <c r="T50" s="2">
        <v>9.9999999999999998E-13</v>
      </c>
      <c r="U50" s="2">
        <v>1.9743999999999999</v>
      </c>
      <c r="V50">
        <v>0.30609999999999998</v>
      </c>
      <c r="W50">
        <v>0.34139999999999998</v>
      </c>
      <c r="X50">
        <v>91.820499999999996</v>
      </c>
      <c r="Y50">
        <v>7.7946</v>
      </c>
      <c r="Z50">
        <v>32.844799999999999</v>
      </c>
      <c r="AA50">
        <v>-117.5343</v>
      </c>
      <c r="AB50">
        <v>70.701999999999998</v>
      </c>
      <c r="AC50">
        <v>33.484099999999998</v>
      </c>
      <c r="AD50">
        <v>33.485300000000002</v>
      </c>
      <c r="AE50">
        <v>3.6440999999999999</v>
      </c>
      <c r="AF50">
        <v>59.747199999999999</v>
      </c>
      <c r="AG50">
        <v>158.71600000000001</v>
      </c>
      <c r="AH50">
        <v>3.6956000000000002</v>
      </c>
      <c r="AI50">
        <v>60.606299999999997</v>
      </c>
      <c r="AJ50">
        <v>160.9563</v>
      </c>
      <c r="AK50">
        <v>25.398299999999999</v>
      </c>
      <c r="AL50">
        <v>25.396899999999999</v>
      </c>
      <c r="AM50">
        <v>12.0717</v>
      </c>
      <c r="AN50">
        <v>12.0837</v>
      </c>
      <c r="AO50">
        <v>1.06</v>
      </c>
      <c r="AP50">
        <v>258.67</v>
      </c>
      <c r="AQ50">
        <v>71</v>
      </c>
      <c r="AR50">
        <v>12.068</v>
      </c>
      <c r="AS50">
        <v>33.480400000000003</v>
      </c>
      <c r="AT50">
        <v>3.8039999999999998</v>
      </c>
      <c r="AU50">
        <v>0.11700000000000001</v>
      </c>
      <c r="AV50">
        <v>0.14799999999999999</v>
      </c>
      <c r="AW50">
        <v>12.41</v>
      </c>
      <c r="AX50">
        <v>2.8000000000000001E-2</v>
      </c>
      <c r="AY50">
        <v>0</v>
      </c>
      <c r="AZ50">
        <v>1.18</v>
      </c>
      <c r="BA50">
        <v>12.34</v>
      </c>
      <c r="BB50">
        <v>166.05</v>
      </c>
    </row>
    <row r="51" spans="1:54" x14ac:dyDescent="0.25">
      <c r="A51">
        <v>5</v>
      </c>
      <c r="B51">
        <v>56945</v>
      </c>
      <c r="C51">
        <v>57041</v>
      </c>
      <c r="D51">
        <v>10</v>
      </c>
      <c r="E51" t="s">
        <v>52</v>
      </c>
      <c r="F51">
        <v>2017</v>
      </c>
      <c r="G51" s="1">
        <v>0.24813657407407408</v>
      </c>
      <c r="H51">
        <v>60.315899999999999</v>
      </c>
      <c r="I51">
        <v>59.884</v>
      </c>
      <c r="J51">
        <v>12.4619</v>
      </c>
      <c r="K51">
        <v>12.466699999999999</v>
      </c>
      <c r="L51">
        <v>4.4414999999999996</v>
      </c>
      <c r="M51">
        <v>7.6200000000000004E-2</v>
      </c>
      <c r="N51">
        <v>4.5144000000000002</v>
      </c>
      <c r="O51">
        <v>1.1999999999999999E-3</v>
      </c>
      <c r="P51">
        <v>1.7592000000000001</v>
      </c>
      <c r="Q51">
        <v>1.8653</v>
      </c>
      <c r="R51">
        <v>0.6532</v>
      </c>
      <c r="S51">
        <v>2.7456</v>
      </c>
      <c r="T51" s="2">
        <v>9.9999999999999998E-13</v>
      </c>
      <c r="U51" s="2">
        <v>1.9743999999999999</v>
      </c>
      <c r="V51">
        <v>0.53520000000000001</v>
      </c>
      <c r="W51">
        <v>0.33800000000000002</v>
      </c>
      <c r="X51">
        <v>91.895899999999997</v>
      </c>
      <c r="Y51">
        <v>7.8292000000000002</v>
      </c>
      <c r="Z51">
        <v>32.844810000000003</v>
      </c>
      <c r="AA51">
        <v>-117.53440000000001</v>
      </c>
      <c r="AB51">
        <v>59.883000000000003</v>
      </c>
      <c r="AC51">
        <v>33.453000000000003</v>
      </c>
      <c r="AD51">
        <v>33.453899999999997</v>
      </c>
      <c r="AE51">
        <v>3.8624999999999998</v>
      </c>
      <c r="AF51">
        <v>63.820900000000002</v>
      </c>
      <c r="AG51">
        <v>168.24100000000001</v>
      </c>
      <c r="AH51">
        <v>3.9125999999999999</v>
      </c>
      <c r="AI51">
        <v>64.655799999999999</v>
      </c>
      <c r="AJ51">
        <v>170.42410000000001</v>
      </c>
      <c r="AK51">
        <v>25.301300000000001</v>
      </c>
      <c r="AL51">
        <v>25.300999999999998</v>
      </c>
      <c r="AM51">
        <v>12.454000000000001</v>
      </c>
      <c r="AN51">
        <v>12.4588</v>
      </c>
      <c r="AO51">
        <v>1.07</v>
      </c>
      <c r="AP51">
        <v>267.67</v>
      </c>
      <c r="AQ51">
        <v>60</v>
      </c>
      <c r="AR51">
        <v>12.457000000000001</v>
      </c>
      <c r="AS51">
        <v>33.452300000000001</v>
      </c>
      <c r="AT51">
        <v>4.0019999999999998</v>
      </c>
      <c r="AU51">
        <v>0.17599999999999999</v>
      </c>
      <c r="AV51">
        <v>0.16600000000000001</v>
      </c>
      <c r="AW51">
        <v>10.65</v>
      </c>
      <c r="AX51">
        <v>4.3999999999999997E-2</v>
      </c>
      <c r="AY51">
        <v>0.15</v>
      </c>
      <c r="AZ51">
        <v>1.06</v>
      </c>
      <c r="BA51">
        <v>10.82</v>
      </c>
      <c r="BB51">
        <v>174.72</v>
      </c>
    </row>
    <row r="52" spans="1:54" x14ac:dyDescent="0.25">
      <c r="A52">
        <v>5</v>
      </c>
      <c r="B52">
        <v>59223</v>
      </c>
      <c r="C52">
        <v>59319</v>
      </c>
      <c r="D52">
        <v>10</v>
      </c>
      <c r="E52" t="s">
        <v>52</v>
      </c>
      <c r="F52">
        <v>2017</v>
      </c>
      <c r="G52" s="1">
        <v>0.2492361111111111</v>
      </c>
      <c r="H52">
        <v>50.170900000000003</v>
      </c>
      <c r="I52">
        <v>49.811</v>
      </c>
      <c r="J52">
        <v>12.795199999999999</v>
      </c>
      <c r="K52">
        <v>12.7949</v>
      </c>
      <c r="L52">
        <v>4.4337999999999997</v>
      </c>
      <c r="M52">
        <v>8.4099999999999994E-2</v>
      </c>
      <c r="N52">
        <v>4.9340999999999999</v>
      </c>
      <c r="O52">
        <v>1.1999999999999999E-3</v>
      </c>
      <c r="P52">
        <v>1.8588</v>
      </c>
      <c r="Q52">
        <v>1.9692000000000001</v>
      </c>
      <c r="R52">
        <v>0.60629999999999995</v>
      </c>
      <c r="S52">
        <v>2.7536</v>
      </c>
      <c r="T52" s="2">
        <v>9.9999999999999998E-13</v>
      </c>
      <c r="U52" s="2">
        <v>1.9743999999999999</v>
      </c>
      <c r="V52">
        <v>0.6381</v>
      </c>
      <c r="W52">
        <v>0.34510000000000002</v>
      </c>
      <c r="X52">
        <v>91.733500000000006</v>
      </c>
      <c r="Y52">
        <v>7.8586</v>
      </c>
      <c r="Z52">
        <v>32.844799999999999</v>
      </c>
      <c r="AA52">
        <v>-117.53440000000001</v>
      </c>
      <c r="AB52">
        <v>49.811999999999998</v>
      </c>
      <c r="AC52">
        <v>33.4146</v>
      </c>
      <c r="AD52">
        <v>33.415199999999999</v>
      </c>
      <c r="AE52">
        <v>4.1375999999999999</v>
      </c>
      <c r="AF52">
        <v>68.826099999999997</v>
      </c>
      <c r="AG52">
        <v>180.244</v>
      </c>
      <c r="AH52">
        <v>4.1818</v>
      </c>
      <c r="AI52">
        <v>69.559899999999999</v>
      </c>
      <c r="AJ52">
        <v>182.1653</v>
      </c>
      <c r="AK52">
        <v>25.206499999999998</v>
      </c>
      <c r="AL52">
        <v>25.207000000000001</v>
      </c>
      <c r="AM52">
        <v>12.788500000000001</v>
      </c>
      <c r="AN52">
        <v>12.7882</v>
      </c>
      <c r="AO52">
        <v>1.07</v>
      </c>
      <c r="AP52">
        <v>276.45</v>
      </c>
      <c r="AQ52">
        <v>50</v>
      </c>
      <c r="AR52">
        <v>12.782</v>
      </c>
      <c r="AS52">
        <v>33.415199999999999</v>
      </c>
      <c r="AT52">
        <v>4.2919999999999998</v>
      </c>
      <c r="AU52">
        <v>0.24099999999999999</v>
      </c>
      <c r="AV52">
        <v>0.192</v>
      </c>
      <c r="AW52">
        <v>8.74</v>
      </c>
      <c r="AX52">
        <v>0.157</v>
      </c>
      <c r="AY52">
        <v>0.12</v>
      </c>
      <c r="AZ52">
        <v>0.95</v>
      </c>
      <c r="BA52">
        <v>9.19</v>
      </c>
      <c r="BB52">
        <v>187.39</v>
      </c>
    </row>
    <row r="53" spans="1:54" x14ac:dyDescent="0.25">
      <c r="A53">
        <v>5</v>
      </c>
      <c r="B53">
        <v>61479</v>
      </c>
      <c r="C53">
        <v>61575</v>
      </c>
      <c r="D53">
        <v>10</v>
      </c>
      <c r="E53" t="s">
        <v>52</v>
      </c>
      <c r="F53">
        <v>2017</v>
      </c>
      <c r="G53" s="1">
        <v>0.25032407407407409</v>
      </c>
      <c r="H53">
        <v>40.201700000000002</v>
      </c>
      <c r="I53">
        <v>39.915999999999997</v>
      </c>
      <c r="J53">
        <v>13.669</v>
      </c>
      <c r="K53">
        <v>13.7966</v>
      </c>
      <c r="L53">
        <v>4.3838999999999997</v>
      </c>
      <c r="M53">
        <v>0.15909999999999999</v>
      </c>
      <c r="N53">
        <v>4.8132000000000001</v>
      </c>
      <c r="O53">
        <v>1.1999999999999999E-3</v>
      </c>
      <c r="P53">
        <v>2.0211999999999999</v>
      </c>
      <c r="Q53">
        <v>2.1524000000000001</v>
      </c>
      <c r="R53">
        <v>0.42630000000000001</v>
      </c>
      <c r="S53">
        <v>2.7685</v>
      </c>
      <c r="T53" s="2">
        <v>9.9999999999999998E-13</v>
      </c>
      <c r="U53" s="2">
        <v>1.9743999999999999</v>
      </c>
      <c r="V53">
        <v>1.6135999999999999</v>
      </c>
      <c r="W53">
        <v>0.39090000000000003</v>
      </c>
      <c r="X53">
        <v>90.688800000000001</v>
      </c>
      <c r="Y53">
        <v>7.9130000000000003</v>
      </c>
      <c r="Z53">
        <v>32.844799999999999</v>
      </c>
      <c r="AA53">
        <v>-117.53440000000001</v>
      </c>
      <c r="AB53">
        <v>39.914999999999999</v>
      </c>
      <c r="AC53">
        <v>33.391800000000003</v>
      </c>
      <c r="AD53">
        <v>33.384999999999998</v>
      </c>
      <c r="AE53">
        <v>4.5621999999999998</v>
      </c>
      <c r="AF53">
        <v>77.253299999999996</v>
      </c>
      <c r="AG53">
        <v>198.77699999999999</v>
      </c>
      <c r="AH53">
        <v>4.5932000000000004</v>
      </c>
      <c r="AI53">
        <v>77.975700000000003</v>
      </c>
      <c r="AJ53">
        <v>200.13079999999999</v>
      </c>
      <c r="AK53">
        <v>25.0138</v>
      </c>
      <c r="AL53">
        <v>24.982399999999998</v>
      </c>
      <c r="AM53">
        <v>13.663399999999999</v>
      </c>
      <c r="AN53">
        <v>13.791</v>
      </c>
      <c r="AO53">
        <v>1.08</v>
      </c>
      <c r="AP53">
        <v>294.58</v>
      </c>
      <c r="AQ53">
        <v>40</v>
      </c>
      <c r="AR53">
        <v>13.705</v>
      </c>
      <c r="AS53">
        <v>33.387300000000003</v>
      </c>
      <c r="AT53">
        <v>4.6420000000000003</v>
      </c>
      <c r="AU53">
        <v>0.45900000000000002</v>
      </c>
      <c r="AV53">
        <v>0.29399999999999998</v>
      </c>
      <c r="AW53">
        <v>5.27</v>
      </c>
      <c r="AX53">
        <v>0.188</v>
      </c>
      <c r="AY53">
        <v>0.16</v>
      </c>
      <c r="AZ53">
        <v>0.75</v>
      </c>
      <c r="BA53">
        <v>7.26</v>
      </c>
      <c r="BB53">
        <v>202.66</v>
      </c>
    </row>
    <row r="54" spans="1:54" x14ac:dyDescent="0.25">
      <c r="A54">
        <v>5</v>
      </c>
      <c r="B54">
        <v>63664</v>
      </c>
      <c r="C54">
        <v>63760</v>
      </c>
      <c r="D54">
        <v>10</v>
      </c>
      <c r="E54" t="s">
        <v>52</v>
      </c>
      <c r="F54">
        <v>2017</v>
      </c>
      <c r="G54" s="1">
        <v>0.25137731481481479</v>
      </c>
      <c r="H54">
        <v>30.0855</v>
      </c>
      <c r="I54">
        <v>29.87</v>
      </c>
      <c r="J54">
        <v>14.2926</v>
      </c>
      <c r="K54">
        <v>14.302199999999999</v>
      </c>
      <c r="L54">
        <v>4.3132999999999999</v>
      </c>
      <c r="M54">
        <v>0.24440000000000001</v>
      </c>
      <c r="N54">
        <v>4.9340999999999999</v>
      </c>
      <c r="O54">
        <v>1.1999999999999999E-3</v>
      </c>
      <c r="P54">
        <v>2.1945000000000001</v>
      </c>
      <c r="Q54">
        <v>2.3359999999999999</v>
      </c>
      <c r="R54">
        <v>0.34260000000000002</v>
      </c>
      <c r="S54">
        <v>2.7837000000000001</v>
      </c>
      <c r="T54" s="2">
        <v>9.9999999999999998E-13</v>
      </c>
      <c r="U54" s="2">
        <v>1.9743999999999999</v>
      </c>
      <c r="V54">
        <v>2.7225000000000001</v>
      </c>
      <c r="W54">
        <v>0.45669999999999999</v>
      </c>
      <c r="X54">
        <v>89.210700000000003</v>
      </c>
      <c r="Y54">
        <v>7.9690000000000003</v>
      </c>
      <c r="Z54">
        <v>32.844799999999999</v>
      </c>
      <c r="AA54">
        <v>-117.53440000000001</v>
      </c>
      <c r="AB54">
        <v>29.872</v>
      </c>
      <c r="AC54">
        <v>33.370899999999999</v>
      </c>
      <c r="AD54">
        <v>33.368899999999996</v>
      </c>
      <c r="AE54">
        <v>5.0153999999999996</v>
      </c>
      <c r="AF54">
        <v>85.997</v>
      </c>
      <c r="AG54">
        <v>218.55099999999999</v>
      </c>
      <c r="AH54">
        <v>5.0891000000000002</v>
      </c>
      <c r="AI54">
        <v>87.276700000000005</v>
      </c>
      <c r="AJ54">
        <v>221.76410000000001</v>
      </c>
      <c r="AK54">
        <v>24.868099999999998</v>
      </c>
      <c r="AL54">
        <v>24.864599999999999</v>
      </c>
      <c r="AM54">
        <v>14.2883</v>
      </c>
      <c r="AN54">
        <v>14.297800000000001</v>
      </c>
      <c r="AO54">
        <v>1.0900000000000001</v>
      </c>
      <c r="AP54">
        <v>308.2</v>
      </c>
      <c r="AQ54">
        <v>30</v>
      </c>
      <c r="AR54">
        <v>14.276999999999999</v>
      </c>
      <c r="AS54">
        <v>33.366</v>
      </c>
      <c r="AT54">
        <v>5.1470000000000002</v>
      </c>
      <c r="AU54">
        <v>0.97199999999999998</v>
      </c>
      <c r="AV54">
        <v>0.45300000000000001</v>
      </c>
      <c r="AW54">
        <v>2.02</v>
      </c>
      <c r="AX54">
        <v>0.23799999999999999</v>
      </c>
      <c r="AY54">
        <v>0.12</v>
      </c>
      <c r="AZ54">
        <v>0.53</v>
      </c>
      <c r="BA54">
        <v>5.3</v>
      </c>
      <c r="BB54">
        <v>224.72</v>
      </c>
    </row>
    <row r="55" spans="1:54" x14ac:dyDescent="0.25">
      <c r="A55">
        <v>5</v>
      </c>
      <c r="B55">
        <v>66309</v>
      </c>
      <c r="C55">
        <v>66405</v>
      </c>
      <c r="D55">
        <v>10</v>
      </c>
      <c r="E55" t="s">
        <v>52</v>
      </c>
      <c r="F55">
        <v>2017</v>
      </c>
      <c r="G55" s="1">
        <v>0.25265046296296295</v>
      </c>
      <c r="H55">
        <v>20.089400000000001</v>
      </c>
      <c r="I55">
        <v>19.952000000000002</v>
      </c>
      <c r="J55">
        <v>16.632100000000001</v>
      </c>
      <c r="K55">
        <v>16.757100000000001</v>
      </c>
      <c r="L55">
        <v>4.3524000000000003</v>
      </c>
      <c r="M55">
        <v>0.1145</v>
      </c>
      <c r="N55">
        <v>4.9340999999999999</v>
      </c>
      <c r="O55">
        <v>1.1999999999999999E-3</v>
      </c>
      <c r="P55">
        <v>2.5122</v>
      </c>
      <c r="Q55">
        <v>2.6775000000000002</v>
      </c>
      <c r="R55">
        <v>0.27500000000000002</v>
      </c>
      <c r="S55">
        <v>2.8109000000000002</v>
      </c>
      <c r="T55" s="2">
        <v>9.9999999999999998E-13</v>
      </c>
      <c r="U55" s="2">
        <v>1.9743999999999999</v>
      </c>
      <c r="V55">
        <v>1.0336000000000001</v>
      </c>
      <c r="W55">
        <v>0.42020000000000002</v>
      </c>
      <c r="X55">
        <v>90.027600000000007</v>
      </c>
      <c r="Y55">
        <v>8.0643999999999991</v>
      </c>
      <c r="Z55">
        <v>32.844799999999999</v>
      </c>
      <c r="AA55">
        <v>-117.53440000000001</v>
      </c>
      <c r="AB55">
        <v>19.946999999999999</v>
      </c>
      <c r="AC55">
        <v>33.408299999999997</v>
      </c>
      <c r="AD55">
        <v>33.412999999999997</v>
      </c>
      <c r="AE55">
        <v>5.6524999999999999</v>
      </c>
      <c r="AF55">
        <v>101.53870000000001</v>
      </c>
      <c r="AG55">
        <v>246.434</v>
      </c>
      <c r="AH55">
        <v>5.7195999999999998</v>
      </c>
      <c r="AI55">
        <v>102.99550000000001</v>
      </c>
      <c r="AJ55">
        <v>249.36410000000001</v>
      </c>
      <c r="AK55">
        <v>24.3795</v>
      </c>
      <c r="AL55">
        <v>24.354099999999999</v>
      </c>
      <c r="AM55">
        <v>16.628900000000002</v>
      </c>
      <c r="AN55">
        <v>16.753900000000002</v>
      </c>
      <c r="AO55">
        <v>1.1100000000000001</v>
      </c>
      <c r="AP55">
        <v>354.52</v>
      </c>
      <c r="AQ55">
        <v>20</v>
      </c>
      <c r="AR55">
        <v>16.143999999999998</v>
      </c>
      <c r="AS55">
        <v>33.394500000000001</v>
      </c>
      <c r="AT55">
        <v>5.8380000000000001</v>
      </c>
      <c r="AU55">
        <v>0.48699999999999999</v>
      </c>
      <c r="AV55">
        <v>0.22</v>
      </c>
      <c r="AW55">
        <v>0</v>
      </c>
      <c r="AX55">
        <v>0</v>
      </c>
      <c r="AY55">
        <v>0.09</v>
      </c>
      <c r="AZ55">
        <v>0.25</v>
      </c>
      <c r="BA55">
        <v>2.08</v>
      </c>
      <c r="BB55">
        <v>254.85</v>
      </c>
    </row>
    <row r="56" spans="1:54" x14ac:dyDescent="0.25">
      <c r="A56">
        <v>5</v>
      </c>
      <c r="B56">
        <v>68512</v>
      </c>
      <c r="C56">
        <v>68608</v>
      </c>
      <c r="D56">
        <v>10</v>
      </c>
      <c r="E56" t="s">
        <v>52</v>
      </c>
      <c r="F56">
        <v>2017</v>
      </c>
      <c r="G56" s="1">
        <v>0.25371527777777775</v>
      </c>
      <c r="H56">
        <v>9.9064999999999994</v>
      </c>
      <c r="I56">
        <v>9.8360000000000003</v>
      </c>
      <c r="J56">
        <v>18.783100000000001</v>
      </c>
      <c r="K56">
        <v>18.7821</v>
      </c>
      <c r="L56">
        <v>4.3734000000000002</v>
      </c>
      <c r="M56">
        <v>6.1499999999999999E-2</v>
      </c>
      <c r="N56">
        <v>4.9340999999999999</v>
      </c>
      <c r="O56">
        <v>1.1999999999999999E-3</v>
      </c>
      <c r="P56">
        <v>2.4796999999999998</v>
      </c>
      <c r="Q56">
        <v>2.6387</v>
      </c>
      <c r="R56">
        <v>0.25990000000000002</v>
      </c>
      <c r="S56">
        <v>2.8254000000000001</v>
      </c>
      <c r="T56" s="2">
        <v>9.9999999999999998E-13</v>
      </c>
      <c r="U56" s="2">
        <v>1.9743999999999999</v>
      </c>
      <c r="V56">
        <v>0.34489999999999998</v>
      </c>
      <c r="W56">
        <v>0.40060000000000001</v>
      </c>
      <c r="X56">
        <v>90.469300000000004</v>
      </c>
      <c r="Y56">
        <v>8.1110000000000007</v>
      </c>
      <c r="Z56">
        <v>32.844799999999999</v>
      </c>
      <c r="AA56">
        <v>-117.5343</v>
      </c>
      <c r="AB56">
        <v>9.8369999999999997</v>
      </c>
      <c r="AC56">
        <v>33.514800000000001</v>
      </c>
      <c r="AD56">
        <v>33.514400000000002</v>
      </c>
      <c r="AE56">
        <v>5.3224</v>
      </c>
      <c r="AF56">
        <v>99.674899999999994</v>
      </c>
      <c r="AG56">
        <v>232.14</v>
      </c>
      <c r="AH56">
        <v>5.4001000000000001</v>
      </c>
      <c r="AI56">
        <v>101.12869999999999</v>
      </c>
      <c r="AJ56">
        <v>235.53110000000001</v>
      </c>
      <c r="AK56">
        <v>23.941400000000002</v>
      </c>
      <c r="AL56">
        <v>23.941400000000002</v>
      </c>
      <c r="AM56">
        <v>18.781400000000001</v>
      </c>
      <c r="AN56">
        <v>18.7804</v>
      </c>
      <c r="AO56">
        <v>1.1200000000000001</v>
      </c>
      <c r="AP56">
        <v>395.99</v>
      </c>
      <c r="AQ56">
        <v>10</v>
      </c>
      <c r="AR56">
        <v>18.783000000000001</v>
      </c>
      <c r="AS56">
        <v>33.5154</v>
      </c>
      <c r="AT56">
        <v>5.5060000000000002</v>
      </c>
      <c r="AU56">
        <v>0.22900000000000001</v>
      </c>
      <c r="AV56">
        <v>7.0000000000000007E-2</v>
      </c>
      <c r="AW56">
        <v>0.08</v>
      </c>
      <c r="AX56">
        <v>0</v>
      </c>
      <c r="AY56">
        <v>0.09</v>
      </c>
      <c r="AZ56">
        <v>0.18</v>
      </c>
      <c r="BA56">
        <v>1.76</v>
      </c>
      <c r="BB56">
        <v>240.34</v>
      </c>
    </row>
    <row r="57" spans="1:54" x14ac:dyDescent="0.25">
      <c r="A57">
        <v>5</v>
      </c>
      <c r="B57">
        <v>70673</v>
      </c>
      <c r="C57">
        <v>70769</v>
      </c>
      <c r="D57">
        <v>10</v>
      </c>
      <c r="E57" t="s">
        <v>52</v>
      </c>
      <c r="F57">
        <v>2017</v>
      </c>
      <c r="G57" s="1">
        <v>0.25475694444444447</v>
      </c>
      <c r="H57">
        <v>1.9362999999999999</v>
      </c>
      <c r="I57">
        <v>1.919</v>
      </c>
      <c r="J57">
        <v>18.803699999999999</v>
      </c>
      <c r="K57">
        <v>18.800799999999999</v>
      </c>
      <c r="L57">
        <v>4.3776000000000002</v>
      </c>
      <c r="M57">
        <v>5.7599999999999998E-2</v>
      </c>
      <c r="N57">
        <v>4.9340999999999999</v>
      </c>
      <c r="O57">
        <v>1.3314999999999999</v>
      </c>
      <c r="P57">
        <v>2.4813999999999998</v>
      </c>
      <c r="Q57">
        <v>2.6353</v>
      </c>
      <c r="R57">
        <v>0.26169999999999999</v>
      </c>
      <c r="S57">
        <v>2.8302</v>
      </c>
      <c r="T57" s="2">
        <v>1.8061</v>
      </c>
      <c r="U57" s="2">
        <v>1.9743999999999999</v>
      </c>
      <c r="V57">
        <v>0.29449999999999998</v>
      </c>
      <c r="W57">
        <v>0.39679999999999999</v>
      </c>
      <c r="X57">
        <v>90.557100000000005</v>
      </c>
      <c r="Y57">
        <v>8.1287000000000003</v>
      </c>
      <c r="Z57">
        <v>32.844799999999999</v>
      </c>
      <c r="AA57">
        <v>-117.5343</v>
      </c>
      <c r="AB57">
        <v>1.923</v>
      </c>
      <c r="AC57">
        <v>33.517299999999999</v>
      </c>
      <c r="AD57">
        <v>33.517800000000001</v>
      </c>
      <c r="AE57">
        <v>5.3216000000000001</v>
      </c>
      <c r="AF57">
        <v>99.700100000000006</v>
      </c>
      <c r="AG57">
        <v>232.107</v>
      </c>
      <c r="AH57">
        <v>5.3913000000000002</v>
      </c>
      <c r="AI57">
        <v>101.0016</v>
      </c>
      <c r="AJ57">
        <v>235.14859999999999</v>
      </c>
      <c r="AK57">
        <v>23.937799999999999</v>
      </c>
      <c r="AL57">
        <v>23.9389</v>
      </c>
      <c r="AM57">
        <v>18.8033</v>
      </c>
      <c r="AN57">
        <v>18.8004</v>
      </c>
      <c r="AO57">
        <v>1.1399999999999999</v>
      </c>
      <c r="AP57">
        <v>396.05</v>
      </c>
      <c r="AQ57">
        <v>2</v>
      </c>
      <c r="AR57">
        <v>18.794</v>
      </c>
      <c r="AS57">
        <v>33.516800000000003</v>
      </c>
      <c r="AT57">
        <v>5.532</v>
      </c>
      <c r="AU57">
        <v>0.24199999999999999</v>
      </c>
      <c r="AV57">
        <v>5.8999999999999997E-2</v>
      </c>
      <c r="AW57">
        <v>0</v>
      </c>
      <c r="AX57">
        <v>5.0999999999999997E-2</v>
      </c>
      <c r="AY57">
        <v>0.32</v>
      </c>
      <c r="AZ57">
        <v>0.17</v>
      </c>
      <c r="BA57">
        <v>1.75</v>
      </c>
      <c r="BB57">
        <v>241.51</v>
      </c>
    </row>
    <row r="58" spans="1:54" x14ac:dyDescent="0.25">
      <c r="A58">
        <v>6</v>
      </c>
      <c r="B58">
        <v>19229</v>
      </c>
      <c r="C58">
        <v>19325</v>
      </c>
      <c r="D58">
        <v>10</v>
      </c>
      <c r="E58" t="s">
        <v>52</v>
      </c>
      <c r="F58">
        <v>2017</v>
      </c>
      <c r="G58" s="1">
        <v>0.39868055555555554</v>
      </c>
      <c r="H58">
        <v>522.40589999999997</v>
      </c>
      <c r="I58">
        <v>518.08000000000004</v>
      </c>
      <c r="J58">
        <v>6.3975999999999997</v>
      </c>
      <c r="K58">
        <v>6.3968999999999996</v>
      </c>
      <c r="L58">
        <v>4.4855</v>
      </c>
      <c r="M58">
        <v>3.3599999999999998E-2</v>
      </c>
      <c r="N58">
        <v>4.5690999999999997</v>
      </c>
      <c r="O58">
        <v>1.1999999999999999E-3</v>
      </c>
      <c r="P58">
        <v>0.58609999999999995</v>
      </c>
      <c r="Q58">
        <v>0.59350000000000003</v>
      </c>
      <c r="R58">
        <v>1.6267</v>
      </c>
      <c r="S58">
        <v>2.6303999999999998</v>
      </c>
      <c r="T58" s="2">
        <v>9.9999999999999998E-13</v>
      </c>
      <c r="U58" s="2">
        <v>1.9743999999999999</v>
      </c>
      <c r="V58" t="s">
        <v>53</v>
      </c>
      <c r="W58">
        <v>0.29820000000000002</v>
      </c>
      <c r="X58">
        <v>92.816199999999995</v>
      </c>
      <c r="Y58">
        <v>7.3951000000000002</v>
      </c>
      <c r="Z58">
        <v>32.679679999999998</v>
      </c>
      <c r="AA58">
        <v>-117.87390000000001</v>
      </c>
      <c r="AB58">
        <v>518.08199999999999</v>
      </c>
      <c r="AC58">
        <v>34.315899999999999</v>
      </c>
      <c r="AD58">
        <v>34.318199999999997</v>
      </c>
      <c r="AE58">
        <v>0.27800000000000002</v>
      </c>
      <c r="AF58">
        <v>4.0430999999999999</v>
      </c>
      <c r="AG58">
        <v>12.090999999999999</v>
      </c>
      <c r="AH58">
        <v>0.28410000000000002</v>
      </c>
      <c r="AI58">
        <v>4.1315</v>
      </c>
      <c r="AJ58">
        <v>12.3545</v>
      </c>
      <c r="AK58">
        <v>26.966999999999999</v>
      </c>
      <c r="AL58">
        <v>26.968900000000001</v>
      </c>
      <c r="AM58">
        <v>6.3505000000000003</v>
      </c>
      <c r="AN58">
        <v>6.3497000000000003</v>
      </c>
      <c r="AO58">
        <v>0.96</v>
      </c>
      <c r="AP58">
        <v>115.72</v>
      </c>
      <c r="AQ58">
        <v>518</v>
      </c>
      <c r="AR58">
        <v>6.3979999999999997</v>
      </c>
      <c r="AS58">
        <v>34.3157</v>
      </c>
      <c r="AT58">
        <v>0.29199999999999998</v>
      </c>
      <c r="AW58">
        <v>37.76</v>
      </c>
      <c r="AX58">
        <v>0</v>
      </c>
      <c r="AY58">
        <v>0</v>
      </c>
      <c r="AZ58">
        <v>3.07</v>
      </c>
      <c r="BA58">
        <v>72.040000000000006</v>
      </c>
      <c r="BB58">
        <v>12.75</v>
      </c>
    </row>
    <row r="59" spans="1:54" x14ac:dyDescent="0.25">
      <c r="A59">
        <v>6</v>
      </c>
      <c r="B59">
        <v>23312</v>
      </c>
      <c r="C59">
        <v>23408</v>
      </c>
      <c r="D59">
        <v>10</v>
      </c>
      <c r="E59" t="s">
        <v>52</v>
      </c>
      <c r="F59">
        <v>2017</v>
      </c>
      <c r="G59" s="1">
        <v>0.40064814814814814</v>
      </c>
      <c r="H59">
        <v>445.04950000000002</v>
      </c>
      <c r="I59">
        <v>441.44499999999999</v>
      </c>
      <c r="J59">
        <v>6.9580000000000002</v>
      </c>
      <c r="K59">
        <v>6.9550000000000001</v>
      </c>
      <c r="L59">
        <v>4.4847999999999999</v>
      </c>
      <c r="M59">
        <v>3.2800000000000003E-2</v>
      </c>
      <c r="N59">
        <v>4.7012999999999998</v>
      </c>
      <c r="O59">
        <v>1.1999999999999999E-3</v>
      </c>
      <c r="P59">
        <v>0.62029999999999996</v>
      </c>
      <c r="Q59">
        <v>0.63029999999999997</v>
      </c>
      <c r="R59">
        <v>1.5666</v>
      </c>
      <c r="S59">
        <v>2.6337999999999999</v>
      </c>
      <c r="T59" s="2">
        <v>9.9999999999999998E-13</v>
      </c>
      <c r="U59" s="2">
        <v>1.9743999999999999</v>
      </c>
      <c r="V59" t="s">
        <v>53</v>
      </c>
      <c r="W59">
        <v>0.29880000000000001</v>
      </c>
      <c r="X59">
        <v>92.802800000000005</v>
      </c>
      <c r="Y59">
        <v>7.4076000000000004</v>
      </c>
      <c r="Z59">
        <v>32.679690000000001</v>
      </c>
      <c r="AA59">
        <v>-117.87390000000001</v>
      </c>
      <c r="AB59">
        <v>441.44799999999998</v>
      </c>
      <c r="AC59">
        <v>34.2913</v>
      </c>
      <c r="AD59">
        <v>34.2941</v>
      </c>
      <c r="AE59">
        <v>0.3982</v>
      </c>
      <c r="AF59">
        <v>5.8647999999999998</v>
      </c>
      <c r="AG59">
        <v>17.317</v>
      </c>
      <c r="AH59">
        <v>0.40439999999999998</v>
      </c>
      <c r="AI59">
        <v>5.9555999999999996</v>
      </c>
      <c r="AJ59">
        <v>17.5854</v>
      </c>
      <c r="AK59">
        <v>26.872</v>
      </c>
      <c r="AL59">
        <v>26.874600000000001</v>
      </c>
      <c r="AM59">
        <v>6.9161999999999999</v>
      </c>
      <c r="AN59">
        <v>6.9131999999999998</v>
      </c>
      <c r="AO59">
        <v>0.96</v>
      </c>
      <c r="AP59">
        <v>124.1</v>
      </c>
      <c r="AQ59">
        <v>442</v>
      </c>
      <c r="AR59">
        <v>6.9539999999999997</v>
      </c>
      <c r="AS59">
        <v>34.295499999999997</v>
      </c>
      <c r="AT59">
        <v>0.42699999999999999</v>
      </c>
      <c r="AW59">
        <v>35.9</v>
      </c>
      <c r="AX59">
        <v>2.5999999999999999E-2</v>
      </c>
      <c r="AY59">
        <v>0</v>
      </c>
      <c r="AZ59">
        <v>2.95</v>
      </c>
      <c r="BA59">
        <v>63.34</v>
      </c>
      <c r="BB59">
        <v>18.64</v>
      </c>
    </row>
    <row r="60" spans="1:54" x14ac:dyDescent="0.25">
      <c r="A60">
        <v>6</v>
      </c>
      <c r="B60">
        <v>26787</v>
      </c>
      <c r="C60">
        <v>26883</v>
      </c>
      <c r="D60">
        <v>10</v>
      </c>
      <c r="E60" t="s">
        <v>52</v>
      </c>
      <c r="F60">
        <v>2017</v>
      </c>
      <c r="G60" s="1">
        <v>0.40232638888888889</v>
      </c>
      <c r="H60">
        <v>384.62959999999998</v>
      </c>
      <c r="I60">
        <v>381.57400000000001</v>
      </c>
      <c r="J60">
        <v>7.2640000000000002</v>
      </c>
      <c r="K60">
        <v>7.2643000000000004</v>
      </c>
      <c r="L60">
        <v>4.4842000000000004</v>
      </c>
      <c r="M60">
        <v>3.3000000000000002E-2</v>
      </c>
      <c r="N60">
        <v>4.2237</v>
      </c>
      <c r="O60">
        <v>1.1999999999999999E-3</v>
      </c>
      <c r="P60">
        <v>0.64539999999999997</v>
      </c>
      <c r="Q60">
        <v>0.65810000000000002</v>
      </c>
      <c r="R60">
        <v>1.5271999999999999</v>
      </c>
      <c r="S60">
        <v>2.6371000000000002</v>
      </c>
      <c r="T60" s="2">
        <v>9.9999999999999998E-13</v>
      </c>
      <c r="U60" s="2">
        <v>1.9743999999999999</v>
      </c>
      <c r="V60" t="s">
        <v>53</v>
      </c>
      <c r="W60">
        <v>0.2994</v>
      </c>
      <c r="X60">
        <v>92.789100000000005</v>
      </c>
      <c r="Y60">
        <v>7.42</v>
      </c>
      <c r="Z60">
        <v>32.679690000000001</v>
      </c>
      <c r="AA60">
        <v>-117.87390000000001</v>
      </c>
      <c r="AB60">
        <v>381.57299999999998</v>
      </c>
      <c r="AC60">
        <v>34.282200000000003</v>
      </c>
      <c r="AD60">
        <v>34.284700000000001</v>
      </c>
      <c r="AE60">
        <v>0.48509999999999998</v>
      </c>
      <c r="AF60">
        <v>7.1948999999999996</v>
      </c>
      <c r="AG60">
        <v>21.099</v>
      </c>
      <c r="AH60">
        <v>0.49109999999999998</v>
      </c>
      <c r="AI60">
        <v>7.2840999999999996</v>
      </c>
      <c r="AJ60">
        <v>21.36</v>
      </c>
      <c r="AK60">
        <v>26.8218</v>
      </c>
      <c r="AL60">
        <v>26.823599999999999</v>
      </c>
      <c r="AM60">
        <v>7.2271000000000001</v>
      </c>
      <c r="AN60">
        <v>7.2274000000000003</v>
      </c>
      <c r="AO60">
        <v>0.97</v>
      </c>
      <c r="AP60">
        <v>128.15</v>
      </c>
      <c r="AQ60">
        <v>382</v>
      </c>
      <c r="AR60">
        <v>7.2309999999999999</v>
      </c>
      <c r="AS60">
        <v>34.283000000000001</v>
      </c>
      <c r="AT60">
        <v>0.52600000000000002</v>
      </c>
      <c r="AW60">
        <v>35.020000000000003</v>
      </c>
      <c r="AX60">
        <v>0</v>
      </c>
      <c r="AY60">
        <v>0</v>
      </c>
      <c r="AZ60">
        <v>2.89</v>
      </c>
      <c r="BA60">
        <v>59.12</v>
      </c>
      <c r="BB60">
        <v>22.94</v>
      </c>
    </row>
    <row r="61" spans="1:54" x14ac:dyDescent="0.25">
      <c r="A61">
        <v>6</v>
      </c>
      <c r="B61">
        <v>30410</v>
      </c>
      <c r="C61">
        <v>30506</v>
      </c>
      <c r="D61">
        <v>10</v>
      </c>
      <c r="E61" t="s">
        <v>52</v>
      </c>
      <c r="F61">
        <v>2017</v>
      </c>
      <c r="G61" s="1">
        <v>0.40407407407407409</v>
      </c>
      <c r="H61">
        <v>322.80529999999999</v>
      </c>
      <c r="I61">
        <v>320.286</v>
      </c>
      <c r="J61">
        <v>7.8544999999999998</v>
      </c>
      <c r="K61">
        <v>7.8536999999999999</v>
      </c>
      <c r="L61">
        <v>4.4848999999999997</v>
      </c>
      <c r="M61">
        <v>3.3700000000000001E-2</v>
      </c>
      <c r="N61">
        <v>4.1459999999999999</v>
      </c>
      <c r="O61">
        <v>1.1999999999999999E-3</v>
      </c>
      <c r="P61">
        <v>0.70699999999999996</v>
      </c>
      <c r="Q61">
        <v>0.72419999999999995</v>
      </c>
      <c r="R61">
        <v>1.4674</v>
      </c>
      <c r="S61">
        <v>2.6435</v>
      </c>
      <c r="T61" s="2">
        <v>9.9999999999999998E-13</v>
      </c>
      <c r="U61" s="2">
        <v>1.9743999999999999</v>
      </c>
      <c r="V61" t="s">
        <v>53</v>
      </c>
      <c r="W61">
        <v>0.29880000000000001</v>
      </c>
      <c r="X61">
        <v>92.803600000000003</v>
      </c>
      <c r="Y61">
        <v>7.444</v>
      </c>
      <c r="Z61">
        <v>32.679679999999998</v>
      </c>
      <c r="AA61">
        <v>-117.87390000000001</v>
      </c>
      <c r="AB61">
        <v>320.28800000000001</v>
      </c>
      <c r="AC61">
        <v>34.2667</v>
      </c>
      <c r="AD61">
        <v>34.268799999999999</v>
      </c>
      <c r="AE61">
        <v>0.69169999999999998</v>
      </c>
      <c r="AF61">
        <v>10.397</v>
      </c>
      <c r="AG61">
        <v>30.088000000000001</v>
      </c>
      <c r="AH61">
        <v>0.69889999999999997</v>
      </c>
      <c r="AI61">
        <v>10.505000000000001</v>
      </c>
      <c r="AJ61">
        <v>30.401199999999999</v>
      </c>
      <c r="AK61">
        <v>26.7241</v>
      </c>
      <c r="AL61">
        <v>26.725899999999999</v>
      </c>
      <c r="AM61">
        <v>7.8221999999999996</v>
      </c>
      <c r="AN61">
        <v>7.8213999999999997</v>
      </c>
      <c r="AO61">
        <v>0.98</v>
      </c>
      <c r="AP61">
        <v>136.77000000000001</v>
      </c>
      <c r="AQ61">
        <v>321</v>
      </c>
      <c r="AR61">
        <v>7.8070000000000004</v>
      </c>
      <c r="AS61">
        <v>34.2667</v>
      </c>
      <c r="AT61">
        <v>0.73799999999999999</v>
      </c>
      <c r="AW61">
        <v>32.72</v>
      </c>
      <c r="AX61">
        <v>0</v>
      </c>
      <c r="AY61">
        <v>0</v>
      </c>
      <c r="AZ61">
        <v>2.74</v>
      </c>
      <c r="BA61">
        <v>52.26</v>
      </c>
      <c r="BB61">
        <v>32.200000000000003</v>
      </c>
    </row>
    <row r="62" spans="1:54" x14ac:dyDescent="0.25">
      <c r="A62">
        <v>6</v>
      </c>
      <c r="B62">
        <v>33885</v>
      </c>
      <c r="C62">
        <v>33981</v>
      </c>
      <c r="D62">
        <v>10</v>
      </c>
      <c r="E62" t="s">
        <v>52</v>
      </c>
      <c r="F62">
        <v>2017</v>
      </c>
      <c r="G62" s="1">
        <v>0.40575231481481483</v>
      </c>
      <c r="H62">
        <v>272.84160000000003</v>
      </c>
      <c r="I62">
        <v>270.74799999999999</v>
      </c>
      <c r="J62">
        <v>7.9996999999999998</v>
      </c>
      <c r="K62">
        <v>7.9999000000000002</v>
      </c>
      <c r="L62">
        <v>4.4875999999999996</v>
      </c>
      <c r="M62">
        <v>3.3399999999999999E-2</v>
      </c>
      <c r="N62">
        <v>4.3185000000000002</v>
      </c>
      <c r="O62">
        <v>1.1999999999999999E-3</v>
      </c>
      <c r="P62">
        <v>0.81440000000000001</v>
      </c>
      <c r="Q62">
        <v>0.84179999999999999</v>
      </c>
      <c r="R62">
        <v>1.4291</v>
      </c>
      <c r="S62">
        <v>2.6513</v>
      </c>
      <c r="T62" s="2">
        <v>9.9999999999999998E-13</v>
      </c>
      <c r="U62" s="2">
        <v>1.9743999999999999</v>
      </c>
      <c r="V62" t="s">
        <v>53</v>
      </c>
      <c r="W62">
        <v>0.29630000000000001</v>
      </c>
      <c r="X62">
        <v>92.8613</v>
      </c>
      <c r="Y62">
        <v>7.4741</v>
      </c>
      <c r="Z62">
        <v>32.679690000000001</v>
      </c>
      <c r="AA62">
        <v>-117.87390000000001</v>
      </c>
      <c r="AB62">
        <v>270.74599999999998</v>
      </c>
      <c r="AC62">
        <v>34.200499999999998</v>
      </c>
      <c r="AD62">
        <v>34.202500000000001</v>
      </c>
      <c r="AE62">
        <v>1.0618000000000001</v>
      </c>
      <c r="AF62">
        <v>16.004999999999999</v>
      </c>
      <c r="AG62">
        <v>46.19</v>
      </c>
      <c r="AH62">
        <v>1.0768</v>
      </c>
      <c r="AI62">
        <v>16.2315</v>
      </c>
      <c r="AJ62">
        <v>46.842300000000002</v>
      </c>
      <c r="AK62">
        <v>26.650099999999998</v>
      </c>
      <c r="AL62">
        <v>26.651499999999999</v>
      </c>
      <c r="AM62">
        <v>7.9722999999999997</v>
      </c>
      <c r="AN62">
        <v>7.9725000000000001</v>
      </c>
      <c r="AO62">
        <v>0.99</v>
      </c>
      <c r="AP62">
        <v>142.96</v>
      </c>
      <c r="AQ62">
        <v>271</v>
      </c>
      <c r="AR62">
        <v>7.9180000000000001</v>
      </c>
      <c r="AS62">
        <v>34.201500000000003</v>
      </c>
      <c r="AT62">
        <v>1.109</v>
      </c>
      <c r="AW62">
        <v>31.51</v>
      </c>
      <c r="AX62">
        <v>2.9000000000000001E-2</v>
      </c>
      <c r="AY62">
        <v>7.0000000000000007E-2</v>
      </c>
      <c r="AZ62">
        <v>2.58</v>
      </c>
      <c r="BA62">
        <v>47.21</v>
      </c>
      <c r="BB62">
        <v>48.39</v>
      </c>
    </row>
    <row r="63" spans="1:54" x14ac:dyDescent="0.25">
      <c r="A63">
        <v>6</v>
      </c>
      <c r="B63">
        <v>37657</v>
      </c>
      <c r="C63">
        <v>37753</v>
      </c>
      <c r="D63">
        <v>10</v>
      </c>
      <c r="E63" t="s">
        <v>52</v>
      </c>
      <c r="F63">
        <v>2017</v>
      </c>
      <c r="G63" s="1">
        <v>0.40756944444444443</v>
      </c>
      <c r="H63">
        <v>232.71899999999999</v>
      </c>
      <c r="I63">
        <v>230.958</v>
      </c>
      <c r="J63">
        <v>8.4356000000000009</v>
      </c>
      <c r="K63">
        <v>8.4352</v>
      </c>
      <c r="L63">
        <v>4.4870999999999999</v>
      </c>
      <c r="M63">
        <v>3.2500000000000001E-2</v>
      </c>
      <c r="N63">
        <v>4.9318999999999997</v>
      </c>
      <c r="O63">
        <v>1.1999999999999999E-3</v>
      </c>
      <c r="P63">
        <v>1.0195000000000001</v>
      </c>
      <c r="Q63">
        <v>1.0642</v>
      </c>
      <c r="R63">
        <v>1.3445</v>
      </c>
      <c r="S63">
        <v>2.6665000000000001</v>
      </c>
      <c r="T63" s="2">
        <v>9.9999999999999998E-13</v>
      </c>
      <c r="U63" s="2">
        <v>1.9743999999999999</v>
      </c>
      <c r="V63" t="s">
        <v>53</v>
      </c>
      <c r="W63">
        <v>0.29680000000000001</v>
      </c>
      <c r="X63">
        <v>92.848799999999997</v>
      </c>
      <c r="Y63">
        <v>7.5326000000000004</v>
      </c>
      <c r="Z63">
        <v>32.679690000000001</v>
      </c>
      <c r="AA63">
        <v>-117.87390000000001</v>
      </c>
      <c r="AB63">
        <v>230.95400000000001</v>
      </c>
      <c r="AC63">
        <v>34.086300000000001</v>
      </c>
      <c r="AD63">
        <v>34.088700000000003</v>
      </c>
      <c r="AE63">
        <v>1.7563</v>
      </c>
      <c r="AF63">
        <v>26.712700000000002</v>
      </c>
      <c r="AG63">
        <v>76.41</v>
      </c>
      <c r="AH63">
        <v>1.7753000000000001</v>
      </c>
      <c r="AI63">
        <v>27.001899999999999</v>
      </c>
      <c r="AJ63">
        <v>77.236500000000007</v>
      </c>
      <c r="AK63">
        <v>26.494299999999999</v>
      </c>
      <c r="AL63">
        <v>26.496300000000002</v>
      </c>
      <c r="AM63">
        <v>8.4116</v>
      </c>
      <c r="AN63">
        <v>8.4111999999999991</v>
      </c>
      <c r="AO63">
        <v>1</v>
      </c>
      <c r="AP63">
        <v>157.18</v>
      </c>
      <c r="AQ63">
        <v>231</v>
      </c>
      <c r="AR63">
        <v>8.4469999999999992</v>
      </c>
      <c r="AS63">
        <v>34.083100000000002</v>
      </c>
      <c r="AT63">
        <v>1.8240000000000001</v>
      </c>
      <c r="AW63">
        <v>29.1</v>
      </c>
      <c r="AX63">
        <v>0</v>
      </c>
      <c r="AY63">
        <v>0</v>
      </c>
      <c r="AZ63">
        <v>2.2999999999999998</v>
      </c>
      <c r="BA63">
        <v>38.31</v>
      </c>
      <c r="BB63">
        <v>79.599999999999994</v>
      </c>
    </row>
    <row r="64" spans="1:54" x14ac:dyDescent="0.25">
      <c r="A64">
        <v>6</v>
      </c>
      <c r="B64">
        <v>40687</v>
      </c>
      <c r="C64">
        <v>40783</v>
      </c>
      <c r="D64">
        <v>10</v>
      </c>
      <c r="E64" t="s">
        <v>52</v>
      </c>
      <c r="F64">
        <v>2017</v>
      </c>
      <c r="G64" s="1">
        <v>0.40902777777777777</v>
      </c>
      <c r="H64">
        <v>202.3997</v>
      </c>
      <c r="I64">
        <v>200.88</v>
      </c>
      <c r="J64">
        <v>8.7009000000000007</v>
      </c>
      <c r="K64">
        <v>8.6961999999999993</v>
      </c>
      <c r="L64">
        <v>4.4870000000000001</v>
      </c>
      <c r="M64">
        <v>3.2199999999999999E-2</v>
      </c>
      <c r="N64">
        <v>4.7077</v>
      </c>
      <c r="O64">
        <v>1.1999999999999999E-3</v>
      </c>
      <c r="P64">
        <v>1.1398999999999999</v>
      </c>
      <c r="Q64">
        <v>1.1935</v>
      </c>
      <c r="R64">
        <v>1.2830999999999999</v>
      </c>
      <c r="S64">
        <v>2.6764000000000001</v>
      </c>
      <c r="T64" s="2">
        <v>9.9999999999999998E-13</v>
      </c>
      <c r="U64" s="2">
        <v>1.9743999999999999</v>
      </c>
      <c r="V64" t="s">
        <v>53</v>
      </c>
      <c r="W64">
        <v>0.2969</v>
      </c>
      <c r="X64">
        <v>92.848100000000002</v>
      </c>
      <c r="Y64">
        <v>7.5712000000000002</v>
      </c>
      <c r="Z64">
        <v>32.679690000000001</v>
      </c>
      <c r="AA64">
        <v>-117.87390000000001</v>
      </c>
      <c r="AB64">
        <v>200.87899999999999</v>
      </c>
      <c r="AC64">
        <v>34.000900000000001</v>
      </c>
      <c r="AD64">
        <v>34.005499999999998</v>
      </c>
      <c r="AE64">
        <v>2.149</v>
      </c>
      <c r="AF64">
        <v>32.861400000000003</v>
      </c>
      <c r="AG64">
        <v>93.504999999999995</v>
      </c>
      <c r="AH64">
        <v>2.173</v>
      </c>
      <c r="AI64">
        <v>33.226799999999997</v>
      </c>
      <c r="AJ64">
        <v>94.551699999999997</v>
      </c>
      <c r="AK64">
        <v>26.386099999999999</v>
      </c>
      <c r="AL64">
        <v>26.3904</v>
      </c>
      <c r="AM64">
        <v>8.6796000000000006</v>
      </c>
      <c r="AN64">
        <v>8.6750000000000007</v>
      </c>
      <c r="AO64">
        <v>1.01</v>
      </c>
      <c r="AP64">
        <v>166.96</v>
      </c>
      <c r="AQ64">
        <v>201</v>
      </c>
      <c r="AR64">
        <v>8.6720000000000006</v>
      </c>
      <c r="AS64">
        <v>34.003599999999999</v>
      </c>
      <c r="AT64">
        <v>2.2120000000000002</v>
      </c>
      <c r="AU64">
        <v>3.0000000000000001E-3</v>
      </c>
      <c r="AV64">
        <v>3.1E-2</v>
      </c>
      <c r="AW64">
        <v>27.61</v>
      </c>
      <c r="AX64">
        <v>2.7E-2</v>
      </c>
      <c r="AY64">
        <v>0.12</v>
      </c>
      <c r="AZ64">
        <v>2.15</v>
      </c>
      <c r="BA64">
        <v>34.28</v>
      </c>
      <c r="BB64">
        <v>96.52</v>
      </c>
    </row>
    <row r="65" spans="1:54" x14ac:dyDescent="0.25">
      <c r="A65">
        <v>6</v>
      </c>
      <c r="B65">
        <v>43218</v>
      </c>
      <c r="C65">
        <v>43314</v>
      </c>
      <c r="D65">
        <v>10</v>
      </c>
      <c r="E65" t="s">
        <v>52</v>
      </c>
      <c r="F65">
        <v>2017</v>
      </c>
      <c r="G65" s="1">
        <v>0.41025462962962966</v>
      </c>
      <c r="H65">
        <v>172.14269999999999</v>
      </c>
      <c r="I65">
        <v>170.863</v>
      </c>
      <c r="J65">
        <v>8.8470999999999993</v>
      </c>
      <c r="K65">
        <v>8.8480000000000008</v>
      </c>
      <c r="L65">
        <v>4.4881000000000002</v>
      </c>
      <c r="M65">
        <v>3.1600000000000003E-2</v>
      </c>
      <c r="N65">
        <v>4.6147999999999998</v>
      </c>
      <c r="O65">
        <v>1.1999999999999999E-3</v>
      </c>
      <c r="P65">
        <v>1.1957</v>
      </c>
      <c r="Q65">
        <v>1.2564</v>
      </c>
      <c r="R65">
        <v>1.2514000000000001</v>
      </c>
      <c r="S65">
        <v>2.6817000000000002</v>
      </c>
      <c r="T65" s="2">
        <v>9.9999999999999998E-13</v>
      </c>
      <c r="U65" s="2">
        <v>1.9743999999999999</v>
      </c>
      <c r="V65" t="s">
        <v>53</v>
      </c>
      <c r="W65">
        <v>0.2959</v>
      </c>
      <c r="X65">
        <v>92.870999999999995</v>
      </c>
      <c r="Y65">
        <v>7.5911999999999997</v>
      </c>
      <c r="Z65">
        <v>32.679679999999998</v>
      </c>
      <c r="AA65">
        <v>-117.87390000000001</v>
      </c>
      <c r="AB65">
        <v>170.86199999999999</v>
      </c>
      <c r="AC65">
        <v>33.9529</v>
      </c>
      <c r="AD65">
        <v>33.954300000000003</v>
      </c>
      <c r="AE65">
        <v>2.3300999999999998</v>
      </c>
      <c r="AF65">
        <v>35.736199999999997</v>
      </c>
      <c r="AG65">
        <v>101.393</v>
      </c>
      <c r="AH65">
        <v>2.3611</v>
      </c>
      <c r="AI65">
        <v>36.213000000000001</v>
      </c>
      <c r="AJ65">
        <v>102.74290000000001</v>
      </c>
      <c r="AK65">
        <v>26.325099999999999</v>
      </c>
      <c r="AL65">
        <v>26.3261</v>
      </c>
      <c r="AM65">
        <v>8.8289000000000009</v>
      </c>
      <c r="AN65">
        <v>8.8298000000000005</v>
      </c>
      <c r="AO65">
        <v>1.01</v>
      </c>
      <c r="AP65">
        <v>172.2</v>
      </c>
      <c r="AQ65">
        <v>171</v>
      </c>
      <c r="AR65">
        <v>8.8689999999999998</v>
      </c>
      <c r="AS65">
        <v>33.950400000000002</v>
      </c>
      <c r="AT65">
        <v>2.4039999999999999</v>
      </c>
      <c r="AU65">
        <v>4.0000000000000001E-3</v>
      </c>
      <c r="AV65">
        <v>3.3000000000000002E-2</v>
      </c>
      <c r="AW65">
        <v>26.48</v>
      </c>
      <c r="AX65">
        <v>0</v>
      </c>
      <c r="AY65">
        <v>0</v>
      </c>
      <c r="AZ65">
        <v>2.06</v>
      </c>
      <c r="BA65">
        <v>31.65</v>
      </c>
      <c r="BB65">
        <v>104.89</v>
      </c>
    </row>
    <row r="66" spans="1:54" x14ac:dyDescent="0.25">
      <c r="A66">
        <v>6</v>
      </c>
      <c r="B66">
        <v>46725</v>
      </c>
      <c r="C66">
        <v>46821</v>
      </c>
      <c r="D66">
        <v>10</v>
      </c>
      <c r="E66" t="s">
        <v>52</v>
      </c>
      <c r="F66">
        <v>2017</v>
      </c>
      <c r="G66" s="1">
        <v>0.41194444444444445</v>
      </c>
      <c r="H66">
        <v>141.96430000000001</v>
      </c>
      <c r="I66">
        <v>140.92099999999999</v>
      </c>
      <c r="J66">
        <v>9.2615999999999996</v>
      </c>
      <c r="K66">
        <v>9.2682000000000002</v>
      </c>
      <c r="L66">
        <v>4.4878</v>
      </c>
      <c r="M66">
        <v>3.2099999999999997E-2</v>
      </c>
      <c r="N66">
        <v>4.7436999999999996</v>
      </c>
      <c r="O66">
        <v>1.1999999999999999E-3</v>
      </c>
      <c r="P66">
        <v>1.3091999999999999</v>
      </c>
      <c r="Q66">
        <v>1.3822000000000001</v>
      </c>
      <c r="R66">
        <v>1.1698</v>
      </c>
      <c r="S66">
        <v>2.6909000000000001</v>
      </c>
      <c r="T66" s="2">
        <v>9.9999999999999998E-13</v>
      </c>
      <c r="U66" s="2">
        <v>1.9743999999999999</v>
      </c>
      <c r="V66" t="s">
        <v>53</v>
      </c>
      <c r="W66">
        <v>0.29620000000000002</v>
      </c>
      <c r="X66">
        <v>92.863900000000001</v>
      </c>
      <c r="Y66">
        <v>7.6262999999999996</v>
      </c>
      <c r="Z66">
        <v>32.679679999999998</v>
      </c>
      <c r="AA66">
        <v>-117.87390000000001</v>
      </c>
      <c r="AB66">
        <v>140.91900000000001</v>
      </c>
      <c r="AC66">
        <v>33.8384</v>
      </c>
      <c r="AD66">
        <v>33.837899999999998</v>
      </c>
      <c r="AE66">
        <v>2.6756000000000002</v>
      </c>
      <c r="AF66">
        <v>41.381500000000003</v>
      </c>
      <c r="AG66">
        <v>116.444</v>
      </c>
      <c r="AH66">
        <v>2.7172000000000001</v>
      </c>
      <c r="AI66">
        <v>42.030700000000003</v>
      </c>
      <c r="AJ66">
        <v>118.2534</v>
      </c>
      <c r="AK66">
        <v>26.1693</v>
      </c>
      <c r="AL66">
        <v>26.1678</v>
      </c>
      <c r="AM66">
        <v>9.2462</v>
      </c>
      <c r="AN66">
        <v>9.2528000000000006</v>
      </c>
      <c r="AO66">
        <v>1.02</v>
      </c>
      <c r="AP66">
        <v>186.5</v>
      </c>
      <c r="AQ66">
        <v>141</v>
      </c>
      <c r="AR66">
        <v>9.2520000000000007</v>
      </c>
      <c r="AS66">
        <v>33.835099999999997</v>
      </c>
      <c r="AT66">
        <v>2.7639999999999998</v>
      </c>
      <c r="AU66">
        <v>6.0000000000000001E-3</v>
      </c>
      <c r="AV66">
        <v>4.2999999999999997E-2</v>
      </c>
      <c r="AW66">
        <v>24.42</v>
      </c>
      <c r="AX66">
        <v>0</v>
      </c>
      <c r="AY66">
        <v>0</v>
      </c>
      <c r="AZ66">
        <v>1.91</v>
      </c>
      <c r="BA66">
        <v>27.11</v>
      </c>
      <c r="BB66">
        <v>120.62</v>
      </c>
    </row>
    <row r="67" spans="1:54" x14ac:dyDescent="0.25">
      <c r="A67">
        <v>6</v>
      </c>
      <c r="B67">
        <v>49293</v>
      </c>
      <c r="C67">
        <v>49389</v>
      </c>
      <c r="D67">
        <v>10</v>
      </c>
      <c r="E67" t="s">
        <v>52</v>
      </c>
      <c r="F67">
        <v>2017</v>
      </c>
      <c r="G67" s="1">
        <v>0.41318287037037038</v>
      </c>
      <c r="H67">
        <v>121.8064</v>
      </c>
      <c r="I67">
        <v>120.916</v>
      </c>
      <c r="J67">
        <v>9.6494999999999997</v>
      </c>
      <c r="K67">
        <v>9.6654</v>
      </c>
      <c r="L67">
        <v>4.4863999999999997</v>
      </c>
      <c r="M67">
        <v>3.3399999999999999E-2</v>
      </c>
      <c r="N67">
        <v>4.9340999999999999</v>
      </c>
      <c r="O67">
        <v>1.1999999999999999E-3</v>
      </c>
      <c r="P67">
        <v>1.4024000000000001</v>
      </c>
      <c r="Q67">
        <v>1.4805999999999999</v>
      </c>
      <c r="R67">
        <v>1.0952</v>
      </c>
      <c r="S67">
        <v>2.6991000000000001</v>
      </c>
      <c r="T67" s="2">
        <v>9.9999999999999998E-13</v>
      </c>
      <c r="U67" s="2">
        <v>1.9743999999999999</v>
      </c>
      <c r="V67" t="s">
        <v>53</v>
      </c>
      <c r="W67">
        <v>0.29749999999999999</v>
      </c>
      <c r="X67">
        <v>92.834100000000007</v>
      </c>
      <c r="Y67">
        <v>7.657</v>
      </c>
      <c r="Z67">
        <v>32.679679999999998</v>
      </c>
      <c r="AA67">
        <v>-117.87390000000001</v>
      </c>
      <c r="AB67">
        <v>120.91500000000001</v>
      </c>
      <c r="AC67">
        <v>33.744</v>
      </c>
      <c r="AD67">
        <v>33.743299999999998</v>
      </c>
      <c r="AE67">
        <v>2.9540000000000002</v>
      </c>
      <c r="AF67">
        <v>46.05</v>
      </c>
      <c r="AG67">
        <v>128.577</v>
      </c>
      <c r="AH67">
        <v>2.9918</v>
      </c>
      <c r="AI67">
        <v>46.655900000000003</v>
      </c>
      <c r="AJ67">
        <v>130.2242</v>
      </c>
      <c r="AK67">
        <v>26.0319</v>
      </c>
      <c r="AL67">
        <v>26.0288</v>
      </c>
      <c r="AM67">
        <v>9.6359999999999992</v>
      </c>
      <c r="AN67">
        <v>9.6517999999999997</v>
      </c>
      <c r="AO67">
        <v>1.03</v>
      </c>
      <c r="AP67">
        <v>199.21</v>
      </c>
      <c r="AQ67">
        <v>121</v>
      </c>
      <c r="AR67">
        <v>9.5370000000000008</v>
      </c>
      <c r="AS67">
        <v>33.745100000000001</v>
      </c>
      <c r="AT67">
        <v>3.069</v>
      </c>
      <c r="AU67">
        <v>0.01</v>
      </c>
      <c r="AV67">
        <v>4.7E-2</v>
      </c>
      <c r="AW67">
        <v>22.49</v>
      </c>
      <c r="AX67">
        <v>0</v>
      </c>
      <c r="AY67">
        <v>0</v>
      </c>
      <c r="AZ67">
        <v>1.78</v>
      </c>
      <c r="BA67">
        <v>23.28</v>
      </c>
      <c r="BB67">
        <v>133.94999999999999</v>
      </c>
    </row>
    <row r="68" spans="1:54" x14ac:dyDescent="0.25">
      <c r="A68">
        <v>6</v>
      </c>
      <c r="B68">
        <v>52280</v>
      </c>
      <c r="C68">
        <v>52376</v>
      </c>
      <c r="D68">
        <v>10</v>
      </c>
      <c r="E68" t="s">
        <v>52</v>
      </c>
      <c r="F68">
        <v>2017</v>
      </c>
      <c r="G68" s="1">
        <v>0.41461805555555559</v>
      </c>
      <c r="H68">
        <v>101.1337</v>
      </c>
      <c r="I68">
        <v>100.39400000000001</v>
      </c>
      <c r="J68">
        <v>10.0816</v>
      </c>
      <c r="K68">
        <v>10.085699999999999</v>
      </c>
      <c r="L68">
        <v>4.4825999999999997</v>
      </c>
      <c r="M68">
        <v>3.8100000000000002E-2</v>
      </c>
      <c r="N68">
        <v>4.8253000000000004</v>
      </c>
      <c r="O68">
        <v>1.1999999999999999E-3</v>
      </c>
      <c r="P68">
        <v>1.5079</v>
      </c>
      <c r="Q68">
        <v>1.5965</v>
      </c>
      <c r="R68">
        <v>1.0243</v>
      </c>
      <c r="S68">
        <v>2.7101000000000002</v>
      </c>
      <c r="T68" s="2">
        <v>9.9999999999999998E-13</v>
      </c>
      <c r="U68" s="2">
        <v>1.9743999999999999</v>
      </c>
      <c r="V68">
        <v>3.9699999999999999E-2</v>
      </c>
      <c r="W68">
        <v>0.30080000000000001</v>
      </c>
      <c r="X68">
        <v>92.755799999999994</v>
      </c>
      <c r="Y68">
        <v>7.6986999999999997</v>
      </c>
      <c r="Z68">
        <v>32.679679999999998</v>
      </c>
      <c r="AA68">
        <v>-117.87390000000001</v>
      </c>
      <c r="AB68">
        <v>100.399</v>
      </c>
      <c r="AC68">
        <v>33.639499999999998</v>
      </c>
      <c r="AD68">
        <v>33.640700000000002</v>
      </c>
      <c r="AE68">
        <v>3.2656000000000001</v>
      </c>
      <c r="AF68">
        <v>51.354900000000001</v>
      </c>
      <c r="AG68">
        <v>142.161</v>
      </c>
      <c r="AH68">
        <v>3.3115999999999999</v>
      </c>
      <c r="AI68">
        <v>52.083100000000002</v>
      </c>
      <c r="AJ68">
        <v>144.16300000000001</v>
      </c>
      <c r="AK68">
        <v>25.8779</v>
      </c>
      <c r="AL68">
        <v>25.8781</v>
      </c>
      <c r="AM68">
        <v>10.07</v>
      </c>
      <c r="AN68">
        <v>10.074199999999999</v>
      </c>
      <c r="AO68">
        <v>1.04</v>
      </c>
      <c r="AP68">
        <v>213.49</v>
      </c>
      <c r="AQ68">
        <v>101</v>
      </c>
      <c r="AR68">
        <v>10.085000000000001</v>
      </c>
      <c r="AS68">
        <v>33.639299999999999</v>
      </c>
      <c r="AT68">
        <v>3.367</v>
      </c>
      <c r="AU68">
        <v>3.5999999999999997E-2</v>
      </c>
      <c r="AV68">
        <v>7.0999999999999994E-2</v>
      </c>
      <c r="AW68">
        <v>20.260000000000002</v>
      </c>
      <c r="AX68">
        <v>0</v>
      </c>
      <c r="AY68">
        <v>0</v>
      </c>
      <c r="AZ68">
        <v>1.62</v>
      </c>
      <c r="BA68">
        <v>19.760000000000002</v>
      </c>
      <c r="BB68">
        <v>146.94999999999999</v>
      </c>
    </row>
    <row r="69" spans="1:54" x14ac:dyDescent="0.25">
      <c r="A69">
        <v>6</v>
      </c>
      <c r="B69">
        <v>55280</v>
      </c>
      <c r="C69">
        <v>55376</v>
      </c>
      <c r="D69">
        <v>10</v>
      </c>
      <c r="E69" t="s">
        <v>52</v>
      </c>
      <c r="F69">
        <v>2017</v>
      </c>
      <c r="G69" s="1">
        <v>0.41606481481481478</v>
      </c>
      <c r="H69">
        <v>86.703599999999994</v>
      </c>
      <c r="I69">
        <v>86.08</v>
      </c>
      <c r="J69">
        <v>10.6472</v>
      </c>
      <c r="K69">
        <v>10.651</v>
      </c>
      <c r="L69">
        <v>4.4791999999999996</v>
      </c>
      <c r="M69">
        <v>4.4499999999999998E-2</v>
      </c>
      <c r="N69">
        <v>4.9340999999999999</v>
      </c>
      <c r="O69">
        <v>1.1999999999999999E-3</v>
      </c>
      <c r="P69">
        <v>1.6082000000000001</v>
      </c>
      <c r="Q69">
        <v>1.7064999999999999</v>
      </c>
      <c r="R69">
        <v>0.91790000000000005</v>
      </c>
      <c r="S69">
        <v>2.7208000000000001</v>
      </c>
      <c r="T69" s="2">
        <v>9.9999999999999998E-13</v>
      </c>
      <c r="U69" s="2">
        <v>1.9743999999999999</v>
      </c>
      <c r="V69">
        <v>0.1231</v>
      </c>
      <c r="W69">
        <v>0.3039</v>
      </c>
      <c r="X69">
        <v>92.684100000000001</v>
      </c>
      <c r="Y69">
        <v>7.7385000000000002</v>
      </c>
      <c r="Z69">
        <v>32.679679999999998</v>
      </c>
      <c r="AA69">
        <v>-117.87390000000001</v>
      </c>
      <c r="AB69">
        <v>86.075999999999993</v>
      </c>
      <c r="AC69">
        <v>33.555300000000003</v>
      </c>
      <c r="AD69">
        <v>33.555900000000001</v>
      </c>
      <c r="AE69">
        <v>3.5430000000000001</v>
      </c>
      <c r="AF69">
        <v>56.3735</v>
      </c>
      <c r="AG69">
        <v>154.26499999999999</v>
      </c>
      <c r="AH69">
        <v>3.6000999999999999</v>
      </c>
      <c r="AI69">
        <v>57.2866</v>
      </c>
      <c r="AJ69">
        <v>156.75059999999999</v>
      </c>
      <c r="AK69">
        <v>25.714700000000001</v>
      </c>
      <c r="AL69">
        <v>25.714500000000001</v>
      </c>
      <c r="AM69">
        <v>10.637</v>
      </c>
      <c r="AN69">
        <v>10.640700000000001</v>
      </c>
      <c r="AO69">
        <v>1.06</v>
      </c>
      <c r="AP69">
        <v>228.77</v>
      </c>
      <c r="AQ69">
        <v>85</v>
      </c>
      <c r="AR69">
        <v>10.666</v>
      </c>
      <c r="AS69">
        <v>33.550600000000003</v>
      </c>
      <c r="AT69">
        <v>3.6789999999999998</v>
      </c>
      <c r="AU69">
        <v>6.6000000000000003E-2</v>
      </c>
      <c r="AV69">
        <v>0.111</v>
      </c>
      <c r="AW69">
        <v>17.41</v>
      </c>
      <c r="AX69">
        <v>0</v>
      </c>
      <c r="AY69">
        <v>0</v>
      </c>
      <c r="AZ69">
        <v>1.45</v>
      </c>
      <c r="BA69">
        <v>15.98</v>
      </c>
      <c r="BB69">
        <v>160.58000000000001</v>
      </c>
    </row>
    <row r="70" spans="1:54" x14ac:dyDescent="0.25">
      <c r="A70">
        <v>6</v>
      </c>
      <c r="B70">
        <v>58560</v>
      </c>
      <c r="C70">
        <v>58656</v>
      </c>
      <c r="D70">
        <v>10</v>
      </c>
      <c r="E70" t="s">
        <v>52</v>
      </c>
      <c r="F70">
        <v>2017</v>
      </c>
      <c r="G70" s="1">
        <v>0.41765046296296293</v>
      </c>
      <c r="H70">
        <v>71.428600000000003</v>
      </c>
      <c r="I70">
        <v>70.915000000000006</v>
      </c>
      <c r="J70">
        <v>11.500299999999999</v>
      </c>
      <c r="K70">
        <v>11.495900000000001</v>
      </c>
      <c r="L70">
        <v>4.4737999999999998</v>
      </c>
      <c r="M70">
        <v>5.6099999999999997E-2</v>
      </c>
      <c r="N70">
        <v>4.6626000000000003</v>
      </c>
      <c r="O70">
        <v>1.1999999999999999E-3</v>
      </c>
      <c r="P70">
        <v>1.9619</v>
      </c>
      <c r="Q70">
        <v>2.0848</v>
      </c>
      <c r="R70">
        <v>0.65229999999999999</v>
      </c>
      <c r="S70">
        <v>2.7565</v>
      </c>
      <c r="T70" s="2">
        <v>9.9999999999999998E-13</v>
      </c>
      <c r="U70" s="2">
        <v>1.9743999999999999</v>
      </c>
      <c r="V70">
        <v>0.27389999999999998</v>
      </c>
      <c r="W70">
        <v>0.30869999999999997</v>
      </c>
      <c r="X70">
        <v>92.572100000000006</v>
      </c>
      <c r="Y70">
        <v>7.8738999999999999</v>
      </c>
      <c r="Z70">
        <v>32.679690000000001</v>
      </c>
      <c r="AA70">
        <v>-117.87390000000001</v>
      </c>
      <c r="AB70">
        <v>70.915000000000006</v>
      </c>
      <c r="AC70">
        <v>33.444200000000002</v>
      </c>
      <c r="AD70">
        <v>33.445900000000002</v>
      </c>
      <c r="AE70">
        <v>4.5949</v>
      </c>
      <c r="AF70">
        <v>74.400000000000006</v>
      </c>
      <c r="AG70">
        <v>200.10900000000001</v>
      </c>
      <c r="AH70">
        <v>4.6471999999999998</v>
      </c>
      <c r="AI70">
        <v>75.241200000000006</v>
      </c>
      <c r="AJ70">
        <v>202.38720000000001</v>
      </c>
      <c r="AK70">
        <v>25.475300000000001</v>
      </c>
      <c r="AL70">
        <v>25.477399999999999</v>
      </c>
      <c r="AM70">
        <v>11.491400000000001</v>
      </c>
      <c r="AN70">
        <v>11.4871</v>
      </c>
      <c r="AO70">
        <v>1.08</v>
      </c>
      <c r="AP70">
        <v>251.28</v>
      </c>
      <c r="AQ70">
        <v>71</v>
      </c>
      <c r="AR70">
        <v>11.407</v>
      </c>
      <c r="AS70">
        <v>33.442599999999999</v>
      </c>
      <c r="AT70">
        <v>4.7460000000000004</v>
      </c>
      <c r="AU70">
        <v>0.111</v>
      </c>
      <c r="AV70">
        <v>0.126</v>
      </c>
      <c r="AW70">
        <v>10.1</v>
      </c>
      <c r="AX70">
        <v>3.7999999999999999E-2</v>
      </c>
      <c r="AY70">
        <v>0.09</v>
      </c>
      <c r="AZ70">
        <v>0.91</v>
      </c>
      <c r="BA70">
        <v>8.76</v>
      </c>
      <c r="BB70">
        <v>207.18</v>
      </c>
    </row>
    <row r="71" spans="1:54" x14ac:dyDescent="0.25">
      <c r="A71">
        <v>6</v>
      </c>
      <c r="B71">
        <v>61109</v>
      </c>
      <c r="C71">
        <v>61205</v>
      </c>
      <c r="D71">
        <v>10</v>
      </c>
      <c r="E71" t="s">
        <v>52</v>
      </c>
      <c r="F71">
        <v>2017</v>
      </c>
      <c r="G71" s="1">
        <v>0.41887731481481483</v>
      </c>
      <c r="H71">
        <v>61.413400000000003</v>
      </c>
      <c r="I71">
        <v>60.978000000000002</v>
      </c>
      <c r="J71">
        <v>12.3165</v>
      </c>
      <c r="K71">
        <v>12.3416</v>
      </c>
      <c r="L71">
        <v>4.4545000000000003</v>
      </c>
      <c r="M71">
        <v>8.9200000000000002E-2</v>
      </c>
      <c r="N71">
        <v>4.3383000000000003</v>
      </c>
      <c r="O71">
        <v>1.2999999999999999E-3</v>
      </c>
      <c r="P71">
        <v>1.9282999999999999</v>
      </c>
      <c r="Q71">
        <v>2.0554999999999999</v>
      </c>
      <c r="R71">
        <v>0.61160000000000003</v>
      </c>
      <c r="S71">
        <v>2.7542</v>
      </c>
      <c r="T71" s="2">
        <v>9.9999999999999998E-13</v>
      </c>
      <c r="U71" s="2">
        <v>1.9743999999999999</v>
      </c>
      <c r="V71">
        <v>0.70440000000000003</v>
      </c>
      <c r="W71">
        <v>0.32629999999999998</v>
      </c>
      <c r="X71">
        <v>92.166700000000006</v>
      </c>
      <c r="Y71">
        <v>7.8621999999999996</v>
      </c>
      <c r="Z71">
        <v>32.679690000000001</v>
      </c>
      <c r="AA71">
        <v>-117.87390000000001</v>
      </c>
      <c r="AB71">
        <v>60.972999999999999</v>
      </c>
      <c r="AC71">
        <v>33.400399999999998</v>
      </c>
      <c r="AD71">
        <v>33.398899999999998</v>
      </c>
      <c r="AE71">
        <v>4.4012000000000002</v>
      </c>
      <c r="AF71">
        <v>72.477699999999999</v>
      </c>
      <c r="AG71">
        <v>191.708</v>
      </c>
      <c r="AH71">
        <v>4.4729000000000001</v>
      </c>
      <c r="AI71">
        <v>73.697500000000005</v>
      </c>
      <c r="AJ71">
        <v>194.8349</v>
      </c>
      <c r="AK71">
        <v>25.288399999999999</v>
      </c>
      <c r="AL71">
        <v>25.282399999999999</v>
      </c>
      <c r="AM71">
        <v>12.3085</v>
      </c>
      <c r="AN71">
        <v>12.333600000000001</v>
      </c>
      <c r="AO71">
        <v>1.0900000000000001</v>
      </c>
      <c r="AP71">
        <v>268.89999999999998</v>
      </c>
      <c r="AQ71">
        <v>61</v>
      </c>
      <c r="AR71">
        <v>12.106999999999999</v>
      </c>
      <c r="AS71">
        <v>33.399099999999997</v>
      </c>
      <c r="AT71">
        <v>4.5549999999999997</v>
      </c>
      <c r="AU71">
        <v>0.34200000000000003</v>
      </c>
      <c r="AV71">
        <v>0.17199999999999999</v>
      </c>
      <c r="AW71">
        <v>9.27</v>
      </c>
      <c r="AX71">
        <v>0.1</v>
      </c>
      <c r="AY71">
        <v>7.0000000000000007E-2</v>
      </c>
      <c r="AZ71">
        <v>0.93</v>
      </c>
      <c r="BA71">
        <v>8.09</v>
      </c>
      <c r="BB71">
        <v>198.84</v>
      </c>
    </row>
    <row r="72" spans="1:54" x14ac:dyDescent="0.25">
      <c r="A72">
        <v>6</v>
      </c>
      <c r="B72">
        <v>63397</v>
      </c>
      <c r="C72">
        <v>63493</v>
      </c>
      <c r="D72">
        <v>10</v>
      </c>
      <c r="E72" t="s">
        <v>52</v>
      </c>
      <c r="F72">
        <v>2017</v>
      </c>
      <c r="G72" s="1">
        <v>0.41997685185185185</v>
      </c>
      <c r="H72">
        <v>51.099299999999999</v>
      </c>
      <c r="I72">
        <v>50.731999999999999</v>
      </c>
      <c r="J72">
        <v>13.0746</v>
      </c>
      <c r="K72">
        <v>13.075900000000001</v>
      </c>
      <c r="L72">
        <v>4.4368999999999996</v>
      </c>
      <c r="M72">
        <v>0.11550000000000001</v>
      </c>
      <c r="N72">
        <v>4.9340999999999999</v>
      </c>
      <c r="O72">
        <v>1.1999999999999999E-3</v>
      </c>
      <c r="P72">
        <v>2.0994000000000002</v>
      </c>
      <c r="Q72">
        <v>2.2353999999999998</v>
      </c>
      <c r="R72">
        <v>0.49440000000000001</v>
      </c>
      <c r="S72">
        <v>2.7698999999999998</v>
      </c>
      <c r="T72" s="2">
        <v>9.9999999999999998E-13</v>
      </c>
      <c r="U72" s="2">
        <v>1.9743999999999999</v>
      </c>
      <c r="V72">
        <v>1.0467</v>
      </c>
      <c r="W72">
        <v>0.34229999999999999</v>
      </c>
      <c r="X72">
        <v>91.799099999999996</v>
      </c>
      <c r="Y72">
        <v>7.9203000000000001</v>
      </c>
      <c r="Z72">
        <v>32.679690000000001</v>
      </c>
      <c r="AA72">
        <v>-117.87390000000001</v>
      </c>
      <c r="AB72">
        <v>50.734000000000002</v>
      </c>
      <c r="AC72">
        <v>33.361899999999999</v>
      </c>
      <c r="AD72">
        <v>33.3628</v>
      </c>
      <c r="AE72">
        <v>4.8349000000000002</v>
      </c>
      <c r="AF72">
        <v>80.864099999999993</v>
      </c>
      <c r="AG72">
        <v>210.63900000000001</v>
      </c>
      <c r="AH72">
        <v>4.9019000000000004</v>
      </c>
      <c r="AI72">
        <v>81.987399999999994</v>
      </c>
      <c r="AJ72">
        <v>213.55779999999999</v>
      </c>
      <c r="AK72">
        <v>25.110600000000002</v>
      </c>
      <c r="AL72">
        <v>25.1111</v>
      </c>
      <c r="AM72">
        <v>13.067600000000001</v>
      </c>
      <c r="AN72">
        <v>13.069000000000001</v>
      </c>
      <c r="AO72">
        <v>1.1000000000000001</v>
      </c>
      <c r="AP72">
        <v>285.62</v>
      </c>
      <c r="AQ72">
        <v>51</v>
      </c>
      <c r="AR72">
        <v>13.026999999999999</v>
      </c>
      <c r="AS72">
        <v>33.366100000000003</v>
      </c>
      <c r="AT72">
        <v>5.0190000000000001</v>
      </c>
      <c r="AU72">
        <v>0.43</v>
      </c>
      <c r="AV72">
        <v>0.24199999999999999</v>
      </c>
      <c r="AW72">
        <v>5.48</v>
      </c>
      <c r="AX72">
        <v>0.26800000000000002</v>
      </c>
      <c r="AY72">
        <v>0.23</v>
      </c>
      <c r="AZ72">
        <v>0.7</v>
      </c>
      <c r="BA72">
        <v>5.56</v>
      </c>
      <c r="BB72">
        <v>219.13</v>
      </c>
    </row>
    <row r="73" spans="1:54" x14ac:dyDescent="0.25">
      <c r="A73">
        <v>6</v>
      </c>
      <c r="B73">
        <v>67064</v>
      </c>
      <c r="C73">
        <v>67160</v>
      </c>
      <c r="D73">
        <v>10</v>
      </c>
      <c r="E73" t="s">
        <v>52</v>
      </c>
      <c r="F73">
        <v>2017</v>
      </c>
      <c r="G73" s="1">
        <v>0.42174768518518518</v>
      </c>
      <c r="H73">
        <v>41.003900000000002</v>
      </c>
      <c r="I73">
        <v>40.710999999999999</v>
      </c>
      <c r="J73">
        <v>14.063000000000001</v>
      </c>
      <c r="K73">
        <v>14.0563</v>
      </c>
      <c r="L73">
        <v>4.4108000000000001</v>
      </c>
      <c r="M73">
        <v>0.1406</v>
      </c>
      <c r="N73">
        <v>4.9340999999999999</v>
      </c>
      <c r="O73">
        <v>1.1999999999999999E-3</v>
      </c>
      <c r="P73">
        <v>2.2818999999999998</v>
      </c>
      <c r="Q73">
        <v>2.4314</v>
      </c>
      <c r="R73">
        <v>0.3548</v>
      </c>
      <c r="S73">
        <v>2.7877999999999998</v>
      </c>
      <c r="T73" s="2">
        <v>9.9999999999999998E-13</v>
      </c>
      <c r="U73" s="2">
        <v>1.9743999999999999</v>
      </c>
      <c r="V73">
        <v>1.373</v>
      </c>
      <c r="W73">
        <v>0.36620000000000003</v>
      </c>
      <c r="X73">
        <v>91.2517</v>
      </c>
      <c r="Y73">
        <v>7.9859</v>
      </c>
      <c r="Z73">
        <v>32.679679999999998</v>
      </c>
      <c r="AA73">
        <v>-117.87390000000001</v>
      </c>
      <c r="AB73">
        <v>40.712000000000003</v>
      </c>
      <c r="AC73">
        <v>33.349699999999999</v>
      </c>
      <c r="AD73">
        <v>33.350299999999997</v>
      </c>
      <c r="AE73">
        <v>5.2847999999999997</v>
      </c>
      <c r="AF73">
        <v>90.185400000000001</v>
      </c>
      <c r="AG73">
        <v>230.285</v>
      </c>
      <c r="AH73">
        <v>5.3601999999999999</v>
      </c>
      <c r="AI73">
        <v>91.46</v>
      </c>
      <c r="AJ73">
        <v>233.57089999999999</v>
      </c>
      <c r="AK73">
        <v>24.900099999999998</v>
      </c>
      <c r="AL73">
        <v>24.901900000000001</v>
      </c>
      <c r="AM73">
        <v>14.0572</v>
      </c>
      <c r="AN73">
        <v>14.0505</v>
      </c>
      <c r="AO73">
        <v>1.1299999999999999</v>
      </c>
      <c r="AP73">
        <v>305.45</v>
      </c>
      <c r="AQ73">
        <v>41</v>
      </c>
      <c r="AR73">
        <v>13.872</v>
      </c>
      <c r="AS73">
        <v>33.347700000000003</v>
      </c>
      <c r="AT73">
        <v>5.47</v>
      </c>
      <c r="AU73">
        <v>0.625</v>
      </c>
      <c r="AV73">
        <v>0.248</v>
      </c>
      <c r="AW73">
        <v>1.98</v>
      </c>
      <c r="AX73">
        <v>0.20799999999999999</v>
      </c>
      <c r="AY73">
        <v>0.05</v>
      </c>
      <c r="AZ73">
        <v>0.48</v>
      </c>
      <c r="BA73">
        <v>3.4</v>
      </c>
      <c r="BB73">
        <v>238.8</v>
      </c>
    </row>
    <row r="74" spans="1:54" x14ac:dyDescent="0.25">
      <c r="A74">
        <v>6</v>
      </c>
      <c r="B74">
        <v>69561</v>
      </c>
      <c r="C74">
        <v>69657</v>
      </c>
      <c r="D74">
        <v>10</v>
      </c>
      <c r="E74" t="s">
        <v>52</v>
      </c>
      <c r="F74">
        <v>2017</v>
      </c>
      <c r="G74" s="1">
        <v>0.42295138888888889</v>
      </c>
      <c r="H74">
        <v>31.072500000000002</v>
      </c>
      <c r="I74">
        <v>30.853000000000002</v>
      </c>
      <c r="J74">
        <v>16.313700000000001</v>
      </c>
      <c r="K74">
        <v>16.325900000000001</v>
      </c>
      <c r="L74">
        <v>4.3966000000000003</v>
      </c>
      <c r="M74">
        <v>9.9500000000000005E-2</v>
      </c>
      <c r="N74">
        <v>4.1502999999999997</v>
      </c>
      <c r="O74">
        <v>1.2999999999999999E-3</v>
      </c>
      <c r="P74">
        <v>2.4632000000000001</v>
      </c>
      <c r="Q74">
        <v>2.6208999999999998</v>
      </c>
      <c r="R74">
        <v>0.24160000000000001</v>
      </c>
      <c r="S74">
        <v>2.8108</v>
      </c>
      <c r="T74" s="2">
        <v>9.9999999999999998E-13</v>
      </c>
      <c r="U74" s="2">
        <v>1.9743999999999999</v>
      </c>
      <c r="V74">
        <v>0.83809999999999996</v>
      </c>
      <c r="W74">
        <v>0.37919999999999998</v>
      </c>
      <c r="X74">
        <v>90.955600000000004</v>
      </c>
      <c r="Y74">
        <v>8.0654000000000003</v>
      </c>
      <c r="Z74">
        <v>32.679690000000001</v>
      </c>
      <c r="AA74">
        <v>-117.8738</v>
      </c>
      <c r="AB74">
        <v>30.852</v>
      </c>
      <c r="AC74">
        <v>33.387999999999998</v>
      </c>
      <c r="AD74">
        <v>33.389499999999998</v>
      </c>
      <c r="AE74">
        <v>5.5579999999999998</v>
      </c>
      <c r="AF74">
        <v>99.212900000000005</v>
      </c>
      <c r="AG74">
        <v>242.30099999999999</v>
      </c>
      <c r="AH74">
        <v>5.6307</v>
      </c>
      <c r="AI74">
        <v>100.5347</v>
      </c>
      <c r="AJ74">
        <v>245.4692</v>
      </c>
      <c r="AK74">
        <v>24.4377</v>
      </c>
      <c r="AL74">
        <v>24.4361</v>
      </c>
      <c r="AM74">
        <v>16.308800000000002</v>
      </c>
      <c r="AN74">
        <v>16.321000000000002</v>
      </c>
      <c r="AO74">
        <v>1.1499999999999999</v>
      </c>
      <c r="AP74">
        <v>349.32</v>
      </c>
      <c r="AQ74">
        <v>31</v>
      </c>
      <c r="AR74">
        <v>15.776999999999999</v>
      </c>
      <c r="AS74">
        <v>33.391599999999997</v>
      </c>
      <c r="AT74">
        <v>5.7489999999999997</v>
      </c>
      <c r="AU74">
        <v>0.434</v>
      </c>
      <c r="AV74">
        <v>0.108</v>
      </c>
      <c r="AW74">
        <v>0</v>
      </c>
      <c r="AX74">
        <v>0</v>
      </c>
      <c r="AY74">
        <v>0</v>
      </c>
      <c r="AZ74">
        <v>0.23</v>
      </c>
      <c r="BA74">
        <v>1.4</v>
      </c>
      <c r="BB74">
        <v>251.01</v>
      </c>
    </row>
    <row r="75" spans="1:54" x14ac:dyDescent="0.25">
      <c r="A75">
        <v>6</v>
      </c>
      <c r="B75">
        <v>71720</v>
      </c>
      <c r="C75">
        <v>71816</v>
      </c>
      <c r="D75">
        <v>10</v>
      </c>
      <c r="E75" t="s">
        <v>52</v>
      </c>
      <c r="F75">
        <v>2017</v>
      </c>
      <c r="G75" s="1">
        <v>0.42399305555555555</v>
      </c>
      <c r="H75">
        <v>21.354399999999998</v>
      </c>
      <c r="I75">
        <v>21.206</v>
      </c>
      <c r="J75">
        <v>17.737100000000002</v>
      </c>
      <c r="K75">
        <v>17.737100000000002</v>
      </c>
      <c r="L75">
        <v>4.4166999999999996</v>
      </c>
      <c r="M75">
        <v>5.57E-2</v>
      </c>
      <c r="N75">
        <v>4.6779000000000002</v>
      </c>
      <c r="O75">
        <v>1.1999999999999999E-3</v>
      </c>
      <c r="P75">
        <v>2.4588999999999999</v>
      </c>
      <c r="Q75">
        <v>2.6158000000000001</v>
      </c>
      <c r="R75">
        <v>0.24740000000000001</v>
      </c>
      <c r="S75">
        <v>2.8208000000000002</v>
      </c>
      <c r="T75" s="2">
        <v>9.9999999999999998E-13</v>
      </c>
      <c r="U75" s="2">
        <v>1.9743999999999999</v>
      </c>
      <c r="V75">
        <v>0.26939999999999997</v>
      </c>
      <c r="W75">
        <v>0.36080000000000001</v>
      </c>
      <c r="X75">
        <v>91.374399999999994</v>
      </c>
      <c r="Y75">
        <v>8.0975000000000001</v>
      </c>
      <c r="Z75">
        <v>32.679690000000001</v>
      </c>
      <c r="AA75">
        <v>-117.87390000000001</v>
      </c>
      <c r="AB75">
        <v>21.202999999999999</v>
      </c>
      <c r="AC75">
        <v>33.474499999999999</v>
      </c>
      <c r="AD75">
        <v>33.475000000000001</v>
      </c>
      <c r="AE75">
        <v>5.3832000000000004</v>
      </c>
      <c r="AF75">
        <v>98.818100000000001</v>
      </c>
      <c r="AG75">
        <v>234.74199999999999</v>
      </c>
      <c r="AH75">
        <v>5.4587000000000003</v>
      </c>
      <c r="AI75">
        <v>100.20350000000001</v>
      </c>
      <c r="AJ75">
        <v>238.03280000000001</v>
      </c>
      <c r="AK75">
        <v>24.168700000000001</v>
      </c>
      <c r="AL75">
        <v>24.1691</v>
      </c>
      <c r="AM75">
        <v>17.733599999999999</v>
      </c>
      <c r="AN75">
        <v>17.733499999999999</v>
      </c>
      <c r="AO75">
        <v>1.1599999999999999</v>
      </c>
      <c r="AP75">
        <v>374.69</v>
      </c>
      <c r="AQ75">
        <v>21</v>
      </c>
      <c r="AR75">
        <v>17.734000000000002</v>
      </c>
      <c r="AS75">
        <v>33.4739</v>
      </c>
      <c r="AT75">
        <v>5.5759999999999996</v>
      </c>
      <c r="AU75">
        <v>0.22900000000000001</v>
      </c>
      <c r="AV75">
        <v>5.5E-2</v>
      </c>
      <c r="AW75">
        <v>0</v>
      </c>
      <c r="AX75">
        <v>0</v>
      </c>
      <c r="AY75">
        <v>0</v>
      </c>
      <c r="AZ75">
        <v>0.18</v>
      </c>
      <c r="BA75">
        <v>0.93</v>
      </c>
      <c r="BB75">
        <v>243.44</v>
      </c>
    </row>
    <row r="76" spans="1:54" x14ac:dyDescent="0.25">
      <c r="A76">
        <v>6</v>
      </c>
      <c r="B76">
        <v>74194</v>
      </c>
      <c r="C76">
        <v>74290</v>
      </c>
      <c r="D76">
        <v>10</v>
      </c>
      <c r="E76" t="s">
        <v>52</v>
      </c>
      <c r="F76">
        <v>2017</v>
      </c>
      <c r="G76" s="1">
        <v>0.42518518518518517</v>
      </c>
      <c r="H76">
        <v>11.065799999999999</v>
      </c>
      <c r="I76">
        <v>10.984</v>
      </c>
      <c r="J76">
        <v>18.721399999999999</v>
      </c>
      <c r="K76">
        <v>18.722100000000001</v>
      </c>
      <c r="L76">
        <v>4.4168000000000003</v>
      </c>
      <c r="M76">
        <v>5.4899999999999997E-2</v>
      </c>
      <c r="N76">
        <v>4.8849999999999998</v>
      </c>
      <c r="O76">
        <v>1.1999999999999999E-3</v>
      </c>
      <c r="P76">
        <v>2.4424000000000001</v>
      </c>
      <c r="Q76">
        <v>2.5954999999999999</v>
      </c>
      <c r="R76">
        <v>0.2467</v>
      </c>
      <c r="S76">
        <v>2.8294000000000001</v>
      </c>
      <c r="T76" s="2">
        <v>9.9999999999999998E-13</v>
      </c>
      <c r="U76" s="2">
        <v>1.9743999999999999</v>
      </c>
      <c r="V76">
        <v>0.25850000000000001</v>
      </c>
      <c r="W76">
        <v>0.36070000000000002</v>
      </c>
      <c r="X76">
        <v>91.3767</v>
      </c>
      <c r="Y76">
        <v>8.1260999999999992</v>
      </c>
      <c r="Z76">
        <v>32.679690000000001</v>
      </c>
      <c r="AA76">
        <v>-117.8738</v>
      </c>
      <c r="AB76">
        <v>10.988</v>
      </c>
      <c r="AC76">
        <v>33.556800000000003</v>
      </c>
      <c r="AD76">
        <v>33.5578</v>
      </c>
      <c r="AE76">
        <v>5.2290000000000001</v>
      </c>
      <c r="AF76">
        <v>97.8369</v>
      </c>
      <c r="AG76">
        <v>228.05500000000001</v>
      </c>
      <c r="AH76">
        <v>5.2979000000000003</v>
      </c>
      <c r="AI76">
        <v>99.128399999999999</v>
      </c>
      <c r="AJ76">
        <v>231.0609</v>
      </c>
      <c r="AK76">
        <v>23.989100000000001</v>
      </c>
      <c r="AL76">
        <v>23.989599999999999</v>
      </c>
      <c r="AM76">
        <v>18.7195</v>
      </c>
      <c r="AN76">
        <v>18.720199999999998</v>
      </c>
      <c r="AO76">
        <v>1.18</v>
      </c>
      <c r="AP76">
        <v>391.49</v>
      </c>
      <c r="AQ76">
        <v>11</v>
      </c>
      <c r="AR76">
        <v>18.721</v>
      </c>
      <c r="AS76">
        <v>33.559100000000001</v>
      </c>
      <c r="AT76">
        <v>5.41</v>
      </c>
      <c r="AU76">
        <v>0.19</v>
      </c>
      <c r="AV76">
        <v>4.8000000000000001E-2</v>
      </c>
      <c r="AW76">
        <v>0</v>
      </c>
      <c r="AX76">
        <v>2.5999999999999999E-2</v>
      </c>
      <c r="AY76">
        <v>0.33</v>
      </c>
      <c r="AZ76">
        <v>0.14000000000000001</v>
      </c>
      <c r="BA76">
        <v>0.75</v>
      </c>
      <c r="BB76">
        <v>236.14</v>
      </c>
    </row>
    <row r="77" spans="1:54" x14ac:dyDescent="0.25">
      <c r="A77">
        <v>6</v>
      </c>
      <c r="B77">
        <v>77016</v>
      </c>
      <c r="C77">
        <v>77112</v>
      </c>
      <c r="D77">
        <v>10</v>
      </c>
      <c r="E77" t="s">
        <v>52</v>
      </c>
      <c r="F77">
        <v>2017</v>
      </c>
      <c r="G77" s="1">
        <v>0.42655092592592592</v>
      </c>
      <c r="H77">
        <v>1.6106</v>
      </c>
      <c r="I77">
        <v>1.597</v>
      </c>
      <c r="J77">
        <v>18.7331</v>
      </c>
      <c r="K77">
        <v>18.732299999999999</v>
      </c>
      <c r="L77">
        <v>4.4176000000000002</v>
      </c>
      <c r="M77">
        <v>5.1700000000000003E-2</v>
      </c>
      <c r="N77">
        <v>4.9340999999999999</v>
      </c>
      <c r="O77">
        <v>1.1845000000000001</v>
      </c>
      <c r="P77">
        <v>2.4445000000000001</v>
      </c>
      <c r="Q77">
        <v>2.6017999999999999</v>
      </c>
      <c r="R77">
        <v>0.25969999999999999</v>
      </c>
      <c r="S77">
        <v>2.8329</v>
      </c>
      <c r="T77" s="2">
        <v>1.2665</v>
      </c>
      <c r="U77" s="2">
        <v>1.9743999999999999</v>
      </c>
      <c r="V77">
        <v>0.2172</v>
      </c>
      <c r="W77">
        <v>0.3599</v>
      </c>
      <c r="X77">
        <v>91.3947</v>
      </c>
      <c r="Y77">
        <v>8.1397999999999993</v>
      </c>
      <c r="Z77">
        <v>32.679690000000001</v>
      </c>
      <c r="AA77">
        <v>-117.87390000000001</v>
      </c>
      <c r="AB77">
        <v>1.599</v>
      </c>
      <c r="AC77">
        <v>33.558900000000001</v>
      </c>
      <c r="AD77">
        <v>33.559800000000003</v>
      </c>
      <c r="AE77">
        <v>5.2264999999999997</v>
      </c>
      <c r="AF77">
        <v>97.813400000000001</v>
      </c>
      <c r="AG77">
        <v>227.94800000000001</v>
      </c>
      <c r="AH77">
        <v>5.3057999999999996</v>
      </c>
      <c r="AI77">
        <v>99.295599999999993</v>
      </c>
      <c r="AJ77">
        <v>231.40459999999999</v>
      </c>
      <c r="AK77">
        <v>23.987300000000001</v>
      </c>
      <c r="AL77">
        <v>23.988199999999999</v>
      </c>
      <c r="AM77">
        <v>18.732800000000001</v>
      </c>
      <c r="AN77">
        <v>18.731999999999999</v>
      </c>
      <c r="AO77">
        <v>1.2</v>
      </c>
      <c r="AP77">
        <v>391.31</v>
      </c>
      <c r="AQ77">
        <v>2</v>
      </c>
      <c r="AR77">
        <v>18.728000000000002</v>
      </c>
      <c r="AS77">
        <v>33.561999999999998</v>
      </c>
      <c r="AT77">
        <v>5.42</v>
      </c>
      <c r="AU77">
        <v>0.20100000000000001</v>
      </c>
      <c r="AV77">
        <v>5.6000000000000001E-2</v>
      </c>
      <c r="AW77">
        <v>0</v>
      </c>
      <c r="AX77">
        <v>0</v>
      </c>
      <c r="AY77">
        <v>0.16</v>
      </c>
      <c r="AZ77">
        <v>0.13</v>
      </c>
      <c r="BA77">
        <v>0.55000000000000004</v>
      </c>
      <c r="BB77">
        <v>236.59</v>
      </c>
    </row>
    <row r="78" spans="1:54" x14ac:dyDescent="0.25">
      <c r="A78">
        <v>7</v>
      </c>
      <c r="B78">
        <v>18932</v>
      </c>
      <c r="C78">
        <v>19028</v>
      </c>
      <c r="D78">
        <v>10</v>
      </c>
      <c r="E78" t="s">
        <v>52</v>
      </c>
      <c r="F78">
        <v>2017</v>
      </c>
      <c r="G78" s="1">
        <v>0.57517361111111109</v>
      </c>
      <c r="H78">
        <v>520.66700000000003</v>
      </c>
      <c r="I78">
        <v>516.36699999999996</v>
      </c>
      <c r="J78">
        <v>6.2896000000000001</v>
      </c>
      <c r="K78">
        <v>6.2885999999999997</v>
      </c>
      <c r="L78">
        <v>4.4881000000000002</v>
      </c>
      <c r="M78">
        <v>3.3300000000000003E-2</v>
      </c>
      <c r="N78">
        <v>4.3312999999999997</v>
      </c>
      <c r="O78">
        <v>1.1999999999999999E-3</v>
      </c>
      <c r="P78">
        <v>0.57750000000000001</v>
      </c>
      <c r="Q78">
        <v>0.58440000000000003</v>
      </c>
      <c r="R78">
        <v>1.6253</v>
      </c>
      <c r="S78">
        <v>2.6307999999999998</v>
      </c>
      <c r="T78" s="2">
        <v>9.9999999999999998E-13</v>
      </c>
      <c r="U78" s="2">
        <v>1.9743999999999999</v>
      </c>
      <c r="V78" t="s">
        <v>53</v>
      </c>
      <c r="W78">
        <v>0.2959</v>
      </c>
      <c r="X78">
        <v>92.870199999999997</v>
      </c>
      <c r="Y78">
        <v>7.3968999999999996</v>
      </c>
      <c r="Z78">
        <v>32.514240000000001</v>
      </c>
      <c r="AA78">
        <v>-118.21299999999999</v>
      </c>
      <c r="AB78">
        <v>516.36699999999996</v>
      </c>
      <c r="AC78">
        <v>34.322400000000002</v>
      </c>
      <c r="AD78">
        <v>34.3245</v>
      </c>
      <c r="AE78">
        <v>0.2475</v>
      </c>
      <c r="AF78">
        <v>3.59</v>
      </c>
      <c r="AG78">
        <v>10.760999999999999</v>
      </c>
      <c r="AH78">
        <v>0.252</v>
      </c>
      <c r="AI78">
        <v>3.6556999999999999</v>
      </c>
      <c r="AJ78">
        <v>10.9587</v>
      </c>
      <c r="AK78">
        <v>26.9861</v>
      </c>
      <c r="AL78">
        <v>26.9879</v>
      </c>
      <c r="AM78">
        <v>6.2430000000000003</v>
      </c>
      <c r="AN78">
        <v>6.242</v>
      </c>
      <c r="AO78">
        <v>0.89</v>
      </c>
      <c r="AP78">
        <v>113.76</v>
      </c>
      <c r="AQ78">
        <v>516</v>
      </c>
      <c r="AR78">
        <v>6.2889999999999997</v>
      </c>
      <c r="AS78">
        <v>34.321300000000001</v>
      </c>
      <c r="AT78">
        <v>0.26600000000000001</v>
      </c>
      <c r="AW78">
        <v>38.340000000000003</v>
      </c>
      <c r="AX78">
        <v>0</v>
      </c>
      <c r="AY78">
        <v>0</v>
      </c>
      <c r="AZ78">
        <v>3.14</v>
      </c>
      <c r="BA78">
        <v>76.099999999999994</v>
      </c>
      <c r="BB78">
        <v>11.62</v>
      </c>
    </row>
    <row r="79" spans="1:54" x14ac:dyDescent="0.25">
      <c r="A79">
        <v>7</v>
      </c>
      <c r="B79">
        <v>23346</v>
      </c>
      <c r="C79">
        <v>23442</v>
      </c>
      <c r="D79">
        <v>10</v>
      </c>
      <c r="E79" t="s">
        <v>52</v>
      </c>
      <c r="F79">
        <v>2017</v>
      </c>
      <c r="G79" s="1">
        <v>0.57730324074074069</v>
      </c>
      <c r="H79">
        <v>444.06630000000001</v>
      </c>
      <c r="I79">
        <v>440.48</v>
      </c>
      <c r="J79">
        <v>6.8933999999999997</v>
      </c>
      <c r="K79">
        <v>6.8901000000000003</v>
      </c>
      <c r="L79">
        <v>4.4874000000000001</v>
      </c>
      <c r="M79">
        <v>3.3099999999999997E-2</v>
      </c>
      <c r="N79">
        <v>4.9340999999999999</v>
      </c>
      <c r="O79">
        <v>1.1999999999999999E-3</v>
      </c>
      <c r="P79">
        <v>0.6129</v>
      </c>
      <c r="Q79">
        <v>0.62270000000000003</v>
      </c>
      <c r="R79">
        <v>1.5742</v>
      </c>
      <c r="S79">
        <v>2.6334</v>
      </c>
      <c r="T79" s="2">
        <v>9.9999999999999998E-13</v>
      </c>
      <c r="U79" s="2">
        <v>1.9743999999999999</v>
      </c>
      <c r="V79" t="s">
        <v>53</v>
      </c>
      <c r="W79">
        <v>0.29659999999999997</v>
      </c>
      <c r="X79">
        <v>92.855199999999996</v>
      </c>
      <c r="Y79">
        <v>7.4061000000000003</v>
      </c>
      <c r="Z79">
        <v>32.514240000000001</v>
      </c>
      <c r="AA79">
        <v>-118.21299999999999</v>
      </c>
      <c r="AB79">
        <v>440.48099999999999</v>
      </c>
      <c r="AC79">
        <v>34.294499999999999</v>
      </c>
      <c r="AD79">
        <v>34.296900000000001</v>
      </c>
      <c r="AE79">
        <v>0.3725</v>
      </c>
      <c r="AF79">
        <v>5.4790000000000001</v>
      </c>
      <c r="AG79">
        <v>16.202000000000002</v>
      </c>
      <c r="AH79">
        <v>0.3785</v>
      </c>
      <c r="AI79">
        <v>5.5670000000000002</v>
      </c>
      <c r="AJ79">
        <v>16.4621</v>
      </c>
      <c r="AK79">
        <v>26.883299999999998</v>
      </c>
      <c r="AL79">
        <v>26.8856</v>
      </c>
      <c r="AM79">
        <v>6.8518999999999997</v>
      </c>
      <c r="AN79">
        <v>6.8486000000000002</v>
      </c>
      <c r="AO79">
        <v>0.9</v>
      </c>
      <c r="AP79">
        <v>122.96</v>
      </c>
      <c r="AQ79">
        <v>441</v>
      </c>
      <c r="AR79">
        <v>6.8360000000000003</v>
      </c>
      <c r="AS79">
        <v>34.296799999999998</v>
      </c>
      <c r="AT79">
        <v>0.39</v>
      </c>
      <c r="AW79">
        <v>36.21</v>
      </c>
      <c r="AX79">
        <v>0</v>
      </c>
      <c r="AY79">
        <v>0</v>
      </c>
      <c r="AZ79">
        <v>3.06</v>
      </c>
      <c r="BA79">
        <v>66.3</v>
      </c>
      <c r="BB79">
        <v>17.03</v>
      </c>
    </row>
    <row r="80" spans="1:54" x14ac:dyDescent="0.25">
      <c r="A80">
        <v>7</v>
      </c>
      <c r="B80">
        <v>26883</v>
      </c>
      <c r="C80">
        <v>26979</v>
      </c>
      <c r="D80">
        <v>10</v>
      </c>
      <c r="E80" t="s">
        <v>52</v>
      </c>
      <c r="F80">
        <v>2017</v>
      </c>
      <c r="G80" s="1">
        <v>0.57900462962962962</v>
      </c>
      <c r="H80">
        <v>383.59629999999999</v>
      </c>
      <c r="I80">
        <v>380.55399999999997</v>
      </c>
      <c r="J80">
        <v>7.2632000000000003</v>
      </c>
      <c r="K80">
        <v>7.2624000000000004</v>
      </c>
      <c r="L80">
        <v>4.4861000000000004</v>
      </c>
      <c r="M80">
        <v>3.3000000000000002E-2</v>
      </c>
      <c r="N80">
        <v>4.3331</v>
      </c>
      <c r="O80">
        <v>1.1999999999999999E-3</v>
      </c>
      <c r="P80">
        <v>0.64959999999999996</v>
      </c>
      <c r="Q80">
        <v>0.66180000000000005</v>
      </c>
      <c r="R80">
        <v>1.5283</v>
      </c>
      <c r="S80">
        <v>2.6373000000000002</v>
      </c>
      <c r="T80" s="2">
        <v>9.9999999999999998E-13</v>
      </c>
      <c r="U80" s="2">
        <v>1.9743999999999999</v>
      </c>
      <c r="V80" t="s">
        <v>53</v>
      </c>
      <c r="W80">
        <v>0.29770000000000002</v>
      </c>
      <c r="X80">
        <v>92.829400000000007</v>
      </c>
      <c r="Y80">
        <v>7.4207000000000001</v>
      </c>
      <c r="Z80">
        <v>32.514240000000001</v>
      </c>
      <c r="AA80">
        <v>-118.21299999999999</v>
      </c>
      <c r="AB80">
        <v>380.55399999999997</v>
      </c>
      <c r="AC80">
        <v>34.275799999999997</v>
      </c>
      <c r="AD80">
        <v>34.277999999999999</v>
      </c>
      <c r="AE80">
        <v>0.49930000000000002</v>
      </c>
      <c r="AF80">
        <v>7.4044999999999996</v>
      </c>
      <c r="AG80">
        <v>21.715</v>
      </c>
      <c r="AH80">
        <v>0.50419999999999998</v>
      </c>
      <c r="AI80">
        <v>7.4785000000000004</v>
      </c>
      <c r="AJ80">
        <v>21.9315</v>
      </c>
      <c r="AK80">
        <v>26.816800000000001</v>
      </c>
      <c r="AL80">
        <v>26.8187</v>
      </c>
      <c r="AM80">
        <v>7.2264999999999997</v>
      </c>
      <c r="AN80">
        <v>7.2256</v>
      </c>
      <c r="AO80">
        <v>0.9</v>
      </c>
      <c r="AP80">
        <v>128.6</v>
      </c>
      <c r="AQ80">
        <v>380</v>
      </c>
      <c r="AR80">
        <v>7.2729999999999997</v>
      </c>
      <c r="AS80">
        <v>34.2744</v>
      </c>
      <c r="AT80">
        <v>0.52200000000000002</v>
      </c>
      <c r="AW80">
        <v>35.29</v>
      </c>
      <c r="AX80">
        <v>0</v>
      </c>
      <c r="AY80">
        <v>0.06</v>
      </c>
      <c r="AZ80">
        <v>2.92</v>
      </c>
      <c r="BA80">
        <v>60.37</v>
      </c>
      <c r="BB80">
        <v>22.8</v>
      </c>
    </row>
    <row r="81" spans="1:54" x14ac:dyDescent="0.25">
      <c r="A81">
        <v>7</v>
      </c>
      <c r="B81">
        <v>30229</v>
      </c>
      <c r="C81">
        <v>30325</v>
      </c>
      <c r="D81">
        <v>10</v>
      </c>
      <c r="E81" t="s">
        <v>52</v>
      </c>
      <c r="F81">
        <v>2017</v>
      </c>
      <c r="G81" s="1">
        <v>0.58061342592592591</v>
      </c>
      <c r="H81">
        <v>323.34879999999998</v>
      </c>
      <c r="I81">
        <v>320.83300000000003</v>
      </c>
      <c r="J81">
        <v>7.5823999999999998</v>
      </c>
      <c r="K81">
        <v>7.5820999999999996</v>
      </c>
      <c r="L81">
        <v>4.4855999999999998</v>
      </c>
      <c r="M81">
        <v>3.3099999999999997E-2</v>
      </c>
      <c r="N81">
        <v>4.9260999999999999</v>
      </c>
      <c r="O81">
        <v>1.1999999999999999E-3</v>
      </c>
      <c r="P81">
        <v>0.7026</v>
      </c>
      <c r="Q81">
        <v>0.71919999999999995</v>
      </c>
      <c r="R81">
        <v>1.4890000000000001</v>
      </c>
      <c r="S81">
        <v>2.6421000000000001</v>
      </c>
      <c r="T81" s="2">
        <v>9.9999999999999998E-13</v>
      </c>
      <c r="U81" s="2">
        <v>1.9743999999999999</v>
      </c>
      <c r="V81" t="s">
        <v>53</v>
      </c>
      <c r="W81">
        <v>0.29809999999999998</v>
      </c>
      <c r="X81">
        <v>92.818299999999994</v>
      </c>
      <c r="Y81">
        <v>7.4394</v>
      </c>
      <c r="Z81">
        <v>32.514240000000001</v>
      </c>
      <c r="AA81">
        <v>-118.21299999999999</v>
      </c>
      <c r="AB81">
        <v>320.83100000000002</v>
      </c>
      <c r="AC81">
        <v>34.252099999999999</v>
      </c>
      <c r="AD81">
        <v>34.254300000000001</v>
      </c>
      <c r="AE81">
        <v>0.68149999999999999</v>
      </c>
      <c r="AF81">
        <v>10.1797</v>
      </c>
      <c r="AG81">
        <v>29.643000000000001</v>
      </c>
      <c r="AH81">
        <v>0.68730000000000002</v>
      </c>
      <c r="AI81">
        <v>10.266999999999999</v>
      </c>
      <c r="AJ81">
        <v>29.897400000000001</v>
      </c>
      <c r="AK81">
        <v>26.752099999999999</v>
      </c>
      <c r="AL81">
        <v>26.753900000000002</v>
      </c>
      <c r="AM81">
        <v>7.5507999999999997</v>
      </c>
      <c r="AN81">
        <v>7.5505000000000004</v>
      </c>
      <c r="AO81">
        <v>0.91</v>
      </c>
      <c r="AP81">
        <v>133.94</v>
      </c>
      <c r="AQ81">
        <v>320</v>
      </c>
      <c r="AR81">
        <v>7.58</v>
      </c>
      <c r="AS81">
        <v>34.250500000000002</v>
      </c>
      <c r="AT81">
        <v>0.71299999999999997</v>
      </c>
      <c r="AW81">
        <v>34.090000000000003</v>
      </c>
      <c r="AX81">
        <v>0</v>
      </c>
      <c r="AY81">
        <v>0.06</v>
      </c>
      <c r="AZ81">
        <v>2.82</v>
      </c>
      <c r="BA81">
        <v>55.67</v>
      </c>
      <c r="BB81">
        <v>31.11</v>
      </c>
    </row>
    <row r="82" spans="1:54" x14ac:dyDescent="0.25">
      <c r="A82">
        <v>7</v>
      </c>
      <c r="B82">
        <v>33463</v>
      </c>
      <c r="C82">
        <v>33559</v>
      </c>
      <c r="D82">
        <v>10</v>
      </c>
      <c r="E82" t="s">
        <v>52</v>
      </c>
      <c r="F82">
        <v>2017</v>
      </c>
      <c r="G82" s="1">
        <v>0.58217592592592593</v>
      </c>
      <c r="H82">
        <v>272.64370000000002</v>
      </c>
      <c r="I82">
        <v>270.54899999999998</v>
      </c>
      <c r="J82">
        <v>8.2979000000000003</v>
      </c>
      <c r="K82">
        <v>8.2978000000000005</v>
      </c>
      <c r="L82">
        <v>4.4847999999999999</v>
      </c>
      <c r="M82">
        <v>3.3099999999999997E-2</v>
      </c>
      <c r="N82">
        <v>4.4786999999999999</v>
      </c>
      <c r="O82">
        <v>1.1999999999999999E-3</v>
      </c>
      <c r="P82">
        <v>0.74750000000000005</v>
      </c>
      <c r="Q82">
        <v>0.76890000000000003</v>
      </c>
      <c r="R82">
        <v>1.401</v>
      </c>
      <c r="S82">
        <v>2.6496</v>
      </c>
      <c r="T82" s="2">
        <v>9.9999999999999998E-13</v>
      </c>
      <c r="U82" s="2">
        <v>1.9743999999999999</v>
      </c>
      <c r="V82" t="s">
        <v>53</v>
      </c>
      <c r="W82">
        <v>0.29880000000000001</v>
      </c>
      <c r="X82">
        <v>92.803100000000001</v>
      </c>
      <c r="Y82">
        <v>7.4668999999999999</v>
      </c>
      <c r="Z82">
        <v>32.514240000000001</v>
      </c>
      <c r="AA82">
        <v>-118.21299999999999</v>
      </c>
      <c r="AB82">
        <v>270.55399999999997</v>
      </c>
      <c r="AC82">
        <v>34.268300000000004</v>
      </c>
      <c r="AD82">
        <v>34.268999999999998</v>
      </c>
      <c r="AE82">
        <v>0.81479999999999997</v>
      </c>
      <c r="AF82">
        <v>12.3695</v>
      </c>
      <c r="AG82">
        <v>35.444000000000003</v>
      </c>
      <c r="AH82">
        <v>0.82530000000000003</v>
      </c>
      <c r="AI82">
        <v>12.5291</v>
      </c>
      <c r="AJ82">
        <v>35.9009</v>
      </c>
      <c r="AK82">
        <v>26.6587</v>
      </c>
      <c r="AL82">
        <v>26.659199999999998</v>
      </c>
      <c r="AM82">
        <v>8.2698</v>
      </c>
      <c r="AN82">
        <v>8.2698</v>
      </c>
      <c r="AO82">
        <v>0.92</v>
      </c>
      <c r="AP82">
        <v>142.33000000000001</v>
      </c>
      <c r="AQ82">
        <v>271</v>
      </c>
      <c r="AR82">
        <v>8.2159999999999993</v>
      </c>
      <c r="AS82">
        <v>34.2727</v>
      </c>
      <c r="AT82">
        <v>0.83399999999999996</v>
      </c>
      <c r="AW82">
        <v>31.44</v>
      </c>
      <c r="AX82">
        <v>0</v>
      </c>
      <c r="AY82">
        <v>0</v>
      </c>
      <c r="AZ82">
        <v>2.69</v>
      </c>
      <c r="BA82">
        <v>48.02</v>
      </c>
      <c r="BB82">
        <v>36.380000000000003</v>
      </c>
    </row>
    <row r="83" spans="1:54" x14ac:dyDescent="0.25">
      <c r="A83">
        <v>7</v>
      </c>
      <c r="B83">
        <v>36236</v>
      </c>
      <c r="C83">
        <v>36332</v>
      </c>
      <c r="D83">
        <v>10</v>
      </c>
      <c r="E83" t="s">
        <v>52</v>
      </c>
      <c r="F83">
        <v>2017</v>
      </c>
      <c r="G83" s="1">
        <v>0.58351851851851855</v>
      </c>
      <c r="H83">
        <v>232.46950000000001</v>
      </c>
      <c r="I83">
        <v>230.708</v>
      </c>
      <c r="J83">
        <v>8.7241</v>
      </c>
      <c r="K83">
        <v>8.7151999999999994</v>
      </c>
      <c r="L83">
        <v>4.4839000000000002</v>
      </c>
      <c r="M83">
        <v>3.3000000000000002E-2</v>
      </c>
      <c r="N83">
        <v>3.9249999999999998</v>
      </c>
      <c r="O83">
        <v>1.1999999999999999E-3</v>
      </c>
      <c r="P83">
        <v>0.78139999999999998</v>
      </c>
      <c r="Q83">
        <v>0.80479999999999996</v>
      </c>
      <c r="R83">
        <v>1.3371</v>
      </c>
      <c r="S83">
        <v>2.6554000000000002</v>
      </c>
      <c r="T83" s="2">
        <v>9.9999999999999998E-13</v>
      </c>
      <c r="U83" s="2">
        <v>1.9743999999999999</v>
      </c>
      <c r="V83" t="s">
        <v>53</v>
      </c>
      <c r="W83">
        <v>0.29959999999999998</v>
      </c>
      <c r="X83">
        <v>92.783799999999999</v>
      </c>
      <c r="Y83">
        <v>7.4886999999999997</v>
      </c>
      <c r="Z83">
        <v>32.514240000000001</v>
      </c>
      <c r="AA83">
        <v>-118.21299999999999</v>
      </c>
      <c r="AB83">
        <v>230.71</v>
      </c>
      <c r="AC83">
        <v>34.2776</v>
      </c>
      <c r="AD83">
        <v>34.279400000000003</v>
      </c>
      <c r="AE83">
        <v>0.92549999999999999</v>
      </c>
      <c r="AF83">
        <v>14.185</v>
      </c>
      <c r="AG83">
        <v>40.261000000000003</v>
      </c>
      <c r="AH83">
        <v>0.93640000000000001</v>
      </c>
      <c r="AI83">
        <v>14.349299999999999</v>
      </c>
      <c r="AJ83">
        <v>40.734900000000003</v>
      </c>
      <c r="AK83">
        <v>26.599799999999998</v>
      </c>
      <c r="AL83">
        <v>26.602599999999999</v>
      </c>
      <c r="AM83">
        <v>8.6995000000000005</v>
      </c>
      <c r="AN83">
        <v>8.6905999999999999</v>
      </c>
      <c r="AO83">
        <v>0.93</v>
      </c>
      <c r="AP83">
        <v>147.36000000000001</v>
      </c>
      <c r="AQ83">
        <v>231</v>
      </c>
      <c r="AR83">
        <v>8.7319999999999993</v>
      </c>
      <c r="AS83">
        <v>34.2744</v>
      </c>
      <c r="AT83">
        <v>1.01</v>
      </c>
      <c r="AW83">
        <v>30.03</v>
      </c>
      <c r="AX83">
        <v>0</v>
      </c>
      <c r="AY83">
        <v>0</v>
      </c>
      <c r="AZ83">
        <v>2.61</v>
      </c>
      <c r="BA83">
        <v>43.37</v>
      </c>
      <c r="BB83">
        <v>44.05</v>
      </c>
    </row>
    <row r="84" spans="1:54" x14ac:dyDescent="0.25">
      <c r="A84">
        <v>7</v>
      </c>
      <c r="B84">
        <v>39267</v>
      </c>
      <c r="C84">
        <v>39363</v>
      </c>
      <c r="D84">
        <v>10</v>
      </c>
      <c r="E84" t="s">
        <v>52</v>
      </c>
      <c r="F84">
        <v>2017</v>
      </c>
      <c r="G84" s="1">
        <v>0.58497685185185189</v>
      </c>
      <c r="H84">
        <v>202.3484</v>
      </c>
      <c r="I84">
        <v>200.83099999999999</v>
      </c>
      <c r="J84">
        <v>8.5883000000000003</v>
      </c>
      <c r="K84">
        <v>8.5885999999999996</v>
      </c>
      <c r="L84">
        <v>4.4836</v>
      </c>
      <c r="M84">
        <v>3.27E-2</v>
      </c>
      <c r="N84">
        <v>4.9329999999999998</v>
      </c>
      <c r="O84">
        <v>1.1999999999999999E-3</v>
      </c>
      <c r="P84">
        <v>0.9415</v>
      </c>
      <c r="Q84">
        <v>0.98170000000000002</v>
      </c>
      <c r="R84">
        <v>1.3259000000000001</v>
      </c>
      <c r="S84">
        <v>2.6636000000000002</v>
      </c>
      <c r="T84" s="2">
        <v>9.9999999999999998E-13</v>
      </c>
      <c r="U84" s="2">
        <v>1.9743999999999999</v>
      </c>
      <c r="V84" t="s">
        <v>53</v>
      </c>
      <c r="W84">
        <v>0.2999</v>
      </c>
      <c r="X84">
        <v>92.776399999999995</v>
      </c>
      <c r="Y84">
        <v>7.5213000000000001</v>
      </c>
      <c r="Z84">
        <v>32.514240000000001</v>
      </c>
      <c r="AA84">
        <v>-118.21299999999999</v>
      </c>
      <c r="AB84">
        <v>200.83099999999999</v>
      </c>
      <c r="AC84">
        <v>34.156100000000002</v>
      </c>
      <c r="AD84">
        <v>34.157200000000003</v>
      </c>
      <c r="AE84">
        <v>1.4736</v>
      </c>
      <c r="AF84">
        <v>22.499600000000001</v>
      </c>
      <c r="AG84">
        <v>64.108999999999995</v>
      </c>
      <c r="AH84">
        <v>1.4998</v>
      </c>
      <c r="AI84">
        <v>22.900400000000001</v>
      </c>
      <c r="AJ84">
        <v>65.250200000000007</v>
      </c>
      <c r="AK84">
        <v>26.525200000000002</v>
      </c>
      <c r="AL84">
        <v>26.526</v>
      </c>
      <c r="AM84">
        <v>8.5671999999999997</v>
      </c>
      <c r="AN84">
        <v>8.5675000000000008</v>
      </c>
      <c r="AO84">
        <v>0.94</v>
      </c>
      <c r="AP84">
        <v>153.76</v>
      </c>
      <c r="AQ84">
        <v>201</v>
      </c>
      <c r="AR84">
        <v>8.5619999999999994</v>
      </c>
      <c r="AS84">
        <v>34.153700000000001</v>
      </c>
      <c r="AT84">
        <v>1.53</v>
      </c>
      <c r="AU84">
        <v>4.0000000000000001E-3</v>
      </c>
      <c r="AV84">
        <v>2.9000000000000001E-2</v>
      </c>
      <c r="AW84">
        <v>29.61</v>
      </c>
      <c r="AX84">
        <v>0</v>
      </c>
      <c r="AY84">
        <v>0</v>
      </c>
      <c r="AZ84">
        <v>2.4300000000000002</v>
      </c>
      <c r="BA84">
        <v>40.68</v>
      </c>
      <c r="BB84">
        <v>66.75</v>
      </c>
    </row>
    <row r="85" spans="1:54" x14ac:dyDescent="0.25">
      <c r="A85">
        <v>7</v>
      </c>
      <c r="B85">
        <v>42365</v>
      </c>
      <c r="C85">
        <v>42461</v>
      </c>
      <c r="D85">
        <v>10</v>
      </c>
      <c r="E85" t="s">
        <v>52</v>
      </c>
      <c r="F85">
        <v>2017</v>
      </c>
      <c r="G85" s="1">
        <v>0.58646990740740745</v>
      </c>
      <c r="H85">
        <v>172.38339999999999</v>
      </c>
      <c r="I85">
        <v>171.113</v>
      </c>
      <c r="J85">
        <v>8.6158999999999999</v>
      </c>
      <c r="K85">
        <v>8.6156000000000006</v>
      </c>
      <c r="L85">
        <v>4.4855</v>
      </c>
      <c r="M85">
        <v>3.2099999999999997E-2</v>
      </c>
      <c r="N85">
        <v>4.8277000000000001</v>
      </c>
      <c r="O85">
        <v>1.1999999999999999E-3</v>
      </c>
      <c r="P85">
        <v>1.0871999999999999</v>
      </c>
      <c r="Q85">
        <v>1.1395</v>
      </c>
      <c r="R85">
        <v>1.2903</v>
      </c>
      <c r="S85">
        <v>2.6732999999999998</v>
      </c>
      <c r="T85" s="2">
        <v>9.9999999999999998E-13</v>
      </c>
      <c r="U85" s="2">
        <v>1.9743999999999999</v>
      </c>
      <c r="V85" t="s">
        <v>53</v>
      </c>
      <c r="W85">
        <v>0.29830000000000001</v>
      </c>
      <c r="X85">
        <v>92.815100000000001</v>
      </c>
      <c r="Y85">
        <v>7.5591999999999997</v>
      </c>
      <c r="Z85">
        <v>32.514240000000001</v>
      </c>
      <c r="AA85">
        <v>-118.21299999999999</v>
      </c>
      <c r="AB85">
        <v>171.10300000000001</v>
      </c>
      <c r="AC85">
        <v>34.044199999999996</v>
      </c>
      <c r="AD85">
        <v>34.045499999999997</v>
      </c>
      <c r="AE85">
        <v>1.9674</v>
      </c>
      <c r="AF85">
        <v>30.036899999999999</v>
      </c>
      <c r="AG85">
        <v>85.602000000000004</v>
      </c>
      <c r="AH85">
        <v>1.9999</v>
      </c>
      <c r="AI85">
        <v>30.5322</v>
      </c>
      <c r="AJ85">
        <v>87.013400000000004</v>
      </c>
      <c r="AK85">
        <v>26.432700000000001</v>
      </c>
      <c r="AL85">
        <v>26.433700000000002</v>
      </c>
      <c r="AM85">
        <v>8.5978999999999992</v>
      </c>
      <c r="AN85">
        <v>8.5975999999999999</v>
      </c>
      <c r="AO85">
        <v>0.95</v>
      </c>
      <c r="AP85">
        <v>161.94</v>
      </c>
      <c r="AQ85">
        <v>171</v>
      </c>
      <c r="AR85">
        <v>8.6069999999999993</v>
      </c>
      <c r="AS85">
        <v>34.046100000000003</v>
      </c>
      <c r="AT85">
        <v>2.0270000000000001</v>
      </c>
      <c r="AU85">
        <v>3.0000000000000001E-3</v>
      </c>
      <c r="AV85">
        <v>3.7999999999999999E-2</v>
      </c>
      <c r="AW85">
        <v>28.62</v>
      </c>
      <c r="AX85">
        <v>0</v>
      </c>
      <c r="AY85">
        <v>0.08</v>
      </c>
      <c r="AZ85">
        <v>2.25</v>
      </c>
      <c r="BA85">
        <v>36.74</v>
      </c>
      <c r="BB85">
        <v>88.46</v>
      </c>
    </row>
    <row r="86" spans="1:54" x14ac:dyDescent="0.25">
      <c r="A86">
        <v>7</v>
      </c>
      <c r="B86">
        <v>45057</v>
      </c>
      <c r="C86">
        <v>45153</v>
      </c>
      <c r="D86">
        <v>10</v>
      </c>
      <c r="E86" t="s">
        <v>52</v>
      </c>
      <c r="F86">
        <v>2017</v>
      </c>
      <c r="G86" s="1">
        <v>0.58776620370370369</v>
      </c>
      <c r="H86">
        <v>141.40530000000001</v>
      </c>
      <c r="I86">
        <v>140.363</v>
      </c>
      <c r="J86">
        <v>8.8458000000000006</v>
      </c>
      <c r="K86">
        <v>8.8491</v>
      </c>
      <c r="L86">
        <v>4.4863</v>
      </c>
      <c r="M86">
        <v>3.1899999999999998E-2</v>
      </c>
      <c r="N86">
        <v>4.8731999999999998</v>
      </c>
      <c r="O86">
        <v>1.1999999999999999E-3</v>
      </c>
      <c r="P86">
        <v>1.1883999999999999</v>
      </c>
      <c r="Q86">
        <v>1.2504999999999999</v>
      </c>
      <c r="R86">
        <v>1.2296</v>
      </c>
      <c r="S86">
        <v>2.6819999999999999</v>
      </c>
      <c r="T86" s="2">
        <v>9.9999999999999998E-13</v>
      </c>
      <c r="U86" s="2">
        <v>2.4424999999999999</v>
      </c>
      <c r="V86" t="s">
        <v>53</v>
      </c>
      <c r="W86">
        <v>0.29749999999999999</v>
      </c>
      <c r="X86">
        <v>92.832499999999996</v>
      </c>
      <c r="Y86">
        <v>7.5922000000000001</v>
      </c>
      <c r="Z86">
        <v>32.514240000000001</v>
      </c>
      <c r="AA86">
        <v>-118.21299999999999</v>
      </c>
      <c r="AB86">
        <v>140.36600000000001</v>
      </c>
      <c r="AC86">
        <v>33.965499999999999</v>
      </c>
      <c r="AD86">
        <v>33.964100000000002</v>
      </c>
      <c r="AE86">
        <v>2.2900999999999998</v>
      </c>
      <c r="AF86">
        <v>35.123800000000003</v>
      </c>
      <c r="AG86">
        <v>99.65</v>
      </c>
      <c r="AH86">
        <v>2.3267000000000002</v>
      </c>
      <c r="AI86">
        <v>35.688699999999997</v>
      </c>
      <c r="AJ86">
        <v>101.2456</v>
      </c>
      <c r="AK86">
        <v>26.334700000000002</v>
      </c>
      <c r="AL86">
        <v>26.333100000000002</v>
      </c>
      <c r="AM86">
        <v>8.8308999999999997</v>
      </c>
      <c r="AN86">
        <v>8.8340999999999994</v>
      </c>
      <c r="AO86">
        <v>0.96</v>
      </c>
      <c r="AP86">
        <v>170.69</v>
      </c>
      <c r="AQ86">
        <v>140</v>
      </c>
      <c r="AR86">
        <v>8.8480000000000008</v>
      </c>
      <c r="AS86">
        <v>33.9529</v>
      </c>
      <c r="AT86">
        <v>2.3980000000000001</v>
      </c>
      <c r="AU86">
        <v>1.0999999999999999E-2</v>
      </c>
      <c r="AV86">
        <v>4.9000000000000002E-2</v>
      </c>
      <c r="AW86">
        <v>26.92</v>
      </c>
      <c r="AX86">
        <v>0</v>
      </c>
      <c r="AY86">
        <v>0.18</v>
      </c>
      <c r="AZ86">
        <v>2.1</v>
      </c>
      <c r="BA86">
        <v>32.46</v>
      </c>
      <c r="BB86">
        <v>104.65</v>
      </c>
    </row>
    <row r="87" spans="1:54" x14ac:dyDescent="0.25">
      <c r="A87">
        <v>7</v>
      </c>
      <c r="B87">
        <v>47601</v>
      </c>
      <c r="C87">
        <v>47697</v>
      </c>
      <c r="D87">
        <v>10</v>
      </c>
      <c r="E87" t="s">
        <v>52</v>
      </c>
      <c r="F87">
        <v>2017</v>
      </c>
      <c r="G87" s="1">
        <v>0.58899305555555559</v>
      </c>
      <c r="H87">
        <v>121.7949</v>
      </c>
      <c r="I87">
        <v>120.908</v>
      </c>
      <c r="J87">
        <v>9.1224000000000007</v>
      </c>
      <c r="K87">
        <v>9.1234000000000002</v>
      </c>
      <c r="L87">
        <v>4.4851000000000001</v>
      </c>
      <c r="M87">
        <v>3.3300000000000003E-2</v>
      </c>
      <c r="N87">
        <v>4.9340999999999999</v>
      </c>
      <c r="O87">
        <v>1.1999999999999999E-3</v>
      </c>
      <c r="P87">
        <v>1.2606999999999999</v>
      </c>
      <c r="Q87">
        <v>1.3267</v>
      </c>
      <c r="R87">
        <v>1.1834</v>
      </c>
      <c r="S87">
        <v>2.6875</v>
      </c>
      <c r="T87" s="2">
        <v>9.9999999999999998E-13</v>
      </c>
      <c r="U87" s="2">
        <v>3.9487000000000001</v>
      </c>
      <c r="V87" t="s">
        <v>53</v>
      </c>
      <c r="W87">
        <v>0.29859999999999998</v>
      </c>
      <c r="X87">
        <v>92.808599999999998</v>
      </c>
      <c r="Y87">
        <v>7.6134000000000004</v>
      </c>
      <c r="Z87">
        <v>32.514240000000001</v>
      </c>
      <c r="AA87">
        <v>-118.21299999999999</v>
      </c>
      <c r="AB87">
        <v>120.90600000000001</v>
      </c>
      <c r="AC87">
        <v>33.885399999999997</v>
      </c>
      <c r="AD87">
        <v>33.886400000000002</v>
      </c>
      <c r="AE87">
        <v>2.5150999999999999</v>
      </c>
      <c r="AF87">
        <v>38.792700000000004</v>
      </c>
      <c r="AG87">
        <v>109.455</v>
      </c>
      <c r="AH87">
        <v>2.5447000000000002</v>
      </c>
      <c r="AI87">
        <v>39.249400000000001</v>
      </c>
      <c r="AJ87">
        <v>110.7402</v>
      </c>
      <c r="AK87">
        <v>26.227900000000002</v>
      </c>
      <c r="AL87">
        <v>26.2286</v>
      </c>
      <c r="AM87">
        <v>9.1092999999999993</v>
      </c>
      <c r="AN87">
        <v>9.1103000000000005</v>
      </c>
      <c r="AO87">
        <v>0.98</v>
      </c>
      <c r="AP87">
        <v>180.5</v>
      </c>
      <c r="AQ87">
        <v>121</v>
      </c>
      <c r="AR87">
        <v>9.1329999999999991</v>
      </c>
      <c r="AS87">
        <v>33.885199999999998</v>
      </c>
      <c r="AT87">
        <v>2.61</v>
      </c>
      <c r="AU87">
        <v>0.02</v>
      </c>
      <c r="AV87">
        <v>6.8000000000000005E-2</v>
      </c>
      <c r="AW87">
        <v>25.81</v>
      </c>
      <c r="AX87">
        <v>0</v>
      </c>
      <c r="AY87">
        <v>0</v>
      </c>
      <c r="AZ87">
        <v>2.0099999999999998</v>
      </c>
      <c r="BA87">
        <v>29.31</v>
      </c>
      <c r="BB87">
        <v>113.92</v>
      </c>
    </row>
    <row r="88" spans="1:54" x14ac:dyDescent="0.25">
      <c r="A88">
        <v>7</v>
      </c>
      <c r="B88">
        <v>50114</v>
      </c>
      <c r="C88">
        <v>50210</v>
      </c>
      <c r="D88">
        <v>10</v>
      </c>
      <c r="E88" t="s">
        <v>52</v>
      </c>
      <c r="F88">
        <v>2017</v>
      </c>
      <c r="G88" s="1">
        <v>0.59020833333333333</v>
      </c>
      <c r="H88">
        <v>101.4336</v>
      </c>
      <c r="I88">
        <v>100.69799999999999</v>
      </c>
      <c r="J88">
        <v>9.2184000000000008</v>
      </c>
      <c r="K88">
        <v>9.2185000000000006</v>
      </c>
      <c r="L88">
        <v>4.4840999999999998</v>
      </c>
      <c r="M88">
        <v>3.2500000000000001E-2</v>
      </c>
      <c r="N88">
        <v>4.5820999999999996</v>
      </c>
      <c r="O88">
        <v>1.1999999999999999E-3</v>
      </c>
      <c r="P88">
        <v>1.2826</v>
      </c>
      <c r="Q88">
        <v>1.3509</v>
      </c>
      <c r="R88">
        <v>1.1787000000000001</v>
      </c>
      <c r="S88">
        <v>2.6896</v>
      </c>
      <c r="T88" s="2">
        <v>9.9999999999999998E-13</v>
      </c>
      <c r="U88" s="2">
        <v>3.9487000000000001</v>
      </c>
      <c r="V88" t="s">
        <v>53</v>
      </c>
      <c r="W88">
        <v>0.29949999999999999</v>
      </c>
      <c r="X88">
        <v>92.787800000000004</v>
      </c>
      <c r="Y88">
        <v>7.6208</v>
      </c>
      <c r="Z88">
        <v>32.514240000000001</v>
      </c>
      <c r="AA88">
        <v>-118.21299999999999</v>
      </c>
      <c r="AB88">
        <v>100.69799999999999</v>
      </c>
      <c r="AC88">
        <v>33.863500000000002</v>
      </c>
      <c r="AD88">
        <v>33.865000000000002</v>
      </c>
      <c r="AE88">
        <v>2.5750000000000002</v>
      </c>
      <c r="AF88">
        <v>39.795099999999998</v>
      </c>
      <c r="AG88">
        <v>112.065</v>
      </c>
      <c r="AH88">
        <v>2.6095999999999999</v>
      </c>
      <c r="AI88">
        <v>40.330500000000001</v>
      </c>
      <c r="AJ88">
        <v>113.57129999999999</v>
      </c>
      <c r="AK88">
        <v>26.1951</v>
      </c>
      <c r="AL88">
        <v>26.196200000000001</v>
      </c>
      <c r="AM88">
        <v>9.2074999999999996</v>
      </c>
      <c r="AN88">
        <v>9.2074999999999996</v>
      </c>
      <c r="AO88">
        <v>0.99</v>
      </c>
      <c r="AP88">
        <v>183.22</v>
      </c>
      <c r="AQ88">
        <v>101</v>
      </c>
      <c r="AR88">
        <v>9.2420000000000009</v>
      </c>
      <c r="AS88">
        <v>33.864899999999999</v>
      </c>
      <c r="AT88">
        <v>2.6669999999999998</v>
      </c>
      <c r="AU88">
        <v>0.02</v>
      </c>
      <c r="AV88">
        <v>6.4000000000000001E-2</v>
      </c>
      <c r="AW88">
        <v>25.3</v>
      </c>
      <c r="AX88">
        <v>0</v>
      </c>
      <c r="AY88">
        <v>0</v>
      </c>
      <c r="AZ88">
        <v>1.97</v>
      </c>
      <c r="BA88">
        <v>28.49</v>
      </c>
      <c r="BB88">
        <v>116.42</v>
      </c>
    </row>
    <row r="89" spans="1:54" x14ac:dyDescent="0.25">
      <c r="A89">
        <v>7</v>
      </c>
      <c r="B89">
        <v>52450</v>
      </c>
      <c r="C89">
        <v>52546</v>
      </c>
      <c r="D89">
        <v>10</v>
      </c>
      <c r="E89" t="s">
        <v>52</v>
      </c>
      <c r="F89">
        <v>2017</v>
      </c>
      <c r="G89" s="1">
        <v>0.59133101851851855</v>
      </c>
      <c r="H89">
        <v>86.612799999999993</v>
      </c>
      <c r="I89">
        <v>85.986000000000004</v>
      </c>
      <c r="J89">
        <v>9.5571999999999999</v>
      </c>
      <c r="K89">
        <v>9.5612999999999992</v>
      </c>
      <c r="L89">
        <v>4.4808000000000003</v>
      </c>
      <c r="M89">
        <v>3.4599999999999999E-2</v>
      </c>
      <c r="N89">
        <v>4.9340999999999999</v>
      </c>
      <c r="O89">
        <v>1.1999999999999999E-3</v>
      </c>
      <c r="P89">
        <v>1.3516999999999999</v>
      </c>
      <c r="Q89">
        <v>1.427</v>
      </c>
      <c r="R89">
        <v>1.1251</v>
      </c>
      <c r="S89">
        <v>2.6958000000000002</v>
      </c>
      <c r="T89" s="2">
        <v>9.9999999999999998E-13</v>
      </c>
      <c r="U89" s="2">
        <v>5.9230999999999998</v>
      </c>
      <c r="V89">
        <v>8.5000000000000006E-3</v>
      </c>
      <c r="W89">
        <v>0.3024</v>
      </c>
      <c r="X89">
        <v>92.718199999999996</v>
      </c>
      <c r="Y89">
        <v>7.6444000000000001</v>
      </c>
      <c r="Z89">
        <v>32.514240000000001</v>
      </c>
      <c r="AA89">
        <v>-118.21299999999999</v>
      </c>
      <c r="AB89">
        <v>85.988</v>
      </c>
      <c r="AC89">
        <v>33.778500000000001</v>
      </c>
      <c r="AD89">
        <v>33.779000000000003</v>
      </c>
      <c r="AE89">
        <v>2.7742</v>
      </c>
      <c r="AF89">
        <v>43.170400000000001</v>
      </c>
      <c r="AG89">
        <v>120.749</v>
      </c>
      <c r="AH89">
        <v>2.8130000000000002</v>
      </c>
      <c r="AI89">
        <v>43.778199999999998</v>
      </c>
      <c r="AJ89">
        <v>122.43729999999999</v>
      </c>
      <c r="AK89">
        <v>26.073399999999999</v>
      </c>
      <c r="AL89">
        <v>26.0732</v>
      </c>
      <c r="AM89">
        <v>9.5477000000000007</v>
      </c>
      <c r="AN89">
        <v>9.5517000000000003</v>
      </c>
      <c r="AO89">
        <v>1</v>
      </c>
      <c r="AP89">
        <v>194.53</v>
      </c>
      <c r="AQ89">
        <v>86</v>
      </c>
      <c r="AR89">
        <v>9.5410000000000004</v>
      </c>
      <c r="AS89">
        <v>33.779499999999999</v>
      </c>
      <c r="AT89">
        <v>2.88</v>
      </c>
      <c r="AU89">
        <v>3.1E-2</v>
      </c>
      <c r="AV89">
        <v>6.6000000000000003E-2</v>
      </c>
      <c r="AW89">
        <v>23.86</v>
      </c>
      <c r="AX89">
        <v>0</v>
      </c>
      <c r="AY89">
        <v>0</v>
      </c>
      <c r="AZ89">
        <v>1.87</v>
      </c>
      <c r="BA89">
        <v>25.77</v>
      </c>
      <c r="BB89">
        <v>125.68</v>
      </c>
    </row>
    <row r="90" spans="1:54" x14ac:dyDescent="0.25">
      <c r="A90">
        <v>7</v>
      </c>
      <c r="B90">
        <v>54981</v>
      </c>
      <c r="C90">
        <v>55077</v>
      </c>
      <c r="D90">
        <v>10</v>
      </c>
      <c r="E90" t="s">
        <v>52</v>
      </c>
      <c r="F90">
        <v>2017</v>
      </c>
      <c r="G90" s="1">
        <v>0.59255787037037033</v>
      </c>
      <c r="H90">
        <v>71.025199999999998</v>
      </c>
      <c r="I90">
        <v>70.513999999999996</v>
      </c>
      <c r="J90">
        <v>9.9283999999999999</v>
      </c>
      <c r="K90">
        <v>9.9286999999999992</v>
      </c>
      <c r="L90">
        <v>4.4767999999999999</v>
      </c>
      <c r="M90">
        <v>3.85E-2</v>
      </c>
      <c r="N90">
        <v>4.9340999999999999</v>
      </c>
      <c r="O90">
        <v>1.1999999999999999E-3</v>
      </c>
      <c r="P90">
        <v>1.4419</v>
      </c>
      <c r="Q90">
        <v>1.5228999999999999</v>
      </c>
      <c r="R90">
        <v>1.0601</v>
      </c>
      <c r="S90">
        <v>2.7031999999999998</v>
      </c>
      <c r="T90" s="2">
        <v>9.9999999999999998E-13</v>
      </c>
      <c r="U90" s="2">
        <v>5.9230999999999998</v>
      </c>
      <c r="V90">
        <v>4.5699999999999998E-2</v>
      </c>
      <c r="W90">
        <v>0.30599999999999999</v>
      </c>
      <c r="X90">
        <v>92.634799999999998</v>
      </c>
      <c r="Y90">
        <v>7.6725000000000003</v>
      </c>
      <c r="Z90">
        <v>32.514240000000001</v>
      </c>
      <c r="AA90">
        <v>-118.21299999999999</v>
      </c>
      <c r="AB90">
        <v>70.515000000000001</v>
      </c>
      <c r="AC90">
        <v>33.698399999999999</v>
      </c>
      <c r="AD90">
        <v>33.699800000000003</v>
      </c>
      <c r="AE90">
        <v>3.0451999999999999</v>
      </c>
      <c r="AF90">
        <v>47.748399999999997</v>
      </c>
      <c r="AG90">
        <v>132.559</v>
      </c>
      <c r="AH90">
        <v>3.0821999999999998</v>
      </c>
      <c r="AI90">
        <v>48.328899999999997</v>
      </c>
      <c r="AJ90">
        <v>134.1686</v>
      </c>
      <c r="AK90">
        <v>25.949000000000002</v>
      </c>
      <c r="AL90">
        <v>25.950099999999999</v>
      </c>
      <c r="AM90">
        <v>9.9204000000000008</v>
      </c>
      <c r="AN90">
        <v>9.9207000000000001</v>
      </c>
      <c r="AO90">
        <v>1.01</v>
      </c>
      <c r="AP90">
        <v>206.06</v>
      </c>
      <c r="AQ90">
        <v>71</v>
      </c>
      <c r="AR90">
        <v>9.9079999999999995</v>
      </c>
      <c r="AS90">
        <v>33.697200000000002</v>
      </c>
      <c r="AT90">
        <v>3.1440000000000001</v>
      </c>
      <c r="AU90">
        <v>0.06</v>
      </c>
      <c r="AV90">
        <v>0.10100000000000001</v>
      </c>
      <c r="AW90">
        <v>22.11</v>
      </c>
      <c r="AX90">
        <v>3.3000000000000002E-2</v>
      </c>
      <c r="AY90">
        <v>0.25</v>
      </c>
      <c r="AZ90">
        <v>1.75</v>
      </c>
      <c r="BA90">
        <v>22.31</v>
      </c>
      <c r="BB90">
        <v>137.25</v>
      </c>
    </row>
    <row r="91" spans="1:54" x14ac:dyDescent="0.25">
      <c r="A91">
        <v>7</v>
      </c>
      <c r="B91">
        <v>57355</v>
      </c>
      <c r="C91">
        <v>57451</v>
      </c>
      <c r="D91">
        <v>10</v>
      </c>
      <c r="E91" t="s">
        <v>52</v>
      </c>
      <c r="F91">
        <v>2017</v>
      </c>
      <c r="G91" s="1">
        <v>0.59370370370370373</v>
      </c>
      <c r="H91">
        <v>61.238100000000003</v>
      </c>
      <c r="I91">
        <v>60.795000000000002</v>
      </c>
      <c r="J91">
        <v>10.2262</v>
      </c>
      <c r="K91">
        <v>10.225</v>
      </c>
      <c r="L91">
        <v>4.4736000000000002</v>
      </c>
      <c r="M91">
        <v>4.6100000000000002E-2</v>
      </c>
      <c r="N91">
        <v>3.8317999999999999</v>
      </c>
      <c r="O91">
        <v>1.1999999999999999E-3</v>
      </c>
      <c r="P91">
        <v>1.5247999999999999</v>
      </c>
      <c r="Q91">
        <v>1.6117999999999999</v>
      </c>
      <c r="R91">
        <v>1.0012000000000001</v>
      </c>
      <c r="S91">
        <v>2.7120000000000002</v>
      </c>
      <c r="T91" s="2">
        <v>9.9999999999999998E-13</v>
      </c>
      <c r="U91" s="2">
        <v>7.8974000000000002</v>
      </c>
      <c r="V91">
        <v>0.14380000000000001</v>
      </c>
      <c r="W91">
        <v>0.30890000000000001</v>
      </c>
      <c r="X91">
        <v>92.567599999999999</v>
      </c>
      <c r="Y91">
        <v>7.7055999999999996</v>
      </c>
      <c r="Z91">
        <v>32.514240000000001</v>
      </c>
      <c r="AA91">
        <v>-118.21299999999999</v>
      </c>
      <c r="AB91">
        <v>60.8</v>
      </c>
      <c r="AC91">
        <v>33.6282</v>
      </c>
      <c r="AD91">
        <v>33.629800000000003</v>
      </c>
      <c r="AE91">
        <v>3.2909999999999999</v>
      </c>
      <c r="AF91">
        <v>51.914499999999997</v>
      </c>
      <c r="AG91">
        <v>143.27500000000001</v>
      </c>
      <c r="AH91">
        <v>3.3302</v>
      </c>
      <c r="AI91">
        <v>52.531999999999996</v>
      </c>
      <c r="AJ91">
        <v>144.98159999999999</v>
      </c>
      <c r="AK91">
        <v>25.843699999999998</v>
      </c>
      <c r="AL91">
        <v>25.845199999999998</v>
      </c>
      <c r="AM91">
        <v>10.219200000000001</v>
      </c>
      <c r="AN91">
        <v>10.218</v>
      </c>
      <c r="AO91">
        <v>1.02</v>
      </c>
      <c r="AP91">
        <v>215.89</v>
      </c>
      <c r="AQ91">
        <v>61</v>
      </c>
      <c r="AR91">
        <v>10.191000000000001</v>
      </c>
      <c r="AS91">
        <v>33.627200000000002</v>
      </c>
      <c r="AT91">
        <v>3.41</v>
      </c>
      <c r="AU91">
        <v>0.08</v>
      </c>
      <c r="AV91">
        <v>0.13500000000000001</v>
      </c>
      <c r="AW91">
        <v>20.3</v>
      </c>
      <c r="AX91">
        <v>2.5999999999999999E-2</v>
      </c>
      <c r="AY91">
        <v>0.1</v>
      </c>
      <c r="AZ91">
        <v>1.62</v>
      </c>
      <c r="BA91">
        <v>19.68</v>
      </c>
      <c r="BB91">
        <v>148.85</v>
      </c>
    </row>
    <row r="92" spans="1:54" x14ac:dyDescent="0.25">
      <c r="A92">
        <v>7</v>
      </c>
      <c r="B92">
        <v>60039</v>
      </c>
      <c r="C92">
        <v>60135</v>
      </c>
      <c r="D92">
        <v>10</v>
      </c>
      <c r="E92" t="s">
        <v>52</v>
      </c>
      <c r="F92">
        <v>2017</v>
      </c>
      <c r="G92" s="1">
        <v>0.59499999999999997</v>
      </c>
      <c r="H92">
        <v>51.153399999999998</v>
      </c>
      <c r="I92">
        <v>50.786999999999999</v>
      </c>
      <c r="J92">
        <v>11.061999999999999</v>
      </c>
      <c r="K92">
        <v>11.041399999999999</v>
      </c>
      <c r="L92">
        <v>4.4447000000000001</v>
      </c>
      <c r="M92">
        <v>7.9500000000000001E-2</v>
      </c>
      <c r="N92">
        <v>4.9340999999999999</v>
      </c>
      <c r="O92">
        <v>1.1999999999999999E-3</v>
      </c>
      <c r="P92">
        <v>1.6275999999999999</v>
      </c>
      <c r="Q92">
        <v>1.7231000000000001</v>
      </c>
      <c r="R92">
        <v>0.88880000000000003</v>
      </c>
      <c r="S92">
        <v>2.7238000000000002</v>
      </c>
      <c r="T92" s="2">
        <v>9.9999999999999998E-13</v>
      </c>
      <c r="U92" s="2">
        <v>9.8718000000000004</v>
      </c>
      <c r="V92">
        <v>0.57869999999999999</v>
      </c>
      <c r="W92">
        <v>0.33510000000000001</v>
      </c>
      <c r="X92">
        <v>91.962900000000005</v>
      </c>
      <c r="Y92">
        <v>7.7488000000000001</v>
      </c>
      <c r="Z92">
        <v>32.514240000000001</v>
      </c>
      <c r="AA92">
        <v>-118.21299999999999</v>
      </c>
      <c r="AB92">
        <v>50.789000000000001</v>
      </c>
      <c r="AC92">
        <v>33.573799999999999</v>
      </c>
      <c r="AD92">
        <v>33.573599999999999</v>
      </c>
      <c r="AE92">
        <v>3.5548000000000002</v>
      </c>
      <c r="AF92">
        <v>57.071599999999997</v>
      </c>
      <c r="AG92">
        <v>154.785</v>
      </c>
      <c r="AH92">
        <v>3.5988000000000002</v>
      </c>
      <c r="AI92">
        <v>57.753500000000003</v>
      </c>
      <c r="AJ92">
        <v>156.7022</v>
      </c>
      <c r="AK92">
        <v>25.655000000000001</v>
      </c>
      <c r="AL92">
        <v>25.6586</v>
      </c>
      <c r="AM92">
        <v>11.0558</v>
      </c>
      <c r="AN92">
        <v>11.0352</v>
      </c>
      <c r="AO92">
        <v>1.03</v>
      </c>
      <c r="AP92">
        <v>233.67</v>
      </c>
      <c r="AQ92">
        <v>51</v>
      </c>
      <c r="AR92">
        <v>10.951000000000001</v>
      </c>
      <c r="AS92">
        <v>33.573900000000002</v>
      </c>
      <c r="AT92">
        <v>3.68</v>
      </c>
      <c r="AU92">
        <v>0.27300000000000002</v>
      </c>
      <c r="AV92">
        <v>0.35499999999999998</v>
      </c>
      <c r="AW92">
        <v>17.72</v>
      </c>
      <c r="AX92">
        <v>0.06</v>
      </c>
      <c r="AY92">
        <v>0</v>
      </c>
      <c r="AZ92">
        <v>1.46</v>
      </c>
      <c r="BA92">
        <v>15.65</v>
      </c>
      <c r="BB92">
        <v>160.63</v>
      </c>
    </row>
    <row r="93" spans="1:54" x14ac:dyDescent="0.25">
      <c r="A93">
        <v>7</v>
      </c>
      <c r="B93">
        <v>63750</v>
      </c>
      <c r="C93">
        <v>63846</v>
      </c>
      <c r="D93">
        <v>10</v>
      </c>
      <c r="E93" t="s">
        <v>52</v>
      </c>
      <c r="F93">
        <v>2017</v>
      </c>
      <c r="G93" s="1">
        <v>0.5967824074074074</v>
      </c>
      <c r="H93">
        <v>41.503900000000002</v>
      </c>
      <c r="I93">
        <v>41.21</v>
      </c>
      <c r="J93">
        <v>12.3284</v>
      </c>
      <c r="K93">
        <v>12.3232</v>
      </c>
      <c r="L93">
        <v>4.3822000000000001</v>
      </c>
      <c r="M93">
        <v>0.15359999999999999</v>
      </c>
      <c r="N93">
        <v>4.9340999999999999</v>
      </c>
      <c r="O93">
        <v>8.0100000000000005E-2</v>
      </c>
      <c r="P93">
        <v>1.8779999999999999</v>
      </c>
      <c r="Q93">
        <v>1.9923999999999999</v>
      </c>
      <c r="R93">
        <v>0.70320000000000005</v>
      </c>
      <c r="S93">
        <v>2.7501000000000002</v>
      </c>
      <c r="T93" s="2">
        <v>1.5318E-2</v>
      </c>
      <c r="U93" s="2">
        <v>11.846</v>
      </c>
      <c r="V93">
        <v>1.5419</v>
      </c>
      <c r="W93">
        <v>0.3926</v>
      </c>
      <c r="X93">
        <v>90.651600000000002</v>
      </c>
      <c r="Y93">
        <v>7.8468</v>
      </c>
      <c r="Z93">
        <v>32.514240000000001</v>
      </c>
      <c r="AA93">
        <v>-118.21299999999999</v>
      </c>
      <c r="AB93">
        <v>41.209000000000003</v>
      </c>
      <c r="AC93">
        <v>33.518900000000002</v>
      </c>
      <c r="AD93">
        <v>33.518500000000003</v>
      </c>
      <c r="AE93">
        <v>4.2301000000000002</v>
      </c>
      <c r="AF93">
        <v>69.730699999999999</v>
      </c>
      <c r="AG93">
        <v>184.24199999999999</v>
      </c>
      <c r="AH93">
        <v>4.2808999999999999</v>
      </c>
      <c r="AI93">
        <v>70.558800000000005</v>
      </c>
      <c r="AJ93">
        <v>186.4512</v>
      </c>
      <c r="AK93">
        <v>25.377500000000001</v>
      </c>
      <c r="AL93">
        <v>25.3782</v>
      </c>
      <c r="AM93">
        <v>12.3231</v>
      </c>
      <c r="AN93">
        <v>12.3178</v>
      </c>
      <c r="AO93">
        <v>1.05</v>
      </c>
      <c r="AP93">
        <v>259.93</v>
      </c>
      <c r="AQ93">
        <v>41</v>
      </c>
      <c r="AR93">
        <v>12.222</v>
      </c>
      <c r="AS93">
        <v>33.519500000000001</v>
      </c>
      <c r="AT93">
        <v>4.444</v>
      </c>
      <c r="AU93">
        <v>0.499</v>
      </c>
      <c r="AV93">
        <v>0.40899999999999997</v>
      </c>
      <c r="AW93">
        <v>11.72</v>
      </c>
      <c r="AX93">
        <v>0.25800000000000001</v>
      </c>
      <c r="AY93">
        <v>0.08</v>
      </c>
      <c r="AZ93">
        <v>1.1000000000000001</v>
      </c>
      <c r="BA93">
        <v>8.75</v>
      </c>
      <c r="BB93">
        <v>194.01</v>
      </c>
    </row>
    <row r="94" spans="1:54" x14ac:dyDescent="0.25">
      <c r="A94">
        <v>7</v>
      </c>
      <c r="B94">
        <v>66762</v>
      </c>
      <c r="C94">
        <v>66858</v>
      </c>
      <c r="D94">
        <v>10</v>
      </c>
      <c r="E94" t="s">
        <v>52</v>
      </c>
      <c r="F94">
        <v>2017</v>
      </c>
      <c r="G94" s="1">
        <v>0.59824074074074074</v>
      </c>
      <c r="H94">
        <v>30.0563</v>
      </c>
      <c r="I94">
        <v>29.843</v>
      </c>
      <c r="J94">
        <v>18.5959</v>
      </c>
      <c r="K94">
        <v>18.662400000000002</v>
      </c>
      <c r="L94">
        <v>4.3362999999999996</v>
      </c>
      <c r="M94">
        <v>0.1358</v>
      </c>
      <c r="N94">
        <v>4.9340999999999999</v>
      </c>
      <c r="O94">
        <v>0.69430000000000003</v>
      </c>
      <c r="P94">
        <v>2.5922999999999998</v>
      </c>
      <c r="Q94">
        <v>2.7462</v>
      </c>
      <c r="R94">
        <v>0.253</v>
      </c>
      <c r="S94">
        <v>2.82</v>
      </c>
      <c r="T94" s="2">
        <v>0.34327999999999997</v>
      </c>
      <c r="U94" s="2">
        <v>15.795</v>
      </c>
      <c r="V94">
        <v>1.3105</v>
      </c>
      <c r="W94">
        <v>0.43519999999999998</v>
      </c>
      <c r="X94">
        <v>89.691699999999997</v>
      </c>
      <c r="Y94">
        <v>8.0913000000000004</v>
      </c>
      <c r="Z94">
        <v>32.514240000000001</v>
      </c>
      <c r="AA94">
        <v>-118.21299999999999</v>
      </c>
      <c r="AB94">
        <v>29.843</v>
      </c>
      <c r="AC94">
        <v>33.623100000000001</v>
      </c>
      <c r="AD94">
        <v>33.627299999999998</v>
      </c>
      <c r="AE94">
        <v>5.6840000000000002</v>
      </c>
      <c r="AF94">
        <v>106.1426</v>
      </c>
      <c r="AG94">
        <v>247.88300000000001</v>
      </c>
      <c r="AH94">
        <v>5.7232000000000003</v>
      </c>
      <c r="AI94">
        <v>107.0112</v>
      </c>
      <c r="AJ94">
        <v>249.59520000000001</v>
      </c>
      <c r="AK94">
        <v>24.071899999999999</v>
      </c>
      <c r="AL94">
        <v>24.058499999999999</v>
      </c>
      <c r="AM94">
        <v>18.590699999999998</v>
      </c>
      <c r="AN94">
        <v>18.6572</v>
      </c>
      <c r="AO94">
        <v>1.07</v>
      </c>
      <c r="AP94">
        <v>384.26</v>
      </c>
      <c r="AQ94">
        <v>30</v>
      </c>
      <c r="AR94">
        <v>17.125</v>
      </c>
      <c r="AS94">
        <v>33.648299999999999</v>
      </c>
      <c r="AT94">
        <v>5.7290000000000001</v>
      </c>
      <c r="AU94">
        <v>0.53500000000000003</v>
      </c>
      <c r="AV94">
        <v>7.0000000000000007E-2</v>
      </c>
      <c r="AW94">
        <v>0</v>
      </c>
      <c r="AX94">
        <v>0</v>
      </c>
      <c r="AY94">
        <v>0.05</v>
      </c>
      <c r="AZ94">
        <v>0.19</v>
      </c>
      <c r="BA94">
        <v>0.37</v>
      </c>
      <c r="BB94">
        <v>250.08</v>
      </c>
    </row>
    <row r="95" spans="1:54" x14ac:dyDescent="0.25">
      <c r="A95">
        <v>7</v>
      </c>
      <c r="B95">
        <v>69342</v>
      </c>
      <c r="C95">
        <v>69438</v>
      </c>
      <c r="D95">
        <v>10</v>
      </c>
      <c r="E95" t="s">
        <v>52</v>
      </c>
      <c r="F95">
        <v>2017</v>
      </c>
      <c r="G95" s="1">
        <v>0.59947916666666667</v>
      </c>
      <c r="H95">
        <v>20.299499999999998</v>
      </c>
      <c r="I95">
        <v>20.155000000000001</v>
      </c>
      <c r="J95">
        <v>19.637599999999999</v>
      </c>
      <c r="K95">
        <v>19.634399999999999</v>
      </c>
      <c r="L95">
        <v>4.3777999999999997</v>
      </c>
      <c r="M95">
        <v>7.6799999999999993E-2</v>
      </c>
      <c r="N95">
        <v>4.9340999999999999</v>
      </c>
      <c r="O95">
        <v>1.0124</v>
      </c>
      <c r="P95">
        <v>2.4695999999999998</v>
      </c>
      <c r="Q95">
        <v>2.6217999999999999</v>
      </c>
      <c r="R95">
        <v>0.25019999999999998</v>
      </c>
      <c r="S95">
        <v>2.8336999999999999</v>
      </c>
      <c r="T95" s="2">
        <v>0.81140999999999996</v>
      </c>
      <c r="U95" s="2">
        <v>19.744</v>
      </c>
      <c r="V95">
        <v>0.54390000000000005</v>
      </c>
      <c r="W95">
        <v>0.39660000000000001</v>
      </c>
      <c r="X95">
        <v>90.560599999999994</v>
      </c>
      <c r="Y95">
        <v>8.1389999999999993</v>
      </c>
      <c r="Z95">
        <v>32.514240000000001</v>
      </c>
      <c r="AA95">
        <v>-118.21299999999999</v>
      </c>
      <c r="AB95">
        <v>20.155999999999999</v>
      </c>
      <c r="AC95">
        <v>33.714700000000001</v>
      </c>
      <c r="AD95">
        <v>33.714799999999997</v>
      </c>
      <c r="AE95">
        <v>5.2123999999999997</v>
      </c>
      <c r="AF95">
        <v>99.297399999999996</v>
      </c>
      <c r="AG95">
        <v>227.358</v>
      </c>
      <c r="AH95">
        <v>5.2834000000000003</v>
      </c>
      <c r="AI95">
        <v>100.6438</v>
      </c>
      <c r="AJ95">
        <v>230.4538</v>
      </c>
      <c r="AK95">
        <v>23.876799999999999</v>
      </c>
      <c r="AL95">
        <v>23.877800000000001</v>
      </c>
      <c r="AM95">
        <v>19.634</v>
      </c>
      <c r="AN95">
        <v>19.630700000000001</v>
      </c>
      <c r="AO95">
        <v>1.08</v>
      </c>
      <c r="AP95">
        <v>402.55</v>
      </c>
      <c r="AQ95">
        <v>20</v>
      </c>
      <c r="AR95">
        <v>19.640999999999998</v>
      </c>
      <c r="AS95">
        <v>33.720700000000001</v>
      </c>
      <c r="AT95">
        <v>5.4020000000000001</v>
      </c>
      <c r="AU95">
        <v>0.30599999999999999</v>
      </c>
      <c r="AV95">
        <v>7.5999999999999998E-2</v>
      </c>
      <c r="AW95">
        <v>0</v>
      </c>
      <c r="AX95">
        <v>0</v>
      </c>
      <c r="AY95">
        <v>0</v>
      </c>
      <c r="AZ95">
        <v>0.16</v>
      </c>
      <c r="BA95">
        <v>0.46</v>
      </c>
      <c r="BB95">
        <v>235.79</v>
      </c>
    </row>
    <row r="96" spans="1:54" x14ac:dyDescent="0.25">
      <c r="A96">
        <v>7</v>
      </c>
      <c r="B96">
        <v>72011</v>
      </c>
      <c r="C96">
        <v>72107</v>
      </c>
      <c r="D96">
        <v>10</v>
      </c>
      <c r="E96" t="s">
        <v>52</v>
      </c>
      <c r="F96">
        <v>2017</v>
      </c>
      <c r="G96" s="1">
        <v>0.60076388888888888</v>
      </c>
      <c r="H96">
        <v>11.0947</v>
      </c>
      <c r="I96">
        <v>11.016</v>
      </c>
      <c r="J96">
        <v>19.6477</v>
      </c>
      <c r="K96">
        <v>19.646599999999999</v>
      </c>
      <c r="L96">
        <v>4.3829000000000002</v>
      </c>
      <c r="M96">
        <v>8.2000000000000003E-2</v>
      </c>
      <c r="N96">
        <v>4.9295999999999998</v>
      </c>
      <c r="O96">
        <v>1.4254</v>
      </c>
      <c r="P96">
        <v>2.4733000000000001</v>
      </c>
      <c r="Q96">
        <v>2.625</v>
      </c>
      <c r="R96">
        <v>0.24510000000000001</v>
      </c>
      <c r="S96">
        <v>2.8386</v>
      </c>
      <c r="T96" s="2">
        <v>2.2431999999999999</v>
      </c>
      <c r="U96" s="2">
        <v>23.509</v>
      </c>
      <c r="V96">
        <v>0.61080000000000001</v>
      </c>
      <c r="W96">
        <v>0.39190000000000003</v>
      </c>
      <c r="X96">
        <v>90.667500000000004</v>
      </c>
      <c r="Y96">
        <v>8.1570999999999998</v>
      </c>
      <c r="Z96">
        <v>32.514240000000001</v>
      </c>
      <c r="AA96">
        <v>-118.21299999999999</v>
      </c>
      <c r="AB96">
        <v>11.016999999999999</v>
      </c>
      <c r="AC96">
        <v>33.7149</v>
      </c>
      <c r="AD96">
        <v>33.715499999999999</v>
      </c>
      <c r="AE96">
        <v>5.2153999999999998</v>
      </c>
      <c r="AF96">
        <v>99.372399999999999</v>
      </c>
      <c r="AG96">
        <v>227.48699999999999</v>
      </c>
      <c r="AH96">
        <v>5.2835000000000001</v>
      </c>
      <c r="AI96">
        <v>100.6696</v>
      </c>
      <c r="AJ96">
        <v>230.4607</v>
      </c>
      <c r="AK96">
        <v>23.873899999999999</v>
      </c>
      <c r="AL96">
        <v>23.874700000000001</v>
      </c>
      <c r="AM96">
        <v>19.645700000000001</v>
      </c>
      <c r="AN96">
        <v>19.644600000000001</v>
      </c>
      <c r="AO96">
        <v>1.1000000000000001</v>
      </c>
      <c r="AP96">
        <v>402.48</v>
      </c>
      <c r="AQ96">
        <v>11</v>
      </c>
      <c r="AR96">
        <v>19.646999999999998</v>
      </c>
      <c r="AS96">
        <v>33.714199999999998</v>
      </c>
      <c r="AT96">
        <v>5.3979999999999997</v>
      </c>
      <c r="AU96">
        <v>0.32300000000000001</v>
      </c>
      <c r="AV96">
        <v>7.0999999999999994E-2</v>
      </c>
      <c r="AW96">
        <v>0.15</v>
      </c>
      <c r="AX96">
        <v>6.8000000000000005E-2</v>
      </c>
      <c r="AY96">
        <v>0</v>
      </c>
      <c r="AZ96">
        <v>0.17</v>
      </c>
      <c r="BA96">
        <v>1.29</v>
      </c>
      <c r="BB96">
        <v>235.61</v>
      </c>
    </row>
    <row r="97" spans="1:54" x14ac:dyDescent="0.25">
      <c r="A97">
        <v>7</v>
      </c>
      <c r="B97">
        <v>72384</v>
      </c>
      <c r="C97">
        <v>72480</v>
      </c>
      <c r="D97">
        <v>10</v>
      </c>
      <c r="E97" t="s">
        <v>52</v>
      </c>
      <c r="F97">
        <v>2017</v>
      </c>
      <c r="G97" s="1">
        <v>0.60094907407407405</v>
      </c>
      <c r="H97">
        <v>11.1556</v>
      </c>
      <c r="I97">
        <v>11.077999999999999</v>
      </c>
      <c r="J97">
        <v>19.646699999999999</v>
      </c>
      <c r="K97">
        <v>19.647600000000001</v>
      </c>
      <c r="L97">
        <v>4.3815</v>
      </c>
      <c r="M97">
        <v>8.7099999999999997E-2</v>
      </c>
      <c r="N97">
        <v>4.5042999999999997</v>
      </c>
      <c r="O97">
        <v>1.4315</v>
      </c>
      <c r="P97">
        <v>2.4723000000000002</v>
      </c>
      <c r="Q97">
        <v>2.625</v>
      </c>
      <c r="R97">
        <v>0.24510000000000001</v>
      </c>
      <c r="S97">
        <v>2.8391000000000002</v>
      </c>
      <c r="T97" s="2">
        <v>2.2759999999999998</v>
      </c>
      <c r="U97" s="2">
        <v>23.692</v>
      </c>
      <c r="V97">
        <v>0.6774</v>
      </c>
      <c r="W97">
        <v>0.39319999999999999</v>
      </c>
      <c r="X97">
        <v>90.637799999999999</v>
      </c>
      <c r="Y97">
        <v>8.1587999999999994</v>
      </c>
      <c r="Z97">
        <v>32.514240000000001</v>
      </c>
      <c r="AA97">
        <v>-118.21299999999999</v>
      </c>
      <c r="AB97">
        <v>11.077</v>
      </c>
      <c r="AC97">
        <v>33.7151</v>
      </c>
      <c r="AD97">
        <v>33.715699999999998</v>
      </c>
      <c r="AE97">
        <v>5.2133000000000003</v>
      </c>
      <c r="AF97">
        <v>99.331699999999998</v>
      </c>
      <c r="AG97">
        <v>227.398</v>
      </c>
      <c r="AH97">
        <v>5.2819000000000003</v>
      </c>
      <c r="AI97">
        <v>100.64</v>
      </c>
      <c r="AJ97">
        <v>230.38800000000001</v>
      </c>
      <c r="AK97">
        <v>23.874300000000002</v>
      </c>
      <c r="AL97">
        <v>23.874600000000001</v>
      </c>
      <c r="AM97">
        <v>19.6447</v>
      </c>
      <c r="AN97">
        <v>19.645600000000002</v>
      </c>
      <c r="AO97">
        <v>1.1000000000000001</v>
      </c>
      <c r="AP97">
        <v>402.45</v>
      </c>
      <c r="AQ97">
        <v>11</v>
      </c>
      <c r="AR97">
        <v>19.646999999999998</v>
      </c>
      <c r="AS97">
        <v>33.716900000000003</v>
      </c>
      <c r="BB97" t="s">
        <v>53</v>
      </c>
    </row>
    <row r="98" spans="1:54" x14ac:dyDescent="0.25">
      <c r="A98">
        <v>7</v>
      </c>
      <c r="B98">
        <v>74819</v>
      </c>
      <c r="C98">
        <v>74915</v>
      </c>
      <c r="D98">
        <v>10</v>
      </c>
      <c r="E98" t="s">
        <v>52</v>
      </c>
      <c r="F98">
        <v>2017</v>
      </c>
      <c r="G98" s="1">
        <v>0.60211805555555553</v>
      </c>
      <c r="H98">
        <v>1.8226</v>
      </c>
      <c r="I98">
        <v>1.8129999999999999</v>
      </c>
      <c r="J98">
        <v>19.641400000000001</v>
      </c>
      <c r="K98">
        <v>19.639700000000001</v>
      </c>
      <c r="L98">
        <v>4.3804999999999996</v>
      </c>
      <c r="M98">
        <v>7.5899999999999995E-2</v>
      </c>
      <c r="N98">
        <v>4.9340999999999999</v>
      </c>
      <c r="O98">
        <v>2.0125999999999999</v>
      </c>
      <c r="P98">
        <v>2.4752999999999998</v>
      </c>
      <c r="Q98">
        <v>2.6286999999999998</v>
      </c>
      <c r="R98">
        <v>0.24129999999999999</v>
      </c>
      <c r="S98">
        <v>2.8408000000000002</v>
      </c>
      <c r="T98" s="2">
        <v>8.9422999999999995</v>
      </c>
      <c r="U98" s="2">
        <v>27.640999999999998</v>
      </c>
      <c r="V98">
        <v>0.53190000000000004</v>
      </c>
      <c r="W98">
        <v>0.39410000000000001</v>
      </c>
      <c r="X98">
        <v>90.617099999999994</v>
      </c>
      <c r="Y98">
        <v>8.1649999999999991</v>
      </c>
      <c r="Z98">
        <v>32.514220000000002</v>
      </c>
      <c r="AA98">
        <v>-118.21299999999999</v>
      </c>
      <c r="AB98">
        <v>1.81</v>
      </c>
      <c r="AC98">
        <v>33.7151</v>
      </c>
      <c r="AD98">
        <v>33.716000000000001</v>
      </c>
      <c r="AE98">
        <v>5.2148000000000003</v>
      </c>
      <c r="AF98">
        <v>99.349699999999999</v>
      </c>
      <c r="AG98">
        <v>227.46100000000001</v>
      </c>
      <c r="AH98">
        <v>5.2774999999999999</v>
      </c>
      <c r="AI98">
        <v>100.5425</v>
      </c>
      <c r="AJ98">
        <v>230.19800000000001</v>
      </c>
      <c r="AK98">
        <v>23.875299999999999</v>
      </c>
      <c r="AL98">
        <v>23.8764</v>
      </c>
      <c r="AM98">
        <v>19.641100000000002</v>
      </c>
      <c r="AN98">
        <v>19.639399999999998</v>
      </c>
      <c r="AO98">
        <v>1.1200000000000001</v>
      </c>
      <c r="AP98">
        <v>402.01</v>
      </c>
      <c r="AQ98">
        <v>2</v>
      </c>
      <c r="AR98">
        <v>19.645</v>
      </c>
      <c r="AS98">
        <v>33.713999999999999</v>
      </c>
      <c r="AT98">
        <v>5.3940000000000001</v>
      </c>
      <c r="AU98">
        <v>0.30599999999999999</v>
      </c>
      <c r="AV98">
        <v>7.8E-2</v>
      </c>
      <c r="AW98">
        <v>0</v>
      </c>
      <c r="AX98">
        <v>0</v>
      </c>
      <c r="AY98">
        <v>0</v>
      </c>
      <c r="AZ98">
        <v>0.16</v>
      </c>
      <c r="BA98">
        <v>0.57999999999999996</v>
      </c>
      <c r="BB98">
        <v>235.42</v>
      </c>
    </row>
    <row r="99" spans="1:54" x14ac:dyDescent="0.25">
      <c r="A99">
        <v>8</v>
      </c>
      <c r="B99">
        <v>19497</v>
      </c>
      <c r="C99">
        <v>19593</v>
      </c>
      <c r="D99">
        <v>10</v>
      </c>
      <c r="E99" t="s">
        <v>52</v>
      </c>
      <c r="F99">
        <v>2017</v>
      </c>
      <c r="G99" s="1">
        <v>0.7505208333333333</v>
      </c>
      <c r="H99">
        <v>521.49580000000003</v>
      </c>
      <c r="I99">
        <v>517.19899999999996</v>
      </c>
      <c r="J99">
        <v>6.3022999999999998</v>
      </c>
      <c r="K99">
        <v>6.3</v>
      </c>
      <c r="L99">
        <v>4.4908000000000001</v>
      </c>
      <c r="M99">
        <v>3.3700000000000001E-2</v>
      </c>
      <c r="N99">
        <v>4.6485000000000003</v>
      </c>
      <c r="O99">
        <v>1.1999999999999999E-3</v>
      </c>
      <c r="P99">
        <v>0.59019999999999995</v>
      </c>
      <c r="Q99">
        <v>0.59830000000000005</v>
      </c>
      <c r="R99">
        <v>1.6464000000000001</v>
      </c>
      <c r="S99">
        <v>2.6318000000000001</v>
      </c>
      <c r="T99" s="2">
        <v>9.9999999999999998E-13</v>
      </c>
      <c r="U99" s="2">
        <v>774.23</v>
      </c>
      <c r="V99" t="s">
        <v>53</v>
      </c>
      <c r="W99">
        <v>0.29339999999999999</v>
      </c>
      <c r="X99">
        <v>92.929199999999994</v>
      </c>
      <c r="Y99">
        <v>7.4005999999999998</v>
      </c>
      <c r="Z99">
        <v>32.34666</v>
      </c>
      <c r="AA99">
        <v>-118.55410000000001</v>
      </c>
      <c r="AB99">
        <v>517.19600000000003</v>
      </c>
      <c r="AC99">
        <v>34.301400000000001</v>
      </c>
      <c r="AD99">
        <v>34.303899999999999</v>
      </c>
      <c r="AE99">
        <v>0.29349999999999998</v>
      </c>
      <c r="AF99">
        <v>4.2584999999999997</v>
      </c>
      <c r="AG99">
        <v>12.763999999999999</v>
      </c>
      <c r="AH99">
        <v>0.30109999999999998</v>
      </c>
      <c r="AI99">
        <v>4.3680000000000003</v>
      </c>
      <c r="AJ99">
        <v>13.0931</v>
      </c>
      <c r="AK99">
        <v>26.9679</v>
      </c>
      <c r="AL99">
        <v>26.970199999999998</v>
      </c>
      <c r="AM99">
        <v>6.2556000000000003</v>
      </c>
      <c r="AN99">
        <v>6.2533000000000003</v>
      </c>
      <c r="AO99">
        <v>0.95</v>
      </c>
      <c r="AP99">
        <v>115.5</v>
      </c>
      <c r="AQ99">
        <v>517</v>
      </c>
      <c r="AR99">
        <v>6.3040000000000003</v>
      </c>
      <c r="AS99">
        <v>34.301400000000001</v>
      </c>
      <c r="AT99">
        <v>0.309</v>
      </c>
      <c r="AW99">
        <v>38.619999999999997</v>
      </c>
      <c r="AX99">
        <v>0</v>
      </c>
      <c r="AY99">
        <v>0</v>
      </c>
      <c r="AZ99">
        <v>3.1</v>
      </c>
      <c r="BA99">
        <v>75.03</v>
      </c>
      <c r="BB99">
        <v>13.49</v>
      </c>
    </row>
    <row r="100" spans="1:54" x14ac:dyDescent="0.25">
      <c r="A100">
        <v>8</v>
      </c>
      <c r="B100">
        <v>23877</v>
      </c>
      <c r="C100">
        <v>23973</v>
      </c>
      <c r="D100">
        <v>10</v>
      </c>
      <c r="E100" t="s">
        <v>52</v>
      </c>
      <c r="F100">
        <v>2017</v>
      </c>
      <c r="G100" s="1">
        <v>0.75263888888888886</v>
      </c>
      <c r="H100">
        <v>443.64420000000001</v>
      </c>
      <c r="I100">
        <v>440.06900000000002</v>
      </c>
      <c r="J100">
        <v>6.7289000000000003</v>
      </c>
      <c r="K100">
        <v>6.7293000000000003</v>
      </c>
      <c r="L100">
        <v>4.4912999999999998</v>
      </c>
      <c r="M100">
        <v>3.3399999999999999E-2</v>
      </c>
      <c r="N100">
        <v>4.1319999999999997</v>
      </c>
      <c r="O100">
        <v>1.1999999999999999E-3</v>
      </c>
      <c r="P100">
        <v>0.61660000000000004</v>
      </c>
      <c r="Q100">
        <v>0.62639999999999996</v>
      </c>
      <c r="R100">
        <v>1.5783</v>
      </c>
      <c r="S100">
        <v>2.6341999999999999</v>
      </c>
      <c r="T100" s="2">
        <v>9.9999999999999998E-13</v>
      </c>
      <c r="U100" s="2">
        <v>2785.4</v>
      </c>
      <c r="V100" t="s">
        <v>53</v>
      </c>
      <c r="W100">
        <v>0.29299999999999998</v>
      </c>
      <c r="X100">
        <v>92.938599999999994</v>
      </c>
      <c r="Y100">
        <v>7.4095000000000004</v>
      </c>
      <c r="Z100">
        <v>32.346649999999997</v>
      </c>
      <c r="AA100">
        <v>-118.554</v>
      </c>
      <c r="AB100">
        <v>440.06799999999998</v>
      </c>
      <c r="AC100">
        <v>34.283700000000003</v>
      </c>
      <c r="AD100">
        <v>34.285899999999998</v>
      </c>
      <c r="AE100">
        <v>0.38779999999999998</v>
      </c>
      <c r="AF100">
        <v>5.6818999999999997</v>
      </c>
      <c r="AG100">
        <v>16.866</v>
      </c>
      <c r="AH100">
        <v>0.39200000000000002</v>
      </c>
      <c r="AI100">
        <v>5.7430000000000003</v>
      </c>
      <c r="AJ100">
        <v>17.047699999999999</v>
      </c>
      <c r="AK100">
        <v>26.896899999999999</v>
      </c>
      <c r="AL100">
        <v>26.898599999999998</v>
      </c>
      <c r="AM100">
        <v>6.6879999999999997</v>
      </c>
      <c r="AN100">
        <v>6.6883999999999997</v>
      </c>
      <c r="AO100">
        <v>0.96</v>
      </c>
      <c r="AP100">
        <v>121.5</v>
      </c>
      <c r="AQ100">
        <v>441</v>
      </c>
      <c r="AR100">
        <v>6.7210000000000001</v>
      </c>
      <c r="AS100">
        <v>34.281799999999997</v>
      </c>
      <c r="AT100">
        <v>0.41099999999999998</v>
      </c>
      <c r="AW100">
        <v>37.01</v>
      </c>
      <c r="AX100">
        <v>0</v>
      </c>
      <c r="AY100">
        <v>0</v>
      </c>
      <c r="AZ100">
        <v>3.01</v>
      </c>
      <c r="BA100">
        <v>67.36</v>
      </c>
      <c r="BB100">
        <v>17.93</v>
      </c>
    </row>
    <row r="101" spans="1:54" x14ac:dyDescent="0.25">
      <c r="A101">
        <v>8</v>
      </c>
      <c r="B101">
        <v>27209</v>
      </c>
      <c r="C101">
        <v>27305</v>
      </c>
      <c r="D101">
        <v>10</v>
      </c>
      <c r="E101" t="s">
        <v>52</v>
      </c>
      <c r="F101">
        <v>2017</v>
      </c>
      <c r="G101" s="1">
        <v>0.75424768518518526</v>
      </c>
      <c r="H101">
        <v>383.65719999999999</v>
      </c>
      <c r="I101">
        <v>380.61900000000003</v>
      </c>
      <c r="J101">
        <v>7.18</v>
      </c>
      <c r="K101">
        <v>7.1840999999999999</v>
      </c>
      <c r="L101">
        <v>4.4886999999999997</v>
      </c>
      <c r="M101">
        <v>3.3300000000000003E-2</v>
      </c>
      <c r="N101">
        <v>4.4762000000000004</v>
      </c>
      <c r="O101">
        <v>1.1999999999999999E-3</v>
      </c>
      <c r="P101">
        <v>0.65080000000000005</v>
      </c>
      <c r="Q101">
        <v>0.66420000000000001</v>
      </c>
      <c r="R101">
        <v>1.5208999999999999</v>
      </c>
      <c r="S101">
        <v>2.6383999999999999</v>
      </c>
      <c r="T101" s="2">
        <v>9.9999999999999998E-13</v>
      </c>
      <c r="U101" s="2">
        <v>2606.8000000000002</v>
      </c>
      <c r="V101" t="s">
        <v>53</v>
      </c>
      <c r="W101">
        <v>0.29530000000000001</v>
      </c>
      <c r="X101">
        <v>92.883399999999995</v>
      </c>
      <c r="Y101">
        <v>7.4249999999999998</v>
      </c>
      <c r="Z101">
        <v>32.34666</v>
      </c>
      <c r="AA101">
        <v>-118.55410000000001</v>
      </c>
      <c r="AB101">
        <v>380.62</v>
      </c>
      <c r="AC101">
        <v>34.270299999999999</v>
      </c>
      <c r="AD101">
        <v>34.272599999999997</v>
      </c>
      <c r="AE101">
        <v>0.50439999999999996</v>
      </c>
      <c r="AF101">
        <v>7.4657</v>
      </c>
      <c r="AG101">
        <v>21.936</v>
      </c>
      <c r="AH101">
        <v>0.51249999999999996</v>
      </c>
      <c r="AI101">
        <v>7.5872000000000002</v>
      </c>
      <c r="AJ101">
        <v>22.289899999999999</v>
      </c>
      <c r="AK101">
        <v>26.824100000000001</v>
      </c>
      <c r="AL101">
        <v>26.825299999999999</v>
      </c>
      <c r="AM101">
        <v>7.1435000000000004</v>
      </c>
      <c r="AN101">
        <v>7.1475999999999997</v>
      </c>
      <c r="AO101">
        <v>0.97</v>
      </c>
      <c r="AP101">
        <v>127.84</v>
      </c>
      <c r="AQ101">
        <v>381</v>
      </c>
      <c r="AR101">
        <v>7.1660000000000004</v>
      </c>
      <c r="AS101">
        <v>34.273600000000002</v>
      </c>
      <c r="AT101">
        <v>0.53</v>
      </c>
      <c r="AW101">
        <v>35.35</v>
      </c>
      <c r="AX101">
        <v>0</v>
      </c>
      <c r="AY101">
        <v>0</v>
      </c>
      <c r="AZ101">
        <v>2.91</v>
      </c>
      <c r="BA101">
        <v>60.98</v>
      </c>
      <c r="BB101">
        <v>23.14</v>
      </c>
    </row>
    <row r="102" spans="1:54" x14ac:dyDescent="0.25">
      <c r="A102">
        <v>8</v>
      </c>
      <c r="B102">
        <v>30696</v>
      </c>
      <c r="C102">
        <v>30792</v>
      </c>
      <c r="D102">
        <v>10</v>
      </c>
      <c r="E102" t="s">
        <v>52</v>
      </c>
      <c r="F102">
        <v>2017</v>
      </c>
      <c r="G102" s="1">
        <v>0.755925925925926</v>
      </c>
      <c r="H102">
        <v>323.20729999999998</v>
      </c>
      <c r="I102">
        <v>320.69600000000003</v>
      </c>
      <c r="J102">
        <v>7.8113999999999999</v>
      </c>
      <c r="K102">
        <v>7.8064999999999998</v>
      </c>
      <c r="L102">
        <v>4.4859999999999998</v>
      </c>
      <c r="M102">
        <v>3.32E-2</v>
      </c>
      <c r="N102">
        <v>4.8023999999999996</v>
      </c>
      <c r="O102">
        <v>1.1999999999999999E-3</v>
      </c>
      <c r="P102">
        <v>0.73519999999999996</v>
      </c>
      <c r="Q102">
        <v>0.75360000000000005</v>
      </c>
      <c r="R102">
        <v>1.4657</v>
      </c>
      <c r="S102">
        <v>2.6465000000000001</v>
      </c>
      <c r="T102" s="2">
        <v>9.9999999999999998E-13</v>
      </c>
      <c r="U102" s="2">
        <v>934.3</v>
      </c>
      <c r="V102" t="s">
        <v>53</v>
      </c>
      <c r="W102">
        <v>0.29780000000000001</v>
      </c>
      <c r="X102">
        <v>92.8262</v>
      </c>
      <c r="Y102">
        <v>7.4561000000000002</v>
      </c>
      <c r="Z102">
        <v>32.34666</v>
      </c>
      <c r="AA102">
        <v>-118.554</v>
      </c>
      <c r="AB102">
        <v>320.69499999999999</v>
      </c>
      <c r="AC102">
        <v>34.2376</v>
      </c>
      <c r="AD102">
        <v>34.2393</v>
      </c>
      <c r="AE102">
        <v>0.7913</v>
      </c>
      <c r="AF102">
        <v>11.88</v>
      </c>
      <c r="AG102">
        <v>34.420999999999999</v>
      </c>
      <c r="AH102">
        <v>0.79139999999999999</v>
      </c>
      <c r="AI102">
        <v>11.8794</v>
      </c>
      <c r="AJ102">
        <v>34.4223</v>
      </c>
      <c r="AK102">
        <v>26.707599999999999</v>
      </c>
      <c r="AL102">
        <v>26.709700000000002</v>
      </c>
      <c r="AM102">
        <v>7.7793000000000001</v>
      </c>
      <c r="AN102">
        <v>7.7743000000000002</v>
      </c>
      <c r="AO102">
        <v>0.99</v>
      </c>
      <c r="AP102">
        <v>138.31</v>
      </c>
      <c r="AQ102">
        <v>320</v>
      </c>
      <c r="AR102">
        <v>7.7729999999999997</v>
      </c>
      <c r="AS102">
        <v>34.234400000000001</v>
      </c>
      <c r="AT102">
        <v>0.84499999999999997</v>
      </c>
      <c r="AW102">
        <v>32.979999999999997</v>
      </c>
      <c r="AX102">
        <v>0</v>
      </c>
      <c r="AY102">
        <v>0</v>
      </c>
      <c r="AZ102">
        <v>2.73</v>
      </c>
      <c r="BA102">
        <v>52.21</v>
      </c>
      <c r="BB102">
        <v>36.869999999999997</v>
      </c>
    </row>
    <row r="103" spans="1:54" x14ac:dyDescent="0.25">
      <c r="A103">
        <v>8</v>
      </c>
      <c r="B103">
        <v>33993</v>
      </c>
      <c r="C103">
        <v>34089</v>
      </c>
      <c r="D103">
        <v>10</v>
      </c>
      <c r="E103" t="s">
        <v>52</v>
      </c>
      <c r="F103">
        <v>2017</v>
      </c>
      <c r="G103" s="1">
        <v>0.7575115740740741</v>
      </c>
      <c r="H103">
        <v>272.35199999999998</v>
      </c>
      <c r="I103">
        <v>270.262</v>
      </c>
      <c r="J103">
        <v>8.2224000000000004</v>
      </c>
      <c r="K103">
        <v>8.2240000000000002</v>
      </c>
      <c r="L103">
        <v>4.4859</v>
      </c>
      <c r="M103">
        <v>3.27E-2</v>
      </c>
      <c r="N103">
        <v>4.5315000000000003</v>
      </c>
      <c r="O103">
        <v>1.1999999999999999E-3</v>
      </c>
      <c r="P103">
        <v>0.85909999999999997</v>
      </c>
      <c r="Q103">
        <v>0.89</v>
      </c>
      <c r="R103">
        <v>1.3774999999999999</v>
      </c>
      <c r="S103">
        <v>2.6572</v>
      </c>
      <c r="T103" s="2">
        <v>9.9999999999999998E-13</v>
      </c>
      <c r="U103" s="2">
        <v>1157.0999999999999</v>
      </c>
      <c r="V103" t="s">
        <v>53</v>
      </c>
      <c r="W103">
        <v>0.29780000000000001</v>
      </c>
      <c r="X103">
        <v>92.825100000000006</v>
      </c>
      <c r="Y103">
        <v>7.4972000000000003</v>
      </c>
      <c r="Z103">
        <v>32.34666</v>
      </c>
      <c r="AA103">
        <v>-118.55410000000001</v>
      </c>
      <c r="AB103">
        <v>270.26799999999997</v>
      </c>
      <c r="AC103">
        <v>34.181199999999997</v>
      </c>
      <c r="AD103">
        <v>34.183300000000003</v>
      </c>
      <c r="AE103">
        <v>1.2114</v>
      </c>
      <c r="AF103">
        <v>18.349499999999999</v>
      </c>
      <c r="AG103">
        <v>52.7</v>
      </c>
      <c r="AH103">
        <v>1.2267999999999999</v>
      </c>
      <c r="AI103">
        <v>18.583600000000001</v>
      </c>
      <c r="AJ103">
        <v>53.370199999999997</v>
      </c>
      <c r="AK103">
        <v>26.601700000000001</v>
      </c>
      <c r="AL103">
        <v>26.603100000000001</v>
      </c>
      <c r="AM103">
        <v>8.1945999999999994</v>
      </c>
      <c r="AN103">
        <v>8.1961999999999993</v>
      </c>
      <c r="AO103">
        <v>1</v>
      </c>
      <c r="AP103">
        <v>147.66</v>
      </c>
      <c r="AQ103">
        <v>271</v>
      </c>
      <c r="AR103">
        <v>8.173</v>
      </c>
      <c r="AS103">
        <v>34.180900000000001</v>
      </c>
      <c r="AT103">
        <v>1.2689999999999999</v>
      </c>
      <c r="AW103">
        <v>31.11</v>
      </c>
      <c r="AX103">
        <v>0</v>
      </c>
      <c r="AY103">
        <v>0</v>
      </c>
      <c r="AZ103">
        <v>2.54</v>
      </c>
      <c r="BA103">
        <v>45.24</v>
      </c>
      <c r="BB103">
        <v>55.38</v>
      </c>
    </row>
    <row r="104" spans="1:54" x14ac:dyDescent="0.25">
      <c r="A104">
        <v>8</v>
      </c>
      <c r="B104">
        <v>37338</v>
      </c>
      <c r="C104">
        <v>37434</v>
      </c>
      <c r="D104">
        <v>10</v>
      </c>
      <c r="E104" t="s">
        <v>52</v>
      </c>
      <c r="F104">
        <v>2017</v>
      </c>
      <c r="G104" s="1">
        <v>0.75913194444444443</v>
      </c>
      <c r="H104">
        <v>231.93350000000001</v>
      </c>
      <c r="I104">
        <v>230.18</v>
      </c>
      <c r="J104">
        <v>8.7639999999999993</v>
      </c>
      <c r="K104">
        <v>8.7632999999999992</v>
      </c>
      <c r="L104">
        <v>4.4833999999999996</v>
      </c>
      <c r="M104">
        <v>3.2399999999999998E-2</v>
      </c>
      <c r="N104">
        <v>4.1220999999999997</v>
      </c>
      <c r="O104">
        <v>1.1999999999999999E-3</v>
      </c>
      <c r="P104">
        <v>0.92510000000000003</v>
      </c>
      <c r="Q104">
        <v>0.96199999999999997</v>
      </c>
      <c r="R104">
        <v>1.3113999999999999</v>
      </c>
      <c r="S104">
        <v>2.6652</v>
      </c>
      <c r="T104" s="2">
        <v>9.9999999999999998E-13</v>
      </c>
      <c r="U104" s="2">
        <v>2679.9</v>
      </c>
      <c r="V104" t="s">
        <v>53</v>
      </c>
      <c r="W104">
        <v>0.30009999999999998</v>
      </c>
      <c r="X104">
        <v>92.773200000000003</v>
      </c>
      <c r="Y104">
        <v>7.5273000000000003</v>
      </c>
      <c r="Z104">
        <v>32.34666</v>
      </c>
      <c r="AA104">
        <v>-118.55410000000001</v>
      </c>
      <c r="AB104">
        <v>230.18199999999999</v>
      </c>
      <c r="AC104">
        <v>34.171300000000002</v>
      </c>
      <c r="AD104">
        <v>34.173299999999998</v>
      </c>
      <c r="AE104">
        <v>1.4161999999999999</v>
      </c>
      <c r="AF104">
        <v>21.7104</v>
      </c>
      <c r="AG104">
        <v>61.613999999999997</v>
      </c>
      <c r="AH104">
        <v>1.4343999999999999</v>
      </c>
      <c r="AI104">
        <v>21.990200000000002</v>
      </c>
      <c r="AJ104">
        <v>62.407800000000002</v>
      </c>
      <c r="AK104">
        <v>26.510300000000001</v>
      </c>
      <c r="AL104">
        <v>26.512</v>
      </c>
      <c r="AM104">
        <v>8.7393999999999998</v>
      </c>
      <c r="AN104">
        <v>8.7386999999999997</v>
      </c>
      <c r="AO104">
        <v>1.02</v>
      </c>
      <c r="AP104">
        <v>155.83000000000001</v>
      </c>
      <c r="AQ104">
        <v>231</v>
      </c>
      <c r="AR104">
        <v>8.7390000000000008</v>
      </c>
      <c r="AS104">
        <v>34.170900000000003</v>
      </c>
      <c r="AT104">
        <v>1.4670000000000001</v>
      </c>
      <c r="AW104">
        <v>29.27</v>
      </c>
      <c r="AX104">
        <v>0</v>
      </c>
      <c r="AY104">
        <v>0</v>
      </c>
      <c r="AZ104">
        <v>2.42</v>
      </c>
      <c r="BA104">
        <v>40.200000000000003</v>
      </c>
      <c r="BB104">
        <v>64.010000000000005</v>
      </c>
    </row>
    <row r="105" spans="1:54" x14ac:dyDescent="0.25">
      <c r="A105">
        <v>8</v>
      </c>
      <c r="B105">
        <v>39766</v>
      </c>
      <c r="C105">
        <v>39862</v>
      </c>
      <c r="D105">
        <v>10</v>
      </c>
      <c r="E105" t="s">
        <v>52</v>
      </c>
      <c r="F105">
        <v>2017</v>
      </c>
      <c r="G105" s="1">
        <v>0.76030092592592602</v>
      </c>
      <c r="H105">
        <v>202.6114</v>
      </c>
      <c r="I105">
        <v>201.096</v>
      </c>
      <c r="J105">
        <v>9.1195000000000004</v>
      </c>
      <c r="K105">
        <v>9.1149000000000004</v>
      </c>
      <c r="L105">
        <v>4.4680999999999997</v>
      </c>
      <c r="M105">
        <v>3.2800000000000003E-2</v>
      </c>
      <c r="N105">
        <v>4.8639999999999999</v>
      </c>
      <c r="O105">
        <v>1.1999999999999999E-3</v>
      </c>
      <c r="P105">
        <v>0.97299999999999998</v>
      </c>
      <c r="Q105">
        <v>1.0145</v>
      </c>
      <c r="R105">
        <v>1.2619</v>
      </c>
      <c r="S105">
        <v>2.6703000000000001</v>
      </c>
      <c r="T105" s="2">
        <v>9.9999999999999998E-13</v>
      </c>
      <c r="U105" s="2">
        <v>2696.2</v>
      </c>
      <c r="V105" t="s">
        <v>53</v>
      </c>
      <c r="W105">
        <v>0.31390000000000001</v>
      </c>
      <c r="X105">
        <v>92.452799999999996</v>
      </c>
      <c r="Y105">
        <v>7.5462999999999996</v>
      </c>
      <c r="Z105">
        <v>32.34666</v>
      </c>
      <c r="AA105">
        <v>-118.55410000000001</v>
      </c>
      <c r="AB105">
        <v>201.095</v>
      </c>
      <c r="AC105">
        <v>34.1541</v>
      </c>
      <c r="AD105">
        <v>34.155799999999999</v>
      </c>
      <c r="AE105">
        <v>1.5636000000000001</v>
      </c>
      <c r="AF105">
        <v>24.157699999999998</v>
      </c>
      <c r="AG105">
        <v>68.034000000000006</v>
      </c>
      <c r="AH105">
        <v>1.5861000000000001</v>
      </c>
      <c r="AI105">
        <v>24.5017</v>
      </c>
      <c r="AJ105">
        <v>69.008600000000001</v>
      </c>
      <c r="AK105">
        <v>26.440200000000001</v>
      </c>
      <c r="AL105">
        <v>26.4422</v>
      </c>
      <c r="AM105">
        <v>9.0975000000000001</v>
      </c>
      <c r="AN105">
        <v>9.0929000000000002</v>
      </c>
      <c r="AO105">
        <v>1.03</v>
      </c>
      <c r="AP105">
        <v>162.05000000000001</v>
      </c>
      <c r="AQ105">
        <v>200</v>
      </c>
      <c r="AR105">
        <v>9.1120000000000001</v>
      </c>
      <c r="AS105">
        <v>34.156199999999998</v>
      </c>
      <c r="AT105">
        <v>1.61</v>
      </c>
      <c r="AU105">
        <v>2E-3</v>
      </c>
      <c r="AV105">
        <v>3.4000000000000002E-2</v>
      </c>
      <c r="AW105">
        <v>27.89</v>
      </c>
      <c r="AX105">
        <v>0</v>
      </c>
      <c r="AY105">
        <v>0</v>
      </c>
      <c r="AZ105">
        <v>2.35</v>
      </c>
      <c r="BA105">
        <v>36.79</v>
      </c>
      <c r="BB105">
        <v>70.260000000000005</v>
      </c>
    </row>
    <row r="106" spans="1:54" x14ac:dyDescent="0.25">
      <c r="A106">
        <v>8</v>
      </c>
      <c r="B106">
        <v>42598</v>
      </c>
      <c r="C106">
        <v>42694</v>
      </c>
      <c r="D106">
        <v>10</v>
      </c>
      <c r="E106" t="s">
        <v>52</v>
      </c>
      <c r="F106">
        <v>2017</v>
      </c>
      <c r="G106" s="1">
        <v>0.76166666666666671</v>
      </c>
      <c r="H106">
        <v>172.304</v>
      </c>
      <c r="I106">
        <v>171.02699999999999</v>
      </c>
      <c r="J106">
        <v>9.4283000000000001</v>
      </c>
      <c r="K106">
        <v>9.4316999999999993</v>
      </c>
      <c r="L106">
        <v>4.4764999999999997</v>
      </c>
      <c r="M106">
        <v>3.1899999999999998E-2</v>
      </c>
      <c r="N106">
        <v>4.7813999999999997</v>
      </c>
      <c r="O106">
        <v>1.1999999999999999E-3</v>
      </c>
      <c r="P106">
        <v>1.0622</v>
      </c>
      <c r="Q106">
        <v>1.1113999999999999</v>
      </c>
      <c r="R106">
        <v>1.2197</v>
      </c>
      <c r="S106">
        <v>2.6783999999999999</v>
      </c>
      <c r="T106" s="2">
        <v>9.9999999999999998E-13</v>
      </c>
      <c r="U106" s="2">
        <v>2719.8</v>
      </c>
      <c r="V106" t="s">
        <v>53</v>
      </c>
      <c r="W106">
        <v>0.30630000000000002</v>
      </c>
      <c r="X106">
        <v>92.627700000000004</v>
      </c>
      <c r="Y106">
        <v>7.5770999999999997</v>
      </c>
      <c r="Z106">
        <v>32.34666</v>
      </c>
      <c r="AA106">
        <v>-118.55410000000001</v>
      </c>
      <c r="AB106">
        <v>171.02699999999999</v>
      </c>
      <c r="AC106">
        <v>34.0946</v>
      </c>
      <c r="AD106">
        <v>34.095599999999997</v>
      </c>
      <c r="AE106">
        <v>1.8442000000000001</v>
      </c>
      <c r="AF106">
        <v>28.675899999999999</v>
      </c>
      <c r="AG106">
        <v>80.25</v>
      </c>
      <c r="AH106">
        <v>1.8716999999999999</v>
      </c>
      <c r="AI106">
        <v>29.106000000000002</v>
      </c>
      <c r="AJ106">
        <v>81.446399999999997</v>
      </c>
      <c r="AK106">
        <v>26.3432</v>
      </c>
      <c r="AL106">
        <v>26.343499999999999</v>
      </c>
      <c r="AM106">
        <v>9.4092000000000002</v>
      </c>
      <c r="AN106">
        <v>9.4126999999999992</v>
      </c>
      <c r="AO106">
        <v>1.04</v>
      </c>
      <c r="AP106">
        <v>170.72</v>
      </c>
      <c r="AQ106">
        <v>171</v>
      </c>
      <c r="AR106">
        <v>9.3539999999999992</v>
      </c>
      <c r="AS106">
        <v>34.090899999999998</v>
      </c>
      <c r="AT106">
        <v>1.921</v>
      </c>
      <c r="AU106">
        <v>3.0000000000000001E-3</v>
      </c>
      <c r="AV106">
        <v>3.3000000000000002E-2</v>
      </c>
      <c r="AW106">
        <v>26.47</v>
      </c>
      <c r="AX106">
        <v>0</v>
      </c>
      <c r="AY106">
        <v>0</v>
      </c>
      <c r="AZ106">
        <v>2.2200000000000002</v>
      </c>
      <c r="BA106">
        <v>33.06</v>
      </c>
      <c r="BB106">
        <v>83.82</v>
      </c>
    </row>
    <row r="107" spans="1:54" x14ac:dyDescent="0.25">
      <c r="A107">
        <v>8</v>
      </c>
      <c r="B107">
        <v>44843</v>
      </c>
      <c r="C107">
        <v>44939</v>
      </c>
      <c r="D107">
        <v>10</v>
      </c>
      <c r="E107" t="s">
        <v>52</v>
      </c>
      <c r="F107">
        <v>2017</v>
      </c>
      <c r="G107" s="1">
        <v>0.76274305555555555</v>
      </c>
      <c r="H107">
        <v>142.14879999999999</v>
      </c>
      <c r="I107">
        <v>141.107</v>
      </c>
      <c r="J107">
        <v>9.4512999999999998</v>
      </c>
      <c r="K107">
        <v>9.4533000000000005</v>
      </c>
      <c r="L107">
        <v>4.4810999999999996</v>
      </c>
      <c r="M107">
        <v>3.1899999999999998E-2</v>
      </c>
      <c r="N107">
        <v>4.9340999999999999</v>
      </c>
      <c r="O107">
        <v>1.1999999999999999E-3</v>
      </c>
      <c r="P107">
        <v>1.1868000000000001</v>
      </c>
      <c r="Q107">
        <v>1.2465999999999999</v>
      </c>
      <c r="R107">
        <v>1.1571</v>
      </c>
      <c r="S107">
        <v>2.6865000000000001</v>
      </c>
      <c r="T107" s="2">
        <v>9.9999999999999998E-13</v>
      </c>
      <c r="U107" s="2">
        <v>2828.1</v>
      </c>
      <c r="V107" t="s">
        <v>53</v>
      </c>
      <c r="W107">
        <v>0.30220000000000002</v>
      </c>
      <c r="X107">
        <v>92.724000000000004</v>
      </c>
      <c r="Y107">
        <v>7.6082000000000001</v>
      </c>
      <c r="Z107">
        <v>32.34666</v>
      </c>
      <c r="AA107">
        <v>-118.55410000000001</v>
      </c>
      <c r="AB107">
        <v>141.10599999999999</v>
      </c>
      <c r="AC107">
        <v>33.977600000000002</v>
      </c>
      <c r="AD107">
        <v>33.979399999999998</v>
      </c>
      <c r="AE107">
        <v>2.2528000000000001</v>
      </c>
      <c r="AF107">
        <v>35.019500000000001</v>
      </c>
      <c r="AG107">
        <v>98.036000000000001</v>
      </c>
      <c r="AH107">
        <v>2.2829000000000002</v>
      </c>
      <c r="AI107">
        <v>35.490099999999998</v>
      </c>
      <c r="AJ107">
        <v>99.347499999999997</v>
      </c>
      <c r="AK107">
        <v>26.247399999999999</v>
      </c>
      <c r="AL107">
        <v>26.2485</v>
      </c>
      <c r="AM107">
        <v>9.4357000000000006</v>
      </c>
      <c r="AN107">
        <v>9.4375999999999998</v>
      </c>
      <c r="AO107">
        <v>1.05</v>
      </c>
      <c r="AP107">
        <v>179.17</v>
      </c>
      <c r="AQ107">
        <v>141</v>
      </c>
      <c r="AR107">
        <v>9.4749999999999996</v>
      </c>
      <c r="AS107">
        <v>33.9773</v>
      </c>
      <c r="AT107">
        <v>2.3260000000000001</v>
      </c>
      <c r="AU107">
        <v>2E-3</v>
      </c>
      <c r="AV107">
        <v>3.5999999999999997E-2</v>
      </c>
      <c r="AW107">
        <v>25.1</v>
      </c>
      <c r="AX107">
        <v>0</v>
      </c>
      <c r="AY107">
        <v>0</v>
      </c>
      <c r="AZ107">
        <v>2.0699999999999998</v>
      </c>
      <c r="BA107">
        <v>29.64</v>
      </c>
      <c r="BB107">
        <v>101.48</v>
      </c>
    </row>
    <row r="108" spans="1:54" x14ac:dyDescent="0.25">
      <c r="A108">
        <v>8</v>
      </c>
      <c r="B108">
        <v>47231</v>
      </c>
      <c r="C108">
        <v>47327</v>
      </c>
      <c r="D108">
        <v>10</v>
      </c>
      <c r="E108" t="s">
        <v>52</v>
      </c>
      <c r="F108">
        <v>2017</v>
      </c>
      <c r="G108" s="1">
        <v>0.76390046296296299</v>
      </c>
      <c r="H108">
        <v>121.8165</v>
      </c>
      <c r="I108">
        <v>120.928</v>
      </c>
      <c r="J108">
        <v>9.5408000000000008</v>
      </c>
      <c r="K108">
        <v>9.5409000000000006</v>
      </c>
      <c r="L108">
        <v>4.4873000000000003</v>
      </c>
      <c r="M108">
        <v>3.2099999999999997E-2</v>
      </c>
      <c r="N108">
        <v>4.6063000000000001</v>
      </c>
      <c r="O108">
        <v>0.253</v>
      </c>
      <c r="P108">
        <v>1.3393999999999999</v>
      </c>
      <c r="Q108">
        <v>1.4129</v>
      </c>
      <c r="R108">
        <v>1.1067</v>
      </c>
      <c r="S108">
        <v>2.6970999999999998</v>
      </c>
      <c r="T108" s="2">
        <v>6.6793000000000005E-2</v>
      </c>
      <c r="U108" s="2">
        <v>2871.7</v>
      </c>
      <c r="V108" t="s">
        <v>53</v>
      </c>
      <c r="W108">
        <v>0.29659999999999997</v>
      </c>
      <c r="X108">
        <v>92.854600000000005</v>
      </c>
      <c r="Y108">
        <v>7.6494</v>
      </c>
      <c r="Z108">
        <v>32.34666</v>
      </c>
      <c r="AA108">
        <v>-118.55410000000001</v>
      </c>
      <c r="AB108">
        <v>120.929</v>
      </c>
      <c r="AC108">
        <v>33.810400000000001</v>
      </c>
      <c r="AD108">
        <v>33.811799999999998</v>
      </c>
      <c r="AE108">
        <v>2.7517</v>
      </c>
      <c r="AF108">
        <v>42.813400000000001</v>
      </c>
      <c r="AG108">
        <v>119.765</v>
      </c>
      <c r="AH108">
        <v>2.7896999999999998</v>
      </c>
      <c r="AI108">
        <v>43.404899999999998</v>
      </c>
      <c r="AJ108">
        <v>121.4181</v>
      </c>
      <c r="AK108">
        <v>26.101700000000001</v>
      </c>
      <c r="AL108">
        <v>26.102699999999999</v>
      </c>
      <c r="AM108">
        <v>9.5274000000000001</v>
      </c>
      <c r="AN108">
        <v>9.5274000000000001</v>
      </c>
      <c r="AO108">
        <v>1.06</v>
      </c>
      <c r="AP108">
        <v>192.57</v>
      </c>
      <c r="AQ108">
        <v>121</v>
      </c>
      <c r="AR108">
        <v>9.5210000000000008</v>
      </c>
      <c r="AS108">
        <v>33.809800000000003</v>
      </c>
      <c r="AT108">
        <v>2.8439999999999999</v>
      </c>
      <c r="AU108">
        <v>4.0000000000000001E-3</v>
      </c>
      <c r="AV108">
        <v>3.6999999999999998E-2</v>
      </c>
      <c r="AW108">
        <v>23.58</v>
      </c>
      <c r="AX108">
        <v>0</v>
      </c>
      <c r="AY108">
        <v>0</v>
      </c>
      <c r="AZ108">
        <v>1.88</v>
      </c>
      <c r="BA108">
        <v>25.64</v>
      </c>
      <c r="BB108">
        <v>124.11</v>
      </c>
    </row>
    <row r="109" spans="1:54" x14ac:dyDescent="0.25">
      <c r="A109">
        <v>8</v>
      </c>
      <c r="B109">
        <v>50882</v>
      </c>
      <c r="C109">
        <v>50978</v>
      </c>
      <c r="D109">
        <v>10</v>
      </c>
      <c r="E109" t="s">
        <v>52</v>
      </c>
      <c r="F109">
        <v>2017</v>
      </c>
      <c r="G109" s="1">
        <v>0.76565972222222223</v>
      </c>
      <c r="H109">
        <v>101.65730000000001</v>
      </c>
      <c r="I109">
        <v>100.919</v>
      </c>
      <c r="J109">
        <v>9.8251000000000008</v>
      </c>
      <c r="K109">
        <v>9.8246000000000002</v>
      </c>
      <c r="L109">
        <v>4.4861000000000004</v>
      </c>
      <c r="M109">
        <v>3.39E-2</v>
      </c>
      <c r="N109">
        <v>4.5007999999999999</v>
      </c>
      <c r="O109">
        <v>0.5847</v>
      </c>
      <c r="P109">
        <v>1.4457</v>
      </c>
      <c r="Q109">
        <v>1.5269999999999999</v>
      </c>
      <c r="R109">
        <v>1.0370999999999999</v>
      </c>
      <c r="S109">
        <v>2.7067000000000001</v>
      </c>
      <c r="T109" s="2">
        <v>0.24675</v>
      </c>
      <c r="U109" s="2">
        <v>2776.4</v>
      </c>
      <c r="V109" t="s">
        <v>53</v>
      </c>
      <c r="W109">
        <v>0.29770000000000002</v>
      </c>
      <c r="X109">
        <v>92.828500000000005</v>
      </c>
      <c r="Y109">
        <v>7.6856999999999998</v>
      </c>
      <c r="Z109">
        <v>32.34666</v>
      </c>
      <c r="AA109">
        <v>-118.554</v>
      </c>
      <c r="AB109">
        <v>100.92100000000001</v>
      </c>
      <c r="AC109">
        <v>33.701900000000002</v>
      </c>
      <c r="AD109">
        <v>33.703600000000002</v>
      </c>
      <c r="AE109">
        <v>3.0790999999999999</v>
      </c>
      <c r="AF109">
        <v>48.171900000000001</v>
      </c>
      <c r="AG109">
        <v>134.03</v>
      </c>
      <c r="AH109">
        <v>3.1179000000000001</v>
      </c>
      <c r="AI109">
        <v>48.778700000000001</v>
      </c>
      <c r="AJ109">
        <v>135.71879999999999</v>
      </c>
      <c r="AK109">
        <v>25.9696</v>
      </c>
      <c r="AL109">
        <v>25.971</v>
      </c>
      <c r="AM109">
        <v>9.8137000000000008</v>
      </c>
      <c r="AN109">
        <v>9.8132000000000001</v>
      </c>
      <c r="AO109">
        <v>1.0900000000000001</v>
      </c>
      <c r="AP109">
        <v>204.74</v>
      </c>
      <c r="AQ109">
        <v>101</v>
      </c>
      <c r="AR109">
        <v>9.8239999999999998</v>
      </c>
      <c r="AS109">
        <v>33.696899999999999</v>
      </c>
      <c r="AT109">
        <v>3.1819999999999999</v>
      </c>
      <c r="AU109">
        <v>1.2999999999999999E-2</v>
      </c>
      <c r="AV109">
        <v>5.5E-2</v>
      </c>
      <c r="AW109">
        <v>21.7</v>
      </c>
      <c r="AX109">
        <v>0</v>
      </c>
      <c r="AY109">
        <v>0</v>
      </c>
      <c r="AZ109">
        <v>1.73</v>
      </c>
      <c r="BA109">
        <v>22.17</v>
      </c>
      <c r="BB109">
        <v>138.88</v>
      </c>
    </row>
    <row r="110" spans="1:54" x14ac:dyDescent="0.25">
      <c r="A110">
        <v>8</v>
      </c>
      <c r="B110">
        <v>53878</v>
      </c>
      <c r="C110">
        <v>53974</v>
      </c>
      <c r="D110">
        <v>10</v>
      </c>
      <c r="E110" t="s">
        <v>52</v>
      </c>
      <c r="F110">
        <v>2017</v>
      </c>
      <c r="G110" s="1">
        <v>0.76710648148148142</v>
      </c>
      <c r="H110">
        <v>91.699299999999994</v>
      </c>
      <c r="I110">
        <v>91.037999999999997</v>
      </c>
      <c r="J110">
        <v>10.3813</v>
      </c>
      <c r="K110">
        <v>10.380699999999999</v>
      </c>
      <c r="L110">
        <v>4.4835000000000003</v>
      </c>
      <c r="M110">
        <v>3.9699999999999999E-2</v>
      </c>
      <c r="N110">
        <v>4.9340999999999999</v>
      </c>
      <c r="O110">
        <v>0.78180000000000005</v>
      </c>
      <c r="P110">
        <v>1.5497000000000001</v>
      </c>
      <c r="Q110">
        <v>1.6419999999999999</v>
      </c>
      <c r="R110">
        <v>0.94410000000000005</v>
      </c>
      <c r="S110">
        <v>2.7179000000000002</v>
      </c>
      <c r="T110" s="2">
        <v>0.43996000000000002</v>
      </c>
      <c r="U110" s="2">
        <v>2799.4</v>
      </c>
      <c r="V110">
        <v>6.13E-2</v>
      </c>
      <c r="W110">
        <v>0.3</v>
      </c>
      <c r="X110">
        <v>92.775099999999995</v>
      </c>
      <c r="Y110">
        <v>7.7278000000000002</v>
      </c>
      <c r="Z110">
        <v>32.34666</v>
      </c>
      <c r="AA110">
        <v>-118.55410000000001</v>
      </c>
      <c r="AB110">
        <v>91.037999999999997</v>
      </c>
      <c r="AC110">
        <v>33.594299999999997</v>
      </c>
      <c r="AD110">
        <v>33.5959</v>
      </c>
      <c r="AE110">
        <v>3.3761999999999999</v>
      </c>
      <c r="AF110">
        <v>53.424900000000001</v>
      </c>
      <c r="AG110">
        <v>146.989</v>
      </c>
      <c r="AH110">
        <v>3.4268999999999998</v>
      </c>
      <c r="AI110">
        <v>54.228200000000001</v>
      </c>
      <c r="AJ110">
        <v>149.19929999999999</v>
      </c>
      <c r="AK110">
        <v>25.7913</v>
      </c>
      <c r="AL110">
        <v>25.7927</v>
      </c>
      <c r="AM110">
        <v>10.370699999999999</v>
      </c>
      <c r="AN110">
        <v>10.370100000000001</v>
      </c>
      <c r="AO110">
        <v>1.1000000000000001</v>
      </c>
      <c r="AP110">
        <v>221.56</v>
      </c>
      <c r="AQ110">
        <v>91</v>
      </c>
      <c r="AR110">
        <v>10.340999999999999</v>
      </c>
      <c r="AS110">
        <v>33.594099999999997</v>
      </c>
      <c r="AT110">
        <v>3.4910000000000001</v>
      </c>
      <c r="AU110">
        <v>4.1000000000000002E-2</v>
      </c>
      <c r="AV110">
        <v>8.2000000000000003E-2</v>
      </c>
      <c r="AW110">
        <v>19.07</v>
      </c>
      <c r="AX110">
        <v>2.5000000000000001E-2</v>
      </c>
      <c r="AY110">
        <v>0</v>
      </c>
      <c r="AZ110">
        <v>1.56</v>
      </c>
      <c r="BA110">
        <v>18.46</v>
      </c>
      <c r="BB110">
        <v>152.38</v>
      </c>
    </row>
    <row r="111" spans="1:54" x14ac:dyDescent="0.25">
      <c r="A111">
        <v>8</v>
      </c>
      <c r="B111">
        <v>56374</v>
      </c>
      <c r="C111">
        <v>56470</v>
      </c>
      <c r="D111">
        <v>10</v>
      </c>
      <c r="E111" t="s">
        <v>52</v>
      </c>
      <c r="F111">
        <v>2017</v>
      </c>
      <c r="G111" s="1">
        <v>0.76831018518518512</v>
      </c>
      <c r="H111">
        <v>81.752300000000005</v>
      </c>
      <c r="I111">
        <v>81.162000000000006</v>
      </c>
      <c r="J111">
        <v>10.757099999999999</v>
      </c>
      <c r="K111">
        <v>10.7639</v>
      </c>
      <c r="L111">
        <v>4.4791999999999996</v>
      </c>
      <c r="M111">
        <v>4.8899999999999999E-2</v>
      </c>
      <c r="N111">
        <v>4.9325000000000001</v>
      </c>
      <c r="O111">
        <v>1.0026999999999999</v>
      </c>
      <c r="P111">
        <v>1.6258999999999999</v>
      </c>
      <c r="Q111">
        <v>1.7244999999999999</v>
      </c>
      <c r="R111">
        <v>0.88700000000000001</v>
      </c>
      <c r="S111">
        <v>2.7248999999999999</v>
      </c>
      <c r="T111" s="2">
        <v>0.79139000000000004</v>
      </c>
      <c r="U111" s="2">
        <v>2908.3</v>
      </c>
      <c r="V111">
        <v>0.18060000000000001</v>
      </c>
      <c r="W111">
        <v>0.3039</v>
      </c>
      <c r="X111">
        <v>92.684399999999997</v>
      </c>
      <c r="Y111">
        <v>7.7538999999999998</v>
      </c>
      <c r="Z111">
        <v>32.34666</v>
      </c>
      <c r="AA111">
        <v>-118.55410000000001</v>
      </c>
      <c r="AB111">
        <v>81.164000000000001</v>
      </c>
      <c r="AC111">
        <v>33.535499999999999</v>
      </c>
      <c r="AD111">
        <v>33.535800000000002</v>
      </c>
      <c r="AE111">
        <v>3.5895000000000001</v>
      </c>
      <c r="AF111">
        <v>57.241</v>
      </c>
      <c r="AG111">
        <v>156.29499999999999</v>
      </c>
      <c r="AH111">
        <v>3.6406999999999998</v>
      </c>
      <c r="AI111">
        <v>58.064900000000002</v>
      </c>
      <c r="AJ111">
        <v>158.5215</v>
      </c>
      <c r="AK111">
        <v>25.6799</v>
      </c>
      <c r="AL111">
        <v>25.678999999999998</v>
      </c>
      <c r="AM111">
        <v>10.747400000000001</v>
      </c>
      <c r="AN111">
        <v>10.754200000000001</v>
      </c>
      <c r="AO111">
        <v>1.1200000000000001</v>
      </c>
      <c r="AP111">
        <v>231.98</v>
      </c>
      <c r="AQ111">
        <v>81</v>
      </c>
      <c r="AR111">
        <v>10.694000000000001</v>
      </c>
      <c r="AS111">
        <v>33.533499999999997</v>
      </c>
      <c r="AT111">
        <v>3.726</v>
      </c>
      <c r="AU111">
        <v>7.4999999999999997E-2</v>
      </c>
      <c r="AV111">
        <v>0.14399999999999999</v>
      </c>
      <c r="AW111">
        <v>17.03</v>
      </c>
      <c r="AX111">
        <v>0</v>
      </c>
      <c r="AY111">
        <v>0</v>
      </c>
      <c r="AZ111">
        <v>1.42</v>
      </c>
      <c r="BA111">
        <v>15.68</v>
      </c>
      <c r="BB111">
        <v>162.66999999999999</v>
      </c>
    </row>
    <row r="112" spans="1:54" x14ac:dyDescent="0.25">
      <c r="A112">
        <v>8</v>
      </c>
      <c r="B112">
        <v>58820</v>
      </c>
      <c r="C112">
        <v>58916</v>
      </c>
      <c r="D112">
        <v>10</v>
      </c>
      <c r="E112" t="s">
        <v>52</v>
      </c>
      <c r="F112">
        <v>2017</v>
      </c>
      <c r="G112" s="1">
        <v>0.76949074074074064</v>
      </c>
      <c r="H112">
        <v>73.449100000000001</v>
      </c>
      <c r="I112">
        <v>72.918999999999997</v>
      </c>
      <c r="J112">
        <v>11.2371</v>
      </c>
      <c r="K112">
        <v>11.2393</v>
      </c>
      <c r="L112">
        <v>4.4736000000000002</v>
      </c>
      <c r="M112">
        <v>6.3899999999999998E-2</v>
      </c>
      <c r="N112">
        <v>4.9340999999999999</v>
      </c>
      <c r="O112">
        <v>1.3231999999999999</v>
      </c>
      <c r="P112">
        <v>1.7255</v>
      </c>
      <c r="Q112">
        <v>1.8317000000000001</v>
      </c>
      <c r="R112">
        <v>0.79820000000000002</v>
      </c>
      <c r="S112">
        <v>2.7349999999999999</v>
      </c>
      <c r="T112" s="2">
        <v>1.7539</v>
      </c>
      <c r="U112" s="2">
        <v>3161.7</v>
      </c>
      <c r="V112">
        <v>0.376</v>
      </c>
      <c r="W112">
        <v>0.30890000000000001</v>
      </c>
      <c r="X112">
        <v>92.568600000000004</v>
      </c>
      <c r="Y112">
        <v>7.7918000000000003</v>
      </c>
      <c r="Z112">
        <v>32.34666</v>
      </c>
      <c r="AA112">
        <v>-118.55410000000001</v>
      </c>
      <c r="AB112">
        <v>72.921999999999997</v>
      </c>
      <c r="AC112">
        <v>33.476799999999997</v>
      </c>
      <c r="AD112">
        <v>33.478099999999998</v>
      </c>
      <c r="AE112">
        <v>3.8622999999999998</v>
      </c>
      <c r="AF112">
        <v>62.201999999999998</v>
      </c>
      <c r="AG112">
        <v>168.19200000000001</v>
      </c>
      <c r="AH112">
        <v>3.9137</v>
      </c>
      <c r="AI112">
        <v>63.034300000000002</v>
      </c>
      <c r="AJ112">
        <v>170.4325</v>
      </c>
      <c r="AK112">
        <v>25.5486</v>
      </c>
      <c r="AL112">
        <v>25.549199999999999</v>
      </c>
      <c r="AM112">
        <v>11.2281</v>
      </c>
      <c r="AN112">
        <v>11.2303</v>
      </c>
      <c r="AO112">
        <v>1.1399999999999999</v>
      </c>
      <c r="AP112">
        <v>244.33</v>
      </c>
      <c r="AQ112">
        <v>73</v>
      </c>
      <c r="AR112">
        <v>11.185</v>
      </c>
      <c r="AS112">
        <v>33.4773</v>
      </c>
      <c r="AT112">
        <v>4.0060000000000002</v>
      </c>
      <c r="AU112">
        <v>0.13700000000000001</v>
      </c>
      <c r="AV112">
        <v>0.17299999999999999</v>
      </c>
      <c r="AW112">
        <v>14.47</v>
      </c>
      <c r="AX112">
        <v>3.4000000000000002E-2</v>
      </c>
      <c r="AY112">
        <v>0.05</v>
      </c>
      <c r="AZ112">
        <v>1.27</v>
      </c>
      <c r="BA112">
        <v>13.14</v>
      </c>
      <c r="BB112">
        <v>174.87</v>
      </c>
    </row>
    <row r="113" spans="1:54" x14ac:dyDescent="0.25">
      <c r="A113">
        <v>8</v>
      </c>
      <c r="B113">
        <v>61132</v>
      </c>
      <c r="C113">
        <v>61228</v>
      </c>
      <c r="D113">
        <v>10</v>
      </c>
      <c r="E113" t="s">
        <v>52</v>
      </c>
      <c r="F113">
        <v>2017</v>
      </c>
      <c r="G113" s="1">
        <v>0.77060185185185182</v>
      </c>
      <c r="H113">
        <v>64.684299999999993</v>
      </c>
      <c r="I113">
        <v>64.227000000000004</v>
      </c>
      <c r="J113">
        <v>11.76</v>
      </c>
      <c r="K113">
        <v>11.7438</v>
      </c>
      <c r="L113">
        <v>4.4635999999999996</v>
      </c>
      <c r="M113">
        <v>7.8899999999999998E-2</v>
      </c>
      <c r="N113">
        <v>4.9340999999999999</v>
      </c>
      <c r="O113">
        <v>1.1646000000000001</v>
      </c>
      <c r="P113">
        <v>1.8503000000000001</v>
      </c>
      <c r="Q113">
        <v>1.9639</v>
      </c>
      <c r="R113">
        <v>0.68500000000000005</v>
      </c>
      <c r="S113">
        <v>2.7481</v>
      </c>
      <c r="T113" s="2">
        <v>1.1896</v>
      </c>
      <c r="U113" s="2">
        <v>1123.0999999999999</v>
      </c>
      <c r="V113">
        <v>0.57120000000000004</v>
      </c>
      <c r="W113">
        <v>0.318</v>
      </c>
      <c r="X113">
        <v>92.358400000000003</v>
      </c>
      <c r="Y113">
        <v>7.8406000000000002</v>
      </c>
      <c r="Z113">
        <v>32.346629999999998</v>
      </c>
      <c r="AA113">
        <v>-118.55410000000001</v>
      </c>
      <c r="AB113">
        <v>64.221999999999994</v>
      </c>
      <c r="AC113">
        <v>33.426900000000003</v>
      </c>
      <c r="AD113">
        <v>33.429900000000004</v>
      </c>
      <c r="AE113">
        <v>4.2081</v>
      </c>
      <c r="AF113">
        <v>68.505399999999995</v>
      </c>
      <c r="AG113">
        <v>183.27699999999999</v>
      </c>
      <c r="AH113">
        <v>4.2679</v>
      </c>
      <c r="AI113">
        <v>69.455600000000004</v>
      </c>
      <c r="AJ113">
        <v>185.87790000000001</v>
      </c>
      <c r="AK113">
        <v>25.413799999999998</v>
      </c>
      <c r="AL113">
        <v>25.4191</v>
      </c>
      <c r="AM113">
        <v>11.751899999999999</v>
      </c>
      <c r="AN113">
        <v>11.7357</v>
      </c>
      <c r="AO113">
        <v>1.1499999999999999</v>
      </c>
      <c r="AP113">
        <v>256.99</v>
      </c>
      <c r="AQ113">
        <v>64</v>
      </c>
      <c r="AR113">
        <v>11.752000000000001</v>
      </c>
      <c r="AS113">
        <v>33.428400000000003</v>
      </c>
      <c r="AT113">
        <v>4.3760000000000003</v>
      </c>
      <c r="AU113">
        <v>0.221</v>
      </c>
      <c r="AV113">
        <v>0.22600000000000001</v>
      </c>
      <c r="AW113">
        <v>11.83</v>
      </c>
      <c r="AX113">
        <v>3.7999999999999999E-2</v>
      </c>
      <c r="AY113">
        <v>0</v>
      </c>
      <c r="AZ113">
        <v>1.08</v>
      </c>
      <c r="BA113">
        <v>10.15</v>
      </c>
      <c r="BB113">
        <v>191.06</v>
      </c>
    </row>
    <row r="114" spans="1:54" x14ac:dyDescent="0.25">
      <c r="A114">
        <v>8</v>
      </c>
      <c r="B114">
        <v>63442</v>
      </c>
      <c r="C114">
        <v>63538</v>
      </c>
      <c r="D114">
        <v>10</v>
      </c>
      <c r="E114" t="s">
        <v>52</v>
      </c>
      <c r="F114">
        <v>2017</v>
      </c>
      <c r="G114" s="1">
        <v>0.77171296296296299</v>
      </c>
      <c r="H114">
        <v>54.939100000000003</v>
      </c>
      <c r="I114">
        <v>54.542999999999999</v>
      </c>
      <c r="J114">
        <v>12.2403</v>
      </c>
      <c r="K114">
        <v>12.2339</v>
      </c>
      <c r="L114">
        <v>4.4496000000000002</v>
      </c>
      <c r="M114">
        <v>0.1013</v>
      </c>
      <c r="N114">
        <v>4.9340999999999999</v>
      </c>
      <c r="O114">
        <v>1.4609000000000001</v>
      </c>
      <c r="P114">
        <v>1.9298</v>
      </c>
      <c r="Q114">
        <v>2.0543</v>
      </c>
      <c r="R114">
        <v>0.59609999999999996</v>
      </c>
      <c r="S114">
        <v>2.7570999999999999</v>
      </c>
      <c r="T114" s="2">
        <v>2.4422999999999999</v>
      </c>
      <c r="U114" s="2">
        <v>1419.6</v>
      </c>
      <c r="V114">
        <v>0.86199999999999999</v>
      </c>
      <c r="W114">
        <v>0.33069999999999999</v>
      </c>
      <c r="X114">
        <v>92.065700000000007</v>
      </c>
      <c r="Y114">
        <v>7.8743999999999996</v>
      </c>
      <c r="Z114">
        <v>32.346620000000001</v>
      </c>
      <c r="AA114">
        <v>-118.55410000000001</v>
      </c>
      <c r="AB114">
        <v>54.546999999999997</v>
      </c>
      <c r="AC114">
        <v>33.3964</v>
      </c>
      <c r="AD114">
        <v>33.397599999999997</v>
      </c>
      <c r="AE114">
        <v>4.4069000000000003</v>
      </c>
      <c r="AF114">
        <v>72.455299999999994</v>
      </c>
      <c r="AG114">
        <v>191.95599999999999</v>
      </c>
      <c r="AH114">
        <v>4.4744999999999999</v>
      </c>
      <c r="AI114">
        <v>73.5578</v>
      </c>
      <c r="AJ114">
        <v>194.90170000000001</v>
      </c>
      <c r="AK114">
        <v>25.299600000000002</v>
      </c>
      <c r="AL114">
        <v>25.3018</v>
      </c>
      <c r="AM114">
        <v>12.2332</v>
      </c>
      <c r="AN114">
        <v>12.226800000000001</v>
      </c>
      <c r="AO114">
        <v>1.17</v>
      </c>
      <c r="AP114">
        <v>267.66000000000003</v>
      </c>
      <c r="AQ114">
        <v>55</v>
      </c>
      <c r="AR114">
        <v>12.196</v>
      </c>
      <c r="AS114">
        <v>33.397199999999998</v>
      </c>
      <c r="AT114">
        <v>4.5730000000000004</v>
      </c>
      <c r="AU114">
        <v>0.33500000000000002</v>
      </c>
      <c r="AV114">
        <v>0.29199999999999998</v>
      </c>
      <c r="AW114">
        <v>9.16</v>
      </c>
      <c r="AX114">
        <v>5.2999999999999999E-2</v>
      </c>
      <c r="AY114">
        <v>0</v>
      </c>
      <c r="AZ114">
        <v>0.93</v>
      </c>
      <c r="BA114">
        <v>8.1999999999999993</v>
      </c>
      <c r="BB114">
        <v>199.64</v>
      </c>
    </row>
    <row r="115" spans="1:54" x14ac:dyDescent="0.25">
      <c r="A115">
        <v>8</v>
      </c>
      <c r="B115">
        <v>65572</v>
      </c>
      <c r="C115">
        <v>65668</v>
      </c>
      <c r="D115">
        <v>10</v>
      </c>
      <c r="E115" t="s">
        <v>52</v>
      </c>
      <c r="F115">
        <v>2017</v>
      </c>
      <c r="G115" s="1">
        <v>0.77274305555555556</v>
      </c>
      <c r="H115">
        <v>46.4009</v>
      </c>
      <c r="I115">
        <v>46.073</v>
      </c>
      <c r="J115">
        <v>12.534800000000001</v>
      </c>
      <c r="K115">
        <v>12.534000000000001</v>
      </c>
      <c r="L115">
        <v>4.4363000000000001</v>
      </c>
      <c r="M115">
        <v>0.11169999999999999</v>
      </c>
      <c r="N115">
        <v>4.9340999999999999</v>
      </c>
      <c r="O115">
        <v>1.6248</v>
      </c>
      <c r="P115">
        <v>1.9851000000000001</v>
      </c>
      <c r="Q115">
        <v>2.1089000000000002</v>
      </c>
      <c r="R115">
        <v>0.53769999999999996</v>
      </c>
      <c r="S115">
        <v>2.7629000000000001</v>
      </c>
      <c r="T115" s="2">
        <v>3.6031</v>
      </c>
      <c r="U115" s="2">
        <v>1022.1</v>
      </c>
      <c r="V115">
        <v>0.99680000000000002</v>
      </c>
      <c r="W115">
        <v>0.34279999999999999</v>
      </c>
      <c r="X115">
        <v>91.786500000000004</v>
      </c>
      <c r="Y115">
        <v>7.8952999999999998</v>
      </c>
      <c r="Z115">
        <v>32.34666</v>
      </c>
      <c r="AA115">
        <v>-118.55410000000001</v>
      </c>
      <c r="AB115">
        <v>46.070999999999998</v>
      </c>
      <c r="AC115">
        <v>33.380000000000003</v>
      </c>
      <c r="AD115">
        <v>33.381300000000003</v>
      </c>
      <c r="AE115">
        <v>4.5453999999999999</v>
      </c>
      <c r="AF115">
        <v>75.1845</v>
      </c>
      <c r="AG115">
        <v>198.001</v>
      </c>
      <c r="AH115">
        <v>4.5994000000000002</v>
      </c>
      <c r="AI115">
        <v>76.076999999999998</v>
      </c>
      <c r="AJ115">
        <v>200.35310000000001</v>
      </c>
      <c r="AK115">
        <v>25.2302</v>
      </c>
      <c r="AL115">
        <v>25.231400000000001</v>
      </c>
      <c r="AM115">
        <v>12.528700000000001</v>
      </c>
      <c r="AN115">
        <v>12.527900000000001</v>
      </c>
      <c r="AO115">
        <v>1.19</v>
      </c>
      <c r="AP115">
        <v>274.07</v>
      </c>
      <c r="AQ115">
        <v>46</v>
      </c>
      <c r="AR115">
        <v>12.525</v>
      </c>
      <c r="AS115">
        <v>33.380200000000002</v>
      </c>
      <c r="AT115">
        <v>4.7050000000000001</v>
      </c>
      <c r="AU115">
        <v>0.41499999999999998</v>
      </c>
      <c r="AV115">
        <v>0.34699999999999998</v>
      </c>
      <c r="AW115">
        <v>7.85</v>
      </c>
      <c r="AX115">
        <v>8.5999999999999993E-2</v>
      </c>
      <c r="AY115">
        <v>0.17</v>
      </c>
      <c r="AZ115">
        <v>0.85</v>
      </c>
      <c r="BA115">
        <v>7.25</v>
      </c>
      <c r="BB115">
        <v>205.41</v>
      </c>
    </row>
    <row r="116" spans="1:54" x14ac:dyDescent="0.25">
      <c r="A116">
        <v>8</v>
      </c>
      <c r="B116">
        <v>68503</v>
      </c>
      <c r="C116">
        <v>68599</v>
      </c>
      <c r="D116">
        <v>10</v>
      </c>
      <c r="E116" t="s">
        <v>52</v>
      </c>
      <c r="F116">
        <v>2017</v>
      </c>
      <c r="G116" s="1">
        <v>0.77415509259259263</v>
      </c>
      <c r="H116">
        <v>37.342799999999997</v>
      </c>
      <c r="I116">
        <v>37.078000000000003</v>
      </c>
      <c r="J116">
        <v>13.321199999999999</v>
      </c>
      <c r="K116">
        <v>13.3192</v>
      </c>
      <c r="L116">
        <v>4.3779000000000003</v>
      </c>
      <c r="M116">
        <v>0.17230000000000001</v>
      </c>
      <c r="N116">
        <v>4.6974</v>
      </c>
      <c r="O116">
        <v>2.3151999999999999</v>
      </c>
      <c r="P116">
        <v>2.1587000000000001</v>
      </c>
      <c r="Q116">
        <v>2.2974999999999999</v>
      </c>
      <c r="R116">
        <v>0.40670000000000001</v>
      </c>
      <c r="S116">
        <v>2.7786</v>
      </c>
      <c r="T116" s="2">
        <v>18.015999999999998</v>
      </c>
      <c r="U116" s="2">
        <v>3021.5</v>
      </c>
      <c r="V116">
        <v>1.7844</v>
      </c>
      <c r="W116">
        <v>0.39650000000000002</v>
      </c>
      <c r="X116">
        <v>90.563500000000005</v>
      </c>
      <c r="Y116">
        <v>7.9527000000000001</v>
      </c>
      <c r="Z116">
        <v>32.346649999999997</v>
      </c>
      <c r="AA116">
        <v>-118.55410000000001</v>
      </c>
      <c r="AB116">
        <v>37.078000000000003</v>
      </c>
      <c r="AC116">
        <v>33.355899999999998</v>
      </c>
      <c r="AD116">
        <v>33.356499999999997</v>
      </c>
      <c r="AE116">
        <v>4.992</v>
      </c>
      <c r="AF116">
        <v>83.912800000000004</v>
      </c>
      <c r="AG116">
        <v>217.494</v>
      </c>
      <c r="AH116">
        <v>5.0639000000000003</v>
      </c>
      <c r="AI116">
        <v>85.117800000000003</v>
      </c>
      <c r="AJ116">
        <v>220.62559999999999</v>
      </c>
      <c r="AK116">
        <v>25.0564</v>
      </c>
      <c r="AL116">
        <v>25.057200000000002</v>
      </c>
      <c r="AM116">
        <v>13.3161</v>
      </c>
      <c r="AN116">
        <v>13.3141</v>
      </c>
      <c r="AO116">
        <v>1.21</v>
      </c>
      <c r="AP116">
        <v>290.43</v>
      </c>
      <c r="AQ116">
        <v>37</v>
      </c>
      <c r="AR116">
        <v>13.332000000000001</v>
      </c>
      <c r="AS116">
        <v>33.357700000000001</v>
      </c>
      <c r="AT116">
        <v>5.1749999999999998</v>
      </c>
      <c r="AU116">
        <v>0.749</v>
      </c>
      <c r="AV116">
        <v>0.38100000000000001</v>
      </c>
      <c r="AW116">
        <v>3.72</v>
      </c>
      <c r="AX116">
        <v>0.214</v>
      </c>
      <c r="AY116">
        <v>0</v>
      </c>
      <c r="AZ116">
        <v>0.63</v>
      </c>
      <c r="BA116">
        <v>4.99</v>
      </c>
      <c r="BB116">
        <v>225.93</v>
      </c>
    </row>
    <row r="117" spans="1:54" x14ac:dyDescent="0.25">
      <c r="A117">
        <v>8</v>
      </c>
      <c r="B117">
        <v>70973</v>
      </c>
      <c r="C117">
        <v>71069</v>
      </c>
      <c r="D117">
        <v>10</v>
      </c>
      <c r="E117" t="s">
        <v>52</v>
      </c>
      <c r="F117">
        <v>2017</v>
      </c>
      <c r="G117" s="1">
        <v>0.7753472222222223</v>
      </c>
      <c r="H117">
        <v>28.261800000000001</v>
      </c>
      <c r="I117">
        <v>28.065000000000001</v>
      </c>
      <c r="J117">
        <v>14.9834</v>
      </c>
      <c r="K117">
        <v>15.0016</v>
      </c>
      <c r="L117">
        <v>4.3514999999999997</v>
      </c>
      <c r="M117">
        <v>0.14949999999999999</v>
      </c>
      <c r="N117">
        <v>4.9340999999999999</v>
      </c>
      <c r="O117">
        <v>2.3761000000000001</v>
      </c>
      <c r="P117">
        <v>2.4702000000000002</v>
      </c>
      <c r="Q117">
        <v>2.6354000000000002</v>
      </c>
      <c r="R117">
        <v>0.22500000000000001</v>
      </c>
      <c r="S117">
        <v>2.8045</v>
      </c>
      <c r="T117" s="2">
        <v>20.742000000000001</v>
      </c>
      <c r="U117" s="2">
        <v>1489.1</v>
      </c>
      <c r="V117">
        <v>1.488</v>
      </c>
      <c r="W117">
        <v>0.42099999999999999</v>
      </c>
      <c r="X117">
        <v>90.009399999999999</v>
      </c>
      <c r="Y117">
        <v>8.0459999999999994</v>
      </c>
      <c r="Z117">
        <v>32.34666</v>
      </c>
      <c r="AA117">
        <v>-118.55410000000001</v>
      </c>
      <c r="AB117">
        <v>28.062000000000001</v>
      </c>
      <c r="AC117">
        <v>33.348799999999997</v>
      </c>
      <c r="AD117">
        <v>33.350200000000001</v>
      </c>
      <c r="AE117">
        <v>5.7268999999999997</v>
      </c>
      <c r="AF117">
        <v>99.5548</v>
      </c>
      <c r="AG117">
        <v>249.59700000000001</v>
      </c>
      <c r="AH117">
        <v>5.8076999999999996</v>
      </c>
      <c r="AI117">
        <v>100.9966</v>
      </c>
      <c r="AJ117">
        <v>253.11869999999999</v>
      </c>
      <c r="AK117">
        <v>24.703600000000002</v>
      </c>
      <c r="AL117">
        <v>24.700800000000001</v>
      </c>
      <c r="AM117">
        <v>14.979200000000001</v>
      </c>
      <c r="AN117">
        <v>14.997400000000001</v>
      </c>
      <c r="AO117">
        <v>1.22</v>
      </c>
      <c r="AP117">
        <v>323.83999999999997</v>
      </c>
      <c r="AQ117">
        <v>28</v>
      </c>
      <c r="AR117">
        <v>14.913</v>
      </c>
      <c r="AS117">
        <v>33.351100000000002</v>
      </c>
      <c r="AT117">
        <v>5.9429999999999996</v>
      </c>
      <c r="AU117">
        <v>0.46500000000000002</v>
      </c>
      <c r="AV117">
        <v>0.253</v>
      </c>
      <c r="AW117">
        <v>0</v>
      </c>
      <c r="AX117">
        <v>0</v>
      </c>
      <c r="AY117">
        <v>0</v>
      </c>
      <c r="AZ117">
        <v>0.32</v>
      </c>
      <c r="BA117">
        <v>2.1</v>
      </c>
      <c r="BB117">
        <v>259.49</v>
      </c>
    </row>
    <row r="118" spans="1:54" x14ac:dyDescent="0.25">
      <c r="A118">
        <v>8</v>
      </c>
      <c r="B118">
        <v>73365</v>
      </c>
      <c r="C118">
        <v>73461</v>
      </c>
      <c r="D118">
        <v>10</v>
      </c>
      <c r="E118" t="s">
        <v>52</v>
      </c>
      <c r="F118">
        <v>2017</v>
      </c>
      <c r="G118" s="1">
        <v>0.77650462962962974</v>
      </c>
      <c r="H118">
        <v>19.2637</v>
      </c>
      <c r="I118">
        <v>19.128</v>
      </c>
      <c r="J118">
        <v>18.845400000000001</v>
      </c>
      <c r="K118">
        <v>18.8307</v>
      </c>
      <c r="L118">
        <v>4.4082999999999997</v>
      </c>
      <c r="M118">
        <v>5.5800000000000002E-2</v>
      </c>
      <c r="N118">
        <v>4.9340999999999999</v>
      </c>
      <c r="O118">
        <v>2.8610000000000002</v>
      </c>
      <c r="P118">
        <v>2.4569000000000001</v>
      </c>
      <c r="Q118">
        <v>2.6101999999999999</v>
      </c>
      <c r="R118">
        <v>0.23910000000000001</v>
      </c>
      <c r="S118">
        <v>2.8258999999999999</v>
      </c>
      <c r="T118" s="2">
        <v>63.515000000000001</v>
      </c>
      <c r="U118" s="2">
        <v>3158.7</v>
      </c>
      <c r="V118">
        <v>0.27029999999999998</v>
      </c>
      <c r="W118">
        <v>0.36849999999999999</v>
      </c>
      <c r="X118">
        <v>91.200299999999999</v>
      </c>
      <c r="Y118">
        <v>8.1123999999999992</v>
      </c>
      <c r="Z118">
        <v>32.346620000000001</v>
      </c>
      <c r="AA118">
        <v>-118.55410000000001</v>
      </c>
      <c r="AB118">
        <v>19.128</v>
      </c>
      <c r="AC118">
        <v>33.580599999999997</v>
      </c>
      <c r="AD118">
        <v>33.579300000000003</v>
      </c>
      <c r="AE118">
        <v>5.2586000000000004</v>
      </c>
      <c r="AF118">
        <v>98.634200000000007</v>
      </c>
      <c r="AG118">
        <v>229.351</v>
      </c>
      <c r="AH118">
        <v>5.3216000000000001</v>
      </c>
      <c r="AI118">
        <v>99.7881</v>
      </c>
      <c r="AJ118">
        <v>232.09899999999999</v>
      </c>
      <c r="AK118">
        <v>23.976400000000002</v>
      </c>
      <c r="AL118">
        <v>23.979199999999999</v>
      </c>
      <c r="AM118">
        <v>18.841999999999999</v>
      </c>
      <c r="AN118">
        <v>18.827300000000001</v>
      </c>
      <c r="AO118">
        <v>1.24</v>
      </c>
      <c r="AP118">
        <v>392.99</v>
      </c>
      <c r="AQ118">
        <v>19</v>
      </c>
      <c r="AR118">
        <v>18.838999999999999</v>
      </c>
      <c r="AS118">
        <v>33.583100000000002</v>
      </c>
      <c r="AT118">
        <v>5.4429999999999996</v>
      </c>
      <c r="AU118">
        <v>0.23400000000000001</v>
      </c>
      <c r="AV118">
        <v>6.2E-2</v>
      </c>
      <c r="AW118">
        <v>0</v>
      </c>
      <c r="AX118">
        <v>0</v>
      </c>
      <c r="AY118">
        <v>0</v>
      </c>
      <c r="AZ118">
        <v>0.16</v>
      </c>
      <c r="BA118">
        <v>0.54</v>
      </c>
      <c r="BB118">
        <v>237.59</v>
      </c>
    </row>
    <row r="119" spans="1:54" x14ac:dyDescent="0.25">
      <c r="A119">
        <v>8</v>
      </c>
      <c r="B119">
        <v>75791</v>
      </c>
      <c r="C119">
        <v>75887</v>
      </c>
      <c r="D119">
        <v>10</v>
      </c>
      <c r="E119" t="s">
        <v>52</v>
      </c>
      <c r="F119">
        <v>2017</v>
      </c>
      <c r="G119" s="1">
        <v>0.77767361111111111</v>
      </c>
      <c r="H119">
        <v>15.0367</v>
      </c>
      <c r="I119">
        <v>14.928000000000001</v>
      </c>
      <c r="J119">
        <v>18.913799999999998</v>
      </c>
      <c r="K119">
        <v>18.910900000000002</v>
      </c>
      <c r="L119">
        <v>4.4128999999999996</v>
      </c>
      <c r="M119">
        <v>5.04E-2</v>
      </c>
      <c r="N119">
        <v>4.9340999999999999</v>
      </c>
      <c r="O119">
        <v>2.9573999999999998</v>
      </c>
      <c r="P119">
        <v>2.4581</v>
      </c>
      <c r="Q119">
        <v>2.6120000000000001</v>
      </c>
      <c r="R119">
        <v>0.23119999999999999</v>
      </c>
      <c r="S119">
        <v>2.8338000000000001</v>
      </c>
      <c r="T119" s="2">
        <v>79.332999999999998</v>
      </c>
      <c r="U119" s="2">
        <v>3173.5</v>
      </c>
      <c r="V119">
        <v>0.20050000000000001</v>
      </c>
      <c r="W119">
        <v>0.36420000000000002</v>
      </c>
      <c r="X119">
        <v>91.296800000000005</v>
      </c>
      <c r="Y119">
        <v>8.1418999999999997</v>
      </c>
      <c r="Z119">
        <v>32.34666</v>
      </c>
      <c r="AA119">
        <v>-118.55410000000001</v>
      </c>
      <c r="AB119">
        <v>14.930999999999999</v>
      </c>
      <c r="AC119">
        <v>33.584299999999999</v>
      </c>
      <c r="AD119">
        <v>33.584699999999998</v>
      </c>
      <c r="AE119">
        <v>5.2533000000000003</v>
      </c>
      <c r="AF119">
        <v>98.662000000000006</v>
      </c>
      <c r="AG119">
        <v>229.12100000000001</v>
      </c>
      <c r="AH119">
        <v>5.3211000000000004</v>
      </c>
      <c r="AI119">
        <v>99.930599999999998</v>
      </c>
      <c r="AJ119">
        <v>232.078</v>
      </c>
      <c r="AK119">
        <v>23.9619</v>
      </c>
      <c r="AL119">
        <v>23.962900000000001</v>
      </c>
      <c r="AM119">
        <v>18.911200000000001</v>
      </c>
      <c r="AN119">
        <v>18.908300000000001</v>
      </c>
      <c r="AO119">
        <v>1.26</v>
      </c>
      <c r="AP119">
        <v>394.23</v>
      </c>
      <c r="AQ119">
        <v>15</v>
      </c>
      <c r="AR119">
        <v>18.916</v>
      </c>
      <c r="AS119">
        <v>33.5839</v>
      </c>
      <c r="AT119">
        <v>5.4390000000000001</v>
      </c>
      <c r="AU119">
        <v>0.20899999999999999</v>
      </c>
      <c r="AV119">
        <v>7.5999999999999998E-2</v>
      </c>
      <c r="AW119">
        <v>0</v>
      </c>
      <c r="AX119">
        <v>0</v>
      </c>
      <c r="AY119">
        <v>0</v>
      </c>
      <c r="AZ119">
        <v>0.15</v>
      </c>
      <c r="BA119">
        <v>0.6</v>
      </c>
      <c r="BB119">
        <v>237.44</v>
      </c>
    </row>
    <row r="120" spans="1:54" x14ac:dyDescent="0.25">
      <c r="A120">
        <v>8</v>
      </c>
      <c r="B120">
        <v>78400</v>
      </c>
      <c r="C120">
        <v>78496</v>
      </c>
      <c r="D120">
        <v>10</v>
      </c>
      <c r="E120" t="s">
        <v>52</v>
      </c>
      <c r="F120">
        <v>2017</v>
      </c>
      <c r="G120" s="1">
        <v>0.77893518518518512</v>
      </c>
      <c r="H120">
        <v>8.9876000000000005</v>
      </c>
      <c r="I120">
        <v>8.9220000000000006</v>
      </c>
      <c r="J120">
        <v>18.921800000000001</v>
      </c>
      <c r="K120">
        <v>18.921700000000001</v>
      </c>
      <c r="L120">
        <v>4.4134000000000002</v>
      </c>
      <c r="M120">
        <v>4.7199999999999999E-2</v>
      </c>
      <c r="N120">
        <v>4.9340999999999999</v>
      </c>
      <c r="O120">
        <v>2.9933999999999998</v>
      </c>
      <c r="P120">
        <v>2.4605000000000001</v>
      </c>
      <c r="Q120">
        <v>2.6150000000000002</v>
      </c>
      <c r="R120">
        <v>0.2392</v>
      </c>
      <c r="S120">
        <v>2.8361999999999998</v>
      </c>
      <c r="T120" s="2">
        <v>86.287000000000006</v>
      </c>
      <c r="U120" s="2">
        <v>988.5</v>
      </c>
      <c r="V120">
        <v>0.15820000000000001</v>
      </c>
      <c r="W120">
        <v>0.36380000000000001</v>
      </c>
      <c r="X120">
        <v>91.306600000000003</v>
      </c>
      <c r="Y120">
        <v>8.1513000000000009</v>
      </c>
      <c r="Z120">
        <v>32.34666</v>
      </c>
      <c r="AA120">
        <v>-118.55410000000001</v>
      </c>
      <c r="AB120">
        <v>8.9239999999999995</v>
      </c>
      <c r="AC120">
        <v>33.584000000000003</v>
      </c>
      <c r="AD120">
        <v>33.584899999999998</v>
      </c>
      <c r="AE120">
        <v>5.2565</v>
      </c>
      <c r="AF120">
        <v>98.737200000000001</v>
      </c>
      <c r="AG120">
        <v>229.261</v>
      </c>
      <c r="AH120">
        <v>5.3262999999999998</v>
      </c>
      <c r="AI120">
        <v>100.0492</v>
      </c>
      <c r="AJ120">
        <v>232.30699999999999</v>
      </c>
      <c r="AK120">
        <v>23.959399999999999</v>
      </c>
      <c r="AL120">
        <v>23.960100000000001</v>
      </c>
      <c r="AM120">
        <v>18.920300000000001</v>
      </c>
      <c r="AN120">
        <v>18.920100000000001</v>
      </c>
      <c r="AO120">
        <v>1.27</v>
      </c>
      <c r="AP120">
        <v>394.24</v>
      </c>
      <c r="AQ120">
        <v>9</v>
      </c>
      <c r="AR120">
        <v>18.922999999999998</v>
      </c>
      <c r="AS120">
        <v>33.5837</v>
      </c>
      <c r="AT120">
        <v>5.4420000000000002</v>
      </c>
      <c r="AU120">
        <v>0.20799999999999999</v>
      </c>
      <c r="AV120">
        <v>6.9000000000000006E-2</v>
      </c>
      <c r="AW120">
        <v>0</v>
      </c>
      <c r="AX120">
        <v>0</v>
      </c>
      <c r="AY120">
        <v>0</v>
      </c>
      <c r="AZ120">
        <v>0.16</v>
      </c>
      <c r="BA120">
        <v>0.82</v>
      </c>
      <c r="BB120">
        <v>237.55</v>
      </c>
    </row>
    <row r="121" spans="1:54" x14ac:dyDescent="0.25">
      <c r="A121">
        <v>8</v>
      </c>
      <c r="B121">
        <v>78602</v>
      </c>
      <c r="C121">
        <v>78698</v>
      </c>
      <c r="D121">
        <v>10</v>
      </c>
      <c r="E121" t="s">
        <v>52</v>
      </c>
      <c r="F121">
        <v>2017</v>
      </c>
      <c r="G121" s="1">
        <v>0.77902777777777776</v>
      </c>
      <c r="H121">
        <v>9.2885000000000009</v>
      </c>
      <c r="I121">
        <v>9.2240000000000002</v>
      </c>
      <c r="J121">
        <v>18.922599999999999</v>
      </c>
      <c r="K121">
        <v>18.921299999999999</v>
      </c>
      <c r="L121">
        <v>4.4118000000000004</v>
      </c>
      <c r="M121">
        <v>4.6600000000000003E-2</v>
      </c>
      <c r="N121">
        <v>4.9340999999999999</v>
      </c>
      <c r="O121">
        <v>2.9733999999999998</v>
      </c>
      <c r="P121">
        <v>2.4603000000000002</v>
      </c>
      <c r="Q121">
        <v>2.6141999999999999</v>
      </c>
      <c r="R121">
        <v>0.2334</v>
      </c>
      <c r="S121">
        <v>2.8359999999999999</v>
      </c>
      <c r="T121" s="2">
        <v>82.4</v>
      </c>
      <c r="U121" s="2">
        <v>970.67</v>
      </c>
      <c r="V121">
        <v>0.15079999999999999</v>
      </c>
      <c r="W121">
        <v>0.36520000000000002</v>
      </c>
      <c r="X121">
        <v>91.273499999999999</v>
      </c>
      <c r="Y121">
        <v>8.1502999999999997</v>
      </c>
      <c r="Z121">
        <v>32.34666</v>
      </c>
      <c r="AA121">
        <v>-118.55410000000001</v>
      </c>
      <c r="AB121">
        <v>9.2230000000000008</v>
      </c>
      <c r="AC121">
        <v>33.584200000000003</v>
      </c>
      <c r="AD121">
        <v>33.585000000000001</v>
      </c>
      <c r="AE121">
        <v>5.2539999999999996</v>
      </c>
      <c r="AF121">
        <v>98.692599999999999</v>
      </c>
      <c r="AG121">
        <v>229.154</v>
      </c>
      <c r="AH121">
        <v>5.3216999999999999</v>
      </c>
      <c r="AI121">
        <v>99.960899999999995</v>
      </c>
      <c r="AJ121">
        <v>232.1037</v>
      </c>
      <c r="AK121">
        <v>23.959399999999999</v>
      </c>
      <c r="AL121">
        <v>23.9603</v>
      </c>
      <c r="AM121">
        <v>18.9209</v>
      </c>
      <c r="AN121">
        <v>18.919699999999999</v>
      </c>
      <c r="AO121">
        <v>1.28</v>
      </c>
      <c r="AP121">
        <v>394.26</v>
      </c>
      <c r="AQ121">
        <v>9</v>
      </c>
      <c r="AR121">
        <v>18.922999999999998</v>
      </c>
      <c r="AS121">
        <v>33.584699999999998</v>
      </c>
      <c r="BB121" t="s">
        <v>53</v>
      </c>
    </row>
    <row r="122" spans="1:54" x14ac:dyDescent="0.25">
      <c r="A122">
        <v>8</v>
      </c>
      <c r="B122">
        <v>81061</v>
      </c>
      <c r="C122">
        <v>81157</v>
      </c>
      <c r="D122">
        <v>10</v>
      </c>
      <c r="E122" t="s">
        <v>52</v>
      </c>
      <c r="F122">
        <v>2017</v>
      </c>
      <c r="G122" s="1">
        <v>0.78020833333333339</v>
      </c>
      <c r="H122">
        <v>2.4540000000000002</v>
      </c>
      <c r="I122">
        <v>2.4369999999999998</v>
      </c>
      <c r="J122">
        <v>18.929600000000001</v>
      </c>
      <c r="K122">
        <v>18.929600000000001</v>
      </c>
      <c r="L122">
        <v>4.4138999999999999</v>
      </c>
      <c r="M122">
        <v>4.3400000000000001E-2</v>
      </c>
      <c r="N122">
        <v>4.9340999999999999</v>
      </c>
      <c r="O122">
        <v>3.4142000000000001</v>
      </c>
      <c r="P122">
        <v>2.4638</v>
      </c>
      <c r="Q122">
        <v>2.6255999999999999</v>
      </c>
      <c r="R122">
        <v>0.22459999999999999</v>
      </c>
      <c r="S122">
        <v>2.8372000000000002</v>
      </c>
      <c r="T122" s="2">
        <v>229.01</v>
      </c>
      <c r="U122" s="2">
        <v>3046.2</v>
      </c>
      <c r="V122">
        <v>0.1087</v>
      </c>
      <c r="W122">
        <v>0.36330000000000001</v>
      </c>
      <c r="X122">
        <v>91.317899999999995</v>
      </c>
      <c r="Y122">
        <v>8.1547000000000001</v>
      </c>
      <c r="Z122">
        <v>32.34666</v>
      </c>
      <c r="AA122">
        <v>-118.55410000000001</v>
      </c>
      <c r="AB122">
        <v>2.4369999999999998</v>
      </c>
      <c r="AC122">
        <v>33.584200000000003</v>
      </c>
      <c r="AD122">
        <v>33.585099999999997</v>
      </c>
      <c r="AE122">
        <v>5.2610000000000001</v>
      </c>
      <c r="AF122">
        <v>98.837199999999996</v>
      </c>
      <c r="AG122">
        <v>229.46100000000001</v>
      </c>
      <c r="AH122">
        <v>5.3464999999999998</v>
      </c>
      <c r="AI122">
        <v>100.4438</v>
      </c>
      <c r="AJ122">
        <v>233.1891</v>
      </c>
      <c r="AK122">
        <v>23.9573</v>
      </c>
      <c r="AL122">
        <v>23.957899999999999</v>
      </c>
      <c r="AM122">
        <v>18.929200000000002</v>
      </c>
      <c r="AN122">
        <v>18.929099999999998</v>
      </c>
      <c r="AO122">
        <v>1.32</v>
      </c>
      <c r="AP122">
        <v>394.21</v>
      </c>
      <c r="AQ122">
        <v>2</v>
      </c>
      <c r="AR122">
        <v>18.93</v>
      </c>
      <c r="AS122">
        <v>33.585099999999997</v>
      </c>
      <c r="AT122">
        <v>5.4539999999999997</v>
      </c>
      <c r="AU122">
        <v>0.20200000000000001</v>
      </c>
      <c r="AV122">
        <v>6.6000000000000003E-2</v>
      </c>
      <c r="AW122">
        <v>0</v>
      </c>
      <c r="AX122">
        <v>0</v>
      </c>
      <c r="AY122">
        <v>0</v>
      </c>
      <c r="AZ122">
        <v>0.16</v>
      </c>
      <c r="BA122">
        <v>1.0900000000000001</v>
      </c>
      <c r="BB122">
        <v>238.1</v>
      </c>
    </row>
    <row r="123" spans="1:54" x14ac:dyDescent="0.25">
      <c r="A123">
        <v>9</v>
      </c>
      <c r="B123">
        <v>17969</v>
      </c>
      <c r="C123">
        <v>18065</v>
      </c>
      <c r="D123">
        <v>10</v>
      </c>
      <c r="E123" t="s">
        <v>52</v>
      </c>
      <c r="F123">
        <v>2017</v>
      </c>
      <c r="G123" s="1">
        <v>0.92196759259259264</v>
      </c>
      <c r="H123">
        <v>520.923</v>
      </c>
      <c r="I123">
        <v>516.63599999999997</v>
      </c>
      <c r="J123">
        <v>6.2135999999999996</v>
      </c>
      <c r="K123">
        <v>6.2111999999999998</v>
      </c>
      <c r="L123">
        <v>4.4954999999999998</v>
      </c>
      <c r="M123">
        <v>3.3099999999999997E-2</v>
      </c>
      <c r="N123">
        <v>4.2572999999999999</v>
      </c>
      <c r="O123">
        <v>1.1999999999999999E-3</v>
      </c>
      <c r="P123">
        <v>0.59950000000000003</v>
      </c>
      <c r="Q123">
        <v>0.60899999999999999</v>
      </c>
      <c r="R123">
        <v>1.6507000000000001</v>
      </c>
      <c r="S123">
        <v>2.6313</v>
      </c>
      <c r="T123" s="2">
        <v>9.9999999999999998E-13</v>
      </c>
      <c r="U123" s="2">
        <v>684.76</v>
      </c>
      <c r="V123" t="s">
        <v>53</v>
      </c>
      <c r="W123">
        <v>0.28920000000000001</v>
      </c>
      <c r="X123">
        <v>93.026600000000002</v>
      </c>
      <c r="Y123">
        <v>7.399</v>
      </c>
      <c r="Z123">
        <v>32.180680000000002</v>
      </c>
      <c r="AA123">
        <v>-118.89230000000001</v>
      </c>
      <c r="AB123">
        <v>516.63499999999999</v>
      </c>
      <c r="AC123">
        <v>34.277999999999999</v>
      </c>
      <c r="AD123">
        <v>34.280099999999997</v>
      </c>
      <c r="AE123">
        <v>0.3296</v>
      </c>
      <c r="AF123">
        <v>4.7710999999999997</v>
      </c>
      <c r="AG123">
        <v>14.332000000000001</v>
      </c>
      <c r="AH123">
        <v>0.33629999999999999</v>
      </c>
      <c r="AI123">
        <v>4.8689999999999998</v>
      </c>
      <c r="AJ123">
        <v>14.6267</v>
      </c>
      <c r="AK123">
        <v>26.960799999999999</v>
      </c>
      <c r="AL123">
        <v>26.962800000000001</v>
      </c>
      <c r="AM123">
        <v>6.1673</v>
      </c>
      <c r="AN123">
        <v>6.165</v>
      </c>
      <c r="AO123">
        <v>0.97</v>
      </c>
      <c r="AP123">
        <v>116.04</v>
      </c>
      <c r="AQ123">
        <v>516</v>
      </c>
      <c r="AR123">
        <v>6.2240000000000002</v>
      </c>
      <c r="AS123">
        <v>34.281300000000002</v>
      </c>
      <c r="AT123">
        <v>0.377</v>
      </c>
      <c r="AW123">
        <v>38.43</v>
      </c>
      <c r="AX123">
        <v>0</v>
      </c>
      <c r="AY123">
        <v>0</v>
      </c>
      <c r="AZ123">
        <v>3.12</v>
      </c>
      <c r="BA123">
        <v>72.540000000000006</v>
      </c>
      <c r="BB123">
        <v>16.46</v>
      </c>
    </row>
    <row r="124" spans="1:54" x14ac:dyDescent="0.25">
      <c r="A124">
        <v>9</v>
      </c>
      <c r="B124">
        <v>22143</v>
      </c>
      <c r="C124">
        <v>22239</v>
      </c>
      <c r="D124">
        <v>10</v>
      </c>
      <c r="E124" t="s">
        <v>52</v>
      </c>
      <c r="F124">
        <v>2017</v>
      </c>
      <c r="G124" s="1">
        <v>0.9239814814814814</v>
      </c>
      <c r="H124">
        <v>443.79489999999998</v>
      </c>
      <c r="I124">
        <v>440.22399999999999</v>
      </c>
      <c r="J124">
        <v>6.6111000000000004</v>
      </c>
      <c r="K124">
        <v>6.6109999999999998</v>
      </c>
      <c r="L124">
        <v>4.4939999999999998</v>
      </c>
      <c r="M124">
        <v>3.3500000000000002E-2</v>
      </c>
      <c r="N124">
        <v>4.1726999999999999</v>
      </c>
      <c r="O124">
        <v>1.1999999999999999E-3</v>
      </c>
      <c r="P124">
        <v>0.64959999999999996</v>
      </c>
      <c r="Q124">
        <v>0.66300000000000003</v>
      </c>
      <c r="R124">
        <v>1.5928</v>
      </c>
      <c r="S124">
        <v>2.6345999999999998</v>
      </c>
      <c r="T124" s="2">
        <v>9.9999999999999998E-13</v>
      </c>
      <c r="U124" s="2">
        <v>699.31</v>
      </c>
      <c r="V124" t="s">
        <v>53</v>
      </c>
      <c r="W124">
        <v>0.29060000000000002</v>
      </c>
      <c r="X124">
        <v>92.993600000000001</v>
      </c>
      <c r="Y124">
        <v>7.4109999999999996</v>
      </c>
      <c r="Z124">
        <v>32.180680000000002</v>
      </c>
      <c r="AA124">
        <v>-118.89230000000001</v>
      </c>
      <c r="AB124">
        <v>440.22399999999999</v>
      </c>
      <c r="AC124">
        <v>34.230499999999999</v>
      </c>
      <c r="AD124">
        <v>34.232999999999997</v>
      </c>
      <c r="AE124">
        <v>0.50970000000000004</v>
      </c>
      <c r="AF124">
        <v>7.4447999999999999</v>
      </c>
      <c r="AG124">
        <v>22.167000000000002</v>
      </c>
      <c r="AH124">
        <v>0.51870000000000005</v>
      </c>
      <c r="AI124">
        <v>7.5768000000000004</v>
      </c>
      <c r="AJ124">
        <v>22.559899999999999</v>
      </c>
      <c r="AK124">
        <v>26.870699999999999</v>
      </c>
      <c r="AL124">
        <v>26.872599999999998</v>
      </c>
      <c r="AM124">
        <v>6.5705999999999998</v>
      </c>
      <c r="AN124">
        <v>6.5705</v>
      </c>
      <c r="AO124">
        <v>0.99</v>
      </c>
      <c r="AP124">
        <v>123.84</v>
      </c>
      <c r="AQ124">
        <v>441</v>
      </c>
      <c r="AR124">
        <v>6.5970000000000004</v>
      </c>
      <c r="AS124">
        <v>34.241700000000002</v>
      </c>
      <c r="AT124">
        <v>0.54900000000000004</v>
      </c>
      <c r="AW124">
        <v>37.130000000000003</v>
      </c>
      <c r="AX124">
        <v>0</v>
      </c>
      <c r="AY124">
        <v>0</v>
      </c>
      <c r="AZ124">
        <v>2.99</v>
      </c>
      <c r="BA124">
        <v>65.650000000000006</v>
      </c>
      <c r="BB124">
        <v>23.96</v>
      </c>
    </row>
    <row r="125" spans="1:54" x14ac:dyDescent="0.25">
      <c r="A125">
        <v>9</v>
      </c>
      <c r="B125">
        <v>25871</v>
      </c>
      <c r="C125">
        <v>25967</v>
      </c>
      <c r="D125">
        <v>10</v>
      </c>
      <c r="E125" t="s">
        <v>52</v>
      </c>
      <c r="F125">
        <v>2017</v>
      </c>
      <c r="G125" s="1">
        <v>0.92577546296296298</v>
      </c>
      <c r="H125">
        <v>384.16370000000001</v>
      </c>
      <c r="I125">
        <v>381.13</v>
      </c>
      <c r="J125">
        <v>6.9703999999999997</v>
      </c>
      <c r="K125">
        <v>6.9694000000000003</v>
      </c>
      <c r="L125">
        <v>4.4930000000000003</v>
      </c>
      <c r="M125">
        <v>3.3599999999999998E-2</v>
      </c>
      <c r="N125">
        <v>4.7679999999999998</v>
      </c>
      <c r="O125">
        <v>1.1999999999999999E-3</v>
      </c>
      <c r="P125">
        <v>0.72460000000000002</v>
      </c>
      <c r="Q125">
        <v>0.74450000000000005</v>
      </c>
      <c r="R125">
        <v>1.5483</v>
      </c>
      <c r="S125">
        <v>2.6408999999999998</v>
      </c>
      <c r="T125" s="2">
        <v>9.9999999999999998E-13</v>
      </c>
      <c r="U125" s="2">
        <v>653.09</v>
      </c>
      <c r="V125" t="s">
        <v>53</v>
      </c>
      <c r="W125">
        <v>0.29139999999999999</v>
      </c>
      <c r="X125">
        <v>92.973799999999997</v>
      </c>
      <c r="Y125">
        <v>7.4355000000000002</v>
      </c>
      <c r="Z125">
        <v>32.180680000000002</v>
      </c>
      <c r="AA125">
        <v>-118.89230000000001</v>
      </c>
      <c r="AB125">
        <v>381.12700000000001</v>
      </c>
      <c r="AC125">
        <v>34.183399999999999</v>
      </c>
      <c r="AD125">
        <v>34.185499999999998</v>
      </c>
      <c r="AE125">
        <v>0.7742</v>
      </c>
      <c r="AF125">
        <v>11.3992</v>
      </c>
      <c r="AG125">
        <v>33.674999999999997</v>
      </c>
      <c r="AH125">
        <v>0.78600000000000003</v>
      </c>
      <c r="AI125">
        <v>11.572699999999999</v>
      </c>
      <c r="AJ125">
        <v>34.188400000000001</v>
      </c>
      <c r="AK125">
        <v>26.784500000000001</v>
      </c>
      <c r="AL125">
        <v>26.786300000000001</v>
      </c>
      <c r="AM125">
        <v>6.9344999999999999</v>
      </c>
      <c r="AN125">
        <v>6.9336000000000002</v>
      </c>
      <c r="AO125">
        <v>1</v>
      </c>
      <c r="AP125">
        <v>131.38</v>
      </c>
      <c r="AQ125">
        <v>380</v>
      </c>
      <c r="AR125">
        <v>6.9710000000000001</v>
      </c>
      <c r="AS125">
        <v>34.190399999999997</v>
      </c>
      <c r="AT125">
        <v>0.84</v>
      </c>
      <c r="AW125">
        <v>35.520000000000003</v>
      </c>
      <c r="AX125">
        <v>0</v>
      </c>
      <c r="AY125">
        <v>0</v>
      </c>
      <c r="AZ125">
        <v>2.85</v>
      </c>
      <c r="BA125">
        <v>58.79</v>
      </c>
      <c r="BB125">
        <v>36.659999999999997</v>
      </c>
    </row>
    <row r="126" spans="1:54" x14ac:dyDescent="0.25">
      <c r="A126">
        <v>9</v>
      </c>
      <c r="B126">
        <v>30359</v>
      </c>
      <c r="C126">
        <v>30455</v>
      </c>
      <c r="D126">
        <v>10</v>
      </c>
      <c r="E126" t="s">
        <v>52</v>
      </c>
      <c r="F126">
        <v>2017</v>
      </c>
      <c r="G126" s="1">
        <v>0.92793981481481491</v>
      </c>
      <c r="H126">
        <v>323.63139999999999</v>
      </c>
      <c r="I126">
        <v>321.12200000000001</v>
      </c>
      <c r="J126">
        <v>7.5039999999999996</v>
      </c>
      <c r="K126">
        <v>7.5034000000000001</v>
      </c>
      <c r="L126">
        <v>4.4931999999999999</v>
      </c>
      <c r="M126">
        <v>3.3399999999999999E-2</v>
      </c>
      <c r="N126">
        <v>4.2262000000000004</v>
      </c>
      <c r="O126">
        <v>1.1999999999999999E-3</v>
      </c>
      <c r="P126">
        <v>0.8236</v>
      </c>
      <c r="Q126">
        <v>0.85229999999999995</v>
      </c>
      <c r="R126">
        <v>1.4858</v>
      </c>
      <c r="S126">
        <v>2.6505999999999998</v>
      </c>
      <c r="T126" s="2">
        <v>9.9999999999999998E-13</v>
      </c>
      <c r="U126" s="2">
        <v>708.89</v>
      </c>
      <c r="V126" t="s">
        <v>53</v>
      </c>
      <c r="W126">
        <v>0.2913</v>
      </c>
      <c r="X126">
        <v>92.977500000000006</v>
      </c>
      <c r="Y126">
        <v>7.4720000000000004</v>
      </c>
      <c r="Z126">
        <v>32.180680000000002</v>
      </c>
      <c r="AA126">
        <v>-118.89230000000001</v>
      </c>
      <c r="AB126">
        <v>321.12</v>
      </c>
      <c r="AC126">
        <v>34.148800000000001</v>
      </c>
      <c r="AD126">
        <v>34.151000000000003</v>
      </c>
      <c r="AE126">
        <v>1.1155999999999999</v>
      </c>
      <c r="AF126">
        <v>16.623100000000001</v>
      </c>
      <c r="AG126">
        <v>48.529000000000003</v>
      </c>
      <c r="AH126">
        <v>1.1302000000000001</v>
      </c>
      <c r="AI126">
        <v>16.839700000000001</v>
      </c>
      <c r="AJ126">
        <v>49.161499999999997</v>
      </c>
      <c r="AK126">
        <v>26.682099999999998</v>
      </c>
      <c r="AL126">
        <v>26.683900000000001</v>
      </c>
      <c r="AM126">
        <v>7.4725999999999999</v>
      </c>
      <c r="AN126">
        <v>7.4720000000000004</v>
      </c>
      <c r="AO126">
        <v>1.02</v>
      </c>
      <c r="AP126">
        <v>140.49</v>
      </c>
      <c r="AQ126">
        <v>320</v>
      </c>
      <c r="AR126">
        <v>7.5039999999999996</v>
      </c>
      <c r="AS126">
        <v>34.154699999999998</v>
      </c>
      <c r="AT126">
        <v>1.2050000000000001</v>
      </c>
      <c r="AW126">
        <v>33.409999999999997</v>
      </c>
      <c r="AX126">
        <v>0</v>
      </c>
      <c r="AY126">
        <v>0</v>
      </c>
      <c r="AZ126">
        <v>2.66</v>
      </c>
      <c r="BA126">
        <v>51.33</v>
      </c>
      <c r="BB126">
        <v>52.57</v>
      </c>
    </row>
    <row r="127" spans="1:54" x14ac:dyDescent="0.25">
      <c r="A127">
        <v>9</v>
      </c>
      <c r="B127">
        <v>33281</v>
      </c>
      <c r="C127">
        <v>33377</v>
      </c>
      <c r="D127">
        <v>10</v>
      </c>
      <c r="E127" t="s">
        <v>52</v>
      </c>
      <c r="F127">
        <v>2017</v>
      </c>
      <c r="G127" s="1">
        <v>0.92935185185185187</v>
      </c>
      <c r="H127">
        <v>272.49340000000001</v>
      </c>
      <c r="I127">
        <v>270.40800000000002</v>
      </c>
      <c r="J127">
        <v>7.9481000000000002</v>
      </c>
      <c r="K127">
        <v>7.9465000000000003</v>
      </c>
      <c r="L127">
        <v>4.4939</v>
      </c>
      <c r="M127">
        <v>3.2800000000000003E-2</v>
      </c>
      <c r="N127">
        <v>4.7702999999999998</v>
      </c>
      <c r="O127">
        <v>1.1999999999999999E-3</v>
      </c>
      <c r="P127">
        <v>0.94789999999999996</v>
      </c>
      <c r="Q127">
        <v>0.9869</v>
      </c>
      <c r="R127">
        <v>1.3897999999999999</v>
      </c>
      <c r="S127">
        <v>2.6617000000000002</v>
      </c>
      <c r="T127" s="2">
        <v>9.9999999999999998E-13</v>
      </c>
      <c r="U127" s="2">
        <v>731.25</v>
      </c>
      <c r="V127" t="s">
        <v>53</v>
      </c>
      <c r="W127">
        <v>0.29070000000000001</v>
      </c>
      <c r="X127">
        <v>92.9923</v>
      </c>
      <c r="Y127">
        <v>7.5147000000000004</v>
      </c>
      <c r="Z127">
        <v>32.180680000000002</v>
      </c>
      <c r="AA127">
        <v>-118.89230000000001</v>
      </c>
      <c r="AB127">
        <v>270.41199999999998</v>
      </c>
      <c r="AC127">
        <v>34.098300000000002</v>
      </c>
      <c r="AD127">
        <v>34.100700000000003</v>
      </c>
      <c r="AE127">
        <v>1.5302</v>
      </c>
      <c r="AF127">
        <v>23.023499999999999</v>
      </c>
      <c r="AG127">
        <v>66.570999999999998</v>
      </c>
      <c r="AH127">
        <v>1.5495000000000001</v>
      </c>
      <c r="AI127">
        <v>23.312999999999999</v>
      </c>
      <c r="AJ127">
        <v>67.409400000000005</v>
      </c>
      <c r="AK127">
        <v>26.577400000000001</v>
      </c>
      <c r="AL127">
        <v>26.579499999999999</v>
      </c>
      <c r="AM127">
        <v>7.9208999999999996</v>
      </c>
      <c r="AN127">
        <v>7.9192999999999998</v>
      </c>
      <c r="AO127">
        <v>1.03</v>
      </c>
      <c r="AP127">
        <v>149.78</v>
      </c>
      <c r="AQ127">
        <v>271</v>
      </c>
      <c r="AR127">
        <v>7.97</v>
      </c>
      <c r="AS127">
        <v>34.115099999999998</v>
      </c>
      <c r="AT127">
        <v>1.6439999999999999</v>
      </c>
      <c r="AW127">
        <v>31.15</v>
      </c>
      <c r="AX127">
        <v>2.7E-2</v>
      </c>
      <c r="AY127">
        <v>0</v>
      </c>
      <c r="AZ127">
        <v>2.46</v>
      </c>
      <c r="BA127">
        <v>43.59</v>
      </c>
      <c r="BB127">
        <v>71.709999999999994</v>
      </c>
    </row>
    <row r="128" spans="1:54" x14ac:dyDescent="0.25">
      <c r="A128">
        <v>9</v>
      </c>
      <c r="B128">
        <v>36238</v>
      </c>
      <c r="C128">
        <v>36334</v>
      </c>
      <c r="D128">
        <v>10</v>
      </c>
      <c r="E128" t="s">
        <v>52</v>
      </c>
      <c r="F128">
        <v>2017</v>
      </c>
      <c r="G128" s="1">
        <v>0.93077546296296287</v>
      </c>
      <c r="H128">
        <v>232.292</v>
      </c>
      <c r="I128">
        <v>230.53800000000001</v>
      </c>
      <c r="J128">
        <v>8.2629999999999999</v>
      </c>
      <c r="K128">
        <v>8.2617999999999991</v>
      </c>
      <c r="L128">
        <v>4.4939</v>
      </c>
      <c r="M128">
        <v>3.2000000000000001E-2</v>
      </c>
      <c r="N128">
        <v>4.2805999999999997</v>
      </c>
      <c r="O128">
        <v>1.1999999999999999E-3</v>
      </c>
      <c r="P128">
        <v>1.1099000000000001</v>
      </c>
      <c r="Q128">
        <v>1.1631</v>
      </c>
      <c r="R128">
        <v>1.3203</v>
      </c>
      <c r="S128">
        <v>2.6751999999999998</v>
      </c>
      <c r="T128" s="2">
        <v>9.9999999999999998E-13</v>
      </c>
      <c r="U128" s="2">
        <v>710.55</v>
      </c>
      <c r="V128" t="s">
        <v>53</v>
      </c>
      <c r="W128">
        <v>0.29070000000000001</v>
      </c>
      <c r="X128">
        <v>92.991799999999998</v>
      </c>
      <c r="Y128">
        <v>7.5669000000000004</v>
      </c>
      <c r="Z128">
        <v>32.180680000000002</v>
      </c>
      <c r="AA128">
        <v>-118.89230000000001</v>
      </c>
      <c r="AB128">
        <v>230.541</v>
      </c>
      <c r="AC128">
        <v>34.024799999999999</v>
      </c>
      <c r="AD128">
        <v>34.026800000000001</v>
      </c>
      <c r="AE128">
        <v>2.0760000000000001</v>
      </c>
      <c r="AF128">
        <v>31.442499999999999</v>
      </c>
      <c r="AG128">
        <v>90.325000000000003</v>
      </c>
      <c r="AH128">
        <v>2.1044</v>
      </c>
      <c r="AI128">
        <v>31.871099999999998</v>
      </c>
      <c r="AJ128">
        <v>91.558000000000007</v>
      </c>
      <c r="AK128">
        <v>26.472100000000001</v>
      </c>
      <c r="AL128">
        <v>26.4739</v>
      </c>
      <c r="AM128">
        <v>8.2393000000000001</v>
      </c>
      <c r="AN128">
        <v>8.2380999999999993</v>
      </c>
      <c r="AO128">
        <v>1.03</v>
      </c>
      <c r="AP128">
        <v>159.18</v>
      </c>
      <c r="AQ128">
        <v>231</v>
      </c>
      <c r="AR128">
        <v>8.2319999999999993</v>
      </c>
      <c r="AS128">
        <v>34.029899999999998</v>
      </c>
      <c r="AT128">
        <v>2.169</v>
      </c>
      <c r="AW128">
        <v>29.02</v>
      </c>
      <c r="AX128">
        <v>0</v>
      </c>
      <c r="AY128">
        <v>0</v>
      </c>
      <c r="AZ128">
        <v>2.2599999999999998</v>
      </c>
      <c r="BA128">
        <v>37.97</v>
      </c>
      <c r="BB128">
        <v>94.66</v>
      </c>
    </row>
    <row r="129" spans="1:54" x14ac:dyDescent="0.25">
      <c r="A129">
        <v>9</v>
      </c>
      <c r="B129">
        <v>39546</v>
      </c>
      <c r="C129">
        <v>39642</v>
      </c>
      <c r="D129">
        <v>10</v>
      </c>
      <c r="E129" t="s">
        <v>52</v>
      </c>
      <c r="F129">
        <v>2017</v>
      </c>
      <c r="G129" s="1">
        <v>0.93237268518518512</v>
      </c>
      <c r="H129">
        <v>202.76679999999999</v>
      </c>
      <c r="I129">
        <v>201.25200000000001</v>
      </c>
      <c r="J129">
        <v>8.5045999999999999</v>
      </c>
      <c r="K129">
        <v>8.5051000000000005</v>
      </c>
      <c r="L129">
        <v>4.4923999999999999</v>
      </c>
      <c r="M129">
        <v>3.1800000000000002E-2</v>
      </c>
      <c r="N129">
        <v>4.0872000000000002</v>
      </c>
      <c r="O129">
        <v>1.1999999999999999E-3</v>
      </c>
      <c r="P129">
        <v>1.2338</v>
      </c>
      <c r="Q129">
        <v>1.2989999999999999</v>
      </c>
      <c r="R129">
        <v>1.2468999999999999</v>
      </c>
      <c r="S129">
        <v>2.6873</v>
      </c>
      <c r="T129" s="2">
        <v>9.9999999999999998E-13</v>
      </c>
      <c r="U129" s="2">
        <v>654.66999999999996</v>
      </c>
      <c r="V129" t="s">
        <v>53</v>
      </c>
      <c r="W129">
        <v>0.29210000000000003</v>
      </c>
      <c r="X129">
        <v>92.959900000000005</v>
      </c>
      <c r="Y129">
        <v>7.6134000000000004</v>
      </c>
      <c r="Z129">
        <v>32.180680000000002</v>
      </c>
      <c r="AA129">
        <v>-118.89230000000001</v>
      </c>
      <c r="AB129">
        <v>201.25200000000001</v>
      </c>
      <c r="AC129">
        <v>33.964300000000001</v>
      </c>
      <c r="AD129">
        <v>33.966099999999997</v>
      </c>
      <c r="AE129">
        <v>2.4861</v>
      </c>
      <c r="AF129">
        <v>37.842500000000001</v>
      </c>
      <c r="AG129">
        <v>108.176</v>
      </c>
      <c r="AH129">
        <v>2.5221</v>
      </c>
      <c r="AI129">
        <v>38.391300000000001</v>
      </c>
      <c r="AJ129">
        <v>109.7423</v>
      </c>
      <c r="AK129">
        <v>26.387599999999999</v>
      </c>
      <c r="AL129">
        <v>26.3889</v>
      </c>
      <c r="AM129">
        <v>8.4835999999999991</v>
      </c>
      <c r="AN129">
        <v>8.4840999999999998</v>
      </c>
      <c r="AO129">
        <v>1.05</v>
      </c>
      <c r="AP129">
        <v>166.73</v>
      </c>
      <c r="AQ129">
        <v>201</v>
      </c>
      <c r="AR129">
        <v>8.4909999999999997</v>
      </c>
      <c r="AS129">
        <v>33.9026</v>
      </c>
      <c r="AT129">
        <v>2.6070000000000002</v>
      </c>
      <c r="AU129">
        <v>1E-3</v>
      </c>
      <c r="AV129">
        <v>2.5000000000000001E-2</v>
      </c>
      <c r="AW129">
        <v>27.1</v>
      </c>
      <c r="AX129">
        <v>0</v>
      </c>
      <c r="AY129">
        <v>0</v>
      </c>
      <c r="AZ129">
        <v>2.1</v>
      </c>
      <c r="BA129">
        <v>33.6</v>
      </c>
      <c r="BB129">
        <v>113.77</v>
      </c>
    </row>
    <row r="130" spans="1:54" x14ac:dyDescent="0.25">
      <c r="A130">
        <v>9</v>
      </c>
      <c r="B130">
        <v>43002</v>
      </c>
      <c r="C130">
        <v>43098</v>
      </c>
      <c r="D130">
        <v>10</v>
      </c>
      <c r="E130" t="s">
        <v>52</v>
      </c>
      <c r="F130">
        <v>2017</v>
      </c>
      <c r="G130" s="1">
        <v>0.93403935185185183</v>
      </c>
      <c r="H130">
        <v>172.0975</v>
      </c>
      <c r="I130">
        <v>170.82499999999999</v>
      </c>
      <c r="J130">
        <v>9.0234000000000005</v>
      </c>
      <c r="K130">
        <v>9.0266999999999999</v>
      </c>
      <c r="L130">
        <v>4.4923000000000002</v>
      </c>
      <c r="M130">
        <v>3.2599999999999997E-2</v>
      </c>
      <c r="N130">
        <v>4.9263000000000003</v>
      </c>
      <c r="O130">
        <v>1.1999999999999999E-3</v>
      </c>
      <c r="P130">
        <v>1.2979000000000001</v>
      </c>
      <c r="Q130">
        <v>1.3685</v>
      </c>
      <c r="R130">
        <v>1.1563000000000001</v>
      </c>
      <c r="S130">
        <v>2.694</v>
      </c>
      <c r="T130" s="2">
        <v>9.9999999999999998E-13</v>
      </c>
      <c r="U130" s="2">
        <v>699.35</v>
      </c>
      <c r="V130" t="s">
        <v>53</v>
      </c>
      <c r="W130">
        <v>0.29210000000000003</v>
      </c>
      <c r="X130">
        <v>92.959100000000007</v>
      </c>
      <c r="Y130">
        <v>7.6386000000000003</v>
      </c>
      <c r="Z130">
        <v>32.180680000000002</v>
      </c>
      <c r="AA130">
        <v>-118.89230000000001</v>
      </c>
      <c r="AB130">
        <v>170.82499999999999</v>
      </c>
      <c r="AC130">
        <v>33.895000000000003</v>
      </c>
      <c r="AD130">
        <v>33.896599999999999</v>
      </c>
      <c r="AE130">
        <v>2.6614</v>
      </c>
      <c r="AF130">
        <v>40.961199999999998</v>
      </c>
      <c r="AG130">
        <v>115.816</v>
      </c>
      <c r="AH130">
        <v>2.7021999999999999</v>
      </c>
      <c r="AI130">
        <v>41.593000000000004</v>
      </c>
      <c r="AJ130">
        <v>117.5932</v>
      </c>
      <c r="AK130">
        <v>26.251999999999999</v>
      </c>
      <c r="AL130">
        <v>26.252800000000001</v>
      </c>
      <c r="AM130">
        <v>9.0050000000000008</v>
      </c>
      <c r="AN130">
        <v>9.0083000000000002</v>
      </c>
      <c r="AO130">
        <v>1.07</v>
      </c>
      <c r="AP130">
        <v>179.19</v>
      </c>
      <c r="AQ130">
        <v>171</v>
      </c>
      <c r="AR130">
        <v>8.93</v>
      </c>
      <c r="AS130">
        <v>33.902999999999999</v>
      </c>
      <c r="AU130">
        <v>2E-3</v>
      </c>
      <c r="AV130">
        <v>4.7E-2</v>
      </c>
      <c r="AW130">
        <v>25.23</v>
      </c>
      <c r="AX130">
        <v>0</v>
      </c>
      <c r="AY130">
        <v>0</v>
      </c>
      <c r="AZ130">
        <v>1.98</v>
      </c>
      <c r="BA130">
        <v>28.95</v>
      </c>
      <c r="BB130" t="s">
        <v>53</v>
      </c>
    </row>
    <row r="131" spans="1:54" x14ac:dyDescent="0.25">
      <c r="A131">
        <v>9</v>
      </c>
      <c r="B131">
        <v>45420</v>
      </c>
      <c r="C131">
        <v>45516</v>
      </c>
      <c r="D131">
        <v>10</v>
      </c>
      <c r="E131" t="s">
        <v>52</v>
      </c>
      <c r="F131">
        <v>2017</v>
      </c>
      <c r="G131" s="1">
        <v>0.93519675925925927</v>
      </c>
      <c r="H131">
        <v>141.0667</v>
      </c>
      <c r="I131">
        <v>140.02600000000001</v>
      </c>
      <c r="J131">
        <v>9.5997000000000003</v>
      </c>
      <c r="K131">
        <v>9.5965000000000007</v>
      </c>
      <c r="L131">
        <v>4.4889999999999999</v>
      </c>
      <c r="M131">
        <v>3.2199999999999999E-2</v>
      </c>
      <c r="N131">
        <v>4.3651999999999997</v>
      </c>
      <c r="O131">
        <v>1.1999999999999999E-3</v>
      </c>
      <c r="P131">
        <v>1.3205</v>
      </c>
      <c r="Q131">
        <v>1.3923000000000001</v>
      </c>
      <c r="R131">
        <v>1.1043000000000001</v>
      </c>
      <c r="S131">
        <v>2.6978</v>
      </c>
      <c r="T131" s="2">
        <v>9.9999999999999998E-13</v>
      </c>
      <c r="U131" s="2">
        <v>693</v>
      </c>
      <c r="V131" t="s">
        <v>53</v>
      </c>
      <c r="W131">
        <v>0.29499999999999998</v>
      </c>
      <c r="X131">
        <v>92.890299999999996</v>
      </c>
      <c r="Y131">
        <v>7.6520000000000001</v>
      </c>
      <c r="Z131">
        <v>32.180680000000002</v>
      </c>
      <c r="AA131">
        <v>-118.89230000000001</v>
      </c>
      <c r="AB131">
        <v>140.03399999999999</v>
      </c>
      <c r="AC131">
        <v>33.834400000000002</v>
      </c>
      <c r="AD131">
        <v>33.836799999999997</v>
      </c>
      <c r="AE131">
        <v>2.6979000000000002</v>
      </c>
      <c r="AF131">
        <v>42.036499999999997</v>
      </c>
      <c r="AG131">
        <v>117.42100000000001</v>
      </c>
      <c r="AH131">
        <v>2.7360000000000002</v>
      </c>
      <c r="AI131">
        <v>42.627600000000001</v>
      </c>
      <c r="AJ131">
        <v>119.0784</v>
      </c>
      <c r="AK131">
        <v>26.1112</v>
      </c>
      <c r="AL131">
        <v>26.113499999999998</v>
      </c>
      <c r="AM131">
        <v>9.5840999999999994</v>
      </c>
      <c r="AN131">
        <v>9.5808</v>
      </c>
      <c r="AO131">
        <v>1.08</v>
      </c>
      <c r="AP131">
        <v>192.1</v>
      </c>
      <c r="AQ131">
        <v>142</v>
      </c>
      <c r="AR131">
        <v>9.6329999999999991</v>
      </c>
      <c r="AS131">
        <v>33.830399999999997</v>
      </c>
      <c r="AT131">
        <v>2.7639999999999998</v>
      </c>
      <c r="AU131">
        <v>5.0000000000000001E-3</v>
      </c>
      <c r="AV131">
        <v>3.7999999999999999E-2</v>
      </c>
      <c r="AW131">
        <v>23.46</v>
      </c>
      <c r="AX131">
        <v>0</v>
      </c>
      <c r="AY131">
        <v>0</v>
      </c>
      <c r="AZ131">
        <v>1.92</v>
      </c>
      <c r="BA131">
        <v>25.54</v>
      </c>
      <c r="BB131">
        <v>120.63</v>
      </c>
    </row>
    <row r="132" spans="1:54" x14ac:dyDescent="0.25">
      <c r="A132">
        <v>9</v>
      </c>
      <c r="B132">
        <v>47943</v>
      </c>
      <c r="C132">
        <v>48039</v>
      </c>
      <c r="D132">
        <v>10</v>
      </c>
      <c r="E132" t="s">
        <v>52</v>
      </c>
      <c r="F132">
        <v>2017</v>
      </c>
      <c r="G132" s="1">
        <v>0.93642361111111105</v>
      </c>
      <c r="H132">
        <v>121.69</v>
      </c>
      <c r="I132">
        <v>120.801</v>
      </c>
      <c r="J132">
        <v>9.8635000000000002</v>
      </c>
      <c r="K132">
        <v>9.8621999999999996</v>
      </c>
      <c r="L132">
        <v>4.4878999999999998</v>
      </c>
      <c r="M132">
        <v>3.44E-2</v>
      </c>
      <c r="N132">
        <v>4.9340999999999999</v>
      </c>
      <c r="O132">
        <v>1.1999999999999999E-3</v>
      </c>
      <c r="P132">
        <v>1.4469000000000001</v>
      </c>
      <c r="Q132">
        <v>1.5290999999999999</v>
      </c>
      <c r="R132">
        <v>1.0457000000000001</v>
      </c>
      <c r="S132">
        <v>2.7081</v>
      </c>
      <c r="T132" s="2">
        <v>9.9999999999999998E-13</v>
      </c>
      <c r="U132" s="2">
        <v>626.80999999999995</v>
      </c>
      <c r="V132">
        <v>5.3E-3</v>
      </c>
      <c r="W132">
        <v>0.29599999999999999</v>
      </c>
      <c r="X132">
        <v>92.867599999999996</v>
      </c>
      <c r="Y132">
        <v>7.6917</v>
      </c>
      <c r="Z132">
        <v>32.180680000000002</v>
      </c>
      <c r="AA132">
        <v>-118.89230000000001</v>
      </c>
      <c r="AB132">
        <v>120.80500000000001</v>
      </c>
      <c r="AC132">
        <v>33.695300000000003</v>
      </c>
      <c r="AD132">
        <v>33.697200000000002</v>
      </c>
      <c r="AE132">
        <v>3.0882999999999998</v>
      </c>
      <c r="AF132">
        <v>48.354599999999998</v>
      </c>
      <c r="AG132">
        <v>134.434</v>
      </c>
      <c r="AH132">
        <v>3.1271</v>
      </c>
      <c r="AI132">
        <v>48.960700000000003</v>
      </c>
      <c r="AJ132">
        <v>136.12029999999999</v>
      </c>
      <c r="AK132">
        <v>25.958400000000001</v>
      </c>
      <c r="AL132">
        <v>25.960100000000001</v>
      </c>
      <c r="AM132">
        <v>9.8498000000000001</v>
      </c>
      <c r="AN132">
        <v>9.8484999999999996</v>
      </c>
      <c r="AO132">
        <v>1.1100000000000001</v>
      </c>
      <c r="AP132">
        <v>206.24</v>
      </c>
      <c r="AQ132">
        <v>121</v>
      </c>
      <c r="AR132">
        <v>9.8010000000000002</v>
      </c>
      <c r="AS132">
        <v>33.696199999999997</v>
      </c>
      <c r="AT132">
        <v>3.2080000000000002</v>
      </c>
      <c r="AU132">
        <v>1.4E-2</v>
      </c>
      <c r="AV132">
        <v>4.7E-2</v>
      </c>
      <c r="AW132">
        <v>21.78</v>
      </c>
      <c r="AX132">
        <v>0</v>
      </c>
      <c r="AY132">
        <v>0</v>
      </c>
      <c r="AZ132">
        <v>1.76</v>
      </c>
      <c r="BA132">
        <v>22.32</v>
      </c>
      <c r="BB132">
        <v>140.02000000000001</v>
      </c>
    </row>
    <row r="133" spans="1:54" x14ac:dyDescent="0.25">
      <c r="A133">
        <v>9</v>
      </c>
      <c r="B133">
        <v>51492</v>
      </c>
      <c r="C133">
        <v>51588</v>
      </c>
      <c r="D133">
        <v>10</v>
      </c>
      <c r="E133" t="s">
        <v>52</v>
      </c>
      <c r="F133">
        <v>2017</v>
      </c>
      <c r="G133" s="1">
        <v>0.93812499999999999</v>
      </c>
      <c r="H133">
        <v>101.7526</v>
      </c>
      <c r="I133">
        <v>101.014</v>
      </c>
      <c r="J133">
        <v>10.5037</v>
      </c>
      <c r="K133">
        <v>10.482100000000001</v>
      </c>
      <c r="L133">
        <v>4.4837999999999996</v>
      </c>
      <c r="M133">
        <v>4.3799999999999999E-2</v>
      </c>
      <c r="N133">
        <v>3.6086</v>
      </c>
      <c r="O133">
        <v>0.10829999999999999</v>
      </c>
      <c r="P133">
        <v>1.5737000000000001</v>
      </c>
      <c r="Q133">
        <v>1.6642999999999999</v>
      </c>
      <c r="R133">
        <v>0.93310000000000004</v>
      </c>
      <c r="S133">
        <v>2.7210999999999999</v>
      </c>
      <c r="T133" s="2">
        <v>2.2336000000000002E-2</v>
      </c>
      <c r="U133" s="2">
        <v>533.80999999999995</v>
      </c>
      <c r="V133">
        <v>0.1143</v>
      </c>
      <c r="W133">
        <v>0.29970000000000002</v>
      </c>
      <c r="X133">
        <v>92.782499999999999</v>
      </c>
      <c r="Y133">
        <v>7.74</v>
      </c>
      <c r="Z133">
        <v>32.180680000000002</v>
      </c>
      <c r="AA133">
        <v>-118.89230000000001</v>
      </c>
      <c r="AB133">
        <v>101.017</v>
      </c>
      <c r="AC133">
        <v>33.573500000000003</v>
      </c>
      <c r="AD133">
        <v>33.578800000000001</v>
      </c>
      <c r="AE133">
        <v>3.4523999999999999</v>
      </c>
      <c r="AF133">
        <v>54.768799999999999</v>
      </c>
      <c r="AG133">
        <v>150.315</v>
      </c>
      <c r="AH133">
        <v>3.4914000000000001</v>
      </c>
      <c r="AI133">
        <v>55.363399999999999</v>
      </c>
      <c r="AJ133">
        <v>152.01140000000001</v>
      </c>
      <c r="AK133">
        <v>25.754200000000001</v>
      </c>
      <c r="AL133">
        <v>25.762</v>
      </c>
      <c r="AM133">
        <v>10.4918</v>
      </c>
      <c r="AN133">
        <v>10.4702</v>
      </c>
      <c r="AO133">
        <v>1.1299999999999999</v>
      </c>
      <c r="AP133">
        <v>225.33</v>
      </c>
      <c r="AQ133">
        <v>101</v>
      </c>
      <c r="AR133">
        <v>10.273</v>
      </c>
      <c r="AS133">
        <v>33.572899999999997</v>
      </c>
      <c r="AT133">
        <v>3.6190000000000002</v>
      </c>
      <c r="AU133">
        <v>5.0999999999999997E-2</v>
      </c>
      <c r="AV133">
        <v>9.6000000000000002E-2</v>
      </c>
      <c r="AW133">
        <v>18.64</v>
      </c>
      <c r="AX133">
        <v>2.9000000000000001E-2</v>
      </c>
      <c r="AY133">
        <v>0</v>
      </c>
      <c r="AZ133">
        <v>1.54</v>
      </c>
      <c r="BA133">
        <v>17.46</v>
      </c>
      <c r="BB133">
        <v>157.97999999999999</v>
      </c>
    </row>
    <row r="134" spans="1:54" x14ac:dyDescent="0.25">
      <c r="A134">
        <v>9</v>
      </c>
      <c r="B134">
        <v>54461</v>
      </c>
      <c r="C134">
        <v>54557</v>
      </c>
      <c r="D134">
        <v>10</v>
      </c>
      <c r="E134" t="s">
        <v>52</v>
      </c>
      <c r="F134">
        <v>2017</v>
      </c>
      <c r="G134" s="1">
        <v>0.93956018518518514</v>
      </c>
      <c r="H134">
        <v>86.944299999999998</v>
      </c>
      <c r="I134">
        <v>86.317999999999998</v>
      </c>
      <c r="J134">
        <v>11.2262</v>
      </c>
      <c r="K134">
        <v>11.2287</v>
      </c>
      <c r="L134">
        <v>4.4751000000000003</v>
      </c>
      <c r="M134">
        <v>5.9700000000000003E-2</v>
      </c>
      <c r="N134">
        <v>4.9340999999999999</v>
      </c>
      <c r="O134">
        <v>0.40200000000000002</v>
      </c>
      <c r="P134">
        <v>1.7382</v>
      </c>
      <c r="Q134">
        <v>1.8459000000000001</v>
      </c>
      <c r="R134">
        <v>0.77129999999999999</v>
      </c>
      <c r="S134">
        <v>2.7387000000000001</v>
      </c>
      <c r="T134" s="2">
        <v>0.13103000000000001</v>
      </c>
      <c r="U134" s="2">
        <v>473.6</v>
      </c>
      <c r="V134">
        <v>0.3211</v>
      </c>
      <c r="W134">
        <v>0.30759999999999998</v>
      </c>
      <c r="X134">
        <v>92.599400000000003</v>
      </c>
      <c r="Y134">
        <v>7.8061999999999996</v>
      </c>
      <c r="Z134">
        <v>32.180680000000002</v>
      </c>
      <c r="AA134">
        <v>-118.89230000000001</v>
      </c>
      <c r="AB134">
        <v>86.319000000000003</v>
      </c>
      <c r="AC134">
        <v>33.498100000000001</v>
      </c>
      <c r="AD134">
        <v>33.499099999999999</v>
      </c>
      <c r="AE134">
        <v>3.9150999999999998</v>
      </c>
      <c r="AF134">
        <v>63.046500000000002</v>
      </c>
      <c r="AG134">
        <v>170.488</v>
      </c>
      <c r="AH134">
        <v>3.9691999999999998</v>
      </c>
      <c r="AI134">
        <v>63.922600000000003</v>
      </c>
      <c r="AJ134">
        <v>172.8468</v>
      </c>
      <c r="AK134">
        <v>25.567399999999999</v>
      </c>
      <c r="AL134">
        <v>25.567699999999999</v>
      </c>
      <c r="AM134">
        <v>11.2156</v>
      </c>
      <c r="AN134">
        <v>11.2181</v>
      </c>
      <c r="AO134">
        <v>1.1499999999999999</v>
      </c>
      <c r="AP134">
        <v>242.86</v>
      </c>
      <c r="AQ134">
        <v>86</v>
      </c>
      <c r="AR134">
        <v>11.221</v>
      </c>
      <c r="AS134">
        <v>33.499600000000001</v>
      </c>
      <c r="AT134">
        <v>4.0910000000000002</v>
      </c>
      <c r="AU134">
        <v>0.13700000000000001</v>
      </c>
      <c r="AV134">
        <v>0.14399999999999999</v>
      </c>
      <c r="AW134">
        <v>14.28</v>
      </c>
      <c r="AX134">
        <v>0.05</v>
      </c>
      <c r="AY134">
        <v>0</v>
      </c>
      <c r="AZ134">
        <v>1.26</v>
      </c>
      <c r="BA134">
        <v>13.24</v>
      </c>
      <c r="BB134">
        <v>178.57</v>
      </c>
    </row>
    <row r="135" spans="1:54" x14ac:dyDescent="0.25">
      <c r="A135">
        <v>9</v>
      </c>
      <c r="B135">
        <v>57207</v>
      </c>
      <c r="C135">
        <v>57303</v>
      </c>
      <c r="D135">
        <v>10</v>
      </c>
      <c r="E135" t="s">
        <v>52</v>
      </c>
      <c r="F135">
        <v>2017</v>
      </c>
      <c r="G135" s="1">
        <v>0.94089120370370372</v>
      </c>
      <c r="H135">
        <v>71.610399999999998</v>
      </c>
      <c r="I135">
        <v>71.096999999999994</v>
      </c>
      <c r="J135">
        <v>11.7134</v>
      </c>
      <c r="K135">
        <v>11.7096</v>
      </c>
      <c r="L135">
        <v>4.4652000000000003</v>
      </c>
      <c r="M135">
        <v>8.6599999999999996E-2</v>
      </c>
      <c r="N135">
        <v>4.9340999999999999</v>
      </c>
      <c r="O135">
        <v>0.80400000000000005</v>
      </c>
      <c r="P135">
        <v>1.8158000000000001</v>
      </c>
      <c r="Q135">
        <v>1.9258999999999999</v>
      </c>
      <c r="R135">
        <v>0.70040000000000002</v>
      </c>
      <c r="S135">
        <v>2.7477</v>
      </c>
      <c r="T135" s="2">
        <v>0.46772999999999998</v>
      </c>
      <c r="U135" s="2">
        <v>515.41</v>
      </c>
      <c r="V135">
        <v>0.67079999999999995</v>
      </c>
      <c r="W135">
        <v>0.3165</v>
      </c>
      <c r="X135">
        <v>92.392200000000003</v>
      </c>
      <c r="Y135">
        <v>7.8392999999999997</v>
      </c>
      <c r="Z135">
        <v>32.180680000000002</v>
      </c>
      <c r="AA135">
        <v>-118.89230000000001</v>
      </c>
      <c r="AB135">
        <v>71.097999999999999</v>
      </c>
      <c r="AC135">
        <v>33.445099999999996</v>
      </c>
      <c r="AD135">
        <v>33.446800000000003</v>
      </c>
      <c r="AE135">
        <v>4.1090999999999998</v>
      </c>
      <c r="AF135">
        <v>66.835400000000007</v>
      </c>
      <c r="AG135">
        <v>178.96</v>
      </c>
      <c r="AH135">
        <v>4.1567999999999996</v>
      </c>
      <c r="AI135">
        <v>67.607399999999998</v>
      </c>
      <c r="AJ135">
        <v>181.03919999999999</v>
      </c>
      <c r="AK135">
        <v>25.436800000000002</v>
      </c>
      <c r="AL135">
        <v>25.438800000000001</v>
      </c>
      <c r="AM135">
        <v>11.7044</v>
      </c>
      <c r="AN135">
        <v>11.7006</v>
      </c>
      <c r="AO135">
        <v>1.1599999999999999</v>
      </c>
      <c r="AP135">
        <v>254.98</v>
      </c>
      <c r="AQ135">
        <v>72</v>
      </c>
      <c r="AR135">
        <v>11.76</v>
      </c>
      <c r="AS135">
        <v>33.4527</v>
      </c>
      <c r="AT135">
        <v>4.2720000000000002</v>
      </c>
      <c r="AU135">
        <v>2E-3</v>
      </c>
      <c r="AV135">
        <v>0.68200000000000005</v>
      </c>
      <c r="AW135">
        <v>12.33</v>
      </c>
      <c r="AX135">
        <v>7.3999999999999996E-2</v>
      </c>
      <c r="AY135">
        <v>0</v>
      </c>
      <c r="AZ135">
        <v>1.1399999999999999</v>
      </c>
      <c r="BA135">
        <v>11.22</v>
      </c>
      <c r="BB135">
        <v>186.48</v>
      </c>
    </row>
    <row r="136" spans="1:54" x14ac:dyDescent="0.25">
      <c r="A136">
        <v>9</v>
      </c>
      <c r="B136">
        <v>60252</v>
      </c>
      <c r="C136">
        <v>60348</v>
      </c>
      <c r="D136">
        <v>10</v>
      </c>
      <c r="E136" t="s">
        <v>52</v>
      </c>
      <c r="F136">
        <v>2017</v>
      </c>
      <c r="G136" s="1">
        <v>0.94234953703703705</v>
      </c>
      <c r="H136">
        <v>61.885100000000001</v>
      </c>
      <c r="I136">
        <v>61.444000000000003</v>
      </c>
      <c r="J136">
        <v>12.296099999999999</v>
      </c>
      <c r="K136">
        <v>12.298</v>
      </c>
      <c r="L136">
        <v>4.4516999999999998</v>
      </c>
      <c r="M136">
        <v>0.1037</v>
      </c>
      <c r="N136">
        <v>4.9340999999999999</v>
      </c>
      <c r="O136">
        <v>1.056</v>
      </c>
      <c r="P136">
        <v>1.9746999999999999</v>
      </c>
      <c r="Q136">
        <v>2.1019999999999999</v>
      </c>
      <c r="R136">
        <v>0.57569999999999999</v>
      </c>
      <c r="S136">
        <v>2.7618</v>
      </c>
      <c r="T136" s="2">
        <v>0.90658000000000005</v>
      </c>
      <c r="U136" s="2">
        <v>515.02</v>
      </c>
      <c r="V136">
        <v>0.89339999999999997</v>
      </c>
      <c r="W136">
        <v>0.32879999999999998</v>
      </c>
      <c r="X136">
        <v>92.107399999999998</v>
      </c>
      <c r="Y136">
        <v>7.8917000000000002</v>
      </c>
      <c r="Z136">
        <v>32.180680000000002</v>
      </c>
      <c r="AA136">
        <v>-118.89230000000001</v>
      </c>
      <c r="AB136">
        <v>61.444000000000003</v>
      </c>
      <c r="AC136">
        <v>33.391100000000002</v>
      </c>
      <c r="AD136">
        <v>33.393000000000001</v>
      </c>
      <c r="AE136">
        <v>4.5515999999999996</v>
      </c>
      <c r="AF136">
        <v>74.918999999999997</v>
      </c>
      <c r="AG136">
        <v>198.262</v>
      </c>
      <c r="AH136">
        <v>4.6181999999999999</v>
      </c>
      <c r="AI136">
        <v>76.018900000000002</v>
      </c>
      <c r="AJ136">
        <v>201.1618</v>
      </c>
      <c r="AK136">
        <v>25.2851</v>
      </c>
      <c r="AL136">
        <v>25.286200000000001</v>
      </c>
      <c r="AM136">
        <v>12.2881</v>
      </c>
      <c r="AN136">
        <v>12.29</v>
      </c>
      <c r="AO136">
        <v>1.18</v>
      </c>
      <c r="AP136">
        <v>269.23</v>
      </c>
      <c r="AQ136">
        <v>61</v>
      </c>
      <c r="AR136">
        <v>12.282</v>
      </c>
      <c r="AS136">
        <v>33.406799999999997</v>
      </c>
      <c r="AT136">
        <v>4.7679999999999998</v>
      </c>
      <c r="AU136">
        <v>0.36199999999999999</v>
      </c>
      <c r="AV136">
        <v>0.25800000000000001</v>
      </c>
      <c r="AW136">
        <v>8.83</v>
      </c>
      <c r="AX136">
        <v>0.157</v>
      </c>
      <c r="AY136">
        <v>0</v>
      </c>
      <c r="AZ136">
        <v>0.9</v>
      </c>
      <c r="BA136">
        <v>8.0399999999999991</v>
      </c>
      <c r="BB136">
        <v>208.13</v>
      </c>
    </row>
    <row r="137" spans="1:54" x14ac:dyDescent="0.25">
      <c r="A137">
        <v>9</v>
      </c>
      <c r="B137">
        <v>62799</v>
      </c>
      <c r="C137">
        <v>62895</v>
      </c>
      <c r="D137">
        <v>10</v>
      </c>
      <c r="E137" t="s">
        <v>52</v>
      </c>
      <c r="F137">
        <v>2017</v>
      </c>
      <c r="G137" s="1">
        <v>0.94358796296296299</v>
      </c>
      <c r="H137">
        <v>51.4816</v>
      </c>
      <c r="I137">
        <v>51.119</v>
      </c>
      <c r="J137">
        <v>13.087899999999999</v>
      </c>
      <c r="K137">
        <v>13.071899999999999</v>
      </c>
      <c r="L137">
        <v>4.4391999999999996</v>
      </c>
      <c r="M137">
        <v>0.12479999999999999</v>
      </c>
      <c r="N137">
        <v>4.9340999999999999</v>
      </c>
      <c r="O137">
        <v>1.3474999999999999</v>
      </c>
      <c r="P137">
        <v>2.1760999999999999</v>
      </c>
      <c r="Q137">
        <v>2.3180999999999998</v>
      </c>
      <c r="R137">
        <v>0.4466</v>
      </c>
      <c r="S137">
        <v>2.7791000000000001</v>
      </c>
      <c r="T137" s="2">
        <v>1.8599000000000001</v>
      </c>
      <c r="U137" s="2">
        <v>528.38</v>
      </c>
      <c r="V137">
        <v>1.1673</v>
      </c>
      <c r="W137">
        <v>0.34029999999999999</v>
      </c>
      <c r="X137">
        <v>91.8459</v>
      </c>
      <c r="Y137">
        <v>7.9557000000000002</v>
      </c>
      <c r="Z137">
        <v>32.180680000000002</v>
      </c>
      <c r="AA137">
        <v>-118.89230000000001</v>
      </c>
      <c r="AB137">
        <v>51.116</v>
      </c>
      <c r="AC137">
        <v>33.330100000000002</v>
      </c>
      <c r="AD137">
        <v>33.331499999999998</v>
      </c>
      <c r="AE137">
        <v>5.0780000000000003</v>
      </c>
      <c r="AF137">
        <v>84.935500000000005</v>
      </c>
      <c r="AG137">
        <v>221.23400000000001</v>
      </c>
      <c r="AH137">
        <v>5.1509</v>
      </c>
      <c r="AI137">
        <v>86.127700000000004</v>
      </c>
      <c r="AJ137">
        <v>224.4102</v>
      </c>
      <c r="AK137">
        <v>25.083300000000001</v>
      </c>
      <c r="AL137">
        <v>25.087599999999998</v>
      </c>
      <c r="AM137">
        <v>13.0809</v>
      </c>
      <c r="AN137">
        <v>13.0649</v>
      </c>
      <c r="AO137">
        <v>1.19</v>
      </c>
      <c r="AP137">
        <v>288.22000000000003</v>
      </c>
      <c r="AQ137">
        <v>51</v>
      </c>
      <c r="AR137">
        <v>13.038</v>
      </c>
      <c r="AS137">
        <v>33.332599999999999</v>
      </c>
      <c r="AT137">
        <v>5.266</v>
      </c>
      <c r="AU137">
        <v>0.47599999999999998</v>
      </c>
      <c r="AV137">
        <v>0.53100000000000003</v>
      </c>
      <c r="AW137">
        <v>5.23</v>
      </c>
      <c r="AX137">
        <v>0.20100000000000001</v>
      </c>
      <c r="AY137">
        <v>0.08</v>
      </c>
      <c r="AZ137">
        <v>0.66</v>
      </c>
      <c r="BA137">
        <v>5.63</v>
      </c>
      <c r="BB137">
        <v>229.92</v>
      </c>
    </row>
    <row r="138" spans="1:54" x14ac:dyDescent="0.25">
      <c r="A138">
        <v>9</v>
      </c>
      <c r="B138">
        <v>65184</v>
      </c>
      <c r="C138">
        <v>65280</v>
      </c>
      <c r="D138">
        <v>10</v>
      </c>
      <c r="E138" t="s">
        <v>52</v>
      </c>
      <c r="F138">
        <v>2017</v>
      </c>
      <c r="G138" s="1">
        <v>0.94473379629629628</v>
      </c>
      <c r="H138">
        <v>41.203899999999997</v>
      </c>
      <c r="I138">
        <v>40.908000000000001</v>
      </c>
      <c r="J138">
        <v>14.221</v>
      </c>
      <c r="K138">
        <v>14.207000000000001</v>
      </c>
      <c r="L138">
        <v>4.3883999999999999</v>
      </c>
      <c r="M138">
        <v>0.1983</v>
      </c>
      <c r="N138">
        <v>4.9340999999999999</v>
      </c>
      <c r="O138">
        <v>1.6923999999999999</v>
      </c>
      <c r="P138">
        <v>2.3607999999999998</v>
      </c>
      <c r="Q138">
        <v>2.5131999999999999</v>
      </c>
      <c r="R138">
        <v>0.31269999999999998</v>
      </c>
      <c r="S138">
        <v>2.7976000000000001</v>
      </c>
      <c r="T138" s="2">
        <v>4.2241999999999997</v>
      </c>
      <c r="U138" s="2">
        <v>548.87</v>
      </c>
      <c r="V138">
        <v>2.1225000000000001</v>
      </c>
      <c r="W138">
        <v>0.38679999999999998</v>
      </c>
      <c r="X138">
        <v>90.7821</v>
      </c>
      <c r="Y138">
        <v>8.0225000000000009</v>
      </c>
      <c r="Z138">
        <v>32.180680000000002</v>
      </c>
      <c r="AA138">
        <v>-118.89230000000001</v>
      </c>
      <c r="AB138">
        <v>40.911999999999999</v>
      </c>
      <c r="AC138">
        <v>33.305799999999998</v>
      </c>
      <c r="AD138">
        <v>33.307000000000002</v>
      </c>
      <c r="AE138">
        <v>5.5011999999999999</v>
      </c>
      <c r="AF138">
        <v>94.152299999999997</v>
      </c>
      <c r="AG138">
        <v>239.72800000000001</v>
      </c>
      <c r="AH138">
        <v>5.5693000000000001</v>
      </c>
      <c r="AI138">
        <v>95.292900000000003</v>
      </c>
      <c r="AJ138">
        <v>242.69820000000001</v>
      </c>
      <c r="AK138">
        <v>24.833200000000001</v>
      </c>
      <c r="AL138">
        <v>24.8371</v>
      </c>
      <c r="AM138">
        <v>14.2151</v>
      </c>
      <c r="AN138">
        <v>14.2011</v>
      </c>
      <c r="AO138">
        <v>1.21</v>
      </c>
      <c r="AP138">
        <v>311.83</v>
      </c>
      <c r="AQ138">
        <v>41</v>
      </c>
      <c r="AR138">
        <v>14.182</v>
      </c>
      <c r="AS138">
        <v>33.319699999999997</v>
      </c>
      <c r="AT138">
        <v>5.758</v>
      </c>
      <c r="AU138">
        <v>0.72199999999999998</v>
      </c>
      <c r="AV138">
        <v>0.34200000000000003</v>
      </c>
      <c r="AW138">
        <v>1.62</v>
      </c>
      <c r="AX138">
        <v>0.1</v>
      </c>
      <c r="AY138">
        <v>0.1</v>
      </c>
      <c r="AZ138">
        <v>0.4</v>
      </c>
      <c r="BA138">
        <v>3.17</v>
      </c>
      <c r="BB138">
        <v>251.38</v>
      </c>
    </row>
    <row r="139" spans="1:54" x14ac:dyDescent="0.25">
      <c r="A139">
        <v>9</v>
      </c>
      <c r="B139">
        <v>67558</v>
      </c>
      <c r="C139">
        <v>67654</v>
      </c>
      <c r="D139">
        <v>10</v>
      </c>
      <c r="E139" t="s">
        <v>52</v>
      </c>
      <c r="F139">
        <v>2017</v>
      </c>
      <c r="G139" s="1">
        <v>0.94587962962962957</v>
      </c>
      <c r="H139">
        <v>31.236799999999999</v>
      </c>
      <c r="I139">
        <v>31.016999999999999</v>
      </c>
      <c r="J139">
        <v>15.8804</v>
      </c>
      <c r="K139">
        <v>15.887499999999999</v>
      </c>
      <c r="L139">
        <v>4.3558000000000003</v>
      </c>
      <c r="M139">
        <v>0.22259999999999999</v>
      </c>
      <c r="N139">
        <v>4.7573999999999996</v>
      </c>
      <c r="O139">
        <v>1.9625999999999999</v>
      </c>
      <c r="P139">
        <v>2.4361000000000002</v>
      </c>
      <c r="Q139">
        <v>2.5922000000000001</v>
      </c>
      <c r="R139">
        <v>0.2404</v>
      </c>
      <c r="S139">
        <v>2.8121</v>
      </c>
      <c r="T139" s="2">
        <v>7.9478</v>
      </c>
      <c r="U139" s="2">
        <v>434.91</v>
      </c>
      <c r="V139">
        <v>2.4392999999999998</v>
      </c>
      <c r="W139">
        <v>0.41699999999999998</v>
      </c>
      <c r="X139">
        <v>90.098799999999997</v>
      </c>
      <c r="Y139">
        <v>8.0716000000000001</v>
      </c>
      <c r="Z139">
        <v>32.180680000000002</v>
      </c>
      <c r="AA139">
        <v>-118.89230000000001</v>
      </c>
      <c r="AB139">
        <v>31.015999999999998</v>
      </c>
      <c r="AC139">
        <v>33.395499999999998</v>
      </c>
      <c r="AD139">
        <v>33.395400000000002</v>
      </c>
      <c r="AE139">
        <v>5.5293000000000001</v>
      </c>
      <c r="AF139">
        <v>97.8703</v>
      </c>
      <c r="AG139">
        <v>241.024</v>
      </c>
      <c r="AH139">
        <v>5.5953999999999997</v>
      </c>
      <c r="AI139">
        <v>99.053399999999996</v>
      </c>
      <c r="AJ139">
        <v>243.90360000000001</v>
      </c>
      <c r="AK139">
        <v>24.541699999999999</v>
      </c>
      <c r="AL139">
        <v>24.54</v>
      </c>
      <c r="AM139">
        <v>15.8756</v>
      </c>
      <c r="AN139">
        <v>15.8827</v>
      </c>
      <c r="AO139">
        <v>1.22</v>
      </c>
      <c r="AP139">
        <v>339.39</v>
      </c>
      <c r="AQ139">
        <v>31</v>
      </c>
      <c r="AR139">
        <v>15.851000000000001</v>
      </c>
      <c r="AS139">
        <v>33.393500000000003</v>
      </c>
      <c r="AT139">
        <v>5.7350000000000003</v>
      </c>
      <c r="AU139">
        <v>0.71799999999999997</v>
      </c>
      <c r="AV139">
        <v>0.30499999999999999</v>
      </c>
      <c r="AW139">
        <v>0.2</v>
      </c>
      <c r="AX139">
        <v>4.1000000000000002E-2</v>
      </c>
      <c r="AY139">
        <v>0</v>
      </c>
      <c r="AZ139">
        <v>0.28000000000000003</v>
      </c>
      <c r="BA139">
        <v>2.33</v>
      </c>
      <c r="BB139">
        <v>250.39</v>
      </c>
    </row>
    <row r="140" spans="1:54" x14ac:dyDescent="0.25">
      <c r="A140">
        <v>9</v>
      </c>
      <c r="B140">
        <v>70200</v>
      </c>
      <c r="C140">
        <v>70296</v>
      </c>
      <c r="D140">
        <v>10</v>
      </c>
      <c r="E140" t="s">
        <v>52</v>
      </c>
      <c r="F140">
        <v>2017</v>
      </c>
      <c r="G140" s="1">
        <v>0.94715277777777773</v>
      </c>
      <c r="H140">
        <v>21.250499999999999</v>
      </c>
      <c r="I140">
        <v>21.1</v>
      </c>
      <c r="J140">
        <v>17.096900000000002</v>
      </c>
      <c r="K140">
        <v>17.103300000000001</v>
      </c>
      <c r="L140">
        <v>4.3994999999999997</v>
      </c>
      <c r="M140">
        <v>8.1299999999999997E-2</v>
      </c>
      <c r="N140">
        <v>4.9340999999999999</v>
      </c>
      <c r="O140">
        <v>2.2509000000000001</v>
      </c>
      <c r="P140">
        <v>2.4565999999999999</v>
      </c>
      <c r="Q140">
        <v>2.6135000000000002</v>
      </c>
      <c r="R140">
        <v>0.2359</v>
      </c>
      <c r="S140">
        <v>2.8216000000000001</v>
      </c>
      <c r="T140" s="2">
        <v>15.522</v>
      </c>
      <c r="U140" s="2">
        <v>379.38</v>
      </c>
      <c r="V140">
        <v>0.60209999999999997</v>
      </c>
      <c r="W140">
        <v>0.37669999999999998</v>
      </c>
      <c r="X140">
        <v>91.013599999999997</v>
      </c>
      <c r="Y140">
        <v>8.1028000000000002</v>
      </c>
      <c r="Z140">
        <v>32.180680000000002</v>
      </c>
      <c r="AA140">
        <v>-118.89230000000001</v>
      </c>
      <c r="AB140">
        <v>21.100999999999999</v>
      </c>
      <c r="AC140">
        <v>33.4435</v>
      </c>
      <c r="AD140">
        <v>33.443800000000003</v>
      </c>
      <c r="AE140">
        <v>5.4443000000000001</v>
      </c>
      <c r="AF140">
        <v>98.7029</v>
      </c>
      <c r="AG140">
        <v>237.376</v>
      </c>
      <c r="AH140">
        <v>5.5136000000000003</v>
      </c>
      <c r="AI140">
        <v>99.970799999999997</v>
      </c>
      <c r="AJ140">
        <v>240.39570000000001</v>
      </c>
      <c r="AK140">
        <v>24.297799999999999</v>
      </c>
      <c r="AL140">
        <v>24.296600000000002</v>
      </c>
      <c r="AM140">
        <v>17.093499999999999</v>
      </c>
      <c r="AN140">
        <v>17.099799999999998</v>
      </c>
      <c r="AO140">
        <v>1.24</v>
      </c>
      <c r="AP140">
        <v>362.36</v>
      </c>
      <c r="AQ140">
        <v>21</v>
      </c>
      <c r="AR140">
        <v>17.109000000000002</v>
      </c>
      <c r="AS140">
        <v>33.452100000000002</v>
      </c>
      <c r="AT140">
        <v>5.6509999999999998</v>
      </c>
      <c r="AU140">
        <v>0.28599999999999998</v>
      </c>
      <c r="AV140">
        <v>0.121</v>
      </c>
      <c r="AW140">
        <v>0</v>
      </c>
      <c r="AX140">
        <v>0</v>
      </c>
      <c r="AY140">
        <v>0</v>
      </c>
      <c r="AZ140">
        <v>0.24</v>
      </c>
      <c r="BA140">
        <v>1.5</v>
      </c>
      <c r="BB140">
        <v>246.69</v>
      </c>
    </row>
    <row r="141" spans="1:54" x14ac:dyDescent="0.25">
      <c r="A141">
        <v>9</v>
      </c>
      <c r="B141">
        <v>73220</v>
      </c>
      <c r="C141">
        <v>73316</v>
      </c>
      <c r="D141">
        <v>10</v>
      </c>
      <c r="E141" t="s">
        <v>52</v>
      </c>
      <c r="F141">
        <v>2017</v>
      </c>
      <c r="G141" s="1">
        <v>0.94861111111111107</v>
      </c>
      <c r="H141">
        <v>11.182700000000001</v>
      </c>
      <c r="I141">
        <v>11.101000000000001</v>
      </c>
      <c r="J141">
        <v>17.4023</v>
      </c>
      <c r="K141">
        <v>17.402200000000001</v>
      </c>
      <c r="L141">
        <v>4.3967999999999998</v>
      </c>
      <c r="M141">
        <v>0.06</v>
      </c>
      <c r="N141">
        <v>4.9340999999999999</v>
      </c>
      <c r="O141">
        <v>2.5903</v>
      </c>
      <c r="P141">
        <v>2.4569999999999999</v>
      </c>
      <c r="Q141">
        <v>2.6128</v>
      </c>
      <c r="R141">
        <v>0.24390000000000001</v>
      </c>
      <c r="S141">
        <v>2.8260999999999998</v>
      </c>
      <c r="T141" s="2">
        <v>34.020000000000003</v>
      </c>
      <c r="U141" s="2">
        <v>382.9</v>
      </c>
      <c r="V141">
        <v>0.3251</v>
      </c>
      <c r="W141">
        <v>0.379</v>
      </c>
      <c r="X141">
        <v>90.958399999999997</v>
      </c>
      <c r="Y141">
        <v>8.1189999999999998</v>
      </c>
      <c r="Z141">
        <v>32.180680000000002</v>
      </c>
      <c r="AA141">
        <v>-118.89230000000001</v>
      </c>
      <c r="AB141">
        <v>11.103999999999999</v>
      </c>
      <c r="AC141">
        <v>33.462000000000003</v>
      </c>
      <c r="AD141">
        <v>33.462899999999998</v>
      </c>
      <c r="AE141">
        <v>5.4076000000000004</v>
      </c>
      <c r="AF141">
        <v>98.623699999999999</v>
      </c>
      <c r="AG141">
        <v>235.786</v>
      </c>
      <c r="AH141">
        <v>5.4748999999999999</v>
      </c>
      <c r="AI141">
        <v>99.852000000000004</v>
      </c>
      <c r="AJ141">
        <v>238.7217</v>
      </c>
      <c r="AK141">
        <v>24.2392</v>
      </c>
      <c r="AL141">
        <v>24.239899999999999</v>
      </c>
      <c r="AM141">
        <v>17.400500000000001</v>
      </c>
      <c r="AN141">
        <v>17.400300000000001</v>
      </c>
      <c r="AO141">
        <v>1.25</v>
      </c>
      <c r="AP141">
        <v>367.62</v>
      </c>
      <c r="AQ141">
        <v>11</v>
      </c>
      <c r="AR141">
        <v>17.414000000000001</v>
      </c>
      <c r="AS141">
        <v>33.476900000000001</v>
      </c>
      <c r="AT141">
        <v>5.6159999999999997</v>
      </c>
      <c r="AU141">
        <v>0.223</v>
      </c>
      <c r="AV141">
        <v>9.0999999999999998E-2</v>
      </c>
      <c r="AW141">
        <v>0</v>
      </c>
      <c r="AX141">
        <v>0</v>
      </c>
      <c r="AY141">
        <v>0</v>
      </c>
      <c r="AZ141">
        <v>0.22</v>
      </c>
      <c r="BA141">
        <v>1.43</v>
      </c>
      <c r="BB141">
        <v>245.18</v>
      </c>
    </row>
    <row r="142" spans="1:54" x14ac:dyDescent="0.25">
      <c r="A142">
        <v>9</v>
      </c>
      <c r="B142">
        <v>75476</v>
      </c>
      <c r="C142">
        <v>75572</v>
      </c>
      <c r="D142">
        <v>10</v>
      </c>
      <c r="E142" t="s">
        <v>52</v>
      </c>
      <c r="F142">
        <v>2017</v>
      </c>
      <c r="G142" s="1">
        <v>0.94969907407407417</v>
      </c>
      <c r="H142">
        <v>2.1452</v>
      </c>
      <c r="I142">
        <v>2.133</v>
      </c>
      <c r="J142">
        <v>18.299299999999999</v>
      </c>
      <c r="K142">
        <v>18.305099999999999</v>
      </c>
      <c r="L142">
        <v>4.4080000000000004</v>
      </c>
      <c r="M142">
        <v>4.87E-2</v>
      </c>
      <c r="N142">
        <v>4.9340999999999999</v>
      </c>
      <c r="O142">
        <v>3.0369000000000002</v>
      </c>
      <c r="P142">
        <v>2.4552999999999998</v>
      </c>
      <c r="Q142">
        <v>2.6187</v>
      </c>
      <c r="R142">
        <v>0.23599999999999999</v>
      </c>
      <c r="S142">
        <v>2.8311999999999999</v>
      </c>
      <c r="T142" s="2">
        <v>95.358000000000004</v>
      </c>
      <c r="U142" s="2">
        <v>373.21</v>
      </c>
      <c r="V142">
        <v>0.17810000000000001</v>
      </c>
      <c r="W142">
        <v>0.36870000000000003</v>
      </c>
      <c r="X142">
        <v>91.193600000000004</v>
      </c>
      <c r="Y142">
        <v>8.1348000000000003</v>
      </c>
      <c r="Z142">
        <v>32.180680000000002</v>
      </c>
      <c r="AA142">
        <v>-118.89230000000001</v>
      </c>
      <c r="AB142">
        <v>2.13</v>
      </c>
      <c r="AC142">
        <v>33.538200000000003</v>
      </c>
      <c r="AD142">
        <v>33.538699999999999</v>
      </c>
      <c r="AE142">
        <v>5.3003</v>
      </c>
      <c r="AF142">
        <v>98.3767</v>
      </c>
      <c r="AG142">
        <v>231.14699999999999</v>
      </c>
      <c r="AH142">
        <v>5.3963999999999999</v>
      </c>
      <c r="AI142">
        <v>100.1708</v>
      </c>
      <c r="AJ142">
        <v>235.3366</v>
      </c>
      <c r="AK142">
        <v>24.0794</v>
      </c>
      <c r="AL142">
        <v>24.078399999999998</v>
      </c>
      <c r="AM142">
        <v>18.2989</v>
      </c>
      <c r="AN142">
        <v>18.3047</v>
      </c>
      <c r="AO142">
        <v>1.27</v>
      </c>
      <c r="AP142">
        <v>382.55</v>
      </c>
      <c r="AQ142">
        <v>2</v>
      </c>
      <c r="AR142">
        <v>18.309999999999999</v>
      </c>
      <c r="AS142">
        <v>33.5349</v>
      </c>
      <c r="AT142">
        <v>5.5039999999999996</v>
      </c>
      <c r="AU142">
        <v>0.17599999999999999</v>
      </c>
      <c r="AV142">
        <v>6.9000000000000006E-2</v>
      </c>
      <c r="AW142">
        <v>0</v>
      </c>
      <c r="AX142">
        <v>0</v>
      </c>
      <c r="AY142">
        <v>0.19</v>
      </c>
      <c r="AZ142">
        <v>0.19</v>
      </c>
      <c r="BA142">
        <v>1.35</v>
      </c>
      <c r="BB142">
        <v>240.24</v>
      </c>
    </row>
    <row r="143" spans="1:54" x14ac:dyDescent="0.25">
      <c r="A143">
        <v>10</v>
      </c>
      <c r="B143">
        <v>18275</v>
      </c>
      <c r="C143">
        <v>18371</v>
      </c>
      <c r="D143">
        <v>11</v>
      </c>
      <c r="E143" t="s">
        <v>52</v>
      </c>
      <c r="F143">
        <v>2017</v>
      </c>
      <c r="G143" s="1">
        <v>9.5752314814814818E-2</v>
      </c>
      <c r="H143">
        <v>519.92539999999997</v>
      </c>
      <c r="I143">
        <v>515.649</v>
      </c>
      <c r="J143">
        <v>6.1707000000000001</v>
      </c>
      <c r="K143">
        <v>6.1734</v>
      </c>
      <c r="L143">
        <v>4.4965000000000002</v>
      </c>
      <c r="M143">
        <v>3.3700000000000001E-2</v>
      </c>
      <c r="N143">
        <v>4.9340999999999999</v>
      </c>
      <c r="O143">
        <v>1.1999999999999999E-3</v>
      </c>
      <c r="P143">
        <v>0.5827</v>
      </c>
      <c r="Q143">
        <v>0.59099999999999997</v>
      </c>
      <c r="R143">
        <v>1.6660999999999999</v>
      </c>
      <c r="S143">
        <v>2.6322999999999999</v>
      </c>
      <c r="T143" s="2">
        <v>9.9999999999999998E-13</v>
      </c>
      <c r="U143" s="2">
        <v>1.9743999999999999</v>
      </c>
      <c r="V143" t="s">
        <v>53</v>
      </c>
      <c r="W143">
        <v>0.2883</v>
      </c>
      <c r="X143">
        <v>93.047799999999995</v>
      </c>
      <c r="Y143">
        <v>7.4032</v>
      </c>
      <c r="Z143">
        <v>32.013240000000003</v>
      </c>
      <c r="AA143">
        <v>-119.2333</v>
      </c>
      <c r="AB143">
        <v>515.654</v>
      </c>
      <c r="AC143">
        <v>34.307000000000002</v>
      </c>
      <c r="AD143">
        <v>34.309199999999997</v>
      </c>
      <c r="AE143">
        <v>0.26550000000000001</v>
      </c>
      <c r="AF143">
        <v>3.8405999999999998</v>
      </c>
      <c r="AG143">
        <v>11.545999999999999</v>
      </c>
      <c r="AH143">
        <v>0.27489999999999998</v>
      </c>
      <c r="AI143">
        <v>3.9771999999999998</v>
      </c>
      <c r="AJ143">
        <v>11.956</v>
      </c>
      <c r="AK143">
        <v>26.9892</v>
      </c>
      <c r="AL143">
        <v>26.990600000000001</v>
      </c>
      <c r="AM143">
        <v>6.1246999999999998</v>
      </c>
      <c r="AN143">
        <v>6.1273999999999997</v>
      </c>
      <c r="AO143">
        <v>0.98</v>
      </c>
      <c r="AP143">
        <v>113.31</v>
      </c>
      <c r="AQ143">
        <v>516</v>
      </c>
      <c r="AR143">
        <v>6.1719999999999997</v>
      </c>
      <c r="AS143">
        <v>34.311</v>
      </c>
      <c r="AT143">
        <v>0.26900000000000002</v>
      </c>
      <c r="AW143">
        <v>39.29</v>
      </c>
      <c r="AX143">
        <v>0</v>
      </c>
      <c r="AY143">
        <v>0</v>
      </c>
      <c r="AZ143">
        <v>3.1</v>
      </c>
      <c r="BA143">
        <v>76.8</v>
      </c>
      <c r="BB143">
        <v>11.76</v>
      </c>
    </row>
    <row r="144" spans="1:54" x14ac:dyDescent="0.25">
      <c r="A144">
        <v>10</v>
      </c>
      <c r="B144">
        <v>23774</v>
      </c>
      <c r="C144">
        <v>23870</v>
      </c>
      <c r="D144">
        <v>11</v>
      </c>
      <c r="E144" t="s">
        <v>52</v>
      </c>
      <c r="F144">
        <v>2017</v>
      </c>
      <c r="G144" s="1">
        <v>9.8414351851851836E-2</v>
      </c>
      <c r="H144">
        <v>443.851</v>
      </c>
      <c r="I144">
        <v>440.28399999999999</v>
      </c>
      <c r="J144">
        <v>6.5011000000000001</v>
      </c>
      <c r="K144">
        <v>6.5002000000000004</v>
      </c>
      <c r="L144">
        <v>4.4957000000000003</v>
      </c>
      <c r="M144">
        <v>3.3799999999999997E-2</v>
      </c>
      <c r="N144">
        <v>4.8903999999999996</v>
      </c>
      <c r="O144">
        <v>1.1999999999999999E-3</v>
      </c>
      <c r="P144">
        <v>0.60680000000000001</v>
      </c>
      <c r="Q144">
        <v>0.61539999999999995</v>
      </c>
      <c r="R144">
        <v>1.5974999999999999</v>
      </c>
      <c r="S144">
        <v>2.6345000000000001</v>
      </c>
      <c r="T144" s="2">
        <v>9.9999999999999998E-13</v>
      </c>
      <c r="U144" s="2">
        <v>1.9743999999999999</v>
      </c>
      <c r="V144" t="s">
        <v>53</v>
      </c>
      <c r="W144">
        <v>0.28899999999999998</v>
      </c>
      <c r="X144">
        <v>93.031700000000001</v>
      </c>
      <c r="Y144">
        <v>7.4114000000000004</v>
      </c>
      <c r="Z144">
        <v>32.013240000000003</v>
      </c>
      <c r="AA144">
        <v>-119.2333</v>
      </c>
      <c r="AB144">
        <v>440.286</v>
      </c>
      <c r="AC144">
        <v>34.281300000000002</v>
      </c>
      <c r="AD144">
        <v>34.283799999999999</v>
      </c>
      <c r="AE144">
        <v>0.3518</v>
      </c>
      <c r="AF144">
        <v>5.1277999999999997</v>
      </c>
      <c r="AG144">
        <v>15.301</v>
      </c>
      <c r="AH144">
        <v>0.35520000000000002</v>
      </c>
      <c r="AI144">
        <v>5.1772</v>
      </c>
      <c r="AJ144">
        <v>15.449199999999999</v>
      </c>
      <c r="AK144">
        <v>26.9252</v>
      </c>
      <c r="AL144">
        <v>26.927299999999999</v>
      </c>
      <c r="AM144">
        <v>6.4608999999999996</v>
      </c>
      <c r="AN144">
        <v>6.46</v>
      </c>
      <c r="AO144">
        <v>1</v>
      </c>
      <c r="AP144">
        <v>118.6</v>
      </c>
      <c r="AQ144">
        <v>441</v>
      </c>
      <c r="AR144">
        <v>6.5</v>
      </c>
      <c r="AS144">
        <v>34.285499999999999</v>
      </c>
      <c r="AT144">
        <v>0.36599999999999999</v>
      </c>
      <c r="AW144">
        <v>38.31</v>
      </c>
      <c r="AX144">
        <v>0</v>
      </c>
      <c r="AY144">
        <v>0</v>
      </c>
      <c r="AZ144">
        <v>3.03</v>
      </c>
      <c r="BA144">
        <v>71.069999999999993</v>
      </c>
      <c r="BB144">
        <v>15.98</v>
      </c>
    </row>
    <row r="145" spans="1:54" x14ac:dyDescent="0.25">
      <c r="A145">
        <v>10</v>
      </c>
      <c r="B145">
        <v>27764</v>
      </c>
      <c r="C145">
        <v>27860</v>
      </c>
      <c r="D145">
        <v>11</v>
      </c>
      <c r="E145" t="s">
        <v>52</v>
      </c>
      <c r="F145">
        <v>2017</v>
      </c>
      <c r="G145" s="1">
        <v>0.10033564814814815</v>
      </c>
      <c r="H145">
        <v>383.2878</v>
      </c>
      <c r="I145">
        <v>380.26299999999998</v>
      </c>
      <c r="J145">
        <v>6.9446000000000003</v>
      </c>
      <c r="K145">
        <v>6.9391999999999996</v>
      </c>
      <c r="L145">
        <v>4.4954000000000001</v>
      </c>
      <c r="M145">
        <v>3.3099999999999997E-2</v>
      </c>
      <c r="N145">
        <v>4.6513</v>
      </c>
      <c r="O145">
        <v>1.1999999999999999E-3</v>
      </c>
      <c r="P145">
        <v>0.65359999999999996</v>
      </c>
      <c r="Q145">
        <v>0.66669999999999996</v>
      </c>
      <c r="R145">
        <v>1.5672999999999999</v>
      </c>
      <c r="S145">
        <v>2.6381999999999999</v>
      </c>
      <c r="T145" s="2">
        <v>9.9999999999999998E-13</v>
      </c>
      <c r="U145" s="2">
        <v>1.9743999999999999</v>
      </c>
      <c r="V145" t="s">
        <v>53</v>
      </c>
      <c r="W145">
        <v>0.2893</v>
      </c>
      <c r="X145">
        <v>93.024299999999997</v>
      </c>
      <c r="Y145">
        <v>7.4245999999999999</v>
      </c>
      <c r="Z145">
        <v>32.013240000000003</v>
      </c>
      <c r="AA145">
        <v>-119.2333</v>
      </c>
      <c r="AB145">
        <v>380.26400000000001</v>
      </c>
      <c r="AC145">
        <v>34.247199999999999</v>
      </c>
      <c r="AD145">
        <v>34.249600000000001</v>
      </c>
      <c r="AE145">
        <v>0.51690000000000003</v>
      </c>
      <c r="AF145">
        <v>7.6083999999999996</v>
      </c>
      <c r="AG145">
        <v>22.48</v>
      </c>
      <c r="AH145">
        <v>0.52349999999999997</v>
      </c>
      <c r="AI145">
        <v>7.7047999999999996</v>
      </c>
      <c r="AJ145">
        <v>22.766100000000002</v>
      </c>
      <c r="AK145">
        <v>26.8383</v>
      </c>
      <c r="AL145">
        <v>26.840800000000002</v>
      </c>
      <c r="AM145">
        <v>6.9088000000000003</v>
      </c>
      <c r="AN145">
        <v>6.9034000000000004</v>
      </c>
      <c r="AO145">
        <v>1.01</v>
      </c>
      <c r="AP145">
        <v>126.28</v>
      </c>
      <c r="AQ145">
        <v>381</v>
      </c>
      <c r="AR145">
        <v>6.9379999999999997</v>
      </c>
      <c r="AS145">
        <v>34.251399999999997</v>
      </c>
      <c r="AT145">
        <v>0.54700000000000004</v>
      </c>
      <c r="AW145">
        <v>36.799999999999997</v>
      </c>
      <c r="AX145">
        <v>0</v>
      </c>
      <c r="AY145">
        <v>0</v>
      </c>
      <c r="AZ145">
        <v>2.9</v>
      </c>
      <c r="BA145">
        <v>63.05</v>
      </c>
      <c r="BB145">
        <v>23.86</v>
      </c>
    </row>
    <row r="146" spans="1:54" x14ac:dyDescent="0.25">
      <c r="A146">
        <v>10</v>
      </c>
      <c r="B146">
        <v>31642</v>
      </c>
      <c r="C146">
        <v>31738</v>
      </c>
      <c r="D146">
        <v>11</v>
      </c>
      <c r="E146" t="s">
        <v>52</v>
      </c>
      <c r="F146">
        <v>2017</v>
      </c>
      <c r="G146" s="1">
        <v>0.10219907407407408</v>
      </c>
      <c r="H146">
        <v>323.0034</v>
      </c>
      <c r="I146">
        <v>320.50200000000001</v>
      </c>
      <c r="J146">
        <v>7.8745000000000003</v>
      </c>
      <c r="K146">
        <v>7.8920000000000003</v>
      </c>
      <c r="L146">
        <v>4.4908999999999999</v>
      </c>
      <c r="M146">
        <v>3.3700000000000001E-2</v>
      </c>
      <c r="N146">
        <v>4.4538000000000002</v>
      </c>
      <c r="O146">
        <v>1.1999999999999999E-3</v>
      </c>
      <c r="P146">
        <v>0.70340000000000003</v>
      </c>
      <c r="Q146">
        <v>0.72040000000000004</v>
      </c>
      <c r="R146">
        <v>1.4272</v>
      </c>
      <c r="S146">
        <v>2.6467999999999998</v>
      </c>
      <c r="T146" s="2">
        <v>9.9999999999999998E-13</v>
      </c>
      <c r="U146" s="2">
        <v>1.9743999999999999</v>
      </c>
      <c r="V146" t="s">
        <v>53</v>
      </c>
      <c r="W146">
        <v>0.29330000000000001</v>
      </c>
      <c r="X146">
        <v>92.93</v>
      </c>
      <c r="Y146">
        <v>7.4569999999999999</v>
      </c>
      <c r="Z146">
        <v>32.013240000000003</v>
      </c>
      <c r="AA146">
        <v>-119.2333</v>
      </c>
      <c r="AB146">
        <v>320.50200000000001</v>
      </c>
      <c r="AC146">
        <v>34.2729</v>
      </c>
      <c r="AD146">
        <v>34.277299999999997</v>
      </c>
      <c r="AE146">
        <v>0.67859999999999998</v>
      </c>
      <c r="AF146">
        <v>10.205299999999999</v>
      </c>
      <c r="AG146">
        <v>29.518000000000001</v>
      </c>
      <c r="AH146">
        <v>0.68500000000000005</v>
      </c>
      <c r="AI146">
        <v>10.3058</v>
      </c>
      <c r="AJ146">
        <v>29.797799999999999</v>
      </c>
      <c r="AK146">
        <v>26.726099999999999</v>
      </c>
      <c r="AL146">
        <v>26.727</v>
      </c>
      <c r="AM146">
        <v>7.8422000000000001</v>
      </c>
      <c r="AN146">
        <v>7.8597000000000001</v>
      </c>
      <c r="AO146">
        <v>1.02</v>
      </c>
      <c r="AP146">
        <v>136.61000000000001</v>
      </c>
      <c r="AQ146">
        <v>321</v>
      </c>
      <c r="AR146">
        <v>7.7350000000000003</v>
      </c>
      <c r="AS146">
        <v>34.279400000000003</v>
      </c>
      <c r="AT146">
        <v>0.71499999999999997</v>
      </c>
      <c r="AW146">
        <v>33.549999999999997</v>
      </c>
      <c r="AX146">
        <v>0</v>
      </c>
      <c r="AY146">
        <v>0</v>
      </c>
      <c r="AZ146">
        <v>2.74</v>
      </c>
      <c r="BA146">
        <v>52.42</v>
      </c>
      <c r="BB146">
        <v>31.2</v>
      </c>
    </row>
    <row r="147" spans="1:54" x14ac:dyDescent="0.25">
      <c r="A147">
        <v>10</v>
      </c>
      <c r="B147">
        <v>35179</v>
      </c>
      <c r="C147">
        <v>35275</v>
      </c>
      <c r="D147">
        <v>11</v>
      </c>
      <c r="E147" t="s">
        <v>52</v>
      </c>
      <c r="F147">
        <v>2017</v>
      </c>
      <c r="G147" s="1">
        <v>0.10391203703703704</v>
      </c>
      <c r="H147">
        <v>272.86110000000002</v>
      </c>
      <c r="I147">
        <v>270.78100000000001</v>
      </c>
      <c r="J147">
        <v>8.1336999999999993</v>
      </c>
      <c r="K147">
        <v>8.1262000000000008</v>
      </c>
      <c r="L147">
        <v>4.4939</v>
      </c>
      <c r="M147">
        <v>3.2899999999999999E-2</v>
      </c>
      <c r="N147">
        <v>4.3467000000000002</v>
      </c>
      <c r="O147">
        <v>1.1999999999999999E-3</v>
      </c>
      <c r="P147">
        <v>0.85960000000000003</v>
      </c>
      <c r="Q147">
        <v>0.8901</v>
      </c>
      <c r="R147">
        <v>1.3988</v>
      </c>
      <c r="S147">
        <v>2.6579999999999999</v>
      </c>
      <c r="T147" s="2">
        <v>9.9999999999999998E-13</v>
      </c>
      <c r="U147" s="2">
        <v>1.9743999999999999</v>
      </c>
      <c r="V147" t="s">
        <v>53</v>
      </c>
      <c r="W147">
        <v>0.29070000000000001</v>
      </c>
      <c r="X147">
        <v>92.992099999999994</v>
      </c>
      <c r="Y147">
        <v>7.5006000000000004</v>
      </c>
      <c r="Z147">
        <v>32.013240000000003</v>
      </c>
      <c r="AA147">
        <v>-119.2333</v>
      </c>
      <c r="AB147">
        <v>270.78100000000001</v>
      </c>
      <c r="AC147">
        <v>34.173000000000002</v>
      </c>
      <c r="AD147">
        <v>34.175199999999997</v>
      </c>
      <c r="AE147">
        <v>1.2159</v>
      </c>
      <c r="AF147">
        <v>18.380299999999998</v>
      </c>
      <c r="AG147">
        <v>52.896999999999998</v>
      </c>
      <c r="AH147">
        <v>1.2302</v>
      </c>
      <c r="AI147">
        <v>18.593399999999999</v>
      </c>
      <c r="AJ147">
        <v>53.517800000000001</v>
      </c>
      <c r="AK147">
        <v>26.608499999999999</v>
      </c>
      <c r="AL147">
        <v>26.6114</v>
      </c>
      <c r="AM147">
        <v>8.1059999999999999</v>
      </c>
      <c r="AN147">
        <v>8.0984999999999996</v>
      </c>
      <c r="AO147">
        <v>1.04</v>
      </c>
      <c r="AP147">
        <v>146.96</v>
      </c>
      <c r="AQ147">
        <v>271</v>
      </c>
      <c r="AR147">
        <v>8.0429999999999993</v>
      </c>
      <c r="AS147">
        <v>34.176499999999997</v>
      </c>
      <c r="AT147">
        <v>1.2529999999999999</v>
      </c>
      <c r="AW147">
        <v>32.14</v>
      </c>
      <c r="AX147">
        <v>0</v>
      </c>
      <c r="AY147">
        <v>0</v>
      </c>
      <c r="AZ147">
        <v>2.5299999999999998</v>
      </c>
      <c r="BA147">
        <v>46.89</v>
      </c>
      <c r="BB147">
        <v>54.65</v>
      </c>
    </row>
    <row r="148" spans="1:54" x14ac:dyDescent="0.25">
      <c r="A148">
        <v>10</v>
      </c>
      <c r="B148">
        <v>38197</v>
      </c>
      <c r="C148">
        <v>38293</v>
      </c>
      <c r="D148">
        <v>11</v>
      </c>
      <c r="E148" t="s">
        <v>52</v>
      </c>
      <c r="F148">
        <v>2017</v>
      </c>
      <c r="G148" s="1">
        <v>0.1053587962962963</v>
      </c>
      <c r="H148">
        <v>231.53639999999999</v>
      </c>
      <c r="I148">
        <v>229.79400000000001</v>
      </c>
      <c r="J148">
        <v>8.2326999999999995</v>
      </c>
      <c r="K148">
        <v>8.2322000000000006</v>
      </c>
      <c r="L148">
        <v>4.4954000000000001</v>
      </c>
      <c r="M148">
        <v>3.2500000000000001E-2</v>
      </c>
      <c r="N148">
        <v>4.2492999999999999</v>
      </c>
      <c r="O148">
        <v>1.1999999999999999E-3</v>
      </c>
      <c r="P148">
        <v>1.0634999999999999</v>
      </c>
      <c r="Q148">
        <v>1.1111</v>
      </c>
      <c r="R148">
        <v>1.3291999999999999</v>
      </c>
      <c r="S148">
        <v>2.6726999999999999</v>
      </c>
      <c r="T148" s="2">
        <v>9.9999999999999998E-13</v>
      </c>
      <c r="U148" s="2">
        <v>1.9743999999999999</v>
      </c>
      <c r="V148" t="s">
        <v>53</v>
      </c>
      <c r="W148">
        <v>0.28920000000000001</v>
      </c>
      <c r="X148">
        <v>93.025400000000005</v>
      </c>
      <c r="Y148">
        <v>7.5572999999999997</v>
      </c>
      <c r="Z148">
        <v>32.013240000000003</v>
      </c>
      <c r="AA148">
        <v>-119.2333</v>
      </c>
      <c r="AB148">
        <v>229.79400000000001</v>
      </c>
      <c r="AC148">
        <v>34.052300000000002</v>
      </c>
      <c r="AD148">
        <v>34.054499999999997</v>
      </c>
      <c r="AE148">
        <v>1.9158999999999999</v>
      </c>
      <c r="AF148">
        <v>29.0017</v>
      </c>
      <c r="AG148">
        <v>83.352999999999994</v>
      </c>
      <c r="AH148">
        <v>1.9359999999999999</v>
      </c>
      <c r="AI148">
        <v>29.3062</v>
      </c>
      <c r="AJ148">
        <v>84.227599999999995</v>
      </c>
      <c r="AK148">
        <v>26.4983</v>
      </c>
      <c r="AL148">
        <v>26.5001</v>
      </c>
      <c r="AM148">
        <v>8.2091999999999992</v>
      </c>
      <c r="AN148">
        <v>8.2087000000000003</v>
      </c>
      <c r="AO148">
        <v>1.05</v>
      </c>
      <c r="AP148">
        <v>156.66999999999999</v>
      </c>
      <c r="AQ148">
        <v>230</v>
      </c>
      <c r="AR148">
        <v>8.202</v>
      </c>
      <c r="AS148">
        <v>34.055900000000001</v>
      </c>
      <c r="AT148">
        <v>1.9930000000000001</v>
      </c>
      <c r="AW148">
        <v>29.83</v>
      </c>
      <c r="AX148">
        <v>0</v>
      </c>
      <c r="AY148">
        <v>0</v>
      </c>
      <c r="AZ148">
        <v>2.25</v>
      </c>
      <c r="BA148">
        <v>39.36</v>
      </c>
      <c r="BB148">
        <v>86.97</v>
      </c>
    </row>
    <row r="149" spans="1:54" x14ac:dyDescent="0.25">
      <c r="A149">
        <v>10</v>
      </c>
      <c r="B149">
        <v>40840</v>
      </c>
      <c r="C149">
        <v>40936</v>
      </c>
      <c r="D149">
        <v>11</v>
      </c>
      <c r="E149" t="s">
        <v>52</v>
      </c>
      <c r="F149">
        <v>2017</v>
      </c>
      <c r="G149" s="1">
        <v>0.10664351851851851</v>
      </c>
      <c r="H149">
        <v>201.06569999999999</v>
      </c>
      <c r="I149">
        <v>199.56700000000001</v>
      </c>
      <c r="J149">
        <v>8.8094999999999999</v>
      </c>
      <c r="K149">
        <v>8.8087</v>
      </c>
      <c r="L149">
        <v>4.4942000000000002</v>
      </c>
      <c r="M149">
        <v>3.2000000000000001E-2</v>
      </c>
      <c r="N149">
        <v>4.2896999999999998</v>
      </c>
      <c r="O149">
        <v>1.1999999999999999E-3</v>
      </c>
      <c r="P149">
        <v>1.1268</v>
      </c>
      <c r="Q149">
        <v>1.1812</v>
      </c>
      <c r="R149">
        <v>1.2541</v>
      </c>
      <c r="S149">
        <v>2.6812</v>
      </c>
      <c r="T149" s="2">
        <v>9.9999999999999998E-13</v>
      </c>
      <c r="U149" s="2">
        <v>1.9743999999999999</v>
      </c>
      <c r="V149" t="s">
        <v>53</v>
      </c>
      <c r="W149">
        <v>0.2903</v>
      </c>
      <c r="X149">
        <v>92.999799999999993</v>
      </c>
      <c r="Y149">
        <v>7.5895999999999999</v>
      </c>
      <c r="Z149">
        <v>32.013240000000003</v>
      </c>
      <c r="AA149">
        <v>-119.2333</v>
      </c>
      <c r="AB149">
        <v>199.56700000000001</v>
      </c>
      <c r="AC149">
        <v>34.053600000000003</v>
      </c>
      <c r="AD149">
        <v>34.055700000000002</v>
      </c>
      <c r="AE149">
        <v>2.0968</v>
      </c>
      <c r="AF149">
        <v>32.152299999999997</v>
      </c>
      <c r="AG149">
        <v>91.233999999999995</v>
      </c>
      <c r="AH149">
        <v>2.1225999999999998</v>
      </c>
      <c r="AI149">
        <v>32.547400000000003</v>
      </c>
      <c r="AJ149">
        <v>92.355000000000004</v>
      </c>
      <c r="AK149">
        <v>26.410499999999999</v>
      </c>
      <c r="AL149">
        <v>26.412199999999999</v>
      </c>
      <c r="AM149">
        <v>8.7881999999999998</v>
      </c>
      <c r="AN149">
        <v>8.7873999999999999</v>
      </c>
      <c r="AO149">
        <v>1.06</v>
      </c>
      <c r="AP149">
        <v>164.68</v>
      </c>
      <c r="AQ149">
        <v>200</v>
      </c>
      <c r="AR149">
        <v>8.7910000000000004</v>
      </c>
      <c r="AS149">
        <v>34.059199999999997</v>
      </c>
      <c r="AT149">
        <v>2.1779999999999999</v>
      </c>
      <c r="AU149">
        <v>2E-3</v>
      </c>
      <c r="AV149">
        <v>2.3E-2</v>
      </c>
      <c r="AW149">
        <v>27.69</v>
      </c>
      <c r="AX149">
        <v>0</v>
      </c>
      <c r="AY149">
        <v>0</v>
      </c>
      <c r="AZ149">
        <v>2.13</v>
      </c>
      <c r="BA149">
        <v>34.67</v>
      </c>
      <c r="BB149">
        <v>95.05</v>
      </c>
    </row>
    <row r="150" spans="1:54" x14ac:dyDescent="0.25">
      <c r="A150">
        <v>10</v>
      </c>
      <c r="B150">
        <v>43771</v>
      </c>
      <c r="C150">
        <v>43867</v>
      </c>
      <c r="D150">
        <v>11</v>
      </c>
      <c r="E150" t="s">
        <v>52</v>
      </c>
      <c r="F150">
        <v>2017</v>
      </c>
      <c r="G150" s="1">
        <v>0.10805555555555556</v>
      </c>
      <c r="H150">
        <v>170.953</v>
      </c>
      <c r="I150">
        <v>169.691</v>
      </c>
      <c r="J150">
        <v>9.0762</v>
      </c>
      <c r="K150">
        <v>9.0742999999999991</v>
      </c>
      <c r="L150">
        <v>4.4947999999999997</v>
      </c>
      <c r="M150">
        <v>3.1600000000000003E-2</v>
      </c>
      <c r="N150">
        <v>4.3072999999999997</v>
      </c>
      <c r="O150">
        <v>1.1999999999999999E-3</v>
      </c>
      <c r="P150">
        <v>1.2803</v>
      </c>
      <c r="Q150">
        <v>1.3462000000000001</v>
      </c>
      <c r="R150">
        <v>1.1666000000000001</v>
      </c>
      <c r="S150">
        <v>2.6936</v>
      </c>
      <c r="T150" s="2">
        <v>9.9999999999999998E-13</v>
      </c>
      <c r="U150" s="2">
        <v>1.9743999999999999</v>
      </c>
      <c r="V150" t="s">
        <v>53</v>
      </c>
      <c r="W150">
        <v>0.2898</v>
      </c>
      <c r="X150">
        <v>93.011399999999995</v>
      </c>
      <c r="Y150">
        <v>7.6372</v>
      </c>
      <c r="Z150">
        <v>32.013249999999999</v>
      </c>
      <c r="AA150">
        <v>-119.2333</v>
      </c>
      <c r="AB150">
        <v>169.69200000000001</v>
      </c>
      <c r="AC150">
        <v>33.931399999999996</v>
      </c>
      <c r="AD150">
        <v>33.934699999999999</v>
      </c>
      <c r="AE150">
        <v>2.6006</v>
      </c>
      <c r="AF150">
        <v>40.081299999999999</v>
      </c>
      <c r="AG150">
        <v>113.16800000000001</v>
      </c>
      <c r="AH150">
        <v>2.6333000000000002</v>
      </c>
      <c r="AI150">
        <v>40.5854</v>
      </c>
      <c r="AJ150">
        <v>114.5929</v>
      </c>
      <c r="AK150">
        <v>26.272099999999998</v>
      </c>
      <c r="AL150">
        <v>26.274999999999999</v>
      </c>
      <c r="AM150">
        <v>9.0578000000000003</v>
      </c>
      <c r="AN150">
        <v>9.0558999999999994</v>
      </c>
      <c r="AO150">
        <v>1.08</v>
      </c>
      <c r="AP150">
        <v>177.28</v>
      </c>
      <c r="AQ150">
        <v>170</v>
      </c>
      <c r="AR150">
        <v>9.0790000000000006</v>
      </c>
      <c r="AS150">
        <v>33.935200000000002</v>
      </c>
      <c r="AT150">
        <v>2.6949999999999998</v>
      </c>
      <c r="AU150">
        <v>1E-3</v>
      </c>
      <c r="AV150">
        <v>3.5000000000000003E-2</v>
      </c>
      <c r="AW150">
        <v>25.56</v>
      </c>
      <c r="AX150">
        <v>3.1E-2</v>
      </c>
      <c r="AY150">
        <v>0.1</v>
      </c>
      <c r="AZ150">
        <v>1.93</v>
      </c>
      <c r="BA150">
        <v>29.93</v>
      </c>
      <c r="BB150">
        <v>117.59</v>
      </c>
    </row>
    <row r="151" spans="1:54" x14ac:dyDescent="0.25">
      <c r="A151">
        <v>10</v>
      </c>
      <c r="B151">
        <v>46811</v>
      </c>
      <c r="C151">
        <v>46907</v>
      </c>
      <c r="D151">
        <v>11</v>
      </c>
      <c r="E151" t="s">
        <v>52</v>
      </c>
      <c r="F151">
        <v>2017</v>
      </c>
      <c r="G151" s="1">
        <v>0.1095138888888889</v>
      </c>
      <c r="H151">
        <v>140.8158</v>
      </c>
      <c r="I151">
        <v>139.786</v>
      </c>
      <c r="J151">
        <v>9.3173999999999992</v>
      </c>
      <c r="K151">
        <v>9.3096999999999994</v>
      </c>
      <c r="L151">
        <v>4.4951999999999996</v>
      </c>
      <c r="M151">
        <v>3.2099999999999997E-2</v>
      </c>
      <c r="N151">
        <v>4.3350999999999997</v>
      </c>
      <c r="O151">
        <v>1.1999999999999999E-3</v>
      </c>
      <c r="P151">
        <v>1.4306000000000001</v>
      </c>
      <c r="Q151">
        <v>1.5074000000000001</v>
      </c>
      <c r="R151">
        <v>1.0809</v>
      </c>
      <c r="S151">
        <v>2.7054999999999998</v>
      </c>
      <c r="T151" s="2">
        <v>9.9999999999999998E-13</v>
      </c>
      <c r="U151" s="2">
        <v>1.9743999999999999</v>
      </c>
      <c r="V151" t="s">
        <v>53</v>
      </c>
      <c r="W151">
        <v>0.28949999999999998</v>
      </c>
      <c r="X151">
        <v>93.019199999999998</v>
      </c>
      <c r="Y151">
        <v>7.6825000000000001</v>
      </c>
      <c r="Z151">
        <v>32.013240000000003</v>
      </c>
      <c r="AA151">
        <v>-119.2333</v>
      </c>
      <c r="AB151">
        <v>139.78700000000001</v>
      </c>
      <c r="AC151">
        <v>33.786499999999997</v>
      </c>
      <c r="AD151">
        <v>33.790900000000001</v>
      </c>
      <c r="AE151">
        <v>3.0777999999999999</v>
      </c>
      <c r="AF151">
        <v>47.6447</v>
      </c>
      <c r="AG151">
        <v>133.95400000000001</v>
      </c>
      <c r="AH151">
        <v>3.1032999999999999</v>
      </c>
      <c r="AI151">
        <v>48.0336</v>
      </c>
      <c r="AJ151">
        <v>135.06559999999999</v>
      </c>
      <c r="AK151">
        <v>26.119599999999998</v>
      </c>
      <c r="AL151">
        <v>26.124300000000002</v>
      </c>
      <c r="AM151">
        <v>9.3020999999999994</v>
      </c>
      <c r="AN151">
        <v>9.2943999999999996</v>
      </c>
      <c r="AO151">
        <v>1.1000000000000001</v>
      </c>
      <c r="AP151">
        <v>191.2</v>
      </c>
      <c r="AQ151">
        <v>139</v>
      </c>
      <c r="AR151">
        <v>9.3130000000000006</v>
      </c>
      <c r="AS151">
        <v>33.7926</v>
      </c>
      <c r="AT151">
        <v>3.173</v>
      </c>
      <c r="AU151">
        <v>5.0000000000000001E-3</v>
      </c>
      <c r="AV151">
        <v>2.9000000000000001E-2</v>
      </c>
      <c r="AW151">
        <v>23.42</v>
      </c>
      <c r="AX151">
        <v>0</v>
      </c>
      <c r="AY151">
        <v>0.05</v>
      </c>
      <c r="AZ151">
        <v>1.76</v>
      </c>
      <c r="BA151">
        <v>25.53</v>
      </c>
      <c r="BB151">
        <v>138.47999999999999</v>
      </c>
    </row>
    <row r="152" spans="1:54" x14ac:dyDescent="0.25">
      <c r="A152">
        <v>10</v>
      </c>
      <c r="B152">
        <v>49345</v>
      </c>
      <c r="C152">
        <v>49441</v>
      </c>
      <c r="D152">
        <v>11</v>
      </c>
      <c r="E152" t="s">
        <v>52</v>
      </c>
      <c r="F152">
        <v>2017</v>
      </c>
      <c r="G152" s="1">
        <v>0.11074074074074074</v>
      </c>
      <c r="H152">
        <v>121.17449999999999</v>
      </c>
      <c r="I152">
        <v>120.297</v>
      </c>
      <c r="J152">
        <v>9.9016000000000002</v>
      </c>
      <c r="K152">
        <v>9.8960000000000008</v>
      </c>
      <c r="L152">
        <v>4.4939999999999998</v>
      </c>
      <c r="M152">
        <v>3.39E-2</v>
      </c>
      <c r="N152">
        <v>4.9340999999999999</v>
      </c>
      <c r="O152">
        <v>1.1999999999999999E-3</v>
      </c>
      <c r="P152">
        <v>1.6278999999999999</v>
      </c>
      <c r="Q152">
        <v>1.7228000000000001</v>
      </c>
      <c r="R152">
        <v>0.92459999999999998</v>
      </c>
      <c r="S152">
        <v>2.7237</v>
      </c>
      <c r="T152" s="2">
        <v>9.9999999999999998E-13</v>
      </c>
      <c r="U152" s="2">
        <v>1.9743999999999999</v>
      </c>
      <c r="V152" t="s">
        <v>53</v>
      </c>
      <c r="W152">
        <v>0.29049999999999998</v>
      </c>
      <c r="X152">
        <v>92.995000000000005</v>
      </c>
      <c r="Y152">
        <v>7.7515999999999998</v>
      </c>
      <c r="Z152">
        <v>32.013260000000002</v>
      </c>
      <c r="AA152">
        <v>-119.2333</v>
      </c>
      <c r="AB152">
        <v>120.295</v>
      </c>
      <c r="AC152">
        <v>33.612699999999997</v>
      </c>
      <c r="AD152">
        <v>33.615600000000001</v>
      </c>
      <c r="AE152">
        <v>3.6806000000000001</v>
      </c>
      <c r="AF152">
        <v>57.646500000000003</v>
      </c>
      <c r="AG152">
        <v>160.22900000000001</v>
      </c>
      <c r="AH152">
        <v>3.7216999999999998</v>
      </c>
      <c r="AI152">
        <v>58.283299999999997</v>
      </c>
      <c r="AJ152">
        <v>162.01560000000001</v>
      </c>
      <c r="AK152">
        <v>25.887499999999999</v>
      </c>
      <c r="AL152">
        <v>25.890699999999999</v>
      </c>
      <c r="AM152">
        <v>9.8879000000000001</v>
      </c>
      <c r="AN152">
        <v>9.8823000000000008</v>
      </c>
      <c r="AO152">
        <v>1.1200000000000001</v>
      </c>
      <c r="AP152">
        <v>212.96</v>
      </c>
      <c r="AQ152">
        <v>120</v>
      </c>
      <c r="AR152">
        <v>9.7360000000000007</v>
      </c>
      <c r="AS152">
        <v>33.616999999999997</v>
      </c>
      <c r="AT152">
        <v>3.8239999999999998</v>
      </c>
      <c r="AU152">
        <v>1.7000000000000001E-2</v>
      </c>
      <c r="AV152">
        <v>4.2999999999999997E-2</v>
      </c>
      <c r="AW152">
        <v>19.350000000000001</v>
      </c>
      <c r="AX152">
        <v>0</v>
      </c>
      <c r="AY152">
        <v>0.08</v>
      </c>
      <c r="AZ152">
        <v>1.46</v>
      </c>
      <c r="BA152">
        <v>18.760000000000002</v>
      </c>
      <c r="BB152">
        <v>166.93</v>
      </c>
    </row>
    <row r="153" spans="1:54" x14ac:dyDescent="0.25">
      <c r="A153">
        <v>10</v>
      </c>
      <c r="B153">
        <v>52072</v>
      </c>
      <c r="C153">
        <v>52168</v>
      </c>
      <c r="D153">
        <v>11</v>
      </c>
      <c r="E153" t="s">
        <v>52</v>
      </c>
      <c r="F153">
        <v>2017</v>
      </c>
      <c r="G153" s="1">
        <v>0.11206018518518518</v>
      </c>
      <c r="H153">
        <v>101.2688</v>
      </c>
      <c r="I153">
        <v>100.544</v>
      </c>
      <c r="J153">
        <v>11.201599999999999</v>
      </c>
      <c r="K153">
        <v>11.207000000000001</v>
      </c>
      <c r="L153">
        <v>4.4871999999999996</v>
      </c>
      <c r="M153">
        <v>4.9399999999999999E-2</v>
      </c>
      <c r="N153">
        <v>4.9340999999999999</v>
      </c>
      <c r="O153">
        <v>1.1999999999999999E-3</v>
      </c>
      <c r="P153">
        <v>1.7588999999999999</v>
      </c>
      <c r="Q153">
        <v>1.8662000000000001</v>
      </c>
      <c r="R153">
        <v>0.74650000000000005</v>
      </c>
      <c r="S153">
        <v>2.7397999999999998</v>
      </c>
      <c r="T153" s="2">
        <v>9.9999999999999998E-13</v>
      </c>
      <c r="U153" s="2">
        <v>1.9743999999999999</v>
      </c>
      <c r="V153">
        <v>0.18679999999999999</v>
      </c>
      <c r="W153">
        <v>0.29670000000000002</v>
      </c>
      <c r="X153">
        <v>92.851699999999994</v>
      </c>
      <c r="Y153">
        <v>7.8106</v>
      </c>
      <c r="Z153">
        <v>32.013249999999999</v>
      </c>
      <c r="AA153">
        <v>-119.2333</v>
      </c>
      <c r="AB153">
        <v>100.538</v>
      </c>
      <c r="AC153">
        <v>33.494700000000002</v>
      </c>
      <c r="AD153">
        <v>33.495399999999997</v>
      </c>
      <c r="AE153">
        <v>3.9899</v>
      </c>
      <c r="AF153">
        <v>64.215699999999998</v>
      </c>
      <c r="AG153">
        <v>173.744</v>
      </c>
      <c r="AH153">
        <v>4.0370999999999997</v>
      </c>
      <c r="AI153">
        <v>64.983599999999996</v>
      </c>
      <c r="AJ153">
        <v>175.80109999999999</v>
      </c>
      <c r="AK153">
        <v>25.569500000000001</v>
      </c>
      <c r="AL153">
        <v>25.569099999999999</v>
      </c>
      <c r="AM153">
        <v>11.1892</v>
      </c>
      <c r="AN153">
        <v>11.194699999999999</v>
      </c>
      <c r="AO153">
        <v>1.1399999999999999</v>
      </c>
      <c r="AP153">
        <v>243</v>
      </c>
      <c r="AQ153">
        <v>100</v>
      </c>
      <c r="AR153">
        <v>10.744</v>
      </c>
      <c r="AS153">
        <v>33.498699999999999</v>
      </c>
      <c r="AT153">
        <v>4.1459999999999999</v>
      </c>
      <c r="AU153">
        <v>8.5000000000000006E-2</v>
      </c>
      <c r="AV153">
        <v>0.129</v>
      </c>
      <c r="AW153">
        <v>14.13</v>
      </c>
      <c r="AX153">
        <v>2.5000000000000001E-2</v>
      </c>
      <c r="AY153">
        <v>0.16</v>
      </c>
      <c r="AZ153">
        <v>1.18</v>
      </c>
      <c r="BA153">
        <v>13.21</v>
      </c>
      <c r="BB153">
        <v>181.01</v>
      </c>
    </row>
    <row r="154" spans="1:54" x14ac:dyDescent="0.25">
      <c r="A154">
        <v>10</v>
      </c>
      <c r="B154">
        <v>56030</v>
      </c>
      <c r="C154">
        <v>56126</v>
      </c>
      <c r="D154">
        <v>11</v>
      </c>
      <c r="E154" t="s">
        <v>52</v>
      </c>
      <c r="F154">
        <v>2017</v>
      </c>
      <c r="G154" s="1">
        <v>0.11395833333333333</v>
      </c>
      <c r="H154">
        <v>85.540899999999993</v>
      </c>
      <c r="I154">
        <v>84.924999999999997</v>
      </c>
      <c r="J154">
        <v>11.7982</v>
      </c>
      <c r="K154">
        <v>11.7982</v>
      </c>
      <c r="L154">
        <v>4.4833999999999996</v>
      </c>
      <c r="M154">
        <v>5.79E-2</v>
      </c>
      <c r="N154">
        <v>4.9340999999999999</v>
      </c>
      <c r="O154">
        <v>1.1999999999999999E-3</v>
      </c>
      <c r="P154">
        <v>1.9258999999999999</v>
      </c>
      <c r="Q154">
        <v>2.0457999999999998</v>
      </c>
      <c r="R154">
        <v>0.60270000000000001</v>
      </c>
      <c r="S154">
        <v>2.7606000000000002</v>
      </c>
      <c r="T154" s="2">
        <v>9.9999999999999998E-13</v>
      </c>
      <c r="U154" s="2">
        <v>1.9743999999999999</v>
      </c>
      <c r="V154">
        <v>0.29780000000000001</v>
      </c>
      <c r="W154">
        <v>0.30009999999999998</v>
      </c>
      <c r="X154">
        <v>92.773700000000005</v>
      </c>
      <c r="Y154">
        <v>7.8886000000000003</v>
      </c>
      <c r="Z154">
        <v>32.013260000000002</v>
      </c>
      <c r="AA154">
        <v>-119.2333</v>
      </c>
      <c r="AB154">
        <v>84.927000000000007</v>
      </c>
      <c r="AC154">
        <v>33.481900000000003</v>
      </c>
      <c r="AD154">
        <v>33.4833</v>
      </c>
      <c r="AE154">
        <v>4.4534000000000002</v>
      </c>
      <c r="AF154">
        <v>72.582599999999999</v>
      </c>
      <c r="AG154">
        <v>193.95400000000001</v>
      </c>
      <c r="AH154">
        <v>4.5103</v>
      </c>
      <c r="AI154">
        <v>73.509699999999995</v>
      </c>
      <c r="AJ154">
        <v>196.42930000000001</v>
      </c>
      <c r="AK154">
        <v>25.4499</v>
      </c>
      <c r="AL154">
        <v>25.451000000000001</v>
      </c>
      <c r="AM154">
        <v>11.7874</v>
      </c>
      <c r="AN154">
        <v>11.7874</v>
      </c>
      <c r="AO154">
        <v>1.17</v>
      </c>
      <c r="AP154">
        <v>254.08</v>
      </c>
      <c r="AQ154">
        <v>85</v>
      </c>
      <c r="AR154">
        <v>11.786</v>
      </c>
      <c r="AS154">
        <v>33.485300000000002</v>
      </c>
      <c r="AT154">
        <v>4.6180000000000003</v>
      </c>
      <c r="AU154">
        <v>0.11899999999999999</v>
      </c>
      <c r="AV154">
        <v>0.14000000000000001</v>
      </c>
      <c r="AW154">
        <v>10.1</v>
      </c>
      <c r="AX154">
        <v>3.1E-2</v>
      </c>
      <c r="AY154">
        <v>0</v>
      </c>
      <c r="AZ154">
        <v>0.9</v>
      </c>
      <c r="BA154">
        <v>9.56</v>
      </c>
      <c r="BB154">
        <v>201.6</v>
      </c>
    </row>
    <row r="155" spans="1:54" x14ac:dyDescent="0.25">
      <c r="A155">
        <v>10</v>
      </c>
      <c r="B155">
        <v>60306</v>
      </c>
      <c r="C155">
        <v>60402</v>
      </c>
      <c r="D155">
        <v>11</v>
      </c>
      <c r="E155" t="s">
        <v>52</v>
      </c>
      <c r="F155">
        <v>2017</v>
      </c>
      <c r="G155" s="1">
        <v>0.1160300925925926</v>
      </c>
      <c r="H155">
        <v>70.377300000000005</v>
      </c>
      <c r="I155">
        <v>69.879000000000005</v>
      </c>
      <c r="J155">
        <v>12.6899</v>
      </c>
      <c r="K155">
        <v>12.7027</v>
      </c>
      <c r="L155">
        <v>4.4726999999999997</v>
      </c>
      <c r="M155">
        <v>7.17E-2</v>
      </c>
      <c r="N155">
        <v>4.6938000000000004</v>
      </c>
      <c r="O155">
        <v>1.1999999999999999E-3</v>
      </c>
      <c r="P155">
        <v>2.2229000000000001</v>
      </c>
      <c r="Q155">
        <v>2.3653</v>
      </c>
      <c r="R155">
        <v>0.37540000000000001</v>
      </c>
      <c r="S155">
        <v>2.7875999999999999</v>
      </c>
      <c r="T155" s="2">
        <v>9.9999999999999998E-13</v>
      </c>
      <c r="U155" s="2">
        <v>1.9743999999999999</v>
      </c>
      <c r="V155">
        <v>0.47739999999999999</v>
      </c>
      <c r="W155">
        <v>0.30980000000000002</v>
      </c>
      <c r="X155">
        <v>92.548100000000005</v>
      </c>
      <c r="Y155">
        <v>7.9894999999999996</v>
      </c>
      <c r="Z155">
        <v>32.013260000000002</v>
      </c>
      <c r="AA155">
        <v>-119.2333</v>
      </c>
      <c r="AB155">
        <v>69.875</v>
      </c>
      <c r="AC155">
        <v>33.441400000000002</v>
      </c>
      <c r="AD155">
        <v>33.443199999999997</v>
      </c>
      <c r="AE155">
        <v>5.274</v>
      </c>
      <c r="AF155">
        <v>87.551400000000001</v>
      </c>
      <c r="AG155">
        <v>229.73500000000001</v>
      </c>
      <c r="AH155">
        <v>5.3338000000000001</v>
      </c>
      <c r="AI155">
        <v>88.568200000000004</v>
      </c>
      <c r="AJ155">
        <v>232.33920000000001</v>
      </c>
      <c r="AK155">
        <v>25.2483</v>
      </c>
      <c r="AL155">
        <v>25.247199999999999</v>
      </c>
      <c r="AM155">
        <v>12.6806</v>
      </c>
      <c r="AN155">
        <v>12.6934</v>
      </c>
      <c r="AO155">
        <v>1.2</v>
      </c>
      <c r="AP155">
        <v>272.99</v>
      </c>
      <c r="AQ155">
        <v>70</v>
      </c>
      <c r="AR155">
        <v>12.645</v>
      </c>
      <c r="AS155">
        <v>33.4452</v>
      </c>
      <c r="AT155">
        <v>5.47</v>
      </c>
      <c r="AU155">
        <v>0.20399999999999999</v>
      </c>
      <c r="AV155">
        <v>0.20399999999999999</v>
      </c>
      <c r="AW155">
        <v>3.72</v>
      </c>
      <c r="AX155">
        <v>0.126</v>
      </c>
      <c r="AY155">
        <v>0</v>
      </c>
      <c r="AZ155">
        <v>0.48</v>
      </c>
      <c r="BA155">
        <v>4.57</v>
      </c>
      <c r="BB155">
        <v>238.82</v>
      </c>
    </row>
    <row r="156" spans="1:54" x14ac:dyDescent="0.25">
      <c r="A156">
        <v>10</v>
      </c>
      <c r="B156">
        <v>63854</v>
      </c>
      <c r="C156">
        <v>63950</v>
      </c>
      <c r="D156">
        <v>11</v>
      </c>
      <c r="E156" t="s">
        <v>52</v>
      </c>
      <c r="F156">
        <v>2017</v>
      </c>
      <c r="G156" s="1">
        <v>0.11773148148148148</v>
      </c>
      <c r="H156">
        <v>60.444000000000003</v>
      </c>
      <c r="I156">
        <v>60.012999999999998</v>
      </c>
      <c r="J156">
        <v>13.597899999999999</v>
      </c>
      <c r="K156">
        <v>13.601000000000001</v>
      </c>
      <c r="L156">
        <v>4.4545000000000003</v>
      </c>
      <c r="M156">
        <v>0.1036</v>
      </c>
      <c r="N156">
        <v>4.9340999999999999</v>
      </c>
      <c r="O156">
        <v>1.1999999999999999E-3</v>
      </c>
      <c r="P156">
        <v>2.3127</v>
      </c>
      <c r="Q156">
        <v>2.4626999999999999</v>
      </c>
      <c r="R156">
        <v>0.28860000000000002</v>
      </c>
      <c r="S156">
        <v>2.7940999999999998</v>
      </c>
      <c r="T156" s="2">
        <v>9.9999999999999998E-13</v>
      </c>
      <c r="U156" s="2">
        <v>1.9743999999999999</v>
      </c>
      <c r="V156">
        <v>0.89129999999999998</v>
      </c>
      <c r="W156">
        <v>0.32619999999999999</v>
      </c>
      <c r="X156">
        <v>92.167599999999993</v>
      </c>
      <c r="Y156">
        <v>8.0112000000000005</v>
      </c>
      <c r="Z156">
        <v>32.013240000000003</v>
      </c>
      <c r="AA156">
        <v>-119.2333</v>
      </c>
      <c r="AB156">
        <v>60.014000000000003</v>
      </c>
      <c r="AC156">
        <v>33.486199999999997</v>
      </c>
      <c r="AD156">
        <v>33.486899999999999</v>
      </c>
      <c r="AE156">
        <v>5.4375</v>
      </c>
      <c r="AF156">
        <v>91.994900000000001</v>
      </c>
      <c r="AG156">
        <v>236.892</v>
      </c>
      <c r="AH156">
        <v>5.5090000000000003</v>
      </c>
      <c r="AI156">
        <v>93.210999999999999</v>
      </c>
      <c r="AJ156">
        <v>240.00720000000001</v>
      </c>
      <c r="AK156">
        <v>25.101800000000001</v>
      </c>
      <c r="AL156">
        <v>25.101800000000001</v>
      </c>
      <c r="AM156">
        <v>13.589499999999999</v>
      </c>
      <c r="AN156">
        <v>13.592599999999999</v>
      </c>
      <c r="AO156">
        <v>1.23</v>
      </c>
      <c r="AP156">
        <v>286.77</v>
      </c>
      <c r="AQ156">
        <v>61</v>
      </c>
      <c r="AR156">
        <v>13.586</v>
      </c>
      <c r="AS156">
        <v>33.489699999999999</v>
      </c>
      <c r="AT156">
        <v>5.6349999999999998</v>
      </c>
      <c r="AU156">
        <v>0.32700000000000001</v>
      </c>
      <c r="AV156">
        <v>0.32100000000000001</v>
      </c>
      <c r="AW156">
        <v>1.44</v>
      </c>
      <c r="AX156">
        <v>0.224</v>
      </c>
      <c r="AY156">
        <v>0.06</v>
      </c>
      <c r="AZ156">
        <v>0.34</v>
      </c>
      <c r="BA156">
        <v>3.42</v>
      </c>
      <c r="BB156">
        <v>246</v>
      </c>
    </row>
    <row r="157" spans="1:54" x14ac:dyDescent="0.25">
      <c r="A157">
        <v>10</v>
      </c>
      <c r="B157">
        <v>67028</v>
      </c>
      <c r="C157">
        <v>67124</v>
      </c>
      <c r="D157">
        <v>11</v>
      </c>
      <c r="E157" t="s">
        <v>52</v>
      </c>
      <c r="F157">
        <v>2017</v>
      </c>
      <c r="G157" s="1">
        <v>0.11927083333333333</v>
      </c>
      <c r="H157">
        <v>50.306100000000001</v>
      </c>
      <c r="I157">
        <v>49.948</v>
      </c>
      <c r="J157">
        <v>14.125999999999999</v>
      </c>
      <c r="K157">
        <v>14.1249</v>
      </c>
      <c r="L157">
        <v>4.3989000000000003</v>
      </c>
      <c r="M157">
        <v>0.16569999999999999</v>
      </c>
      <c r="N157">
        <v>4.9340999999999999</v>
      </c>
      <c r="O157">
        <v>1.1999999999999999E-3</v>
      </c>
      <c r="P157">
        <v>2.3921000000000001</v>
      </c>
      <c r="Q157">
        <v>2.5499999999999998</v>
      </c>
      <c r="R157">
        <v>0.26279999999999998</v>
      </c>
      <c r="S157">
        <v>2.8022</v>
      </c>
      <c r="T157" s="2">
        <v>9.9999999999999998E-13</v>
      </c>
      <c r="U157" s="2">
        <v>1.9743999999999999</v>
      </c>
      <c r="V157">
        <v>1.6995</v>
      </c>
      <c r="W157">
        <v>0.37709999999999999</v>
      </c>
      <c r="X157">
        <v>91.002200000000002</v>
      </c>
      <c r="Y157">
        <v>8.0402000000000005</v>
      </c>
      <c r="Z157">
        <v>32.013260000000002</v>
      </c>
      <c r="AA157">
        <v>-119.2333</v>
      </c>
      <c r="AB157">
        <v>49.948999999999998</v>
      </c>
      <c r="AC157">
        <v>33.355800000000002</v>
      </c>
      <c r="AD157">
        <v>33.359200000000001</v>
      </c>
      <c r="AE157">
        <v>5.6155999999999997</v>
      </c>
      <c r="AF157">
        <v>95.956800000000001</v>
      </c>
      <c r="AG157">
        <v>244.703</v>
      </c>
      <c r="AH157">
        <v>5.6883999999999997</v>
      </c>
      <c r="AI157">
        <v>97.200599999999994</v>
      </c>
      <c r="AJ157">
        <v>247.87430000000001</v>
      </c>
      <c r="AK157">
        <v>24.8919</v>
      </c>
      <c r="AL157">
        <v>24.8948</v>
      </c>
      <c r="AM157">
        <v>14.1189</v>
      </c>
      <c r="AN157">
        <v>14.117699999999999</v>
      </c>
      <c r="AO157">
        <v>1.26</v>
      </c>
      <c r="AP157">
        <v>306.5</v>
      </c>
      <c r="AQ157">
        <v>50</v>
      </c>
      <c r="AR157">
        <v>14.093999999999999</v>
      </c>
      <c r="AS157">
        <v>33.351100000000002</v>
      </c>
      <c r="AT157">
        <v>5.8840000000000003</v>
      </c>
      <c r="AU157">
        <v>0.66100000000000003</v>
      </c>
      <c r="AV157">
        <v>0.34300000000000003</v>
      </c>
      <c r="AW157">
        <v>0</v>
      </c>
      <c r="AX157">
        <v>2.5000000000000001E-2</v>
      </c>
      <c r="AY157">
        <v>0.05</v>
      </c>
      <c r="AZ157">
        <v>0.28000000000000003</v>
      </c>
      <c r="BA157">
        <v>2.59</v>
      </c>
      <c r="BB157">
        <v>256.89999999999998</v>
      </c>
    </row>
    <row r="158" spans="1:54" x14ac:dyDescent="0.25">
      <c r="A158">
        <v>10</v>
      </c>
      <c r="B158">
        <v>70714</v>
      </c>
      <c r="C158">
        <v>70810</v>
      </c>
      <c r="D158">
        <v>11</v>
      </c>
      <c r="E158" t="s">
        <v>52</v>
      </c>
      <c r="F158">
        <v>2017</v>
      </c>
      <c r="G158" s="1">
        <v>0.12104166666666666</v>
      </c>
      <c r="H158">
        <v>39.9559</v>
      </c>
      <c r="I158">
        <v>39.67</v>
      </c>
      <c r="J158">
        <v>16.737500000000001</v>
      </c>
      <c r="K158">
        <v>16.738399999999999</v>
      </c>
      <c r="L158">
        <v>4.3906000000000001</v>
      </c>
      <c r="M158">
        <v>0.11210000000000001</v>
      </c>
      <c r="N158">
        <v>4.2864000000000004</v>
      </c>
      <c r="O158">
        <v>1.1999999999999999E-3</v>
      </c>
      <c r="P158">
        <v>2.4483999999999999</v>
      </c>
      <c r="Q158">
        <v>2.6017000000000001</v>
      </c>
      <c r="R158">
        <v>0.2286</v>
      </c>
      <c r="S158">
        <v>2.8176000000000001</v>
      </c>
      <c r="T158" s="2">
        <v>9.9999999999999998E-13</v>
      </c>
      <c r="U158" s="2">
        <v>1.9743999999999999</v>
      </c>
      <c r="V158">
        <v>1.0016</v>
      </c>
      <c r="W158">
        <v>0.38479999999999998</v>
      </c>
      <c r="X158">
        <v>90.828999999999994</v>
      </c>
      <c r="Y158">
        <v>8.0891000000000002</v>
      </c>
      <c r="Z158">
        <v>32.013260000000002</v>
      </c>
      <c r="AA158">
        <v>-119.2333</v>
      </c>
      <c r="AB158">
        <v>39.673999999999999</v>
      </c>
      <c r="AC158">
        <v>33.412399999999998</v>
      </c>
      <c r="AD158">
        <v>33.413600000000002</v>
      </c>
      <c r="AE158">
        <v>5.4756</v>
      </c>
      <c r="AF158">
        <v>98.564499999999995</v>
      </c>
      <c r="AG158">
        <v>238.726</v>
      </c>
      <c r="AH158">
        <v>5.5423999999999998</v>
      </c>
      <c r="AI158">
        <v>99.769300000000001</v>
      </c>
      <c r="AJ158">
        <v>241.63800000000001</v>
      </c>
      <c r="AK158">
        <v>24.358899999999998</v>
      </c>
      <c r="AL158">
        <v>24.3597</v>
      </c>
      <c r="AM158">
        <v>16.731000000000002</v>
      </c>
      <c r="AN158">
        <v>16.7319</v>
      </c>
      <c r="AO158">
        <v>1.3</v>
      </c>
      <c r="AP158">
        <v>357.14</v>
      </c>
      <c r="AQ158">
        <v>40</v>
      </c>
      <c r="AR158">
        <v>16.702999999999999</v>
      </c>
      <c r="AS158">
        <v>33.419199999999996</v>
      </c>
      <c r="AT158">
        <v>5.6689999999999996</v>
      </c>
      <c r="AU158">
        <v>0.45300000000000001</v>
      </c>
      <c r="AV158">
        <v>0.14199999999999999</v>
      </c>
      <c r="AW158">
        <v>0</v>
      </c>
      <c r="AX158">
        <v>0</v>
      </c>
      <c r="AY158">
        <v>0.1</v>
      </c>
      <c r="AZ158">
        <v>0.23</v>
      </c>
      <c r="BA158">
        <v>1.4</v>
      </c>
      <c r="BB158">
        <v>247.48</v>
      </c>
    </row>
    <row r="159" spans="1:54" x14ac:dyDescent="0.25">
      <c r="A159">
        <v>10</v>
      </c>
      <c r="B159">
        <v>73465</v>
      </c>
      <c r="C159">
        <v>73561</v>
      </c>
      <c r="D159">
        <v>11</v>
      </c>
      <c r="E159" t="s">
        <v>52</v>
      </c>
      <c r="F159">
        <v>2017</v>
      </c>
      <c r="G159" s="1">
        <v>0.12237268518518518</v>
      </c>
      <c r="H159">
        <v>30.614699999999999</v>
      </c>
      <c r="I159">
        <v>30.401</v>
      </c>
      <c r="J159">
        <v>17.409700000000001</v>
      </c>
      <c r="K159">
        <v>17.402100000000001</v>
      </c>
      <c r="L159">
        <v>4.4013999999999998</v>
      </c>
      <c r="M159">
        <v>6.9900000000000004E-2</v>
      </c>
      <c r="N159">
        <v>4.9340999999999999</v>
      </c>
      <c r="O159">
        <v>1.1999999999999999E-3</v>
      </c>
      <c r="P159">
        <v>2.4439000000000002</v>
      </c>
      <c r="Q159">
        <v>2.5958000000000001</v>
      </c>
      <c r="R159">
        <v>0.2258</v>
      </c>
      <c r="S159">
        <v>2.8233999999999999</v>
      </c>
      <c r="T159" s="2">
        <v>9.9999999999999998E-13</v>
      </c>
      <c r="U159" s="2">
        <v>1.9743999999999999</v>
      </c>
      <c r="V159">
        <v>0.45350000000000001</v>
      </c>
      <c r="W159">
        <v>0.37480000000000002</v>
      </c>
      <c r="X159">
        <v>91.054199999999994</v>
      </c>
      <c r="Y159">
        <v>8.1083999999999996</v>
      </c>
      <c r="Z159">
        <v>32.013240000000003</v>
      </c>
      <c r="AA159">
        <v>-119.2333</v>
      </c>
      <c r="AB159">
        <v>30.399000000000001</v>
      </c>
      <c r="AC159">
        <v>33.455300000000001</v>
      </c>
      <c r="AD159">
        <v>33.455500000000001</v>
      </c>
      <c r="AE159">
        <v>5.3817000000000004</v>
      </c>
      <c r="AF159">
        <v>98.161500000000004</v>
      </c>
      <c r="AG159">
        <v>234.65899999999999</v>
      </c>
      <c r="AH159">
        <v>5.4442000000000004</v>
      </c>
      <c r="AI159">
        <v>99.288499999999999</v>
      </c>
      <c r="AJ159">
        <v>237.38650000000001</v>
      </c>
      <c r="AK159">
        <v>24.2331</v>
      </c>
      <c r="AL159">
        <v>24.235099999999999</v>
      </c>
      <c r="AM159">
        <v>17.404599999999999</v>
      </c>
      <c r="AN159">
        <v>17.396999999999998</v>
      </c>
      <c r="AO159">
        <v>1.31</v>
      </c>
      <c r="AP159">
        <v>368.86</v>
      </c>
      <c r="AQ159">
        <v>30</v>
      </c>
      <c r="AR159">
        <v>17.408999999999999</v>
      </c>
      <c r="AS159">
        <v>33.460999999999999</v>
      </c>
      <c r="AT159">
        <v>5.5880000000000001</v>
      </c>
      <c r="AU159">
        <v>0.25800000000000001</v>
      </c>
      <c r="AV159">
        <v>8.3000000000000004E-2</v>
      </c>
      <c r="AW159">
        <v>0</v>
      </c>
      <c r="AX159">
        <v>0</v>
      </c>
      <c r="AY159">
        <v>0.09</v>
      </c>
      <c r="AZ159">
        <v>0.22</v>
      </c>
      <c r="BA159">
        <v>1.1599999999999999</v>
      </c>
      <c r="BB159">
        <v>243.95</v>
      </c>
    </row>
    <row r="160" spans="1:54" x14ac:dyDescent="0.25">
      <c r="A160">
        <v>10</v>
      </c>
      <c r="B160">
        <v>76674</v>
      </c>
      <c r="C160">
        <v>76770</v>
      </c>
      <c r="D160">
        <v>11</v>
      </c>
      <c r="E160" t="s">
        <v>52</v>
      </c>
      <c r="F160">
        <v>2017</v>
      </c>
      <c r="G160" s="1">
        <v>0.12392361111111111</v>
      </c>
      <c r="H160">
        <v>20.135000000000002</v>
      </c>
      <c r="I160">
        <v>19.994</v>
      </c>
      <c r="J160">
        <v>17.5306</v>
      </c>
      <c r="K160">
        <v>17.529699999999998</v>
      </c>
      <c r="L160">
        <v>4.4001000000000001</v>
      </c>
      <c r="M160">
        <v>6.1600000000000002E-2</v>
      </c>
      <c r="N160">
        <v>4.9340999999999999</v>
      </c>
      <c r="O160">
        <v>1.1999999999999999E-3</v>
      </c>
      <c r="P160">
        <v>2.4453</v>
      </c>
      <c r="Q160">
        <v>2.5966</v>
      </c>
      <c r="R160">
        <v>0.22239999999999999</v>
      </c>
      <c r="S160">
        <v>2.8260000000000001</v>
      </c>
      <c r="T160" s="2">
        <v>9.9999999999999998E-13</v>
      </c>
      <c r="U160" s="2">
        <v>1.9743999999999999</v>
      </c>
      <c r="V160">
        <v>0.34599999999999997</v>
      </c>
      <c r="W160">
        <v>0.376</v>
      </c>
      <c r="X160">
        <v>91.027500000000003</v>
      </c>
      <c r="Y160">
        <v>8.1180000000000003</v>
      </c>
      <c r="Z160">
        <v>32.013240000000003</v>
      </c>
      <c r="AA160">
        <v>-119.2333</v>
      </c>
      <c r="AB160">
        <v>19.994</v>
      </c>
      <c r="AC160">
        <v>33.463200000000001</v>
      </c>
      <c r="AD160">
        <v>33.464100000000002</v>
      </c>
      <c r="AE160">
        <v>5.3666</v>
      </c>
      <c r="AF160">
        <v>98.118300000000005</v>
      </c>
      <c r="AG160">
        <v>234.00800000000001</v>
      </c>
      <c r="AH160">
        <v>5.4286000000000003</v>
      </c>
      <c r="AI160">
        <v>99.251300000000001</v>
      </c>
      <c r="AJ160">
        <v>236.71199999999999</v>
      </c>
      <c r="AK160">
        <v>24.209700000000002</v>
      </c>
      <c r="AL160">
        <v>24.210599999999999</v>
      </c>
      <c r="AM160">
        <v>17.5273</v>
      </c>
      <c r="AN160">
        <v>17.526399999999999</v>
      </c>
      <c r="AO160">
        <v>1.34</v>
      </c>
      <c r="AP160">
        <v>370.74</v>
      </c>
      <c r="AQ160">
        <v>20</v>
      </c>
      <c r="AR160">
        <v>17.530999999999999</v>
      </c>
      <c r="AS160">
        <v>33.466500000000003</v>
      </c>
      <c r="AT160">
        <v>5.556</v>
      </c>
      <c r="AU160">
        <v>0.23799999999999999</v>
      </c>
      <c r="AV160">
        <v>5.7000000000000002E-2</v>
      </c>
      <c r="AW160">
        <v>0</v>
      </c>
      <c r="AX160">
        <v>0</v>
      </c>
      <c r="AY160">
        <v>0.12</v>
      </c>
      <c r="AZ160">
        <v>0.22</v>
      </c>
      <c r="BA160">
        <v>1.1399999999999999</v>
      </c>
      <c r="BB160">
        <v>242.54</v>
      </c>
    </row>
    <row r="161" spans="1:54" x14ac:dyDescent="0.25">
      <c r="A161">
        <v>10</v>
      </c>
      <c r="B161">
        <v>79098</v>
      </c>
      <c r="C161">
        <v>79194</v>
      </c>
      <c r="D161">
        <v>11</v>
      </c>
      <c r="E161" t="s">
        <v>52</v>
      </c>
      <c r="F161">
        <v>2017</v>
      </c>
      <c r="G161" s="1">
        <v>0.12509259259259259</v>
      </c>
      <c r="H161">
        <v>10.0298</v>
      </c>
      <c r="I161">
        <v>9.9550000000000001</v>
      </c>
      <c r="J161">
        <v>17.5289</v>
      </c>
      <c r="K161">
        <v>17.528700000000001</v>
      </c>
      <c r="L161">
        <v>4.4013</v>
      </c>
      <c r="M161">
        <v>6.1699999999999998E-2</v>
      </c>
      <c r="N161">
        <v>4.5068999999999999</v>
      </c>
      <c r="O161">
        <v>1.1999999999999999E-3</v>
      </c>
      <c r="P161">
        <v>2.4489999999999998</v>
      </c>
      <c r="Q161">
        <v>2.6013000000000002</v>
      </c>
      <c r="R161">
        <v>0.2165</v>
      </c>
      <c r="S161">
        <v>2.8266</v>
      </c>
      <c r="T161" s="2">
        <v>9.9999999999999998E-13</v>
      </c>
      <c r="U161" s="2">
        <v>1.9743999999999999</v>
      </c>
      <c r="V161">
        <v>0.34670000000000001</v>
      </c>
      <c r="W161">
        <v>0.37490000000000001</v>
      </c>
      <c r="X161">
        <v>91.051900000000003</v>
      </c>
      <c r="Y161">
        <v>8.1199999999999992</v>
      </c>
      <c r="Z161">
        <v>32.013260000000002</v>
      </c>
      <c r="AA161">
        <v>-119.2333</v>
      </c>
      <c r="AB161">
        <v>9.9600000000000009</v>
      </c>
      <c r="AC161">
        <v>33.463200000000001</v>
      </c>
      <c r="AD161">
        <v>33.464100000000002</v>
      </c>
      <c r="AE161">
        <v>5.3704000000000001</v>
      </c>
      <c r="AF161">
        <v>98.183899999999994</v>
      </c>
      <c r="AG161">
        <v>234.17099999999999</v>
      </c>
      <c r="AH161">
        <v>5.4352</v>
      </c>
      <c r="AI161">
        <v>99.369500000000002</v>
      </c>
      <c r="AJ161">
        <v>236.99860000000001</v>
      </c>
      <c r="AK161">
        <v>24.209800000000001</v>
      </c>
      <c r="AL161">
        <v>24.2105</v>
      </c>
      <c r="AM161">
        <v>17.5273</v>
      </c>
      <c r="AN161">
        <v>17.527000000000001</v>
      </c>
      <c r="AO161">
        <v>1.36</v>
      </c>
      <c r="AP161">
        <v>370.39</v>
      </c>
      <c r="AQ161">
        <v>10</v>
      </c>
      <c r="AR161">
        <v>17.529</v>
      </c>
      <c r="AS161">
        <v>33.467799999999997</v>
      </c>
      <c r="AT161">
        <v>5.556</v>
      </c>
      <c r="AU161">
        <v>0.216</v>
      </c>
      <c r="AV161">
        <v>6.4000000000000001E-2</v>
      </c>
      <c r="AW161">
        <v>0</v>
      </c>
      <c r="AX161">
        <v>0</v>
      </c>
      <c r="AY161">
        <v>0.25</v>
      </c>
      <c r="AZ161">
        <v>0.22</v>
      </c>
      <c r="BA161">
        <v>1.1599999999999999</v>
      </c>
      <c r="BB161">
        <v>242.56</v>
      </c>
    </row>
    <row r="162" spans="1:54" x14ac:dyDescent="0.25">
      <c r="A162">
        <v>10</v>
      </c>
      <c r="B162">
        <v>79434</v>
      </c>
      <c r="C162">
        <v>79530</v>
      </c>
      <c r="D162">
        <v>11</v>
      </c>
      <c r="E162" t="s">
        <v>52</v>
      </c>
      <c r="F162">
        <v>2017</v>
      </c>
      <c r="G162" s="1">
        <v>0.12525462962962963</v>
      </c>
      <c r="H162">
        <v>10.000999999999999</v>
      </c>
      <c r="I162">
        <v>9.9320000000000004</v>
      </c>
      <c r="J162">
        <v>17.5261</v>
      </c>
      <c r="K162">
        <v>17.524999999999999</v>
      </c>
      <c r="L162">
        <v>4.4012000000000002</v>
      </c>
      <c r="M162">
        <v>6.25E-2</v>
      </c>
      <c r="N162">
        <v>4.6252000000000004</v>
      </c>
      <c r="O162">
        <v>1.1999999999999999E-3</v>
      </c>
      <c r="P162">
        <v>2.4493999999999998</v>
      </c>
      <c r="Q162">
        <v>2.6038999999999999</v>
      </c>
      <c r="R162">
        <v>0.2235</v>
      </c>
      <c r="S162">
        <v>2.8267000000000002</v>
      </c>
      <c r="T162" s="2">
        <v>9.9999999999999998E-13</v>
      </c>
      <c r="U162" s="2">
        <v>1.9743999999999999</v>
      </c>
      <c r="V162">
        <v>0.35780000000000001</v>
      </c>
      <c r="W162">
        <v>0.37490000000000001</v>
      </c>
      <c r="X162">
        <v>91.051500000000004</v>
      </c>
      <c r="Y162">
        <v>8.1204999999999998</v>
      </c>
      <c r="Z162">
        <v>32.013260000000002</v>
      </c>
      <c r="AA162">
        <v>-119.2333</v>
      </c>
      <c r="AB162">
        <v>9.9309999999999992</v>
      </c>
      <c r="AC162">
        <v>33.463200000000001</v>
      </c>
      <c r="AD162">
        <v>33.464199999999998</v>
      </c>
      <c r="AE162">
        <v>5.3719999999999999</v>
      </c>
      <c r="AF162">
        <v>98.208200000000005</v>
      </c>
      <c r="AG162">
        <v>234.24199999999999</v>
      </c>
      <c r="AH162">
        <v>5.4414999999999996</v>
      </c>
      <c r="AI162">
        <v>99.477900000000005</v>
      </c>
      <c r="AJ162">
        <v>237.27369999999999</v>
      </c>
      <c r="AK162">
        <v>24.2104</v>
      </c>
      <c r="AL162">
        <v>24.211400000000001</v>
      </c>
      <c r="AM162">
        <v>17.5244</v>
      </c>
      <c r="AN162">
        <v>17.523299999999999</v>
      </c>
      <c r="AO162">
        <v>1.36</v>
      </c>
      <c r="AP162">
        <v>370.32</v>
      </c>
      <c r="AQ162">
        <v>10</v>
      </c>
      <c r="AR162">
        <v>17.529</v>
      </c>
      <c r="AS162">
        <v>33.467599999999997</v>
      </c>
      <c r="BB162" t="s">
        <v>53</v>
      </c>
    </row>
    <row r="163" spans="1:54" x14ac:dyDescent="0.25">
      <c r="A163">
        <v>10</v>
      </c>
      <c r="B163">
        <v>82481</v>
      </c>
      <c r="C163">
        <v>82577</v>
      </c>
      <c r="D163">
        <v>11</v>
      </c>
      <c r="E163" t="s">
        <v>52</v>
      </c>
      <c r="F163">
        <v>2017</v>
      </c>
      <c r="G163" s="1">
        <v>0.12672453703703704</v>
      </c>
      <c r="H163">
        <v>2.4228000000000001</v>
      </c>
      <c r="I163">
        <v>2.4079999999999999</v>
      </c>
      <c r="J163">
        <v>17.5275</v>
      </c>
      <c r="K163">
        <v>17.526700000000002</v>
      </c>
      <c r="L163">
        <v>4.4010999999999996</v>
      </c>
      <c r="M163">
        <v>5.9700000000000003E-2</v>
      </c>
      <c r="N163">
        <v>4.9340999999999999</v>
      </c>
      <c r="O163">
        <v>0.83809999999999996</v>
      </c>
      <c r="P163">
        <v>2.4514999999999998</v>
      </c>
      <c r="Q163">
        <v>2.6076000000000001</v>
      </c>
      <c r="R163">
        <v>0.20899999999999999</v>
      </c>
      <c r="S163">
        <v>2.8264999999999998</v>
      </c>
      <c r="T163" s="2">
        <v>0.53705999999999998</v>
      </c>
      <c r="U163" s="2">
        <v>1.9743999999999999</v>
      </c>
      <c r="V163">
        <v>0.32100000000000001</v>
      </c>
      <c r="W163">
        <v>0.37509999999999999</v>
      </c>
      <c r="X163">
        <v>91.049000000000007</v>
      </c>
      <c r="Y163">
        <v>8.1197999999999997</v>
      </c>
      <c r="Z163">
        <v>32.013240000000003</v>
      </c>
      <c r="AA163">
        <v>-119.2333</v>
      </c>
      <c r="AB163">
        <v>2.4060000000000001</v>
      </c>
      <c r="AC163">
        <v>33.463000000000001</v>
      </c>
      <c r="AD163">
        <v>33.463999999999999</v>
      </c>
      <c r="AE163">
        <v>5.3719000000000001</v>
      </c>
      <c r="AF163">
        <v>98.2089</v>
      </c>
      <c r="AG163">
        <v>234.238</v>
      </c>
      <c r="AH163">
        <v>5.4424000000000001</v>
      </c>
      <c r="AI163">
        <v>99.497600000000006</v>
      </c>
      <c r="AJ163">
        <v>237.3135</v>
      </c>
      <c r="AK163">
        <v>24.209700000000002</v>
      </c>
      <c r="AL163">
        <v>24.210599999999999</v>
      </c>
      <c r="AM163">
        <v>17.527100000000001</v>
      </c>
      <c r="AN163">
        <v>17.526299999999999</v>
      </c>
      <c r="AO163">
        <v>1.39</v>
      </c>
      <c r="AP163">
        <v>370.14</v>
      </c>
      <c r="AQ163">
        <v>2</v>
      </c>
      <c r="AR163">
        <v>17.526</v>
      </c>
      <c r="AS163">
        <v>33.468000000000004</v>
      </c>
      <c r="AT163">
        <v>5.5650000000000004</v>
      </c>
      <c r="AU163">
        <v>0.22800000000000001</v>
      </c>
      <c r="AV163">
        <v>6.6000000000000003E-2</v>
      </c>
      <c r="AW163">
        <v>0</v>
      </c>
      <c r="AX163">
        <v>0</v>
      </c>
      <c r="AY163">
        <v>0.15</v>
      </c>
      <c r="AZ163">
        <v>0.22</v>
      </c>
      <c r="BA163">
        <v>1.18</v>
      </c>
      <c r="BB163">
        <v>242.95</v>
      </c>
    </row>
    <row r="164" spans="1:54" x14ac:dyDescent="0.25">
      <c r="A164">
        <v>11</v>
      </c>
      <c r="B164">
        <v>18138</v>
      </c>
      <c r="C164">
        <v>18234</v>
      </c>
      <c r="D164">
        <v>11</v>
      </c>
      <c r="E164" t="s">
        <v>52</v>
      </c>
      <c r="F164">
        <v>2017</v>
      </c>
      <c r="G164" s="1">
        <v>0.28681712962962963</v>
      </c>
      <c r="H164">
        <v>520.78219999999999</v>
      </c>
      <c r="I164">
        <v>516.50800000000004</v>
      </c>
      <c r="J164">
        <v>6.2778</v>
      </c>
      <c r="K164">
        <v>6.2765000000000004</v>
      </c>
      <c r="L164">
        <v>4.4969000000000001</v>
      </c>
      <c r="M164">
        <v>3.3500000000000002E-2</v>
      </c>
      <c r="N164">
        <v>4.9340999999999999</v>
      </c>
      <c r="O164">
        <v>1.1999999999999999E-3</v>
      </c>
      <c r="P164">
        <v>0.59219999999999995</v>
      </c>
      <c r="Q164">
        <v>0.60060000000000002</v>
      </c>
      <c r="R164">
        <v>1.6420999999999999</v>
      </c>
      <c r="S164">
        <v>2.6328999999999998</v>
      </c>
      <c r="T164" s="2">
        <v>9.9999999999999998E-13</v>
      </c>
      <c r="U164" s="2">
        <v>1.9743999999999999</v>
      </c>
      <c r="V164" t="s">
        <v>53</v>
      </c>
      <c r="W164">
        <v>0.28789999999999999</v>
      </c>
      <c r="X164">
        <v>93.056600000000003</v>
      </c>
      <c r="Y164">
        <v>7.4046000000000003</v>
      </c>
      <c r="Z164">
        <v>31.84619</v>
      </c>
      <c r="AA164">
        <v>-119.5724</v>
      </c>
      <c r="AB164">
        <v>516.51</v>
      </c>
      <c r="AC164">
        <v>34.296100000000003</v>
      </c>
      <c r="AD164">
        <v>34.298499999999997</v>
      </c>
      <c r="AE164">
        <v>0.30149999999999999</v>
      </c>
      <c r="AF164">
        <v>4.3712999999999997</v>
      </c>
      <c r="AG164">
        <v>13.11</v>
      </c>
      <c r="AH164">
        <v>0.30809999999999998</v>
      </c>
      <c r="AI164">
        <v>4.4669999999999996</v>
      </c>
      <c r="AJ164">
        <v>13.3969</v>
      </c>
      <c r="AK164">
        <v>26.966899999999999</v>
      </c>
      <c r="AL164">
        <v>26.968900000000001</v>
      </c>
      <c r="AM164">
        <v>6.2313000000000001</v>
      </c>
      <c r="AN164">
        <v>6.23</v>
      </c>
      <c r="AO164">
        <v>0.98</v>
      </c>
      <c r="AP164">
        <v>115.55</v>
      </c>
      <c r="AQ164">
        <v>516</v>
      </c>
      <c r="AR164">
        <v>6.2759999999999998</v>
      </c>
      <c r="AS164">
        <v>34.2956</v>
      </c>
      <c r="AT164">
        <v>0.33100000000000002</v>
      </c>
      <c r="AW164">
        <v>39.01</v>
      </c>
      <c r="AX164">
        <v>0</v>
      </c>
      <c r="AY164">
        <v>0</v>
      </c>
      <c r="AZ164">
        <v>3.08</v>
      </c>
      <c r="BA164">
        <v>73.69</v>
      </c>
      <c r="BB164">
        <v>14.43</v>
      </c>
    </row>
    <row r="165" spans="1:54" x14ac:dyDescent="0.25">
      <c r="A165">
        <v>11</v>
      </c>
      <c r="B165">
        <v>21871</v>
      </c>
      <c r="C165">
        <v>21967</v>
      </c>
      <c r="D165">
        <v>11</v>
      </c>
      <c r="E165" t="s">
        <v>52</v>
      </c>
      <c r="F165">
        <v>2017</v>
      </c>
      <c r="G165" s="1">
        <v>0.2886111111111111</v>
      </c>
      <c r="H165">
        <v>444.2808</v>
      </c>
      <c r="I165">
        <v>440.71699999999998</v>
      </c>
      <c r="J165">
        <v>6.8426</v>
      </c>
      <c r="K165">
        <v>6.8403</v>
      </c>
      <c r="L165">
        <v>4.4955999999999996</v>
      </c>
      <c r="M165">
        <v>3.3099999999999997E-2</v>
      </c>
      <c r="N165">
        <v>4.9267000000000003</v>
      </c>
      <c r="O165">
        <v>1.1999999999999999E-3</v>
      </c>
      <c r="P165">
        <v>0.6371</v>
      </c>
      <c r="Q165">
        <v>0.64839999999999998</v>
      </c>
      <c r="R165">
        <v>1.5774999999999999</v>
      </c>
      <c r="S165">
        <v>2.6371000000000002</v>
      </c>
      <c r="T165" s="2">
        <v>9.9999999999999998E-13</v>
      </c>
      <c r="U165" s="2">
        <v>1.9743999999999999</v>
      </c>
      <c r="V165" t="s">
        <v>53</v>
      </c>
      <c r="W165">
        <v>0.28899999999999998</v>
      </c>
      <c r="X165">
        <v>93.029899999999998</v>
      </c>
      <c r="Y165">
        <v>7.4208999999999996</v>
      </c>
      <c r="Z165">
        <v>31.84618</v>
      </c>
      <c r="AA165">
        <v>-119.5724</v>
      </c>
      <c r="AB165">
        <v>440.71800000000002</v>
      </c>
      <c r="AC165">
        <v>34.261699999999998</v>
      </c>
      <c r="AD165">
        <v>34.264299999999999</v>
      </c>
      <c r="AE165">
        <v>0.46179999999999999</v>
      </c>
      <c r="AF165">
        <v>6.7823000000000002</v>
      </c>
      <c r="AG165">
        <v>20.082999999999998</v>
      </c>
      <c r="AH165">
        <v>0.46550000000000002</v>
      </c>
      <c r="AI165">
        <v>6.8373999999999997</v>
      </c>
      <c r="AJ165">
        <v>20.2471</v>
      </c>
      <c r="AK165">
        <v>26.8643</v>
      </c>
      <c r="AL165">
        <v>26.866599999999998</v>
      </c>
      <c r="AM165">
        <v>6.8011999999999997</v>
      </c>
      <c r="AN165">
        <v>6.7988999999999997</v>
      </c>
      <c r="AO165">
        <v>0.99</v>
      </c>
      <c r="AP165">
        <v>124.69</v>
      </c>
      <c r="AQ165">
        <v>440</v>
      </c>
      <c r="AR165">
        <v>6.843</v>
      </c>
      <c r="AS165">
        <v>34.261000000000003</v>
      </c>
      <c r="AT165">
        <v>0.52</v>
      </c>
      <c r="AW165">
        <v>37.17</v>
      </c>
      <c r="AX165">
        <v>0</v>
      </c>
      <c r="AY165">
        <v>0</v>
      </c>
      <c r="AZ165">
        <v>2.92</v>
      </c>
      <c r="BA165">
        <v>64.489999999999995</v>
      </c>
      <c r="BB165">
        <v>22.67</v>
      </c>
    </row>
    <row r="166" spans="1:54" x14ac:dyDescent="0.25">
      <c r="A166">
        <v>11</v>
      </c>
      <c r="B166">
        <v>25528</v>
      </c>
      <c r="C166">
        <v>25624</v>
      </c>
      <c r="D166">
        <v>11</v>
      </c>
      <c r="E166" t="s">
        <v>52</v>
      </c>
      <c r="F166">
        <v>2017</v>
      </c>
      <c r="G166" s="1">
        <v>0.29038194444444443</v>
      </c>
      <c r="H166">
        <v>384.05959999999999</v>
      </c>
      <c r="I166">
        <v>381.03500000000003</v>
      </c>
      <c r="J166">
        <v>7.2571000000000003</v>
      </c>
      <c r="K166">
        <v>7.2571000000000003</v>
      </c>
      <c r="L166">
        <v>4.4945000000000004</v>
      </c>
      <c r="M166">
        <v>3.3500000000000002E-2</v>
      </c>
      <c r="N166">
        <v>4.9340999999999999</v>
      </c>
      <c r="O166">
        <v>1.1999999999999999E-3</v>
      </c>
      <c r="P166">
        <v>0.69240000000000002</v>
      </c>
      <c r="Q166">
        <v>0.70830000000000004</v>
      </c>
      <c r="R166">
        <v>1.5127999999999999</v>
      </c>
      <c r="S166">
        <v>2.6423000000000001</v>
      </c>
      <c r="T166" s="2">
        <v>9.9999999999999998E-13</v>
      </c>
      <c r="U166" s="2">
        <v>1.9743999999999999</v>
      </c>
      <c r="V166" t="s">
        <v>53</v>
      </c>
      <c r="W166">
        <v>0.29010000000000002</v>
      </c>
      <c r="X166">
        <v>93.004800000000003</v>
      </c>
      <c r="Y166">
        <v>7.4404000000000003</v>
      </c>
      <c r="Z166">
        <v>31.84619</v>
      </c>
      <c r="AA166">
        <v>-119.5724</v>
      </c>
      <c r="AB166">
        <v>381.03500000000003</v>
      </c>
      <c r="AC166">
        <v>34.2318</v>
      </c>
      <c r="AD166">
        <v>34.233899999999998</v>
      </c>
      <c r="AE166">
        <v>0.65700000000000003</v>
      </c>
      <c r="AF166">
        <v>9.74</v>
      </c>
      <c r="AG166">
        <v>28.577000000000002</v>
      </c>
      <c r="AH166">
        <v>0.66190000000000004</v>
      </c>
      <c r="AI166">
        <v>9.8122000000000007</v>
      </c>
      <c r="AJ166">
        <v>28.7881</v>
      </c>
      <c r="AK166">
        <v>26.783000000000001</v>
      </c>
      <c r="AL166">
        <v>26.784700000000001</v>
      </c>
      <c r="AM166">
        <v>7.2203999999999997</v>
      </c>
      <c r="AN166">
        <v>7.2203999999999997</v>
      </c>
      <c r="AO166">
        <v>1</v>
      </c>
      <c r="AP166">
        <v>131.78</v>
      </c>
      <c r="AQ166">
        <v>380</v>
      </c>
      <c r="AR166">
        <v>7.2590000000000003</v>
      </c>
      <c r="AS166">
        <v>34.234699999999997</v>
      </c>
      <c r="AT166">
        <v>0.67800000000000005</v>
      </c>
      <c r="AW166">
        <v>35.69</v>
      </c>
      <c r="AX166">
        <v>0</v>
      </c>
      <c r="AY166">
        <v>0</v>
      </c>
      <c r="AZ166">
        <v>2.82</v>
      </c>
      <c r="BA166">
        <v>58.32</v>
      </c>
      <c r="BB166">
        <v>29.58</v>
      </c>
    </row>
    <row r="167" spans="1:54" x14ac:dyDescent="0.25">
      <c r="A167">
        <v>11</v>
      </c>
      <c r="B167">
        <v>29007</v>
      </c>
      <c r="C167">
        <v>29103</v>
      </c>
      <c r="D167">
        <v>11</v>
      </c>
      <c r="E167" t="s">
        <v>52</v>
      </c>
      <c r="F167">
        <v>2017</v>
      </c>
      <c r="G167" s="1">
        <v>0.29206018518518517</v>
      </c>
      <c r="H167">
        <v>323.33280000000002</v>
      </c>
      <c r="I167">
        <v>320.834</v>
      </c>
      <c r="J167">
        <v>7.7587999999999999</v>
      </c>
      <c r="K167">
        <v>7.7538</v>
      </c>
      <c r="L167">
        <v>4.4935999999999998</v>
      </c>
      <c r="M167">
        <v>3.3099999999999997E-2</v>
      </c>
      <c r="N167">
        <v>4.2740999999999998</v>
      </c>
      <c r="O167">
        <v>1.1999999999999999E-3</v>
      </c>
      <c r="P167">
        <v>0.78539999999999999</v>
      </c>
      <c r="Q167">
        <v>0.80900000000000005</v>
      </c>
      <c r="R167">
        <v>1.4262999999999999</v>
      </c>
      <c r="S167">
        <v>2.6511999999999998</v>
      </c>
      <c r="T167" s="2">
        <v>9.9999999999999998E-13</v>
      </c>
      <c r="U167" s="2">
        <v>1.9743999999999999</v>
      </c>
      <c r="V167" t="s">
        <v>53</v>
      </c>
      <c r="W167">
        <v>0.29089999999999999</v>
      </c>
      <c r="X167">
        <v>92.985699999999994</v>
      </c>
      <c r="Y167">
        <v>7.4745999999999997</v>
      </c>
      <c r="Z167">
        <v>31.84618</v>
      </c>
      <c r="AA167">
        <v>-119.5724</v>
      </c>
      <c r="AB167">
        <v>320.83300000000003</v>
      </c>
      <c r="AC167">
        <v>34.193199999999997</v>
      </c>
      <c r="AD167">
        <v>34.195500000000003</v>
      </c>
      <c r="AE167">
        <v>0.9698</v>
      </c>
      <c r="AF167">
        <v>14.5379</v>
      </c>
      <c r="AG167">
        <v>42.185000000000002</v>
      </c>
      <c r="AH167">
        <v>0.9778</v>
      </c>
      <c r="AI167">
        <v>14.656700000000001</v>
      </c>
      <c r="AJ167">
        <v>42.533499999999997</v>
      </c>
      <c r="AK167">
        <v>26.680399999999999</v>
      </c>
      <c r="AL167">
        <v>26.6829</v>
      </c>
      <c r="AM167">
        <v>7.7267999999999999</v>
      </c>
      <c r="AN167">
        <v>7.7218</v>
      </c>
      <c r="AO167">
        <v>1.01</v>
      </c>
      <c r="AP167">
        <v>140.84</v>
      </c>
      <c r="AQ167">
        <v>320</v>
      </c>
      <c r="AR167">
        <v>7.7469999999999999</v>
      </c>
      <c r="AS167">
        <v>34.191899999999997</v>
      </c>
      <c r="AT167">
        <v>1.03</v>
      </c>
      <c r="AW167">
        <v>33.67</v>
      </c>
      <c r="AX167">
        <v>0</v>
      </c>
      <c r="AY167">
        <v>0</v>
      </c>
      <c r="AZ167">
        <v>2.64</v>
      </c>
      <c r="BA167">
        <v>50.8</v>
      </c>
      <c r="BB167">
        <v>44.94</v>
      </c>
    </row>
    <row r="168" spans="1:54" x14ac:dyDescent="0.25">
      <c r="A168">
        <v>11</v>
      </c>
      <c r="B168">
        <v>32098</v>
      </c>
      <c r="C168">
        <v>32194</v>
      </c>
      <c r="D168">
        <v>11</v>
      </c>
      <c r="E168" t="s">
        <v>52</v>
      </c>
      <c r="F168">
        <v>2017</v>
      </c>
      <c r="G168" s="1">
        <v>0.29354166666666665</v>
      </c>
      <c r="H168">
        <v>272.1712</v>
      </c>
      <c r="I168">
        <v>270.10199999999998</v>
      </c>
      <c r="J168">
        <v>8.1854999999999993</v>
      </c>
      <c r="K168">
        <v>8.1847999999999992</v>
      </c>
      <c r="L168">
        <v>4.4945000000000004</v>
      </c>
      <c r="M168">
        <v>3.27E-2</v>
      </c>
      <c r="N168">
        <v>4.9340999999999999</v>
      </c>
      <c r="O168">
        <v>1.1999999999999999E-3</v>
      </c>
      <c r="P168">
        <v>0.90580000000000005</v>
      </c>
      <c r="Q168">
        <v>0.94</v>
      </c>
      <c r="R168">
        <v>1.3705000000000001</v>
      </c>
      <c r="S168">
        <v>2.6625000000000001</v>
      </c>
      <c r="T168" s="2">
        <v>9.9999999999999998E-13</v>
      </c>
      <c r="U168" s="2">
        <v>1.9743999999999999</v>
      </c>
      <c r="V168" t="s">
        <v>53</v>
      </c>
      <c r="W168">
        <v>0.29010000000000002</v>
      </c>
      <c r="X168">
        <v>93.005300000000005</v>
      </c>
      <c r="Y168">
        <v>7.5179</v>
      </c>
      <c r="Z168">
        <v>31.84619</v>
      </c>
      <c r="AA168">
        <v>-119.5724</v>
      </c>
      <c r="AB168">
        <v>270.10000000000002</v>
      </c>
      <c r="AC168">
        <v>34.144599999999997</v>
      </c>
      <c r="AD168">
        <v>34.146500000000003</v>
      </c>
      <c r="AE168">
        <v>1.3862000000000001</v>
      </c>
      <c r="AF168">
        <v>20.973700000000001</v>
      </c>
      <c r="AG168">
        <v>60.302999999999997</v>
      </c>
      <c r="AH168">
        <v>1.3995</v>
      </c>
      <c r="AI168">
        <v>21.1753</v>
      </c>
      <c r="AJ168">
        <v>60.882599999999996</v>
      </c>
      <c r="AK168">
        <v>26.578499999999998</v>
      </c>
      <c r="AL168">
        <v>26.580100000000002</v>
      </c>
      <c r="AM168">
        <v>8.1577999999999999</v>
      </c>
      <c r="AN168">
        <v>8.1570999999999998</v>
      </c>
      <c r="AO168">
        <v>1.02</v>
      </c>
      <c r="AP168">
        <v>149.82</v>
      </c>
      <c r="AQ168">
        <v>271</v>
      </c>
      <c r="AR168">
        <v>8.1259999999999994</v>
      </c>
      <c r="AS168">
        <v>34.140700000000002</v>
      </c>
      <c r="AT168">
        <v>1.4530000000000001</v>
      </c>
      <c r="AW168">
        <v>31.42</v>
      </c>
      <c r="AX168">
        <v>0</v>
      </c>
      <c r="AY168">
        <v>0</v>
      </c>
      <c r="AZ168">
        <v>2.4500000000000002</v>
      </c>
      <c r="BA168">
        <v>43.64</v>
      </c>
      <c r="BB168">
        <v>63.42</v>
      </c>
    </row>
    <row r="169" spans="1:54" x14ac:dyDescent="0.25">
      <c r="A169">
        <v>11</v>
      </c>
      <c r="B169">
        <v>34862</v>
      </c>
      <c r="C169">
        <v>34958</v>
      </c>
      <c r="D169">
        <v>11</v>
      </c>
      <c r="E169" t="s">
        <v>52</v>
      </c>
      <c r="F169">
        <v>2017</v>
      </c>
      <c r="G169" s="1">
        <v>0.29487268518518517</v>
      </c>
      <c r="H169">
        <v>232.4864</v>
      </c>
      <c r="I169">
        <v>230.739</v>
      </c>
      <c r="J169">
        <v>8.2995999999999999</v>
      </c>
      <c r="K169">
        <v>8.2995999999999999</v>
      </c>
      <c r="L169">
        <v>4.4946999999999999</v>
      </c>
      <c r="M169">
        <v>3.3300000000000003E-2</v>
      </c>
      <c r="N169">
        <v>4.9340999999999999</v>
      </c>
      <c r="O169">
        <v>1.1999999999999999E-3</v>
      </c>
      <c r="P169">
        <v>0.99460000000000004</v>
      </c>
      <c r="Q169">
        <v>1.0358000000000001</v>
      </c>
      <c r="R169">
        <v>1.3346</v>
      </c>
      <c r="S169">
        <v>2.6694</v>
      </c>
      <c r="T169" s="2">
        <v>9.9999999999999998E-13</v>
      </c>
      <c r="U169" s="2">
        <v>1.9743999999999999</v>
      </c>
      <c r="V169" t="s">
        <v>53</v>
      </c>
      <c r="W169">
        <v>0.28989999999999999</v>
      </c>
      <c r="X169">
        <v>93.010300000000001</v>
      </c>
      <c r="Y169">
        <v>7.5442</v>
      </c>
      <c r="Z169">
        <v>31.84619</v>
      </c>
      <c r="AA169">
        <v>-119.5724</v>
      </c>
      <c r="AB169">
        <v>230.74</v>
      </c>
      <c r="AC169">
        <v>34.092399999999998</v>
      </c>
      <c r="AD169">
        <v>34.0944</v>
      </c>
      <c r="AE169">
        <v>1.6796</v>
      </c>
      <c r="AF169">
        <v>25.4709</v>
      </c>
      <c r="AG169">
        <v>73.075000000000003</v>
      </c>
      <c r="AH169">
        <v>1.6921999999999999</v>
      </c>
      <c r="AI169">
        <v>25.660799999999998</v>
      </c>
      <c r="AJ169">
        <v>73.619</v>
      </c>
      <c r="AK169">
        <v>26.5197</v>
      </c>
      <c r="AL169">
        <v>26.5213</v>
      </c>
      <c r="AM169">
        <v>8.2759</v>
      </c>
      <c r="AN169">
        <v>8.2758000000000003</v>
      </c>
      <c r="AO169">
        <v>1.03</v>
      </c>
      <c r="AP169">
        <v>154.69999999999999</v>
      </c>
      <c r="AQ169">
        <v>231</v>
      </c>
      <c r="AR169">
        <v>8.3049999999999997</v>
      </c>
      <c r="AS169">
        <v>34.100499999999997</v>
      </c>
      <c r="AT169">
        <v>1.7410000000000001</v>
      </c>
      <c r="AW169">
        <v>30.56</v>
      </c>
      <c r="AX169">
        <v>0</v>
      </c>
      <c r="AY169">
        <v>0</v>
      </c>
      <c r="AZ169">
        <v>2.34</v>
      </c>
      <c r="BA169">
        <v>40.520000000000003</v>
      </c>
      <c r="BB169">
        <v>75.959999999999994</v>
      </c>
    </row>
    <row r="170" spans="1:54" x14ac:dyDescent="0.25">
      <c r="A170">
        <v>11</v>
      </c>
      <c r="B170">
        <v>37529</v>
      </c>
      <c r="C170">
        <v>37625</v>
      </c>
      <c r="D170">
        <v>11</v>
      </c>
      <c r="E170" t="s">
        <v>52</v>
      </c>
      <c r="F170">
        <v>2017</v>
      </c>
      <c r="G170" s="1">
        <v>0.29616898148148146</v>
      </c>
      <c r="H170">
        <v>201.27189999999999</v>
      </c>
      <c r="I170">
        <v>199.77500000000001</v>
      </c>
      <c r="J170">
        <v>8.5794999999999995</v>
      </c>
      <c r="K170">
        <v>8.5657999999999994</v>
      </c>
      <c r="L170">
        <v>4.4954000000000001</v>
      </c>
      <c r="M170">
        <v>3.2399999999999998E-2</v>
      </c>
      <c r="N170">
        <v>4.9340999999999999</v>
      </c>
      <c r="O170">
        <v>1.1999999999999999E-3</v>
      </c>
      <c r="P170">
        <v>1.0959000000000001</v>
      </c>
      <c r="Q170">
        <v>1.1476999999999999</v>
      </c>
      <c r="R170">
        <v>1.2761</v>
      </c>
      <c r="S170">
        <v>2.6779000000000002</v>
      </c>
      <c r="T170" s="2">
        <v>9.9999999999999998E-13</v>
      </c>
      <c r="U170" s="2">
        <v>1.9743999999999999</v>
      </c>
      <c r="V170" t="s">
        <v>53</v>
      </c>
      <c r="W170">
        <v>0.2893</v>
      </c>
      <c r="X170">
        <v>93.023499999999999</v>
      </c>
      <c r="Y170">
        <v>7.5768000000000004</v>
      </c>
      <c r="Z170">
        <v>31.84618</v>
      </c>
      <c r="AA170">
        <v>-119.5724</v>
      </c>
      <c r="AB170">
        <v>199.77500000000001</v>
      </c>
      <c r="AC170">
        <v>34.0473</v>
      </c>
      <c r="AD170">
        <v>34.048699999999997</v>
      </c>
      <c r="AE170">
        <v>2.0106000000000002</v>
      </c>
      <c r="AF170">
        <v>30.671199999999999</v>
      </c>
      <c r="AG170">
        <v>87.477999999999994</v>
      </c>
      <c r="AH170">
        <v>2.0367000000000002</v>
      </c>
      <c r="AI170">
        <v>31.060400000000001</v>
      </c>
      <c r="AJ170">
        <v>88.614599999999996</v>
      </c>
      <c r="AK170">
        <v>26.441199999999998</v>
      </c>
      <c r="AL170">
        <v>26.444400000000002</v>
      </c>
      <c r="AM170">
        <v>8.5585000000000004</v>
      </c>
      <c r="AN170">
        <v>8.5448000000000004</v>
      </c>
      <c r="AO170">
        <v>1.05</v>
      </c>
      <c r="AP170">
        <v>161.66999999999999</v>
      </c>
      <c r="AQ170">
        <v>200</v>
      </c>
      <c r="AR170">
        <v>8.4990000000000006</v>
      </c>
      <c r="AS170">
        <v>34.0488</v>
      </c>
      <c r="AT170">
        <v>2.0760000000000001</v>
      </c>
      <c r="AU170">
        <v>1E-3</v>
      </c>
      <c r="AV170">
        <v>2.5999999999999999E-2</v>
      </c>
      <c r="AW170">
        <v>28.85</v>
      </c>
      <c r="AX170">
        <v>0</v>
      </c>
      <c r="AY170">
        <v>0</v>
      </c>
      <c r="AZ170">
        <v>2.2000000000000002</v>
      </c>
      <c r="BA170">
        <v>36.46</v>
      </c>
      <c r="BB170">
        <v>90.59</v>
      </c>
    </row>
    <row r="171" spans="1:54" x14ac:dyDescent="0.25">
      <c r="A171">
        <v>11</v>
      </c>
      <c r="B171">
        <v>40004</v>
      </c>
      <c r="C171">
        <v>40100</v>
      </c>
      <c r="D171">
        <v>11</v>
      </c>
      <c r="E171" t="s">
        <v>52</v>
      </c>
      <c r="F171">
        <v>2017</v>
      </c>
      <c r="G171" s="1">
        <v>0.29736111111111113</v>
      </c>
      <c r="H171">
        <v>171.55760000000001</v>
      </c>
      <c r="I171">
        <v>170.29599999999999</v>
      </c>
      <c r="J171">
        <v>8.8485999999999994</v>
      </c>
      <c r="K171">
        <v>8.8458000000000006</v>
      </c>
      <c r="L171">
        <v>4.4965000000000002</v>
      </c>
      <c r="M171">
        <v>3.1899999999999998E-2</v>
      </c>
      <c r="N171">
        <v>4.9340999999999999</v>
      </c>
      <c r="O171">
        <v>1.1999999999999999E-3</v>
      </c>
      <c r="P171">
        <v>1.2766999999999999</v>
      </c>
      <c r="Q171">
        <v>1.3429</v>
      </c>
      <c r="R171">
        <v>1.1738</v>
      </c>
      <c r="S171">
        <v>2.6928000000000001</v>
      </c>
      <c r="T171" s="2">
        <v>9.9999999999999998E-13</v>
      </c>
      <c r="U171" s="2">
        <v>1.9743999999999999</v>
      </c>
      <c r="V171" t="s">
        <v>53</v>
      </c>
      <c r="W171">
        <v>0.28820000000000001</v>
      </c>
      <c r="X171">
        <v>93.048599999999993</v>
      </c>
      <c r="Y171">
        <v>7.6341999999999999</v>
      </c>
      <c r="Z171">
        <v>31.84619</v>
      </c>
      <c r="AA171">
        <v>-119.5724</v>
      </c>
      <c r="AB171">
        <v>170.29400000000001</v>
      </c>
      <c r="AC171">
        <v>33.948900000000002</v>
      </c>
      <c r="AD171">
        <v>33.951599999999999</v>
      </c>
      <c r="AE171">
        <v>2.5972</v>
      </c>
      <c r="AF171">
        <v>39.8322</v>
      </c>
      <c r="AG171">
        <v>113.015</v>
      </c>
      <c r="AH171">
        <v>2.6257000000000001</v>
      </c>
      <c r="AI171">
        <v>40.268300000000004</v>
      </c>
      <c r="AJ171">
        <v>114.2563</v>
      </c>
      <c r="AK171">
        <v>26.3218</v>
      </c>
      <c r="AL171">
        <v>26.324300000000001</v>
      </c>
      <c r="AM171">
        <v>8.8303999999999991</v>
      </c>
      <c r="AN171">
        <v>8.8276000000000003</v>
      </c>
      <c r="AO171">
        <v>1.06</v>
      </c>
      <c r="AP171">
        <v>172.5</v>
      </c>
      <c r="AQ171">
        <v>170</v>
      </c>
      <c r="AR171">
        <v>8.8109999999999999</v>
      </c>
      <c r="AS171">
        <v>33.948900000000002</v>
      </c>
      <c r="AT171">
        <v>2.7240000000000002</v>
      </c>
      <c r="AU171">
        <v>3.0000000000000001E-3</v>
      </c>
      <c r="AV171">
        <v>3.2000000000000001E-2</v>
      </c>
      <c r="AW171">
        <v>26.22</v>
      </c>
      <c r="AX171">
        <v>0</v>
      </c>
      <c r="AY171">
        <v>0</v>
      </c>
      <c r="AZ171">
        <v>1.96</v>
      </c>
      <c r="BA171">
        <v>30.87</v>
      </c>
      <c r="BB171">
        <v>118.9</v>
      </c>
    </row>
    <row r="172" spans="1:54" x14ac:dyDescent="0.25">
      <c r="A172">
        <v>11</v>
      </c>
      <c r="B172">
        <v>42806</v>
      </c>
      <c r="C172">
        <v>42902</v>
      </c>
      <c r="D172">
        <v>11</v>
      </c>
      <c r="E172" t="s">
        <v>52</v>
      </c>
      <c r="F172">
        <v>2017</v>
      </c>
      <c r="G172" s="1">
        <v>0.29870370370370369</v>
      </c>
      <c r="H172">
        <v>140.61580000000001</v>
      </c>
      <c r="I172">
        <v>139.589</v>
      </c>
      <c r="J172">
        <v>9.3449000000000009</v>
      </c>
      <c r="K172">
        <v>9.3453999999999997</v>
      </c>
      <c r="L172">
        <v>4.4957000000000003</v>
      </c>
      <c r="M172">
        <v>3.2000000000000001E-2</v>
      </c>
      <c r="N172">
        <v>4.9340999999999999</v>
      </c>
      <c r="O172">
        <v>1.1999999999999999E-3</v>
      </c>
      <c r="P172">
        <v>1.3879999999999999</v>
      </c>
      <c r="Q172">
        <v>1.4655</v>
      </c>
      <c r="R172">
        <v>1.0935999999999999</v>
      </c>
      <c r="S172">
        <v>2.7025999999999999</v>
      </c>
      <c r="T172" s="2">
        <v>9.9999999999999998E-13</v>
      </c>
      <c r="U172" s="2">
        <v>1.9743999999999999</v>
      </c>
      <c r="V172" t="s">
        <v>53</v>
      </c>
      <c r="W172">
        <v>0.28899999999999998</v>
      </c>
      <c r="X172">
        <v>93.030600000000007</v>
      </c>
      <c r="Y172">
        <v>7.6711</v>
      </c>
      <c r="Z172">
        <v>31.84618</v>
      </c>
      <c r="AA172">
        <v>-119.5724</v>
      </c>
      <c r="AB172">
        <v>139.59</v>
      </c>
      <c r="AC172">
        <v>33.808999999999997</v>
      </c>
      <c r="AD172">
        <v>33.810299999999998</v>
      </c>
      <c r="AE172">
        <v>2.9352999999999998</v>
      </c>
      <c r="AF172">
        <v>45.473500000000001</v>
      </c>
      <c r="AG172">
        <v>127.752</v>
      </c>
      <c r="AH172">
        <v>2.9748999999999999</v>
      </c>
      <c r="AI172">
        <v>46.087499999999999</v>
      </c>
      <c r="AJ172">
        <v>129.4743</v>
      </c>
      <c r="AK172">
        <v>26.1328</v>
      </c>
      <c r="AL172">
        <v>26.133800000000001</v>
      </c>
      <c r="AM172">
        <v>9.3294999999999995</v>
      </c>
      <c r="AN172">
        <v>9.3300999999999998</v>
      </c>
      <c r="AO172">
        <v>1.08</v>
      </c>
      <c r="AP172">
        <v>189.96</v>
      </c>
      <c r="AQ172">
        <v>140</v>
      </c>
      <c r="AR172">
        <v>9.2870000000000008</v>
      </c>
      <c r="AS172">
        <v>33.802599999999998</v>
      </c>
      <c r="AT172">
        <v>3.0459999999999998</v>
      </c>
      <c r="AU172">
        <v>3.0000000000000001E-3</v>
      </c>
      <c r="AV172">
        <v>3.1E-2</v>
      </c>
      <c r="AW172">
        <v>23.76</v>
      </c>
      <c r="AX172">
        <v>0</v>
      </c>
      <c r="AY172">
        <v>0</v>
      </c>
      <c r="AZ172">
        <v>1.8</v>
      </c>
      <c r="BA172">
        <v>25.32</v>
      </c>
      <c r="BB172">
        <v>132.94</v>
      </c>
    </row>
    <row r="173" spans="1:54" x14ac:dyDescent="0.25">
      <c r="A173">
        <v>11</v>
      </c>
      <c r="B173">
        <v>44861</v>
      </c>
      <c r="C173">
        <v>44957</v>
      </c>
      <c r="D173">
        <v>11</v>
      </c>
      <c r="E173" t="s">
        <v>52</v>
      </c>
      <c r="F173">
        <v>2017</v>
      </c>
      <c r="G173" s="1">
        <v>0.29969907407407409</v>
      </c>
      <c r="H173">
        <v>120.93810000000001</v>
      </c>
      <c r="I173">
        <v>120.06399999999999</v>
      </c>
      <c r="J173">
        <v>9.8516999999999992</v>
      </c>
      <c r="K173">
        <v>9.8291000000000004</v>
      </c>
      <c r="L173">
        <v>4.4935</v>
      </c>
      <c r="M173">
        <v>3.3799999999999997E-2</v>
      </c>
      <c r="N173">
        <v>4.9340999999999999</v>
      </c>
      <c r="O173">
        <v>1.1999999999999999E-3</v>
      </c>
      <c r="P173">
        <v>1.4775</v>
      </c>
      <c r="Q173">
        <v>1.5606</v>
      </c>
      <c r="R173">
        <v>1.0197000000000001</v>
      </c>
      <c r="S173">
        <v>2.7115</v>
      </c>
      <c r="T173" s="2">
        <v>9.9999999999999998E-13</v>
      </c>
      <c r="U173" s="2">
        <v>1.9743999999999999</v>
      </c>
      <c r="V173" t="s">
        <v>53</v>
      </c>
      <c r="W173">
        <v>0.29099999999999998</v>
      </c>
      <c r="X173">
        <v>92.983599999999996</v>
      </c>
      <c r="Y173">
        <v>7.7047999999999996</v>
      </c>
      <c r="Z173">
        <v>31.84619</v>
      </c>
      <c r="AA173">
        <v>-119.5724</v>
      </c>
      <c r="AB173">
        <v>120.062</v>
      </c>
      <c r="AC173">
        <v>33.692700000000002</v>
      </c>
      <c r="AD173">
        <v>33.697899999999997</v>
      </c>
      <c r="AE173">
        <v>3.1875</v>
      </c>
      <c r="AF173">
        <v>49.8947</v>
      </c>
      <c r="AG173">
        <v>138.75299999999999</v>
      </c>
      <c r="AH173">
        <v>3.2322000000000002</v>
      </c>
      <c r="AI173">
        <v>50.570099999999996</v>
      </c>
      <c r="AJ173">
        <v>140.69499999999999</v>
      </c>
      <c r="AK173">
        <v>25.958300000000001</v>
      </c>
      <c r="AL173">
        <v>25.966100000000001</v>
      </c>
      <c r="AM173">
        <v>9.8381000000000007</v>
      </c>
      <c r="AN173">
        <v>9.8155000000000001</v>
      </c>
      <c r="AO173">
        <v>1.08</v>
      </c>
      <c r="AP173">
        <v>206.23</v>
      </c>
      <c r="AQ173">
        <v>121</v>
      </c>
      <c r="AR173">
        <v>9.7370000000000001</v>
      </c>
      <c r="AS173">
        <v>33.696599999999997</v>
      </c>
      <c r="AT173">
        <v>3.3069999999999999</v>
      </c>
      <c r="AU173">
        <v>1.2E-2</v>
      </c>
      <c r="AV173">
        <v>4.5999999999999999E-2</v>
      </c>
      <c r="AW173">
        <v>21.7</v>
      </c>
      <c r="AX173">
        <v>0</v>
      </c>
      <c r="AY173">
        <v>0</v>
      </c>
      <c r="AZ173">
        <v>1.67</v>
      </c>
      <c r="BA173">
        <v>21.77</v>
      </c>
      <c r="BB173">
        <v>144.37</v>
      </c>
    </row>
    <row r="174" spans="1:54" x14ac:dyDescent="0.25">
      <c r="A174">
        <v>11</v>
      </c>
      <c r="B174">
        <v>47446</v>
      </c>
      <c r="C174">
        <v>47542</v>
      </c>
      <c r="D174">
        <v>11</v>
      </c>
      <c r="E174" t="s">
        <v>52</v>
      </c>
      <c r="F174">
        <v>2017</v>
      </c>
      <c r="G174" s="1">
        <v>0.30094907407407406</v>
      </c>
      <c r="H174">
        <v>100.66670000000001</v>
      </c>
      <c r="I174">
        <v>99.941000000000003</v>
      </c>
      <c r="J174">
        <v>10.639099999999999</v>
      </c>
      <c r="K174">
        <v>10.635999999999999</v>
      </c>
      <c r="L174">
        <v>4.4885999999999999</v>
      </c>
      <c r="M174">
        <v>4.2000000000000003E-2</v>
      </c>
      <c r="N174">
        <v>4.9340999999999999</v>
      </c>
      <c r="O174">
        <v>1.1999999999999999E-3</v>
      </c>
      <c r="P174">
        <v>1.6319999999999999</v>
      </c>
      <c r="Q174">
        <v>1.7287999999999999</v>
      </c>
      <c r="R174">
        <v>0.85899999999999999</v>
      </c>
      <c r="S174">
        <v>2.7273000000000001</v>
      </c>
      <c r="T174" s="2">
        <v>9.9999999999999998E-13</v>
      </c>
      <c r="U174" s="2">
        <v>1.9743999999999999</v>
      </c>
      <c r="V174">
        <v>9.0700000000000003E-2</v>
      </c>
      <c r="W174">
        <v>0.2954</v>
      </c>
      <c r="X174">
        <v>92.8827</v>
      </c>
      <c r="Y174">
        <v>7.7633999999999999</v>
      </c>
      <c r="Z174">
        <v>31.846170000000001</v>
      </c>
      <c r="AA174">
        <v>-119.5723</v>
      </c>
      <c r="AB174">
        <v>99.941999999999993</v>
      </c>
      <c r="AC174">
        <v>33.5486</v>
      </c>
      <c r="AD174">
        <v>33.550600000000003</v>
      </c>
      <c r="AE174">
        <v>3.6181999999999999</v>
      </c>
      <c r="AF174">
        <v>57.557200000000002</v>
      </c>
      <c r="AG174">
        <v>157.53899999999999</v>
      </c>
      <c r="AH174">
        <v>3.6627999999999998</v>
      </c>
      <c r="AI174">
        <v>58.263199999999998</v>
      </c>
      <c r="AJ174">
        <v>159.47970000000001</v>
      </c>
      <c r="AK174">
        <v>25.711200000000002</v>
      </c>
      <c r="AL174">
        <v>25.7133</v>
      </c>
      <c r="AM174">
        <v>10.6272</v>
      </c>
      <c r="AN174">
        <v>10.6241</v>
      </c>
      <c r="AO174">
        <v>1.1000000000000001</v>
      </c>
      <c r="AP174">
        <v>229.41</v>
      </c>
      <c r="AQ174">
        <v>101</v>
      </c>
      <c r="AR174">
        <v>10.525</v>
      </c>
      <c r="AS174">
        <v>33.548400000000001</v>
      </c>
      <c r="AT174">
        <v>3.7679999999999998</v>
      </c>
      <c r="AU174">
        <v>5.3999999999999999E-2</v>
      </c>
      <c r="AV174">
        <v>9.0999999999999998E-2</v>
      </c>
      <c r="AW174">
        <v>17.64</v>
      </c>
      <c r="AX174">
        <v>2.5999999999999999E-2</v>
      </c>
      <c r="AY174">
        <v>0</v>
      </c>
      <c r="AZ174">
        <v>1.4</v>
      </c>
      <c r="BA174">
        <v>16.100000000000001</v>
      </c>
      <c r="BB174">
        <v>164.5</v>
      </c>
    </row>
    <row r="175" spans="1:54" x14ac:dyDescent="0.25">
      <c r="A175">
        <v>11</v>
      </c>
      <c r="B175">
        <v>50037</v>
      </c>
      <c r="C175">
        <v>50133</v>
      </c>
      <c r="D175">
        <v>11</v>
      </c>
      <c r="E175" t="s">
        <v>52</v>
      </c>
      <c r="F175">
        <v>2017</v>
      </c>
      <c r="G175" s="1">
        <v>0.30219907407407409</v>
      </c>
      <c r="H175">
        <v>84.947800000000001</v>
      </c>
      <c r="I175">
        <v>84.331999999999994</v>
      </c>
      <c r="J175">
        <v>11.4176</v>
      </c>
      <c r="K175">
        <v>11.43</v>
      </c>
      <c r="L175">
        <v>4.4798</v>
      </c>
      <c r="M175">
        <v>5.8799999999999998E-2</v>
      </c>
      <c r="N175">
        <v>4.9340999999999999</v>
      </c>
      <c r="O175">
        <v>1.1999999999999999E-3</v>
      </c>
      <c r="P175">
        <v>1.7706</v>
      </c>
      <c r="Q175">
        <v>1.8793</v>
      </c>
      <c r="R175">
        <v>0.72750000000000004</v>
      </c>
      <c r="S175">
        <v>2.7429999999999999</v>
      </c>
      <c r="T175" s="2">
        <v>9.9999999999999998E-13</v>
      </c>
      <c r="U175" s="2">
        <v>1.9743999999999999</v>
      </c>
      <c r="V175">
        <v>0.309</v>
      </c>
      <c r="W175">
        <v>0.3034</v>
      </c>
      <c r="X175">
        <v>92.697000000000003</v>
      </c>
      <c r="Y175">
        <v>7.8220000000000001</v>
      </c>
      <c r="Z175">
        <v>31.84619</v>
      </c>
      <c r="AA175">
        <v>-119.5724</v>
      </c>
      <c r="AB175">
        <v>84.34</v>
      </c>
      <c r="AC175">
        <v>33.459499999999998</v>
      </c>
      <c r="AD175">
        <v>33.459699999999998</v>
      </c>
      <c r="AE175">
        <v>3.9992999999999999</v>
      </c>
      <c r="AF175">
        <v>64.649799999999999</v>
      </c>
      <c r="AG175">
        <v>174.16800000000001</v>
      </c>
      <c r="AH175">
        <v>4.0541999999999998</v>
      </c>
      <c r="AI175">
        <v>65.554100000000005</v>
      </c>
      <c r="AJ175">
        <v>176.5574</v>
      </c>
      <c r="AK175">
        <v>25.502600000000001</v>
      </c>
      <c r="AL175">
        <v>25.500499999999999</v>
      </c>
      <c r="AM175">
        <v>11.4071</v>
      </c>
      <c r="AN175">
        <v>11.419499999999999</v>
      </c>
      <c r="AO175">
        <v>1.1100000000000001</v>
      </c>
      <c r="AP175">
        <v>249</v>
      </c>
      <c r="AQ175">
        <v>85</v>
      </c>
      <c r="AR175">
        <v>11.417</v>
      </c>
      <c r="AS175">
        <v>33.457500000000003</v>
      </c>
      <c r="AT175">
        <v>4.1470000000000002</v>
      </c>
      <c r="AU175">
        <v>0.11600000000000001</v>
      </c>
      <c r="AV175">
        <v>0.161</v>
      </c>
      <c r="AW175">
        <v>13.84</v>
      </c>
      <c r="AX175">
        <v>2.9000000000000001E-2</v>
      </c>
      <c r="AY175">
        <v>0</v>
      </c>
      <c r="AZ175">
        <v>1.17</v>
      </c>
      <c r="BA175">
        <v>12</v>
      </c>
      <c r="BB175">
        <v>181.04</v>
      </c>
    </row>
    <row r="176" spans="1:54" x14ac:dyDescent="0.25">
      <c r="A176">
        <v>11</v>
      </c>
      <c r="B176">
        <v>51888</v>
      </c>
      <c r="C176">
        <v>51984</v>
      </c>
      <c r="D176">
        <v>11</v>
      </c>
      <c r="E176" t="s">
        <v>52</v>
      </c>
      <c r="F176">
        <v>2017</v>
      </c>
      <c r="G176" s="1">
        <v>0.30309027777777781</v>
      </c>
      <c r="H176">
        <v>70.908699999999996</v>
      </c>
      <c r="I176">
        <v>70.409000000000006</v>
      </c>
      <c r="J176">
        <v>12.545400000000001</v>
      </c>
      <c r="K176">
        <v>12.517799999999999</v>
      </c>
      <c r="L176">
        <v>4.4641999999999999</v>
      </c>
      <c r="M176">
        <v>0.08</v>
      </c>
      <c r="N176">
        <v>4.9340999999999999</v>
      </c>
      <c r="O176">
        <v>1.1999999999999999E-3</v>
      </c>
      <c r="P176">
        <v>1.9943</v>
      </c>
      <c r="Q176">
        <v>2.1168999999999998</v>
      </c>
      <c r="R176">
        <v>0.50890000000000002</v>
      </c>
      <c r="S176">
        <v>2.7658</v>
      </c>
      <c r="T176" s="2">
        <v>9.9999999999999998E-13</v>
      </c>
      <c r="U176" s="2">
        <v>1.9743999999999999</v>
      </c>
      <c r="V176">
        <v>0.58460000000000001</v>
      </c>
      <c r="W176">
        <v>0.31740000000000002</v>
      </c>
      <c r="X176">
        <v>92.371099999999998</v>
      </c>
      <c r="Y176">
        <v>7.9058999999999999</v>
      </c>
      <c r="Z176">
        <v>31.84619</v>
      </c>
      <c r="AA176">
        <v>-119.5724</v>
      </c>
      <c r="AB176">
        <v>70.403000000000006</v>
      </c>
      <c r="AC176">
        <v>33.386099999999999</v>
      </c>
      <c r="AD176">
        <v>33.389200000000002</v>
      </c>
      <c r="AE176">
        <v>4.5655000000000001</v>
      </c>
      <c r="AF176">
        <v>75.537400000000005</v>
      </c>
      <c r="AG176">
        <v>198.87799999999999</v>
      </c>
      <c r="AH176">
        <v>4.6186999999999996</v>
      </c>
      <c r="AI176">
        <v>76.373900000000006</v>
      </c>
      <c r="AJ176">
        <v>201.19139999999999</v>
      </c>
      <c r="AK176">
        <v>25.233499999999999</v>
      </c>
      <c r="AL176">
        <v>25.241199999999999</v>
      </c>
      <c r="AM176">
        <v>12.536099999999999</v>
      </c>
      <c r="AN176">
        <v>12.5085</v>
      </c>
      <c r="AO176">
        <v>1.1299999999999999</v>
      </c>
      <c r="AP176">
        <v>274.39</v>
      </c>
      <c r="AQ176">
        <v>70</v>
      </c>
      <c r="AR176">
        <v>12.356999999999999</v>
      </c>
      <c r="AS176">
        <v>33.386000000000003</v>
      </c>
      <c r="AT176">
        <v>4.7889999999999997</v>
      </c>
      <c r="AU176">
        <v>0.24399999999999999</v>
      </c>
      <c r="AV176">
        <v>0.26100000000000001</v>
      </c>
      <c r="AW176">
        <v>6.83</v>
      </c>
      <c r="AX176">
        <v>8.3000000000000004E-2</v>
      </c>
      <c r="AY176">
        <v>0</v>
      </c>
      <c r="AZ176">
        <v>0.77</v>
      </c>
      <c r="BA176">
        <v>7.2</v>
      </c>
      <c r="BB176">
        <v>209.11</v>
      </c>
    </row>
    <row r="177" spans="1:54" x14ac:dyDescent="0.25">
      <c r="A177">
        <v>11</v>
      </c>
      <c r="B177">
        <v>53730</v>
      </c>
      <c r="C177">
        <v>53826</v>
      </c>
      <c r="D177">
        <v>11</v>
      </c>
      <c r="E177" t="s">
        <v>52</v>
      </c>
      <c r="F177">
        <v>2017</v>
      </c>
      <c r="G177" s="1">
        <v>0.30398148148148146</v>
      </c>
      <c r="H177">
        <v>60.555500000000002</v>
      </c>
      <c r="I177">
        <v>60.125999999999998</v>
      </c>
      <c r="J177">
        <v>12.9383</v>
      </c>
      <c r="K177">
        <v>12.919499999999999</v>
      </c>
      <c r="L177">
        <v>4.4447999999999999</v>
      </c>
      <c r="M177">
        <v>0.1008</v>
      </c>
      <c r="N177">
        <v>4.9340999999999999</v>
      </c>
      <c r="O177">
        <v>1.1999999999999999E-3</v>
      </c>
      <c r="P177">
        <v>2.0952000000000002</v>
      </c>
      <c r="Q177">
        <v>2.2223000000000002</v>
      </c>
      <c r="R177">
        <v>0.44290000000000002</v>
      </c>
      <c r="S177">
        <v>2.7759</v>
      </c>
      <c r="T177" s="2">
        <v>9.9999999999999998E-13</v>
      </c>
      <c r="U177" s="2">
        <v>1.9743999999999999</v>
      </c>
      <c r="V177">
        <v>0.85529999999999995</v>
      </c>
      <c r="W177">
        <v>0.33500000000000002</v>
      </c>
      <c r="X177">
        <v>91.965000000000003</v>
      </c>
      <c r="Y177">
        <v>7.944</v>
      </c>
      <c r="Z177">
        <v>31.84618</v>
      </c>
      <c r="AA177">
        <v>-119.5723</v>
      </c>
      <c r="AB177">
        <v>60.125999999999998</v>
      </c>
      <c r="AC177">
        <v>33.361800000000002</v>
      </c>
      <c r="AD177">
        <v>33.363500000000002</v>
      </c>
      <c r="AE177">
        <v>4.8829000000000002</v>
      </c>
      <c r="AF177">
        <v>81.436300000000003</v>
      </c>
      <c r="AG177">
        <v>212.72200000000001</v>
      </c>
      <c r="AH177">
        <v>4.9335000000000004</v>
      </c>
      <c r="AI177">
        <v>82.249200000000002</v>
      </c>
      <c r="AJ177">
        <v>214.92529999999999</v>
      </c>
      <c r="AK177">
        <v>25.137599999999999</v>
      </c>
      <c r="AL177">
        <v>25.142800000000001</v>
      </c>
      <c r="AM177">
        <v>12.930199999999999</v>
      </c>
      <c r="AN177">
        <v>12.911300000000001</v>
      </c>
      <c r="AO177">
        <v>1.1399999999999999</v>
      </c>
      <c r="AP177">
        <v>283.27999999999997</v>
      </c>
      <c r="AQ177">
        <v>61</v>
      </c>
      <c r="AR177">
        <v>12.757</v>
      </c>
      <c r="BB177" t="s">
        <v>53</v>
      </c>
    </row>
    <row r="178" spans="1:54" x14ac:dyDescent="0.25">
      <c r="A178">
        <v>11</v>
      </c>
      <c r="B178">
        <v>55577</v>
      </c>
      <c r="C178">
        <v>55673</v>
      </c>
      <c r="D178">
        <v>11</v>
      </c>
      <c r="E178" t="s">
        <v>52</v>
      </c>
      <c r="F178">
        <v>2017</v>
      </c>
      <c r="G178" s="1">
        <v>0.30487268518518518</v>
      </c>
      <c r="H178">
        <v>50.186900000000001</v>
      </c>
      <c r="I178">
        <v>49.828000000000003</v>
      </c>
      <c r="J178">
        <v>13.9695</v>
      </c>
      <c r="K178">
        <v>13.967000000000001</v>
      </c>
      <c r="L178">
        <v>4.4107000000000003</v>
      </c>
      <c r="M178">
        <v>0.1661</v>
      </c>
      <c r="N178">
        <v>4.9340999999999999</v>
      </c>
      <c r="O178">
        <v>1.1999999999999999E-3</v>
      </c>
      <c r="P178">
        <v>2.3010999999999999</v>
      </c>
      <c r="Q178">
        <v>2.4472999999999998</v>
      </c>
      <c r="R178">
        <v>0.2923</v>
      </c>
      <c r="S178">
        <v>2.7881</v>
      </c>
      <c r="T178" s="2">
        <v>9.9999999999999998E-13</v>
      </c>
      <c r="U178" s="2">
        <v>1.9743999999999999</v>
      </c>
      <c r="V178">
        <v>1.7041999999999999</v>
      </c>
      <c r="W178">
        <v>0.36630000000000001</v>
      </c>
      <c r="X178">
        <v>91.250100000000003</v>
      </c>
      <c r="Y178">
        <v>7.9869000000000003</v>
      </c>
      <c r="Z178">
        <v>31.84618</v>
      </c>
      <c r="AA178">
        <v>-119.5723</v>
      </c>
      <c r="AB178">
        <v>49.832000000000001</v>
      </c>
      <c r="AC178">
        <v>33.325299999999999</v>
      </c>
      <c r="AD178">
        <v>33.325499999999998</v>
      </c>
      <c r="AE178">
        <v>5.3596000000000004</v>
      </c>
      <c r="AF178">
        <v>91.274500000000003</v>
      </c>
      <c r="AG178">
        <v>233.54400000000001</v>
      </c>
      <c r="AH178">
        <v>5.4215</v>
      </c>
      <c r="AI178">
        <v>92.323999999999998</v>
      </c>
      <c r="AJ178">
        <v>236.2414</v>
      </c>
      <c r="AK178">
        <v>24.9009</v>
      </c>
      <c r="AL178">
        <v>24.901599999999998</v>
      </c>
      <c r="AM178">
        <v>13.962400000000001</v>
      </c>
      <c r="AN178">
        <v>13.959899999999999</v>
      </c>
      <c r="AO178">
        <v>1.1499999999999999</v>
      </c>
      <c r="AP178">
        <v>305.63</v>
      </c>
      <c r="AQ178">
        <v>50</v>
      </c>
      <c r="AR178">
        <v>13.944000000000001</v>
      </c>
      <c r="AS178">
        <v>33.322499999999998</v>
      </c>
      <c r="AT178">
        <v>5.5819999999999999</v>
      </c>
      <c r="AU178">
        <v>0.623</v>
      </c>
      <c r="AV178">
        <v>0.41799999999999998</v>
      </c>
      <c r="AW178">
        <v>1.77</v>
      </c>
      <c r="AX178">
        <v>0.16900000000000001</v>
      </c>
      <c r="AY178">
        <v>0</v>
      </c>
      <c r="AZ178">
        <v>0.46</v>
      </c>
      <c r="BA178">
        <v>3.55</v>
      </c>
      <c r="BB178">
        <v>243.74</v>
      </c>
    </row>
    <row r="179" spans="1:54" x14ac:dyDescent="0.25">
      <c r="A179">
        <v>11</v>
      </c>
      <c r="B179">
        <v>57188</v>
      </c>
      <c r="C179">
        <v>57284</v>
      </c>
      <c r="D179">
        <v>11</v>
      </c>
      <c r="E179" t="s">
        <v>52</v>
      </c>
      <c r="F179">
        <v>2017</v>
      </c>
      <c r="G179" s="1">
        <v>0.30564814814814817</v>
      </c>
      <c r="H179">
        <v>40.388300000000001</v>
      </c>
      <c r="I179">
        <v>40.103999999999999</v>
      </c>
      <c r="J179">
        <v>15.216900000000001</v>
      </c>
      <c r="K179">
        <v>15.1754</v>
      </c>
      <c r="L179">
        <v>4.3463000000000003</v>
      </c>
      <c r="M179">
        <v>0.19989999999999999</v>
      </c>
      <c r="N179">
        <v>4.3875999999999999</v>
      </c>
      <c r="O179">
        <v>1.1999999999999999E-3</v>
      </c>
      <c r="P179">
        <v>2.4453999999999998</v>
      </c>
      <c r="Q179">
        <v>2.6055000000000001</v>
      </c>
      <c r="R179">
        <v>0.2356</v>
      </c>
      <c r="S179">
        <v>2.8081999999999998</v>
      </c>
      <c r="T179" s="2">
        <v>9.9999999999999998E-13</v>
      </c>
      <c r="U179" s="2">
        <v>1.9743999999999999</v>
      </c>
      <c r="V179">
        <v>2.1431</v>
      </c>
      <c r="W179">
        <v>0.42580000000000001</v>
      </c>
      <c r="X179">
        <v>89.900999999999996</v>
      </c>
      <c r="Y179">
        <v>8.0593000000000004</v>
      </c>
      <c r="Z179">
        <v>31.84619</v>
      </c>
      <c r="AA179">
        <v>-119.5724</v>
      </c>
      <c r="AB179">
        <v>40.103000000000002</v>
      </c>
      <c r="AC179">
        <v>33.341700000000003</v>
      </c>
      <c r="AD179">
        <v>33.3337</v>
      </c>
      <c r="AE179">
        <v>5.6395</v>
      </c>
      <c r="AF179">
        <v>98.487099999999998</v>
      </c>
      <c r="AG179">
        <v>245.8</v>
      </c>
      <c r="AH179">
        <v>5.7270000000000003</v>
      </c>
      <c r="AI179">
        <v>99.928299999999993</v>
      </c>
      <c r="AJ179">
        <v>249.61349999999999</v>
      </c>
      <c r="AK179">
        <v>24.6478</v>
      </c>
      <c r="AL179">
        <v>24.650600000000001</v>
      </c>
      <c r="AM179">
        <v>15.210800000000001</v>
      </c>
      <c r="AN179">
        <v>15.1694</v>
      </c>
      <c r="AO179">
        <v>1.1599999999999999</v>
      </c>
      <c r="AP179">
        <v>329.54</v>
      </c>
      <c r="AQ179">
        <v>40</v>
      </c>
      <c r="AR179">
        <v>15.173999999999999</v>
      </c>
      <c r="BB179" t="s">
        <v>53</v>
      </c>
    </row>
    <row r="180" spans="1:54" x14ac:dyDescent="0.25">
      <c r="A180">
        <v>11</v>
      </c>
      <c r="B180">
        <v>58966</v>
      </c>
      <c r="C180">
        <v>59062</v>
      </c>
      <c r="D180">
        <v>11</v>
      </c>
      <c r="E180" t="s">
        <v>52</v>
      </c>
      <c r="F180">
        <v>2017</v>
      </c>
      <c r="G180" s="1">
        <v>0.3065046296296296</v>
      </c>
      <c r="H180">
        <v>30.6632</v>
      </c>
      <c r="I180">
        <v>30.449000000000002</v>
      </c>
      <c r="J180">
        <v>17.1251</v>
      </c>
      <c r="K180">
        <v>17.127400000000002</v>
      </c>
      <c r="L180">
        <v>4.4036</v>
      </c>
      <c r="M180">
        <v>9.9699999999999997E-2</v>
      </c>
      <c r="N180">
        <v>4.9340999999999999</v>
      </c>
      <c r="O180">
        <v>1.1999999999999999E-3</v>
      </c>
      <c r="P180">
        <v>2.4702999999999999</v>
      </c>
      <c r="Q180">
        <v>2.6227999999999998</v>
      </c>
      <c r="R180">
        <v>0.2215</v>
      </c>
      <c r="S180">
        <v>2.8182999999999998</v>
      </c>
      <c r="T180" s="2">
        <v>9.9999999999999998E-13</v>
      </c>
      <c r="U180" s="2">
        <v>1.9743999999999999</v>
      </c>
      <c r="V180">
        <v>0.84040000000000004</v>
      </c>
      <c r="W180">
        <v>0.37280000000000002</v>
      </c>
      <c r="X180">
        <v>91.100899999999996</v>
      </c>
      <c r="Y180">
        <v>8.0901999999999994</v>
      </c>
      <c r="Z180">
        <v>31.84618</v>
      </c>
      <c r="AA180">
        <v>-119.5724</v>
      </c>
      <c r="AB180">
        <v>30.448</v>
      </c>
      <c r="AC180">
        <v>33.411999999999999</v>
      </c>
      <c r="AD180">
        <v>33.410400000000003</v>
      </c>
      <c r="AE180">
        <v>5.4885999999999999</v>
      </c>
      <c r="AF180">
        <v>99.539699999999996</v>
      </c>
      <c r="AG180">
        <v>239.31200000000001</v>
      </c>
      <c r="AH180">
        <v>5.5472999999999999</v>
      </c>
      <c r="AI180">
        <v>100.6079</v>
      </c>
      <c r="AJ180">
        <v>241.87209999999999</v>
      </c>
      <c r="AK180">
        <v>24.267399999999999</v>
      </c>
      <c r="AL180">
        <v>24.265699999999999</v>
      </c>
      <c r="AM180">
        <v>17.120100000000001</v>
      </c>
      <c r="AN180">
        <v>17.122399999999999</v>
      </c>
      <c r="AO180">
        <v>1.17</v>
      </c>
      <c r="AP180">
        <v>365.57</v>
      </c>
      <c r="AQ180">
        <v>30</v>
      </c>
      <c r="AR180">
        <v>17.085999999999999</v>
      </c>
      <c r="AS180">
        <v>33.406999999999996</v>
      </c>
      <c r="AT180">
        <v>5.6920000000000002</v>
      </c>
      <c r="AU180">
        <v>0.34100000000000003</v>
      </c>
      <c r="AV180">
        <v>0.182</v>
      </c>
      <c r="AW180">
        <v>0</v>
      </c>
      <c r="AX180">
        <v>0</v>
      </c>
      <c r="AY180">
        <v>0</v>
      </c>
      <c r="AZ180">
        <v>0.24</v>
      </c>
      <c r="BA180">
        <v>0.99</v>
      </c>
      <c r="BB180">
        <v>248.53</v>
      </c>
    </row>
    <row r="181" spans="1:54" x14ac:dyDescent="0.25">
      <c r="A181">
        <v>11</v>
      </c>
      <c r="B181">
        <v>60622</v>
      </c>
      <c r="C181">
        <v>60718</v>
      </c>
      <c r="D181">
        <v>11</v>
      </c>
      <c r="E181" t="s">
        <v>52</v>
      </c>
      <c r="F181">
        <v>2017</v>
      </c>
      <c r="G181" s="1">
        <v>0.30730324074074072</v>
      </c>
      <c r="H181">
        <v>20.262499999999999</v>
      </c>
      <c r="I181">
        <v>20.119</v>
      </c>
      <c r="J181">
        <v>18.121300000000002</v>
      </c>
      <c r="K181">
        <v>18.1523</v>
      </c>
      <c r="L181">
        <v>4.4210000000000003</v>
      </c>
      <c r="M181">
        <v>5.6800000000000003E-2</v>
      </c>
      <c r="N181">
        <v>4.9340999999999999</v>
      </c>
      <c r="O181">
        <v>1.1999999999999999E-3</v>
      </c>
      <c r="P181">
        <v>2.4702000000000002</v>
      </c>
      <c r="Q181">
        <v>2.6217999999999999</v>
      </c>
      <c r="R181">
        <v>0.23130000000000001</v>
      </c>
      <c r="S181">
        <v>2.8256999999999999</v>
      </c>
      <c r="T181" s="2">
        <v>9.9999999999999998E-13</v>
      </c>
      <c r="U181" s="2">
        <v>1.9743999999999999</v>
      </c>
      <c r="V181">
        <v>0.28399999999999997</v>
      </c>
      <c r="W181">
        <v>0.35680000000000001</v>
      </c>
      <c r="X181">
        <v>91.466899999999995</v>
      </c>
      <c r="Y181">
        <v>8.1143000000000001</v>
      </c>
      <c r="Z181">
        <v>31.84618</v>
      </c>
      <c r="AA181">
        <v>-119.5724</v>
      </c>
      <c r="AB181">
        <v>20.120999999999999</v>
      </c>
      <c r="AC181">
        <v>33.4724</v>
      </c>
      <c r="AD181">
        <v>33.4741</v>
      </c>
      <c r="AE181">
        <v>5.3761000000000001</v>
      </c>
      <c r="AF181">
        <v>99.408799999999999</v>
      </c>
      <c r="AG181">
        <v>234.453</v>
      </c>
      <c r="AH181">
        <v>5.4256000000000002</v>
      </c>
      <c r="AI181">
        <v>100.38330000000001</v>
      </c>
      <c r="AJ181">
        <v>236.61179999999999</v>
      </c>
      <c r="AK181">
        <v>24.073599999999999</v>
      </c>
      <c r="AL181">
        <v>24.067299999999999</v>
      </c>
      <c r="AM181">
        <v>18.117799999999999</v>
      </c>
      <c r="AN181">
        <v>18.148900000000001</v>
      </c>
      <c r="AO181">
        <v>1.19</v>
      </c>
      <c r="AP181">
        <v>383.73</v>
      </c>
      <c r="AQ181">
        <v>20</v>
      </c>
      <c r="AR181">
        <v>18.135000000000002</v>
      </c>
      <c r="AS181">
        <v>33.4739</v>
      </c>
      <c r="AT181">
        <v>5.5819999999999999</v>
      </c>
      <c r="AU181">
        <v>0.21099999999999999</v>
      </c>
      <c r="AV181">
        <v>6.2E-2</v>
      </c>
      <c r="AW181">
        <v>0</v>
      </c>
      <c r="AX181">
        <v>0</v>
      </c>
      <c r="AY181">
        <v>0.27</v>
      </c>
      <c r="AZ181">
        <v>0.25</v>
      </c>
      <c r="BA181">
        <v>0.9</v>
      </c>
      <c r="BB181">
        <v>243.69</v>
      </c>
    </row>
    <row r="182" spans="1:54" x14ac:dyDescent="0.25">
      <c r="A182">
        <v>11</v>
      </c>
      <c r="B182">
        <v>62589</v>
      </c>
      <c r="C182">
        <v>62685</v>
      </c>
      <c r="D182">
        <v>11</v>
      </c>
      <c r="E182" t="s">
        <v>52</v>
      </c>
      <c r="F182">
        <v>2017</v>
      </c>
      <c r="G182" s="1">
        <v>0.3082523148148148</v>
      </c>
      <c r="H182">
        <v>10.2765</v>
      </c>
      <c r="I182">
        <v>10.199</v>
      </c>
      <c r="J182">
        <v>19.111599999999999</v>
      </c>
      <c r="K182">
        <v>19.111599999999999</v>
      </c>
      <c r="L182">
        <v>4.4292999999999996</v>
      </c>
      <c r="M182">
        <v>4.5400000000000003E-2</v>
      </c>
      <c r="N182">
        <v>4.9340999999999999</v>
      </c>
      <c r="O182">
        <v>1.1999999999999999E-3</v>
      </c>
      <c r="P182">
        <v>2.4384000000000001</v>
      </c>
      <c r="Q182">
        <v>2.585</v>
      </c>
      <c r="R182">
        <v>0.22720000000000001</v>
      </c>
      <c r="S182">
        <v>2.8332000000000002</v>
      </c>
      <c r="T182" s="2">
        <v>9.9999999999999998E-13</v>
      </c>
      <c r="U182" s="2">
        <v>1.9743999999999999</v>
      </c>
      <c r="V182">
        <v>0.1348</v>
      </c>
      <c r="W182">
        <v>0.34920000000000001</v>
      </c>
      <c r="X182">
        <v>91.639499999999998</v>
      </c>
      <c r="Y182">
        <v>8.1393000000000004</v>
      </c>
      <c r="Z182">
        <v>31.84618</v>
      </c>
      <c r="AA182">
        <v>-119.5724</v>
      </c>
      <c r="AB182">
        <v>10.205</v>
      </c>
      <c r="AC182">
        <v>33.572200000000002</v>
      </c>
      <c r="AD182">
        <v>33.572699999999998</v>
      </c>
      <c r="AE182">
        <v>5.1798000000000002</v>
      </c>
      <c r="AF182">
        <v>97.634699999999995</v>
      </c>
      <c r="AG182">
        <v>225.929</v>
      </c>
      <c r="AH182">
        <v>5.2384000000000004</v>
      </c>
      <c r="AI182">
        <v>98.739900000000006</v>
      </c>
      <c r="AJ182">
        <v>228.48519999999999</v>
      </c>
      <c r="AK182">
        <v>23.9024</v>
      </c>
      <c r="AL182">
        <v>23.902699999999999</v>
      </c>
      <c r="AM182">
        <v>19.1098</v>
      </c>
      <c r="AN182">
        <v>19.1098</v>
      </c>
      <c r="AO182">
        <v>1.2</v>
      </c>
      <c r="AP182">
        <v>399.73</v>
      </c>
      <c r="AQ182">
        <v>10</v>
      </c>
      <c r="AR182">
        <v>19.11</v>
      </c>
      <c r="AS182">
        <v>33.570799999999998</v>
      </c>
      <c r="AT182">
        <v>5.3769999999999998</v>
      </c>
      <c r="AU182">
        <v>0.151</v>
      </c>
      <c r="AV182">
        <v>0.04</v>
      </c>
      <c r="AW182">
        <v>0</v>
      </c>
      <c r="AX182">
        <v>0</v>
      </c>
      <c r="AY182">
        <v>0</v>
      </c>
      <c r="AZ182">
        <v>0.19</v>
      </c>
      <c r="BA182">
        <v>0.86</v>
      </c>
      <c r="BB182">
        <v>234.72</v>
      </c>
    </row>
    <row r="183" spans="1:54" x14ac:dyDescent="0.25">
      <c r="A183">
        <v>11</v>
      </c>
      <c r="B183">
        <v>64576</v>
      </c>
      <c r="C183">
        <v>64672</v>
      </c>
      <c r="D183">
        <v>11</v>
      </c>
      <c r="E183" t="s">
        <v>52</v>
      </c>
      <c r="F183">
        <v>2017</v>
      </c>
      <c r="G183" s="1">
        <v>0.30921296296296297</v>
      </c>
      <c r="H183">
        <v>1.9738</v>
      </c>
      <c r="I183">
        <v>1.9610000000000001</v>
      </c>
      <c r="J183">
        <v>19.113</v>
      </c>
      <c r="K183">
        <v>19.111699999999999</v>
      </c>
      <c r="L183">
        <v>4.4291</v>
      </c>
      <c r="M183">
        <v>4.4600000000000001E-2</v>
      </c>
      <c r="N183">
        <v>4.9340999999999999</v>
      </c>
      <c r="O183">
        <v>1.2504999999999999</v>
      </c>
      <c r="P183">
        <v>2.4419</v>
      </c>
      <c r="Q183">
        <v>2.5952999999999999</v>
      </c>
      <c r="R183">
        <v>0.21279999999999999</v>
      </c>
      <c r="S183">
        <v>2.8346</v>
      </c>
      <c r="T183" s="2">
        <v>1.5081</v>
      </c>
      <c r="U183" s="2">
        <v>1.9743999999999999</v>
      </c>
      <c r="V183">
        <v>0.12540000000000001</v>
      </c>
      <c r="W183">
        <v>0.34939999999999999</v>
      </c>
      <c r="X183">
        <v>91.635000000000005</v>
      </c>
      <c r="Y183">
        <v>8.1440999999999999</v>
      </c>
      <c r="Z183">
        <v>31.84618</v>
      </c>
      <c r="AA183">
        <v>-119.5724</v>
      </c>
      <c r="AB183">
        <v>1.96</v>
      </c>
      <c r="AC183">
        <v>33.571399999999997</v>
      </c>
      <c r="AD183">
        <v>33.572099999999999</v>
      </c>
      <c r="AE183">
        <v>5.1835000000000004</v>
      </c>
      <c r="AF183">
        <v>97.707700000000003</v>
      </c>
      <c r="AG183">
        <v>226.09299999999999</v>
      </c>
      <c r="AH183">
        <v>5.2560000000000002</v>
      </c>
      <c r="AI183">
        <v>99.072199999999995</v>
      </c>
      <c r="AJ183">
        <v>229.2552</v>
      </c>
      <c r="AK183">
        <v>23.9011</v>
      </c>
      <c r="AL183">
        <v>23.901900000000001</v>
      </c>
      <c r="AM183">
        <v>19.1127</v>
      </c>
      <c r="AN183">
        <v>19.1113</v>
      </c>
      <c r="AO183">
        <v>1.23</v>
      </c>
      <c r="AP183">
        <v>399.55</v>
      </c>
      <c r="AQ183">
        <v>2</v>
      </c>
      <c r="AR183">
        <v>19.113</v>
      </c>
      <c r="AS183">
        <v>33.5792</v>
      </c>
      <c r="AT183">
        <v>5.3680000000000003</v>
      </c>
      <c r="AU183">
        <v>0.156</v>
      </c>
      <c r="AV183">
        <v>3.9E-2</v>
      </c>
      <c r="AW183">
        <v>0.2</v>
      </c>
      <c r="AX183">
        <v>0</v>
      </c>
      <c r="AY183">
        <v>0.22</v>
      </c>
      <c r="AZ183">
        <v>0.21</v>
      </c>
      <c r="BA183">
        <v>1.22</v>
      </c>
      <c r="BB183">
        <v>234.34</v>
      </c>
    </row>
    <row r="184" spans="1:54" x14ac:dyDescent="0.25">
      <c r="A184">
        <v>12</v>
      </c>
      <c r="B184">
        <v>17912</v>
      </c>
      <c r="C184">
        <v>18008</v>
      </c>
      <c r="D184">
        <v>11</v>
      </c>
      <c r="E184" t="s">
        <v>52</v>
      </c>
      <c r="F184">
        <v>2017</v>
      </c>
      <c r="G184" s="1">
        <v>0.53787037037037033</v>
      </c>
      <c r="H184">
        <v>519.41610000000003</v>
      </c>
      <c r="I184">
        <v>515.173</v>
      </c>
      <c r="J184">
        <v>6.2724000000000002</v>
      </c>
      <c r="K184">
        <v>6.2724000000000002</v>
      </c>
      <c r="L184">
        <v>4.4950999999999999</v>
      </c>
      <c r="M184">
        <v>3.3700000000000001E-2</v>
      </c>
      <c r="N184">
        <v>4.9340999999999999</v>
      </c>
      <c r="O184">
        <v>1.1999999999999999E-3</v>
      </c>
      <c r="P184">
        <v>0.5897</v>
      </c>
      <c r="Q184">
        <v>0.59830000000000005</v>
      </c>
      <c r="R184">
        <v>1.6040000000000001</v>
      </c>
      <c r="S184">
        <v>2.6326000000000001</v>
      </c>
      <c r="T184" s="2">
        <v>9.9999999999999998E-13</v>
      </c>
      <c r="U184" s="2">
        <v>1.9743999999999999</v>
      </c>
      <c r="V184" t="s">
        <v>53</v>
      </c>
      <c r="W184">
        <v>0.28960000000000002</v>
      </c>
      <c r="X184">
        <v>93.017700000000005</v>
      </c>
      <c r="Y184">
        <v>7.4035000000000002</v>
      </c>
      <c r="Z184">
        <v>31.514659999999999</v>
      </c>
      <c r="AA184">
        <v>-120.2423</v>
      </c>
      <c r="AB184">
        <v>515.16999999999996</v>
      </c>
      <c r="AC184">
        <v>34.299100000000003</v>
      </c>
      <c r="AD184">
        <v>34.301299999999998</v>
      </c>
      <c r="AE184">
        <v>0.29210000000000003</v>
      </c>
      <c r="AF184">
        <v>4.2355999999999998</v>
      </c>
      <c r="AG184">
        <v>12.704000000000001</v>
      </c>
      <c r="AH184">
        <v>0.29980000000000001</v>
      </c>
      <c r="AI184">
        <v>4.3470000000000004</v>
      </c>
      <c r="AJ184">
        <v>13.0375</v>
      </c>
      <c r="AK184">
        <v>26.969899999999999</v>
      </c>
      <c r="AL184">
        <v>26.971599999999999</v>
      </c>
      <c r="AM184">
        <v>6.2260999999999997</v>
      </c>
      <c r="AN184">
        <v>6.2260999999999997</v>
      </c>
      <c r="AO184">
        <v>0.99</v>
      </c>
      <c r="AP184">
        <v>115.24</v>
      </c>
      <c r="AQ184">
        <v>515</v>
      </c>
      <c r="AR184">
        <v>6.2750000000000004</v>
      </c>
      <c r="AS184">
        <v>34.296100000000003</v>
      </c>
      <c r="AT184">
        <v>0.312</v>
      </c>
      <c r="AW184">
        <v>38.51</v>
      </c>
      <c r="AX184">
        <v>0</v>
      </c>
      <c r="AY184">
        <v>0</v>
      </c>
      <c r="AZ184">
        <v>3.08</v>
      </c>
      <c r="BA184">
        <v>72.69</v>
      </c>
      <c r="BB184">
        <v>13.63</v>
      </c>
    </row>
    <row r="185" spans="1:54" x14ac:dyDescent="0.25">
      <c r="A185">
        <v>12</v>
      </c>
      <c r="B185">
        <v>21774</v>
      </c>
      <c r="C185">
        <v>21870</v>
      </c>
      <c r="D185">
        <v>11</v>
      </c>
      <c r="E185" t="s">
        <v>52</v>
      </c>
      <c r="F185">
        <v>2017</v>
      </c>
      <c r="G185" s="1">
        <v>0.53973379629629636</v>
      </c>
      <c r="H185">
        <v>443.82440000000003</v>
      </c>
      <c r="I185">
        <v>440.27699999999999</v>
      </c>
      <c r="J185">
        <v>6.8528000000000002</v>
      </c>
      <c r="K185">
        <v>6.851</v>
      </c>
      <c r="L185">
        <v>4.4953000000000003</v>
      </c>
      <c r="M185">
        <v>3.3399999999999999E-2</v>
      </c>
      <c r="N185">
        <v>4.1399999999999997</v>
      </c>
      <c r="O185">
        <v>1.1999999999999999E-3</v>
      </c>
      <c r="P185">
        <v>0.6129</v>
      </c>
      <c r="Q185">
        <v>0.62270000000000003</v>
      </c>
      <c r="R185">
        <v>1.5434000000000001</v>
      </c>
      <c r="S185">
        <v>2.6366000000000001</v>
      </c>
      <c r="T185" s="2">
        <v>9.9999999999999998E-13</v>
      </c>
      <c r="U185" s="2">
        <v>1.9743999999999999</v>
      </c>
      <c r="V185" t="s">
        <v>53</v>
      </c>
      <c r="W185">
        <v>0.28939999999999999</v>
      </c>
      <c r="X185">
        <v>93.022400000000005</v>
      </c>
      <c r="Y185">
        <v>7.4189999999999996</v>
      </c>
      <c r="Z185">
        <v>31.514669999999999</v>
      </c>
      <c r="AA185">
        <v>-120.2423</v>
      </c>
      <c r="AB185">
        <v>440.27699999999999</v>
      </c>
      <c r="AC185">
        <v>34.296300000000002</v>
      </c>
      <c r="AD185">
        <v>34.2986</v>
      </c>
      <c r="AE185">
        <v>0.37109999999999999</v>
      </c>
      <c r="AF185">
        <v>5.4523999999999999</v>
      </c>
      <c r="AG185">
        <v>16.137</v>
      </c>
      <c r="AH185">
        <v>0.37709999999999999</v>
      </c>
      <c r="AI185">
        <v>5.5418000000000003</v>
      </c>
      <c r="AJ185">
        <v>16.4024</v>
      </c>
      <c r="AK185">
        <v>26.8902</v>
      </c>
      <c r="AL185">
        <v>26.892299999999999</v>
      </c>
      <c r="AM185">
        <v>6.8113999999999999</v>
      </c>
      <c r="AN185">
        <v>6.8095999999999997</v>
      </c>
      <c r="AO185">
        <v>1</v>
      </c>
      <c r="AP185">
        <v>122.26</v>
      </c>
      <c r="AQ185">
        <v>440</v>
      </c>
      <c r="AR185">
        <v>6.8449999999999998</v>
      </c>
      <c r="AS185">
        <v>34.2971</v>
      </c>
      <c r="AT185">
        <v>0.45</v>
      </c>
      <c r="AW185">
        <v>36.76</v>
      </c>
      <c r="AX185">
        <v>2.5999999999999999E-2</v>
      </c>
      <c r="AY185">
        <v>0.18</v>
      </c>
      <c r="AZ185">
        <v>2.99</v>
      </c>
      <c r="BA185">
        <v>65.94</v>
      </c>
      <c r="BB185">
        <v>19.63</v>
      </c>
    </row>
    <row r="186" spans="1:54" x14ac:dyDescent="0.25">
      <c r="A186">
        <v>12</v>
      </c>
      <c r="B186">
        <v>25437</v>
      </c>
      <c r="C186">
        <v>25533</v>
      </c>
      <c r="D186">
        <v>11</v>
      </c>
      <c r="E186" t="s">
        <v>52</v>
      </c>
      <c r="F186">
        <v>2017</v>
      </c>
      <c r="G186" s="1">
        <v>0.54150462962962964</v>
      </c>
      <c r="H186">
        <v>383.65359999999998</v>
      </c>
      <c r="I186">
        <v>380.64499999999998</v>
      </c>
      <c r="J186">
        <v>7.1454000000000004</v>
      </c>
      <c r="K186">
        <v>7.1439000000000004</v>
      </c>
      <c r="L186">
        <v>4.4893999999999998</v>
      </c>
      <c r="M186">
        <v>3.56E-2</v>
      </c>
      <c r="N186">
        <v>4.9340999999999999</v>
      </c>
      <c r="O186">
        <v>1.1999999999999999E-3</v>
      </c>
      <c r="P186">
        <v>0.67030000000000001</v>
      </c>
      <c r="Q186">
        <v>0.68500000000000005</v>
      </c>
      <c r="R186">
        <v>1.5066999999999999</v>
      </c>
      <c r="S186">
        <v>2.6412</v>
      </c>
      <c r="T186" s="2">
        <v>9.9999999999999998E-13</v>
      </c>
      <c r="U186" s="2">
        <v>1.9743999999999999</v>
      </c>
      <c r="V186">
        <v>9.4999999999999998E-3</v>
      </c>
      <c r="W186">
        <v>0.29459999999999997</v>
      </c>
      <c r="X186">
        <v>92.899500000000003</v>
      </c>
      <c r="Y186">
        <v>7.4364999999999997</v>
      </c>
      <c r="Z186">
        <v>31.514669999999999</v>
      </c>
      <c r="AA186">
        <v>-120.2423</v>
      </c>
      <c r="AB186">
        <v>380.642</v>
      </c>
      <c r="AC186">
        <v>34.244900000000001</v>
      </c>
      <c r="AD186">
        <v>34.247500000000002</v>
      </c>
      <c r="AE186">
        <v>0.57479999999999998</v>
      </c>
      <c r="AF186">
        <v>8.4998000000000005</v>
      </c>
      <c r="AG186">
        <v>24.998999999999999</v>
      </c>
      <c r="AH186">
        <v>0.58309999999999995</v>
      </c>
      <c r="AI186">
        <v>8.6235999999999997</v>
      </c>
      <c r="AJ186">
        <v>25.363099999999999</v>
      </c>
      <c r="AK186">
        <v>26.808800000000002</v>
      </c>
      <c r="AL186">
        <v>26.8111</v>
      </c>
      <c r="AM186">
        <v>7.109</v>
      </c>
      <c r="AN186">
        <v>7.1074999999999999</v>
      </c>
      <c r="AO186">
        <v>1.01</v>
      </c>
      <c r="AP186">
        <v>129.24</v>
      </c>
      <c r="AQ186">
        <v>380</v>
      </c>
      <c r="AR186">
        <v>7.1379999999999999</v>
      </c>
      <c r="AS186">
        <v>34.242899999999999</v>
      </c>
      <c r="AT186">
        <v>0.63800000000000001</v>
      </c>
      <c r="AW186">
        <v>35.44</v>
      </c>
      <c r="AX186">
        <v>0</v>
      </c>
      <c r="AY186">
        <v>0</v>
      </c>
      <c r="AZ186">
        <v>2.86</v>
      </c>
      <c r="BA186">
        <v>58.68</v>
      </c>
      <c r="BB186">
        <v>27.83</v>
      </c>
    </row>
    <row r="187" spans="1:54" x14ac:dyDescent="0.25">
      <c r="A187">
        <v>12</v>
      </c>
      <c r="B187">
        <v>29344</v>
      </c>
      <c r="C187">
        <v>29440</v>
      </c>
      <c r="D187">
        <v>11</v>
      </c>
      <c r="E187" t="s">
        <v>52</v>
      </c>
      <c r="F187">
        <v>2017</v>
      </c>
      <c r="G187" s="1">
        <v>0.54339120370370375</v>
      </c>
      <c r="H187">
        <v>322.64749999999998</v>
      </c>
      <c r="I187">
        <v>320.15800000000002</v>
      </c>
      <c r="J187">
        <v>7.5250000000000004</v>
      </c>
      <c r="K187">
        <v>7.524</v>
      </c>
      <c r="L187">
        <v>4.4885000000000002</v>
      </c>
      <c r="M187">
        <v>3.6299999999999999E-2</v>
      </c>
      <c r="N187">
        <v>4.9340999999999999</v>
      </c>
      <c r="O187">
        <v>1.1999999999999999E-3</v>
      </c>
      <c r="P187">
        <v>0.75460000000000005</v>
      </c>
      <c r="Q187">
        <v>0.77659999999999996</v>
      </c>
      <c r="R187">
        <v>1.4583999999999999</v>
      </c>
      <c r="S187">
        <v>2.6493000000000002</v>
      </c>
      <c r="T187" s="2">
        <v>9.9999999999999998E-13</v>
      </c>
      <c r="U187" s="2">
        <v>1.9743999999999999</v>
      </c>
      <c r="V187">
        <v>2.0500000000000001E-2</v>
      </c>
      <c r="W187">
        <v>0.29549999999999998</v>
      </c>
      <c r="X187">
        <v>92.879000000000005</v>
      </c>
      <c r="Y187">
        <v>7.4668999999999999</v>
      </c>
      <c r="Z187">
        <v>31.514659999999999</v>
      </c>
      <c r="AA187">
        <v>-120.2423</v>
      </c>
      <c r="AB187">
        <v>320.16199999999998</v>
      </c>
      <c r="AC187">
        <v>34.204500000000003</v>
      </c>
      <c r="AD187">
        <v>34.206800000000001</v>
      </c>
      <c r="AE187">
        <v>0.86650000000000005</v>
      </c>
      <c r="AF187">
        <v>12.9223</v>
      </c>
      <c r="AG187">
        <v>37.692</v>
      </c>
      <c r="AH187">
        <v>0.87729999999999997</v>
      </c>
      <c r="AI187">
        <v>13.083500000000001</v>
      </c>
      <c r="AJ187">
        <v>38.162700000000001</v>
      </c>
      <c r="AK187">
        <v>26.722799999999999</v>
      </c>
      <c r="AL187">
        <v>26.724900000000002</v>
      </c>
      <c r="AM187">
        <v>7.4935999999999998</v>
      </c>
      <c r="AN187">
        <v>7.4926000000000004</v>
      </c>
      <c r="AO187">
        <v>1.03</v>
      </c>
      <c r="AP187">
        <v>136.63999999999999</v>
      </c>
      <c r="AQ187">
        <v>321</v>
      </c>
      <c r="AR187">
        <v>7.5</v>
      </c>
      <c r="AS187">
        <v>34.203699999999998</v>
      </c>
      <c r="AT187">
        <v>0.93899999999999995</v>
      </c>
      <c r="AW187">
        <v>33.64</v>
      </c>
      <c r="AX187">
        <v>0</v>
      </c>
      <c r="AY187">
        <v>0</v>
      </c>
      <c r="AZ187">
        <v>2.7</v>
      </c>
      <c r="BA187">
        <v>53.45</v>
      </c>
      <c r="BB187">
        <v>40.98</v>
      </c>
    </row>
    <row r="188" spans="1:54" x14ac:dyDescent="0.25">
      <c r="A188">
        <v>12</v>
      </c>
      <c r="B188">
        <v>32339</v>
      </c>
      <c r="C188">
        <v>32435</v>
      </c>
      <c r="D188">
        <v>11</v>
      </c>
      <c r="E188" t="s">
        <v>52</v>
      </c>
      <c r="F188">
        <v>2017</v>
      </c>
      <c r="G188" s="1">
        <v>0.5448263888888889</v>
      </c>
      <c r="H188">
        <v>272.1463</v>
      </c>
      <c r="I188">
        <v>270.08100000000002</v>
      </c>
      <c r="J188">
        <v>7.9837999999999996</v>
      </c>
      <c r="K188">
        <v>7.9833999999999996</v>
      </c>
      <c r="L188">
        <v>4.4878</v>
      </c>
      <c r="M188">
        <v>3.6600000000000001E-2</v>
      </c>
      <c r="N188">
        <v>4.9340999999999999</v>
      </c>
      <c r="O188">
        <v>1.1999999999999999E-3</v>
      </c>
      <c r="P188">
        <v>0.84740000000000004</v>
      </c>
      <c r="Q188">
        <v>0.87660000000000005</v>
      </c>
      <c r="R188">
        <v>1.3729</v>
      </c>
      <c r="S188">
        <v>2.6577999999999999</v>
      </c>
      <c r="T188" s="2">
        <v>9.9999999999999998E-13</v>
      </c>
      <c r="U188" s="2">
        <v>1.9743999999999999</v>
      </c>
      <c r="V188">
        <v>2.5399999999999999E-2</v>
      </c>
      <c r="W188">
        <v>0.29620000000000002</v>
      </c>
      <c r="X188">
        <v>92.863600000000005</v>
      </c>
      <c r="Y188">
        <v>7.4997999999999996</v>
      </c>
      <c r="Z188">
        <v>31.514669999999999</v>
      </c>
      <c r="AA188">
        <v>-120.2423</v>
      </c>
      <c r="AB188">
        <v>270.08300000000003</v>
      </c>
      <c r="AC188">
        <v>34.179000000000002</v>
      </c>
      <c r="AD188">
        <v>34.181899999999999</v>
      </c>
      <c r="AE188">
        <v>1.1780999999999999</v>
      </c>
      <c r="AF188">
        <v>17.749099999999999</v>
      </c>
      <c r="AG188">
        <v>51.249000000000002</v>
      </c>
      <c r="AH188">
        <v>1.1849000000000001</v>
      </c>
      <c r="AI188">
        <v>17.851700000000001</v>
      </c>
      <c r="AJ188">
        <v>51.544600000000003</v>
      </c>
      <c r="AK188">
        <v>26.6355</v>
      </c>
      <c r="AL188">
        <v>26.637799999999999</v>
      </c>
      <c r="AM188">
        <v>7.9565000000000001</v>
      </c>
      <c r="AN188">
        <v>7.9561000000000002</v>
      </c>
      <c r="AO188">
        <v>1.04</v>
      </c>
      <c r="AP188">
        <v>144.31</v>
      </c>
      <c r="AQ188">
        <v>270</v>
      </c>
      <c r="AR188">
        <v>7.9859999999999998</v>
      </c>
      <c r="AS188">
        <v>34.174999999999997</v>
      </c>
      <c r="AT188">
        <v>1.2569999999999999</v>
      </c>
      <c r="AW188">
        <v>31.44</v>
      </c>
      <c r="AX188">
        <v>0</v>
      </c>
      <c r="AY188">
        <v>0</v>
      </c>
      <c r="AZ188">
        <v>2.56</v>
      </c>
      <c r="BA188">
        <v>46.56</v>
      </c>
      <c r="BB188">
        <v>54.85</v>
      </c>
    </row>
    <row r="189" spans="1:54" x14ac:dyDescent="0.25">
      <c r="A189">
        <v>12</v>
      </c>
      <c r="B189">
        <v>35344</v>
      </c>
      <c r="C189">
        <v>35440</v>
      </c>
      <c r="D189">
        <v>11</v>
      </c>
      <c r="E189" t="s">
        <v>52</v>
      </c>
      <c r="F189">
        <v>2017</v>
      </c>
      <c r="G189" s="1">
        <v>0.54628472222222224</v>
      </c>
      <c r="H189">
        <v>231.85409999999999</v>
      </c>
      <c r="I189">
        <v>230.11799999999999</v>
      </c>
      <c r="J189">
        <v>8.3074999999999992</v>
      </c>
      <c r="K189">
        <v>8.3071999999999999</v>
      </c>
      <c r="L189">
        <v>4.4942000000000002</v>
      </c>
      <c r="M189">
        <v>3.3099999999999997E-2</v>
      </c>
      <c r="N189">
        <v>4.9340999999999999</v>
      </c>
      <c r="O189">
        <v>1.1999999999999999E-3</v>
      </c>
      <c r="P189">
        <v>1.0126999999999999</v>
      </c>
      <c r="Q189">
        <v>1.0568</v>
      </c>
      <c r="R189">
        <v>1.3072999999999999</v>
      </c>
      <c r="S189">
        <v>2.6714000000000002</v>
      </c>
      <c r="T189" s="2">
        <v>9.9999999999999998E-13</v>
      </c>
      <c r="U189" s="2">
        <v>1.9743999999999999</v>
      </c>
      <c r="V189" t="s">
        <v>53</v>
      </c>
      <c r="W189">
        <v>0.29039999999999999</v>
      </c>
      <c r="X189">
        <v>92.998699999999999</v>
      </c>
      <c r="Y189">
        <v>7.5521000000000003</v>
      </c>
      <c r="Z189">
        <v>31.514659999999999</v>
      </c>
      <c r="AA189">
        <v>-120.2423</v>
      </c>
      <c r="AB189">
        <v>230.11799999999999</v>
      </c>
      <c r="AC189">
        <v>34.100999999999999</v>
      </c>
      <c r="AD189">
        <v>34.103200000000001</v>
      </c>
      <c r="AE189">
        <v>1.7410000000000001</v>
      </c>
      <c r="AF189">
        <v>26.4069</v>
      </c>
      <c r="AG189">
        <v>75.742999999999995</v>
      </c>
      <c r="AH189">
        <v>1.7599</v>
      </c>
      <c r="AI189">
        <v>26.6936</v>
      </c>
      <c r="AJ189">
        <v>76.563999999999993</v>
      </c>
      <c r="AK189">
        <v>26.525300000000001</v>
      </c>
      <c r="AL189">
        <v>26.527100000000001</v>
      </c>
      <c r="AM189">
        <v>8.2837999999999994</v>
      </c>
      <c r="AN189">
        <v>8.2835000000000001</v>
      </c>
      <c r="AO189">
        <v>1.05</v>
      </c>
      <c r="AP189">
        <v>154.16999999999999</v>
      </c>
      <c r="AQ189">
        <v>230</v>
      </c>
      <c r="AR189">
        <v>8.3070000000000004</v>
      </c>
      <c r="AS189">
        <v>34.098799999999997</v>
      </c>
      <c r="AT189">
        <v>1.8260000000000001</v>
      </c>
      <c r="AW189">
        <v>29.26</v>
      </c>
      <c r="AX189">
        <v>0</v>
      </c>
      <c r="AY189">
        <v>0.09</v>
      </c>
      <c r="AZ189">
        <v>2.29</v>
      </c>
      <c r="BA189">
        <v>39.49</v>
      </c>
      <c r="BB189">
        <v>79.66</v>
      </c>
    </row>
    <row r="190" spans="1:54" x14ac:dyDescent="0.25">
      <c r="A190">
        <v>12</v>
      </c>
      <c r="B190">
        <v>38604</v>
      </c>
      <c r="C190">
        <v>38700</v>
      </c>
      <c r="D190">
        <v>11</v>
      </c>
      <c r="E190" t="s">
        <v>52</v>
      </c>
      <c r="F190">
        <v>2017</v>
      </c>
      <c r="G190" s="1">
        <v>0.54784722222222226</v>
      </c>
      <c r="H190">
        <v>202.39619999999999</v>
      </c>
      <c r="I190">
        <v>200.898</v>
      </c>
      <c r="J190">
        <v>8.6250999999999998</v>
      </c>
      <c r="K190">
        <v>8.6231000000000009</v>
      </c>
      <c r="L190">
        <v>4.4954999999999998</v>
      </c>
      <c r="M190">
        <v>3.2500000000000001E-2</v>
      </c>
      <c r="N190">
        <v>4.9340999999999999</v>
      </c>
      <c r="O190">
        <v>1.1999999999999999E-3</v>
      </c>
      <c r="P190">
        <v>1.1954</v>
      </c>
      <c r="Q190">
        <v>1.2563</v>
      </c>
      <c r="R190">
        <v>1.2234</v>
      </c>
      <c r="S190">
        <v>2.6871999999999998</v>
      </c>
      <c r="T190" s="2">
        <v>9.9999999999999998E-13</v>
      </c>
      <c r="U190" s="2">
        <v>1.9743999999999999</v>
      </c>
      <c r="V190" t="s">
        <v>53</v>
      </c>
      <c r="W190">
        <v>0.28920000000000001</v>
      </c>
      <c r="X190">
        <v>93.026399999999995</v>
      </c>
      <c r="Y190">
        <v>7.6131000000000002</v>
      </c>
      <c r="Z190">
        <v>31.514659999999999</v>
      </c>
      <c r="AA190">
        <v>-120.2423</v>
      </c>
      <c r="AB190">
        <v>200.89500000000001</v>
      </c>
      <c r="AC190">
        <v>34.019799999999996</v>
      </c>
      <c r="AD190">
        <v>34.021599999999999</v>
      </c>
      <c r="AE190">
        <v>2.3428</v>
      </c>
      <c r="AF190">
        <v>35.770099999999999</v>
      </c>
      <c r="AG190">
        <v>101.938</v>
      </c>
      <c r="AH190">
        <v>2.3748999999999998</v>
      </c>
      <c r="AI190">
        <v>36.257800000000003</v>
      </c>
      <c r="AJ190">
        <v>103.3314</v>
      </c>
      <c r="AK190">
        <v>26.412600000000001</v>
      </c>
      <c r="AL190">
        <v>26.414400000000001</v>
      </c>
      <c r="AM190">
        <v>8.6039999999999992</v>
      </c>
      <c r="AN190">
        <v>8.6019000000000005</v>
      </c>
      <c r="AO190">
        <v>1.06</v>
      </c>
      <c r="AP190">
        <v>164.42</v>
      </c>
      <c r="AQ190">
        <v>201</v>
      </c>
      <c r="AR190">
        <v>8.4770000000000003</v>
      </c>
      <c r="AS190">
        <v>34.017400000000002</v>
      </c>
      <c r="AT190">
        <v>2.4260000000000002</v>
      </c>
      <c r="AU190">
        <v>3.0000000000000001E-3</v>
      </c>
      <c r="AV190">
        <v>2.1999999999999999E-2</v>
      </c>
      <c r="AW190">
        <v>27.3</v>
      </c>
      <c r="AX190">
        <v>0</v>
      </c>
      <c r="AY190">
        <v>0.06</v>
      </c>
      <c r="AZ190">
        <v>2.0699999999999998</v>
      </c>
      <c r="BA190">
        <v>33.950000000000003</v>
      </c>
      <c r="BB190">
        <v>105.88</v>
      </c>
    </row>
    <row r="191" spans="1:54" x14ac:dyDescent="0.25">
      <c r="A191">
        <v>12</v>
      </c>
      <c r="B191">
        <v>41783</v>
      </c>
      <c r="C191">
        <v>41879</v>
      </c>
      <c r="D191">
        <v>11</v>
      </c>
      <c r="E191" t="s">
        <v>52</v>
      </c>
      <c r="F191">
        <v>2017</v>
      </c>
      <c r="G191" s="1">
        <v>0.5493865740740741</v>
      </c>
      <c r="H191">
        <v>171.19390000000001</v>
      </c>
      <c r="I191">
        <v>169.93199999999999</v>
      </c>
      <c r="J191">
        <v>8.7726000000000006</v>
      </c>
      <c r="K191">
        <v>8.7722999999999995</v>
      </c>
      <c r="L191">
        <v>4.4969000000000001</v>
      </c>
      <c r="M191">
        <v>3.15E-2</v>
      </c>
      <c r="N191">
        <v>4.9340999999999999</v>
      </c>
      <c r="O191">
        <v>1.1999999999999999E-3</v>
      </c>
      <c r="P191">
        <v>1.3597999999999999</v>
      </c>
      <c r="Q191">
        <v>1.4337</v>
      </c>
      <c r="R191">
        <v>1.1356999999999999</v>
      </c>
      <c r="S191">
        <v>2.7014</v>
      </c>
      <c r="T191" s="2">
        <v>9.9999999999999998E-13</v>
      </c>
      <c r="U191" s="2">
        <v>1.9743999999999999</v>
      </c>
      <c r="V191" t="s">
        <v>53</v>
      </c>
      <c r="W191">
        <v>0.28789999999999999</v>
      </c>
      <c r="X191">
        <v>93.056299999999993</v>
      </c>
      <c r="Y191">
        <v>7.6680000000000001</v>
      </c>
      <c r="Z191">
        <v>31.514669999999999</v>
      </c>
      <c r="AA191">
        <v>-120.2423</v>
      </c>
      <c r="AB191">
        <v>169.93700000000001</v>
      </c>
      <c r="AC191">
        <v>33.916400000000003</v>
      </c>
      <c r="AD191">
        <v>33.9178</v>
      </c>
      <c r="AE191">
        <v>2.9218000000000002</v>
      </c>
      <c r="AF191">
        <v>44.7256</v>
      </c>
      <c r="AG191">
        <v>127.14100000000001</v>
      </c>
      <c r="AH191">
        <v>2.9575</v>
      </c>
      <c r="AI191">
        <v>45.273400000000002</v>
      </c>
      <c r="AJ191">
        <v>128.6977</v>
      </c>
      <c r="AK191">
        <v>26.308199999999999</v>
      </c>
      <c r="AL191">
        <v>26.3094</v>
      </c>
      <c r="AM191">
        <v>8.7545000000000002</v>
      </c>
      <c r="AN191">
        <v>8.7542000000000009</v>
      </c>
      <c r="AO191">
        <v>1.08</v>
      </c>
      <c r="AP191">
        <v>173.75</v>
      </c>
      <c r="AQ191">
        <v>171</v>
      </c>
      <c r="AR191">
        <v>8.7850000000000001</v>
      </c>
      <c r="AS191">
        <v>33.888199999999998</v>
      </c>
      <c r="AT191">
        <v>3.0990000000000002</v>
      </c>
      <c r="AU191">
        <v>3.0000000000000001E-3</v>
      </c>
      <c r="AV191">
        <v>0.02</v>
      </c>
      <c r="AW191">
        <v>24.87</v>
      </c>
      <c r="AX191">
        <v>0</v>
      </c>
      <c r="AY191">
        <v>0</v>
      </c>
      <c r="AZ191">
        <v>1.83</v>
      </c>
      <c r="BA191">
        <v>28.71</v>
      </c>
      <c r="BB191">
        <v>135.24</v>
      </c>
    </row>
    <row r="192" spans="1:54" x14ac:dyDescent="0.25">
      <c r="A192">
        <v>12</v>
      </c>
      <c r="B192">
        <v>44854</v>
      </c>
      <c r="C192">
        <v>44950</v>
      </c>
      <c r="D192">
        <v>11</v>
      </c>
      <c r="E192" t="s">
        <v>52</v>
      </c>
      <c r="F192">
        <v>2017</v>
      </c>
      <c r="G192" s="1">
        <v>0.55086805555555551</v>
      </c>
      <c r="H192">
        <v>141.6849</v>
      </c>
      <c r="I192">
        <v>140.65899999999999</v>
      </c>
      <c r="J192">
        <v>9.3160000000000007</v>
      </c>
      <c r="K192">
        <v>9.3192000000000004</v>
      </c>
      <c r="L192">
        <v>4.4970999999999997</v>
      </c>
      <c r="M192">
        <v>3.2199999999999999E-2</v>
      </c>
      <c r="N192">
        <v>4.9340999999999999</v>
      </c>
      <c r="O192">
        <v>1.1999999999999999E-3</v>
      </c>
      <c r="P192">
        <v>1.4752000000000001</v>
      </c>
      <c r="Q192">
        <v>1.5622</v>
      </c>
      <c r="R192">
        <v>1.0429999999999999</v>
      </c>
      <c r="S192">
        <v>2.7098</v>
      </c>
      <c r="T192" s="2">
        <v>9.9999999999999998E-13</v>
      </c>
      <c r="U192" s="2">
        <v>1.9743999999999999</v>
      </c>
      <c r="V192" t="s">
        <v>53</v>
      </c>
      <c r="W192">
        <v>0.2878</v>
      </c>
      <c r="X192">
        <v>93.059700000000007</v>
      </c>
      <c r="Y192">
        <v>7.6992000000000003</v>
      </c>
      <c r="Z192">
        <v>31.514669999999999</v>
      </c>
      <c r="AA192">
        <v>-120.2423</v>
      </c>
      <c r="AB192">
        <v>140.655</v>
      </c>
      <c r="AC192">
        <v>33.737299999999998</v>
      </c>
      <c r="AD192">
        <v>33.738199999999999</v>
      </c>
      <c r="AE192">
        <v>3.23</v>
      </c>
      <c r="AF192">
        <v>49.983800000000002</v>
      </c>
      <c r="AG192">
        <v>140.584</v>
      </c>
      <c r="AH192">
        <v>3.2772999999999999</v>
      </c>
      <c r="AI192">
        <v>50.72</v>
      </c>
      <c r="AJ192">
        <v>142.6446</v>
      </c>
      <c r="AK192">
        <v>26.081399999999999</v>
      </c>
      <c r="AL192">
        <v>26.081499999999998</v>
      </c>
      <c r="AM192">
        <v>9.3005999999999993</v>
      </c>
      <c r="AN192">
        <v>9.3038000000000007</v>
      </c>
      <c r="AO192">
        <v>1.1000000000000001</v>
      </c>
      <c r="AP192">
        <v>194.84</v>
      </c>
      <c r="AQ192">
        <v>140</v>
      </c>
      <c r="AR192">
        <v>9.3140000000000001</v>
      </c>
      <c r="AS192">
        <v>33.731099999999998</v>
      </c>
      <c r="AT192">
        <v>3.3319999999999999</v>
      </c>
      <c r="AU192">
        <v>6.0000000000000001E-3</v>
      </c>
      <c r="AV192">
        <v>2.3E-2</v>
      </c>
      <c r="AW192">
        <v>22.55</v>
      </c>
      <c r="AX192">
        <v>0</v>
      </c>
      <c r="AY192">
        <v>0</v>
      </c>
      <c r="AZ192">
        <v>1.69</v>
      </c>
      <c r="BA192">
        <v>23.05</v>
      </c>
      <c r="BB192">
        <v>145.44</v>
      </c>
    </row>
    <row r="193" spans="1:54" x14ac:dyDescent="0.25">
      <c r="A193">
        <v>12</v>
      </c>
      <c r="B193">
        <v>47929</v>
      </c>
      <c r="C193">
        <v>48025</v>
      </c>
      <c r="D193">
        <v>11</v>
      </c>
      <c r="E193" t="s">
        <v>52</v>
      </c>
      <c r="F193">
        <v>2017</v>
      </c>
      <c r="G193" s="1">
        <v>0.55234953703703704</v>
      </c>
      <c r="H193">
        <v>126.4546</v>
      </c>
      <c r="I193">
        <v>125.54</v>
      </c>
      <c r="J193">
        <v>9.8155000000000001</v>
      </c>
      <c r="K193">
        <v>9.8308999999999997</v>
      </c>
      <c r="L193">
        <v>4.4960000000000004</v>
      </c>
      <c r="M193">
        <v>3.49E-2</v>
      </c>
      <c r="N193">
        <v>4.9340999999999999</v>
      </c>
      <c r="O193">
        <v>1.1999999999999999E-3</v>
      </c>
      <c r="P193">
        <v>1.5780000000000001</v>
      </c>
      <c r="Q193">
        <v>1.6749000000000001</v>
      </c>
      <c r="R193">
        <v>0.94820000000000004</v>
      </c>
      <c r="S193">
        <v>2.7202000000000002</v>
      </c>
      <c r="T193" s="2">
        <v>9.9999999999999998E-13</v>
      </c>
      <c r="U193" s="2">
        <v>1.9743999999999999</v>
      </c>
      <c r="V193">
        <v>9.7000000000000003E-3</v>
      </c>
      <c r="W193">
        <v>0.28870000000000001</v>
      </c>
      <c r="X193">
        <v>93.037800000000004</v>
      </c>
      <c r="Y193">
        <v>7.7381000000000002</v>
      </c>
      <c r="Z193">
        <v>31.514669999999999</v>
      </c>
      <c r="AA193">
        <v>-120.2423</v>
      </c>
      <c r="AB193">
        <v>125.54</v>
      </c>
      <c r="AC193">
        <v>33.628700000000002</v>
      </c>
      <c r="AD193">
        <v>33.627299999999998</v>
      </c>
      <c r="AE193">
        <v>3.5339999999999998</v>
      </c>
      <c r="AF193">
        <v>55.2517</v>
      </c>
      <c r="AG193">
        <v>153.84100000000001</v>
      </c>
      <c r="AH193">
        <v>3.589</v>
      </c>
      <c r="AI193">
        <v>56.129899999999999</v>
      </c>
      <c r="AJ193">
        <v>156.23650000000001</v>
      </c>
      <c r="AK193">
        <v>25.9145</v>
      </c>
      <c r="AL193">
        <v>25.910799999999998</v>
      </c>
      <c r="AM193">
        <v>9.8012999999999995</v>
      </c>
      <c r="AN193">
        <v>9.8167000000000009</v>
      </c>
      <c r="AO193">
        <v>1.1200000000000001</v>
      </c>
      <c r="AP193">
        <v>210.49</v>
      </c>
      <c r="AQ193">
        <v>125</v>
      </c>
      <c r="AR193">
        <v>9.8529999999999998</v>
      </c>
      <c r="AS193">
        <v>33.618000000000002</v>
      </c>
      <c r="AT193">
        <v>3.69</v>
      </c>
      <c r="AU193">
        <v>2.1999999999999999E-2</v>
      </c>
      <c r="AV193">
        <v>3.2000000000000001E-2</v>
      </c>
      <c r="AW193">
        <v>19.71</v>
      </c>
      <c r="AX193">
        <v>0</v>
      </c>
      <c r="AY193">
        <v>0</v>
      </c>
      <c r="AZ193">
        <v>1.51</v>
      </c>
      <c r="BA193">
        <v>19.07</v>
      </c>
      <c r="BB193">
        <v>161.09</v>
      </c>
    </row>
    <row r="194" spans="1:54" x14ac:dyDescent="0.25">
      <c r="A194">
        <v>12</v>
      </c>
      <c r="B194">
        <v>50571</v>
      </c>
      <c r="C194">
        <v>50667</v>
      </c>
      <c r="D194">
        <v>11</v>
      </c>
      <c r="E194" t="s">
        <v>52</v>
      </c>
      <c r="F194">
        <v>2017</v>
      </c>
      <c r="G194" s="1">
        <v>0.5536226851851852</v>
      </c>
      <c r="H194">
        <v>112.55970000000001</v>
      </c>
      <c r="I194">
        <v>111.741</v>
      </c>
      <c r="J194">
        <v>10.31</v>
      </c>
      <c r="K194">
        <v>10.321899999999999</v>
      </c>
      <c r="L194">
        <v>4.4931000000000001</v>
      </c>
      <c r="M194">
        <v>3.8899999999999997E-2</v>
      </c>
      <c r="N194">
        <v>4.9340999999999999</v>
      </c>
      <c r="O194">
        <v>1.1999999999999999E-3</v>
      </c>
      <c r="P194">
        <v>1.6948000000000001</v>
      </c>
      <c r="Q194">
        <v>1.8033999999999999</v>
      </c>
      <c r="R194">
        <v>0.83299999999999996</v>
      </c>
      <c r="S194">
        <v>2.7328999999999999</v>
      </c>
      <c r="T194" s="2">
        <v>9.9999999999999998E-13</v>
      </c>
      <c r="U194" s="2">
        <v>1.9743999999999999</v>
      </c>
      <c r="V194">
        <v>5.0099999999999999E-2</v>
      </c>
      <c r="W194">
        <v>0.29139999999999999</v>
      </c>
      <c r="X194">
        <v>92.975899999999996</v>
      </c>
      <c r="Y194">
        <v>7.7861000000000002</v>
      </c>
      <c r="Z194">
        <v>31.514659999999999</v>
      </c>
      <c r="AA194">
        <v>-120.2423</v>
      </c>
      <c r="AB194">
        <v>111.749</v>
      </c>
      <c r="AC194">
        <v>33.545999999999999</v>
      </c>
      <c r="AD194">
        <v>33.544699999999999</v>
      </c>
      <c r="AE194">
        <v>3.8677999999999999</v>
      </c>
      <c r="AF194">
        <v>61.091799999999999</v>
      </c>
      <c r="AG194">
        <v>168.399</v>
      </c>
      <c r="AH194">
        <v>3.9316</v>
      </c>
      <c r="AI194">
        <v>62.115200000000002</v>
      </c>
      <c r="AJ194">
        <v>171.1772</v>
      </c>
      <c r="AK194">
        <v>25.766300000000001</v>
      </c>
      <c r="AL194">
        <v>25.763200000000001</v>
      </c>
      <c r="AM194">
        <v>10.297000000000001</v>
      </c>
      <c r="AN194">
        <v>10.3089</v>
      </c>
      <c r="AO194">
        <v>1.1299999999999999</v>
      </c>
      <c r="AP194">
        <v>224.38</v>
      </c>
      <c r="AQ194">
        <v>113</v>
      </c>
      <c r="AR194">
        <v>10.196</v>
      </c>
      <c r="AS194">
        <v>33.541600000000003</v>
      </c>
      <c r="AT194">
        <v>4.0419999999999998</v>
      </c>
      <c r="AU194">
        <v>4.2000000000000003E-2</v>
      </c>
      <c r="AV194">
        <v>6.2E-2</v>
      </c>
      <c r="AW194">
        <v>16.95</v>
      </c>
      <c r="AX194">
        <v>0</v>
      </c>
      <c r="AY194">
        <v>0</v>
      </c>
      <c r="AZ194">
        <v>1.32</v>
      </c>
      <c r="BA194">
        <v>15.63</v>
      </c>
      <c r="BB194">
        <v>176.46</v>
      </c>
    </row>
    <row r="195" spans="1:54" x14ac:dyDescent="0.25">
      <c r="A195">
        <v>12</v>
      </c>
      <c r="B195">
        <v>52698</v>
      </c>
      <c r="C195">
        <v>52794</v>
      </c>
      <c r="D195">
        <v>11</v>
      </c>
      <c r="E195" t="s">
        <v>52</v>
      </c>
      <c r="F195">
        <v>2017</v>
      </c>
      <c r="G195" s="1">
        <v>0.55465277777777777</v>
      </c>
      <c r="H195">
        <v>100.8747</v>
      </c>
      <c r="I195">
        <v>100.143</v>
      </c>
      <c r="J195">
        <v>10.9268</v>
      </c>
      <c r="K195">
        <v>10.9156</v>
      </c>
      <c r="L195">
        <v>4.4907000000000004</v>
      </c>
      <c r="M195">
        <v>4.58E-2</v>
      </c>
      <c r="N195">
        <v>4.9340999999999999</v>
      </c>
      <c r="O195">
        <v>1.1999999999999999E-3</v>
      </c>
      <c r="P195">
        <v>1.8797999999999999</v>
      </c>
      <c r="Q195">
        <v>1.9971000000000001</v>
      </c>
      <c r="R195">
        <v>0.67930000000000001</v>
      </c>
      <c r="S195">
        <v>2.7551999999999999</v>
      </c>
      <c r="T195" s="2">
        <v>9.9999999999999998E-13</v>
      </c>
      <c r="U195" s="2">
        <v>1.9743999999999999</v>
      </c>
      <c r="V195">
        <v>0.14030000000000001</v>
      </c>
      <c r="W195">
        <v>0.29349999999999998</v>
      </c>
      <c r="X195">
        <v>92.926599999999993</v>
      </c>
      <c r="Y195">
        <v>7.8704999999999998</v>
      </c>
      <c r="Z195">
        <v>31.514659999999999</v>
      </c>
      <c r="AA195">
        <v>-120.2423</v>
      </c>
      <c r="AB195">
        <v>100.151</v>
      </c>
      <c r="AC195">
        <v>33.519199999999998</v>
      </c>
      <c r="AD195">
        <v>33.522199999999998</v>
      </c>
      <c r="AE195">
        <v>4.4128999999999996</v>
      </c>
      <c r="AF195">
        <v>70.62</v>
      </c>
      <c r="AG195">
        <v>192.154</v>
      </c>
      <c r="AH195">
        <v>4.4775999999999998</v>
      </c>
      <c r="AI195">
        <v>71.639200000000002</v>
      </c>
      <c r="AJ195">
        <v>194.9691</v>
      </c>
      <c r="AK195">
        <v>25.637599999999999</v>
      </c>
      <c r="AL195">
        <v>25.641999999999999</v>
      </c>
      <c r="AM195">
        <v>10.9147</v>
      </c>
      <c r="AN195">
        <v>10.903499999999999</v>
      </c>
      <c r="AO195">
        <v>1.1499999999999999</v>
      </c>
      <c r="AP195">
        <v>236.46</v>
      </c>
      <c r="AQ195">
        <v>100</v>
      </c>
      <c r="AR195">
        <v>10.879</v>
      </c>
      <c r="AS195">
        <v>33.517499999999998</v>
      </c>
      <c r="AT195">
        <v>4.5469999999999997</v>
      </c>
      <c r="AU195">
        <v>8.4000000000000005E-2</v>
      </c>
      <c r="AV195">
        <v>6.9000000000000006E-2</v>
      </c>
      <c r="AW195">
        <v>12.56</v>
      </c>
      <c r="AX195">
        <v>0</v>
      </c>
      <c r="AY195">
        <v>0</v>
      </c>
      <c r="AZ195">
        <v>1.02</v>
      </c>
      <c r="BA195">
        <v>11.11</v>
      </c>
      <c r="BB195">
        <v>198.49</v>
      </c>
    </row>
    <row r="196" spans="1:54" x14ac:dyDescent="0.25">
      <c r="A196">
        <v>12</v>
      </c>
      <c r="B196">
        <v>55145</v>
      </c>
      <c r="C196">
        <v>55241</v>
      </c>
      <c r="D196">
        <v>11</v>
      </c>
      <c r="E196" t="s">
        <v>52</v>
      </c>
      <c r="F196">
        <v>2017</v>
      </c>
      <c r="G196" s="1">
        <v>0.55583333333333329</v>
      </c>
      <c r="H196">
        <v>88.135199999999998</v>
      </c>
      <c r="I196">
        <v>87.504000000000005</v>
      </c>
      <c r="J196">
        <v>11.8124</v>
      </c>
      <c r="K196">
        <v>11.8262</v>
      </c>
      <c r="L196">
        <v>4.4813000000000001</v>
      </c>
      <c r="M196">
        <v>5.7500000000000002E-2</v>
      </c>
      <c r="N196">
        <v>4.9340999999999999</v>
      </c>
      <c r="O196">
        <v>1.1999999999999999E-3</v>
      </c>
      <c r="P196">
        <v>1.9910000000000001</v>
      </c>
      <c r="Q196">
        <v>2.1162000000000001</v>
      </c>
      <c r="R196">
        <v>0.54669999999999996</v>
      </c>
      <c r="S196">
        <v>2.7631000000000001</v>
      </c>
      <c r="T196" s="2">
        <v>9.9999999999999998E-13</v>
      </c>
      <c r="U196" s="2">
        <v>1.9743999999999999</v>
      </c>
      <c r="V196">
        <v>0.29199999999999998</v>
      </c>
      <c r="W196">
        <v>0.30199999999999999</v>
      </c>
      <c r="X196">
        <v>92.727900000000005</v>
      </c>
      <c r="Y196">
        <v>7.8983999999999996</v>
      </c>
      <c r="Z196">
        <v>31.514659999999999</v>
      </c>
      <c r="AA196">
        <v>-120.2423</v>
      </c>
      <c r="AB196">
        <v>87.506</v>
      </c>
      <c r="AC196">
        <v>33.447000000000003</v>
      </c>
      <c r="AD196">
        <v>33.447099999999999</v>
      </c>
      <c r="AE196">
        <v>4.6700999999999997</v>
      </c>
      <c r="AF196">
        <v>76.119799999999998</v>
      </c>
      <c r="AG196">
        <v>203.39599999999999</v>
      </c>
      <c r="AH196">
        <v>4.7230999999999996</v>
      </c>
      <c r="AI196">
        <v>77.005899999999997</v>
      </c>
      <c r="AJ196">
        <v>205.70400000000001</v>
      </c>
      <c r="AK196">
        <v>25.420200000000001</v>
      </c>
      <c r="AL196">
        <v>25.4178</v>
      </c>
      <c r="AM196">
        <v>11.801299999999999</v>
      </c>
      <c r="AN196">
        <v>11.815</v>
      </c>
      <c r="AO196">
        <v>1.17</v>
      </c>
      <c r="AP196">
        <v>256.97000000000003</v>
      </c>
      <c r="AQ196">
        <v>87</v>
      </c>
      <c r="AR196">
        <v>11.808</v>
      </c>
      <c r="AS196">
        <v>33.424300000000002</v>
      </c>
      <c r="AT196">
        <v>4.8890000000000002</v>
      </c>
      <c r="AU196">
        <v>0.14499999999999999</v>
      </c>
      <c r="AV196">
        <v>0.14299999999999999</v>
      </c>
      <c r="AW196">
        <v>8.41</v>
      </c>
      <c r="AX196">
        <v>0.05</v>
      </c>
      <c r="AY196">
        <v>0.08</v>
      </c>
      <c r="AZ196">
        <v>0.78</v>
      </c>
      <c r="BA196">
        <v>7.38</v>
      </c>
      <c r="BB196">
        <v>213.44</v>
      </c>
    </row>
    <row r="197" spans="1:54" x14ac:dyDescent="0.25">
      <c r="A197">
        <v>12</v>
      </c>
      <c r="B197">
        <v>57350</v>
      </c>
      <c r="C197">
        <v>57446</v>
      </c>
      <c r="D197">
        <v>11</v>
      </c>
      <c r="E197" t="s">
        <v>52</v>
      </c>
      <c r="F197">
        <v>2017</v>
      </c>
      <c r="G197" s="1">
        <v>0.55688657407407405</v>
      </c>
      <c r="H197">
        <v>76.360900000000001</v>
      </c>
      <c r="I197">
        <v>75.819000000000003</v>
      </c>
      <c r="J197">
        <v>12.7164</v>
      </c>
      <c r="K197">
        <v>12.700699999999999</v>
      </c>
      <c r="L197">
        <v>4.4706000000000001</v>
      </c>
      <c r="M197">
        <v>7.4300000000000005E-2</v>
      </c>
      <c r="N197">
        <v>4.9340999999999999</v>
      </c>
      <c r="O197">
        <v>1.1999999999999999E-3</v>
      </c>
      <c r="P197">
        <v>2.1894</v>
      </c>
      <c r="Q197">
        <v>2.3300999999999998</v>
      </c>
      <c r="R197">
        <v>0.38829999999999998</v>
      </c>
      <c r="S197">
        <v>2.7863000000000002</v>
      </c>
      <c r="T197" s="2">
        <v>9.9999999999999998E-13</v>
      </c>
      <c r="U197" s="2">
        <v>1.9743999999999999</v>
      </c>
      <c r="V197">
        <v>0.51080000000000003</v>
      </c>
      <c r="W197">
        <v>0.31159999999999999</v>
      </c>
      <c r="X197">
        <v>92.504900000000006</v>
      </c>
      <c r="Y197">
        <v>7.9843000000000002</v>
      </c>
      <c r="Z197">
        <v>31.514659999999999</v>
      </c>
      <c r="AA197">
        <v>-120.2423</v>
      </c>
      <c r="AB197">
        <v>75.817999999999998</v>
      </c>
      <c r="AC197">
        <v>33.446899999999999</v>
      </c>
      <c r="AD197">
        <v>33.449199999999998</v>
      </c>
      <c r="AE197">
        <v>5.1821999999999999</v>
      </c>
      <c r="AF197">
        <v>86.077600000000004</v>
      </c>
      <c r="AG197">
        <v>225.73599999999999</v>
      </c>
      <c r="AH197">
        <v>5.2466999999999997</v>
      </c>
      <c r="AI197">
        <v>87.121799999999993</v>
      </c>
      <c r="AJ197">
        <v>228.5445</v>
      </c>
      <c r="AK197">
        <v>25.247599999999998</v>
      </c>
      <c r="AL197">
        <v>25.252500000000001</v>
      </c>
      <c r="AM197">
        <v>12.706300000000001</v>
      </c>
      <c r="AN197">
        <v>12.6906</v>
      </c>
      <c r="AO197">
        <v>1.18</v>
      </c>
      <c r="AP197">
        <v>273.23</v>
      </c>
      <c r="AQ197">
        <v>76</v>
      </c>
      <c r="AR197">
        <v>12.641999999999999</v>
      </c>
      <c r="AS197">
        <v>33.447099999999999</v>
      </c>
      <c r="AT197">
        <v>5.3879999999999999</v>
      </c>
      <c r="AU197">
        <v>0.23499999999999999</v>
      </c>
      <c r="AV197">
        <v>0.219</v>
      </c>
      <c r="AW197">
        <v>3.65</v>
      </c>
      <c r="AX197">
        <v>7.2999999999999995E-2</v>
      </c>
      <c r="AY197">
        <v>0</v>
      </c>
      <c r="AZ197">
        <v>0.47</v>
      </c>
      <c r="BA197">
        <v>4.25</v>
      </c>
      <c r="BB197">
        <v>235.24</v>
      </c>
    </row>
    <row r="198" spans="1:54" x14ac:dyDescent="0.25">
      <c r="A198">
        <v>12</v>
      </c>
      <c r="B198">
        <v>60198</v>
      </c>
      <c r="C198">
        <v>60294</v>
      </c>
      <c r="D198">
        <v>11</v>
      </c>
      <c r="E198" t="s">
        <v>52</v>
      </c>
      <c r="F198">
        <v>2017</v>
      </c>
      <c r="G198" s="1">
        <v>0.55826388888888889</v>
      </c>
      <c r="H198">
        <v>61.813400000000001</v>
      </c>
      <c r="I198">
        <v>61.375999999999998</v>
      </c>
      <c r="J198">
        <v>13.943099999999999</v>
      </c>
      <c r="K198">
        <v>13.981199999999999</v>
      </c>
      <c r="L198">
        <v>4.4192</v>
      </c>
      <c r="M198">
        <v>0.15210000000000001</v>
      </c>
      <c r="N198">
        <v>4.9340999999999999</v>
      </c>
      <c r="O198">
        <v>1.1999999999999999E-3</v>
      </c>
      <c r="P198">
        <v>2.39</v>
      </c>
      <c r="Q198">
        <v>2.5596000000000001</v>
      </c>
      <c r="R198">
        <v>0.23119999999999999</v>
      </c>
      <c r="S198">
        <v>2.8014000000000001</v>
      </c>
      <c r="T198" s="2">
        <v>9.9999999999999998E-13</v>
      </c>
      <c r="U198" s="2">
        <v>1.9743999999999999</v>
      </c>
      <c r="V198">
        <v>1.5218</v>
      </c>
      <c r="W198">
        <v>0.3584</v>
      </c>
      <c r="X198">
        <v>91.428399999999996</v>
      </c>
      <c r="Y198">
        <v>8.0379000000000005</v>
      </c>
      <c r="Z198">
        <v>31.514659999999999</v>
      </c>
      <c r="AA198">
        <v>-120.2423</v>
      </c>
      <c r="AB198">
        <v>61.375999999999998</v>
      </c>
      <c r="AC198">
        <v>33.3324</v>
      </c>
      <c r="AD198">
        <v>33.330599999999997</v>
      </c>
      <c r="AE198">
        <v>5.6379000000000001</v>
      </c>
      <c r="AF198">
        <v>95.967200000000005</v>
      </c>
      <c r="AG198">
        <v>245.67</v>
      </c>
      <c r="AH198">
        <v>5.7381000000000002</v>
      </c>
      <c r="AI198">
        <v>97.747200000000007</v>
      </c>
      <c r="AJ198">
        <v>250.03790000000001</v>
      </c>
      <c r="AK198">
        <v>24.912199999999999</v>
      </c>
      <c r="AL198">
        <v>24.902899999999999</v>
      </c>
      <c r="AM198">
        <v>13.9344</v>
      </c>
      <c r="AN198">
        <v>13.9725</v>
      </c>
      <c r="AO198">
        <v>1.21</v>
      </c>
      <c r="AP198">
        <v>304.88</v>
      </c>
      <c r="AQ198">
        <v>62</v>
      </c>
      <c r="AR198">
        <v>13.797000000000001</v>
      </c>
      <c r="AS198">
        <v>33.332799999999999</v>
      </c>
      <c r="AT198">
        <v>5.883</v>
      </c>
      <c r="AU198">
        <v>0.49099999999999999</v>
      </c>
      <c r="AV198">
        <v>0.28999999999999998</v>
      </c>
      <c r="AW198">
        <v>0.35</v>
      </c>
      <c r="AX198">
        <v>5.3999999999999999E-2</v>
      </c>
      <c r="AY198">
        <v>0</v>
      </c>
      <c r="AZ198">
        <v>0.3</v>
      </c>
      <c r="BA198">
        <v>2.54</v>
      </c>
      <c r="BB198">
        <v>256.85000000000002</v>
      </c>
    </row>
    <row r="199" spans="1:54" x14ac:dyDescent="0.25">
      <c r="A199">
        <v>12</v>
      </c>
      <c r="B199">
        <v>62682</v>
      </c>
      <c r="C199">
        <v>62778</v>
      </c>
      <c r="D199">
        <v>11</v>
      </c>
      <c r="E199" t="s">
        <v>52</v>
      </c>
      <c r="F199">
        <v>2017</v>
      </c>
      <c r="G199" s="1">
        <v>0.5594675925925926</v>
      </c>
      <c r="H199">
        <v>50.403199999999998</v>
      </c>
      <c r="I199">
        <v>50.052</v>
      </c>
      <c r="J199">
        <v>15.801500000000001</v>
      </c>
      <c r="K199">
        <v>15.7997</v>
      </c>
      <c r="L199">
        <v>4.3994</v>
      </c>
      <c r="M199">
        <v>9.7299999999999998E-2</v>
      </c>
      <c r="N199">
        <v>4.9340999999999999</v>
      </c>
      <c r="O199">
        <v>1.1999999999999999E-3</v>
      </c>
      <c r="P199">
        <v>2.5101</v>
      </c>
      <c r="Q199">
        <v>2.6758999999999999</v>
      </c>
      <c r="R199">
        <v>0.23219999999999999</v>
      </c>
      <c r="S199">
        <v>2.8130999999999999</v>
      </c>
      <c r="T199" s="2">
        <v>9.9999999999999998E-13</v>
      </c>
      <c r="U199" s="2">
        <v>1.9743999999999999</v>
      </c>
      <c r="V199">
        <v>0.81040000000000001</v>
      </c>
      <c r="W199">
        <v>0.37669999999999998</v>
      </c>
      <c r="X199">
        <v>91.012</v>
      </c>
      <c r="Y199">
        <v>8.0756999999999994</v>
      </c>
      <c r="Z199">
        <v>31.51465</v>
      </c>
      <c r="AA199">
        <v>-120.2423</v>
      </c>
      <c r="AB199">
        <v>50.048000000000002</v>
      </c>
      <c r="AC199">
        <v>33.336100000000002</v>
      </c>
      <c r="AD199">
        <v>33.3369</v>
      </c>
      <c r="AE199">
        <v>5.7667000000000002</v>
      </c>
      <c r="AF199">
        <v>101.87730000000001</v>
      </c>
      <c r="AG199">
        <v>251.37899999999999</v>
      </c>
      <c r="AH199">
        <v>5.8455000000000004</v>
      </c>
      <c r="AI199">
        <v>103.2666</v>
      </c>
      <c r="AJ199">
        <v>254.81460000000001</v>
      </c>
      <c r="AK199">
        <v>24.514399999999998</v>
      </c>
      <c r="AL199">
        <v>24.515499999999999</v>
      </c>
      <c r="AM199">
        <v>15.793699999999999</v>
      </c>
      <c r="AN199">
        <v>15.7919</v>
      </c>
      <c r="AO199">
        <v>1.23</v>
      </c>
      <c r="AP199">
        <v>342.59</v>
      </c>
      <c r="AQ199">
        <v>50</v>
      </c>
      <c r="AR199">
        <v>15.407</v>
      </c>
      <c r="AS199">
        <v>33.335700000000003</v>
      </c>
      <c r="AT199">
        <v>5.9770000000000003</v>
      </c>
      <c r="AU199">
        <v>0.441</v>
      </c>
      <c r="AV199">
        <v>0.20200000000000001</v>
      </c>
      <c r="AW199">
        <v>0</v>
      </c>
      <c r="AX199">
        <v>0</v>
      </c>
      <c r="AY199">
        <v>0</v>
      </c>
      <c r="AZ199">
        <v>0.22</v>
      </c>
      <c r="BA199">
        <v>1.49</v>
      </c>
      <c r="BB199">
        <v>260.98</v>
      </c>
    </row>
    <row r="200" spans="1:54" x14ac:dyDescent="0.25">
      <c r="A200">
        <v>12</v>
      </c>
      <c r="B200">
        <v>65158</v>
      </c>
      <c r="C200">
        <v>65254</v>
      </c>
      <c r="D200">
        <v>11</v>
      </c>
      <c r="E200" t="s">
        <v>52</v>
      </c>
      <c r="F200">
        <v>2017</v>
      </c>
      <c r="G200" s="1">
        <v>0.56065972222222216</v>
      </c>
      <c r="H200">
        <v>39.7361</v>
      </c>
      <c r="I200">
        <v>39.457000000000001</v>
      </c>
      <c r="J200">
        <v>17.783899999999999</v>
      </c>
      <c r="K200">
        <v>17.7684</v>
      </c>
      <c r="L200">
        <v>4.4093999999999998</v>
      </c>
      <c r="M200">
        <v>7.8399999999999997E-2</v>
      </c>
      <c r="N200">
        <v>4.9340999999999999</v>
      </c>
      <c r="O200">
        <v>1.1999999999999999E-3</v>
      </c>
      <c r="P200">
        <v>2.4527000000000001</v>
      </c>
      <c r="Q200">
        <v>2.6078999999999999</v>
      </c>
      <c r="R200">
        <v>0.22239999999999999</v>
      </c>
      <c r="S200">
        <v>2.8235000000000001</v>
      </c>
      <c r="T200" s="2">
        <v>9.9999999999999998E-13</v>
      </c>
      <c r="U200" s="2">
        <v>1.9743999999999999</v>
      </c>
      <c r="V200">
        <v>0.56399999999999995</v>
      </c>
      <c r="W200">
        <v>0.36749999999999999</v>
      </c>
      <c r="X200">
        <v>91.221400000000003</v>
      </c>
      <c r="Y200">
        <v>8.1069999999999993</v>
      </c>
      <c r="Z200">
        <v>31.514669999999999</v>
      </c>
      <c r="AA200">
        <v>-120.2423</v>
      </c>
      <c r="AB200">
        <v>39.457000000000001</v>
      </c>
      <c r="AC200">
        <v>33.448099999999997</v>
      </c>
      <c r="AD200">
        <v>33.448099999999997</v>
      </c>
      <c r="AE200">
        <v>5.3743999999999996</v>
      </c>
      <c r="AF200">
        <v>98.727999999999994</v>
      </c>
      <c r="AG200">
        <v>234.364</v>
      </c>
      <c r="AH200">
        <v>5.4458000000000002</v>
      </c>
      <c r="AI200">
        <v>100.01049999999999</v>
      </c>
      <c r="AJ200">
        <v>237.47749999999999</v>
      </c>
      <c r="AK200">
        <v>24.137899999999998</v>
      </c>
      <c r="AL200">
        <v>24.1417</v>
      </c>
      <c r="AM200">
        <v>17.777200000000001</v>
      </c>
      <c r="AN200">
        <v>17.761700000000001</v>
      </c>
      <c r="AO200">
        <v>1.26</v>
      </c>
      <c r="AP200">
        <v>378.26</v>
      </c>
      <c r="AQ200">
        <v>40</v>
      </c>
      <c r="AR200">
        <v>17.536000000000001</v>
      </c>
      <c r="AS200">
        <v>33.4758</v>
      </c>
      <c r="AT200">
        <v>5.48</v>
      </c>
      <c r="AU200">
        <v>0.20899999999999999</v>
      </c>
      <c r="AV200">
        <v>5.7000000000000002E-2</v>
      </c>
      <c r="AW200">
        <v>0</v>
      </c>
      <c r="AX200">
        <v>0</v>
      </c>
      <c r="AY200">
        <v>0</v>
      </c>
      <c r="AZ200">
        <v>0.17</v>
      </c>
      <c r="BA200">
        <v>0.67</v>
      </c>
      <c r="BB200">
        <v>239.26</v>
      </c>
    </row>
    <row r="201" spans="1:54" x14ac:dyDescent="0.25">
      <c r="A201">
        <v>12</v>
      </c>
      <c r="B201">
        <v>67748</v>
      </c>
      <c r="C201">
        <v>67844</v>
      </c>
      <c r="D201">
        <v>11</v>
      </c>
      <c r="E201" t="s">
        <v>52</v>
      </c>
      <c r="F201">
        <v>2017</v>
      </c>
      <c r="G201" s="1">
        <v>0.56190972222222224</v>
      </c>
      <c r="H201">
        <v>25.959199999999999</v>
      </c>
      <c r="I201">
        <v>25.776</v>
      </c>
      <c r="J201">
        <v>18.294799999999999</v>
      </c>
      <c r="K201">
        <v>18.286200000000001</v>
      </c>
      <c r="L201">
        <v>4.4252000000000002</v>
      </c>
      <c r="M201">
        <v>5.5199999999999999E-2</v>
      </c>
      <c r="N201">
        <v>4.9340999999999999</v>
      </c>
      <c r="O201">
        <v>1.1999999999999999E-3</v>
      </c>
      <c r="P201">
        <v>2.4462000000000002</v>
      </c>
      <c r="Q201">
        <v>2.5992999999999999</v>
      </c>
      <c r="R201">
        <v>0.2157</v>
      </c>
      <c r="S201">
        <v>2.8275999999999999</v>
      </c>
      <c r="T201" s="2">
        <v>9.9999999999999998E-13</v>
      </c>
      <c r="U201" s="2">
        <v>1.9743999999999999</v>
      </c>
      <c r="V201">
        <v>0.26290000000000002</v>
      </c>
      <c r="W201">
        <v>0.35299999999999998</v>
      </c>
      <c r="X201">
        <v>91.553899999999999</v>
      </c>
      <c r="Y201">
        <v>8.1212999999999997</v>
      </c>
      <c r="Z201">
        <v>31.514659999999999</v>
      </c>
      <c r="AA201">
        <v>-120.2423</v>
      </c>
      <c r="AB201">
        <v>25.777999999999999</v>
      </c>
      <c r="AC201">
        <v>33.479599999999998</v>
      </c>
      <c r="AD201">
        <v>33.480400000000003</v>
      </c>
      <c r="AE201">
        <v>5.2958999999999996</v>
      </c>
      <c r="AF201">
        <v>98.251800000000003</v>
      </c>
      <c r="AG201">
        <v>230.964</v>
      </c>
      <c r="AH201">
        <v>5.3612000000000002</v>
      </c>
      <c r="AI201">
        <v>99.447000000000003</v>
      </c>
      <c r="AJ201">
        <v>233.80969999999999</v>
      </c>
      <c r="AK201">
        <v>24.0367</v>
      </c>
      <c r="AL201">
        <v>24.039400000000001</v>
      </c>
      <c r="AM201">
        <v>18.290400000000002</v>
      </c>
      <c r="AN201">
        <v>18.2818</v>
      </c>
      <c r="AO201">
        <v>1.29</v>
      </c>
      <c r="AP201">
        <v>387.46</v>
      </c>
      <c r="AQ201">
        <v>26</v>
      </c>
      <c r="AR201">
        <v>18.295999999999999</v>
      </c>
      <c r="AS201">
        <v>33.476599999999998</v>
      </c>
      <c r="AT201">
        <v>5.4820000000000002</v>
      </c>
      <c r="AU201">
        <v>0.22500000000000001</v>
      </c>
      <c r="AV201">
        <v>6.4000000000000001E-2</v>
      </c>
      <c r="AW201">
        <v>0</v>
      </c>
      <c r="AX201">
        <v>0</v>
      </c>
      <c r="AY201">
        <v>0</v>
      </c>
      <c r="AZ201">
        <v>0.17</v>
      </c>
      <c r="BA201">
        <v>0.67</v>
      </c>
      <c r="BB201">
        <v>239.33</v>
      </c>
    </row>
    <row r="202" spans="1:54" x14ac:dyDescent="0.25">
      <c r="A202">
        <v>12</v>
      </c>
      <c r="B202">
        <v>70352</v>
      </c>
      <c r="C202">
        <v>70448</v>
      </c>
      <c r="D202">
        <v>11</v>
      </c>
      <c r="E202" t="s">
        <v>52</v>
      </c>
      <c r="F202">
        <v>2017</v>
      </c>
      <c r="G202" s="1">
        <v>0.56315972222222221</v>
      </c>
      <c r="H202">
        <v>10.6432</v>
      </c>
      <c r="I202">
        <v>10.569000000000001</v>
      </c>
      <c r="J202">
        <v>18.4055</v>
      </c>
      <c r="K202">
        <v>18.404199999999999</v>
      </c>
      <c r="L202">
        <v>4.4329000000000001</v>
      </c>
      <c r="M202">
        <v>5.0500000000000003E-2</v>
      </c>
      <c r="N202">
        <v>1.9434</v>
      </c>
      <c r="O202">
        <v>2E-3</v>
      </c>
      <c r="P202">
        <v>2.4436</v>
      </c>
      <c r="Q202">
        <v>2.5969000000000002</v>
      </c>
      <c r="R202">
        <v>0.20569999999999999</v>
      </c>
      <c r="S202">
        <v>2.8304</v>
      </c>
      <c r="T202" s="2">
        <v>9.9999999999999998E-13</v>
      </c>
      <c r="U202" s="2">
        <v>1.9743999999999999</v>
      </c>
      <c r="V202">
        <v>0.2014</v>
      </c>
      <c r="W202">
        <v>0.34589999999999999</v>
      </c>
      <c r="X202">
        <v>91.715100000000007</v>
      </c>
      <c r="Y202">
        <v>8.1312999999999995</v>
      </c>
      <c r="Z202">
        <v>31.514669999999999</v>
      </c>
      <c r="AA202">
        <v>-120.2423</v>
      </c>
      <c r="AB202">
        <v>10.569000000000001</v>
      </c>
      <c r="AC202">
        <v>33.490499999999997</v>
      </c>
      <c r="AD202">
        <v>33.491199999999999</v>
      </c>
      <c r="AE202">
        <v>5.2652999999999999</v>
      </c>
      <c r="AF202">
        <v>97.894099999999995</v>
      </c>
      <c r="AG202">
        <v>229.63300000000001</v>
      </c>
      <c r="AH202">
        <v>5.3368000000000002</v>
      </c>
      <c r="AI202">
        <v>99.221500000000006</v>
      </c>
      <c r="AJ202">
        <v>232.75069999999999</v>
      </c>
      <c r="AK202">
        <v>24.016999999999999</v>
      </c>
      <c r="AL202">
        <v>24.017900000000001</v>
      </c>
      <c r="AM202">
        <v>18.403600000000001</v>
      </c>
      <c r="AN202">
        <v>18.4024</v>
      </c>
      <c r="AO202">
        <v>1.3</v>
      </c>
      <c r="AP202">
        <v>388.8</v>
      </c>
      <c r="AQ202">
        <v>10</v>
      </c>
      <c r="AR202">
        <v>18.408999999999999</v>
      </c>
      <c r="AS202">
        <v>33.491199999999999</v>
      </c>
      <c r="AT202">
        <v>5.4450000000000003</v>
      </c>
      <c r="AU202">
        <v>0.22</v>
      </c>
      <c r="AV202">
        <v>4.9000000000000002E-2</v>
      </c>
      <c r="AW202">
        <v>0</v>
      </c>
      <c r="AX202">
        <v>0</v>
      </c>
      <c r="AY202">
        <v>0</v>
      </c>
      <c r="AZ202">
        <v>0.17</v>
      </c>
      <c r="BA202">
        <v>0.69</v>
      </c>
      <c r="BB202">
        <v>237.72</v>
      </c>
    </row>
    <row r="203" spans="1:54" x14ac:dyDescent="0.25">
      <c r="A203">
        <v>12</v>
      </c>
      <c r="B203">
        <v>72550</v>
      </c>
      <c r="C203">
        <v>72646</v>
      </c>
      <c r="D203">
        <v>11</v>
      </c>
      <c r="E203" t="s">
        <v>52</v>
      </c>
      <c r="F203">
        <v>2017</v>
      </c>
      <c r="G203" s="1">
        <v>0.56422453703703701</v>
      </c>
      <c r="H203">
        <v>1.4511000000000001</v>
      </c>
      <c r="I203">
        <v>1.44</v>
      </c>
      <c r="J203">
        <v>18.418600000000001</v>
      </c>
      <c r="K203">
        <v>18.417100000000001</v>
      </c>
      <c r="L203">
        <v>4.4321000000000002</v>
      </c>
      <c r="M203">
        <v>4.8300000000000003E-2</v>
      </c>
      <c r="N203">
        <v>1.538</v>
      </c>
      <c r="O203">
        <v>1.3066</v>
      </c>
      <c r="P203">
        <v>2.4464000000000001</v>
      </c>
      <c r="Q203">
        <v>2.6017000000000001</v>
      </c>
      <c r="R203">
        <v>0.2069</v>
      </c>
      <c r="S203">
        <v>2.8306</v>
      </c>
      <c r="T203" s="2">
        <v>1.7048000000000001</v>
      </c>
      <c r="U203" s="2">
        <v>1.9743999999999999</v>
      </c>
      <c r="V203">
        <v>0.17319999999999999</v>
      </c>
      <c r="W203">
        <v>0.34670000000000001</v>
      </c>
      <c r="X203">
        <v>91.697100000000006</v>
      </c>
      <c r="Y203">
        <v>8.1320999999999994</v>
      </c>
      <c r="Z203">
        <v>31.514669999999999</v>
      </c>
      <c r="AA203">
        <v>-120.2423</v>
      </c>
      <c r="AB203">
        <v>1.4410000000000001</v>
      </c>
      <c r="AC203">
        <v>33.493499999999997</v>
      </c>
      <c r="AD203">
        <v>33.494300000000003</v>
      </c>
      <c r="AE203">
        <v>5.2655000000000003</v>
      </c>
      <c r="AF203">
        <v>97.923299999999998</v>
      </c>
      <c r="AG203">
        <v>229.64099999999999</v>
      </c>
      <c r="AH203">
        <v>5.3426</v>
      </c>
      <c r="AI203">
        <v>99.355199999999996</v>
      </c>
      <c r="AJ203">
        <v>233.00360000000001</v>
      </c>
      <c r="AK203">
        <v>24.015699999999999</v>
      </c>
      <c r="AL203">
        <v>24.0167</v>
      </c>
      <c r="AM203">
        <v>18.418299999999999</v>
      </c>
      <c r="AN203">
        <v>18.416899999999998</v>
      </c>
      <c r="AO203">
        <v>1.34</v>
      </c>
      <c r="AP203">
        <v>388.6</v>
      </c>
      <c r="AQ203">
        <v>2</v>
      </c>
      <c r="AR203">
        <v>18.422999999999998</v>
      </c>
      <c r="AS203">
        <v>33.491300000000003</v>
      </c>
      <c r="AT203">
        <v>5.4859999999999998</v>
      </c>
      <c r="AU203">
        <v>0.222</v>
      </c>
      <c r="AV203">
        <v>5.1999999999999998E-2</v>
      </c>
      <c r="AW203">
        <v>0.24</v>
      </c>
      <c r="AX203">
        <v>2.9000000000000001E-2</v>
      </c>
      <c r="AY203">
        <v>0</v>
      </c>
      <c r="AZ203">
        <v>0.19</v>
      </c>
      <c r="BA203">
        <v>1.37</v>
      </c>
      <c r="BB203">
        <v>239.51</v>
      </c>
    </row>
    <row r="204" spans="1:54" x14ac:dyDescent="0.25">
      <c r="A204">
        <v>13</v>
      </c>
      <c r="B204">
        <v>16986</v>
      </c>
      <c r="C204">
        <v>17082</v>
      </c>
      <c r="D204">
        <v>11</v>
      </c>
      <c r="E204" t="s">
        <v>52</v>
      </c>
      <c r="F204">
        <v>2017</v>
      </c>
      <c r="G204" s="1">
        <v>0.78821759259259261</v>
      </c>
      <c r="H204">
        <v>519.06269999999995</v>
      </c>
      <c r="I204">
        <v>514.83500000000004</v>
      </c>
      <c r="J204">
        <v>5.9722999999999997</v>
      </c>
      <c r="K204">
        <v>5.9679000000000002</v>
      </c>
      <c r="L204">
        <v>4.4969999999999999</v>
      </c>
      <c r="M204">
        <v>3.3500000000000002E-2</v>
      </c>
      <c r="N204">
        <v>4.4291</v>
      </c>
      <c r="O204">
        <v>1.1999999999999999E-3</v>
      </c>
      <c r="P204">
        <v>0.60950000000000004</v>
      </c>
      <c r="Q204">
        <v>0.62029999999999996</v>
      </c>
      <c r="R204">
        <v>1.6389</v>
      </c>
      <c r="S204">
        <v>2.6345999999999998</v>
      </c>
      <c r="T204" s="2">
        <v>9.9999999999999998E-13</v>
      </c>
      <c r="U204" s="2">
        <v>2577.1</v>
      </c>
      <c r="V204" t="s">
        <v>53</v>
      </c>
      <c r="W204">
        <v>0.2878</v>
      </c>
      <c r="X204">
        <v>93.058400000000006</v>
      </c>
      <c r="Y204">
        <v>7.4119999999999999</v>
      </c>
      <c r="Z204">
        <v>31.18018</v>
      </c>
      <c r="AA204">
        <v>-120.9196</v>
      </c>
      <c r="AB204">
        <v>514.83500000000004</v>
      </c>
      <c r="AC204">
        <v>34.248699999999999</v>
      </c>
      <c r="AD204">
        <v>34.251199999999997</v>
      </c>
      <c r="AE204">
        <v>0.36680000000000001</v>
      </c>
      <c r="AF204">
        <v>5.28</v>
      </c>
      <c r="AG204">
        <v>15.952999999999999</v>
      </c>
      <c r="AH204">
        <v>0.379</v>
      </c>
      <c r="AI204">
        <v>5.4543999999999997</v>
      </c>
      <c r="AJ204">
        <v>16.4815</v>
      </c>
      <c r="AK204">
        <v>26.9681</v>
      </c>
      <c r="AL204">
        <v>26.970700000000001</v>
      </c>
      <c r="AM204">
        <v>5.9272</v>
      </c>
      <c r="AN204">
        <v>5.9227999999999996</v>
      </c>
      <c r="AO204">
        <v>0.99</v>
      </c>
      <c r="AP204">
        <v>115.03</v>
      </c>
      <c r="AQ204">
        <v>515</v>
      </c>
      <c r="AR204">
        <v>5.9610000000000003</v>
      </c>
      <c r="AS204">
        <v>34.247999999999998</v>
      </c>
      <c r="AT204">
        <v>0.39</v>
      </c>
      <c r="AW204">
        <v>39.380000000000003</v>
      </c>
      <c r="AX204">
        <v>0</v>
      </c>
      <c r="AY204">
        <v>0</v>
      </c>
      <c r="AZ204">
        <v>3.09</v>
      </c>
      <c r="BA204">
        <v>76.03</v>
      </c>
      <c r="BB204">
        <v>17.03</v>
      </c>
    </row>
    <row r="205" spans="1:54" x14ac:dyDescent="0.25">
      <c r="A205">
        <v>13</v>
      </c>
      <c r="B205">
        <v>20656</v>
      </c>
      <c r="C205">
        <v>20752</v>
      </c>
      <c r="D205">
        <v>11</v>
      </c>
      <c r="E205" t="s">
        <v>52</v>
      </c>
      <c r="F205">
        <v>2017</v>
      </c>
      <c r="G205" s="1">
        <v>0.78998842592592589</v>
      </c>
      <c r="H205">
        <v>443.7611</v>
      </c>
      <c r="I205">
        <v>440.22199999999998</v>
      </c>
      <c r="J205">
        <v>6.4554999999999998</v>
      </c>
      <c r="K205">
        <v>6.4561000000000002</v>
      </c>
      <c r="L205">
        <v>4.4945000000000004</v>
      </c>
      <c r="M205">
        <v>3.3700000000000001E-2</v>
      </c>
      <c r="N205">
        <v>4.8472</v>
      </c>
      <c r="O205">
        <v>1.1999999999999999E-3</v>
      </c>
      <c r="P205">
        <v>0.67110000000000003</v>
      </c>
      <c r="Q205">
        <v>0.68640000000000001</v>
      </c>
      <c r="R205">
        <v>1.5643</v>
      </c>
      <c r="S205">
        <v>2.6385000000000001</v>
      </c>
      <c r="T205" s="2">
        <v>9.9999999999999998E-13</v>
      </c>
      <c r="U205" s="2">
        <v>2688.6</v>
      </c>
      <c r="V205" t="s">
        <v>53</v>
      </c>
      <c r="W205">
        <v>0.29010000000000002</v>
      </c>
      <c r="X205">
        <v>93.005799999999994</v>
      </c>
      <c r="Y205">
        <v>7.4264000000000001</v>
      </c>
      <c r="Z205">
        <v>31.18018</v>
      </c>
      <c r="AA205">
        <v>-120.9196</v>
      </c>
      <c r="AB205">
        <v>440.22699999999998</v>
      </c>
      <c r="AC205">
        <v>34.1997</v>
      </c>
      <c r="AD205">
        <v>34.201500000000003</v>
      </c>
      <c r="AE205">
        <v>0.58979999999999999</v>
      </c>
      <c r="AF205">
        <v>8.5818999999999992</v>
      </c>
      <c r="AG205">
        <v>25.65</v>
      </c>
      <c r="AH205">
        <v>0.6008</v>
      </c>
      <c r="AI205">
        <v>8.7431000000000001</v>
      </c>
      <c r="AJ205">
        <v>26.131499999999999</v>
      </c>
      <c r="AK205">
        <v>26.866800000000001</v>
      </c>
      <c r="AL205">
        <v>26.868099999999998</v>
      </c>
      <c r="AM205">
        <v>6.4156000000000004</v>
      </c>
      <c r="AN205">
        <v>6.4161999999999999</v>
      </c>
      <c r="AO205">
        <v>1</v>
      </c>
      <c r="AP205">
        <v>124.04</v>
      </c>
      <c r="AQ205">
        <v>441</v>
      </c>
      <c r="AR205">
        <v>6.431</v>
      </c>
      <c r="AS205">
        <v>34.201099999999997</v>
      </c>
      <c r="AT205">
        <v>0.623</v>
      </c>
      <c r="AW205">
        <v>37.46</v>
      </c>
      <c r="AX205">
        <v>0</v>
      </c>
      <c r="AY205">
        <v>0</v>
      </c>
      <c r="AZ205">
        <v>2.94</v>
      </c>
      <c r="BA205">
        <v>66.540000000000006</v>
      </c>
      <c r="BB205">
        <v>27.17</v>
      </c>
    </row>
    <row r="206" spans="1:54" x14ac:dyDescent="0.25">
      <c r="A206">
        <v>13</v>
      </c>
      <c r="B206">
        <v>23699</v>
      </c>
      <c r="C206">
        <v>23795</v>
      </c>
      <c r="D206">
        <v>11</v>
      </c>
      <c r="E206" t="s">
        <v>52</v>
      </c>
      <c r="F206">
        <v>2017</v>
      </c>
      <c r="G206" s="1">
        <v>0.79144675925925922</v>
      </c>
      <c r="H206">
        <v>384.05029999999999</v>
      </c>
      <c r="I206">
        <v>381.048</v>
      </c>
      <c r="J206">
        <v>7.0350000000000001</v>
      </c>
      <c r="K206">
        <v>7.0404</v>
      </c>
      <c r="L206">
        <v>4.4859999999999998</v>
      </c>
      <c r="M206">
        <v>3.7199999999999997E-2</v>
      </c>
      <c r="N206">
        <v>4.6811999999999996</v>
      </c>
      <c r="O206">
        <v>1.1999999999999999E-3</v>
      </c>
      <c r="P206">
        <v>0.71430000000000005</v>
      </c>
      <c r="Q206">
        <v>0.73350000000000004</v>
      </c>
      <c r="R206">
        <v>1.4957</v>
      </c>
      <c r="S206">
        <v>2.6448</v>
      </c>
      <c r="T206" s="2">
        <v>9.9999999999999998E-13</v>
      </c>
      <c r="U206" s="2">
        <v>2661.8</v>
      </c>
      <c r="V206">
        <v>2.8199999999999999E-2</v>
      </c>
      <c r="W206">
        <v>0.29780000000000001</v>
      </c>
      <c r="X206">
        <v>92.827200000000005</v>
      </c>
      <c r="Y206">
        <v>7.4504999999999999</v>
      </c>
      <c r="Z206">
        <v>31.18018</v>
      </c>
      <c r="AA206">
        <v>-120.9196</v>
      </c>
      <c r="AB206">
        <v>381.04599999999999</v>
      </c>
      <c r="AC206">
        <v>34.195</v>
      </c>
      <c r="AD206">
        <v>34.197400000000002</v>
      </c>
      <c r="AE206">
        <v>0.73609999999999998</v>
      </c>
      <c r="AF206">
        <v>10.854900000000001</v>
      </c>
      <c r="AG206">
        <v>32.018000000000001</v>
      </c>
      <c r="AH206">
        <v>0.74709999999999999</v>
      </c>
      <c r="AI206">
        <v>11.018700000000001</v>
      </c>
      <c r="AJ206">
        <v>32.496000000000002</v>
      </c>
      <c r="AK206">
        <v>26.784800000000001</v>
      </c>
      <c r="AL206">
        <v>26.785900000000002</v>
      </c>
      <c r="AM206">
        <v>6.9988999999999999</v>
      </c>
      <c r="AN206">
        <v>7.0042999999999997</v>
      </c>
      <c r="AO206">
        <v>1.01</v>
      </c>
      <c r="AP206">
        <v>131.41</v>
      </c>
      <c r="AQ206">
        <v>380</v>
      </c>
      <c r="AR206">
        <v>7.048</v>
      </c>
      <c r="AS206">
        <v>34.1907</v>
      </c>
      <c r="AT206">
        <v>0.82599999999999996</v>
      </c>
      <c r="AW206">
        <v>35.33</v>
      </c>
      <c r="AX206">
        <v>0</v>
      </c>
      <c r="AY206">
        <v>0</v>
      </c>
      <c r="AZ206">
        <v>2.78</v>
      </c>
      <c r="BA206">
        <v>57.27</v>
      </c>
      <c r="BB206">
        <v>36.03</v>
      </c>
    </row>
    <row r="207" spans="1:54" x14ac:dyDescent="0.25">
      <c r="A207">
        <v>13</v>
      </c>
      <c r="B207">
        <v>26789</v>
      </c>
      <c r="C207">
        <v>26885</v>
      </c>
      <c r="D207">
        <v>11</v>
      </c>
      <c r="E207" t="s">
        <v>52</v>
      </c>
      <c r="F207">
        <v>2017</v>
      </c>
      <c r="G207" s="1">
        <v>0.79293981481481479</v>
      </c>
      <c r="H207">
        <v>322.89330000000001</v>
      </c>
      <c r="I207">
        <v>320.41399999999999</v>
      </c>
      <c r="J207">
        <v>7.6264000000000003</v>
      </c>
      <c r="K207">
        <v>7.6242999999999999</v>
      </c>
      <c r="L207">
        <v>4.4829999999999997</v>
      </c>
      <c r="M207">
        <v>3.9399999999999998E-2</v>
      </c>
      <c r="N207">
        <v>4.8451000000000004</v>
      </c>
      <c r="O207">
        <v>1.1999999999999999E-3</v>
      </c>
      <c r="P207">
        <v>0.79549999999999998</v>
      </c>
      <c r="Q207">
        <v>0.82110000000000005</v>
      </c>
      <c r="R207">
        <v>1.4152</v>
      </c>
      <c r="S207">
        <v>2.6532</v>
      </c>
      <c r="T207" s="2">
        <v>9.9999999999999998E-13</v>
      </c>
      <c r="U207" s="2">
        <v>2693.8</v>
      </c>
      <c r="V207">
        <v>5.67E-2</v>
      </c>
      <c r="W207">
        <v>0.30049999999999999</v>
      </c>
      <c r="X207">
        <v>92.764200000000002</v>
      </c>
      <c r="Y207">
        <v>7.4828000000000001</v>
      </c>
      <c r="Z207">
        <v>31.18018</v>
      </c>
      <c r="AA207">
        <v>-120.9196</v>
      </c>
      <c r="AB207">
        <v>320.41500000000002</v>
      </c>
      <c r="AC207">
        <v>34.178800000000003</v>
      </c>
      <c r="AD207">
        <v>34.181199999999997</v>
      </c>
      <c r="AE207">
        <v>1.0130999999999999</v>
      </c>
      <c r="AF207">
        <v>15.1411</v>
      </c>
      <c r="AG207">
        <v>44.070999999999998</v>
      </c>
      <c r="AH207">
        <v>1.0236000000000001</v>
      </c>
      <c r="AI207">
        <v>15.296900000000001</v>
      </c>
      <c r="AJ207">
        <v>44.526000000000003</v>
      </c>
      <c r="AK207">
        <v>26.688199999999998</v>
      </c>
      <c r="AL207">
        <v>26.690300000000001</v>
      </c>
      <c r="AM207">
        <v>7.5948000000000002</v>
      </c>
      <c r="AN207">
        <v>7.5926</v>
      </c>
      <c r="AO207">
        <v>1.02</v>
      </c>
      <c r="AP207">
        <v>139.99</v>
      </c>
      <c r="AQ207">
        <v>320</v>
      </c>
      <c r="AR207">
        <v>7.63</v>
      </c>
      <c r="AS207">
        <v>34.176900000000003</v>
      </c>
      <c r="AT207">
        <v>1.1100000000000001</v>
      </c>
      <c r="AW207">
        <v>33.17</v>
      </c>
      <c r="AX207">
        <v>0</v>
      </c>
      <c r="AY207">
        <v>0</v>
      </c>
      <c r="AZ207">
        <v>2.64</v>
      </c>
      <c r="BA207">
        <v>51.49</v>
      </c>
      <c r="BB207">
        <v>48.43</v>
      </c>
    </row>
    <row r="208" spans="1:54" x14ac:dyDescent="0.25">
      <c r="A208">
        <v>13</v>
      </c>
      <c r="B208">
        <v>29305</v>
      </c>
      <c r="C208">
        <v>29401</v>
      </c>
      <c r="D208">
        <v>11</v>
      </c>
      <c r="E208" t="s">
        <v>52</v>
      </c>
      <c r="F208">
        <v>2017</v>
      </c>
      <c r="G208" s="1">
        <v>0.79415509259259265</v>
      </c>
      <c r="H208">
        <v>273.137</v>
      </c>
      <c r="I208">
        <v>271.07799999999997</v>
      </c>
      <c r="J208">
        <v>8.0009999999999994</v>
      </c>
      <c r="K208">
        <v>8.0117999999999991</v>
      </c>
      <c r="L208">
        <v>4.4908000000000001</v>
      </c>
      <c r="M208">
        <v>3.5200000000000002E-2</v>
      </c>
      <c r="N208">
        <v>4.7854999999999999</v>
      </c>
      <c r="O208">
        <v>1.1999999999999999E-3</v>
      </c>
      <c r="P208">
        <v>0.97370000000000001</v>
      </c>
      <c r="Q208">
        <v>1.0176000000000001</v>
      </c>
      <c r="R208">
        <v>1.3407</v>
      </c>
      <c r="S208">
        <v>2.6684000000000001</v>
      </c>
      <c r="T208" s="2">
        <v>9.9999999999999998E-13</v>
      </c>
      <c r="U208" s="2">
        <v>2710.4</v>
      </c>
      <c r="V208">
        <v>1.1900000000000001E-2</v>
      </c>
      <c r="W208">
        <v>0.29339999999999999</v>
      </c>
      <c r="X208">
        <v>92.927899999999994</v>
      </c>
      <c r="Y208">
        <v>7.5412999999999997</v>
      </c>
      <c r="Z208">
        <v>31.18019</v>
      </c>
      <c r="AA208">
        <v>-120.9196</v>
      </c>
      <c r="AB208">
        <v>271.07299999999998</v>
      </c>
      <c r="AC208">
        <v>34.105899999999998</v>
      </c>
      <c r="AD208">
        <v>34.107599999999998</v>
      </c>
      <c r="AE208">
        <v>1.6185</v>
      </c>
      <c r="AF208">
        <v>24.381699999999999</v>
      </c>
      <c r="AG208">
        <v>70.411000000000001</v>
      </c>
      <c r="AH208">
        <v>1.6446000000000001</v>
      </c>
      <c r="AI208">
        <v>24.781600000000001</v>
      </c>
      <c r="AJ208">
        <v>71.547499999999999</v>
      </c>
      <c r="AK208">
        <v>26.575600000000001</v>
      </c>
      <c r="AL208">
        <v>26.575299999999999</v>
      </c>
      <c r="AM208">
        <v>7.9736000000000002</v>
      </c>
      <c r="AN208">
        <v>7.9843999999999999</v>
      </c>
      <c r="AO208">
        <v>1.03</v>
      </c>
      <c r="AP208">
        <v>150</v>
      </c>
      <c r="AQ208">
        <v>270</v>
      </c>
      <c r="AR208">
        <v>7.9779999999999998</v>
      </c>
      <c r="AS208">
        <v>34.103400000000001</v>
      </c>
      <c r="AT208">
        <v>1.768</v>
      </c>
      <c r="AW208">
        <v>30.59</v>
      </c>
      <c r="AX208">
        <v>0</v>
      </c>
      <c r="AY208">
        <v>0</v>
      </c>
      <c r="AZ208">
        <v>2.37</v>
      </c>
      <c r="BA208">
        <v>42.93</v>
      </c>
      <c r="BB208">
        <v>77.14</v>
      </c>
    </row>
    <row r="209" spans="1:54" x14ac:dyDescent="0.25">
      <c r="A209">
        <v>13</v>
      </c>
      <c r="B209">
        <v>31893</v>
      </c>
      <c r="C209">
        <v>31989</v>
      </c>
      <c r="D209">
        <v>11</v>
      </c>
      <c r="E209" t="s">
        <v>52</v>
      </c>
      <c r="F209">
        <v>2017</v>
      </c>
      <c r="G209" s="1">
        <v>0.79540509259259251</v>
      </c>
      <c r="H209">
        <v>232.755</v>
      </c>
      <c r="I209">
        <v>231.02</v>
      </c>
      <c r="J209">
        <v>8.4699000000000009</v>
      </c>
      <c r="K209">
        <v>8.4890000000000008</v>
      </c>
      <c r="L209">
        <v>4.4927999999999999</v>
      </c>
      <c r="M209">
        <v>3.2599999999999997E-2</v>
      </c>
      <c r="N209">
        <v>4.7012</v>
      </c>
      <c r="O209">
        <v>1.1999999999999999E-3</v>
      </c>
      <c r="P209">
        <v>1.1067</v>
      </c>
      <c r="Q209">
        <v>1.1577999999999999</v>
      </c>
      <c r="R209">
        <v>1.2507999999999999</v>
      </c>
      <c r="S209">
        <v>2.6797</v>
      </c>
      <c r="T209" s="2">
        <v>9.9999999999999998E-13</v>
      </c>
      <c r="U209" s="2">
        <v>2404.6999999999998</v>
      </c>
      <c r="V209" t="s">
        <v>53</v>
      </c>
      <c r="W209">
        <v>0.29170000000000001</v>
      </c>
      <c r="X209">
        <v>92.968599999999995</v>
      </c>
      <c r="Y209">
        <v>7.5842000000000001</v>
      </c>
      <c r="Z209">
        <v>31.18018</v>
      </c>
      <c r="AA209">
        <v>-120.9196</v>
      </c>
      <c r="AB209">
        <v>231.01900000000001</v>
      </c>
      <c r="AC209">
        <v>34.061900000000001</v>
      </c>
      <c r="AD209">
        <v>34.065899999999999</v>
      </c>
      <c r="AE209">
        <v>2.0539999999999998</v>
      </c>
      <c r="AF209">
        <v>31.260899999999999</v>
      </c>
      <c r="AG209">
        <v>89.367000000000004</v>
      </c>
      <c r="AH209">
        <v>2.0743999999999998</v>
      </c>
      <c r="AI209">
        <v>31.585100000000001</v>
      </c>
      <c r="AJ209">
        <v>90.253699999999995</v>
      </c>
      <c r="AK209">
        <v>26.469899999999999</v>
      </c>
      <c r="AL209">
        <v>26.470199999999998</v>
      </c>
      <c r="AM209">
        <v>8.4458000000000002</v>
      </c>
      <c r="AN209">
        <v>8.4648000000000003</v>
      </c>
      <c r="AO209">
        <v>1.04</v>
      </c>
      <c r="AP209">
        <v>159.5</v>
      </c>
      <c r="AQ209">
        <v>231</v>
      </c>
      <c r="AR209">
        <v>8.3650000000000002</v>
      </c>
      <c r="AS209">
        <v>34.069099999999999</v>
      </c>
      <c r="AT209">
        <v>2.1360000000000001</v>
      </c>
      <c r="AW209">
        <v>28.18</v>
      </c>
      <c r="AX209">
        <v>0</v>
      </c>
      <c r="AY209">
        <v>0</v>
      </c>
      <c r="AZ209">
        <v>2.2000000000000002</v>
      </c>
      <c r="BA209">
        <v>36.54</v>
      </c>
      <c r="BB209">
        <v>93.19</v>
      </c>
    </row>
    <row r="210" spans="1:54" x14ac:dyDescent="0.25">
      <c r="A210">
        <v>13</v>
      </c>
      <c r="B210">
        <v>34304</v>
      </c>
      <c r="C210">
        <v>34400</v>
      </c>
      <c r="D210">
        <v>11</v>
      </c>
      <c r="E210" t="s">
        <v>52</v>
      </c>
      <c r="F210">
        <v>2017</v>
      </c>
      <c r="G210" s="1">
        <v>0.79656249999999995</v>
      </c>
      <c r="H210">
        <v>202.54839999999999</v>
      </c>
      <c r="I210">
        <v>201.05199999999999</v>
      </c>
      <c r="J210">
        <v>8.7760999999999996</v>
      </c>
      <c r="K210">
        <v>8.7771000000000008</v>
      </c>
      <c r="L210">
        <v>4.4962</v>
      </c>
      <c r="M210">
        <v>3.1899999999999998E-2</v>
      </c>
      <c r="N210">
        <v>4.9340999999999999</v>
      </c>
      <c r="O210">
        <v>1.1999999999999999E-3</v>
      </c>
      <c r="P210">
        <v>1.3049999999999999</v>
      </c>
      <c r="Q210">
        <v>1.3742000000000001</v>
      </c>
      <c r="R210">
        <v>1.1585000000000001</v>
      </c>
      <c r="S210">
        <v>2.6970000000000001</v>
      </c>
      <c r="T210" s="2">
        <v>9.9999999999999998E-13</v>
      </c>
      <c r="U210" s="2">
        <v>2300.9</v>
      </c>
      <c r="V210" t="s">
        <v>53</v>
      </c>
      <c r="W210">
        <v>0.28860000000000002</v>
      </c>
      <c r="X210">
        <v>93.041200000000003</v>
      </c>
      <c r="Y210">
        <v>7.6506999999999996</v>
      </c>
      <c r="Z210">
        <v>31.18018</v>
      </c>
      <c r="AA210">
        <v>-120.9196</v>
      </c>
      <c r="AB210">
        <v>201.05199999999999</v>
      </c>
      <c r="AC210">
        <v>33.954099999999997</v>
      </c>
      <c r="AD210">
        <v>33.956600000000002</v>
      </c>
      <c r="AE210">
        <v>2.7256</v>
      </c>
      <c r="AF210">
        <v>41.735999999999997</v>
      </c>
      <c r="AG210">
        <v>118.601</v>
      </c>
      <c r="AH210">
        <v>2.7631000000000001</v>
      </c>
      <c r="AI210">
        <v>42.311399999999999</v>
      </c>
      <c r="AJ210">
        <v>120.23099999999999</v>
      </c>
      <c r="AK210">
        <v>26.337700000000002</v>
      </c>
      <c r="AL210">
        <v>26.339600000000001</v>
      </c>
      <c r="AM210">
        <v>8.7547999999999995</v>
      </c>
      <c r="AN210">
        <v>8.7558000000000007</v>
      </c>
      <c r="AO210">
        <v>1.04</v>
      </c>
      <c r="AP210">
        <v>171.58</v>
      </c>
      <c r="AQ210">
        <v>201</v>
      </c>
      <c r="AR210">
        <v>8.5779999999999994</v>
      </c>
      <c r="AS210">
        <v>33.947699999999998</v>
      </c>
      <c r="AT210">
        <v>2.85</v>
      </c>
      <c r="AU210">
        <v>1E-3</v>
      </c>
      <c r="AV210">
        <v>2.3E-2</v>
      </c>
      <c r="AW210">
        <v>25.59</v>
      </c>
      <c r="AX210">
        <v>0</v>
      </c>
      <c r="AY210">
        <v>0</v>
      </c>
      <c r="AZ210">
        <v>1.94</v>
      </c>
      <c r="BA210">
        <v>30.88</v>
      </c>
      <c r="BB210">
        <v>124.37</v>
      </c>
    </row>
    <row r="211" spans="1:54" x14ac:dyDescent="0.25">
      <c r="A211">
        <v>13</v>
      </c>
      <c r="B211">
        <v>36595</v>
      </c>
      <c r="C211">
        <v>36691</v>
      </c>
      <c r="D211">
        <v>11</v>
      </c>
      <c r="E211" t="s">
        <v>52</v>
      </c>
      <c r="F211">
        <v>2017</v>
      </c>
      <c r="G211" s="1">
        <v>0.79767361111111112</v>
      </c>
      <c r="H211">
        <v>171.70830000000001</v>
      </c>
      <c r="I211">
        <v>170.45500000000001</v>
      </c>
      <c r="J211">
        <v>9.2822999999999993</v>
      </c>
      <c r="K211">
        <v>9.2833000000000006</v>
      </c>
      <c r="L211">
        <v>4.4950000000000001</v>
      </c>
      <c r="M211">
        <v>3.2399999999999998E-2</v>
      </c>
      <c r="N211">
        <v>4.6882000000000001</v>
      </c>
      <c r="O211">
        <v>1.1999999999999999E-3</v>
      </c>
      <c r="P211">
        <v>1.4151</v>
      </c>
      <c r="Q211">
        <v>1.4957</v>
      </c>
      <c r="R211">
        <v>1.0585</v>
      </c>
      <c r="S211">
        <v>2.7065000000000001</v>
      </c>
      <c r="T211" s="2">
        <v>9.9999999999999998E-13</v>
      </c>
      <c r="U211" s="2">
        <v>2718.1</v>
      </c>
      <c r="V211">
        <v>5.3E-3</v>
      </c>
      <c r="W211">
        <v>0.28960000000000002</v>
      </c>
      <c r="X211">
        <v>93.016400000000004</v>
      </c>
      <c r="Y211">
        <v>7.6863999999999999</v>
      </c>
      <c r="Z211">
        <v>31.18019</v>
      </c>
      <c r="AA211">
        <v>-120.9196</v>
      </c>
      <c r="AB211">
        <v>170.452</v>
      </c>
      <c r="AC211">
        <v>33.822400000000002</v>
      </c>
      <c r="AD211">
        <v>33.823799999999999</v>
      </c>
      <c r="AE211">
        <v>3.04</v>
      </c>
      <c r="AF211">
        <v>47.0351</v>
      </c>
      <c r="AG211">
        <v>132.30699999999999</v>
      </c>
      <c r="AH211">
        <v>3.0819999999999999</v>
      </c>
      <c r="AI211">
        <v>47.686</v>
      </c>
      <c r="AJ211">
        <v>134.13399999999999</v>
      </c>
      <c r="AK211">
        <v>26.1539</v>
      </c>
      <c r="AL211">
        <v>26.154900000000001</v>
      </c>
      <c r="AM211">
        <v>9.2636000000000003</v>
      </c>
      <c r="AN211">
        <v>9.2645999999999997</v>
      </c>
      <c r="AO211">
        <v>1.05</v>
      </c>
      <c r="AP211">
        <v>188.57</v>
      </c>
      <c r="AQ211">
        <v>171</v>
      </c>
      <c r="AR211">
        <v>9.234</v>
      </c>
      <c r="AS211">
        <v>33.820099999999996</v>
      </c>
      <c r="AT211">
        <v>3.1589999999999998</v>
      </c>
      <c r="AU211">
        <v>6.0000000000000001E-3</v>
      </c>
      <c r="AV211">
        <v>0.03</v>
      </c>
      <c r="AW211">
        <v>23.09</v>
      </c>
      <c r="AX211">
        <v>0</v>
      </c>
      <c r="AY211">
        <v>0</v>
      </c>
      <c r="AZ211">
        <v>1.78</v>
      </c>
      <c r="BA211">
        <v>25.18</v>
      </c>
      <c r="BB211">
        <v>137.85</v>
      </c>
    </row>
    <row r="212" spans="1:54" x14ac:dyDescent="0.25">
      <c r="A212">
        <v>13</v>
      </c>
      <c r="B212">
        <v>38996</v>
      </c>
      <c r="C212">
        <v>39092</v>
      </c>
      <c r="D212">
        <v>11</v>
      </c>
      <c r="E212" t="s">
        <v>52</v>
      </c>
      <c r="F212">
        <v>2017</v>
      </c>
      <c r="G212" s="1">
        <v>0.79883101851851857</v>
      </c>
      <c r="H212">
        <v>142.04339999999999</v>
      </c>
      <c r="I212">
        <v>141.01599999999999</v>
      </c>
      <c r="J212">
        <v>9.7004000000000001</v>
      </c>
      <c r="K212">
        <v>9.7017000000000007</v>
      </c>
      <c r="L212">
        <v>4.4949000000000003</v>
      </c>
      <c r="M212">
        <v>3.3500000000000002E-2</v>
      </c>
      <c r="N212">
        <v>4.7283999999999997</v>
      </c>
      <c r="O212">
        <v>1.1999999999999999E-3</v>
      </c>
      <c r="P212">
        <v>1.5588</v>
      </c>
      <c r="Q212">
        <v>1.6518999999999999</v>
      </c>
      <c r="R212">
        <v>0.96679999999999999</v>
      </c>
      <c r="S212">
        <v>2.7198000000000002</v>
      </c>
      <c r="T212" s="2">
        <v>9.9999999999999998E-13</v>
      </c>
      <c r="U212" s="2">
        <v>2667.1</v>
      </c>
      <c r="V212" t="s">
        <v>53</v>
      </c>
      <c r="W212">
        <v>0.28970000000000001</v>
      </c>
      <c r="X212">
        <v>93.014499999999998</v>
      </c>
      <c r="Y212">
        <v>7.7370000000000001</v>
      </c>
      <c r="Z212">
        <v>31.18018</v>
      </c>
      <c r="AA212">
        <v>-120.9196</v>
      </c>
      <c r="AB212">
        <v>141.01499999999999</v>
      </c>
      <c r="AC212">
        <v>33.652799999999999</v>
      </c>
      <c r="AD212">
        <v>33.653700000000001</v>
      </c>
      <c r="AE212">
        <v>3.4811000000000001</v>
      </c>
      <c r="AF212">
        <v>54.2971</v>
      </c>
      <c r="AG212">
        <v>151.535</v>
      </c>
      <c r="AH212">
        <v>3.5285000000000002</v>
      </c>
      <c r="AI212">
        <v>55.0383</v>
      </c>
      <c r="AJ212">
        <v>153.5986</v>
      </c>
      <c r="AK212">
        <v>25.9526</v>
      </c>
      <c r="AL212">
        <v>25.953099999999999</v>
      </c>
      <c r="AM212">
        <v>9.6845999999999997</v>
      </c>
      <c r="AN212">
        <v>9.6858000000000004</v>
      </c>
      <c r="AO212">
        <v>1.06</v>
      </c>
      <c r="AP212">
        <v>207.17</v>
      </c>
      <c r="AQ212">
        <v>141</v>
      </c>
      <c r="AR212">
        <v>9.7050000000000001</v>
      </c>
      <c r="AS212">
        <v>33.650300000000001</v>
      </c>
      <c r="AT212">
        <v>3.6549999999999998</v>
      </c>
      <c r="AU212">
        <v>1.0999999999999999E-2</v>
      </c>
      <c r="AV212">
        <v>3.4000000000000002E-2</v>
      </c>
      <c r="AW212">
        <v>20.28</v>
      </c>
      <c r="AX212">
        <v>0</v>
      </c>
      <c r="AY212">
        <v>0</v>
      </c>
      <c r="AZ212">
        <v>1.57</v>
      </c>
      <c r="BA212">
        <v>20.28</v>
      </c>
      <c r="BB212">
        <v>159.52000000000001</v>
      </c>
    </row>
    <row r="213" spans="1:54" x14ac:dyDescent="0.25">
      <c r="A213">
        <v>13</v>
      </c>
      <c r="B213">
        <v>40824</v>
      </c>
      <c r="C213">
        <v>40920</v>
      </c>
      <c r="D213">
        <v>11</v>
      </c>
      <c r="E213" t="s">
        <v>52</v>
      </c>
      <c r="F213">
        <v>2017</v>
      </c>
      <c r="G213" s="1">
        <v>0.79971064814814818</v>
      </c>
      <c r="H213">
        <v>121.9204</v>
      </c>
      <c r="I213">
        <v>121.04300000000001</v>
      </c>
      <c r="J213">
        <v>10.265599999999999</v>
      </c>
      <c r="K213">
        <v>10.284000000000001</v>
      </c>
      <c r="L213">
        <v>4.4943999999999997</v>
      </c>
      <c r="M213">
        <v>3.6400000000000002E-2</v>
      </c>
      <c r="N213">
        <v>4.7053000000000003</v>
      </c>
      <c r="O213">
        <v>0.27260000000000001</v>
      </c>
      <c r="P213">
        <v>1.6908000000000001</v>
      </c>
      <c r="Q213">
        <v>1.7988</v>
      </c>
      <c r="R213">
        <v>0.85670000000000002</v>
      </c>
      <c r="S213">
        <v>2.7324000000000002</v>
      </c>
      <c r="T213" s="2">
        <v>7.4027999999999997E-2</v>
      </c>
      <c r="U213" s="2">
        <v>2703.3</v>
      </c>
      <c r="V213">
        <v>1.84E-2</v>
      </c>
      <c r="W213">
        <v>0.29020000000000001</v>
      </c>
      <c r="X213">
        <v>93.002899999999997</v>
      </c>
      <c r="Y213">
        <v>7.7843999999999998</v>
      </c>
      <c r="Z213">
        <v>31.18018</v>
      </c>
      <c r="AA213">
        <v>-120.9196</v>
      </c>
      <c r="AB213">
        <v>121.04300000000001</v>
      </c>
      <c r="AC213">
        <v>33.545900000000003</v>
      </c>
      <c r="AD213">
        <v>33.544199999999996</v>
      </c>
      <c r="AE213">
        <v>3.8645999999999998</v>
      </c>
      <c r="AF213">
        <v>60.981999999999999</v>
      </c>
      <c r="AG213">
        <v>168.256</v>
      </c>
      <c r="AH213">
        <v>3.9281000000000001</v>
      </c>
      <c r="AI213">
        <v>62.007800000000003</v>
      </c>
      <c r="AJ213">
        <v>171.0215</v>
      </c>
      <c r="AK213">
        <v>25.774000000000001</v>
      </c>
      <c r="AL213">
        <v>25.769500000000001</v>
      </c>
      <c r="AM213">
        <v>10.2515</v>
      </c>
      <c r="AN213">
        <v>10.2699</v>
      </c>
      <c r="AO213">
        <v>1.07</v>
      </c>
      <c r="AP213">
        <v>223.84</v>
      </c>
      <c r="AQ213">
        <v>121</v>
      </c>
      <c r="AR213">
        <v>10.231999999999999</v>
      </c>
      <c r="AS213">
        <v>33.5443</v>
      </c>
      <c r="AT213">
        <v>4.0419999999999998</v>
      </c>
      <c r="AU213">
        <v>2.7E-2</v>
      </c>
      <c r="AV213">
        <v>0.06</v>
      </c>
      <c r="AW213">
        <v>16.899999999999999</v>
      </c>
      <c r="AX213">
        <v>0</v>
      </c>
      <c r="AY213">
        <v>0</v>
      </c>
      <c r="AZ213">
        <v>1.35</v>
      </c>
      <c r="BA213">
        <v>15.83</v>
      </c>
      <c r="BB213">
        <v>176.42</v>
      </c>
    </row>
    <row r="214" spans="1:54" x14ac:dyDescent="0.25">
      <c r="A214">
        <v>13</v>
      </c>
      <c r="B214">
        <v>42559</v>
      </c>
      <c r="C214">
        <v>42655</v>
      </c>
      <c r="D214">
        <v>11</v>
      </c>
      <c r="E214" t="s">
        <v>52</v>
      </c>
      <c r="F214">
        <v>2017</v>
      </c>
      <c r="G214" s="1">
        <v>0.80054398148148154</v>
      </c>
      <c r="H214">
        <v>101.3002</v>
      </c>
      <c r="I214">
        <v>100.571</v>
      </c>
      <c r="J214">
        <v>11.0124</v>
      </c>
      <c r="K214">
        <v>11.024699999999999</v>
      </c>
      <c r="L214">
        <v>4.4904000000000002</v>
      </c>
      <c r="M214">
        <v>4.4699999999999997E-2</v>
      </c>
      <c r="N214">
        <v>4.9340999999999999</v>
      </c>
      <c r="O214">
        <v>0.60389999999999999</v>
      </c>
      <c r="P214">
        <v>1.829</v>
      </c>
      <c r="Q214">
        <v>1.9420999999999999</v>
      </c>
      <c r="R214">
        <v>0.70689999999999997</v>
      </c>
      <c r="S214">
        <v>2.7475999999999998</v>
      </c>
      <c r="T214" s="2">
        <v>0.26185000000000003</v>
      </c>
      <c r="U214" s="2">
        <v>1622.8</v>
      </c>
      <c r="V214">
        <v>0.12559999999999999</v>
      </c>
      <c r="W214">
        <v>0.29370000000000002</v>
      </c>
      <c r="X214">
        <v>92.921000000000006</v>
      </c>
      <c r="Y214">
        <v>7.8409000000000004</v>
      </c>
      <c r="Z214">
        <v>31.18019</v>
      </c>
      <c r="AA214">
        <v>-120.9196</v>
      </c>
      <c r="AB214">
        <v>100.577</v>
      </c>
      <c r="AC214">
        <v>33.477200000000003</v>
      </c>
      <c r="AD214">
        <v>33.475700000000003</v>
      </c>
      <c r="AE214">
        <v>4.2411000000000003</v>
      </c>
      <c r="AF214">
        <v>67.976299999999995</v>
      </c>
      <c r="AG214">
        <v>184.68</v>
      </c>
      <c r="AH214">
        <v>4.2914000000000003</v>
      </c>
      <c r="AI214">
        <v>68.801000000000002</v>
      </c>
      <c r="AJ214">
        <v>186.874</v>
      </c>
      <c r="AK214">
        <v>25.589700000000001</v>
      </c>
      <c r="AL214">
        <v>25.586400000000001</v>
      </c>
      <c r="AM214">
        <v>11.0002</v>
      </c>
      <c r="AN214">
        <v>11.012499999999999</v>
      </c>
      <c r="AO214">
        <v>1.08</v>
      </c>
      <c r="AP214">
        <v>241.04</v>
      </c>
      <c r="AQ214">
        <v>101</v>
      </c>
      <c r="AR214">
        <v>10.946</v>
      </c>
      <c r="AS214">
        <v>33.465800000000002</v>
      </c>
      <c r="AT214">
        <v>4.4800000000000004</v>
      </c>
      <c r="AU214">
        <v>6.3E-2</v>
      </c>
      <c r="AV214">
        <v>9.7000000000000003E-2</v>
      </c>
      <c r="AW214">
        <v>13.04</v>
      </c>
      <c r="AX214">
        <v>0</v>
      </c>
      <c r="AY214">
        <v>0</v>
      </c>
      <c r="AZ214">
        <v>1.1000000000000001</v>
      </c>
      <c r="BA214">
        <v>11.49</v>
      </c>
      <c r="BB214">
        <v>195.58</v>
      </c>
    </row>
    <row r="215" spans="1:54" x14ac:dyDescent="0.25">
      <c r="A215">
        <v>13</v>
      </c>
      <c r="B215">
        <v>44590</v>
      </c>
      <c r="C215">
        <v>44686</v>
      </c>
      <c r="D215">
        <v>11</v>
      </c>
      <c r="E215" t="s">
        <v>52</v>
      </c>
      <c r="F215">
        <v>2017</v>
      </c>
      <c r="G215" s="1">
        <v>0.80152777777777784</v>
      </c>
      <c r="H215">
        <v>84.498999999999995</v>
      </c>
      <c r="I215">
        <v>83.894000000000005</v>
      </c>
      <c r="J215">
        <v>12.107200000000001</v>
      </c>
      <c r="K215">
        <v>12.113899999999999</v>
      </c>
      <c r="L215">
        <v>4.4816000000000003</v>
      </c>
      <c r="M215">
        <v>5.96E-2</v>
      </c>
      <c r="N215">
        <v>4.2655000000000003</v>
      </c>
      <c r="O215">
        <v>1.1006</v>
      </c>
      <c r="P215">
        <v>1.9901</v>
      </c>
      <c r="Q215">
        <v>2.1183999999999998</v>
      </c>
      <c r="R215">
        <v>0.52280000000000004</v>
      </c>
      <c r="S215">
        <v>2.7645</v>
      </c>
      <c r="T215" s="2">
        <v>1.0143</v>
      </c>
      <c r="U215" s="2">
        <v>2724.2</v>
      </c>
      <c r="V215">
        <v>0.31919999999999998</v>
      </c>
      <c r="W215">
        <v>0.30170000000000002</v>
      </c>
      <c r="X215">
        <v>92.735500000000002</v>
      </c>
      <c r="Y215">
        <v>7.9027000000000003</v>
      </c>
      <c r="Z215">
        <v>31.18018</v>
      </c>
      <c r="AA215">
        <v>-120.9196</v>
      </c>
      <c r="AB215">
        <v>83.899000000000001</v>
      </c>
      <c r="AC215">
        <v>33.396599999999999</v>
      </c>
      <c r="AD215">
        <v>33.396799999999999</v>
      </c>
      <c r="AE215">
        <v>4.6292</v>
      </c>
      <c r="AF215">
        <v>75.897599999999997</v>
      </c>
      <c r="AG215">
        <v>201.63200000000001</v>
      </c>
      <c r="AH215">
        <v>4.6912000000000003</v>
      </c>
      <c r="AI215">
        <v>76.9255</v>
      </c>
      <c r="AJ215">
        <v>204.33449999999999</v>
      </c>
      <c r="AK215">
        <v>25.325700000000001</v>
      </c>
      <c r="AL215">
        <v>25.3246</v>
      </c>
      <c r="AM215">
        <v>12.096299999999999</v>
      </c>
      <c r="AN215">
        <v>12.103</v>
      </c>
      <c r="AO215">
        <v>1.0900000000000001</v>
      </c>
      <c r="AP215">
        <v>265.91000000000003</v>
      </c>
      <c r="AQ215">
        <v>84</v>
      </c>
      <c r="AR215">
        <v>11.946</v>
      </c>
      <c r="AS215">
        <v>33.396799999999999</v>
      </c>
      <c r="AT215">
        <v>4.8179999999999996</v>
      </c>
      <c r="AU215">
        <v>0.13100000000000001</v>
      </c>
      <c r="AV215">
        <v>0.13600000000000001</v>
      </c>
      <c r="AW215">
        <v>8.57</v>
      </c>
      <c r="AX215">
        <v>3.5000000000000003E-2</v>
      </c>
      <c r="AY215">
        <v>0</v>
      </c>
      <c r="AZ215">
        <v>0.83</v>
      </c>
      <c r="BA215">
        <v>7.42</v>
      </c>
      <c r="BB215">
        <v>210.33</v>
      </c>
    </row>
    <row r="216" spans="1:54" x14ac:dyDescent="0.25">
      <c r="A216">
        <v>13</v>
      </c>
      <c r="B216">
        <v>46254</v>
      </c>
      <c r="C216">
        <v>46350</v>
      </c>
      <c r="D216">
        <v>11</v>
      </c>
      <c r="E216" t="s">
        <v>52</v>
      </c>
      <c r="F216">
        <v>2017</v>
      </c>
      <c r="G216" s="1">
        <v>0.80232638888888885</v>
      </c>
      <c r="H216">
        <v>75.616100000000003</v>
      </c>
      <c r="I216">
        <v>75.078999999999994</v>
      </c>
      <c r="J216">
        <v>12.480399999999999</v>
      </c>
      <c r="K216">
        <v>12.491400000000001</v>
      </c>
      <c r="L216">
        <v>4.4748999999999999</v>
      </c>
      <c r="M216">
        <v>6.88E-2</v>
      </c>
      <c r="N216">
        <v>4.9340999999999999</v>
      </c>
      <c r="O216">
        <v>1.3420000000000001</v>
      </c>
      <c r="P216">
        <v>2.1111</v>
      </c>
      <c r="Q216">
        <v>2.2509000000000001</v>
      </c>
      <c r="R216">
        <v>0.442</v>
      </c>
      <c r="S216">
        <v>2.7770999999999999</v>
      </c>
      <c r="T216" s="2">
        <v>1.8353999999999999</v>
      </c>
      <c r="U216" s="2">
        <v>2786.6</v>
      </c>
      <c r="V216">
        <v>0.43930000000000002</v>
      </c>
      <c r="W216">
        <v>0.30780000000000002</v>
      </c>
      <c r="X216">
        <v>92.594200000000001</v>
      </c>
      <c r="Y216">
        <v>7.95</v>
      </c>
      <c r="Z216">
        <v>31.18018</v>
      </c>
      <c r="AA216">
        <v>-120.9196</v>
      </c>
      <c r="AB216">
        <v>75.08</v>
      </c>
      <c r="AC216">
        <v>33.362000000000002</v>
      </c>
      <c r="AD216">
        <v>33.363399999999999</v>
      </c>
      <c r="AE216">
        <v>4.9640000000000004</v>
      </c>
      <c r="AF216">
        <v>82.006200000000007</v>
      </c>
      <c r="AG216">
        <v>216.23699999999999</v>
      </c>
      <c r="AH216">
        <v>5.0414000000000003</v>
      </c>
      <c r="AI216">
        <v>83.305000000000007</v>
      </c>
      <c r="AJ216">
        <v>219.60939999999999</v>
      </c>
      <c r="AK216">
        <v>25.227499999999999</v>
      </c>
      <c r="AL216">
        <v>25.226500000000001</v>
      </c>
      <c r="AM216">
        <v>12.470499999999999</v>
      </c>
      <c r="AN216">
        <v>12.481400000000001</v>
      </c>
      <c r="AO216">
        <v>1.1000000000000001</v>
      </c>
      <c r="AP216">
        <v>275.08</v>
      </c>
      <c r="AQ216">
        <v>75</v>
      </c>
      <c r="AR216">
        <v>12.41</v>
      </c>
      <c r="AS216">
        <v>33.357700000000001</v>
      </c>
      <c r="AT216">
        <v>5.24</v>
      </c>
      <c r="AU216">
        <v>0.18099999999999999</v>
      </c>
      <c r="AV216">
        <v>0.192</v>
      </c>
      <c r="AW216">
        <v>5.85</v>
      </c>
      <c r="AX216">
        <v>5.1999999999999998E-2</v>
      </c>
      <c r="AY216">
        <v>0</v>
      </c>
      <c r="AZ216">
        <v>0.64</v>
      </c>
      <c r="BA216">
        <v>5.32</v>
      </c>
      <c r="BB216">
        <v>228.75</v>
      </c>
    </row>
    <row r="217" spans="1:54" x14ac:dyDescent="0.25">
      <c r="A217">
        <v>13</v>
      </c>
      <c r="B217">
        <v>48302</v>
      </c>
      <c r="C217">
        <v>48398</v>
      </c>
      <c r="D217">
        <v>11</v>
      </c>
      <c r="E217" t="s">
        <v>52</v>
      </c>
      <c r="F217">
        <v>2017</v>
      </c>
      <c r="G217" s="1">
        <v>0.8033217592592593</v>
      </c>
      <c r="H217">
        <v>67.5899</v>
      </c>
      <c r="I217">
        <v>67.114000000000004</v>
      </c>
      <c r="J217">
        <v>13.015700000000001</v>
      </c>
      <c r="K217">
        <v>13.020200000000001</v>
      </c>
      <c r="L217">
        <v>4.4611000000000001</v>
      </c>
      <c r="M217">
        <v>9.0899999999999995E-2</v>
      </c>
      <c r="N217">
        <v>4.9340999999999999</v>
      </c>
      <c r="O217">
        <v>1.5860000000000001</v>
      </c>
      <c r="P217">
        <v>2.2271000000000001</v>
      </c>
      <c r="Q217">
        <v>2.3715999999999999</v>
      </c>
      <c r="R217">
        <v>0.37469999999999998</v>
      </c>
      <c r="S217">
        <v>2.7867999999999999</v>
      </c>
      <c r="T217" s="2">
        <v>3.2875000000000001</v>
      </c>
      <c r="U217" s="2">
        <v>2754.1</v>
      </c>
      <c r="V217">
        <v>0.72609999999999997</v>
      </c>
      <c r="W217">
        <v>0.32029999999999997</v>
      </c>
      <c r="X217">
        <v>92.305800000000005</v>
      </c>
      <c r="Y217">
        <v>7.9854000000000003</v>
      </c>
      <c r="Z217">
        <v>31.18018</v>
      </c>
      <c r="AA217">
        <v>-120.9196</v>
      </c>
      <c r="AB217">
        <v>67.111999999999995</v>
      </c>
      <c r="AC217">
        <v>33.3247</v>
      </c>
      <c r="AD217">
        <v>33.325600000000001</v>
      </c>
      <c r="AE217">
        <v>5.2549999999999999</v>
      </c>
      <c r="AF217">
        <v>87.761700000000005</v>
      </c>
      <c r="AG217">
        <v>228.94200000000001</v>
      </c>
      <c r="AH217">
        <v>5.3249000000000004</v>
      </c>
      <c r="AI217">
        <v>88.938699999999997</v>
      </c>
      <c r="AJ217">
        <v>231.9888</v>
      </c>
      <c r="AK217">
        <v>25.094000000000001</v>
      </c>
      <c r="AL217">
        <v>25.093699999999998</v>
      </c>
      <c r="AM217">
        <v>13.006600000000001</v>
      </c>
      <c r="AN217">
        <v>13.011100000000001</v>
      </c>
      <c r="AO217">
        <v>1.1200000000000001</v>
      </c>
      <c r="AP217">
        <v>287.64</v>
      </c>
      <c r="AQ217">
        <v>67</v>
      </c>
      <c r="AR217">
        <v>12.839</v>
      </c>
      <c r="AT217">
        <v>5.4509999999999996</v>
      </c>
      <c r="AU217">
        <v>0.28100000000000003</v>
      </c>
      <c r="AV217">
        <v>0.27100000000000002</v>
      </c>
      <c r="AW217">
        <v>3.48</v>
      </c>
      <c r="AX217">
        <v>0.187</v>
      </c>
      <c r="AY217">
        <v>0</v>
      </c>
      <c r="AZ217">
        <v>0.51</v>
      </c>
      <c r="BA217">
        <v>3.93</v>
      </c>
      <c r="BB217">
        <v>237.97</v>
      </c>
    </row>
    <row r="218" spans="1:54" x14ac:dyDescent="0.25">
      <c r="A218">
        <v>13</v>
      </c>
      <c r="B218">
        <v>50325</v>
      </c>
      <c r="C218">
        <v>50421</v>
      </c>
      <c r="D218">
        <v>11</v>
      </c>
      <c r="E218" t="s">
        <v>52</v>
      </c>
      <c r="F218">
        <v>2017</v>
      </c>
      <c r="G218" s="1">
        <v>0.80429398148148146</v>
      </c>
      <c r="H218">
        <v>57.460599999999999</v>
      </c>
      <c r="I218">
        <v>57.052999999999997</v>
      </c>
      <c r="J218">
        <v>13.881399999999999</v>
      </c>
      <c r="K218">
        <v>13.8766</v>
      </c>
      <c r="L218">
        <v>4.4252000000000002</v>
      </c>
      <c r="M218">
        <v>0.14030000000000001</v>
      </c>
      <c r="N218">
        <v>4.1262999999999996</v>
      </c>
      <c r="O218">
        <v>1.8025</v>
      </c>
      <c r="P218">
        <v>2.347</v>
      </c>
      <c r="Q218">
        <v>2.4990999999999999</v>
      </c>
      <c r="R218">
        <v>0.24959999999999999</v>
      </c>
      <c r="S218">
        <v>2.7993999999999999</v>
      </c>
      <c r="T218" s="2">
        <v>5.4688999999999997</v>
      </c>
      <c r="U218" s="2">
        <v>2739.1</v>
      </c>
      <c r="V218">
        <v>1.3689</v>
      </c>
      <c r="W218">
        <v>0.35299999999999998</v>
      </c>
      <c r="X218">
        <v>91.552899999999994</v>
      </c>
      <c r="Y218">
        <v>8.0304000000000002</v>
      </c>
      <c r="Z218">
        <v>31.18019</v>
      </c>
      <c r="AA218">
        <v>-120.9196</v>
      </c>
      <c r="AB218">
        <v>57.055999999999997</v>
      </c>
      <c r="AC218">
        <v>33.329900000000002</v>
      </c>
      <c r="AD218">
        <v>33.330500000000001</v>
      </c>
      <c r="AE218">
        <v>5.5140000000000002</v>
      </c>
      <c r="AF218">
        <v>93.738600000000005</v>
      </c>
      <c r="AG218">
        <v>240.267</v>
      </c>
      <c r="AH218">
        <v>5.5845000000000002</v>
      </c>
      <c r="AI218">
        <v>94.928100000000001</v>
      </c>
      <c r="AJ218">
        <v>243.3382</v>
      </c>
      <c r="AK218">
        <v>24.922799999999999</v>
      </c>
      <c r="AL218">
        <v>24.924299999999999</v>
      </c>
      <c r="AM218">
        <v>13.8733</v>
      </c>
      <c r="AN218">
        <v>13.868499999999999</v>
      </c>
      <c r="AO218">
        <v>1.1299999999999999</v>
      </c>
      <c r="AP218">
        <v>303.74</v>
      </c>
      <c r="AQ218">
        <v>57</v>
      </c>
      <c r="AR218">
        <v>13.831</v>
      </c>
      <c r="AS218">
        <v>33.3202</v>
      </c>
      <c r="AT218">
        <v>5.7450000000000001</v>
      </c>
      <c r="AU218">
        <v>0.45900000000000002</v>
      </c>
      <c r="AV218">
        <v>0.35699999999999998</v>
      </c>
      <c r="AW218">
        <v>0.56999999999999995</v>
      </c>
      <c r="AX218">
        <v>0.12</v>
      </c>
      <c r="AY218">
        <v>0.09</v>
      </c>
      <c r="AZ218">
        <v>0.36</v>
      </c>
      <c r="BA218">
        <v>2.61</v>
      </c>
      <c r="BB218">
        <v>250.82</v>
      </c>
    </row>
    <row r="219" spans="1:54" x14ac:dyDescent="0.25">
      <c r="A219">
        <v>13</v>
      </c>
      <c r="B219">
        <v>52145</v>
      </c>
      <c r="C219">
        <v>52241</v>
      </c>
      <c r="D219">
        <v>11</v>
      </c>
      <c r="E219" t="s">
        <v>52</v>
      </c>
      <c r="F219">
        <v>2017</v>
      </c>
      <c r="G219" s="1">
        <v>0.80517361111111108</v>
      </c>
      <c r="H219">
        <v>48.553800000000003</v>
      </c>
      <c r="I219">
        <v>48.213000000000001</v>
      </c>
      <c r="J219">
        <v>14.3241</v>
      </c>
      <c r="K219">
        <v>14.352600000000001</v>
      </c>
      <c r="L219">
        <v>4.3882000000000003</v>
      </c>
      <c r="M219">
        <v>0.1958</v>
      </c>
      <c r="N219">
        <v>4.7637999999999998</v>
      </c>
      <c r="O219">
        <v>2.1907000000000001</v>
      </c>
      <c r="P219">
        <v>2.3936999999999999</v>
      </c>
      <c r="Q219">
        <v>2.5529000000000002</v>
      </c>
      <c r="R219">
        <v>0.21149999999999999</v>
      </c>
      <c r="S219">
        <v>2.8026</v>
      </c>
      <c r="T219" s="2">
        <v>13.500999999999999</v>
      </c>
      <c r="U219" s="2">
        <v>2709.8</v>
      </c>
      <c r="V219">
        <v>2.0907</v>
      </c>
      <c r="W219">
        <v>0.38700000000000001</v>
      </c>
      <c r="X219">
        <v>90.778400000000005</v>
      </c>
      <c r="Y219">
        <v>8.0410000000000004</v>
      </c>
      <c r="Z219">
        <v>31.18019</v>
      </c>
      <c r="AA219">
        <v>-120.9196</v>
      </c>
      <c r="AB219">
        <v>48.213000000000001</v>
      </c>
      <c r="AC219">
        <v>33.320099999999996</v>
      </c>
      <c r="AD219">
        <v>33.319099999999999</v>
      </c>
      <c r="AE219">
        <v>5.5983000000000001</v>
      </c>
      <c r="AF219">
        <v>96.023899999999998</v>
      </c>
      <c r="AG219">
        <v>243.96600000000001</v>
      </c>
      <c r="AH219">
        <v>5.6725000000000003</v>
      </c>
      <c r="AI219">
        <v>97.351900000000001</v>
      </c>
      <c r="AJ219">
        <v>247.20099999999999</v>
      </c>
      <c r="AK219">
        <v>24.822900000000001</v>
      </c>
      <c r="AL219">
        <v>24.816099999999999</v>
      </c>
      <c r="AM219">
        <v>14.3171</v>
      </c>
      <c r="AN219">
        <v>14.345599999999999</v>
      </c>
      <c r="AO219">
        <v>1.1499999999999999</v>
      </c>
      <c r="AP219">
        <v>313.04000000000002</v>
      </c>
      <c r="AQ219">
        <v>48</v>
      </c>
      <c r="AR219">
        <v>14.118</v>
      </c>
      <c r="AT219">
        <v>5.85</v>
      </c>
      <c r="AU219">
        <v>0.60099999999999998</v>
      </c>
      <c r="AV219">
        <v>0.42699999999999999</v>
      </c>
      <c r="AW219">
        <v>0</v>
      </c>
      <c r="AX219">
        <v>4.7E-2</v>
      </c>
      <c r="AY219">
        <v>0.21</v>
      </c>
      <c r="AZ219">
        <v>0.33</v>
      </c>
      <c r="BA219">
        <v>2.21</v>
      </c>
      <c r="BB219">
        <v>255.39</v>
      </c>
    </row>
    <row r="220" spans="1:54" x14ac:dyDescent="0.25">
      <c r="A220">
        <v>13</v>
      </c>
      <c r="B220">
        <v>52476</v>
      </c>
      <c r="C220">
        <v>52572</v>
      </c>
      <c r="D220">
        <v>11</v>
      </c>
      <c r="E220" t="s">
        <v>52</v>
      </c>
      <c r="F220">
        <v>2017</v>
      </c>
      <c r="G220" s="1">
        <v>0.80532407407407414</v>
      </c>
      <c r="H220">
        <v>48.516800000000003</v>
      </c>
      <c r="I220">
        <v>48.177</v>
      </c>
      <c r="J220">
        <v>14.349399999999999</v>
      </c>
      <c r="K220">
        <v>14.3393</v>
      </c>
      <c r="L220">
        <v>4.3845000000000001</v>
      </c>
      <c r="M220">
        <v>0.19670000000000001</v>
      </c>
      <c r="N220">
        <v>4.3567</v>
      </c>
      <c r="O220">
        <v>2.1635</v>
      </c>
      <c r="P220">
        <v>2.3963000000000001</v>
      </c>
      <c r="Q220">
        <v>2.5503999999999998</v>
      </c>
      <c r="R220">
        <v>0.22209999999999999</v>
      </c>
      <c r="S220">
        <v>2.8033000000000001</v>
      </c>
      <c r="T220" s="2">
        <v>12.676</v>
      </c>
      <c r="U220" s="2">
        <v>2701.9</v>
      </c>
      <c r="V220">
        <v>2.1027</v>
      </c>
      <c r="W220">
        <v>0.39040000000000002</v>
      </c>
      <c r="X220">
        <v>90.700599999999994</v>
      </c>
      <c r="Y220">
        <v>8.0434999999999999</v>
      </c>
      <c r="Z220">
        <v>31.18018</v>
      </c>
      <c r="AA220">
        <v>-120.9196</v>
      </c>
      <c r="AB220">
        <v>48.176000000000002</v>
      </c>
      <c r="AC220">
        <v>33.316299999999998</v>
      </c>
      <c r="AD220">
        <v>33.319600000000001</v>
      </c>
      <c r="AE220">
        <v>5.5987</v>
      </c>
      <c r="AF220">
        <v>96.077200000000005</v>
      </c>
      <c r="AG220">
        <v>243.98500000000001</v>
      </c>
      <c r="AH220">
        <v>5.665</v>
      </c>
      <c r="AI220">
        <v>97.196899999999999</v>
      </c>
      <c r="AJ220">
        <v>246.87219999999999</v>
      </c>
      <c r="AK220">
        <v>24.814599999999999</v>
      </c>
      <c r="AL220">
        <v>24.819299999999998</v>
      </c>
      <c r="AM220">
        <v>14.3424</v>
      </c>
      <c r="AN220">
        <v>14.3323</v>
      </c>
      <c r="AO220">
        <v>1.1499999999999999</v>
      </c>
      <c r="AP220">
        <v>313.83</v>
      </c>
      <c r="AQ220">
        <v>48</v>
      </c>
      <c r="AR220">
        <v>14.118</v>
      </c>
      <c r="AS220">
        <v>33.32</v>
      </c>
      <c r="BB220" t="s">
        <v>53</v>
      </c>
    </row>
    <row r="221" spans="1:54" x14ac:dyDescent="0.25">
      <c r="A221">
        <v>13</v>
      </c>
      <c r="B221">
        <v>54123</v>
      </c>
      <c r="C221">
        <v>54219</v>
      </c>
      <c r="D221">
        <v>11</v>
      </c>
      <c r="E221" t="s">
        <v>52</v>
      </c>
      <c r="F221">
        <v>2017</v>
      </c>
      <c r="G221" s="1">
        <v>0.80612268518518515</v>
      </c>
      <c r="H221">
        <v>39.524299999999997</v>
      </c>
      <c r="I221">
        <v>39.246000000000002</v>
      </c>
      <c r="J221">
        <v>16.449200000000001</v>
      </c>
      <c r="K221">
        <v>16.456900000000001</v>
      </c>
      <c r="L221">
        <v>4.3958000000000004</v>
      </c>
      <c r="M221">
        <v>0.1017</v>
      </c>
      <c r="N221">
        <v>4.9267000000000003</v>
      </c>
      <c r="O221">
        <v>2.4670000000000001</v>
      </c>
      <c r="P221">
        <v>2.5023</v>
      </c>
      <c r="Q221">
        <v>2.6589</v>
      </c>
      <c r="R221">
        <v>0.21340000000000001</v>
      </c>
      <c r="S221">
        <v>2.8161999999999998</v>
      </c>
      <c r="T221" s="2">
        <v>25.593</v>
      </c>
      <c r="U221" s="2">
        <v>2696.9</v>
      </c>
      <c r="V221">
        <v>0.86770000000000003</v>
      </c>
      <c r="W221">
        <v>0.38</v>
      </c>
      <c r="X221">
        <v>90.937100000000001</v>
      </c>
      <c r="Y221">
        <v>8.0853000000000002</v>
      </c>
      <c r="Z221">
        <v>31.18018</v>
      </c>
      <c r="AA221">
        <v>-120.9196</v>
      </c>
      <c r="AB221">
        <v>39.247999999999998</v>
      </c>
      <c r="AC221">
        <v>33.355699999999999</v>
      </c>
      <c r="AD221">
        <v>33.355800000000002</v>
      </c>
      <c r="AE221">
        <v>5.6615000000000002</v>
      </c>
      <c r="AF221">
        <v>101.3066</v>
      </c>
      <c r="AG221">
        <v>246.82400000000001</v>
      </c>
      <c r="AH221">
        <v>5.7187000000000001</v>
      </c>
      <c r="AI221">
        <v>102.3463</v>
      </c>
      <c r="AJ221">
        <v>249.32</v>
      </c>
      <c r="AK221">
        <v>24.382100000000001</v>
      </c>
      <c r="AL221">
        <v>24.380400000000002</v>
      </c>
      <c r="AM221">
        <v>16.442900000000002</v>
      </c>
      <c r="AN221">
        <v>16.450600000000001</v>
      </c>
      <c r="AO221">
        <v>1.1599999999999999</v>
      </c>
      <c r="AP221">
        <v>354.9</v>
      </c>
      <c r="AQ221">
        <v>39</v>
      </c>
      <c r="AR221">
        <v>16.542000000000002</v>
      </c>
      <c r="AS221">
        <v>33.363900000000001</v>
      </c>
      <c r="AT221">
        <v>5.875</v>
      </c>
      <c r="AU221">
        <v>0.42</v>
      </c>
      <c r="AV221">
        <v>0.21299999999999999</v>
      </c>
      <c r="AW221">
        <v>0</v>
      </c>
      <c r="AX221">
        <v>0</v>
      </c>
      <c r="AY221">
        <v>0</v>
      </c>
      <c r="AZ221">
        <v>0.22</v>
      </c>
      <c r="BA221">
        <v>1.07</v>
      </c>
      <c r="BB221">
        <v>256.47000000000003</v>
      </c>
    </row>
    <row r="222" spans="1:54" x14ac:dyDescent="0.25">
      <c r="A222">
        <v>13</v>
      </c>
      <c r="B222">
        <v>55571</v>
      </c>
      <c r="C222">
        <v>55667</v>
      </c>
      <c r="D222">
        <v>11</v>
      </c>
      <c r="E222" t="s">
        <v>52</v>
      </c>
      <c r="F222">
        <v>2017</v>
      </c>
      <c r="G222" s="1">
        <v>0.8068171296296297</v>
      </c>
      <c r="H222">
        <v>29.419599999999999</v>
      </c>
      <c r="I222">
        <v>29.210999999999999</v>
      </c>
      <c r="J222">
        <v>17.669899999999998</v>
      </c>
      <c r="K222">
        <v>17.665800000000001</v>
      </c>
      <c r="L222">
        <v>4.4038000000000004</v>
      </c>
      <c r="M222">
        <v>7.7700000000000005E-2</v>
      </c>
      <c r="N222">
        <v>4.5816999999999997</v>
      </c>
      <c r="O222">
        <v>2.6351</v>
      </c>
      <c r="P222">
        <v>2.4849000000000001</v>
      </c>
      <c r="Q222">
        <v>2.6434000000000002</v>
      </c>
      <c r="R222">
        <v>0.19600000000000001</v>
      </c>
      <c r="S222">
        <v>2.8214999999999999</v>
      </c>
      <c r="T222" s="2">
        <v>37.728000000000002</v>
      </c>
      <c r="U222" s="2">
        <v>2699.7</v>
      </c>
      <c r="V222">
        <v>0.55530000000000002</v>
      </c>
      <c r="W222">
        <v>0.37259999999999999</v>
      </c>
      <c r="X222">
        <v>91.104500000000002</v>
      </c>
      <c r="Y222">
        <v>8.1001999999999992</v>
      </c>
      <c r="Z222">
        <v>31.18018</v>
      </c>
      <c r="AA222">
        <v>-120.9196</v>
      </c>
      <c r="AB222">
        <v>29.213999999999999</v>
      </c>
      <c r="AC222">
        <v>33.421300000000002</v>
      </c>
      <c r="AD222">
        <v>33.4208</v>
      </c>
      <c r="AE222">
        <v>5.4702000000000002</v>
      </c>
      <c r="AF222">
        <v>100.25409999999999</v>
      </c>
      <c r="AG222">
        <v>238.541</v>
      </c>
      <c r="AH222">
        <v>5.5462999999999996</v>
      </c>
      <c r="AI222">
        <v>101.6405</v>
      </c>
      <c r="AJ222">
        <v>241.85929999999999</v>
      </c>
      <c r="AK222">
        <v>24.144600000000001</v>
      </c>
      <c r="AL222">
        <v>24.145199999999999</v>
      </c>
      <c r="AM222">
        <v>17.664999999999999</v>
      </c>
      <c r="AN222">
        <v>17.660900000000002</v>
      </c>
      <c r="AO222">
        <v>1.17</v>
      </c>
      <c r="AP222">
        <v>377.27</v>
      </c>
      <c r="AQ222">
        <v>29</v>
      </c>
      <c r="AR222">
        <v>17.684999999999999</v>
      </c>
      <c r="AS222">
        <v>33.421799999999998</v>
      </c>
      <c r="AT222">
        <v>5.6760000000000002</v>
      </c>
      <c r="AU222">
        <v>0.34399999999999997</v>
      </c>
      <c r="AV222">
        <v>0.16600000000000001</v>
      </c>
      <c r="AW222">
        <v>0</v>
      </c>
      <c r="AX222">
        <v>0</v>
      </c>
      <c r="AY222">
        <v>0</v>
      </c>
      <c r="AZ222">
        <v>0.19</v>
      </c>
      <c r="BA222">
        <v>0.81</v>
      </c>
      <c r="BB222">
        <v>247.81</v>
      </c>
    </row>
    <row r="223" spans="1:54" x14ac:dyDescent="0.25">
      <c r="A223">
        <v>13</v>
      </c>
      <c r="B223">
        <v>57853</v>
      </c>
      <c r="C223">
        <v>57949</v>
      </c>
      <c r="D223">
        <v>11</v>
      </c>
      <c r="E223" t="s">
        <v>52</v>
      </c>
      <c r="F223">
        <v>2017</v>
      </c>
      <c r="G223" s="1">
        <v>0.80791666666666673</v>
      </c>
      <c r="H223">
        <v>20.3172</v>
      </c>
      <c r="I223">
        <v>20.175999999999998</v>
      </c>
      <c r="J223">
        <v>18.2315</v>
      </c>
      <c r="K223">
        <v>18.2163</v>
      </c>
      <c r="L223">
        <v>4.4154999999999998</v>
      </c>
      <c r="M223">
        <v>5.2900000000000003E-2</v>
      </c>
      <c r="N223">
        <v>4.9340999999999999</v>
      </c>
      <c r="O223">
        <v>2.7951000000000001</v>
      </c>
      <c r="P223">
        <v>2.4531000000000001</v>
      </c>
      <c r="Q223">
        <v>2.6113</v>
      </c>
      <c r="R223">
        <v>0.21579999999999999</v>
      </c>
      <c r="S223">
        <v>2.8298000000000001</v>
      </c>
      <c r="T223" s="2">
        <v>54.576999999999998</v>
      </c>
      <c r="U223" s="2">
        <v>2024</v>
      </c>
      <c r="V223">
        <v>0.2326</v>
      </c>
      <c r="W223">
        <v>0.3619</v>
      </c>
      <c r="X223">
        <v>91.350099999999998</v>
      </c>
      <c r="Y223">
        <v>8.1292000000000009</v>
      </c>
      <c r="Z223">
        <v>31.18019</v>
      </c>
      <c r="AA223">
        <v>-120.9196</v>
      </c>
      <c r="AB223">
        <v>20.175999999999998</v>
      </c>
      <c r="AC223">
        <v>33.462200000000003</v>
      </c>
      <c r="AD223">
        <v>33.460599999999999</v>
      </c>
      <c r="AE223">
        <v>5.3170999999999999</v>
      </c>
      <c r="AF223">
        <v>98.516400000000004</v>
      </c>
      <c r="AG223">
        <v>231.887</v>
      </c>
      <c r="AH223">
        <v>5.3977000000000004</v>
      </c>
      <c r="AI223">
        <v>99.979799999999997</v>
      </c>
      <c r="AJ223">
        <v>235.4008</v>
      </c>
      <c r="AK223">
        <v>24.038799999999998</v>
      </c>
      <c r="AL223">
        <v>24.0413</v>
      </c>
      <c r="AM223">
        <v>18.228100000000001</v>
      </c>
      <c r="AN223">
        <v>18.212800000000001</v>
      </c>
      <c r="AO223">
        <v>1.19</v>
      </c>
      <c r="AP223">
        <v>387.06</v>
      </c>
      <c r="AQ223">
        <v>20</v>
      </c>
      <c r="AR223">
        <v>18.216000000000001</v>
      </c>
      <c r="AS223">
        <v>33.462200000000003</v>
      </c>
      <c r="AT223">
        <v>5.5350000000000001</v>
      </c>
      <c r="AU223">
        <v>0.24299999999999999</v>
      </c>
      <c r="AV223">
        <v>8.6999999999999994E-2</v>
      </c>
      <c r="AW223">
        <v>0</v>
      </c>
      <c r="AX223">
        <v>0</v>
      </c>
      <c r="AY223">
        <v>0</v>
      </c>
      <c r="AZ223">
        <v>0.18</v>
      </c>
      <c r="BA223">
        <v>0.55000000000000004</v>
      </c>
      <c r="BB223">
        <v>241.62</v>
      </c>
    </row>
    <row r="224" spans="1:54" x14ac:dyDescent="0.25">
      <c r="A224">
        <v>13</v>
      </c>
      <c r="B224">
        <v>59525</v>
      </c>
      <c r="C224">
        <v>59621</v>
      </c>
      <c r="D224">
        <v>11</v>
      </c>
      <c r="E224" t="s">
        <v>52</v>
      </c>
      <c r="F224">
        <v>2017</v>
      </c>
      <c r="G224" s="1">
        <v>0.80872685185185178</v>
      </c>
      <c r="H224">
        <v>16.346499999999999</v>
      </c>
      <c r="I224">
        <v>16.231999999999999</v>
      </c>
      <c r="J224">
        <v>18.377400000000002</v>
      </c>
      <c r="K224">
        <v>18.373100000000001</v>
      </c>
      <c r="L224">
        <v>4.4226999999999999</v>
      </c>
      <c r="M224">
        <v>4.53E-2</v>
      </c>
      <c r="N224">
        <v>4.9340999999999999</v>
      </c>
      <c r="O224">
        <v>2.7690999999999999</v>
      </c>
      <c r="P224">
        <v>2.4477000000000002</v>
      </c>
      <c r="Q224">
        <v>2.6029</v>
      </c>
      <c r="R224">
        <v>0.2198</v>
      </c>
      <c r="S224">
        <v>2.8319000000000001</v>
      </c>
      <c r="T224" s="2">
        <v>51.463999999999999</v>
      </c>
      <c r="U224" s="2">
        <v>1260.7</v>
      </c>
      <c r="V224">
        <v>0.13389999999999999</v>
      </c>
      <c r="W224">
        <v>0.3553</v>
      </c>
      <c r="X224">
        <v>91.500600000000006</v>
      </c>
      <c r="Y224">
        <v>8.1365999999999996</v>
      </c>
      <c r="Z224">
        <v>31.18018</v>
      </c>
      <c r="AA224">
        <v>-120.9196</v>
      </c>
      <c r="AB224">
        <v>16.233000000000001</v>
      </c>
      <c r="AC224">
        <v>33.478999999999999</v>
      </c>
      <c r="AD224">
        <v>33.479300000000002</v>
      </c>
      <c r="AE224">
        <v>5.2828999999999997</v>
      </c>
      <c r="AF224">
        <v>98.161900000000003</v>
      </c>
      <c r="AG224">
        <v>230.399</v>
      </c>
      <c r="AH224">
        <v>5.3593000000000002</v>
      </c>
      <c r="AI224">
        <v>99.575199999999995</v>
      </c>
      <c r="AJ224">
        <v>233.73429999999999</v>
      </c>
      <c r="AK224">
        <v>24.0154</v>
      </c>
      <c r="AL224">
        <v>24.0167</v>
      </c>
      <c r="AM224">
        <v>18.374600000000001</v>
      </c>
      <c r="AN224">
        <v>18.3703</v>
      </c>
      <c r="AO224">
        <v>1.2</v>
      </c>
      <c r="AP224">
        <v>389.15</v>
      </c>
      <c r="AQ224">
        <v>16</v>
      </c>
      <c r="AR224">
        <v>18.390999999999998</v>
      </c>
      <c r="AS224">
        <v>33.484099999999998</v>
      </c>
      <c r="AT224">
        <v>5.4829999999999997</v>
      </c>
      <c r="AU224">
        <v>0.187</v>
      </c>
      <c r="AV224">
        <v>6.7000000000000004E-2</v>
      </c>
      <c r="AW224">
        <v>0</v>
      </c>
      <c r="AX224">
        <v>0</v>
      </c>
      <c r="AY224">
        <v>0</v>
      </c>
      <c r="AZ224">
        <v>0.18</v>
      </c>
      <c r="BA224">
        <v>0.65</v>
      </c>
      <c r="BB224">
        <v>239.35</v>
      </c>
    </row>
    <row r="225" spans="1:54" x14ac:dyDescent="0.25">
      <c r="A225">
        <v>13</v>
      </c>
      <c r="B225">
        <v>61099</v>
      </c>
      <c r="C225">
        <v>61195</v>
      </c>
      <c r="D225">
        <v>11</v>
      </c>
      <c r="E225" t="s">
        <v>52</v>
      </c>
      <c r="F225">
        <v>2017</v>
      </c>
      <c r="G225" s="1">
        <v>0.80949074074074068</v>
      </c>
      <c r="H225">
        <v>9.2555999999999994</v>
      </c>
      <c r="I225">
        <v>9.1890000000000001</v>
      </c>
      <c r="J225">
        <v>18.452100000000002</v>
      </c>
      <c r="K225">
        <v>18.451499999999999</v>
      </c>
      <c r="L225">
        <v>4.4276</v>
      </c>
      <c r="M225">
        <v>3.9300000000000002E-2</v>
      </c>
      <c r="N225">
        <v>4.2012</v>
      </c>
      <c r="O225">
        <v>3.0548999999999999</v>
      </c>
      <c r="P225">
        <v>2.4485999999999999</v>
      </c>
      <c r="Q225">
        <v>2.6059999999999999</v>
      </c>
      <c r="R225">
        <v>0.21079999999999999</v>
      </c>
      <c r="S225">
        <v>2.8332999999999999</v>
      </c>
      <c r="T225" s="2">
        <v>99.991</v>
      </c>
      <c r="U225" s="2">
        <v>908.1</v>
      </c>
      <c r="V225">
        <v>5.5399999999999998E-2</v>
      </c>
      <c r="W225">
        <v>0.35089999999999999</v>
      </c>
      <c r="X225">
        <v>91.602199999999996</v>
      </c>
      <c r="Y225">
        <v>8.1420999999999992</v>
      </c>
      <c r="Z225">
        <v>31.18018</v>
      </c>
      <c r="AA225">
        <v>-120.9196</v>
      </c>
      <c r="AB225">
        <v>9.1920000000000002</v>
      </c>
      <c r="AC225">
        <v>33.485100000000003</v>
      </c>
      <c r="AD225">
        <v>33.485999999999997</v>
      </c>
      <c r="AE225">
        <v>5.2747999999999999</v>
      </c>
      <c r="AF225">
        <v>98.153499999999994</v>
      </c>
      <c r="AG225">
        <v>230.05</v>
      </c>
      <c r="AH225">
        <v>5.3529</v>
      </c>
      <c r="AI225">
        <v>99.607299999999995</v>
      </c>
      <c r="AJ225">
        <v>233.45859999999999</v>
      </c>
      <c r="AK225">
        <v>24.001300000000001</v>
      </c>
      <c r="AL225">
        <v>24.002099999999999</v>
      </c>
      <c r="AM225">
        <v>18.450500000000002</v>
      </c>
      <c r="AN225">
        <v>18.4499</v>
      </c>
      <c r="AO225">
        <v>1.21</v>
      </c>
      <c r="AP225">
        <v>390.25</v>
      </c>
      <c r="AQ225">
        <v>9</v>
      </c>
      <c r="AR225">
        <v>18.452000000000002</v>
      </c>
      <c r="AS225">
        <v>33.484400000000001</v>
      </c>
      <c r="AT225">
        <v>5.5019999999999998</v>
      </c>
      <c r="AU225">
        <v>0.16500000000000001</v>
      </c>
      <c r="AV225">
        <v>5.8999999999999997E-2</v>
      </c>
      <c r="AW225">
        <v>0</v>
      </c>
      <c r="AX225">
        <v>0</v>
      </c>
      <c r="AY225">
        <v>0</v>
      </c>
      <c r="AZ225">
        <v>0.17</v>
      </c>
      <c r="BA225">
        <v>0.85</v>
      </c>
      <c r="BB225">
        <v>240.17</v>
      </c>
    </row>
    <row r="226" spans="1:54" x14ac:dyDescent="0.25">
      <c r="A226">
        <v>13</v>
      </c>
      <c r="B226">
        <v>61343</v>
      </c>
      <c r="C226">
        <v>61439</v>
      </c>
      <c r="D226">
        <v>11</v>
      </c>
      <c r="E226" t="s">
        <v>52</v>
      </c>
      <c r="F226">
        <v>2017</v>
      </c>
      <c r="G226" s="1">
        <v>0.80960648148148151</v>
      </c>
      <c r="H226">
        <v>9.3743999999999996</v>
      </c>
      <c r="I226">
        <v>9.3109999999999999</v>
      </c>
      <c r="J226">
        <v>18.442</v>
      </c>
      <c r="K226">
        <v>18.441800000000001</v>
      </c>
      <c r="L226">
        <v>4.4275000000000002</v>
      </c>
      <c r="M226">
        <v>0.04</v>
      </c>
      <c r="N226">
        <v>4.9340999999999999</v>
      </c>
      <c r="O226">
        <v>3.5223</v>
      </c>
      <c r="P226">
        <v>2.4485999999999999</v>
      </c>
      <c r="Q226">
        <v>2.6032000000000002</v>
      </c>
      <c r="R226">
        <v>0.2044</v>
      </c>
      <c r="S226">
        <v>2.8332000000000002</v>
      </c>
      <c r="T226" s="2">
        <v>297.33999999999997</v>
      </c>
      <c r="U226" s="2">
        <v>2728.3</v>
      </c>
      <c r="V226">
        <v>6.54E-2</v>
      </c>
      <c r="W226">
        <v>0.35089999999999999</v>
      </c>
      <c r="X226">
        <v>91.601699999999994</v>
      </c>
      <c r="Y226">
        <v>8.1415000000000006</v>
      </c>
      <c r="Z226">
        <v>31.18018</v>
      </c>
      <c r="AA226">
        <v>-120.9196</v>
      </c>
      <c r="AB226">
        <v>9.3089999999999993</v>
      </c>
      <c r="AC226">
        <v>33.484900000000003</v>
      </c>
      <c r="AD226">
        <v>33.485500000000002</v>
      </c>
      <c r="AE226">
        <v>5.2736000000000001</v>
      </c>
      <c r="AF226">
        <v>98.113200000000006</v>
      </c>
      <c r="AG226">
        <v>229.999</v>
      </c>
      <c r="AH226">
        <v>5.3482000000000003</v>
      </c>
      <c r="AI226">
        <v>99.501199999999997</v>
      </c>
      <c r="AJ226">
        <v>233.25280000000001</v>
      </c>
      <c r="AK226">
        <v>24.003599999999999</v>
      </c>
      <c r="AL226">
        <v>24.004100000000001</v>
      </c>
      <c r="AM226">
        <v>18.4404</v>
      </c>
      <c r="AN226">
        <v>18.440200000000001</v>
      </c>
      <c r="AO226">
        <v>1.22</v>
      </c>
      <c r="AP226">
        <v>390.03</v>
      </c>
      <c r="AQ226">
        <v>9</v>
      </c>
      <c r="AR226">
        <v>18.452000000000002</v>
      </c>
      <c r="AS226">
        <v>33.484000000000002</v>
      </c>
      <c r="BB226" t="s">
        <v>53</v>
      </c>
    </row>
    <row r="227" spans="1:54" x14ac:dyDescent="0.25">
      <c r="A227">
        <v>13</v>
      </c>
      <c r="B227">
        <v>62994</v>
      </c>
      <c r="C227">
        <v>63090</v>
      </c>
      <c r="D227">
        <v>11</v>
      </c>
      <c r="E227" t="s">
        <v>52</v>
      </c>
      <c r="F227">
        <v>2017</v>
      </c>
      <c r="G227" s="1">
        <v>0.81040509259259252</v>
      </c>
      <c r="H227">
        <v>2.2330000000000001</v>
      </c>
      <c r="I227">
        <v>2.2170000000000001</v>
      </c>
      <c r="J227">
        <v>18.476600000000001</v>
      </c>
      <c r="K227">
        <v>18.477</v>
      </c>
      <c r="L227">
        <v>4.4282000000000004</v>
      </c>
      <c r="M227">
        <v>3.4700000000000002E-2</v>
      </c>
      <c r="N227">
        <v>4.9340999999999999</v>
      </c>
      <c r="O227">
        <v>3.9424999999999999</v>
      </c>
      <c r="P227">
        <v>2.4514</v>
      </c>
      <c r="Q227">
        <v>2.6012</v>
      </c>
      <c r="R227">
        <v>0.20660000000000001</v>
      </c>
      <c r="S227">
        <v>2.8336000000000001</v>
      </c>
      <c r="T227" s="2">
        <v>787.8</v>
      </c>
      <c r="U227" s="2">
        <v>2746.6</v>
      </c>
      <c r="V227">
        <v>1.15E-2</v>
      </c>
      <c r="W227">
        <v>0.3503</v>
      </c>
      <c r="X227">
        <v>91.615600000000001</v>
      </c>
      <c r="Y227">
        <v>8.1430000000000007</v>
      </c>
      <c r="Z227">
        <v>31.18018</v>
      </c>
      <c r="AA227">
        <v>-120.9196</v>
      </c>
      <c r="AB227">
        <v>2.218</v>
      </c>
      <c r="AC227">
        <v>33.485599999999998</v>
      </c>
      <c r="AD227">
        <v>33.486199999999997</v>
      </c>
      <c r="AE227">
        <v>5.2743000000000002</v>
      </c>
      <c r="AF227">
        <v>98.190799999999996</v>
      </c>
      <c r="AG227">
        <v>230.03200000000001</v>
      </c>
      <c r="AH227">
        <v>5.3342999999999998</v>
      </c>
      <c r="AI227">
        <v>99.3078</v>
      </c>
      <c r="AJ227">
        <v>232.64590000000001</v>
      </c>
      <c r="AK227">
        <v>23.9953</v>
      </c>
      <c r="AL227">
        <v>23.995699999999999</v>
      </c>
      <c r="AM227">
        <v>18.476199999999999</v>
      </c>
      <c r="AN227">
        <v>18.476600000000001</v>
      </c>
      <c r="AO227">
        <v>1.25</v>
      </c>
      <c r="AP227">
        <v>390.57</v>
      </c>
      <c r="AQ227">
        <v>2</v>
      </c>
      <c r="AR227">
        <v>18.48</v>
      </c>
      <c r="AS227">
        <v>33.493200000000002</v>
      </c>
      <c r="AT227">
        <v>5.4939999999999998</v>
      </c>
      <c r="AU227">
        <v>0.16200000000000001</v>
      </c>
      <c r="AV227">
        <v>5.8999999999999997E-2</v>
      </c>
      <c r="AW227">
        <v>0</v>
      </c>
      <c r="AX227">
        <v>0</v>
      </c>
      <c r="AY227">
        <v>0</v>
      </c>
      <c r="AZ227">
        <v>0.18</v>
      </c>
      <c r="BA227">
        <v>1.28</v>
      </c>
      <c r="BB227">
        <v>239.85</v>
      </c>
    </row>
    <row r="228" spans="1:54" x14ac:dyDescent="0.25">
      <c r="A228">
        <v>14</v>
      </c>
      <c r="B228">
        <v>17394</v>
      </c>
      <c r="C228">
        <v>17490</v>
      </c>
      <c r="D228">
        <v>12</v>
      </c>
      <c r="E228" t="s">
        <v>52</v>
      </c>
      <c r="F228">
        <v>2017</v>
      </c>
      <c r="G228" s="1">
        <v>2.4814814814814817E-2</v>
      </c>
      <c r="H228">
        <v>520.42229999999995</v>
      </c>
      <c r="I228">
        <v>516.197</v>
      </c>
      <c r="J228">
        <v>5.7206999999999999</v>
      </c>
      <c r="K228">
        <v>5.7202999999999999</v>
      </c>
      <c r="L228">
        <v>4.4993999999999996</v>
      </c>
      <c r="M228">
        <v>3.3300000000000003E-2</v>
      </c>
      <c r="N228">
        <v>4.6710000000000003</v>
      </c>
      <c r="O228">
        <v>1.1999999999999999E-3</v>
      </c>
      <c r="P228">
        <v>0.61950000000000005</v>
      </c>
      <c r="Q228">
        <v>0.63029999999999997</v>
      </c>
      <c r="R228">
        <v>1.6511</v>
      </c>
      <c r="S228">
        <v>2.6349</v>
      </c>
      <c r="T228" s="2">
        <v>9.9999999999999998E-13</v>
      </c>
      <c r="U228" s="2">
        <v>200.87</v>
      </c>
      <c r="V228" t="s">
        <v>53</v>
      </c>
      <c r="W228">
        <v>0.28570000000000001</v>
      </c>
      <c r="X228">
        <v>93.107500000000002</v>
      </c>
      <c r="Y228">
        <v>7.4141000000000004</v>
      </c>
      <c r="Z228">
        <v>30.846499999999999</v>
      </c>
      <c r="AA228">
        <v>-121.589</v>
      </c>
      <c r="AB228">
        <v>516.19600000000003</v>
      </c>
      <c r="AC228">
        <v>34.2166</v>
      </c>
      <c r="AD228">
        <v>34.218899999999998</v>
      </c>
      <c r="AE228">
        <v>0.40749999999999997</v>
      </c>
      <c r="AF228">
        <v>5.8292999999999999</v>
      </c>
      <c r="AG228">
        <v>17.72</v>
      </c>
      <c r="AH228">
        <v>0.41520000000000001</v>
      </c>
      <c r="AI228">
        <v>5.9394999999999998</v>
      </c>
      <c r="AJ228">
        <v>18.055099999999999</v>
      </c>
      <c r="AK228">
        <v>26.9739</v>
      </c>
      <c r="AL228">
        <v>26.9757</v>
      </c>
      <c r="AM228">
        <v>5.6764999999999999</v>
      </c>
      <c r="AN228">
        <v>5.6760999999999999</v>
      </c>
      <c r="AO228">
        <v>1.07</v>
      </c>
      <c r="AP228">
        <v>114.18</v>
      </c>
      <c r="AQ228">
        <v>516</v>
      </c>
      <c r="AR228">
        <v>5.7169999999999996</v>
      </c>
      <c r="AS228">
        <v>34.221499999999999</v>
      </c>
      <c r="AT228">
        <v>0.42</v>
      </c>
      <c r="AW228">
        <v>40.19</v>
      </c>
      <c r="AX228">
        <v>0</v>
      </c>
      <c r="AY228">
        <v>0</v>
      </c>
      <c r="AZ228">
        <v>3.09</v>
      </c>
      <c r="BA228">
        <v>79.33</v>
      </c>
      <c r="BB228">
        <v>18.329999999999998</v>
      </c>
    </row>
    <row r="229" spans="1:54" x14ac:dyDescent="0.25">
      <c r="A229">
        <v>14</v>
      </c>
      <c r="B229">
        <v>20942</v>
      </c>
      <c r="C229">
        <v>21038</v>
      </c>
      <c r="D229">
        <v>12</v>
      </c>
      <c r="E229" t="s">
        <v>52</v>
      </c>
      <c r="F229">
        <v>2017</v>
      </c>
      <c r="G229" s="1">
        <v>2.6527777777777779E-2</v>
      </c>
      <c r="H229">
        <v>443.84980000000002</v>
      </c>
      <c r="I229">
        <v>440.32499999999999</v>
      </c>
      <c r="J229">
        <v>6.1264000000000003</v>
      </c>
      <c r="K229">
        <v>6.1256000000000004</v>
      </c>
      <c r="L229">
        <v>4.4992999999999999</v>
      </c>
      <c r="M229">
        <v>3.3099999999999997E-2</v>
      </c>
      <c r="N229">
        <v>4.7225999999999999</v>
      </c>
      <c r="O229">
        <v>1.1999999999999999E-3</v>
      </c>
      <c r="P229">
        <v>0.68769999999999998</v>
      </c>
      <c r="Q229">
        <v>0.70450000000000002</v>
      </c>
      <c r="R229">
        <v>1.6189</v>
      </c>
      <c r="S229">
        <v>2.6385000000000001</v>
      </c>
      <c r="T229" s="2">
        <v>9.9999999999999998E-13</v>
      </c>
      <c r="U229" s="2">
        <v>178.22</v>
      </c>
      <c r="V229" t="s">
        <v>53</v>
      </c>
      <c r="W229">
        <v>0.2858</v>
      </c>
      <c r="X229">
        <v>93.106200000000001</v>
      </c>
      <c r="Y229">
        <v>7.4272999999999998</v>
      </c>
      <c r="Z229">
        <v>30.846499999999999</v>
      </c>
      <c r="AA229">
        <v>-121.589</v>
      </c>
      <c r="AB229">
        <v>440.32600000000002</v>
      </c>
      <c r="AC229">
        <v>34.151200000000003</v>
      </c>
      <c r="AD229">
        <v>34.153500000000001</v>
      </c>
      <c r="AE229">
        <v>0.65920000000000001</v>
      </c>
      <c r="AF229">
        <v>9.5160999999999998</v>
      </c>
      <c r="AG229">
        <v>28.670999999999999</v>
      </c>
      <c r="AH229">
        <v>0.66790000000000005</v>
      </c>
      <c r="AI229">
        <v>9.6411999999999995</v>
      </c>
      <c r="AJ229">
        <v>29.046399999999998</v>
      </c>
      <c r="AK229">
        <v>26.870799999999999</v>
      </c>
      <c r="AL229">
        <v>26.872800000000002</v>
      </c>
      <c r="AM229">
        <v>6.0876999999999999</v>
      </c>
      <c r="AN229">
        <v>6.0868000000000002</v>
      </c>
      <c r="AO229">
        <v>1.08</v>
      </c>
      <c r="AP229">
        <v>123.31</v>
      </c>
      <c r="AQ229">
        <v>441</v>
      </c>
      <c r="AR229">
        <v>6.1050000000000004</v>
      </c>
      <c r="AS229">
        <v>34.149299999999997</v>
      </c>
      <c r="AT229">
        <v>0.68500000000000005</v>
      </c>
      <c r="AW229">
        <v>38.61</v>
      </c>
      <c r="AX229">
        <v>0</v>
      </c>
      <c r="AY229">
        <v>0</v>
      </c>
      <c r="AZ229">
        <v>2.94</v>
      </c>
      <c r="BA229">
        <v>70.69</v>
      </c>
      <c r="BB229">
        <v>29.87</v>
      </c>
    </row>
    <row r="230" spans="1:54" x14ac:dyDescent="0.25">
      <c r="A230">
        <v>14</v>
      </c>
      <c r="B230">
        <v>24135</v>
      </c>
      <c r="C230">
        <v>24231</v>
      </c>
      <c r="D230">
        <v>12</v>
      </c>
      <c r="E230" t="s">
        <v>52</v>
      </c>
      <c r="F230">
        <v>2017</v>
      </c>
      <c r="G230" s="1">
        <v>2.8067129629629626E-2</v>
      </c>
      <c r="H230">
        <v>383.50330000000002</v>
      </c>
      <c r="I230">
        <v>380.51799999999997</v>
      </c>
      <c r="J230">
        <v>6.6757</v>
      </c>
      <c r="K230">
        <v>6.6763000000000003</v>
      </c>
      <c r="L230">
        <v>4.4973999999999998</v>
      </c>
      <c r="M230">
        <v>3.2899999999999999E-2</v>
      </c>
      <c r="N230">
        <v>4.1965000000000003</v>
      </c>
      <c r="O230">
        <v>1.1999999999999999E-3</v>
      </c>
      <c r="P230">
        <v>0.81030000000000002</v>
      </c>
      <c r="Q230">
        <v>0.8377</v>
      </c>
      <c r="R230">
        <v>1.5350999999999999</v>
      </c>
      <c r="S230">
        <v>2.6486999999999998</v>
      </c>
      <c r="T230" s="2">
        <v>9.9999999999999998E-13</v>
      </c>
      <c r="U230" s="2">
        <v>165.85</v>
      </c>
      <c r="V230" t="s">
        <v>53</v>
      </c>
      <c r="W230">
        <v>0.28749999999999998</v>
      </c>
      <c r="X230">
        <v>93.066000000000003</v>
      </c>
      <c r="Y230">
        <v>7.4663000000000004</v>
      </c>
      <c r="Z230">
        <v>30.846499999999999</v>
      </c>
      <c r="AA230">
        <v>-121.589</v>
      </c>
      <c r="AB230">
        <v>380.51400000000001</v>
      </c>
      <c r="AC230">
        <v>34.093000000000004</v>
      </c>
      <c r="AD230">
        <v>34.095300000000002</v>
      </c>
      <c r="AE230">
        <v>1.0979000000000001</v>
      </c>
      <c r="AF230">
        <v>16.046399999999998</v>
      </c>
      <c r="AG230">
        <v>47.756</v>
      </c>
      <c r="AH230">
        <v>1.1117999999999999</v>
      </c>
      <c r="AI230">
        <v>16.2486</v>
      </c>
      <c r="AJ230">
        <v>48.357300000000002</v>
      </c>
      <c r="AK230">
        <v>26.7529</v>
      </c>
      <c r="AL230">
        <v>26.7546</v>
      </c>
      <c r="AM230">
        <v>6.6407999999999996</v>
      </c>
      <c r="AN230">
        <v>6.6414</v>
      </c>
      <c r="AO230">
        <v>1.08</v>
      </c>
      <c r="AP230">
        <v>134.08000000000001</v>
      </c>
      <c r="AQ230">
        <v>381</v>
      </c>
      <c r="AR230">
        <v>6.6669999999999998</v>
      </c>
      <c r="AS230">
        <v>34.093499999999999</v>
      </c>
      <c r="AT230">
        <v>1.133</v>
      </c>
      <c r="AW230">
        <v>35.93</v>
      </c>
      <c r="AX230">
        <v>0</v>
      </c>
      <c r="AY230">
        <v>0</v>
      </c>
      <c r="AZ230">
        <v>2.71</v>
      </c>
      <c r="BA230">
        <v>60</v>
      </c>
      <c r="BB230">
        <v>49.43</v>
      </c>
    </row>
    <row r="231" spans="1:54" x14ac:dyDescent="0.25">
      <c r="A231">
        <v>14</v>
      </c>
      <c r="B231">
        <v>27782</v>
      </c>
      <c r="C231">
        <v>27878</v>
      </c>
      <c r="D231">
        <v>12</v>
      </c>
      <c r="E231" t="s">
        <v>52</v>
      </c>
      <c r="F231">
        <v>2017</v>
      </c>
      <c r="G231" s="1">
        <v>2.9826388888888892E-2</v>
      </c>
      <c r="H231">
        <v>323.22539999999998</v>
      </c>
      <c r="I231">
        <v>320.75299999999999</v>
      </c>
      <c r="J231">
        <v>7.3179999999999996</v>
      </c>
      <c r="K231">
        <v>7.3174000000000001</v>
      </c>
      <c r="L231">
        <v>4.4976000000000003</v>
      </c>
      <c r="M231">
        <v>3.2800000000000003E-2</v>
      </c>
      <c r="N231">
        <v>4.5026999999999999</v>
      </c>
      <c r="O231">
        <v>1.1999999999999999E-3</v>
      </c>
      <c r="P231">
        <v>0.93279999999999996</v>
      </c>
      <c r="Q231">
        <v>0.9718</v>
      </c>
      <c r="R231">
        <v>1.4151</v>
      </c>
      <c r="S231">
        <v>2.6612</v>
      </c>
      <c r="T231" s="2">
        <v>9.9999999999999998E-13</v>
      </c>
      <c r="U231" s="2">
        <v>150.85</v>
      </c>
      <c r="V231" t="s">
        <v>53</v>
      </c>
      <c r="W231">
        <v>0.2873</v>
      </c>
      <c r="X231">
        <v>93.071299999999994</v>
      </c>
      <c r="Y231">
        <v>7.5141</v>
      </c>
      <c r="Z231">
        <v>30.846499999999999</v>
      </c>
      <c r="AA231">
        <v>-121.589</v>
      </c>
      <c r="AB231">
        <v>320.75299999999999</v>
      </c>
      <c r="AC231">
        <v>34.069200000000002</v>
      </c>
      <c r="AD231">
        <v>34.071399999999997</v>
      </c>
      <c r="AE231">
        <v>1.5109999999999999</v>
      </c>
      <c r="AF231">
        <v>22.406500000000001</v>
      </c>
      <c r="AG231">
        <v>65.727000000000004</v>
      </c>
      <c r="AH231">
        <v>1.5347</v>
      </c>
      <c r="AI231">
        <v>22.758700000000001</v>
      </c>
      <c r="AJ231">
        <v>66.760199999999998</v>
      </c>
      <c r="AK231">
        <v>26.645700000000001</v>
      </c>
      <c r="AL231">
        <v>26.647500000000001</v>
      </c>
      <c r="AM231">
        <v>7.2870999999999997</v>
      </c>
      <c r="AN231">
        <v>7.2866</v>
      </c>
      <c r="AO231">
        <v>1.1000000000000001</v>
      </c>
      <c r="AP231">
        <v>143.77000000000001</v>
      </c>
      <c r="AQ231">
        <v>320</v>
      </c>
      <c r="AR231">
        <v>7.3129999999999997</v>
      </c>
      <c r="AS231">
        <v>34.066400000000002</v>
      </c>
      <c r="AT231">
        <v>1.59</v>
      </c>
      <c r="AW231">
        <v>33.200000000000003</v>
      </c>
      <c r="AX231">
        <v>0</v>
      </c>
      <c r="AY231">
        <v>7.0000000000000007E-2</v>
      </c>
      <c r="AZ231">
        <v>2.5</v>
      </c>
      <c r="BA231">
        <v>49.59</v>
      </c>
      <c r="BB231">
        <v>69.38</v>
      </c>
    </row>
    <row r="232" spans="1:54" x14ac:dyDescent="0.25">
      <c r="A232">
        <v>14</v>
      </c>
      <c r="B232">
        <v>31117</v>
      </c>
      <c r="C232">
        <v>31213</v>
      </c>
      <c r="D232">
        <v>12</v>
      </c>
      <c r="E232" t="s">
        <v>52</v>
      </c>
      <c r="F232">
        <v>2017</v>
      </c>
      <c r="G232" s="1">
        <v>3.142361111111111E-2</v>
      </c>
      <c r="H232">
        <v>272.67230000000001</v>
      </c>
      <c r="I232">
        <v>270.61900000000003</v>
      </c>
      <c r="J232">
        <v>7.8693999999999997</v>
      </c>
      <c r="K232">
        <v>7.8720999999999997</v>
      </c>
      <c r="L232">
        <v>4.4983000000000004</v>
      </c>
      <c r="M232">
        <v>3.2800000000000003E-2</v>
      </c>
      <c r="N232">
        <v>4.5186999999999999</v>
      </c>
      <c r="O232">
        <v>1.1999999999999999E-3</v>
      </c>
      <c r="P232">
        <v>1.0940000000000001</v>
      </c>
      <c r="Q232">
        <v>1.1479999999999999</v>
      </c>
      <c r="R232">
        <v>1.3099000000000001</v>
      </c>
      <c r="S232">
        <v>2.6787000000000001</v>
      </c>
      <c r="T232" s="2">
        <v>9.9999999999999998E-13</v>
      </c>
      <c r="U232" s="2">
        <v>136.22999999999999</v>
      </c>
      <c r="V232" t="s">
        <v>53</v>
      </c>
      <c r="W232">
        <v>0.28670000000000001</v>
      </c>
      <c r="X232">
        <v>93.084400000000002</v>
      </c>
      <c r="Y232">
        <v>7.5811999999999999</v>
      </c>
      <c r="Z232">
        <v>30.846499999999999</v>
      </c>
      <c r="AA232">
        <v>-121.589</v>
      </c>
      <c r="AB232">
        <v>270.62</v>
      </c>
      <c r="AC232">
        <v>34.029800000000002</v>
      </c>
      <c r="AD232">
        <v>34.0321</v>
      </c>
      <c r="AE232">
        <v>2.0489000000000002</v>
      </c>
      <c r="AF232">
        <v>30.7591</v>
      </c>
      <c r="AG232">
        <v>89.14</v>
      </c>
      <c r="AH232">
        <v>2.0796999999999999</v>
      </c>
      <c r="AI232">
        <v>31.2242</v>
      </c>
      <c r="AJ232">
        <v>90.4803</v>
      </c>
      <c r="AK232">
        <v>26.5351</v>
      </c>
      <c r="AL232">
        <v>26.5365</v>
      </c>
      <c r="AM232">
        <v>7.8422999999999998</v>
      </c>
      <c r="AN232">
        <v>7.8449999999999998</v>
      </c>
      <c r="AO232">
        <v>1.1000000000000001</v>
      </c>
      <c r="AP232">
        <v>153.72999999999999</v>
      </c>
      <c r="AQ232">
        <v>271</v>
      </c>
      <c r="AR232">
        <v>7.8760000000000003</v>
      </c>
      <c r="AS232">
        <v>34.025399999999998</v>
      </c>
      <c r="AT232">
        <v>2.1960000000000002</v>
      </c>
      <c r="AW232">
        <v>29.89</v>
      </c>
      <c r="AX232">
        <v>0</v>
      </c>
      <c r="AY232">
        <v>0</v>
      </c>
      <c r="AZ232">
        <v>2.2599999999999998</v>
      </c>
      <c r="BA232">
        <v>40.57</v>
      </c>
      <c r="BB232">
        <v>95.82</v>
      </c>
    </row>
    <row r="233" spans="1:54" x14ac:dyDescent="0.25">
      <c r="A233">
        <v>14</v>
      </c>
      <c r="B233">
        <v>34513</v>
      </c>
      <c r="C233">
        <v>34609</v>
      </c>
      <c r="D233">
        <v>12</v>
      </c>
      <c r="E233" t="s">
        <v>52</v>
      </c>
      <c r="F233">
        <v>2017</v>
      </c>
      <c r="G233" s="1">
        <v>3.3067129629629634E-2</v>
      </c>
      <c r="H233">
        <v>232.12620000000001</v>
      </c>
      <c r="I233">
        <v>230.39699999999999</v>
      </c>
      <c r="J233">
        <v>8.4367999999999999</v>
      </c>
      <c r="K233">
        <v>8.4358000000000004</v>
      </c>
      <c r="L233">
        <v>4.4984000000000002</v>
      </c>
      <c r="M233">
        <v>3.1699999999999999E-2</v>
      </c>
      <c r="N233">
        <v>4.7663000000000002</v>
      </c>
      <c r="O233">
        <v>1.1999999999999999E-3</v>
      </c>
      <c r="P233">
        <v>1.3994</v>
      </c>
      <c r="Q233">
        <v>1.4799</v>
      </c>
      <c r="R233">
        <v>1.1493</v>
      </c>
      <c r="S233">
        <v>2.7052</v>
      </c>
      <c r="T233" s="2">
        <v>9.9999999999999998E-13</v>
      </c>
      <c r="U233" s="2">
        <v>124.38</v>
      </c>
      <c r="V233" t="s">
        <v>53</v>
      </c>
      <c r="W233">
        <v>0.28670000000000001</v>
      </c>
      <c r="X233">
        <v>93.085400000000007</v>
      </c>
      <c r="Y233">
        <v>7.6839000000000004</v>
      </c>
      <c r="Z233">
        <v>30.846499999999999</v>
      </c>
      <c r="AA233">
        <v>-121.589</v>
      </c>
      <c r="AB233">
        <v>230.40100000000001</v>
      </c>
      <c r="AC233">
        <v>33.941000000000003</v>
      </c>
      <c r="AD233">
        <v>33.942900000000002</v>
      </c>
      <c r="AE233">
        <v>3.0691000000000002</v>
      </c>
      <c r="AF233">
        <v>46.6387</v>
      </c>
      <c r="AG233">
        <v>133.54400000000001</v>
      </c>
      <c r="AH233">
        <v>3.1120999999999999</v>
      </c>
      <c r="AI233">
        <v>47.290999999999997</v>
      </c>
      <c r="AJ233">
        <v>135.41290000000001</v>
      </c>
      <c r="AK233">
        <v>26.380199999999999</v>
      </c>
      <c r="AL233">
        <v>26.381799999999998</v>
      </c>
      <c r="AM233">
        <v>8.4129000000000005</v>
      </c>
      <c r="AN233">
        <v>8.4117999999999995</v>
      </c>
      <c r="AO233">
        <v>1.1200000000000001</v>
      </c>
      <c r="AP233">
        <v>167.96</v>
      </c>
      <c r="AQ233">
        <v>231</v>
      </c>
      <c r="AR233">
        <v>8.4309999999999992</v>
      </c>
      <c r="AS233">
        <v>33.938699999999997</v>
      </c>
      <c r="AT233">
        <v>3.1779999999999999</v>
      </c>
      <c r="AW233">
        <v>25.24</v>
      </c>
      <c r="AX233">
        <v>0</v>
      </c>
      <c r="AY233">
        <v>0.06</v>
      </c>
      <c r="AZ233">
        <v>1.86</v>
      </c>
      <c r="BA233">
        <v>31.77</v>
      </c>
      <c r="BB233">
        <v>138.69</v>
      </c>
    </row>
    <row r="234" spans="1:54" x14ac:dyDescent="0.25">
      <c r="A234">
        <v>14</v>
      </c>
      <c r="B234">
        <v>37861</v>
      </c>
      <c r="C234">
        <v>37957</v>
      </c>
      <c r="D234">
        <v>12</v>
      </c>
      <c r="E234" t="s">
        <v>52</v>
      </c>
      <c r="F234">
        <v>2017</v>
      </c>
      <c r="G234" s="1">
        <v>3.4675925925925923E-2</v>
      </c>
      <c r="H234">
        <v>201.28020000000001</v>
      </c>
      <c r="I234">
        <v>199.80099999999999</v>
      </c>
      <c r="J234">
        <v>8.9536999999999995</v>
      </c>
      <c r="K234">
        <v>8.9316999999999993</v>
      </c>
      <c r="L234">
        <v>4.4992999999999999</v>
      </c>
      <c r="M234">
        <v>3.15E-2</v>
      </c>
      <c r="N234">
        <v>4.8532000000000002</v>
      </c>
      <c r="O234">
        <v>1.1999999999999999E-3</v>
      </c>
      <c r="P234">
        <v>1.5193000000000001</v>
      </c>
      <c r="Q234">
        <v>1.6121000000000001</v>
      </c>
      <c r="R234">
        <v>1.0533999999999999</v>
      </c>
      <c r="S234">
        <v>2.7172999999999998</v>
      </c>
      <c r="T234" s="2">
        <v>9.9999999999999998E-13</v>
      </c>
      <c r="U234" s="2">
        <v>112.54</v>
      </c>
      <c r="V234" t="s">
        <v>53</v>
      </c>
      <c r="W234">
        <v>0.2858</v>
      </c>
      <c r="X234">
        <v>93.105400000000003</v>
      </c>
      <c r="Y234">
        <v>7.7293000000000003</v>
      </c>
      <c r="Z234">
        <v>30.846499999999999</v>
      </c>
      <c r="AA234">
        <v>-121.589</v>
      </c>
      <c r="AB234">
        <v>199.79900000000001</v>
      </c>
      <c r="AC234">
        <v>33.852800000000002</v>
      </c>
      <c r="AD234">
        <v>33.858699999999999</v>
      </c>
      <c r="AE234">
        <v>3.4285000000000001</v>
      </c>
      <c r="AF234">
        <v>52.6723</v>
      </c>
      <c r="AG234">
        <v>149.203</v>
      </c>
      <c r="AH234">
        <v>3.4807000000000001</v>
      </c>
      <c r="AI234">
        <v>53.449599999999997</v>
      </c>
      <c r="AJ234">
        <v>151.4718</v>
      </c>
      <c r="AK234">
        <v>26.230499999999999</v>
      </c>
      <c r="AL234">
        <v>26.238600000000002</v>
      </c>
      <c r="AM234">
        <v>8.9322999999999997</v>
      </c>
      <c r="AN234">
        <v>8.9102999999999994</v>
      </c>
      <c r="AO234">
        <v>1.1399999999999999</v>
      </c>
      <c r="AP234">
        <v>181.77</v>
      </c>
      <c r="AQ234">
        <v>200</v>
      </c>
      <c r="AR234">
        <v>8.9540000000000006</v>
      </c>
      <c r="AS234">
        <v>33.853900000000003</v>
      </c>
      <c r="AT234">
        <v>3.5579999999999998</v>
      </c>
      <c r="AU234">
        <v>1E-3</v>
      </c>
      <c r="AV234">
        <v>2.4E-2</v>
      </c>
      <c r="AW234">
        <v>22.62</v>
      </c>
      <c r="AX234">
        <v>0</v>
      </c>
      <c r="AY234">
        <v>0</v>
      </c>
      <c r="AZ234">
        <v>1.67</v>
      </c>
      <c r="BA234">
        <v>25.97</v>
      </c>
      <c r="BB234">
        <v>155.30000000000001</v>
      </c>
    </row>
    <row r="235" spans="1:54" x14ac:dyDescent="0.25">
      <c r="A235">
        <v>14</v>
      </c>
      <c r="B235">
        <v>41151</v>
      </c>
      <c r="C235">
        <v>41247</v>
      </c>
      <c r="D235">
        <v>12</v>
      </c>
      <c r="E235" t="s">
        <v>52</v>
      </c>
      <c r="F235">
        <v>2017</v>
      </c>
      <c r="G235" s="1">
        <v>3.6273148148148145E-2</v>
      </c>
      <c r="H235">
        <v>170.8408</v>
      </c>
      <c r="I235">
        <v>169.59100000000001</v>
      </c>
      <c r="J235">
        <v>9.8497000000000003</v>
      </c>
      <c r="K235">
        <v>9.8539999999999992</v>
      </c>
      <c r="L235">
        <v>4.4988999999999999</v>
      </c>
      <c r="M235">
        <v>3.3399999999999999E-2</v>
      </c>
      <c r="N235">
        <v>4.8742000000000001</v>
      </c>
      <c r="O235">
        <v>1.1999999999999999E-3</v>
      </c>
      <c r="P235">
        <v>1.7142999999999999</v>
      </c>
      <c r="Q235">
        <v>1.8217000000000001</v>
      </c>
      <c r="R235">
        <v>0.84870000000000001</v>
      </c>
      <c r="S235">
        <v>2.7368999999999999</v>
      </c>
      <c r="T235" s="2">
        <v>9.9999999999999998E-13</v>
      </c>
      <c r="U235" s="2">
        <v>92.795000000000002</v>
      </c>
      <c r="V235" t="s">
        <v>53</v>
      </c>
      <c r="W235">
        <v>0.28620000000000001</v>
      </c>
      <c r="X235">
        <v>93.096199999999996</v>
      </c>
      <c r="Y235">
        <v>7.8030999999999997</v>
      </c>
      <c r="Z235">
        <v>30.846499999999999</v>
      </c>
      <c r="AA235">
        <v>-121.589</v>
      </c>
      <c r="AB235">
        <v>169.596</v>
      </c>
      <c r="AC235">
        <v>33.6614</v>
      </c>
      <c r="AD235">
        <v>33.662799999999997</v>
      </c>
      <c r="AE235">
        <v>3.9982000000000002</v>
      </c>
      <c r="AF235">
        <v>62.569200000000002</v>
      </c>
      <c r="AG235">
        <v>174.04599999999999</v>
      </c>
      <c r="AH235">
        <v>4.0568999999999997</v>
      </c>
      <c r="AI235">
        <v>63.494199999999999</v>
      </c>
      <c r="AJ235">
        <v>176.60130000000001</v>
      </c>
      <c r="AK235">
        <v>25.935099999999998</v>
      </c>
      <c r="AL235">
        <v>25.935500000000001</v>
      </c>
      <c r="AM235">
        <v>9.8305000000000007</v>
      </c>
      <c r="AN235">
        <v>9.8346999999999998</v>
      </c>
      <c r="AO235">
        <v>1.1499999999999999</v>
      </c>
      <c r="AP235">
        <v>209.49</v>
      </c>
      <c r="AQ235">
        <v>170</v>
      </c>
      <c r="AR235">
        <v>9.6859999999999999</v>
      </c>
      <c r="AS235">
        <v>33.658499999999997</v>
      </c>
      <c r="AT235">
        <v>4.1639999999999997</v>
      </c>
      <c r="AU235">
        <v>0.01</v>
      </c>
      <c r="AV235">
        <v>2.7E-2</v>
      </c>
      <c r="AW235">
        <v>17.559999999999999</v>
      </c>
      <c r="AX235">
        <v>0</v>
      </c>
      <c r="AY235">
        <v>0</v>
      </c>
      <c r="AZ235">
        <v>1.34</v>
      </c>
      <c r="BA235">
        <v>17.32</v>
      </c>
      <c r="BB235">
        <v>181.76</v>
      </c>
    </row>
    <row r="236" spans="1:54" x14ac:dyDescent="0.25">
      <c r="A236">
        <v>14</v>
      </c>
      <c r="B236">
        <v>44126</v>
      </c>
      <c r="C236">
        <v>44222</v>
      </c>
      <c r="D236">
        <v>12</v>
      </c>
      <c r="E236" t="s">
        <v>52</v>
      </c>
      <c r="F236">
        <v>2017</v>
      </c>
      <c r="G236" s="1">
        <v>3.770833333333333E-2</v>
      </c>
      <c r="H236">
        <v>140.87780000000001</v>
      </c>
      <c r="I236">
        <v>139.86099999999999</v>
      </c>
      <c r="J236">
        <v>10.611700000000001</v>
      </c>
      <c r="K236">
        <v>10.6127</v>
      </c>
      <c r="L236">
        <v>4.4974999999999996</v>
      </c>
      <c r="M236">
        <v>3.78E-2</v>
      </c>
      <c r="N236">
        <v>4.6147</v>
      </c>
      <c r="O236">
        <v>1.1999999999999999E-3</v>
      </c>
      <c r="P236">
        <v>1.8331</v>
      </c>
      <c r="Q236">
        <v>1.9518</v>
      </c>
      <c r="R236">
        <v>0.74260000000000004</v>
      </c>
      <c r="S236">
        <v>2.7490999999999999</v>
      </c>
      <c r="T236" s="2">
        <v>9.9999999999999998E-13</v>
      </c>
      <c r="U236" s="2">
        <v>78.974000000000004</v>
      </c>
      <c r="V236">
        <v>3.6900000000000002E-2</v>
      </c>
      <c r="W236">
        <v>0.28739999999999999</v>
      </c>
      <c r="X236">
        <v>93.067899999999995</v>
      </c>
      <c r="Y236">
        <v>7.8479000000000001</v>
      </c>
      <c r="Z236">
        <v>30.846499999999999</v>
      </c>
      <c r="AA236">
        <v>-121.589</v>
      </c>
      <c r="AB236">
        <v>139.86199999999999</v>
      </c>
      <c r="AC236">
        <v>33.543799999999997</v>
      </c>
      <c r="AD236">
        <v>33.544499999999999</v>
      </c>
      <c r="AE236">
        <v>4.3017000000000003</v>
      </c>
      <c r="AF236">
        <v>68.387100000000004</v>
      </c>
      <c r="AG236">
        <v>187.297</v>
      </c>
      <c r="AH236">
        <v>4.3727999999999998</v>
      </c>
      <c r="AI236">
        <v>69.5197</v>
      </c>
      <c r="AJ236">
        <v>190.39410000000001</v>
      </c>
      <c r="AK236">
        <v>25.713000000000001</v>
      </c>
      <c r="AL236">
        <v>25.7134</v>
      </c>
      <c r="AM236">
        <v>10.5951</v>
      </c>
      <c r="AN236">
        <v>10.5961</v>
      </c>
      <c r="AO236">
        <v>1.17</v>
      </c>
      <c r="AP236">
        <v>230.14</v>
      </c>
      <c r="AQ236">
        <v>140</v>
      </c>
      <c r="AR236">
        <v>10.587999999999999</v>
      </c>
      <c r="AS236">
        <v>33.529899999999998</v>
      </c>
      <c r="AT236">
        <v>4.407</v>
      </c>
      <c r="AU236">
        <v>0.03</v>
      </c>
      <c r="AV236">
        <v>4.7E-2</v>
      </c>
      <c r="AW236">
        <v>14.23</v>
      </c>
      <c r="AX236">
        <v>0</v>
      </c>
      <c r="AY236">
        <v>0</v>
      </c>
      <c r="AZ236">
        <v>1.1399999999999999</v>
      </c>
      <c r="BA236">
        <v>12.89</v>
      </c>
      <c r="BB236">
        <v>192.39</v>
      </c>
    </row>
    <row r="237" spans="1:54" x14ac:dyDescent="0.25">
      <c r="A237">
        <v>14</v>
      </c>
      <c r="B237">
        <v>46095</v>
      </c>
      <c r="C237">
        <v>46191</v>
      </c>
      <c r="D237">
        <v>12</v>
      </c>
      <c r="E237" t="s">
        <v>52</v>
      </c>
      <c r="F237">
        <v>2017</v>
      </c>
      <c r="G237" s="1">
        <v>3.8657407407407404E-2</v>
      </c>
      <c r="H237">
        <v>125.813</v>
      </c>
      <c r="I237">
        <v>124.91</v>
      </c>
      <c r="J237">
        <v>11.474500000000001</v>
      </c>
      <c r="K237">
        <v>11.5016</v>
      </c>
      <c r="L237">
        <v>4.4931000000000001</v>
      </c>
      <c r="M237">
        <v>4.6800000000000001E-2</v>
      </c>
      <c r="N237">
        <v>4.7801999999999998</v>
      </c>
      <c r="O237">
        <v>1.1999999999999999E-3</v>
      </c>
      <c r="P237">
        <v>1.9592000000000001</v>
      </c>
      <c r="Q237">
        <v>2.0952000000000002</v>
      </c>
      <c r="R237">
        <v>0.57499999999999996</v>
      </c>
      <c r="S237">
        <v>2.7656999999999998</v>
      </c>
      <c r="T237" s="2">
        <v>9.9999999999999998E-13</v>
      </c>
      <c r="U237" s="2">
        <v>69.102999999999994</v>
      </c>
      <c r="V237">
        <v>0.15279999999999999</v>
      </c>
      <c r="W237">
        <v>0.29139999999999999</v>
      </c>
      <c r="X237">
        <v>92.975899999999996</v>
      </c>
      <c r="Y237">
        <v>7.9090999999999996</v>
      </c>
      <c r="Z237">
        <v>30.846499999999999</v>
      </c>
      <c r="AA237">
        <v>-121.589</v>
      </c>
      <c r="AB237">
        <v>124.91</v>
      </c>
      <c r="AC237">
        <v>33.494700000000002</v>
      </c>
      <c r="AD237">
        <v>33.493200000000002</v>
      </c>
      <c r="AE237">
        <v>4.633</v>
      </c>
      <c r="AF237">
        <v>74.999700000000004</v>
      </c>
      <c r="AG237">
        <v>201.75899999999999</v>
      </c>
      <c r="AH237">
        <v>4.7348999999999997</v>
      </c>
      <c r="AI237">
        <v>76.693399999999997</v>
      </c>
      <c r="AJ237">
        <v>206.1994</v>
      </c>
      <c r="AK237">
        <v>25.520499999999998</v>
      </c>
      <c r="AL237">
        <v>25.514399999999998</v>
      </c>
      <c r="AM237">
        <v>11.4588</v>
      </c>
      <c r="AN237">
        <v>11.485900000000001</v>
      </c>
      <c r="AO237">
        <v>1.18</v>
      </c>
      <c r="AP237">
        <v>248.3</v>
      </c>
      <c r="AQ237">
        <v>125</v>
      </c>
      <c r="AR237">
        <v>11.581</v>
      </c>
      <c r="AS237">
        <v>33.478499999999997</v>
      </c>
      <c r="AT237">
        <v>4.859</v>
      </c>
      <c r="AU237">
        <v>6.6000000000000003E-2</v>
      </c>
      <c r="AV237">
        <v>0.105</v>
      </c>
      <c r="AW237">
        <v>9.51</v>
      </c>
      <c r="AX237">
        <v>0</v>
      </c>
      <c r="AY237">
        <v>0.12</v>
      </c>
      <c r="AZ237">
        <v>0.83</v>
      </c>
      <c r="BA237">
        <v>8.19</v>
      </c>
      <c r="BB237">
        <v>212.12</v>
      </c>
    </row>
    <row r="238" spans="1:54" x14ac:dyDescent="0.25">
      <c r="A238">
        <v>14</v>
      </c>
      <c r="B238">
        <v>48208</v>
      </c>
      <c r="C238">
        <v>48304</v>
      </c>
      <c r="D238">
        <v>12</v>
      </c>
      <c r="E238" t="s">
        <v>52</v>
      </c>
      <c r="F238">
        <v>2017</v>
      </c>
      <c r="G238" s="1">
        <v>3.9675925925925927E-2</v>
      </c>
      <c r="H238">
        <v>112.63209999999999</v>
      </c>
      <c r="I238">
        <v>111.822</v>
      </c>
      <c r="J238">
        <v>12.416</v>
      </c>
      <c r="K238">
        <v>12.4224</v>
      </c>
      <c r="L238">
        <v>4.4893000000000001</v>
      </c>
      <c r="M238">
        <v>5.62E-2</v>
      </c>
      <c r="N238">
        <v>4.4920999999999998</v>
      </c>
      <c r="O238">
        <v>1.1999999999999999E-3</v>
      </c>
      <c r="P238">
        <v>2.1318000000000001</v>
      </c>
      <c r="Q238">
        <v>2.2724000000000002</v>
      </c>
      <c r="R238">
        <v>0.42649999999999999</v>
      </c>
      <c r="S238">
        <v>2.7837000000000001</v>
      </c>
      <c r="T238" s="2">
        <v>9.9999999999999998E-13</v>
      </c>
      <c r="U238" s="2">
        <v>59.231000000000002</v>
      </c>
      <c r="V238">
        <v>0.27560000000000001</v>
      </c>
      <c r="W238">
        <v>0.29480000000000001</v>
      </c>
      <c r="X238">
        <v>92.895899999999997</v>
      </c>
      <c r="Y238">
        <v>7.9752999999999998</v>
      </c>
      <c r="Z238">
        <v>30.846499999999999</v>
      </c>
      <c r="AA238">
        <v>-121.589</v>
      </c>
      <c r="AB238">
        <v>111.827</v>
      </c>
      <c r="AC238">
        <v>33.472799999999999</v>
      </c>
      <c r="AD238">
        <v>33.4786</v>
      </c>
      <c r="AE238">
        <v>5.0549999999999997</v>
      </c>
      <c r="AF238">
        <v>83.456900000000005</v>
      </c>
      <c r="AG238">
        <v>220.18199999999999</v>
      </c>
      <c r="AH238">
        <v>5.1288</v>
      </c>
      <c r="AI238">
        <v>84.688500000000005</v>
      </c>
      <c r="AJ238">
        <v>223.39269999999999</v>
      </c>
      <c r="AK238">
        <v>25.326699999999999</v>
      </c>
      <c r="AL238">
        <v>25.33</v>
      </c>
      <c r="AM238">
        <v>12.401300000000001</v>
      </c>
      <c r="AN238">
        <v>12.4077</v>
      </c>
      <c r="AO238">
        <v>1.19</v>
      </c>
      <c r="AP238">
        <v>266.60000000000002</v>
      </c>
      <c r="AQ238">
        <v>112</v>
      </c>
      <c r="AR238">
        <v>12.199</v>
      </c>
      <c r="AS238">
        <v>33.4681</v>
      </c>
      <c r="AT238">
        <v>5.2430000000000003</v>
      </c>
      <c r="AU238">
        <v>9.8000000000000004E-2</v>
      </c>
      <c r="AV238">
        <v>0.13400000000000001</v>
      </c>
      <c r="AW238">
        <v>5.28</v>
      </c>
      <c r="AX238">
        <v>0</v>
      </c>
      <c r="AY238">
        <v>0</v>
      </c>
      <c r="AZ238">
        <v>0.56999999999999995</v>
      </c>
      <c r="BA238">
        <v>5.15</v>
      </c>
      <c r="BB238">
        <v>228.91</v>
      </c>
    </row>
    <row r="239" spans="1:54" x14ac:dyDescent="0.25">
      <c r="A239">
        <v>14</v>
      </c>
      <c r="B239">
        <v>50374</v>
      </c>
      <c r="C239">
        <v>50470</v>
      </c>
      <c r="D239">
        <v>12</v>
      </c>
      <c r="E239" t="s">
        <v>52</v>
      </c>
      <c r="F239">
        <v>2017</v>
      </c>
      <c r="G239" s="1">
        <v>4.071759259259259E-2</v>
      </c>
      <c r="H239">
        <v>101.06910000000001</v>
      </c>
      <c r="I239">
        <v>100.351</v>
      </c>
      <c r="J239">
        <v>12.917299999999999</v>
      </c>
      <c r="K239">
        <v>12.956</v>
      </c>
      <c r="L239">
        <v>4.4825999999999997</v>
      </c>
      <c r="M239">
        <v>6.8599999999999994E-2</v>
      </c>
      <c r="N239">
        <v>4.1992000000000003</v>
      </c>
      <c r="O239">
        <v>1.1999999999999999E-3</v>
      </c>
      <c r="P239">
        <v>2.2081</v>
      </c>
      <c r="Q239">
        <v>2.3567</v>
      </c>
      <c r="R239">
        <v>0.3619</v>
      </c>
      <c r="S239">
        <v>2.7906</v>
      </c>
      <c r="T239" s="2">
        <v>9.9999999999999998E-13</v>
      </c>
      <c r="U239" s="2">
        <v>49.359000000000002</v>
      </c>
      <c r="V239">
        <v>0.43730000000000002</v>
      </c>
      <c r="W239">
        <v>0.30080000000000001</v>
      </c>
      <c r="X239">
        <v>92.756100000000004</v>
      </c>
      <c r="Y239">
        <v>8.0001999999999995</v>
      </c>
      <c r="Z239">
        <v>30.846499999999999</v>
      </c>
      <c r="AA239">
        <v>-121.589</v>
      </c>
      <c r="AB239">
        <v>100.35</v>
      </c>
      <c r="AC239">
        <v>33.395200000000003</v>
      </c>
      <c r="AD239">
        <v>33.3934</v>
      </c>
      <c r="AE239">
        <v>5.2309000000000001</v>
      </c>
      <c r="AF239">
        <v>87.220399999999998</v>
      </c>
      <c r="AG239">
        <v>227.875</v>
      </c>
      <c r="AH239">
        <v>5.3128000000000002</v>
      </c>
      <c r="AI239">
        <v>88.656300000000002</v>
      </c>
      <c r="AJ239">
        <v>231.44649999999999</v>
      </c>
      <c r="AK239">
        <v>25.168800000000001</v>
      </c>
      <c r="AL239">
        <v>25.159700000000001</v>
      </c>
      <c r="AM239">
        <v>12.9038</v>
      </c>
      <c r="AN239">
        <v>12.942399999999999</v>
      </c>
      <c r="AO239">
        <v>1.21</v>
      </c>
      <c r="AP239">
        <v>281.39999999999998</v>
      </c>
      <c r="AQ239">
        <v>100</v>
      </c>
      <c r="AR239">
        <v>12.701000000000001</v>
      </c>
      <c r="AS239">
        <v>33.380000000000003</v>
      </c>
      <c r="AT239">
        <v>5.4489999999999998</v>
      </c>
      <c r="AU239">
        <v>0.155</v>
      </c>
      <c r="AV239">
        <v>0.21</v>
      </c>
      <c r="AW239">
        <v>3.46</v>
      </c>
      <c r="AX239">
        <v>5.8000000000000003E-2</v>
      </c>
      <c r="AY239">
        <v>0</v>
      </c>
      <c r="AZ239">
        <v>0.48</v>
      </c>
      <c r="BA239">
        <v>3.8</v>
      </c>
      <c r="BB239">
        <v>237.9</v>
      </c>
    </row>
    <row r="240" spans="1:54" x14ac:dyDescent="0.25">
      <c r="A240">
        <v>14</v>
      </c>
      <c r="B240">
        <v>52765</v>
      </c>
      <c r="C240">
        <v>52861</v>
      </c>
      <c r="D240">
        <v>12</v>
      </c>
      <c r="E240" t="s">
        <v>52</v>
      </c>
      <c r="F240">
        <v>2017</v>
      </c>
      <c r="G240" s="1">
        <v>4.1863425925925929E-2</v>
      </c>
      <c r="H240">
        <v>87.524299999999997</v>
      </c>
      <c r="I240">
        <v>86.903999999999996</v>
      </c>
      <c r="J240">
        <v>14.0944</v>
      </c>
      <c r="K240">
        <v>14.1172</v>
      </c>
      <c r="L240">
        <v>4.4702000000000002</v>
      </c>
      <c r="M240">
        <v>9.3200000000000005E-2</v>
      </c>
      <c r="N240">
        <v>4.9340999999999999</v>
      </c>
      <c r="O240">
        <v>1.1999999999999999E-3</v>
      </c>
      <c r="P240">
        <v>2.3435000000000001</v>
      </c>
      <c r="Q240">
        <v>2.5013000000000001</v>
      </c>
      <c r="R240">
        <v>0.247</v>
      </c>
      <c r="S240">
        <v>2.8037999999999998</v>
      </c>
      <c r="T240" s="2">
        <v>9.9999999999999998E-13</v>
      </c>
      <c r="U240" s="2">
        <v>39.487000000000002</v>
      </c>
      <c r="V240">
        <v>0.75690000000000002</v>
      </c>
      <c r="W240">
        <v>0.312</v>
      </c>
      <c r="X240">
        <v>92.496200000000002</v>
      </c>
      <c r="Y240">
        <v>8.0465999999999998</v>
      </c>
      <c r="Z240">
        <v>30.846499999999999</v>
      </c>
      <c r="AA240">
        <v>-121.589</v>
      </c>
      <c r="AB240">
        <v>86.903999999999996</v>
      </c>
      <c r="AC240">
        <v>33.461100000000002</v>
      </c>
      <c r="AD240">
        <v>33.464500000000001</v>
      </c>
      <c r="AE240">
        <v>5.4981</v>
      </c>
      <c r="AF240">
        <v>93.949100000000001</v>
      </c>
      <c r="AG240">
        <v>239.559</v>
      </c>
      <c r="AH240">
        <v>5.5807000000000002</v>
      </c>
      <c r="AI240">
        <v>95.407799999999995</v>
      </c>
      <c r="AJ240">
        <v>243.1618</v>
      </c>
      <c r="AK240">
        <v>24.981000000000002</v>
      </c>
      <c r="AL240">
        <v>24.9788</v>
      </c>
      <c r="AM240">
        <v>14.082000000000001</v>
      </c>
      <c r="AN240">
        <v>14.104699999999999</v>
      </c>
      <c r="AO240">
        <v>1.23</v>
      </c>
      <c r="AP240">
        <v>299.10000000000002</v>
      </c>
      <c r="AQ240">
        <v>87</v>
      </c>
      <c r="AR240">
        <v>14.055</v>
      </c>
      <c r="AS240">
        <v>33.456699999999998</v>
      </c>
      <c r="AT240">
        <v>5.7030000000000003</v>
      </c>
      <c r="AU240">
        <v>0.251</v>
      </c>
      <c r="AV240">
        <v>0.24099999999999999</v>
      </c>
      <c r="AW240">
        <v>0.89</v>
      </c>
      <c r="AX240">
        <v>0.11899999999999999</v>
      </c>
      <c r="AY240">
        <v>0</v>
      </c>
      <c r="AZ240">
        <v>0.32</v>
      </c>
      <c r="BA240">
        <v>2.61</v>
      </c>
      <c r="BB240">
        <v>248.97</v>
      </c>
    </row>
    <row r="241" spans="1:54" x14ac:dyDescent="0.25">
      <c r="A241">
        <v>14</v>
      </c>
      <c r="B241">
        <v>54977</v>
      </c>
      <c r="C241">
        <v>55073</v>
      </c>
      <c r="D241">
        <v>12</v>
      </c>
      <c r="E241" t="s">
        <v>52</v>
      </c>
      <c r="F241">
        <v>2017</v>
      </c>
      <c r="G241" s="1">
        <v>4.2939814814814813E-2</v>
      </c>
      <c r="H241">
        <v>75.403999999999996</v>
      </c>
      <c r="I241">
        <v>74.872</v>
      </c>
      <c r="J241">
        <v>15.0594</v>
      </c>
      <c r="K241">
        <v>15.050800000000001</v>
      </c>
      <c r="L241">
        <v>4.4561000000000002</v>
      </c>
      <c r="M241">
        <v>0.106</v>
      </c>
      <c r="N241">
        <v>4.58</v>
      </c>
      <c r="O241">
        <v>0.19819999999999999</v>
      </c>
      <c r="P241">
        <v>2.4380000000000002</v>
      </c>
      <c r="Q241">
        <v>2.6004</v>
      </c>
      <c r="R241">
        <v>0.2001</v>
      </c>
      <c r="S241">
        <v>2.8117000000000001</v>
      </c>
      <c r="T241" s="2">
        <v>4.8226999999999999E-2</v>
      </c>
      <c r="U241" s="2">
        <v>33.564</v>
      </c>
      <c r="V241">
        <v>0.92249999999999999</v>
      </c>
      <c r="W241">
        <v>0.32479999999999998</v>
      </c>
      <c r="X241">
        <v>92.2</v>
      </c>
      <c r="Y241">
        <v>8.0729000000000006</v>
      </c>
      <c r="Z241">
        <v>30.846499999999999</v>
      </c>
      <c r="AA241">
        <v>-121.589</v>
      </c>
      <c r="AB241">
        <v>74.872</v>
      </c>
      <c r="AC241">
        <v>33.474499999999999</v>
      </c>
      <c r="AD241">
        <v>33.475000000000001</v>
      </c>
      <c r="AE241">
        <v>5.6576000000000004</v>
      </c>
      <c r="AF241">
        <v>98.575299999999999</v>
      </c>
      <c r="AG241">
        <v>246.55699999999999</v>
      </c>
      <c r="AH241">
        <v>5.7443</v>
      </c>
      <c r="AI241">
        <v>100.0689</v>
      </c>
      <c r="AJ241">
        <v>250.33430000000001</v>
      </c>
      <c r="AK241">
        <v>24.785599999999999</v>
      </c>
      <c r="AL241">
        <v>24.787800000000001</v>
      </c>
      <c r="AM241">
        <v>15.0482</v>
      </c>
      <c r="AN241">
        <v>15.0396</v>
      </c>
      <c r="AO241">
        <v>1.24</v>
      </c>
      <c r="AP241">
        <v>317.47000000000003</v>
      </c>
      <c r="AQ241">
        <v>75</v>
      </c>
      <c r="AR241">
        <v>14.962</v>
      </c>
      <c r="AS241">
        <v>33.471699999999998</v>
      </c>
      <c r="AT241">
        <v>5.8739999999999997</v>
      </c>
      <c r="AU241">
        <v>0.30599999999999999</v>
      </c>
      <c r="AV241">
        <v>0.315</v>
      </c>
      <c r="AW241">
        <v>0</v>
      </c>
      <c r="AX241">
        <v>0</v>
      </c>
      <c r="AY241">
        <v>0</v>
      </c>
      <c r="AZ241">
        <v>0.23</v>
      </c>
      <c r="BA241">
        <v>2.12</v>
      </c>
      <c r="BB241">
        <v>256.45</v>
      </c>
    </row>
    <row r="242" spans="1:54" x14ac:dyDescent="0.25">
      <c r="A242">
        <v>14</v>
      </c>
      <c r="B242">
        <v>57174</v>
      </c>
      <c r="C242">
        <v>57270</v>
      </c>
      <c r="D242">
        <v>12</v>
      </c>
      <c r="E242" t="s">
        <v>52</v>
      </c>
      <c r="F242">
        <v>2017</v>
      </c>
      <c r="G242" s="1">
        <v>4.3993055555555556E-2</v>
      </c>
      <c r="H242">
        <v>62.565199999999997</v>
      </c>
      <c r="I242">
        <v>62.127000000000002</v>
      </c>
      <c r="J242">
        <v>16.202200000000001</v>
      </c>
      <c r="K242">
        <v>16.2517</v>
      </c>
      <c r="L242">
        <v>4.4459999999999997</v>
      </c>
      <c r="M242">
        <v>8.3099999999999993E-2</v>
      </c>
      <c r="N242">
        <v>4.2664</v>
      </c>
      <c r="O242">
        <v>0.47</v>
      </c>
      <c r="P242">
        <v>2.4937</v>
      </c>
      <c r="Q242">
        <v>2.6553</v>
      </c>
      <c r="R242">
        <v>0.2092</v>
      </c>
      <c r="S242">
        <v>2.8161999999999998</v>
      </c>
      <c r="T242" s="2">
        <v>0.16844999999999999</v>
      </c>
      <c r="U242" s="2">
        <v>29.614999999999998</v>
      </c>
      <c r="V242">
        <v>0.626</v>
      </c>
      <c r="W242">
        <v>0.33400000000000002</v>
      </c>
      <c r="X242">
        <v>91.989800000000002</v>
      </c>
      <c r="Y242">
        <v>8.0859000000000005</v>
      </c>
      <c r="Z242">
        <v>30.846499999999999</v>
      </c>
      <c r="AA242">
        <v>-121.589</v>
      </c>
      <c r="AB242">
        <v>62.125999999999998</v>
      </c>
      <c r="AC242">
        <v>33.3705</v>
      </c>
      <c r="AD242">
        <v>33.372599999999998</v>
      </c>
      <c r="AE242">
        <v>5.6806999999999999</v>
      </c>
      <c r="AF242">
        <v>101.1703</v>
      </c>
      <c r="AG242">
        <v>247.64400000000001</v>
      </c>
      <c r="AH242">
        <v>5.7544000000000004</v>
      </c>
      <c r="AI242">
        <v>102.5834</v>
      </c>
      <c r="AJ242">
        <v>250.85919999999999</v>
      </c>
      <c r="AK242">
        <v>24.450800000000001</v>
      </c>
      <c r="AL242">
        <v>24.441099999999999</v>
      </c>
      <c r="AM242">
        <v>16.192399999999999</v>
      </c>
      <c r="AN242">
        <v>16.241900000000001</v>
      </c>
      <c r="AO242">
        <v>1.25</v>
      </c>
      <c r="AP242">
        <v>349.08</v>
      </c>
      <c r="AQ242">
        <v>62</v>
      </c>
      <c r="AR242">
        <v>16.254999999999999</v>
      </c>
      <c r="AS242">
        <v>33.368000000000002</v>
      </c>
      <c r="AT242">
        <v>5.9</v>
      </c>
      <c r="AU242">
        <v>0.30499999999999999</v>
      </c>
      <c r="AV242">
        <v>0.22900000000000001</v>
      </c>
      <c r="AW242">
        <v>0</v>
      </c>
      <c r="AX242">
        <v>0</v>
      </c>
      <c r="AY242">
        <v>0</v>
      </c>
      <c r="AZ242">
        <v>0.23</v>
      </c>
      <c r="BA242">
        <v>1.83</v>
      </c>
      <c r="BB242">
        <v>257.58999999999997</v>
      </c>
    </row>
    <row r="243" spans="1:54" x14ac:dyDescent="0.25">
      <c r="A243">
        <v>14</v>
      </c>
      <c r="B243">
        <v>59019</v>
      </c>
      <c r="C243">
        <v>59115</v>
      </c>
      <c r="D243">
        <v>12</v>
      </c>
      <c r="E243" t="s">
        <v>52</v>
      </c>
      <c r="F243">
        <v>2017</v>
      </c>
      <c r="G243" s="1">
        <v>4.4884259259259263E-2</v>
      </c>
      <c r="H243">
        <v>50.345700000000001</v>
      </c>
      <c r="I243">
        <v>49.991999999999997</v>
      </c>
      <c r="J243">
        <v>18.0303</v>
      </c>
      <c r="K243">
        <v>18.0365</v>
      </c>
      <c r="L243">
        <v>4.4428999999999998</v>
      </c>
      <c r="M243">
        <v>6.3299999999999995E-2</v>
      </c>
      <c r="N243">
        <v>4.9340999999999999</v>
      </c>
      <c r="O243">
        <v>0.74229999999999996</v>
      </c>
      <c r="P243">
        <v>2.4443999999999999</v>
      </c>
      <c r="Q243">
        <v>2.6</v>
      </c>
      <c r="R243">
        <v>0.2009</v>
      </c>
      <c r="S243">
        <v>2.8229000000000002</v>
      </c>
      <c r="T243" s="2">
        <v>0.39390999999999998</v>
      </c>
      <c r="U243" s="2">
        <v>25.667000000000002</v>
      </c>
      <c r="V243">
        <v>0.36840000000000001</v>
      </c>
      <c r="W243">
        <v>0.33679999999999999</v>
      </c>
      <c r="X243">
        <v>91.924199999999999</v>
      </c>
      <c r="Y243">
        <v>8.1042000000000005</v>
      </c>
      <c r="Z243">
        <v>30.846499999999999</v>
      </c>
      <c r="AA243">
        <v>-121.589</v>
      </c>
      <c r="AB243">
        <v>49.993000000000002</v>
      </c>
      <c r="AC243">
        <v>33.434899999999999</v>
      </c>
      <c r="AD243">
        <v>33.436399999999999</v>
      </c>
      <c r="AE243">
        <v>5.3346</v>
      </c>
      <c r="AF243">
        <v>98.448899999999995</v>
      </c>
      <c r="AG243">
        <v>232.64400000000001</v>
      </c>
      <c r="AH243">
        <v>5.4059999999999997</v>
      </c>
      <c r="AI243">
        <v>99.779799999999994</v>
      </c>
      <c r="AJ243">
        <v>235.75919999999999</v>
      </c>
      <c r="AK243">
        <v>24.0684</v>
      </c>
      <c r="AL243">
        <v>24.068000000000001</v>
      </c>
      <c r="AM243">
        <v>18.021699999999999</v>
      </c>
      <c r="AN243">
        <v>18.027999999999999</v>
      </c>
      <c r="AO243">
        <v>1.27</v>
      </c>
      <c r="AP243">
        <v>385.27</v>
      </c>
      <c r="AQ243">
        <v>50</v>
      </c>
      <c r="AR243">
        <v>17.978999999999999</v>
      </c>
      <c r="AS243">
        <v>33.428899999999999</v>
      </c>
      <c r="AT243">
        <v>5.5389999999999997</v>
      </c>
      <c r="AU243">
        <v>0.29599999999999999</v>
      </c>
      <c r="AV243">
        <v>0.1</v>
      </c>
      <c r="AW243">
        <v>0</v>
      </c>
      <c r="AX243">
        <v>0</v>
      </c>
      <c r="AY243">
        <v>0</v>
      </c>
      <c r="AZ243">
        <v>0.21</v>
      </c>
      <c r="BA243">
        <v>1.73</v>
      </c>
      <c r="BB243">
        <v>241.81</v>
      </c>
    </row>
    <row r="244" spans="1:54" x14ac:dyDescent="0.25">
      <c r="A244">
        <v>14</v>
      </c>
      <c r="B244">
        <v>61141</v>
      </c>
      <c r="C244">
        <v>61237</v>
      </c>
      <c r="D244">
        <v>12</v>
      </c>
      <c r="E244" t="s">
        <v>52</v>
      </c>
      <c r="F244">
        <v>2017</v>
      </c>
      <c r="G244" s="1">
        <v>4.5902777777777772E-2</v>
      </c>
      <c r="H244">
        <v>40.396000000000001</v>
      </c>
      <c r="I244">
        <v>40.112000000000002</v>
      </c>
      <c r="J244">
        <v>18.519300000000001</v>
      </c>
      <c r="K244">
        <v>18.520900000000001</v>
      </c>
      <c r="L244">
        <v>4.4531000000000001</v>
      </c>
      <c r="M244">
        <v>5.0500000000000003E-2</v>
      </c>
      <c r="N244">
        <v>4.6055000000000001</v>
      </c>
      <c r="O244">
        <v>0.87009999999999998</v>
      </c>
      <c r="P244">
        <v>2.4336000000000002</v>
      </c>
      <c r="Q244">
        <v>2.5865999999999998</v>
      </c>
      <c r="R244">
        <v>0.19670000000000001</v>
      </c>
      <c r="S244">
        <v>2.8237999999999999</v>
      </c>
      <c r="T244" s="2">
        <v>0.55945999999999996</v>
      </c>
      <c r="U244" s="2">
        <v>21.718</v>
      </c>
      <c r="V244">
        <v>0.2014</v>
      </c>
      <c r="W244">
        <v>0.32750000000000001</v>
      </c>
      <c r="X244">
        <v>92.137799999999999</v>
      </c>
      <c r="Y244">
        <v>8.1058000000000003</v>
      </c>
      <c r="Z244">
        <v>30.846499999999999</v>
      </c>
      <c r="AA244">
        <v>-121.589</v>
      </c>
      <c r="AB244">
        <v>40.113999999999997</v>
      </c>
      <c r="AC244">
        <v>33.445599999999999</v>
      </c>
      <c r="AD244">
        <v>33.446100000000001</v>
      </c>
      <c r="AE244">
        <v>5.2491000000000003</v>
      </c>
      <c r="AF244">
        <v>97.776600000000002</v>
      </c>
      <c r="AG244">
        <v>228.941</v>
      </c>
      <c r="AH244">
        <v>5.3171999999999997</v>
      </c>
      <c r="AI244">
        <v>99.047399999999996</v>
      </c>
      <c r="AJ244">
        <v>231.90870000000001</v>
      </c>
      <c r="AK244">
        <v>23.9557</v>
      </c>
      <c r="AL244">
        <v>23.9557</v>
      </c>
      <c r="AM244">
        <v>18.5124</v>
      </c>
      <c r="AN244">
        <v>18.5139</v>
      </c>
      <c r="AO244">
        <v>1.3</v>
      </c>
      <c r="AP244">
        <v>395.7</v>
      </c>
      <c r="AQ244">
        <v>40</v>
      </c>
      <c r="AR244">
        <v>18.501000000000001</v>
      </c>
      <c r="AS244">
        <v>33.443899999999999</v>
      </c>
      <c r="AT244">
        <v>5.4420000000000002</v>
      </c>
      <c r="AU244">
        <v>0.19800000000000001</v>
      </c>
      <c r="AV244">
        <v>8.2000000000000003E-2</v>
      </c>
      <c r="AW244">
        <v>0</v>
      </c>
      <c r="AX244">
        <v>0</v>
      </c>
      <c r="AY244">
        <v>0</v>
      </c>
      <c r="AZ244">
        <v>0.23</v>
      </c>
      <c r="BA244">
        <v>1.48</v>
      </c>
      <c r="BB244">
        <v>237.58</v>
      </c>
    </row>
    <row r="245" spans="1:54" x14ac:dyDescent="0.25">
      <c r="A245">
        <v>14</v>
      </c>
      <c r="B245">
        <v>63246</v>
      </c>
      <c r="C245">
        <v>63342</v>
      </c>
      <c r="D245">
        <v>12</v>
      </c>
      <c r="E245" t="s">
        <v>52</v>
      </c>
      <c r="F245">
        <v>2017</v>
      </c>
      <c r="G245" s="1">
        <v>4.6921296296296294E-2</v>
      </c>
      <c r="H245">
        <v>25.434100000000001</v>
      </c>
      <c r="I245">
        <v>25.260999999999999</v>
      </c>
      <c r="J245">
        <v>18.825900000000001</v>
      </c>
      <c r="K245">
        <v>18.827200000000001</v>
      </c>
      <c r="L245">
        <v>4.4477000000000002</v>
      </c>
      <c r="M245">
        <v>4.1399999999999999E-2</v>
      </c>
      <c r="N245">
        <v>4.5462999999999996</v>
      </c>
      <c r="O245">
        <v>1.0672999999999999</v>
      </c>
      <c r="P245">
        <v>2.4413</v>
      </c>
      <c r="Q245">
        <v>2.5966999999999998</v>
      </c>
      <c r="R245">
        <v>0.1996</v>
      </c>
      <c r="S245">
        <v>2.8302999999999998</v>
      </c>
      <c r="T245" s="2">
        <v>0.93274999999999997</v>
      </c>
      <c r="U245" s="2">
        <v>19.744</v>
      </c>
      <c r="V245">
        <v>8.3699999999999997E-2</v>
      </c>
      <c r="W245">
        <v>0.33250000000000002</v>
      </c>
      <c r="X245">
        <v>92.023799999999994</v>
      </c>
      <c r="Y245">
        <v>8.1289999999999996</v>
      </c>
      <c r="Z245">
        <v>30.846499999999999</v>
      </c>
      <c r="AA245">
        <v>-121.589</v>
      </c>
      <c r="AB245">
        <v>25.257999999999999</v>
      </c>
      <c r="AC245">
        <v>33.462600000000002</v>
      </c>
      <c r="AD245">
        <v>33.4634</v>
      </c>
      <c r="AE245">
        <v>5.2279999999999998</v>
      </c>
      <c r="AF245">
        <v>97.955399999999997</v>
      </c>
      <c r="AG245">
        <v>228.035</v>
      </c>
      <c r="AH245">
        <v>5.3033999999999999</v>
      </c>
      <c r="AI245">
        <v>99.371399999999994</v>
      </c>
      <c r="AJ245">
        <v>231.32480000000001</v>
      </c>
      <c r="AK245">
        <v>23.891500000000001</v>
      </c>
      <c r="AL245">
        <v>23.8918</v>
      </c>
      <c r="AM245">
        <v>18.821400000000001</v>
      </c>
      <c r="AN245">
        <v>18.822700000000001</v>
      </c>
      <c r="AO245">
        <v>1.32</v>
      </c>
      <c r="AP245">
        <v>401.31</v>
      </c>
      <c r="AQ245">
        <v>25</v>
      </c>
      <c r="AR245">
        <v>18.791</v>
      </c>
      <c r="AS245">
        <v>33.474899999999998</v>
      </c>
      <c r="AT245">
        <v>5.3840000000000003</v>
      </c>
      <c r="AU245">
        <v>0.13</v>
      </c>
      <c r="AV245">
        <v>1.2999999999999999E-2</v>
      </c>
      <c r="AW245">
        <v>0</v>
      </c>
      <c r="AX245">
        <v>0</v>
      </c>
      <c r="AY245">
        <v>0</v>
      </c>
      <c r="AZ245">
        <v>0.21</v>
      </c>
      <c r="BA245">
        <v>1.28</v>
      </c>
      <c r="BB245">
        <v>235.04</v>
      </c>
    </row>
    <row r="246" spans="1:54" x14ac:dyDescent="0.25">
      <c r="A246">
        <v>14</v>
      </c>
      <c r="B246">
        <v>65081</v>
      </c>
      <c r="C246">
        <v>65177</v>
      </c>
      <c r="D246">
        <v>12</v>
      </c>
      <c r="E246" t="s">
        <v>52</v>
      </c>
      <c r="F246">
        <v>2017</v>
      </c>
      <c r="G246" s="1">
        <v>4.7812500000000001E-2</v>
      </c>
      <c r="H246">
        <v>10.435600000000001</v>
      </c>
      <c r="I246">
        <v>10.364000000000001</v>
      </c>
      <c r="J246">
        <v>19.029299999999999</v>
      </c>
      <c r="K246">
        <v>19.028700000000001</v>
      </c>
      <c r="L246">
        <v>4.4513999999999996</v>
      </c>
      <c r="M246">
        <v>3.7900000000000003E-2</v>
      </c>
      <c r="N246">
        <v>4.9340999999999999</v>
      </c>
      <c r="O246">
        <v>1.2427999999999999</v>
      </c>
      <c r="P246">
        <v>2.4394999999999998</v>
      </c>
      <c r="Q246">
        <v>2.5939000000000001</v>
      </c>
      <c r="R246">
        <v>0.19639999999999999</v>
      </c>
      <c r="S246">
        <v>2.8180999999999998</v>
      </c>
      <c r="T246" s="2">
        <v>1.4419999999999999</v>
      </c>
      <c r="U246" s="2">
        <v>15.795</v>
      </c>
      <c r="V246">
        <v>3.7699999999999997E-2</v>
      </c>
      <c r="W246">
        <v>0.3291</v>
      </c>
      <c r="X246">
        <v>92.102099999999993</v>
      </c>
      <c r="Y246">
        <v>8.0823999999999998</v>
      </c>
      <c r="Z246">
        <v>30.846499999999999</v>
      </c>
      <c r="AA246">
        <v>-121.589</v>
      </c>
      <c r="AB246">
        <v>10.364000000000001</v>
      </c>
      <c r="AC246">
        <v>33.4773</v>
      </c>
      <c r="AD246">
        <v>33.478200000000001</v>
      </c>
      <c r="AE246">
        <v>5.1932999999999998</v>
      </c>
      <c r="AF246">
        <v>97.683800000000005</v>
      </c>
      <c r="AG246">
        <v>226.529</v>
      </c>
      <c r="AH246">
        <v>5.2652000000000001</v>
      </c>
      <c r="AI246">
        <v>99.035499999999999</v>
      </c>
      <c r="AJ246">
        <v>229.66419999999999</v>
      </c>
      <c r="AK246">
        <v>23.8508</v>
      </c>
      <c r="AL246">
        <v>23.851600000000001</v>
      </c>
      <c r="AM246">
        <v>19.0275</v>
      </c>
      <c r="AN246">
        <v>19.026900000000001</v>
      </c>
      <c r="AO246">
        <v>1.33</v>
      </c>
      <c r="AP246">
        <v>404.65</v>
      </c>
      <c r="AQ246">
        <v>10</v>
      </c>
      <c r="AR246">
        <v>19.027000000000001</v>
      </c>
      <c r="AS246">
        <v>33.475299999999997</v>
      </c>
      <c r="AT246">
        <v>5.3819999999999997</v>
      </c>
      <c r="AU246">
        <v>0.13400000000000001</v>
      </c>
      <c r="AV246">
        <v>5.0000000000000001E-3</v>
      </c>
      <c r="AW246">
        <v>0</v>
      </c>
      <c r="AX246">
        <v>0</v>
      </c>
      <c r="AY246">
        <v>0</v>
      </c>
      <c r="AZ246">
        <v>0.21</v>
      </c>
      <c r="BA246">
        <v>1.28</v>
      </c>
      <c r="BB246">
        <v>234.95</v>
      </c>
    </row>
    <row r="247" spans="1:54" x14ac:dyDescent="0.25">
      <c r="A247">
        <v>14</v>
      </c>
      <c r="B247">
        <v>67214</v>
      </c>
      <c r="C247">
        <v>67310</v>
      </c>
      <c r="D247">
        <v>12</v>
      </c>
      <c r="E247" t="s">
        <v>52</v>
      </c>
      <c r="F247">
        <v>2017</v>
      </c>
      <c r="G247" s="1">
        <v>4.8842592592592597E-2</v>
      </c>
      <c r="H247">
        <v>2.6103000000000001</v>
      </c>
      <c r="I247">
        <v>2.597</v>
      </c>
      <c r="J247">
        <v>19.032900000000001</v>
      </c>
      <c r="K247">
        <v>19.032599999999999</v>
      </c>
      <c r="L247">
        <v>4.4518000000000004</v>
      </c>
      <c r="M247">
        <v>3.5700000000000003E-2</v>
      </c>
      <c r="N247">
        <v>4.9340999999999999</v>
      </c>
      <c r="O247">
        <v>1.4437</v>
      </c>
      <c r="P247">
        <v>2.4413999999999998</v>
      </c>
      <c r="Q247">
        <v>2.5981000000000001</v>
      </c>
      <c r="R247">
        <v>0.20319999999999999</v>
      </c>
      <c r="S247">
        <v>2.8329</v>
      </c>
      <c r="T247" s="2">
        <v>2.3451</v>
      </c>
      <c r="U247" s="2">
        <v>13.821</v>
      </c>
      <c r="V247">
        <v>9.7000000000000003E-3</v>
      </c>
      <c r="W247">
        <v>0.32869999999999999</v>
      </c>
      <c r="X247">
        <v>92.110799999999998</v>
      </c>
      <c r="Y247">
        <v>8.1378000000000004</v>
      </c>
      <c r="Z247">
        <v>30.846499999999999</v>
      </c>
      <c r="AA247">
        <v>-121.589</v>
      </c>
      <c r="AB247">
        <v>2.5920000000000001</v>
      </c>
      <c r="AC247">
        <v>33.477699999999999</v>
      </c>
      <c r="AD247">
        <v>33.4786</v>
      </c>
      <c r="AE247">
        <v>5.1927000000000003</v>
      </c>
      <c r="AF247">
        <v>97.679900000000004</v>
      </c>
      <c r="AG247">
        <v>226.50399999999999</v>
      </c>
      <c r="AH247">
        <v>5.2705000000000002</v>
      </c>
      <c r="AI247">
        <v>99.143199999999993</v>
      </c>
      <c r="AJ247">
        <v>229.89709999999999</v>
      </c>
      <c r="AK247">
        <v>23.849799999999998</v>
      </c>
      <c r="AL247">
        <v>23.8505</v>
      </c>
      <c r="AM247">
        <v>19.032399999999999</v>
      </c>
      <c r="AN247">
        <v>19.0322</v>
      </c>
      <c r="AO247">
        <v>1.35</v>
      </c>
      <c r="AP247">
        <v>404.46</v>
      </c>
      <c r="AQ247">
        <v>2</v>
      </c>
      <c r="AR247">
        <v>19.032</v>
      </c>
      <c r="AS247">
        <v>33.474699999999999</v>
      </c>
      <c r="AT247">
        <v>5.3929999999999998</v>
      </c>
      <c r="AU247">
        <v>0.111</v>
      </c>
      <c r="AV247">
        <v>2.9000000000000001E-2</v>
      </c>
      <c r="AW247">
        <v>0</v>
      </c>
      <c r="AX247">
        <v>0</v>
      </c>
      <c r="AY247">
        <v>0</v>
      </c>
      <c r="AZ247">
        <v>0.2</v>
      </c>
      <c r="BA247">
        <v>1.33</v>
      </c>
      <c r="BB247">
        <v>235.44</v>
      </c>
    </row>
    <row r="248" spans="1:54" x14ac:dyDescent="0.25">
      <c r="A248">
        <v>15</v>
      </c>
      <c r="B248">
        <v>17605</v>
      </c>
      <c r="C248">
        <v>17701</v>
      </c>
      <c r="D248">
        <v>12</v>
      </c>
      <c r="E248" t="s">
        <v>52</v>
      </c>
      <c r="F248">
        <v>2017</v>
      </c>
      <c r="G248" s="1">
        <v>0.26442129629629629</v>
      </c>
      <c r="H248">
        <v>519.923</v>
      </c>
      <c r="I248">
        <v>515.71</v>
      </c>
      <c r="J248">
        <v>5.8106</v>
      </c>
      <c r="K248">
        <v>5.8102</v>
      </c>
      <c r="L248">
        <v>4.4993999999999996</v>
      </c>
      <c r="M248">
        <v>3.3799999999999997E-2</v>
      </c>
      <c r="N248">
        <v>4.5730000000000004</v>
      </c>
      <c r="O248">
        <v>1.1999999999999999E-3</v>
      </c>
      <c r="P248">
        <v>0.58609999999999995</v>
      </c>
      <c r="Q248">
        <v>0.59389999999999998</v>
      </c>
      <c r="R248">
        <v>1.6607000000000001</v>
      </c>
      <c r="S248">
        <v>2.6345000000000001</v>
      </c>
      <c r="T248" s="2">
        <v>9.9999999999999998E-13</v>
      </c>
      <c r="U248" s="2">
        <v>1.9743999999999999</v>
      </c>
      <c r="V248" t="s">
        <v>53</v>
      </c>
      <c r="W248">
        <v>0.28570000000000001</v>
      </c>
      <c r="X248">
        <v>93.107500000000002</v>
      </c>
      <c r="Y248">
        <v>7.4122000000000003</v>
      </c>
      <c r="Z248">
        <v>30.513200000000001</v>
      </c>
      <c r="AA248">
        <v>-122.2597</v>
      </c>
      <c r="AB248">
        <v>515.71500000000003</v>
      </c>
      <c r="AC248">
        <v>34.2759</v>
      </c>
      <c r="AD248">
        <v>34.278700000000001</v>
      </c>
      <c r="AE248">
        <v>0.27960000000000002</v>
      </c>
      <c r="AF248">
        <v>4.0090000000000003</v>
      </c>
      <c r="AG248">
        <v>12.157</v>
      </c>
      <c r="AH248">
        <v>0.28339999999999999</v>
      </c>
      <c r="AI248">
        <v>4.0644999999999998</v>
      </c>
      <c r="AJ248">
        <v>12.324299999999999</v>
      </c>
      <c r="AK248">
        <v>27.009699999999999</v>
      </c>
      <c r="AL248">
        <v>27.012</v>
      </c>
      <c r="AM248">
        <v>5.766</v>
      </c>
      <c r="AN248">
        <v>5.7656000000000001</v>
      </c>
      <c r="AO248">
        <v>1.04</v>
      </c>
      <c r="AP248">
        <v>110.92</v>
      </c>
      <c r="AQ248">
        <v>516</v>
      </c>
      <c r="AR248">
        <v>5.8109999999999999</v>
      </c>
      <c r="AS248">
        <v>34.285800000000002</v>
      </c>
      <c r="AT248">
        <v>0.27900000000000003</v>
      </c>
      <c r="AW248">
        <v>39.979999999999997</v>
      </c>
      <c r="AX248">
        <v>0</v>
      </c>
      <c r="AY248">
        <v>0</v>
      </c>
      <c r="AZ248">
        <v>3.14</v>
      </c>
      <c r="BA248">
        <v>81.099999999999994</v>
      </c>
      <c r="BB248">
        <v>12.18</v>
      </c>
    </row>
    <row r="249" spans="1:54" x14ac:dyDescent="0.25">
      <c r="A249">
        <v>15</v>
      </c>
      <c r="B249">
        <v>21135</v>
      </c>
      <c r="C249">
        <v>21231</v>
      </c>
      <c r="D249">
        <v>12</v>
      </c>
      <c r="E249" t="s">
        <v>52</v>
      </c>
      <c r="F249">
        <v>2017</v>
      </c>
      <c r="G249" s="1">
        <v>0.26613425925925926</v>
      </c>
      <c r="H249">
        <v>444.29309999999998</v>
      </c>
      <c r="I249">
        <v>440.78300000000002</v>
      </c>
      <c r="J249">
        <v>6.1375000000000002</v>
      </c>
      <c r="K249">
        <v>6.1349</v>
      </c>
      <c r="L249">
        <v>4.4992999999999999</v>
      </c>
      <c r="M249">
        <v>3.32E-2</v>
      </c>
      <c r="N249">
        <v>4.7664</v>
      </c>
      <c r="O249">
        <v>1.1999999999999999E-3</v>
      </c>
      <c r="P249">
        <v>0.65910000000000002</v>
      </c>
      <c r="Q249">
        <v>0.67330000000000001</v>
      </c>
      <c r="R249">
        <v>1.6126</v>
      </c>
      <c r="S249">
        <v>2.6353</v>
      </c>
      <c r="T249" s="2">
        <v>9.9999999999999998E-13</v>
      </c>
      <c r="U249" s="2">
        <v>1.9743999999999999</v>
      </c>
      <c r="V249" t="s">
        <v>53</v>
      </c>
      <c r="W249">
        <v>0.2858</v>
      </c>
      <c r="X249">
        <v>93.105900000000005</v>
      </c>
      <c r="Y249">
        <v>7.4149000000000003</v>
      </c>
      <c r="Z249">
        <v>30.513200000000001</v>
      </c>
      <c r="AA249">
        <v>-122.2597</v>
      </c>
      <c r="AB249">
        <v>440.77699999999999</v>
      </c>
      <c r="AC249">
        <v>34.175600000000003</v>
      </c>
      <c r="AD249">
        <v>34.178199999999997</v>
      </c>
      <c r="AE249">
        <v>0.54820000000000002</v>
      </c>
      <c r="AF249">
        <v>7.9177</v>
      </c>
      <c r="AG249">
        <v>23.843</v>
      </c>
      <c r="AH249">
        <v>0.55610000000000004</v>
      </c>
      <c r="AI249">
        <v>8.0300999999999991</v>
      </c>
      <c r="AJ249">
        <v>24.183800000000002</v>
      </c>
      <c r="AK249">
        <v>26.8887</v>
      </c>
      <c r="AL249">
        <v>26.891100000000002</v>
      </c>
      <c r="AM249">
        <v>6.0986000000000002</v>
      </c>
      <c r="AN249">
        <v>6.0960000000000001</v>
      </c>
      <c r="AO249">
        <v>1.05</v>
      </c>
      <c r="AP249">
        <v>121.65</v>
      </c>
      <c r="AQ249">
        <v>440</v>
      </c>
      <c r="AR249">
        <v>6.12</v>
      </c>
      <c r="AS249">
        <v>34.174599999999998</v>
      </c>
      <c r="AT249">
        <v>0.57299999999999995</v>
      </c>
      <c r="AW249">
        <v>38.72</v>
      </c>
      <c r="AX249">
        <v>0</v>
      </c>
      <c r="AY249">
        <v>0</v>
      </c>
      <c r="AZ249">
        <v>2.99</v>
      </c>
      <c r="BA249">
        <v>72.61</v>
      </c>
      <c r="BB249">
        <v>25.02</v>
      </c>
    </row>
    <row r="250" spans="1:54" x14ac:dyDescent="0.25">
      <c r="A250">
        <v>15</v>
      </c>
      <c r="B250">
        <v>24257</v>
      </c>
      <c r="C250">
        <v>24353</v>
      </c>
      <c r="D250">
        <v>12</v>
      </c>
      <c r="E250" t="s">
        <v>52</v>
      </c>
      <c r="F250">
        <v>2017</v>
      </c>
      <c r="G250" s="1">
        <v>0.26763888888888887</v>
      </c>
      <c r="H250">
        <v>382.74610000000001</v>
      </c>
      <c r="I250">
        <v>379.77</v>
      </c>
      <c r="J250">
        <v>6.7584</v>
      </c>
      <c r="K250">
        <v>6.7613000000000003</v>
      </c>
      <c r="L250">
        <v>4.4969000000000001</v>
      </c>
      <c r="M250">
        <v>3.3000000000000002E-2</v>
      </c>
      <c r="N250">
        <v>4.1521999999999997</v>
      </c>
      <c r="O250">
        <v>1.2999999999999999E-3</v>
      </c>
      <c r="P250">
        <v>0.71550000000000002</v>
      </c>
      <c r="Q250">
        <v>0.73509999999999998</v>
      </c>
      <c r="R250">
        <v>1.5367999999999999</v>
      </c>
      <c r="S250">
        <v>2.6417999999999999</v>
      </c>
      <c r="T250" s="2">
        <v>9.9999999999999998E-13</v>
      </c>
      <c r="U250" s="2">
        <v>1.9743999999999999</v>
      </c>
      <c r="V250">
        <v>5.3E-3</v>
      </c>
      <c r="W250">
        <v>0.28789999999999999</v>
      </c>
      <c r="X250">
        <v>93.056600000000003</v>
      </c>
      <c r="Y250">
        <v>7.4394999999999998</v>
      </c>
      <c r="Z250">
        <v>30.513200000000001</v>
      </c>
      <c r="AA250">
        <v>-122.2597</v>
      </c>
      <c r="AB250">
        <v>379.774</v>
      </c>
      <c r="AC250">
        <v>34.161299999999997</v>
      </c>
      <c r="AD250">
        <v>34.164099999999998</v>
      </c>
      <c r="AE250">
        <v>0.74490000000000001</v>
      </c>
      <c r="AF250">
        <v>10.912699999999999</v>
      </c>
      <c r="AG250">
        <v>32.401000000000003</v>
      </c>
      <c r="AH250">
        <v>0.75739999999999996</v>
      </c>
      <c r="AI250">
        <v>11.096</v>
      </c>
      <c r="AJ250">
        <v>32.941299999999998</v>
      </c>
      <c r="AK250">
        <v>26.7957</v>
      </c>
      <c r="AL250">
        <v>26.797499999999999</v>
      </c>
      <c r="AM250">
        <v>6.7233000000000001</v>
      </c>
      <c r="AN250">
        <v>6.7262000000000004</v>
      </c>
      <c r="AO250">
        <v>1.06</v>
      </c>
      <c r="AP250">
        <v>130.11000000000001</v>
      </c>
      <c r="AQ250">
        <v>381</v>
      </c>
      <c r="AR250">
        <v>6.766</v>
      </c>
      <c r="AS250">
        <v>34.1614</v>
      </c>
      <c r="AT250">
        <v>0.83099999999999996</v>
      </c>
      <c r="AW250">
        <v>36.799999999999997</v>
      </c>
      <c r="AX250">
        <v>0</v>
      </c>
      <c r="AY250">
        <v>0</v>
      </c>
      <c r="AZ250">
        <v>2.84</v>
      </c>
      <c r="BA250">
        <v>62.19</v>
      </c>
      <c r="BB250">
        <v>36.270000000000003</v>
      </c>
    </row>
    <row r="251" spans="1:54" x14ac:dyDescent="0.25">
      <c r="A251">
        <v>15</v>
      </c>
      <c r="B251">
        <v>28965</v>
      </c>
      <c r="C251">
        <v>29061</v>
      </c>
      <c r="D251">
        <v>12</v>
      </c>
      <c r="E251" t="s">
        <v>52</v>
      </c>
      <c r="F251">
        <v>2017</v>
      </c>
      <c r="G251" s="1">
        <v>0.26990740740740743</v>
      </c>
      <c r="H251">
        <v>323.32060000000001</v>
      </c>
      <c r="I251">
        <v>320.85700000000003</v>
      </c>
      <c r="J251">
        <v>7.0914000000000001</v>
      </c>
      <c r="K251">
        <v>7.0875000000000004</v>
      </c>
      <c r="L251">
        <v>4.4981999999999998</v>
      </c>
      <c r="M251">
        <v>3.27E-2</v>
      </c>
      <c r="N251">
        <v>4.9290000000000003</v>
      </c>
      <c r="O251">
        <v>1.1999999999999999E-3</v>
      </c>
      <c r="P251">
        <v>1.0399</v>
      </c>
      <c r="Q251">
        <v>1.0854999999999999</v>
      </c>
      <c r="R251">
        <v>1.3948</v>
      </c>
      <c r="S251">
        <v>2.6680999999999999</v>
      </c>
      <c r="T251" s="2">
        <v>9.9999999999999998E-13</v>
      </c>
      <c r="U251" s="2">
        <v>1.9743999999999999</v>
      </c>
      <c r="V251" t="s">
        <v>53</v>
      </c>
      <c r="W251">
        <v>0.2868</v>
      </c>
      <c r="X251">
        <v>93.081999999999994</v>
      </c>
      <c r="Y251">
        <v>7.5419999999999998</v>
      </c>
      <c r="Z251">
        <v>30.513200000000001</v>
      </c>
      <c r="AA251">
        <v>-122.2597</v>
      </c>
      <c r="AB251">
        <v>320.85599999999999</v>
      </c>
      <c r="AC251">
        <v>34.0227</v>
      </c>
      <c r="AD251">
        <v>34.0259</v>
      </c>
      <c r="AE251">
        <v>1.8998999999999999</v>
      </c>
      <c r="AF251">
        <v>28.0212</v>
      </c>
      <c r="AG251">
        <v>82.65</v>
      </c>
      <c r="AH251">
        <v>1.9140999999999999</v>
      </c>
      <c r="AI251">
        <v>28.2273</v>
      </c>
      <c r="AJ251">
        <v>83.263400000000004</v>
      </c>
      <c r="AK251">
        <v>26.640499999999999</v>
      </c>
      <c r="AL251">
        <v>26.643599999999999</v>
      </c>
      <c r="AM251">
        <v>7.0610999999999997</v>
      </c>
      <c r="AN251">
        <v>7.0571999999999999</v>
      </c>
      <c r="AO251">
        <v>1.08</v>
      </c>
      <c r="AP251">
        <v>144.09</v>
      </c>
      <c r="AQ251">
        <v>321</v>
      </c>
      <c r="AR251">
        <v>7.0389999999999997</v>
      </c>
      <c r="AS251">
        <v>34.023299999999999</v>
      </c>
      <c r="AT251">
        <v>1.9810000000000001</v>
      </c>
      <c r="AW251">
        <v>32.46</v>
      </c>
      <c r="AX251">
        <v>0</v>
      </c>
      <c r="AY251">
        <v>0</v>
      </c>
      <c r="AZ251">
        <v>2.39</v>
      </c>
      <c r="BA251">
        <v>49.64</v>
      </c>
      <c r="BB251">
        <v>86.47</v>
      </c>
    </row>
    <row r="252" spans="1:54" x14ac:dyDescent="0.25">
      <c r="A252">
        <v>15</v>
      </c>
      <c r="B252">
        <v>32366</v>
      </c>
      <c r="C252">
        <v>32462</v>
      </c>
      <c r="D252">
        <v>12</v>
      </c>
      <c r="E252" t="s">
        <v>52</v>
      </c>
      <c r="F252">
        <v>2017</v>
      </c>
      <c r="G252" s="1">
        <v>0.27153935185185185</v>
      </c>
      <c r="H252">
        <v>272.75880000000001</v>
      </c>
      <c r="I252">
        <v>270.71100000000001</v>
      </c>
      <c r="J252">
        <v>7.8490000000000002</v>
      </c>
      <c r="K252">
        <v>7.8445999999999998</v>
      </c>
      <c r="L252">
        <v>4.4981999999999998</v>
      </c>
      <c r="M252">
        <v>3.2199999999999999E-2</v>
      </c>
      <c r="N252">
        <v>4.0509000000000004</v>
      </c>
      <c r="O252">
        <v>1.1999999999999999E-3</v>
      </c>
      <c r="P252">
        <v>1.2166999999999999</v>
      </c>
      <c r="Q252">
        <v>1.2796000000000001</v>
      </c>
      <c r="R252">
        <v>1.2709999999999999</v>
      </c>
      <c r="S252">
        <v>2.6856</v>
      </c>
      <c r="T252" s="2">
        <v>9.9999999999999998E-13</v>
      </c>
      <c r="U252" s="2">
        <v>1.9743999999999999</v>
      </c>
      <c r="V252" t="s">
        <v>53</v>
      </c>
      <c r="W252">
        <v>0.2868</v>
      </c>
      <c r="X252">
        <v>93.081999999999994</v>
      </c>
      <c r="Y252">
        <v>7.6083999999999996</v>
      </c>
      <c r="Z252">
        <v>30.513200000000001</v>
      </c>
      <c r="AA252">
        <v>-122.2597</v>
      </c>
      <c r="AB252">
        <v>270.71199999999999</v>
      </c>
      <c r="AC252">
        <v>33.995699999999999</v>
      </c>
      <c r="AD252">
        <v>33.998199999999997</v>
      </c>
      <c r="AE252">
        <v>2.4857</v>
      </c>
      <c r="AF252">
        <v>37.290999999999997</v>
      </c>
      <c r="AG252">
        <v>108.145</v>
      </c>
      <c r="AH252">
        <v>2.5148000000000001</v>
      </c>
      <c r="AI252">
        <v>37.724699999999999</v>
      </c>
      <c r="AJ252">
        <v>109.4117</v>
      </c>
      <c r="AK252">
        <v>26.511299999999999</v>
      </c>
      <c r="AL252">
        <v>26.5139</v>
      </c>
      <c r="AM252">
        <v>7.8220000000000001</v>
      </c>
      <c r="AN252">
        <v>7.8175999999999997</v>
      </c>
      <c r="AO252">
        <v>1.0900000000000001</v>
      </c>
      <c r="AP252">
        <v>155.96</v>
      </c>
      <c r="AQ252">
        <v>271</v>
      </c>
      <c r="AR252">
        <v>7.7149999999999999</v>
      </c>
      <c r="AS252">
        <v>33.997399999999999</v>
      </c>
      <c r="AT252">
        <v>2.5470000000000002</v>
      </c>
      <c r="AW252">
        <v>28.89</v>
      </c>
      <c r="AX252">
        <v>0</v>
      </c>
      <c r="AY252">
        <v>0</v>
      </c>
      <c r="AZ252">
        <v>2.14</v>
      </c>
      <c r="BA252">
        <v>40.54</v>
      </c>
      <c r="BB252">
        <v>111.14</v>
      </c>
    </row>
    <row r="253" spans="1:54" x14ac:dyDescent="0.25">
      <c r="A253">
        <v>15</v>
      </c>
      <c r="B253">
        <v>34865</v>
      </c>
      <c r="C253">
        <v>34961</v>
      </c>
      <c r="D253">
        <v>12</v>
      </c>
      <c r="E253" t="s">
        <v>52</v>
      </c>
      <c r="F253">
        <v>2017</v>
      </c>
      <c r="G253" s="1">
        <v>0.27275462962962965</v>
      </c>
      <c r="H253">
        <v>231.6044</v>
      </c>
      <c r="I253">
        <v>229.88499999999999</v>
      </c>
      <c r="J253">
        <v>8.3096999999999994</v>
      </c>
      <c r="K253">
        <v>8.3048000000000002</v>
      </c>
      <c r="L253">
        <v>4.4983000000000004</v>
      </c>
      <c r="M253">
        <v>3.1699999999999999E-2</v>
      </c>
      <c r="N253">
        <v>4.8339999999999996</v>
      </c>
      <c r="O253">
        <v>1.1999999999999999E-3</v>
      </c>
      <c r="P253">
        <v>1.4366000000000001</v>
      </c>
      <c r="Q253">
        <v>1.5195000000000001</v>
      </c>
      <c r="R253">
        <v>1.1339999999999999</v>
      </c>
      <c r="S253">
        <v>2.7069999999999999</v>
      </c>
      <c r="T253" s="2">
        <v>9.9999999999999998E-13</v>
      </c>
      <c r="U253" s="2">
        <v>1.9743999999999999</v>
      </c>
      <c r="V253" t="s">
        <v>53</v>
      </c>
      <c r="W253">
        <v>0.28670000000000001</v>
      </c>
      <c r="X253">
        <v>93.084100000000007</v>
      </c>
      <c r="Y253">
        <v>7.6909000000000001</v>
      </c>
      <c r="Z253">
        <v>30.513200000000001</v>
      </c>
      <c r="AA253">
        <v>-122.2597</v>
      </c>
      <c r="AB253">
        <v>229.89</v>
      </c>
      <c r="AC253">
        <v>33.9373</v>
      </c>
      <c r="AD253">
        <v>33.939799999999998</v>
      </c>
      <c r="AE253">
        <v>3.2086999999999999</v>
      </c>
      <c r="AF253">
        <v>48.620100000000001</v>
      </c>
      <c r="AG253">
        <v>139.61600000000001</v>
      </c>
      <c r="AH253">
        <v>3.2532999999999999</v>
      </c>
      <c r="AI253">
        <v>49.291600000000003</v>
      </c>
      <c r="AJ253">
        <v>141.5565</v>
      </c>
      <c r="AK253">
        <v>26.3965</v>
      </c>
      <c r="AL253">
        <v>26.3992</v>
      </c>
      <c r="AM253">
        <v>8.2859999999999996</v>
      </c>
      <c r="AN253">
        <v>8.2812000000000001</v>
      </c>
      <c r="AO253">
        <v>1.0900000000000001</v>
      </c>
      <c r="AP253">
        <v>166.34</v>
      </c>
      <c r="AQ253">
        <v>230</v>
      </c>
      <c r="AR253">
        <v>8.266</v>
      </c>
      <c r="AS253">
        <v>33.939</v>
      </c>
      <c r="AT253">
        <v>3.3039999999999998</v>
      </c>
      <c r="AW253">
        <v>25.22</v>
      </c>
      <c r="AX253">
        <v>0</v>
      </c>
      <c r="AY253">
        <v>0</v>
      </c>
      <c r="AZ253">
        <v>1.84</v>
      </c>
      <c r="BA253">
        <v>32.81</v>
      </c>
      <c r="BB253">
        <v>144.19</v>
      </c>
    </row>
    <row r="254" spans="1:54" x14ac:dyDescent="0.25">
      <c r="A254">
        <v>15</v>
      </c>
      <c r="B254">
        <v>38636</v>
      </c>
      <c r="C254">
        <v>38732</v>
      </c>
      <c r="D254">
        <v>12</v>
      </c>
      <c r="E254" t="s">
        <v>52</v>
      </c>
      <c r="F254">
        <v>2017</v>
      </c>
      <c r="G254" s="1">
        <v>0.27457175925925925</v>
      </c>
      <c r="H254">
        <v>201.26300000000001</v>
      </c>
      <c r="I254">
        <v>199.78700000000001</v>
      </c>
      <c r="J254">
        <v>8.8141999999999996</v>
      </c>
      <c r="K254">
        <v>8.8133999999999997</v>
      </c>
      <c r="L254">
        <v>4.4991000000000003</v>
      </c>
      <c r="M254">
        <v>3.15E-2</v>
      </c>
      <c r="N254">
        <v>4.5747</v>
      </c>
      <c r="O254">
        <v>1.1999999999999999E-3</v>
      </c>
      <c r="P254">
        <v>1.4541999999999999</v>
      </c>
      <c r="Q254">
        <v>1.5405</v>
      </c>
      <c r="R254">
        <v>1.0867</v>
      </c>
      <c r="S254">
        <v>2.7101999999999999</v>
      </c>
      <c r="T254" s="2">
        <v>9.9999999999999998E-13</v>
      </c>
      <c r="U254" s="2">
        <v>1.9743999999999999</v>
      </c>
      <c r="V254" t="s">
        <v>53</v>
      </c>
      <c r="W254">
        <v>0.28599999999999998</v>
      </c>
      <c r="X254">
        <v>93.100099999999998</v>
      </c>
      <c r="Y254">
        <v>7.7023000000000001</v>
      </c>
      <c r="Z254">
        <v>30.513200000000001</v>
      </c>
      <c r="AA254">
        <v>-122.2597</v>
      </c>
      <c r="AB254">
        <v>199.78800000000001</v>
      </c>
      <c r="AC254">
        <v>33.875999999999998</v>
      </c>
      <c r="AD254">
        <v>33.877800000000001</v>
      </c>
      <c r="AE254">
        <v>3.2176</v>
      </c>
      <c r="AF254">
        <v>49.287599999999998</v>
      </c>
      <c r="AG254">
        <v>140.02099999999999</v>
      </c>
      <c r="AH254">
        <v>3.2671999999999999</v>
      </c>
      <c r="AI254">
        <v>50.046799999999998</v>
      </c>
      <c r="AJ254">
        <v>142.17869999999999</v>
      </c>
      <c r="AK254">
        <v>26.270600000000002</v>
      </c>
      <c r="AL254">
        <v>26.272099999999998</v>
      </c>
      <c r="AM254">
        <v>8.7929999999999993</v>
      </c>
      <c r="AN254">
        <v>8.7921999999999993</v>
      </c>
      <c r="AO254">
        <v>1.1100000000000001</v>
      </c>
      <c r="AP254">
        <v>177.92</v>
      </c>
      <c r="AQ254">
        <v>200</v>
      </c>
      <c r="AR254">
        <v>8.7620000000000005</v>
      </c>
      <c r="AS254">
        <v>33.875799999999998</v>
      </c>
      <c r="AT254">
        <v>3.3479999999999999</v>
      </c>
      <c r="AU254">
        <v>2E-3</v>
      </c>
      <c r="AV254">
        <v>1.4999999999999999E-2</v>
      </c>
      <c r="AW254">
        <v>23.76</v>
      </c>
      <c r="AX254">
        <v>0</v>
      </c>
      <c r="AY254">
        <v>0</v>
      </c>
      <c r="AZ254">
        <v>1.76</v>
      </c>
      <c r="BA254">
        <v>27.59</v>
      </c>
      <c r="BB254">
        <v>146.13999999999999</v>
      </c>
    </row>
    <row r="255" spans="1:54" x14ac:dyDescent="0.25">
      <c r="A255">
        <v>15</v>
      </c>
      <c r="B255">
        <v>41247</v>
      </c>
      <c r="C255">
        <v>41343</v>
      </c>
      <c r="D255">
        <v>12</v>
      </c>
      <c r="E255" t="s">
        <v>52</v>
      </c>
      <c r="F255">
        <v>2017</v>
      </c>
      <c r="G255" s="1">
        <v>0.27583333333333332</v>
      </c>
      <c r="H255">
        <v>171.7431</v>
      </c>
      <c r="I255">
        <v>170.501</v>
      </c>
      <c r="J255">
        <v>9.3946000000000005</v>
      </c>
      <c r="K255">
        <v>9.3923000000000005</v>
      </c>
      <c r="L255">
        <v>4.4988999999999999</v>
      </c>
      <c r="M255">
        <v>3.1699999999999999E-2</v>
      </c>
      <c r="N255">
        <v>3.5447000000000002</v>
      </c>
      <c r="O255">
        <v>1.1999999999999999E-3</v>
      </c>
      <c r="P255">
        <v>1.4752000000000001</v>
      </c>
      <c r="Q255">
        <v>1.5621</v>
      </c>
      <c r="R255">
        <v>1.0290999999999999</v>
      </c>
      <c r="S255">
        <v>2.7118000000000002</v>
      </c>
      <c r="T255" s="2">
        <v>9.9999999999999998E-13</v>
      </c>
      <c r="U255" s="2">
        <v>1.9743999999999999</v>
      </c>
      <c r="V255" t="s">
        <v>53</v>
      </c>
      <c r="W255">
        <v>0.28610000000000002</v>
      </c>
      <c r="X255">
        <v>93.097800000000007</v>
      </c>
      <c r="Y255">
        <v>7.7069999999999999</v>
      </c>
      <c r="Z255">
        <v>30.513200000000001</v>
      </c>
      <c r="AA255">
        <v>-122.2597</v>
      </c>
      <c r="AB255">
        <v>170.49600000000001</v>
      </c>
      <c r="AC255">
        <v>33.744300000000003</v>
      </c>
      <c r="AD255">
        <v>33.747700000000002</v>
      </c>
      <c r="AE255">
        <v>3.2374999999999998</v>
      </c>
      <c r="AF255">
        <v>50.189599999999999</v>
      </c>
      <c r="AG255">
        <v>140.91399999999999</v>
      </c>
      <c r="AH255">
        <v>3.2863000000000002</v>
      </c>
      <c r="AI255">
        <v>50.944600000000001</v>
      </c>
      <c r="AJ255">
        <v>143.0378</v>
      </c>
      <c r="AK255">
        <v>26.0747</v>
      </c>
      <c r="AL255">
        <v>26.0778</v>
      </c>
      <c r="AM255">
        <v>9.3757999999999999</v>
      </c>
      <c r="AN255">
        <v>9.3734999999999999</v>
      </c>
      <c r="AO255">
        <v>1.1299999999999999</v>
      </c>
      <c r="AP255">
        <v>196.11</v>
      </c>
      <c r="AQ255">
        <v>170</v>
      </c>
      <c r="AR255">
        <v>9.4169999999999998</v>
      </c>
      <c r="AS255">
        <v>33.7376</v>
      </c>
      <c r="AT255">
        <v>3.3639999999999999</v>
      </c>
      <c r="AU255">
        <v>2E-3</v>
      </c>
      <c r="AV255">
        <v>1.7999999999999999E-2</v>
      </c>
      <c r="AW255">
        <v>22.18</v>
      </c>
      <c r="AX255">
        <v>0</v>
      </c>
      <c r="AY255">
        <v>0</v>
      </c>
      <c r="AZ255">
        <v>1.7</v>
      </c>
      <c r="BA255">
        <v>23.63</v>
      </c>
      <c r="BB255">
        <v>146.85</v>
      </c>
    </row>
    <row r="256" spans="1:54" x14ac:dyDescent="0.25">
      <c r="A256">
        <v>15</v>
      </c>
      <c r="B256">
        <v>43647</v>
      </c>
      <c r="C256">
        <v>43743</v>
      </c>
      <c r="D256">
        <v>12</v>
      </c>
      <c r="E256" t="s">
        <v>52</v>
      </c>
      <c r="F256">
        <v>2017</v>
      </c>
      <c r="G256" s="1">
        <v>0.27699074074074076</v>
      </c>
      <c r="H256">
        <v>140.96360000000001</v>
      </c>
      <c r="I256">
        <v>139.94800000000001</v>
      </c>
      <c r="J256">
        <v>10.392899999999999</v>
      </c>
      <c r="K256">
        <v>10.430899999999999</v>
      </c>
      <c r="L256">
        <v>4.4978999999999996</v>
      </c>
      <c r="M256">
        <v>3.6600000000000001E-2</v>
      </c>
      <c r="N256">
        <v>4.6315999999999997</v>
      </c>
      <c r="O256">
        <v>1.1999999999999999E-3</v>
      </c>
      <c r="P256">
        <v>1.7643</v>
      </c>
      <c r="Q256">
        <v>1.8807</v>
      </c>
      <c r="R256">
        <v>0.78039999999999998</v>
      </c>
      <c r="S256">
        <v>2.7406000000000001</v>
      </c>
      <c r="T256" s="2">
        <v>9.9999999999999998E-13</v>
      </c>
      <c r="U256" s="2">
        <v>1.8726</v>
      </c>
      <c r="V256">
        <v>2.29E-2</v>
      </c>
      <c r="W256">
        <v>0.28699999999999998</v>
      </c>
      <c r="X256">
        <v>93.076999999999998</v>
      </c>
      <c r="Y256">
        <v>7.8159000000000001</v>
      </c>
      <c r="Z256">
        <v>30.513200000000001</v>
      </c>
      <c r="AA256">
        <v>-122.2597</v>
      </c>
      <c r="AB256">
        <v>139.95099999999999</v>
      </c>
      <c r="AC256">
        <v>33.536999999999999</v>
      </c>
      <c r="AD256">
        <v>33.532699999999998</v>
      </c>
      <c r="AE256">
        <v>4.1043000000000003</v>
      </c>
      <c r="AF256">
        <v>64.939300000000003</v>
      </c>
      <c r="AG256">
        <v>178.69800000000001</v>
      </c>
      <c r="AH256">
        <v>4.1745000000000001</v>
      </c>
      <c r="AI256">
        <v>66.101900000000001</v>
      </c>
      <c r="AJ256">
        <v>181.75409999999999</v>
      </c>
      <c r="AK256">
        <v>25.7456</v>
      </c>
      <c r="AL256">
        <v>25.735700000000001</v>
      </c>
      <c r="AM256">
        <v>10.3764</v>
      </c>
      <c r="AN256">
        <v>10.4145</v>
      </c>
      <c r="AO256">
        <v>1.1399999999999999</v>
      </c>
      <c r="AP256">
        <v>226.98</v>
      </c>
      <c r="AQ256">
        <v>140</v>
      </c>
      <c r="AR256">
        <v>10.298999999999999</v>
      </c>
      <c r="AS256">
        <v>33.528599999999997</v>
      </c>
      <c r="AT256">
        <v>4.2919999999999998</v>
      </c>
      <c r="AU256">
        <v>2.7E-2</v>
      </c>
      <c r="AV256">
        <v>3.5999999999999997E-2</v>
      </c>
      <c r="AW256">
        <v>15.08</v>
      </c>
      <c r="AX256">
        <v>0</v>
      </c>
      <c r="AY256">
        <v>0</v>
      </c>
      <c r="AZ256">
        <v>1.21</v>
      </c>
      <c r="BA256">
        <v>14.06</v>
      </c>
      <c r="BB256">
        <v>187.37</v>
      </c>
    </row>
    <row r="257" spans="1:54" x14ac:dyDescent="0.25">
      <c r="A257">
        <v>15</v>
      </c>
      <c r="B257">
        <v>45908</v>
      </c>
      <c r="C257">
        <v>46004</v>
      </c>
      <c r="D257">
        <v>12</v>
      </c>
      <c r="E257" t="s">
        <v>52</v>
      </c>
      <c r="F257">
        <v>2017</v>
      </c>
      <c r="G257" s="1">
        <v>0.27807870370370369</v>
      </c>
      <c r="H257">
        <v>126.3045</v>
      </c>
      <c r="I257">
        <v>125.404</v>
      </c>
      <c r="J257">
        <v>11.139799999999999</v>
      </c>
      <c r="K257">
        <v>11.1753</v>
      </c>
      <c r="L257">
        <v>4.4945000000000004</v>
      </c>
      <c r="M257">
        <v>4.3999999999999997E-2</v>
      </c>
      <c r="N257">
        <v>4.9340999999999999</v>
      </c>
      <c r="O257">
        <v>1.1999999999999999E-3</v>
      </c>
      <c r="P257">
        <v>1.9174</v>
      </c>
      <c r="Q257">
        <v>2.0444</v>
      </c>
      <c r="R257">
        <v>0.62939999999999996</v>
      </c>
      <c r="S257">
        <v>2.7599</v>
      </c>
      <c r="T257" s="2">
        <v>9.9999999999999998E-13</v>
      </c>
      <c r="U257" s="2">
        <v>1.9743999999999999</v>
      </c>
      <c r="V257">
        <v>0.1164</v>
      </c>
      <c r="W257">
        <v>0.29010000000000002</v>
      </c>
      <c r="X257">
        <v>93.004800000000003</v>
      </c>
      <c r="Y257">
        <v>7.8879999999999999</v>
      </c>
      <c r="Z257">
        <v>30.513200000000001</v>
      </c>
      <c r="AA257">
        <v>-122.2597</v>
      </c>
      <c r="AB257">
        <v>125.401</v>
      </c>
      <c r="AC257">
        <v>33.452300000000001</v>
      </c>
      <c r="AD257">
        <v>33.446199999999997</v>
      </c>
      <c r="AE257">
        <v>4.5080999999999998</v>
      </c>
      <c r="AF257">
        <v>72.441800000000001</v>
      </c>
      <c r="AG257">
        <v>196.31700000000001</v>
      </c>
      <c r="AH257">
        <v>4.5711000000000004</v>
      </c>
      <c r="AI257">
        <v>73.506399999999999</v>
      </c>
      <c r="AJ257">
        <v>199.06139999999999</v>
      </c>
      <c r="AK257">
        <v>25.548100000000002</v>
      </c>
      <c r="AL257">
        <v>25.536999999999999</v>
      </c>
      <c r="AM257">
        <v>11.124499999999999</v>
      </c>
      <c r="AN257">
        <v>11.1599</v>
      </c>
      <c r="AO257">
        <v>1.1499999999999999</v>
      </c>
      <c r="AP257">
        <v>245.6</v>
      </c>
      <c r="AQ257">
        <v>125</v>
      </c>
      <c r="AR257">
        <v>10.936</v>
      </c>
      <c r="AS257">
        <v>33.433500000000002</v>
      </c>
      <c r="AT257">
        <v>4.7880000000000003</v>
      </c>
      <c r="AU257">
        <v>5.7000000000000002E-2</v>
      </c>
      <c r="AV257">
        <v>7.5999999999999998E-2</v>
      </c>
      <c r="AW257">
        <v>10.32</v>
      </c>
      <c r="AX257">
        <v>0</v>
      </c>
      <c r="AY257">
        <v>0</v>
      </c>
      <c r="AZ257">
        <v>0.9</v>
      </c>
      <c r="BA257">
        <v>8.99</v>
      </c>
      <c r="BB257">
        <v>209.05</v>
      </c>
    </row>
    <row r="258" spans="1:54" x14ac:dyDescent="0.25">
      <c r="A258">
        <v>15</v>
      </c>
      <c r="B258">
        <v>48426</v>
      </c>
      <c r="C258">
        <v>48522</v>
      </c>
      <c r="D258">
        <v>12</v>
      </c>
      <c r="E258" t="s">
        <v>52</v>
      </c>
      <c r="F258">
        <v>2017</v>
      </c>
      <c r="G258" s="1">
        <v>0.27929398148148149</v>
      </c>
      <c r="H258">
        <v>112.81270000000001</v>
      </c>
      <c r="I258">
        <v>112.008</v>
      </c>
      <c r="J258">
        <v>12.0321</v>
      </c>
      <c r="K258">
        <v>12.0586</v>
      </c>
      <c r="L258">
        <v>4.4908999999999999</v>
      </c>
      <c r="M258">
        <v>5.2900000000000003E-2</v>
      </c>
      <c r="N258">
        <v>4.5326000000000004</v>
      </c>
      <c r="O258">
        <v>1.1999999999999999E-3</v>
      </c>
      <c r="P258">
        <v>2.0794999999999999</v>
      </c>
      <c r="Q258">
        <v>2.2208000000000001</v>
      </c>
      <c r="R258">
        <v>0.45950000000000002</v>
      </c>
      <c r="S258">
        <v>2.7763</v>
      </c>
      <c r="T258" s="2">
        <v>9.9999999999999998E-13</v>
      </c>
      <c r="U258" s="2">
        <v>1.9743999999999999</v>
      </c>
      <c r="V258">
        <v>0.2326</v>
      </c>
      <c r="W258">
        <v>0.29330000000000001</v>
      </c>
      <c r="X258">
        <v>92.929900000000004</v>
      </c>
      <c r="Y258">
        <v>7.9481999999999999</v>
      </c>
      <c r="Z258">
        <v>30.513200000000001</v>
      </c>
      <c r="AA258">
        <v>-122.2597</v>
      </c>
      <c r="AB258">
        <v>112.01</v>
      </c>
      <c r="AC258">
        <v>33.432000000000002</v>
      </c>
      <c r="AD258">
        <v>33.432400000000001</v>
      </c>
      <c r="AE258">
        <v>4.9356</v>
      </c>
      <c r="AF258">
        <v>80.811599999999999</v>
      </c>
      <c r="AG258">
        <v>214.96899999999999</v>
      </c>
      <c r="AH258">
        <v>5.0183999999999997</v>
      </c>
      <c r="AI258">
        <v>82.214500000000001</v>
      </c>
      <c r="AJ258">
        <v>218.5797</v>
      </c>
      <c r="AK258">
        <v>25.368099999999998</v>
      </c>
      <c r="AL258">
        <v>25.363399999999999</v>
      </c>
      <c r="AM258">
        <v>12.0176</v>
      </c>
      <c r="AN258">
        <v>12.0441</v>
      </c>
      <c r="AO258">
        <v>1.17</v>
      </c>
      <c r="AP258">
        <v>262.58</v>
      </c>
      <c r="AQ258">
        <v>112</v>
      </c>
      <c r="AR258">
        <v>11.677</v>
      </c>
      <c r="AS258">
        <v>33.427799999999998</v>
      </c>
      <c r="AT258">
        <v>5.1340000000000003</v>
      </c>
      <c r="AU258">
        <v>9.1999999999999998E-2</v>
      </c>
      <c r="AV258">
        <v>0.104</v>
      </c>
      <c r="AW258">
        <v>6.49</v>
      </c>
      <c r="AX258">
        <v>2.5999999999999999E-2</v>
      </c>
      <c r="AY258">
        <v>0</v>
      </c>
      <c r="AZ258">
        <v>0.65</v>
      </c>
      <c r="BA258">
        <v>5.8</v>
      </c>
      <c r="BB258">
        <v>224.17</v>
      </c>
    </row>
    <row r="259" spans="1:54" x14ac:dyDescent="0.25">
      <c r="A259">
        <v>15</v>
      </c>
      <c r="B259">
        <v>50175</v>
      </c>
      <c r="C259">
        <v>50271</v>
      </c>
      <c r="D259">
        <v>12</v>
      </c>
      <c r="E259" t="s">
        <v>52</v>
      </c>
      <c r="F259">
        <v>2017</v>
      </c>
      <c r="G259" s="1">
        <v>0.28013888888888888</v>
      </c>
      <c r="H259">
        <v>100.88120000000001</v>
      </c>
      <c r="I259">
        <v>100.169</v>
      </c>
      <c r="J259">
        <v>12.6776</v>
      </c>
      <c r="K259">
        <v>12.721500000000001</v>
      </c>
      <c r="L259">
        <v>4.4846000000000004</v>
      </c>
      <c r="M259">
        <v>6.0299999999999999E-2</v>
      </c>
      <c r="N259">
        <v>4.8993000000000002</v>
      </c>
      <c r="O259">
        <v>1.1999999999999999E-3</v>
      </c>
      <c r="P259">
        <v>2.1568999999999998</v>
      </c>
      <c r="Q259">
        <v>2.3086000000000002</v>
      </c>
      <c r="R259">
        <v>0.37030000000000002</v>
      </c>
      <c r="S259">
        <v>2.7871000000000001</v>
      </c>
      <c r="T259" s="2">
        <v>9.9999999999999998E-13</v>
      </c>
      <c r="U259" s="2">
        <v>1.9743999999999999</v>
      </c>
      <c r="V259">
        <v>0.32929999999999998</v>
      </c>
      <c r="W259">
        <v>0.29899999999999999</v>
      </c>
      <c r="X259">
        <v>92.798599999999993</v>
      </c>
      <c r="Y259">
        <v>7.9877000000000002</v>
      </c>
      <c r="Z259">
        <v>30.513200000000001</v>
      </c>
      <c r="AA259">
        <v>-122.2597</v>
      </c>
      <c r="AB259">
        <v>100.166</v>
      </c>
      <c r="AC259">
        <v>33.423000000000002</v>
      </c>
      <c r="AD259">
        <v>33.423699999999997</v>
      </c>
      <c r="AE259">
        <v>5.0971000000000002</v>
      </c>
      <c r="AF259">
        <v>84.584299999999999</v>
      </c>
      <c r="AG259">
        <v>222.03399999999999</v>
      </c>
      <c r="AH259">
        <v>5.1955999999999998</v>
      </c>
      <c r="AI259">
        <v>86.297799999999995</v>
      </c>
      <c r="AJ259">
        <v>226.3263</v>
      </c>
      <c r="AK259">
        <v>25.237300000000001</v>
      </c>
      <c r="AL259">
        <v>25.229299999999999</v>
      </c>
      <c r="AM259">
        <v>12.664199999999999</v>
      </c>
      <c r="AN259">
        <v>12.7081</v>
      </c>
      <c r="AO259">
        <v>1.18</v>
      </c>
      <c r="AP259">
        <v>274.83999999999997</v>
      </c>
      <c r="AQ259">
        <v>100</v>
      </c>
      <c r="AR259">
        <v>12.676</v>
      </c>
      <c r="AS259">
        <v>33.423999999999999</v>
      </c>
      <c r="AT259">
        <v>5.3419999999999996</v>
      </c>
      <c r="AU259">
        <v>0.14000000000000001</v>
      </c>
      <c r="AV259">
        <v>0.14499999999999999</v>
      </c>
      <c r="AW259">
        <v>3.93</v>
      </c>
      <c r="AX259">
        <v>3.5000000000000003E-2</v>
      </c>
      <c r="AY259">
        <v>0.05</v>
      </c>
      <c r="AZ259">
        <v>0.51</v>
      </c>
      <c r="BA259">
        <v>4.1900000000000004</v>
      </c>
      <c r="BB259">
        <v>233.26</v>
      </c>
    </row>
    <row r="260" spans="1:54" x14ac:dyDescent="0.25">
      <c r="A260">
        <v>15</v>
      </c>
      <c r="B260">
        <v>53199</v>
      </c>
      <c r="C260">
        <v>53295</v>
      </c>
      <c r="D260">
        <v>12</v>
      </c>
      <c r="E260" t="s">
        <v>52</v>
      </c>
      <c r="F260">
        <v>2017</v>
      </c>
      <c r="G260" s="1">
        <v>0.28159722222222222</v>
      </c>
      <c r="H260">
        <v>87.508499999999998</v>
      </c>
      <c r="I260">
        <v>86.89</v>
      </c>
      <c r="J260">
        <v>13.7187</v>
      </c>
      <c r="K260">
        <v>13.7378</v>
      </c>
      <c r="L260">
        <v>4.4767999999999999</v>
      </c>
      <c r="M260">
        <v>8.1900000000000001E-2</v>
      </c>
      <c r="N260">
        <v>4.1586999999999996</v>
      </c>
      <c r="O260">
        <v>1.1999999999999999E-3</v>
      </c>
      <c r="P260">
        <v>2.3073000000000001</v>
      </c>
      <c r="Q260">
        <v>2.4638</v>
      </c>
      <c r="R260">
        <v>0.24940000000000001</v>
      </c>
      <c r="S260">
        <v>2.8001999999999998</v>
      </c>
      <c r="T260" s="2">
        <v>9.9999999999999998E-13</v>
      </c>
      <c r="U260" s="2">
        <v>1.9743999999999999</v>
      </c>
      <c r="V260">
        <v>0.61</v>
      </c>
      <c r="W260">
        <v>0.30609999999999998</v>
      </c>
      <c r="X260">
        <v>92.633700000000005</v>
      </c>
      <c r="Y260">
        <v>8.0340000000000007</v>
      </c>
      <c r="Z260">
        <v>30.513200000000001</v>
      </c>
      <c r="AA260">
        <v>-122.2597</v>
      </c>
      <c r="AB260">
        <v>86.891000000000005</v>
      </c>
      <c r="AC260">
        <v>33.4499</v>
      </c>
      <c r="AD260">
        <v>33.451500000000003</v>
      </c>
      <c r="AE260">
        <v>5.4267000000000003</v>
      </c>
      <c r="AF260">
        <v>92.0184</v>
      </c>
      <c r="AG260">
        <v>236.434</v>
      </c>
      <c r="AH260">
        <v>5.5125999999999999</v>
      </c>
      <c r="AI260">
        <v>93.511499999999998</v>
      </c>
      <c r="AJ260">
        <v>240.1756</v>
      </c>
      <c r="AK260">
        <v>25.049900000000001</v>
      </c>
      <c r="AL260">
        <v>25.0472</v>
      </c>
      <c r="AM260">
        <v>13.7065</v>
      </c>
      <c r="AN260">
        <v>13.7256</v>
      </c>
      <c r="AO260">
        <v>1.2</v>
      </c>
      <c r="AP260">
        <v>292.48</v>
      </c>
      <c r="AQ260">
        <v>87</v>
      </c>
      <c r="AR260">
        <v>13.577</v>
      </c>
      <c r="AS260">
        <v>33.4499</v>
      </c>
      <c r="AT260">
        <v>5.6349999999999998</v>
      </c>
      <c r="AU260">
        <v>0.223</v>
      </c>
      <c r="AV260">
        <v>0.19700000000000001</v>
      </c>
      <c r="AW260">
        <v>1.1499999999999999</v>
      </c>
      <c r="AX260">
        <v>0.14799999999999999</v>
      </c>
      <c r="AY260">
        <v>0</v>
      </c>
      <c r="AZ260">
        <v>0.35</v>
      </c>
      <c r="BA260">
        <v>2.75</v>
      </c>
      <c r="BB260">
        <v>246.01</v>
      </c>
    </row>
    <row r="261" spans="1:54" x14ac:dyDescent="0.25">
      <c r="A261">
        <v>15</v>
      </c>
      <c r="B261">
        <v>55599</v>
      </c>
      <c r="C261">
        <v>55695</v>
      </c>
      <c r="D261">
        <v>12</v>
      </c>
      <c r="E261" t="s">
        <v>52</v>
      </c>
      <c r="F261">
        <v>2017</v>
      </c>
      <c r="G261" s="1">
        <v>0.28275462962962966</v>
      </c>
      <c r="H261">
        <v>75.831299999999999</v>
      </c>
      <c r="I261">
        <v>75.302000000000007</v>
      </c>
      <c r="J261">
        <v>14.6249</v>
      </c>
      <c r="K261">
        <v>14.712999999999999</v>
      </c>
      <c r="L261">
        <v>4.4541000000000004</v>
      </c>
      <c r="M261">
        <v>0.1166</v>
      </c>
      <c r="N261">
        <v>4.1391</v>
      </c>
      <c r="O261">
        <v>1.1999999999999999E-3</v>
      </c>
      <c r="P261">
        <v>2.3856999999999999</v>
      </c>
      <c r="Q261">
        <v>2.5529000000000002</v>
      </c>
      <c r="R261">
        <v>0.21149999999999999</v>
      </c>
      <c r="S261">
        <v>2.8068</v>
      </c>
      <c r="T261" s="2">
        <v>9.9999999999999998E-13</v>
      </c>
      <c r="U261" s="2">
        <v>1.9743999999999999</v>
      </c>
      <c r="V261">
        <v>1.0613999999999999</v>
      </c>
      <c r="W261">
        <v>0.3266</v>
      </c>
      <c r="X261">
        <v>92.159099999999995</v>
      </c>
      <c r="Y261">
        <v>8.0557999999999996</v>
      </c>
      <c r="Z261">
        <v>30.513200000000001</v>
      </c>
      <c r="AA261">
        <v>-122.2597</v>
      </c>
      <c r="AB261">
        <v>75.298000000000002</v>
      </c>
      <c r="AC261">
        <v>33.433999999999997</v>
      </c>
      <c r="AD261">
        <v>33.444899999999997</v>
      </c>
      <c r="AE261">
        <v>5.5492999999999997</v>
      </c>
      <c r="AF261">
        <v>95.828000000000003</v>
      </c>
      <c r="AG261">
        <v>241.82300000000001</v>
      </c>
      <c r="AH261">
        <v>5.6407999999999996</v>
      </c>
      <c r="AI261">
        <v>97.587699999999998</v>
      </c>
      <c r="AJ261">
        <v>245.81479999999999</v>
      </c>
      <c r="AK261">
        <v>24.847899999999999</v>
      </c>
      <c r="AL261">
        <v>24.837399999999999</v>
      </c>
      <c r="AM261">
        <v>14.613799999999999</v>
      </c>
      <c r="AN261">
        <v>14.7018</v>
      </c>
      <c r="AO261">
        <v>1.22</v>
      </c>
      <c r="AP261">
        <v>311.49</v>
      </c>
      <c r="AQ261">
        <v>75</v>
      </c>
      <c r="AR261">
        <v>14.315</v>
      </c>
      <c r="AS261">
        <v>33.442500000000003</v>
      </c>
      <c r="AT261">
        <v>5.77</v>
      </c>
      <c r="AU261">
        <v>0.32900000000000001</v>
      </c>
      <c r="AV261">
        <v>0.24</v>
      </c>
      <c r="AW261">
        <v>0.22</v>
      </c>
      <c r="AX261">
        <v>6.7000000000000004E-2</v>
      </c>
      <c r="AY261">
        <v>0</v>
      </c>
      <c r="AZ261">
        <v>0.3</v>
      </c>
      <c r="BA261">
        <v>2.16</v>
      </c>
      <c r="BB261">
        <v>251.9</v>
      </c>
    </row>
    <row r="262" spans="1:54" x14ac:dyDescent="0.25">
      <c r="A262">
        <v>15</v>
      </c>
      <c r="B262">
        <v>57649</v>
      </c>
      <c r="C262">
        <v>57745</v>
      </c>
      <c r="D262">
        <v>12</v>
      </c>
      <c r="E262" t="s">
        <v>52</v>
      </c>
      <c r="F262">
        <v>2017</v>
      </c>
      <c r="G262" s="1">
        <v>0.28373842592592591</v>
      </c>
      <c r="H262">
        <v>62.598799999999997</v>
      </c>
      <c r="I262">
        <v>62.16</v>
      </c>
      <c r="J262">
        <v>16.132899999999999</v>
      </c>
      <c r="K262">
        <v>16.1843</v>
      </c>
      <c r="L262">
        <v>4.4562999999999997</v>
      </c>
      <c r="M262">
        <v>7.4099999999999999E-2</v>
      </c>
      <c r="N262">
        <v>4.8118999999999996</v>
      </c>
      <c r="O262">
        <v>1.1999999999999999E-3</v>
      </c>
      <c r="P262">
        <v>2.4744999999999999</v>
      </c>
      <c r="Q262">
        <v>2.6383000000000001</v>
      </c>
      <c r="R262">
        <v>0.1951</v>
      </c>
      <c r="S262">
        <v>2.8166000000000002</v>
      </c>
      <c r="T262" s="2">
        <v>9.9999999999999998E-13</v>
      </c>
      <c r="U262" s="2">
        <v>1.9743999999999999</v>
      </c>
      <c r="V262">
        <v>0.50819999999999999</v>
      </c>
      <c r="W262">
        <v>0.3246</v>
      </c>
      <c r="X262">
        <v>92.204400000000007</v>
      </c>
      <c r="Y262">
        <v>8.0878999999999994</v>
      </c>
      <c r="Z262">
        <v>30.513200000000001</v>
      </c>
      <c r="AA262">
        <v>-122.2597</v>
      </c>
      <c r="AB262">
        <v>62.161000000000001</v>
      </c>
      <c r="AC262">
        <v>33.5762</v>
      </c>
      <c r="AD262">
        <v>33.569699999999997</v>
      </c>
      <c r="AE262">
        <v>5.6272000000000002</v>
      </c>
      <c r="AF262">
        <v>100.2075</v>
      </c>
      <c r="AG262">
        <v>245.27</v>
      </c>
      <c r="AH262">
        <v>5.7049000000000003</v>
      </c>
      <c r="AI262">
        <v>101.6893</v>
      </c>
      <c r="AJ262">
        <v>248.66079999999999</v>
      </c>
      <c r="AK262">
        <v>24.624700000000001</v>
      </c>
      <c r="AL262">
        <v>24.607900000000001</v>
      </c>
      <c r="AM262">
        <v>16.123100000000001</v>
      </c>
      <c r="AN262">
        <v>16.174499999999998</v>
      </c>
      <c r="AO262">
        <v>1.23</v>
      </c>
      <c r="AP262">
        <v>332.52</v>
      </c>
      <c r="AQ262">
        <v>62</v>
      </c>
      <c r="AR262">
        <v>16.099</v>
      </c>
      <c r="AS262">
        <v>33.576900000000002</v>
      </c>
      <c r="AT262">
        <v>5.8630000000000004</v>
      </c>
      <c r="AU262">
        <v>0.248</v>
      </c>
      <c r="AV262">
        <v>0.16</v>
      </c>
      <c r="AW262">
        <v>0</v>
      </c>
      <c r="AX262">
        <v>0</v>
      </c>
      <c r="AY262">
        <v>0</v>
      </c>
      <c r="AZ262">
        <v>0.19</v>
      </c>
      <c r="BA262">
        <v>1.69</v>
      </c>
      <c r="BB262">
        <v>255.97</v>
      </c>
    </row>
    <row r="263" spans="1:54" x14ac:dyDescent="0.25">
      <c r="A263">
        <v>15</v>
      </c>
      <c r="B263">
        <v>59965</v>
      </c>
      <c r="C263">
        <v>60061</v>
      </c>
      <c r="D263">
        <v>12</v>
      </c>
      <c r="E263" t="s">
        <v>52</v>
      </c>
      <c r="F263">
        <v>2017</v>
      </c>
      <c r="G263" s="1">
        <v>0.28484953703703703</v>
      </c>
      <c r="H263">
        <v>50.318600000000004</v>
      </c>
      <c r="I263">
        <v>49.966000000000001</v>
      </c>
      <c r="J263">
        <v>17.118099999999998</v>
      </c>
      <c r="K263">
        <v>17.163799999999998</v>
      </c>
      <c r="L263">
        <v>4.4560000000000004</v>
      </c>
      <c r="M263">
        <v>6.0100000000000001E-2</v>
      </c>
      <c r="N263">
        <v>4.9340999999999999</v>
      </c>
      <c r="O263">
        <v>1.1999999999999999E-3</v>
      </c>
      <c r="P263">
        <v>2.4702000000000002</v>
      </c>
      <c r="Q263">
        <v>2.6341999999999999</v>
      </c>
      <c r="R263">
        <v>0.21029999999999999</v>
      </c>
      <c r="S263">
        <v>2.8206000000000002</v>
      </c>
      <c r="T263" s="2">
        <v>9.9999999999999998E-13</v>
      </c>
      <c r="U263" s="2">
        <v>1.9743999999999999</v>
      </c>
      <c r="V263">
        <v>0.32690000000000002</v>
      </c>
      <c r="W263">
        <v>0.32490000000000002</v>
      </c>
      <c r="X263">
        <v>92.199200000000005</v>
      </c>
      <c r="Y263">
        <v>8.0991</v>
      </c>
      <c r="Z263">
        <v>30.513200000000001</v>
      </c>
      <c r="AA263">
        <v>-122.2597</v>
      </c>
      <c r="AB263">
        <v>49.968000000000004</v>
      </c>
      <c r="AC263">
        <v>33.4116</v>
      </c>
      <c r="AD263">
        <v>33.406799999999997</v>
      </c>
      <c r="AE263">
        <v>5.5027999999999997</v>
      </c>
      <c r="AF263">
        <v>99.784999999999997</v>
      </c>
      <c r="AG263">
        <v>239.934</v>
      </c>
      <c r="AH263">
        <v>5.5865</v>
      </c>
      <c r="AI263">
        <v>101.3875</v>
      </c>
      <c r="AJ263">
        <v>243.58320000000001</v>
      </c>
      <c r="AK263">
        <v>24.269500000000001</v>
      </c>
      <c r="AL263">
        <v>24.255099999999999</v>
      </c>
      <c r="AM263">
        <v>17.1099</v>
      </c>
      <c r="AN263">
        <v>17.1556</v>
      </c>
      <c r="AO263">
        <v>1.25</v>
      </c>
      <c r="AP263">
        <v>366.03</v>
      </c>
      <c r="AQ263">
        <v>50</v>
      </c>
      <c r="AR263">
        <v>17.119</v>
      </c>
      <c r="AS263">
        <v>33.407800000000002</v>
      </c>
      <c r="AT263">
        <v>5.7149999999999999</v>
      </c>
      <c r="AU263">
        <v>0.223</v>
      </c>
      <c r="AV263">
        <v>0.11799999999999999</v>
      </c>
      <c r="AW263">
        <v>0</v>
      </c>
      <c r="AX263">
        <v>0</v>
      </c>
      <c r="AY263">
        <v>0.06</v>
      </c>
      <c r="AZ263">
        <v>0.21</v>
      </c>
      <c r="BA263">
        <v>1.37</v>
      </c>
      <c r="BB263">
        <v>249.5</v>
      </c>
    </row>
    <row r="264" spans="1:54" x14ac:dyDescent="0.25">
      <c r="A264">
        <v>15</v>
      </c>
      <c r="B264">
        <v>61819</v>
      </c>
      <c r="C264">
        <v>61915</v>
      </c>
      <c r="D264">
        <v>12</v>
      </c>
      <c r="E264" t="s">
        <v>52</v>
      </c>
      <c r="F264">
        <v>2017</v>
      </c>
      <c r="G264" s="1">
        <v>0.28575231481481483</v>
      </c>
      <c r="H264">
        <v>40.3658</v>
      </c>
      <c r="I264">
        <v>40.084000000000003</v>
      </c>
      <c r="J264">
        <v>17.8963</v>
      </c>
      <c r="K264">
        <v>17.897500000000001</v>
      </c>
      <c r="L264">
        <v>4.4583000000000004</v>
      </c>
      <c r="M264">
        <v>4.9799999999999997E-2</v>
      </c>
      <c r="N264">
        <v>4.5293999999999999</v>
      </c>
      <c r="O264">
        <v>1.1999999999999999E-3</v>
      </c>
      <c r="P264">
        <v>2.4382999999999999</v>
      </c>
      <c r="Q264">
        <v>2.5912000000000002</v>
      </c>
      <c r="R264">
        <v>0.20530000000000001</v>
      </c>
      <c r="S264">
        <v>2.8248000000000002</v>
      </c>
      <c r="T264" s="2">
        <v>9.9999999999999998E-13</v>
      </c>
      <c r="U264" s="2">
        <v>1.9743999999999999</v>
      </c>
      <c r="V264">
        <v>0.19239999999999999</v>
      </c>
      <c r="W264">
        <v>0.32279999999999998</v>
      </c>
      <c r="X264">
        <v>92.246399999999994</v>
      </c>
      <c r="Y264">
        <v>8.1118000000000006</v>
      </c>
      <c r="Z264">
        <v>30.513200000000001</v>
      </c>
      <c r="AA264">
        <v>-122.2597</v>
      </c>
      <c r="AB264">
        <v>40.085000000000001</v>
      </c>
      <c r="AC264">
        <v>33.4773</v>
      </c>
      <c r="AD264">
        <v>33.476799999999997</v>
      </c>
      <c r="AE264">
        <v>5.3223000000000003</v>
      </c>
      <c r="AF264">
        <v>97.996700000000004</v>
      </c>
      <c r="AG264">
        <v>232.09100000000001</v>
      </c>
      <c r="AH264">
        <v>5.3906999999999998</v>
      </c>
      <c r="AI264">
        <v>99.259299999999996</v>
      </c>
      <c r="AJ264">
        <v>235.077</v>
      </c>
      <c r="AK264">
        <v>24.132999999999999</v>
      </c>
      <c r="AL264">
        <v>24.132400000000001</v>
      </c>
      <c r="AM264">
        <v>17.889500000000002</v>
      </c>
      <c r="AN264">
        <v>17.890699999999999</v>
      </c>
      <c r="AO264">
        <v>1.26</v>
      </c>
      <c r="AP264">
        <v>378.76</v>
      </c>
      <c r="AQ264">
        <v>40</v>
      </c>
      <c r="AR264">
        <v>17.881</v>
      </c>
      <c r="AS264">
        <v>33.473799999999997</v>
      </c>
      <c r="AT264">
        <v>5.5140000000000002</v>
      </c>
      <c r="AU264">
        <v>0.188</v>
      </c>
      <c r="AV264">
        <v>6.3E-2</v>
      </c>
      <c r="AW264">
        <v>0</v>
      </c>
      <c r="AX264">
        <v>0</v>
      </c>
      <c r="AY264">
        <v>7.0000000000000007E-2</v>
      </c>
      <c r="AZ264">
        <v>0.2</v>
      </c>
      <c r="BA264">
        <v>1.2</v>
      </c>
      <c r="BB264">
        <v>240.74</v>
      </c>
    </row>
    <row r="265" spans="1:54" x14ac:dyDescent="0.25">
      <c r="A265">
        <v>15</v>
      </c>
      <c r="B265">
        <v>63908</v>
      </c>
      <c r="C265">
        <v>64004</v>
      </c>
      <c r="D265">
        <v>12</v>
      </c>
      <c r="E265" t="s">
        <v>52</v>
      </c>
      <c r="F265">
        <v>2017</v>
      </c>
      <c r="G265" s="1">
        <v>0.28675925925925927</v>
      </c>
      <c r="H265">
        <v>25.489899999999999</v>
      </c>
      <c r="I265">
        <v>25.315000000000001</v>
      </c>
      <c r="J265">
        <v>18.355499999999999</v>
      </c>
      <c r="K265">
        <v>18.357399999999998</v>
      </c>
      <c r="L265">
        <v>4.4576000000000002</v>
      </c>
      <c r="M265">
        <v>0.04</v>
      </c>
      <c r="N265">
        <v>4.9340999999999999</v>
      </c>
      <c r="O265">
        <v>1.1999999999999999E-3</v>
      </c>
      <c r="P265">
        <v>2.4394</v>
      </c>
      <c r="Q265">
        <v>2.5933000000000002</v>
      </c>
      <c r="R265">
        <v>0.22040000000000001</v>
      </c>
      <c r="S265">
        <v>2.8210000000000002</v>
      </c>
      <c r="T265" s="2">
        <v>9.9999999999999998E-13</v>
      </c>
      <c r="U265" s="2">
        <v>1.9743999999999999</v>
      </c>
      <c r="V265">
        <v>6.4500000000000002E-2</v>
      </c>
      <c r="W265">
        <v>0.32340000000000002</v>
      </c>
      <c r="X265">
        <v>92.232399999999998</v>
      </c>
      <c r="Y265">
        <v>8.0960999999999999</v>
      </c>
      <c r="Z265">
        <v>30.513200000000001</v>
      </c>
      <c r="AA265">
        <v>-122.2597</v>
      </c>
      <c r="AB265">
        <v>25.314</v>
      </c>
      <c r="AC265">
        <v>33.456499999999998</v>
      </c>
      <c r="AD265">
        <v>33.457500000000003</v>
      </c>
      <c r="AE265">
        <v>5.2706999999999997</v>
      </c>
      <c r="AF265">
        <v>97.881799999999998</v>
      </c>
      <c r="AG265">
        <v>229.87</v>
      </c>
      <c r="AH265">
        <v>5.343</v>
      </c>
      <c r="AI265">
        <v>99.229600000000005</v>
      </c>
      <c r="AJ265">
        <v>233.02510000000001</v>
      </c>
      <c r="AK265">
        <v>24.004000000000001</v>
      </c>
      <c r="AL265">
        <v>24.004300000000001</v>
      </c>
      <c r="AM265">
        <v>18.351199999999999</v>
      </c>
      <c r="AN265">
        <v>18.353000000000002</v>
      </c>
      <c r="AO265">
        <v>1.27</v>
      </c>
      <c r="AP265">
        <v>390.56</v>
      </c>
      <c r="AQ265">
        <v>25</v>
      </c>
      <c r="AR265">
        <v>18.352</v>
      </c>
      <c r="AS265">
        <v>33.451300000000003</v>
      </c>
      <c r="AT265">
        <v>5.4349999999999996</v>
      </c>
      <c r="AU265">
        <v>0.13700000000000001</v>
      </c>
      <c r="AV265">
        <v>3.5000000000000003E-2</v>
      </c>
      <c r="AW265">
        <v>0</v>
      </c>
      <c r="AX265">
        <v>0</v>
      </c>
      <c r="AY265">
        <v>0</v>
      </c>
      <c r="AZ265">
        <v>0.21</v>
      </c>
      <c r="BA265">
        <v>1.37</v>
      </c>
      <c r="BB265">
        <v>237.3</v>
      </c>
    </row>
    <row r="266" spans="1:54" x14ac:dyDescent="0.25">
      <c r="A266">
        <v>15</v>
      </c>
      <c r="B266">
        <v>66183</v>
      </c>
      <c r="C266">
        <v>66279</v>
      </c>
      <c r="D266">
        <v>12</v>
      </c>
      <c r="E266" t="s">
        <v>52</v>
      </c>
      <c r="F266">
        <v>2017</v>
      </c>
      <c r="G266" s="1">
        <v>0.2878472222222222</v>
      </c>
      <c r="H266">
        <v>10.330299999999999</v>
      </c>
      <c r="I266">
        <v>10.257</v>
      </c>
      <c r="J266">
        <v>18.532699999999998</v>
      </c>
      <c r="K266">
        <v>18.5319</v>
      </c>
      <c r="L266">
        <v>4.4602000000000004</v>
      </c>
      <c r="M266">
        <v>3.7100000000000001E-2</v>
      </c>
      <c r="N266">
        <v>4.9340999999999999</v>
      </c>
      <c r="O266">
        <v>1.1999999999999999E-3</v>
      </c>
      <c r="P266">
        <v>2.4401999999999999</v>
      </c>
      <c r="Q266">
        <v>2.5958999999999999</v>
      </c>
      <c r="R266">
        <v>0.21149999999999999</v>
      </c>
      <c r="S266">
        <v>2.8277000000000001</v>
      </c>
      <c r="T266" s="2">
        <v>9.9999999999999998E-13</v>
      </c>
      <c r="U266" s="2">
        <v>1.9743999999999999</v>
      </c>
      <c r="V266">
        <v>2.6800000000000001E-2</v>
      </c>
      <c r="W266">
        <v>0.3211</v>
      </c>
      <c r="X266">
        <v>92.286799999999999</v>
      </c>
      <c r="Y266">
        <v>8.1204999999999998</v>
      </c>
      <c r="Z266">
        <v>30.513200000000001</v>
      </c>
      <c r="AA266">
        <v>-122.2597</v>
      </c>
      <c r="AB266">
        <v>10.259</v>
      </c>
      <c r="AC266">
        <v>33.4542</v>
      </c>
      <c r="AD266">
        <v>33.455100000000002</v>
      </c>
      <c r="AE266">
        <v>5.2450999999999999</v>
      </c>
      <c r="AF266">
        <v>97.731800000000007</v>
      </c>
      <c r="AG266">
        <v>228.76599999999999</v>
      </c>
      <c r="AH266">
        <v>5.3212999999999999</v>
      </c>
      <c r="AI266">
        <v>99.149799999999999</v>
      </c>
      <c r="AJ266">
        <v>232.08760000000001</v>
      </c>
      <c r="AK266">
        <v>23.957699999999999</v>
      </c>
      <c r="AL266">
        <v>23.958600000000001</v>
      </c>
      <c r="AM266">
        <v>18.530899999999999</v>
      </c>
      <c r="AN266">
        <v>18.530100000000001</v>
      </c>
      <c r="AO266">
        <v>1.28</v>
      </c>
      <c r="AP266">
        <v>394.45</v>
      </c>
      <c r="AQ266">
        <v>10</v>
      </c>
      <c r="AR266">
        <v>18.533000000000001</v>
      </c>
      <c r="AS266">
        <v>33.4542</v>
      </c>
      <c r="AT266">
        <v>5.4249999999999998</v>
      </c>
      <c r="AU266">
        <v>0.109</v>
      </c>
      <c r="AV266">
        <v>2.7E-2</v>
      </c>
      <c r="AW266">
        <v>0</v>
      </c>
      <c r="AX266">
        <v>0</v>
      </c>
      <c r="AY266">
        <v>0</v>
      </c>
      <c r="AZ266">
        <v>0.2</v>
      </c>
      <c r="BA266">
        <v>1.6</v>
      </c>
      <c r="BB266">
        <v>236.83</v>
      </c>
    </row>
    <row r="267" spans="1:54" x14ac:dyDescent="0.25">
      <c r="A267">
        <v>15</v>
      </c>
      <c r="B267">
        <v>68247</v>
      </c>
      <c r="C267">
        <v>68343</v>
      </c>
      <c r="D267">
        <v>12</v>
      </c>
      <c r="E267" t="s">
        <v>52</v>
      </c>
      <c r="F267">
        <v>2017</v>
      </c>
      <c r="G267" s="1">
        <v>0.28885416666666669</v>
      </c>
      <c r="H267">
        <v>2.3146</v>
      </c>
      <c r="I267">
        <v>2.2999999999999998</v>
      </c>
      <c r="J267">
        <v>18.534600000000001</v>
      </c>
      <c r="K267">
        <v>18.5334</v>
      </c>
      <c r="L267">
        <v>4.4611000000000001</v>
      </c>
      <c r="M267">
        <v>3.7100000000000001E-2</v>
      </c>
      <c r="N267">
        <v>4.9340999999999999</v>
      </c>
      <c r="O267">
        <v>0.94630000000000003</v>
      </c>
      <c r="P267">
        <v>2.4426999999999999</v>
      </c>
      <c r="Q267">
        <v>2.6034999999999999</v>
      </c>
      <c r="R267">
        <v>0.19359999999999999</v>
      </c>
      <c r="S267">
        <v>2.8283999999999998</v>
      </c>
      <c r="T267" s="2">
        <v>0.70613999999999999</v>
      </c>
      <c r="U267" s="2">
        <v>1.9743999999999999</v>
      </c>
      <c r="V267">
        <v>2.7900000000000001E-2</v>
      </c>
      <c r="W267">
        <v>0.32019999999999998</v>
      </c>
      <c r="X267">
        <v>92.307100000000005</v>
      </c>
      <c r="Y267">
        <v>8.1233000000000004</v>
      </c>
      <c r="Z267">
        <v>30.513200000000001</v>
      </c>
      <c r="AA267">
        <v>-122.2597</v>
      </c>
      <c r="AB267">
        <v>2.2989999999999999</v>
      </c>
      <c r="AC267">
        <v>33.4542</v>
      </c>
      <c r="AD267">
        <v>33.455199999999998</v>
      </c>
      <c r="AE267">
        <v>5.2460000000000004</v>
      </c>
      <c r="AF267">
        <v>97.750900000000001</v>
      </c>
      <c r="AG267">
        <v>228.803</v>
      </c>
      <c r="AH267">
        <v>5.3360000000000003</v>
      </c>
      <c r="AI267">
        <v>99.427499999999995</v>
      </c>
      <c r="AJ267">
        <v>232.7312</v>
      </c>
      <c r="AK267">
        <v>23.956900000000001</v>
      </c>
      <c r="AL267">
        <v>23.957899999999999</v>
      </c>
      <c r="AM267">
        <v>18.534199999999998</v>
      </c>
      <c r="AN267">
        <v>18.533000000000001</v>
      </c>
      <c r="AO267">
        <v>1.31</v>
      </c>
      <c r="AP267">
        <v>394.24</v>
      </c>
      <c r="AQ267">
        <v>2</v>
      </c>
      <c r="AR267">
        <v>18.533999999999999</v>
      </c>
      <c r="AS267">
        <v>33.451799999999999</v>
      </c>
      <c r="AT267">
        <v>5.4550000000000001</v>
      </c>
      <c r="AU267">
        <v>0.11</v>
      </c>
      <c r="AV267">
        <v>2.8000000000000001E-2</v>
      </c>
      <c r="AW267">
        <v>0</v>
      </c>
      <c r="AX267">
        <v>0</v>
      </c>
      <c r="AY267">
        <v>0</v>
      </c>
      <c r="AZ267">
        <v>0.2</v>
      </c>
      <c r="BA267">
        <v>1.65</v>
      </c>
      <c r="BB267">
        <v>238.17</v>
      </c>
    </row>
    <row r="268" spans="1:54" x14ac:dyDescent="0.25">
      <c r="A268">
        <v>16</v>
      </c>
      <c r="B268">
        <v>18593</v>
      </c>
      <c r="C268">
        <v>18689</v>
      </c>
      <c r="D268">
        <v>12</v>
      </c>
      <c r="E268" t="s">
        <v>52</v>
      </c>
      <c r="F268">
        <v>2017</v>
      </c>
      <c r="G268" s="1">
        <v>0.50913194444444443</v>
      </c>
      <c r="H268">
        <v>519.79399999999998</v>
      </c>
      <c r="I268">
        <v>515.601</v>
      </c>
      <c r="J268">
        <v>5.9035000000000002</v>
      </c>
      <c r="K268">
        <v>5.9016999999999999</v>
      </c>
      <c r="L268">
        <v>4.4981</v>
      </c>
      <c r="M268">
        <v>3.3799999999999997E-2</v>
      </c>
      <c r="N268">
        <v>4.9340999999999999</v>
      </c>
      <c r="O268">
        <v>1.1999999999999999E-3</v>
      </c>
      <c r="P268">
        <v>0.59709999999999996</v>
      </c>
      <c r="Q268">
        <v>0.60680000000000001</v>
      </c>
      <c r="R268">
        <v>1.6322000000000001</v>
      </c>
      <c r="S268">
        <v>2.6352000000000002</v>
      </c>
      <c r="T268" s="2">
        <v>9.9999999999999998E-13</v>
      </c>
      <c r="U268" s="2">
        <v>1.9743999999999999</v>
      </c>
      <c r="V268" t="s">
        <v>53</v>
      </c>
      <c r="W268">
        <v>0.28689999999999999</v>
      </c>
      <c r="X268">
        <v>93.080699999999993</v>
      </c>
      <c r="Y268">
        <v>7.415</v>
      </c>
      <c r="Z268">
        <v>30.18084</v>
      </c>
      <c r="AA268">
        <v>-122.92319999999999</v>
      </c>
      <c r="AB268">
        <v>515.601</v>
      </c>
      <c r="AC268">
        <v>34.25</v>
      </c>
      <c r="AD268">
        <v>34.252499999999998</v>
      </c>
      <c r="AE268">
        <v>0.32119999999999999</v>
      </c>
      <c r="AF268">
        <v>4.6150000000000002</v>
      </c>
      <c r="AG268">
        <v>13.967000000000001</v>
      </c>
      <c r="AH268">
        <v>0.33129999999999998</v>
      </c>
      <c r="AI268">
        <v>4.76</v>
      </c>
      <c r="AJ268">
        <v>14.405799999999999</v>
      </c>
      <c r="AK268">
        <v>26.977799999999998</v>
      </c>
      <c r="AL268">
        <v>26.98</v>
      </c>
      <c r="AM268">
        <v>5.8586</v>
      </c>
      <c r="AN268">
        <v>5.8567999999999998</v>
      </c>
      <c r="AO268">
        <v>1.0900000000000001</v>
      </c>
      <c r="AP268">
        <v>114.04</v>
      </c>
      <c r="AQ268">
        <v>516</v>
      </c>
      <c r="AR268">
        <v>5.9169999999999998</v>
      </c>
      <c r="AS268">
        <v>34.247399999999999</v>
      </c>
      <c r="AT268">
        <v>0.34499999999999997</v>
      </c>
      <c r="AW268">
        <v>39.979999999999997</v>
      </c>
      <c r="AX268">
        <v>0</v>
      </c>
      <c r="AY268">
        <v>0</v>
      </c>
      <c r="AZ268">
        <v>3.09</v>
      </c>
      <c r="BA268">
        <v>78.05</v>
      </c>
      <c r="BB268">
        <v>15.06</v>
      </c>
    </row>
    <row r="269" spans="1:54" x14ac:dyDescent="0.25">
      <c r="A269">
        <v>16</v>
      </c>
      <c r="B269">
        <v>22600</v>
      </c>
      <c r="C269">
        <v>22696</v>
      </c>
      <c r="D269">
        <v>12</v>
      </c>
      <c r="E269" t="s">
        <v>52</v>
      </c>
      <c r="F269">
        <v>2017</v>
      </c>
      <c r="G269" s="1">
        <v>0.51106481481481481</v>
      </c>
      <c r="H269">
        <v>443.93669999999997</v>
      </c>
      <c r="I269">
        <v>440.435</v>
      </c>
      <c r="J269">
        <v>6.2767999999999997</v>
      </c>
      <c r="K269">
        <v>6.2774000000000001</v>
      </c>
      <c r="L269">
        <v>4.4981999999999998</v>
      </c>
      <c r="M269">
        <v>3.3300000000000003E-2</v>
      </c>
      <c r="N269">
        <v>4.9340999999999999</v>
      </c>
      <c r="O269">
        <v>1.1999999999999999E-3</v>
      </c>
      <c r="P269">
        <v>0.66059999999999997</v>
      </c>
      <c r="Q269">
        <v>0.67649999999999999</v>
      </c>
      <c r="R269">
        <v>1.5838000000000001</v>
      </c>
      <c r="S269">
        <v>2.6383000000000001</v>
      </c>
      <c r="T269" s="2">
        <v>9.9999999999999998E-13</v>
      </c>
      <c r="U269" s="2">
        <v>1.9743999999999999</v>
      </c>
      <c r="V269" t="s">
        <v>53</v>
      </c>
      <c r="W269">
        <v>0.2868</v>
      </c>
      <c r="X269">
        <v>93.081999999999994</v>
      </c>
      <c r="Y269">
        <v>7.4261999999999997</v>
      </c>
      <c r="Z269">
        <v>30.18084</v>
      </c>
      <c r="AA269">
        <v>-122.92319999999999</v>
      </c>
      <c r="AB269">
        <v>440.43599999999998</v>
      </c>
      <c r="AC269">
        <v>34.182499999999997</v>
      </c>
      <c r="AD269">
        <v>34.183900000000001</v>
      </c>
      <c r="AE269">
        <v>0.55840000000000001</v>
      </c>
      <c r="AF269">
        <v>8.09</v>
      </c>
      <c r="AG269">
        <v>24.283000000000001</v>
      </c>
      <c r="AH269">
        <v>0.57340000000000002</v>
      </c>
      <c r="AI269">
        <v>8.3087</v>
      </c>
      <c r="AJ269">
        <v>24.9389</v>
      </c>
      <c r="AK269">
        <v>26.8764</v>
      </c>
      <c r="AL269">
        <v>26.877400000000002</v>
      </c>
      <c r="AM269">
        <v>6.2374999999999998</v>
      </c>
      <c r="AN269">
        <v>6.2381000000000002</v>
      </c>
      <c r="AO269">
        <v>1.1000000000000001</v>
      </c>
      <c r="AP269">
        <v>122.95</v>
      </c>
      <c r="AQ269">
        <v>440</v>
      </c>
      <c r="AR269">
        <v>6.2789999999999999</v>
      </c>
      <c r="AS269">
        <v>34.176000000000002</v>
      </c>
      <c r="AT269">
        <v>0.60299999999999998</v>
      </c>
      <c r="AW269">
        <v>38.479999999999997</v>
      </c>
      <c r="AX269">
        <v>0</v>
      </c>
      <c r="AY269">
        <v>0</v>
      </c>
      <c r="AZ269">
        <v>2.94</v>
      </c>
      <c r="BA269">
        <v>69.400000000000006</v>
      </c>
      <c r="BB269">
        <v>26.32</v>
      </c>
    </row>
    <row r="270" spans="1:54" x14ac:dyDescent="0.25">
      <c r="A270">
        <v>16</v>
      </c>
      <c r="B270">
        <v>26139</v>
      </c>
      <c r="C270">
        <v>26235</v>
      </c>
      <c r="D270">
        <v>12</v>
      </c>
      <c r="E270" t="s">
        <v>52</v>
      </c>
      <c r="F270">
        <v>2017</v>
      </c>
      <c r="G270" s="1">
        <v>0.51276620370370374</v>
      </c>
      <c r="H270">
        <v>384.39019999999999</v>
      </c>
      <c r="I270">
        <v>381.423</v>
      </c>
      <c r="J270">
        <v>6.6280000000000001</v>
      </c>
      <c r="K270">
        <v>6.6272000000000002</v>
      </c>
      <c r="L270">
        <v>4.4962999999999997</v>
      </c>
      <c r="M270">
        <v>3.3099999999999997E-2</v>
      </c>
      <c r="N270">
        <v>4.6788999999999996</v>
      </c>
      <c r="O270">
        <v>1.1999999999999999E-3</v>
      </c>
      <c r="P270">
        <v>0.76029999999999998</v>
      </c>
      <c r="Q270">
        <v>0.7833</v>
      </c>
      <c r="R270">
        <v>1.5278</v>
      </c>
      <c r="S270">
        <v>2.6457000000000002</v>
      </c>
      <c r="T270" s="2">
        <v>9.9999999999999998E-13</v>
      </c>
      <c r="U270" s="2">
        <v>1.9743999999999999</v>
      </c>
      <c r="V270" t="s">
        <v>53</v>
      </c>
      <c r="W270">
        <v>0.28849999999999998</v>
      </c>
      <c r="X270">
        <v>93.043599999999998</v>
      </c>
      <c r="Y270">
        <v>7.4550999999999998</v>
      </c>
      <c r="Z270">
        <v>30.18084</v>
      </c>
      <c r="AA270">
        <v>-122.92319999999999</v>
      </c>
      <c r="AB270">
        <v>381.41399999999999</v>
      </c>
      <c r="AC270">
        <v>34.116999999999997</v>
      </c>
      <c r="AD270">
        <v>34.119399999999999</v>
      </c>
      <c r="AE270">
        <v>0.91010000000000002</v>
      </c>
      <c r="AF270">
        <v>13.289199999999999</v>
      </c>
      <c r="AG270">
        <v>39.587000000000003</v>
      </c>
      <c r="AH270">
        <v>0.92320000000000002</v>
      </c>
      <c r="AI270">
        <v>13.4796</v>
      </c>
      <c r="AJ270">
        <v>40.154800000000002</v>
      </c>
      <c r="AK270">
        <v>26.778099999999998</v>
      </c>
      <c r="AL270">
        <v>26.780100000000001</v>
      </c>
      <c r="AM270">
        <v>6.5930999999999997</v>
      </c>
      <c r="AN270">
        <v>6.5922999999999998</v>
      </c>
      <c r="AO270">
        <v>1.1100000000000001</v>
      </c>
      <c r="AP270">
        <v>131.66999999999999</v>
      </c>
      <c r="AQ270">
        <v>381</v>
      </c>
      <c r="AR270">
        <v>6.6440000000000001</v>
      </c>
      <c r="AS270">
        <v>34.114100000000001</v>
      </c>
      <c r="AT270">
        <v>1.0209999999999999</v>
      </c>
      <c r="AW270">
        <v>36.700000000000003</v>
      </c>
      <c r="AX270">
        <v>0</v>
      </c>
      <c r="AY270">
        <v>0</v>
      </c>
      <c r="AZ270">
        <v>2.78</v>
      </c>
      <c r="BA270">
        <v>61.46</v>
      </c>
      <c r="BB270">
        <v>44.57</v>
      </c>
    </row>
    <row r="271" spans="1:54" x14ac:dyDescent="0.25">
      <c r="A271">
        <v>16</v>
      </c>
      <c r="B271">
        <v>29967</v>
      </c>
      <c r="C271">
        <v>30063</v>
      </c>
      <c r="D271">
        <v>12</v>
      </c>
      <c r="E271" t="s">
        <v>52</v>
      </c>
      <c r="F271">
        <v>2017</v>
      </c>
      <c r="G271" s="1">
        <v>0.51461805555555562</v>
      </c>
      <c r="H271">
        <v>322.7226</v>
      </c>
      <c r="I271">
        <v>320.27</v>
      </c>
      <c r="J271">
        <v>7.3691000000000004</v>
      </c>
      <c r="K271">
        <v>7.3693999999999997</v>
      </c>
      <c r="L271">
        <v>4.4969000000000001</v>
      </c>
      <c r="M271">
        <v>3.2800000000000003E-2</v>
      </c>
      <c r="N271">
        <v>4.9233000000000002</v>
      </c>
      <c r="O271">
        <v>1.1999999999999999E-3</v>
      </c>
      <c r="P271">
        <v>0.92530000000000001</v>
      </c>
      <c r="Q271">
        <v>0.96350000000000002</v>
      </c>
      <c r="R271">
        <v>1.4093</v>
      </c>
      <c r="S271">
        <v>2.6617000000000002</v>
      </c>
      <c r="T271" s="2">
        <v>9.9999999999999998E-13</v>
      </c>
      <c r="U271" s="2">
        <v>1.9743999999999999</v>
      </c>
      <c r="V271" t="s">
        <v>53</v>
      </c>
      <c r="W271">
        <v>0.28789999999999999</v>
      </c>
      <c r="X271">
        <v>93.056600000000003</v>
      </c>
      <c r="Y271">
        <v>7.516</v>
      </c>
      <c r="Z271">
        <v>30.18084</v>
      </c>
      <c r="AA271">
        <v>-122.92319999999999</v>
      </c>
      <c r="AB271">
        <v>320.27100000000002</v>
      </c>
      <c r="AC271">
        <v>34.076799999999999</v>
      </c>
      <c r="AD271">
        <v>34.079000000000001</v>
      </c>
      <c r="AE271">
        <v>1.4877</v>
      </c>
      <c r="AF271">
        <v>22.089200000000002</v>
      </c>
      <c r="AG271">
        <v>64.718000000000004</v>
      </c>
      <c r="AH271">
        <v>1.5096000000000001</v>
      </c>
      <c r="AI271">
        <v>22.414899999999999</v>
      </c>
      <c r="AJ271">
        <v>65.6708</v>
      </c>
      <c r="AK271">
        <v>26.644500000000001</v>
      </c>
      <c r="AL271">
        <v>26.646100000000001</v>
      </c>
      <c r="AM271">
        <v>7.3381999999999996</v>
      </c>
      <c r="AN271">
        <v>7.3384</v>
      </c>
      <c r="AO271">
        <v>1.1100000000000001</v>
      </c>
      <c r="AP271">
        <v>143.91</v>
      </c>
      <c r="AQ271">
        <v>321</v>
      </c>
      <c r="AR271">
        <v>7.3550000000000004</v>
      </c>
      <c r="AS271">
        <v>34.075000000000003</v>
      </c>
      <c r="AT271">
        <v>1.575</v>
      </c>
      <c r="AW271">
        <v>33.19</v>
      </c>
      <c r="AX271">
        <v>0</v>
      </c>
      <c r="AY271">
        <v>0</v>
      </c>
      <c r="AZ271">
        <v>2.46</v>
      </c>
      <c r="BA271">
        <v>48.88</v>
      </c>
      <c r="BB271">
        <v>68.739999999999995</v>
      </c>
    </row>
    <row r="272" spans="1:54" x14ac:dyDescent="0.25">
      <c r="A272">
        <v>16</v>
      </c>
      <c r="B272">
        <v>33190</v>
      </c>
      <c r="C272">
        <v>33286</v>
      </c>
      <c r="D272">
        <v>12</v>
      </c>
      <c r="E272" t="s">
        <v>52</v>
      </c>
      <c r="F272">
        <v>2017</v>
      </c>
      <c r="G272" s="1">
        <v>0.51616898148148149</v>
      </c>
      <c r="H272">
        <v>272.56569999999999</v>
      </c>
      <c r="I272">
        <v>270.529</v>
      </c>
      <c r="J272">
        <v>8.0219000000000005</v>
      </c>
      <c r="K272">
        <v>8.0221</v>
      </c>
      <c r="L272">
        <v>4.4973000000000001</v>
      </c>
      <c r="M272">
        <v>3.2599999999999997E-2</v>
      </c>
      <c r="N272">
        <v>4.7240000000000002</v>
      </c>
      <c r="O272">
        <v>1.1999999999999999E-3</v>
      </c>
      <c r="P272">
        <v>1.0610999999999999</v>
      </c>
      <c r="Q272">
        <v>1.1121000000000001</v>
      </c>
      <c r="R272">
        <v>1.3075000000000001</v>
      </c>
      <c r="S272">
        <v>2.6758000000000002</v>
      </c>
      <c r="T272" s="2">
        <v>9.9999999999999998E-13</v>
      </c>
      <c r="U272" s="2">
        <v>1.9743999999999999</v>
      </c>
      <c r="V272" t="s">
        <v>53</v>
      </c>
      <c r="W272">
        <v>0.28760000000000002</v>
      </c>
      <c r="X272">
        <v>93.0642</v>
      </c>
      <c r="Y272">
        <v>7.5701000000000001</v>
      </c>
      <c r="Z272">
        <v>30.18084</v>
      </c>
      <c r="AA272">
        <v>-122.92319999999999</v>
      </c>
      <c r="AB272">
        <v>270.52800000000002</v>
      </c>
      <c r="AC272">
        <v>34.0488</v>
      </c>
      <c r="AD272">
        <v>34.0505</v>
      </c>
      <c r="AE272">
        <v>1.9253</v>
      </c>
      <c r="AF272">
        <v>29.0062</v>
      </c>
      <c r="AG272">
        <v>83.762</v>
      </c>
      <c r="AH272">
        <v>1.958</v>
      </c>
      <c r="AI272">
        <v>29.499099999999999</v>
      </c>
      <c r="AJ272">
        <v>85.183899999999994</v>
      </c>
      <c r="AK272">
        <v>26.5276</v>
      </c>
      <c r="AL272">
        <v>26.5289</v>
      </c>
      <c r="AM272">
        <v>7.9945000000000004</v>
      </c>
      <c r="AN272">
        <v>7.9946999999999999</v>
      </c>
      <c r="AO272">
        <v>1.1299999999999999</v>
      </c>
      <c r="AP272">
        <v>154.53</v>
      </c>
      <c r="AQ272">
        <v>271</v>
      </c>
      <c r="AR272">
        <v>7.9630000000000001</v>
      </c>
      <c r="AS272">
        <v>34.046199999999999</v>
      </c>
      <c r="AT272">
        <v>2.0499999999999998</v>
      </c>
      <c r="AW272">
        <v>30.35</v>
      </c>
      <c r="AX272">
        <v>2.5999999999999999E-2</v>
      </c>
      <c r="AY272">
        <v>0.27</v>
      </c>
      <c r="AZ272">
        <v>2.2599999999999998</v>
      </c>
      <c r="BA272">
        <v>40.93</v>
      </c>
      <c r="BB272">
        <v>89.45</v>
      </c>
    </row>
    <row r="273" spans="1:54" x14ac:dyDescent="0.25">
      <c r="A273">
        <v>16</v>
      </c>
      <c r="B273">
        <v>36149</v>
      </c>
      <c r="C273">
        <v>36245</v>
      </c>
      <c r="D273">
        <v>12</v>
      </c>
      <c r="E273" t="s">
        <v>52</v>
      </c>
      <c r="F273">
        <v>2017</v>
      </c>
      <c r="G273" s="1">
        <v>0.5175925925925926</v>
      </c>
      <c r="H273">
        <v>232.3158</v>
      </c>
      <c r="I273">
        <v>230.59800000000001</v>
      </c>
      <c r="J273">
        <v>8.5663</v>
      </c>
      <c r="K273">
        <v>8.5571000000000002</v>
      </c>
      <c r="L273">
        <v>4.4978999999999996</v>
      </c>
      <c r="M273">
        <v>3.1800000000000002E-2</v>
      </c>
      <c r="N273">
        <v>4.9325000000000001</v>
      </c>
      <c r="O273">
        <v>1.1999999999999999E-3</v>
      </c>
      <c r="P273">
        <v>1.2606999999999999</v>
      </c>
      <c r="Q273">
        <v>1.3246</v>
      </c>
      <c r="R273">
        <v>1.1839</v>
      </c>
      <c r="S273">
        <v>2.6955</v>
      </c>
      <c r="T273" s="2">
        <v>9.9999999999999998E-13</v>
      </c>
      <c r="U273" s="2">
        <v>1.9743999999999999</v>
      </c>
      <c r="V273" t="s">
        <v>53</v>
      </c>
      <c r="W273">
        <v>0.28699999999999998</v>
      </c>
      <c r="X273">
        <v>93.076800000000006</v>
      </c>
      <c r="Y273">
        <v>7.6451000000000002</v>
      </c>
      <c r="Z273">
        <v>30.18084</v>
      </c>
      <c r="AA273">
        <v>-122.92319999999999</v>
      </c>
      <c r="AB273">
        <v>230.602</v>
      </c>
      <c r="AC273">
        <v>33.960299999999997</v>
      </c>
      <c r="AD273">
        <v>33.964700000000001</v>
      </c>
      <c r="AE273">
        <v>2.5710999999999999</v>
      </c>
      <c r="AF273">
        <v>39.188400000000001</v>
      </c>
      <c r="AG273">
        <v>111.874</v>
      </c>
      <c r="AH273">
        <v>2.5996999999999999</v>
      </c>
      <c r="AI273">
        <v>39.616999999999997</v>
      </c>
      <c r="AJ273">
        <v>113.11669999999999</v>
      </c>
      <c r="AK273">
        <v>26.375499999999999</v>
      </c>
      <c r="AL273">
        <v>26.380400000000002</v>
      </c>
      <c r="AM273">
        <v>8.5420999999999996</v>
      </c>
      <c r="AN273">
        <v>8.5328999999999997</v>
      </c>
      <c r="AO273">
        <v>1.1399999999999999</v>
      </c>
      <c r="AP273">
        <v>168.47</v>
      </c>
      <c r="AQ273">
        <v>231</v>
      </c>
      <c r="AR273">
        <v>8.5519999999999996</v>
      </c>
      <c r="AS273">
        <v>33.958199999999998</v>
      </c>
      <c r="AT273">
        <v>2.726</v>
      </c>
      <c r="AW273">
        <v>26.73</v>
      </c>
      <c r="AX273">
        <v>0</v>
      </c>
      <c r="AY273">
        <v>0.11</v>
      </c>
      <c r="AZ273">
        <v>1.96</v>
      </c>
      <c r="BA273">
        <v>32.75</v>
      </c>
      <c r="BB273">
        <v>118.96</v>
      </c>
    </row>
    <row r="274" spans="1:54" x14ac:dyDescent="0.25">
      <c r="A274">
        <v>16</v>
      </c>
      <c r="B274">
        <v>39035</v>
      </c>
      <c r="C274">
        <v>39131</v>
      </c>
      <c r="D274">
        <v>12</v>
      </c>
      <c r="E274" t="s">
        <v>52</v>
      </c>
      <c r="F274">
        <v>2017</v>
      </c>
      <c r="G274" s="1">
        <v>0.51898148148148149</v>
      </c>
      <c r="H274">
        <v>202.20820000000001</v>
      </c>
      <c r="I274">
        <v>200.73099999999999</v>
      </c>
      <c r="J274">
        <v>9.0228000000000002</v>
      </c>
      <c r="K274">
        <v>9.0074000000000005</v>
      </c>
      <c r="L274">
        <v>4.4980000000000002</v>
      </c>
      <c r="M274">
        <v>3.1600000000000003E-2</v>
      </c>
      <c r="N274">
        <v>4.7535999999999996</v>
      </c>
      <c r="O274">
        <v>1.1999999999999999E-3</v>
      </c>
      <c r="P274">
        <v>1.3755999999999999</v>
      </c>
      <c r="Q274">
        <v>1.4551000000000001</v>
      </c>
      <c r="R274">
        <v>1.0906</v>
      </c>
      <c r="S274">
        <v>2.7039</v>
      </c>
      <c r="T274" s="2">
        <v>9.9999999999999998E-13</v>
      </c>
      <c r="U274" s="2">
        <v>1.9743999999999999</v>
      </c>
      <c r="V274" t="s">
        <v>53</v>
      </c>
      <c r="W274">
        <v>0.28689999999999999</v>
      </c>
      <c r="X274">
        <v>93.078900000000004</v>
      </c>
      <c r="Y274">
        <v>7.6771000000000003</v>
      </c>
      <c r="Z274">
        <v>30.18084</v>
      </c>
      <c r="AA274">
        <v>-122.92319999999999</v>
      </c>
      <c r="AB274">
        <v>200.73099999999999</v>
      </c>
      <c r="AC274">
        <v>33.845399999999998</v>
      </c>
      <c r="AD274">
        <v>33.850999999999999</v>
      </c>
      <c r="AE274">
        <v>2.9354</v>
      </c>
      <c r="AF274">
        <v>45.164299999999997</v>
      </c>
      <c r="AG274">
        <v>127.748</v>
      </c>
      <c r="AH274">
        <v>2.9860000000000002</v>
      </c>
      <c r="AI274">
        <v>45.927399999999999</v>
      </c>
      <c r="AJ274">
        <v>129.9451</v>
      </c>
      <c r="AK274">
        <v>26.213799999999999</v>
      </c>
      <c r="AL274">
        <v>26.220700000000001</v>
      </c>
      <c r="AM274">
        <v>9.0010999999999992</v>
      </c>
      <c r="AN274">
        <v>8.9856999999999996</v>
      </c>
      <c r="AO274">
        <v>1.1499999999999999</v>
      </c>
      <c r="AP274">
        <v>183.4</v>
      </c>
      <c r="AQ274">
        <v>201</v>
      </c>
      <c r="AR274">
        <v>9.0760000000000005</v>
      </c>
      <c r="AS274">
        <v>33.846800000000002</v>
      </c>
      <c r="AT274">
        <v>3.0510000000000002</v>
      </c>
      <c r="AU274">
        <v>2E-3</v>
      </c>
      <c r="AV274">
        <v>1.6E-2</v>
      </c>
      <c r="AW274">
        <v>24.52</v>
      </c>
      <c r="AX274">
        <v>0</v>
      </c>
      <c r="AY274">
        <v>0</v>
      </c>
      <c r="AZ274">
        <v>1.82</v>
      </c>
      <c r="BA274">
        <v>27.37</v>
      </c>
      <c r="BB274">
        <v>133.16999999999999</v>
      </c>
    </row>
    <row r="275" spans="1:54" x14ac:dyDescent="0.25">
      <c r="A275">
        <v>16</v>
      </c>
      <c r="B275">
        <v>42118</v>
      </c>
      <c r="C275">
        <v>42214</v>
      </c>
      <c r="D275">
        <v>12</v>
      </c>
      <c r="E275" t="s">
        <v>52</v>
      </c>
      <c r="F275">
        <v>2017</v>
      </c>
      <c r="G275" s="1">
        <v>0.52047453703703705</v>
      </c>
      <c r="H275">
        <v>172.1542</v>
      </c>
      <c r="I275">
        <v>170.911</v>
      </c>
      <c r="J275">
        <v>9.6925000000000008</v>
      </c>
      <c r="K275">
        <v>9.6927000000000003</v>
      </c>
      <c r="L275">
        <v>4.4992999999999999</v>
      </c>
      <c r="M275">
        <v>3.2800000000000003E-2</v>
      </c>
      <c r="N275">
        <v>4.8007999999999997</v>
      </c>
      <c r="O275">
        <v>1.1999999999999999E-3</v>
      </c>
      <c r="P275">
        <v>1.583</v>
      </c>
      <c r="Q275">
        <v>1.6780999999999999</v>
      </c>
      <c r="R275">
        <v>0.94110000000000005</v>
      </c>
      <c r="S275">
        <v>2.7235999999999998</v>
      </c>
      <c r="T275" s="2">
        <v>9.9999999999999998E-13</v>
      </c>
      <c r="U275" s="2">
        <v>1.9743999999999999</v>
      </c>
      <c r="V275" t="s">
        <v>53</v>
      </c>
      <c r="W275">
        <v>0.2858</v>
      </c>
      <c r="X275">
        <v>93.105699999999999</v>
      </c>
      <c r="Y275">
        <v>7.7519</v>
      </c>
      <c r="Z275">
        <v>30.18084</v>
      </c>
      <c r="AA275">
        <v>-122.92319999999999</v>
      </c>
      <c r="AB275">
        <v>170.90899999999999</v>
      </c>
      <c r="AC275">
        <v>33.655299999999997</v>
      </c>
      <c r="AD275">
        <v>33.656100000000002</v>
      </c>
      <c r="AE275">
        <v>3.5718000000000001</v>
      </c>
      <c r="AF275">
        <v>55.702800000000003</v>
      </c>
      <c r="AG275">
        <v>155.482</v>
      </c>
      <c r="AH275">
        <v>3.6198999999999999</v>
      </c>
      <c r="AI275">
        <v>56.453600000000002</v>
      </c>
      <c r="AJ275">
        <v>157.5761</v>
      </c>
      <c r="AK275">
        <v>25.956499999999998</v>
      </c>
      <c r="AL275">
        <v>25.957000000000001</v>
      </c>
      <c r="AM275">
        <v>9.6732999999999993</v>
      </c>
      <c r="AN275">
        <v>9.6735000000000007</v>
      </c>
      <c r="AO275">
        <v>1.17</v>
      </c>
      <c r="AP275">
        <v>207.43</v>
      </c>
      <c r="AQ275">
        <v>171</v>
      </c>
      <c r="AR275">
        <v>9.5559999999999992</v>
      </c>
      <c r="AS275">
        <v>33.648299999999999</v>
      </c>
      <c r="AT275">
        <v>3.7309999999999999</v>
      </c>
      <c r="AU275">
        <v>8.0000000000000002E-3</v>
      </c>
      <c r="AV275">
        <v>0.02</v>
      </c>
      <c r="AW275">
        <v>20.07</v>
      </c>
      <c r="AX275">
        <v>0</v>
      </c>
      <c r="AY275">
        <v>0</v>
      </c>
      <c r="AZ275">
        <v>1.5</v>
      </c>
      <c r="BA275">
        <v>20.09</v>
      </c>
      <c r="BB275">
        <v>162.85</v>
      </c>
    </row>
    <row r="276" spans="1:54" x14ac:dyDescent="0.25">
      <c r="A276">
        <v>16</v>
      </c>
      <c r="B276">
        <v>44789</v>
      </c>
      <c r="C276">
        <v>44885</v>
      </c>
      <c r="D276">
        <v>12</v>
      </c>
      <c r="E276" t="s">
        <v>52</v>
      </c>
      <c r="F276">
        <v>2017</v>
      </c>
      <c r="G276" s="1">
        <v>0.52175925925925926</v>
      </c>
      <c r="H276">
        <v>141.6371</v>
      </c>
      <c r="I276">
        <v>140.62200000000001</v>
      </c>
      <c r="J276">
        <v>10.865500000000001</v>
      </c>
      <c r="K276">
        <v>10.869899999999999</v>
      </c>
      <c r="L276">
        <v>4.4965999999999999</v>
      </c>
      <c r="M276">
        <v>4.1399999999999999E-2</v>
      </c>
      <c r="N276">
        <v>4.9255000000000004</v>
      </c>
      <c r="O276">
        <v>1.1999999999999999E-3</v>
      </c>
      <c r="P276">
        <v>1.8791</v>
      </c>
      <c r="Q276">
        <v>2.0019999999999998</v>
      </c>
      <c r="R276">
        <v>0.66279999999999994</v>
      </c>
      <c r="S276">
        <v>2.7561</v>
      </c>
      <c r="T276" s="2">
        <v>9.9999999999999998E-13</v>
      </c>
      <c r="U276" s="2">
        <v>1.9743999999999999</v>
      </c>
      <c r="V276">
        <v>8.3199999999999996E-2</v>
      </c>
      <c r="W276">
        <v>0.28820000000000001</v>
      </c>
      <c r="X276">
        <v>93.049099999999996</v>
      </c>
      <c r="Y276">
        <v>7.8742000000000001</v>
      </c>
      <c r="Z276">
        <v>30.18084</v>
      </c>
      <c r="AA276">
        <v>-122.92319999999999</v>
      </c>
      <c r="AB276">
        <v>140.62299999999999</v>
      </c>
      <c r="AC276">
        <v>33.516199999999998</v>
      </c>
      <c r="AD276">
        <v>33.516399999999997</v>
      </c>
      <c r="AE276">
        <v>4.4524999999999997</v>
      </c>
      <c r="AF276">
        <v>71.159499999999994</v>
      </c>
      <c r="AG276">
        <v>193.87799999999999</v>
      </c>
      <c r="AH276">
        <v>4.5274000000000001</v>
      </c>
      <c r="AI276">
        <v>72.362300000000005</v>
      </c>
      <c r="AJ276">
        <v>197.1369</v>
      </c>
      <c r="AK276">
        <v>25.646999999999998</v>
      </c>
      <c r="AL276">
        <v>25.6464</v>
      </c>
      <c r="AM276">
        <v>10.8485</v>
      </c>
      <c r="AN276">
        <v>10.8529</v>
      </c>
      <c r="AO276">
        <v>1.18</v>
      </c>
      <c r="AP276">
        <v>236.5</v>
      </c>
      <c r="AQ276">
        <v>142</v>
      </c>
      <c r="AR276">
        <v>10.666</v>
      </c>
      <c r="AS276">
        <v>33.501100000000001</v>
      </c>
      <c r="AT276">
        <v>4.67</v>
      </c>
      <c r="AU276">
        <v>4.8000000000000001E-2</v>
      </c>
      <c r="AV276">
        <v>6.0999999999999999E-2</v>
      </c>
      <c r="AW276">
        <v>11.67</v>
      </c>
      <c r="AX276">
        <v>0</v>
      </c>
      <c r="AY276">
        <v>0</v>
      </c>
      <c r="AZ276">
        <v>0.94</v>
      </c>
      <c r="BA276">
        <v>10.58</v>
      </c>
      <c r="BB276">
        <v>203.87</v>
      </c>
    </row>
    <row r="277" spans="1:54" x14ac:dyDescent="0.25">
      <c r="A277">
        <v>16</v>
      </c>
      <c r="B277">
        <v>48452</v>
      </c>
      <c r="C277">
        <v>48548</v>
      </c>
      <c r="D277">
        <v>12</v>
      </c>
      <c r="E277" t="s">
        <v>52</v>
      </c>
      <c r="F277">
        <v>2017</v>
      </c>
      <c r="G277" s="1">
        <v>0.52353009259259264</v>
      </c>
      <c r="H277">
        <v>126.815</v>
      </c>
      <c r="I277">
        <v>125.91200000000001</v>
      </c>
      <c r="J277">
        <v>11.9915</v>
      </c>
      <c r="K277">
        <v>11.9991</v>
      </c>
      <c r="L277">
        <v>4.4931000000000001</v>
      </c>
      <c r="M277">
        <v>5.0200000000000002E-2</v>
      </c>
      <c r="N277">
        <v>4.1665000000000001</v>
      </c>
      <c r="O277">
        <v>1.1999999999999999E-3</v>
      </c>
      <c r="P277">
        <v>2.0560999999999998</v>
      </c>
      <c r="Q277">
        <v>2.1903000000000001</v>
      </c>
      <c r="R277">
        <v>0.47820000000000001</v>
      </c>
      <c r="S277">
        <v>2.7774000000000001</v>
      </c>
      <c r="T277" s="2">
        <v>9.9999999999999998E-13</v>
      </c>
      <c r="U277" s="2">
        <v>1.9743999999999999</v>
      </c>
      <c r="V277">
        <v>0.19739999999999999</v>
      </c>
      <c r="W277">
        <v>0.2913</v>
      </c>
      <c r="X277">
        <v>92.976500000000001</v>
      </c>
      <c r="Y277">
        <v>7.9523000000000001</v>
      </c>
      <c r="Z277">
        <v>30.18084</v>
      </c>
      <c r="AA277">
        <v>-122.92319999999999</v>
      </c>
      <c r="AB277">
        <v>125.911</v>
      </c>
      <c r="AC277">
        <v>33.495699999999999</v>
      </c>
      <c r="AD277">
        <v>33.4968</v>
      </c>
      <c r="AE277">
        <v>4.8699000000000003</v>
      </c>
      <c r="AF277">
        <v>79.6999</v>
      </c>
      <c r="AG277">
        <v>212.095</v>
      </c>
      <c r="AH277">
        <v>4.9352999999999998</v>
      </c>
      <c r="AI277">
        <v>80.784899999999993</v>
      </c>
      <c r="AJ277">
        <v>214.94669999999999</v>
      </c>
      <c r="AK277">
        <v>25.4255</v>
      </c>
      <c r="AL277">
        <v>25.425000000000001</v>
      </c>
      <c r="AM277">
        <v>11.975300000000001</v>
      </c>
      <c r="AN277">
        <v>11.982900000000001</v>
      </c>
      <c r="AO277">
        <v>1.21</v>
      </c>
      <c r="AP277">
        <v>257.47000000000003</v>
      </c>
      <c r="AQ277">
        <v>126</v>
      </c>
      <c r="AR277">
        <v>11.836</v>
      </c>
      <c r="AS277">
        <v>33.492699999999999</v>
      </c>
      <c r="AT277">
        <v>5.0830000000000002</v>
      </c>
      <c r="AU277">
        <v>0.107</v>
      </c>
      <c r="AV277">
        <v>6.7000000000000004E-2</v>
      </c>
      <c r="AW277">
        <v>7.37</v>
      </c>
      <c r="AX277">
        <v>2.7E-2</v>
      </c>
      <c r="AY277">
        <v>0.09</v>
      </c>
      <c r="AZ277">
        <v>0.67</v>
      </c>
      <c r="BA277">
        <v>6.79</v>
      </c>
      <c r="BB277">
        <v>221.91</v>
      </c>
    </row>
    <row r="278" spans="1:54" x14ac:dyDescent="0.25">
      <c r="A278">
        <v>16</v>
      </c>
      <c r="B278">
        <v>51838</v>
      </c>
      <c r="C278">
        <v>51934</v>
      </c>
      <c r="D278">
        <v>12</v>
      </c>
      <c r="E278" t="s">
        <v>52</v>
      </c>
      <c r="F278">
        <v>2017</v>
      </c>
      <c r="G278" s="1">
        <v>0.52516203703703701</v>
      </c>
      <c r="H278">
        <v>112.5825</v>
      </c>
      <c r="I278">
        <v>111.783</v>
      </c>
      <c r="J278">
        <v>12.640700000000001</v>
      </c>
      <c r="K278">
        <v>12.6448</v>
      </c>
      <c r="L278">
        <v>4.4897</v>
      </c>
      <c r="M278">
        <v>5.6300000000000003E-2</v>
      </c>
      <c r="N278">
        <v>4.6994999999999996</v>
      </c>
      <c r="O278">
        <v>1.1999999999999999E-3</v>
      </c>
      <c r="P278">
        <v>2.1907000000000001</v>
      </c>
      <c r="Q278">
        <v>2.3372000000000002</v>
      </c>
      <c r="R278">
        <v>0.34610000000000002</v>
      </c>
      <c r="S278">
        <v>2.7913000000000001</v>
      </c>
      <c r="T278" s="2">
        <v>9.9999999999999998E-13</v>
      </c>
      <c r="U278" s="2">
        <v>1.9743999999999999</v>
      </c>
      <c r="V278">
        <v>0.27710000000000001</v>
      </c>
      <c r="W278">
        <v>0.2944</v>
      </c>
      <c r="X278">
        <v>92.9054</v>
      </c>
      <c r="Y278">
        <v>8.0045000000000002</v>
      </c>
      <c r="Z278">
        <v>30.18084</v>
      </c>
      <c r="AA278">
        <v>-122.92319999999999</v>
      </c>
      <c r="AB278">
        <v>111.78400000000001</v>
      </c>
      <c r="AC278">
        <v>33.427</v>
      </c>
      <c r="AD278">
        <v>33.428100000000001</v>
      </c>
      <c r="AE278">
        <v>5.2107000000000001</v>
      </c>
      <c r="AF278">
        <v>86.404799999999994</v>
      </c>
      <c r="AG278">
        <v>226.97900000000001</v>
      </c>
      <c r="AH278">
        <v>5.2923999999999998</v>
      </c>
      <c r="AI278">
        <v>87.767300000000006</v>
      </c>
      <c r="AJ278">
        <v>230.53659999999999</v>
      </c>
      <c r="AK278">
        <v>25.247900000000001</v>
      </c>
      <c r="AL278">
        <v>25.247900000000001</v>
      </c>
      <c r="AM278">
        <v>12.6257</v>
      </c>
      <c r="AN278">
        <v>12.629899999999999</v>
      </c>
      <c r="AO278">
        <v>1.24</v>
      </c>
      <c r="AP278">
        <v>274.13</v>
      </c>
      <c r="AQ278">
        <v>112</v>
      </c>
      <c r="AR278">
        <v>12.547000000000001</v>
      </c>
      <c r="AS278">
        <v>33.424500000000002</v>
      </c>
      <c r="AT278">
        <v>5.3940000000000001</v>
      </c>
      <c r="AU278">
        <v>0.11700000000000001</v>
      </c>
      <c r="AV278">
        <v>9.8000000000000004E-2</v>
      </c>
      <c r="AW278">
        <v>3.81</v>
      </c>
      <c r="AX278">
        <v>2.5999999999999999E-2</v>
      </c>
      <c r="AY278">
        <v>0</v>
      </c>
      <c r="AZ278">
        <v>0.46</v>
      </c>
      <c r="BA278">
        <v>4.38</v>
      </c>
      <c r="BB278">
        <v>235.53</v>
      </c>
    </row>
    <row r="279" spans="1:54" x14ac:dyDescent="0.25">
      <c r="A279">
        <v>16</v>
      </c>
      <c r="B279">
        <v>54735</v>
      </c>
      <c r="C279">
        <v>54831</v>
      </c>
      <c r="D279">
        <v>12</v>
      </c>
      <c r="E279" t="s">
        <v>52</v>
      </c>
      <c r="F279">
        <v>2017</v>
      </c>
      <c r="G279" s="1">
        <v>0.52656249999999993</v>
      </c>
      <c r="H279">
        <v>100.28660000000001</v>
      </c>
      <c r="I279">
        <v>99.572000000000003</v>
      </c>
      <c r="J279">
        <v>13.2628</v>
      </c>
      <c r="K279">
        <v>13.264799999999999</v>
      </c>
      <c r="L279">
        <v>4.4832999999999998</v>
      </c>
      <c r="M279">
        <v>6.4199999999999993E-2</v>
      </c>
      <c r="N279">
        <v>4.6517999999999997</v>
      </c>
      <c r="O279">
        <v>1.1999999999999999E-3</v>
      </c>
      <c r="P279">
        <v>2.2633000000000001</v>
      </c>
      <c r="Q279">
        <v>2.4135</v>
      </c>
      <c r="R279">
        <v>0.28770000000000001</v>
      </c>
      <c r="S279">
        <v>2.7970000000000002</v>
      </c>
      <c r="T279" s="2">
        <v>9.9999999999999998E-13</v>
      </c>
      <c r="U279" s="2">
        <v>1.9743999999999999</v>
      </c>
      <c r="V279">
        <v>0.37940000000000002</v>
      </c>
      <c r="W279">
        <v>0.30020000000000002</v>
      </c>
      <c r="X279">
        <v>92.771100000000004</v>
      </c>
      <c r="Y279">
        <v>8.0235000000000003</v>
      </c>
      <c r="Z279">
        <v>30.18084</v>
      </c>
      <c r="AA279">
        <v>-122.92319999999999</v>
      </c>
      <c r="AB279">
        <v>99.578000000000003</v>
      </c>
      <c r="AC279">
        <v>33.400799999999997</v>
      </c>
      <c r="AD279">
        <v>33.401699999999998</v>
      </c>
      <c r="AE279">
        <v>5.3578000000000001</v>
      </c>
      <c r="AF279">
        <v>89.978300000000004</v>
      </c>
      <c r="AG279">
        <v>233.41900000000001</v>
      </c>
      <c r="AH279">
        <v>5.4362000000000004</v>
      </c>
      <c r="AI279">
        <v>91.299700000000001</v>
      </c>
      <c r="AJ279">
        <v>236.8355</v>
      </c>
      <c r="AK279">
        <v>25.104500000000002</v>
      </c>
      <c r="AL279">
        <v>25.104900000000001</v>
      </c>
      <c r="AM279">
        <v>13.2491</v>
      </c>
      <c r="AN279">
        <v>13.251099999999999</v>
      </c>
      <c r="AO279">
        <v>1.26</v>
      </c>
      <c r="AP279">
        <v>287.55</v>
      </c>
      <c r="AQ279">
        <v>100</v>
      </c>
      <c r="AR279">
        <v>13.231</v>
      </c>
      <c r="AS279">
        <v>33.397300000000001</v>
      </c>
      <c r="AT279">
        <v>5.569</v>
      </c>
      <c r="AU279">
        <v>0.17599999999999999</v>
      </c>
      <c r="AV279">
        <v>0.157</v>
      </c>
      <c r="AW279">
        <v>2.27</v>
      </c>
      <c r="AX279">
        <v>0.11899999999999999</v>
      </c>
      <c r="AY279">
        <v>0</v>
      </c>
      <c r="AZ279">
        <v>0.38</v>
      </c>
      <c r="BA279">
        <v>3.51</v>
      </c>
      <c r="BB279">
        <v>243.15</v>
      </c>
    </row>
    <row r="280" spans="1:54" x14ac:dyDescent="0.25">
      <c r="A280">
        <v>16</v>
      </c>
      <c r="B280">
        <v>57229</v>
      </c>
      <c r="C280">
        <v>57325</v>
      </c>
      <c r="D280">
        <v>12</v>
      </c>
      <c r="E280" t="s">
        <v>52</v>
      </c>
      <c r="F280">
        <v>2017</v>
      </c>
      <c r="G280" s="1">
        <v>0.5277546296296296</v>
      </c>
      <c r="H280">
        <v>88.608099999999993</v>
      </c>
      <c r="I280">
        <v>87.986000000000004</v>
      </c>
      <c r="J280">
        <v>13.9314</v>
      </c>
      <c r="K280">
        <v>13.930400000000001</v>
      </c>
      <c r="L280">
        <v>4.4775</v>
      </c>
      <c r="M280">
        <v>7.6799999999999993E-2</v>
      </c>
      <c r="N280">
        <v>4.5106000000000002</v>
      </c>
      <c r="O280">
        <v>1.1999999999999999E-3</v>
      </c>
      <c r="P280">
        <v>2.3332999999999999</v>
      </c>
      <c r="Q280">
        <v>2.4893000000000001</v>
      </c>
      <c r="R280">
        <v>0.24210000000000001</v>
      </c>
      <c r="S280">
        <v>2.8035000000000001</v>
      </c>
      <c r="T280" s="2">
        <v>9.9999999999999998E-13</v>
      </c>
      <c r="U280" s="2">
        <v>1.9743999999999999</v>
      </c>
      <c r="V280">
        <v>0.54400000000000004</v>
      </c>
      <c r="W280">
        <v>0.3054</v>
      </c>
      <c r="X280">
        <v>92.65</v>
      </c>
      <c r="Y280">
        <v>8.0464000000000002</v>
      </c>
      <c r="Z280">
        <v>30.18084</v>
      </c>
      <c r="AA280">
        <v>-122.92319999999999</v>
      </c>
      <c r="AB280">
        <v>87.984999999999999</v>
      </c>
      <c r="AC280">
        <v>33.404899999999998</v>
      </c>
      <c r="AD280">
        <v>33.405500000000004</v>
      </c>
      <c r="AE280">
        <v>5.4856999999999996</v>
      </c>
      <c r="AF280">
        <v>93.396199999999993</v>
      </c>
      <c r="AG280">
        <v>239.023</v>
      </c>
      <c r="AH280">
        <v>5.5743999999999998</v>
      </c>
      <c r="AI280">
        <v>94.903999999999996</v>
      </c>
      <c r="AJ280">
        <v>242.886</v>
      </c>
      <c r="AK280">
        <v>24.971399999999999</v>
      </c>
      <c r="AL280">
        <v>24.972000000000001</v>
      </c>
      <c r="AM280">
        <v>13.918900000000001</v>
      </c>
      <c r="AN280">
        <v>13.917899999999999</v>
      </c>
      <c r="AO280">
        <v>1.28</v>
      </c>
      <c r="AP280">
        <v>300.01</v>
      </c>
      <c r="AQ280">
        <v>88</v>
      </c>
      <c r="AR280">
        <v>13.872999999999999</v>
      </c>
      <c r="AS280">
        <v>33.391599999999997</v>
      </c>
      <c r="AT280">
        <v>5.7039999999999997</v>
      </c>
      <c r="AU280">
        <v>0.23899999999999999</v>
      </c>
      <c r="AV280">
        <v>0.187</v>
      </c>
      <c r="AW280">
        <v>1.1100000000000001</v>
      </c>
      <c r="AX280">
        <v>0.14199999999999999</v>
      </c>
      <c r="AY280">
        <v>0</v>
      </c>
      <c r="AZ280">
        <v>0.32</v>
      </c>
      <c r="BA280">
        <v>2.92</v>
      </c>
      <c r="BB280">
        <v>249.06</v>
      </c>
    </row>
    <row r="281" spans="1:54" x14ac:dyDescent="0.25">
      <c r="A281">
        <v>16</v>
      </c>
      <c r="B281">
        <v>60101</v>
      </c>
      <c r="C281">
        <v>60197</v>
      </c>
      <c r="D281">
        <v>12</v>
      </c>
      <c r="E281" t="s">
        <v>52</v>
      </c>
      <c r="F281">
        <v>2017</v>
      </c>
      <c r="G281" s="1">
        <v>0.52914351851851849</v>
      </c>
      <c r="H281">
        <v>75.4893</v>
      </c>
      <c r="I281">
        <v>74.957999999999998</v>
      </c>
      <c r="J281">
        <v>14.902799999999999</v>
      </c>
      <c r="K281">
        <v>14.8834</v>
      </c>
      <c r="L281">
        <v>4.4626999999999999</v>
      </c>
      <c r="M281">
        <v>9.9599999999999994E-2</v>
      </c>
      <c r="N281">
        <v>4.9340999999999999</v>
      </c>
      <c r="O281">
        <v>1.1999999999999999E-3</v>
      </c>
      <c r="P281">
        <v>2.4337</v>
      </c>
      <c r="Q281">
        <v>2.5983999999999998</v>
      </c>
      <c r="R281">
        <v>0.2089</v>
      </c>
      <c r="S281">
        <v>2.8111999999999999</v>
      </c>
      <c r="T281" s="2">
        <v>9.9999999999999998E-13</v>
      </c>
      <c r="U281" s="2">
        <v>1.9743999999999999</v>
      </c>
      <c r="V281">
        <v>0.8397</v>
      </c>
      <c r="W281">
        <v>0.31879999999999997</v>
      </c>
      <c r="X281">
        <v>92.339200000000005</v>
      </c>
      <c r="Y281">
        <v>8.0716000000000001</v>
      </c>
      <c r="Z281">
        <v>30.18084</v>
      </c>
      <c r="AA281">
        <v>-122.92319999999999</v>
      </c>
      <c r="AB281">
        <v>74.960999999999999</v>
      </c>
      <c r="AC281">
        <v>33.3889</v>
      </c>
      <c r="AD281">
        <v>33.388500000000001</v>
      </c>
      <c r="AE281">
        <v>5.6679000000000004</v>
      </c>
      <c r="AF281">
        <v>98.395600000000002</v>
      </c>
      <c r="AG281">
        <v>247.01599999999999</v>
      </c>
      <c r="AH281">
        <v>5.7607999999999997</v>
      </c>
      <c r="AI281">
        <v>99.968000000000004</v>
      </c>
      <c r="AJ281">
        <v>251.0607</v>
      </c>
      <c r="AK281">
        <v>24.753499999999999</v>
      </c>
      <c r="AL281">
        <v>24.757400000000001</v>
      </c>
      <c r="AM281">
        <v>14.8916</v>
      </c>
      <c r="AN281">
        <v>14.872199999999999</v>
      </c>
      <c r="AO281">
        <v>1.3</v>
      </c>
      <c r="AP281">
        <v>320.5</v>
      </c>
      <c r="AQ281">
        <v>75</v>
      </c>
      <c r="AR281">
        <v>14.901</v>
      </c>
      <c r="AS281">
        <v>33.3857</v>
      </c>
      <c r="AT281">
        <v>5.8739999999999997</v>
      </c>
      <c r="AU281">
        <v>0.28199999999999997</v>
      </c>
      <c r="AV281">
        <v>0.187</v>
      </c>
      <c r="AW281">
        <v>0</v>
      </c>
      <c r="AX281">
        <v>2.5999999999999999E-2</v>
      </c>
      <c r="AY281">
        <v>0</v>
      </c>
      <c r="AZ281">
        <v>0.23</v>
      </c>
      <c r="BA281">
        <v>2.3199999999999998</v>
      </c>
      <c r="BB281">
        <v>256.47000000000003</v>
      </c>
    </row>
    <row r="282" spans="1:54" x14ac:dyDescent="0.25">
      <c r="A282">
        <v>16</v>
      </c>
      <c r="B282">
        <v>62594</v>
      </c>
      <c r="C282">
        <v>62690</v>
      </c>
      <c r="D282">
        <v>12</v>
      </c>
      <c r="E282" t="s">
        <v>52</v>
      </c>
      <c r="F282">
        <v>2017</v>
      </c>
      <c r="G282" s="1">
        <v>0.53034722222222219</v>
      </c>
      <c r="H282">
        <v>62.8309</v>
      </c>
      <c r="I282">
        <v>62.396000000000001</v>
      </c>
      <c r="J282">
        <v>17.469100000000001</v>
      </c>
      <c r="K282">
        <v>17.4556</v>
      </c>
      <c r="L282">
        <v>4.4596999999999998</v>
      </c>
      <c r="M282">
        <v>6.2600000000000003E-2</v>
      </c>
      <c r="N282">
        <v>4.8361999999999998</v>
      </c>
      <c r="O282">
        <v>1.1999999999999999E-3</v>
      </c>
      <c r="P282">
        <v>2.4517000000000002</v>
      </c>
      <c r="Q282">
        <v>2.6139000000000001</v>
      </c>
      <c r="R282">
        <v>0.19439999999999999</v>
      </c>
      <c r="S282">
        <v>2.8195000000000001</v>
      </c>
      <c r="T282" s="2">
        <v>9.9999999999999998E-13</v>
      </c>
      <c r="U282" s="2">
        <v>1.9743999999999999</v>
      </c>
      <c r="V282">
        <v>0.35830000000000001</v>
      </c>
      <c r="W282">
        <v>0.32150000000000001</v>
      </c>
      <c r="X282">
        <v>92.276399999999995</v>
      </c>
      <c r="Y282">
        <v>8.0937999999999999</v>
      </c>
      <c r="Z282">
        <v>30.18084</v>
      </c>
      <c r="AA282">
        <v>-122.92319999999999</v>
      </c>
      <c r="AB282">
        <v>62.393000000000001</v>
      </c>
      <c r="AC282">
        <v>33.412500000000001</v>
      </c>
      <c r="AD282">
        <v>33.4114</v>
      </c>
      <c r="AE282">
        <v>5.4158999999999997</v>
      </c>
      <c r="AF282">
        <v>98.872500000000002</v>
      </c>
      <c r="AG282">
        <v>236.16200000000001</v>
      </c>
      <c r="AH282">
        <v>5.5048000000000004</v>
      </c>
      <c r="AI282">
        <v>100.4688</v>
      </c>
      <c r="AJ282">
        <v>240.0376</v>
      </c>
      <c r="AK282">
        <v>24.1873</v>
      </c>
      <c r="AL282">
        <v>24.189699999999998</v>
      </c>
      <c r="AM282">
        <v>17.4587</v>
      </c>
      <c r="AN282">
        <v>17.4452</v>
      </c>
      <c r="AO282">
        <v>1.33</v>
      </c>
      <c r="AP282">
        <v>374.32</v>
      </c>
      <c r="AQ282">
        <v>62</v>
      </c>
      <c r="AR282">
        <v>17.172000000000001</v>
      </c>
      <c r="AS282">
        <v>33.421599999999998</v>
      </c>
      <c r="AT282">
        <v>5.6029999999999998</v>
      </c>
      <c r="AU282">
        <v>0.25700000000000001</v>
      </c>
      <c r="AV282">
        <v>0.115</v>
      </c>
      <c r="AW282">
        <v>0</v>
      </c>
      <c r="AX282">
        <v>0</v>
      </c>
      <c r="AY282">
        <v>0</v>
      </c>
      <c r="AZ282">
        <v>0.18</v>
      </c>
      <c r="BA282">
        <v>1.74</v>
      </c>
      <c r="BB282">
        <v>244.66</v>
      </c>
    </row>
    <row r="283" spans="1:54" x14ac:dyDescent="0.25">
      <c r="A283">
        <v>16</v>
      </c>
      <c r="B283">
        <v>65372</v>
      </c>
      <c r="C283">
        <v>65468</v>
      </c>
      <c r="D283">
        <v>12</v>
      </c>
      <c r="E283" t="s">
        <v>52</v>
      </c>
      <c r="F283">
        <v>2017</v>
      </c>
      <c r="G283" s="1">
        <v>0.53168981481481481</v>
      </c>
      <c r="H283">
        <v>50.348599999999998</v>
      </c>
      <c r="I283">
        <v>49.997</v>
      </c>
      <c r="J283">
        <v>18.2622</v>
      </c>
      <c r="K283">
        <v>18.261500000000002</v>
      </c>
      <c r="L283">
        <v>4.4649000000000001</v>
      </c>
      <c r="M283">
        <v>4.6300000000000001E-2</v>
      </c>
      <c r="N283">
        <v>4.9340999999999999</v>
      </c>
      <c r="O283">
        <v>1.1999999999999999E-3</v>
      </c>
      <c r="P283">
        <v>2.4325999999999999</v>
      </c>
      <c r="Q283">
        <v>2.5889000000000002</v>
      </c>
      <c r="R283">
        <v>0.20019999999999999</v>
      </c>
      <c r="S283">
        <v>2.8267000000000002</v>
      </c>
      <c r="T283" s="2">
        <v>9.9999999999999998E-13</v>
      </c>
      <c r="U283" s="2">
        <v>1.9743999999999999</v>
      </c>
      <c r="V283">
        <v>0.1469</v>
      </c>
      <c r="W283">
        <v>0.31680000000000003</v>
      </c>
      <c r="X283">
        <v>92.384299999999996</v>
      </c>
      <c r="Y283">
        <v>8.1178000000000008</v>
      </c>
      <c r="Z283">
        <v>30.18084</v>
      </c>
      <c r="AA283">
        <v>-122.92319999999999</v>
      </c>
      <c r="AB283">
        <v>49.999000000000002</v>
      </c>
      <c r="AC283">
        <v>33.447899999999997</v>
      </c>
      <c r="AD283">
        <v>33.448599999999999</v>
      </c>
      <c r="AE283">
        <v>5.2790999999999997</v>
      </c>
      <c r="AF283">
        <v>97.860299999999995</v>
      </c>
      <c r="AG283">
        <v>230.233</v>
      </c>
      <c r="AH283">
        <v>5.3590999999999998</v>
      </c>
      <c r="AI283">
        <v>99.341999999999999</v>
      </c>
      <c r="AJ283">
        <v>233.7208</v>
      </c>
      <c r="AK283">
        <v>24.0215</v>
      </c>
      <c r="AL283">
        <v>24.022200000000002</v>
      </c>
      <c r="AM283">
        <v>18.253599999999999</v>
      </c>
      <c r="AN283">
        <v>18.2529</v>
      </c>
      <c r="AO283">
        <v>1.35</v>
      </c>
      <c r="AP283">
        <v>389.76</v>
      </c>
      <c r="AQ283">
        <v>50</v>
      </c>
      <c r="AR283">
        <v>18.265999999999998</v>
      </c>
      <c r="AS283">
        <v>33.4452</v>
      </c>
      <c r="AT283">
        <v>5.4720000000000004</v>
      </c>
      <c r="AU283">
        <v>0.313</v>
      </c>
      <c r="AV283">
        <v>0.158</v>
      </c>
      <c r="AW283">
        <v>0</v>
      </c>
      <c r="AX283">
        <v>0</v>
      </c>
      <c r="AY283">
        <v>0</v>
      </c>
      <c r="AZ283">
        <v>0.18</v>
      </c>
      <c r="BA283">
        <v>1.79</v>
      </c>
      <c r="BB283">
        <v>238.92</v>
      </c>
    </row>
    <row r="284" spans="1:54" x14ac:dyDescent="0.25">
      <c r="A284">
        <v>16</v>
      </c>
      <c r="B284">
        <v>68047</v>
      </c>
      <c r="C284">
        <v>68143</v>
      </c>
      <c r="D284">
        <v>12</v>
      </c>
      <c r="E284" t="s">
        <v>52</v>
      </c>
      <c r="F284">
        <v>2017</v>
      </c>
      <c r="G284" s="1">
        <v>0.53297453703703701</v>
      </c>
      <c r="H284">
        <v>40.570900000000002</v>
      </c>
      <c r="I284">
        <v>40.286999999999999</v>
      </c>
      <c r="J284">
        <v>18.491299999999999</v>
      </c>
      <c r="K284">
        <v>18.490500000000001</v>
      </c>
      <c r="L284">
        <v>4.4664999999999999</v>
      </c>
      <c r="M284">
        <v>4.3700000000000003E-2</v>
      </c>
      <c r="N284">
        <v>4.9340999999999999</v>
      </c>
      <c r="O284">
        <v>1.1999999999999999E-3</v>
      </c>
      <c r="P284">
        <v>2.431</v>
      </c>
      <c r="Q284">
        <v>2.5840000000000001</v>
      </c>
      <c r="R284">
        <v>0.18870000000000001</v>
      </c>
      <c r="S284">
        <v>2.8283</v>
      </c>
      <c r="T284" s="2">
        <v>9.9999999999999998E-13</v>
      </c>
      <c r="U284" s="2">
        <v>1.9743999999999999</v>
      </c>
      <c r="V284">
        <v>0.1132</v>
      </c>
      <c r="W284">
        <v>0.31530000000000002</v>
      </c>
      <c r="X284">
        <v>92.419899999999998</v>
      </c>
      <c r="Y284">
        <v>8.1229999999999993</v>
      </c>
      <c r="Z284">
        <v>30.18084</v>
      </c>
      <c r="AA284">
        <v>-122.92319999999999</v>
      </c>
      <c r="AB284">
        <v>40.29</v>
      </c>
      <c r="AC284">
        <v>33.447200000000002</v>
      </c>
      <c r="AD284">
        <v>33.448</v>
      </c>
      <c r="AE284">
        <v>5.2446000000000002</v>
      </c>
      <c r="AF284">
        <v>97.641800000000003</v>
      </c>
      <c r="AG284">
        <v>228.74199999999999</v>
      </c>
      <c r="AH284">
        <v>5.3136000000000001</v>
      </c>
      <c r="AI284">
        <v>98.926199999999994</v>
      </c>
      <c r="AJ284">
        <v>231.75319999999999</v>
      </c>
      <c r="AK284">
        <v>23.963899999999999</v>
      </c>
      <c r="AL284">
        <v>23.964700000000001</v>
      </c>
      <c r="AM284">
        <v>18.484300000000001</v>
      </c>
      <c r="AN284">
        <v>18.483499999999999</v>
      </c>
      <c r="AO284">
        <v>1.38</v>
      </c>
      <c r="AP284">
        <v>394.93</v>
      </c>
      <c r="AQ284">
        <v>40</v>
      </c>
      <c r="AR284">
        <v>18.491</v>
      </c>
      <c r="AS284">
        <v>33.444899999999997</v>
      </c>
      <c r="AT284">
        <v>5.4089999999999998</v>
      </c>
      <c r="AU284">
        <v>0.20100000000000001</v>
      </c>
      <c r="AV284">
        <v>0.06</v>
      </c>
      <c r="AW284">
        <v>0</v>
      </c>
      <c r="AX284">
        <v>0</v>
      </c>
      <c r="AY284">
        <v>0.05</v>
      </c>
      <c r="AZ284">
        <v>0.17</v>
      </c>
      <c r="BA284">
        <v>1.78</v>
      </c>
      <c r="BB284">
        <v>236.19</v>
      </c>
    </row>
    <row r="285" spans="1:54" x14ac:dyDescent="0.25">
      <c r="A285">
        <v>16</v>
      </c>
      <c r="B285">
        <v>70535</v>
      </c>
      <c r="C285">
        <v>70631</v>
      </c>
      <c r="D285">
        <v>12</v>
      </c>
      <c r="E285" t="s">
        <v>52</v>
      </c>
      <c r="F285">
        <v>2017</v>
      </c>
      <c r="G285" s="1">
        <v>0.53417824074074072</v>
      </c>
      <c r="H285">
        <v>25.086300000000001</v>
      </c>
      <c r="I285">
        <v>24.908999999999999</v>
      </c>
      <c r="J285">
        <v>18.657599999999999</v>
      </c>
      <c r="K285">
        <v>18.654599999999999</v>
      </c>
      <c r="L285">
        <v>4.4657</v>
      </c>
      <c r="M285">
        <v>4.1200000000000001E-2</v>
      </c>
      <c r="N285">
        <v>4.9267000000000003</v>
      </c>
      <c r="O285">
        <v>1.1999999999999999E-3</v>
      </c>
      <c r="P285">
        <v>2.4359000000000002</v>
      </c>
      <c r="Q285">
        <v>2.5884999999999998</v>
      </c>
      <c r="R285">
        <v>0.2036</v>
      </c>
      <c r="S285">
        <v>2.8229000000000002</v>
      </c>
      <c r="T285" s="2">
        <v>9.9999999999999998E-13</v>
      </c>
      <c r="U285" s="2">
        <v>1.9743999999999999</v>
      </c>
      <c r="V285">
        <v>8.0399999999999999E-2</v>
      </c>
      <c r="W285">
        <v>0.316</v>
      </c>
      <c r="X285">
        <v>92.402000000000001</v>
      </c>
      <c r="Y285">
        <v>8.1016999999999992</v>
      </c>
      <c r="Z285">
        <v>30.18084</v>
      </c>
      <c r="AA285">
        <v>-122.92319999999999</v>
      </c>
      <c r="AB285">
        <v>24.914000000000001</v>
      </c>
      <c r="AC285">
        <v>33.431899999999999</v>
      </c>
      <c r="AD285">
        <v>33.432899999999997</v>
      </c>
      <c r="AE285">
        <v>5.2310999999999996</v>
      </c>
      <c r="AF285">
        <v>97.686700000000002</v>
      </c>
      <c r="AG285">
        <v>228.166</v>
      </c>
      <c r="AH285">
        <v>5.3023999999999996</v>
      </c>
      <c r="AI285">
        <v>99.013800000000003</v>
      </c>
      <c r="AJ285">
        <v>231.27690000000001</v>
      </c>
      <c r="AK285">
        <v>23.9102</v>
      </c>
      <c r="AL285">
        <v>23.9117</v>
      </c>
      <c r="AM285">
        <v>18.653199999999998</v>
      </c>
      <c r="AN285">
        <v>18.650300000000001</v>
      </c>
      <c r="AO285">
        <v>1.4</v>
      </c>
      <c r="AP285">
        <v>399.51</v>
      </c>
      <c r="AQ285">
        <v>25</v>
      </c>
      <c r="AR285">
        <v>18.655999999999999</v>
      </c>
      <c r="AS285">
        <v>33.429099999999998</v>
      </c>
      <c r="AT285">
        <v>5.4279999999999999</v>
      </c>
      <c r="AU285">
        <v>0.14499999999999999</v>
      </c>
      <c r="AV285">
        <v>2.8000000000000001E-2</v>
      </c>
      <c r="AW285">
        <v>0</v>
      </c>
      <c r="AX285">
        <v>0</v>
      </c>
      <c r="AY285">
        <v>0</v>
      </c>
      <c r="AZ285">
        <v>0.17</v>
      </c>
      <c r="BA285">
        <v>1.79</v>
      </c>
      <c r="BB285">
        <v>237</v>
      </c>
    </row>
    <row r="286" spans="1:54" x14ac:dyDescent="0.25">
      <c r="A286">
        <v>16</v>
      </c>
      <c r="B286">
        <v>73520</v>
      </c>
      <c r="C286">
        <v>73616</v>
      </c>
      <c r="D286">
        <v>12</v>
      </c>
      <c r="E286" t="s">
        <v>52</v>
      </c>
      <c r="F286">
        <v>2017</v>
      </c>
      <c r="G286" s="1">
        <v>0.53561342592592587</v>
      </c>
      <c r="H286">
        <v>10.246</v>
      </c>
      <c r="I286">
        <v>10.175000000000001</v>
      </c>
      <c r="J286">
        <v>18.761600000000001</v>
      </c>
      <c r="K286">
        <v>18.761199999999999</v>
      </c>
      <c r="L286">
        <v>4.4661</v>
      </c>
      <c r="M286">
        <v>3.5200000000000002E-2</v>
      </c>
      <c r="N286">
        <v>4.9340999999999999</v>
      </c>
      <c r="O286">
        <v>1.1999999999999999E-3</v>
      </c>
      <c r="P286">
        <v>2.4375</v>
      </c>
      <c r="Q286">
        <v>2.5899000000000001</v>
      </c>
      <c r="R286">
        <v>0.18629999999999999</v>
      </c>
      <c r="S286">
        <v>2.8083999999999998</v>
      </c>
      <c r="T286" s="2">
        <v>9.9999999999999998E-13</v>
      </c>
      <c r="U286" s="2">
        <v>1.9743999999999999</v>
      </c>
      <c r="V286">
        <v>6.6E-3</v>
      </c>
      <c r="W286">
        <v>0.31569999999999998</v>
      </c>
      <c r="X286">
        <v>92.410899999999998</v>
      </c>
      <c r="Y286">
        <v>8.0472999999999999</v>
      </c>
      <c r="Z286">
        <v>30.18084</v>
      </c>
      <c r="AA286">
        <v>-122.92319999999999</v>
      </c>
      <c r="AB286">
        <v>10.176</v>
      </c>
      <c r="AC286">
        <v>33.430399999999999</v>
      </c>
      <c r="AD286">
        <v>33.430799999999998</v>
      </c>
      <c r="AE286">
        <v>5.2160000000000002</v>
      </c>
      <c r="AF286">
        <v>97.593500000000006</v>
      </c>
      <c r="AG286">
        <v>227.512</v>
      </c>
      <c r="AH286">
        <v>5.2866999999999997</v>
      </c>
      <c r="AI286">
        <v>98.916200000000003</v>
      </c>
      <c r="AJ286">
        <v>230.5967</v>
      </c>
      <c r="AK286">
        <v>23.882400000000001</v>
      </c>
      <c r="AL286">
        <v>23.8828</v>
      </c>
      <c r="AM286">
        <v>18.759799999999998</v>
      </c>
      <c r="AN286">
        <v>18.759399999999999</v>
      </c>
      <c r="AO286">
        <v>1.42</v>
      </c>
      <c r="AP286">
        <v>401.63</v>
      </c>
      <c r="AQ286">
        <v>10</v>
      </c>
      <c r="AR286">
        <v>18.763999999999999</v>
      </c>
      <c r="AS286">
        <v>33.427300000000002</v>
      </c>
      <c r="AT286">
        <v>5.4080000000000004</v>
      </c>
      <c r="AU286">
        <v>0.11600000000000001</v>
      </c>
      <c r="AV286">
        <v>3.3000000000000002E-2</v>
      </c>
      <c r="AW286">
        <v>0</v>
      </c>
      <c r="AX286">
        <v>0</v>
      </c>
      <c r="AY286">
        <v>0</v>
      </c>
      <c r="AZ286">
        <v>0.17</v>
      </c>
      <c r="BA286">
        <v>1.8</v>
      </c>
      <c r="BB286">
        <v>236.12</v>
      </c>
    </row>
    <row r="287" spans="1:54" x14ac:dyDescent="0.25">
      <c r="A287">
        <v>16</v>
      </c>
      <c r="B287">
        <v>75605</v>
      </c>
      <c r="C287">
        <v>75701</v>
      </c>
      <c r="D287">
        <v>12</v>
      </c>
      <c r="E287" t="s">
        <v>52</v>
      </c>
      <c r="F287">
        <v>2017</v>
      </c>
      <c r="G287" s="1">
        <v>0.53662037037037036</v>
      </c>
      <c r="H287">
        <v>2.3060999999999998</v>
      </c>
      <c r="I287">
        <v>2.2890000000000001</v>
      </c>
      <c r="J287">
        <v>18.7681</v>
      </c>
      <c r="K287">
        <v>18.767099999999999</v>
      </c>
      <c r="L287">
        <v>4.4669999999999996</v>
      </c>
      <c r="M287">
        <v>3.5200000000000002E-2</v>
      </c>
      <c r="N287">
        <v>4.9340999999999999</v>
      </c>
      <c r="O287">
        <v>1.2704</v>
      </c>
      <c r="P287">
        <v>2.4413999999999998</v>
      </c>
      <c r="Q287">
        <v>2.6019000000000001</v>
      </c>
      <c r="R287">
        <v>0.18790000000000001</v>
      </c>
      <c r="S287">
        <v>2.8163</v>
      </c>
      <c r="T287" s="2">
        <v>1.585</v>
      </c>
      <c r="U287" s="2">
        <v>1.9743999999999999</v>
      </c>
      <c r="V287">
        <v>6.7999999999999996E-3</v>
      </c>
      <c r="W287">
        <v>0.31490000000000001</v>
      </c>
      <c r="X287">
        <v>92.429299999999998</v>
      </c>
      <c r="Y287">
        <v>8.0767000000000007</v>
      </c>
      <c r="Z287">
        <v>30.18084</v>
      </c>
      <c r="AA287">
        <v>-122.92319999999999</v>
      </c>
      <c r="AB287">
        <v>2.29</v>
      </c>
      <c r="AC287">
        <v>33.430900000000001</v>
      </c>
      <c r="AD287">
        <v>33.431800000000003</v>
      </c>
      <c r="AE287">
        <v>5.2210000000000001</v>
      </c>
      <c r="AF287">
        <v>97.6995</v>
      </c>
      <c r="AG287">
        <v>227.73099999999999</v>
      </c>
      <c r="AH287">
        <v>5.3087999999999997</v>
      </c>
      <c r="AI287">
        <v>99.341099999999997</v>
      </c>
      <c r="AJ287">
        <v>231.56039999999999</v>
      </c>
      <c r="AK287">
        <v>23.880800000000001</v>
      </c>
      <c r="AL287">
        <v>23.881699999999999</v>
      </c>
      <c r="AM287">
        <v>18.767700000000001</v>
      </c>
      <c r="AN287">
        <v>18.7667</v>
      </c>
      <c r="AO287">
        <v>1.44</v>
      </c>
      <c r="AP287">
        <v>401.5</v>
      </c>
      <c r="AQ287">
        <v>2</v>
      </c>
      <c r="AR287">
        <v>18.768000000000001</v>
      </c>
      <c r="AS287">
        <v>33.432299999999998</v>
      </c>
      <c r="AT287">
        <v>5.4020000000000001</v>
      </c>
      <c r="AU287">
        <v>0.13</v>
      </c>
      <c r="AV287">
        <v>2.5999999999999999E-2</v>
      </c>
      <c r="AW287">
        <v>0</v>
      </c>
      <c r="AX287">
        <v>0</v>
      </c>
      <c r="AY287">
        <v>0.06</v>
      </c>
      <c r="AZ287">
        <v>0.18</v>
      </c>
      <c r="BA287">
        <v>1.81</v>
      </c>
      <c r="BB287">
        <v>235.86</v>
      </c>
    </row>
    <row r="288" spans="1:54" x14ac:dyDescent="0.25">
      <c r="A288">
        <v>16</v>
      </c>
      <c r="B288">
        <v>75857</v>
      </c>
      <c r="C288">
        <v>75953</v>
      </c>
      <c r="D288">
        <v>12</v>
      </c>
      <c r="E288" t="s">
        <v>52</v>
      </c>
      <c r="F288">
        <v>2017</v>
      </c>
      <c r="G288" s="1">
        <v>0.53674768518518523</v>
      </c>
      <c r="H288">
        <v>2.3117000000000001</v>
      </c>
      <c r="I288">
        <v>2.2959999999999998</v>
      </c>
      <c r="J288">
        <v>18.7685</v>
      </c>
      <c r="K288">
        <v>18.767099999999999</v>
      </c>
      <c r="L288">
        <v>4.4668000000000001</v>
      </c>
      <c r="M288">
        <v>3.6600000000000001E-2</v>
      </c>
      <c r="N288">
        <v>4.9340999999999999</v>
      </c>
      <c r="O288">
        <v>1.1922999999999999</v>
      </c>
      <c r="P288">
        <v>2.4403999999999999</v>
      </c>
      <c r="Q288">
        <v>2.6009000000000002</v>
      </c>
      <c r="R288">
        <v>0.1883</v>
      </c>
      <c r="S288">
        <v>2.8207</v>
      </c>
      <c r="T288" s="2">
        <v>1.2901</v>
      </c>
      <c r="U288" s="2">
        <v>1.9743999999999999</v>
      </c>
      <c r="V288">
        <v>2.2599999999999999E-2</v>
      </c>
      <c r="W288">
        <v>0.31509999999999999</v>
      </c>
      <c r="X288">
        <v>92.424599999999998</v>
      </c>
      <c r="Y288">
        <v>8.0937000000000001</v>
      </c>
      <c r="Z288">
        <v>30.18084</v>
      </c>
      <c r="AA288">
        <v>-122.92319999999999</v>
      </c>
      <c r="AB288">
        <v>2.2959999999999998</v>
      </c>
      <c r="AC288">
        <v>33.430900000000001</v>
      </c>
      <c r="AD288">
        <v>33.431800000000003</v>
      </c>
      <c r="AE288">
        <v>5.2172999999999998</v>
      </c>
      <c r="AF288">
        <v>97.630700000000004</v>
      </c>
      <c r="AG288">
        <v>227.56899999999999</v>
      </c>
      <c r="AH288">
        <v>5.3078000000000003</v>
      </c>
      <c r="AI288">
        <v>99.322599999999994</v>
      </c>
      <c r="AJ288">
        <v>231.5172</v>
      </c>
      <c r="AK288">
        <v>23.880700000000001</v>
      </c>
      <c r="AL288">
        <v>23.881699999999999</v>
      </c>
      <c r="AM288">
        <v>18.7681</v>
      </c>
      <c r="AN288">
        <v>18.7667</v>
      </c>
      <c r="AO288">
        <v>1.44</v>
      </c>
      <c r="AP288">
        <v>401.51</v>
      </c>
      <c r="AQ288">
        <v>2</v>
      </c>
      <c r="AR288">
        <v>18.768000000000001</v>
      </c>
      <c r="BB288" t="s">
        <v>53</v>
      </c>
    </row>
    <row r="289" spans="1:54" x14ac:dyDescent="0.25">
      <c r="A289">
        <v>17</v>
      </c>
      <c r="B289">
        <v>18796</v>
      </c>
      <c r="C289">
        <v>18892</v>
      </c>
      <c r="D289">
        <v>12</v>
      </c>
      <c r="E289" t="s">
        <v>52</v>
      </c>
      <c r="F289">
        <v>2017</v>
      </c>
      <c r="G289" s="1">
        <v>0.75719907407407405</v>
      </c>
      <c r="H289">
        <v>519.24019999999996</v>
      </c>
      <c r="I289">
        <v>515.07000000000005</v>
      </c>
      <c r="J289">
        <v>5.7</v>
      </c>
      <c r="K289">
        <v>5.6994999999999996</v>
      </c>
      <c r="L289">
        <v>4.4981</v>
      </c>
      <c r="M289">
        <v>3.2800000000000003E-2</v>
      </c>
      <c r="N289">
        <v>4.9192999999999998</v>
      </c>
      <c r="O289">
        <v>1.1999999999999999E-3</v>
      </c>
      <c r="P289">
        <v>0.62519999999999998</v>
      </c>
      <c r="Q289">
        <v>0.63629999999999998</v>
      </c>
      <c r="R289">
        <v>1.6336999999999999</v>
      </c>
      <c r="S289">
        <v>2.6389999999999998</v>
      </c>
      <c r="T289" s="2">
        <v>9.9999999999999998E-13</v>
      </c>
      <c r="U289" s="2">
        <v>1474.5</v>
      </c>
      <c r="V289" t="s">
        <v>53</v>
      </c>
      <c r="W289">
        <v>0.28689999999999999</v>
      </c>
      <c r="X289">
        <v>93.079899999999995</v>
      </c>
      <c r="Y289">
        <v>7.4298000000000002</v>
      </c>
      <c r="Z289">
        <v>29.846599999999999</v>
      </c>
      <c r="AA289">
        <v>-123.58620000000001</v>
      </c>
      <c r="AB289">
        <v>515.06700000000001</v>
      </c>
      <c r="AC289">
        <v>34.205599999999997</v>
      </c>
      <c r="AD289">
        <v>34.207700000000003</v>
      </c>
      <c r="AE289">
        <v>0.42959999999999998</v>
      </c>
      <c r="AF289">
        <v>6.1417999999999999</v>
      </c>
      <c r="AG289">
        <v>18.681999999999999</v>
      </c>
      <c r="AH289">
        <v>0.436</v>
      </c>
      <c r="AI289">
        <v>6.2340999999999998</v>
      </c>
      <c r="AJ289">
        <v>18.961500000000001</v>
      </c>
      <c r="AK289">
        <v>26.967600000000001</v>
      </c>
      <c r="AL289">
        <v>26.9694</v>
      </c>
      <c r="AM289">
        <v>5.6559999999999997</v>
      </c>
      <c r="AN289">
        <v>5.6555</v>
      </c>
      <c r="AO289">
        <v>1.1000000000000001</v>
      </c>
      <c r="AP289">
        <v>114.73</v>
      </c>
      <c r="AQ289">
        <v>515</v>
      </c>
      <c r="AR289">
        <v>5.6970000000000001</v>
      </c>
      <c r="AS289">
        <v>34.206000000000003</v>
      </c>
      <c r="AT289">
        <v>0.47</v>
      </c>
      <c r="AW289">
        <v>40.56</v>
      </c>
      <c r="AX289">
        <v>0</v>
      </c>
      <c r="AY289">
        <v>0</v>
      </c>
      <c r="AZ289">
        <v>3.05</v>
      </c>
      <c r="BA289">
        <v>78.86</v>
      </c>
      <c r="BB289">
        <v>20.49</v>
      </c>
    </row>
    <row r="290" spans="1:54" x14ac:dyDescent="0.25">
      <c r="A290">
        <v>17</v>
      </c>
      <c r="B290">
        <v>22305</v>
      </c>
      <c r="C290">
        <v>22401</v>
      </c>
      <c r="D290">
        <v>12</v>
      </c>
      <c r="E290" t="s">
        <v>52</v>
      </c>
      <c r="F290">
        <v>2017</v>
      </c>
      <c r="G290" s="1">
        <v>0.75888888888888895</v>
      </c>
      <c r="H290">
        <v>443.6832</v>
      </c>
      <c r="I290">
        <v>440.19499999999999</v>
      </c>
      <c r="J290">
        <v>6.0938999999999997</v>
      </c>
      <c r="K290">
        <v>6.0951000000000004</v>
      </c>
      <c r="L290">
        <v>4.4976000000000003</v>
      </c>
      <c r="M290">
        <v>3.3500000000000002E-2</v>
      </c>
      <c r="N290">
        <v>4.2340999999999998</v>
      </c>
      <c r="O290">
        <v>1.1999999999999999E-3</v>
      </c>
      <c r="P290">
        <v>0.7097</v>
      </c>
      <c r="Q290">
        <v>0.72829999999999995</v>
      </c>
      <c r="R290">
        <v>1.577</v>
      </c>
      <c r="S290">
        <v>2.6436999999999999</v>
      </c>
      <c r="T290" s="2">
        <v>9.9999999999999998E-13</v>
      </c>
      <c r="U290" s="2">
        <v>1900.9</v>
      </c>
      <c r="V290" t="s">
        <v>53</v>
      </c>
      <c r="W290">
        <v>0.2873</v>
      </c>
      <c r="X290">
        <v>93.069400000000002</v>
      </c>
      <c r="Y290">
        <v>7.4480000000000004</v>
      </c>
      <c r="Z290">
        <v>29.846609999999998</v>
      </c>
      <c r="AA290">
        <v>-123.58620000000001</v>
      </c>
      <c r="AB290">
        <v>440.197</v>
      </c>
      <c r="AC290">
        <v>34.134900000000002</v>
      </c>
      <c r="AD290">
        <v>34.136499999999998</v>
      </c>
      <c r="AE290">
        <v>0.74490000000000001</v>
      </c>
      <c r="AF290">
        <v>10.7438</v>
      </c>
      <c r="AG290">
        <v>32.396999999999998</v>
      </c>
      <c r="AH290">
        <v>0.75149999999999995</v>
      </c>
      <c r="AI290">
        <v>10.839600000000001</v>
      </c>
      <c r="AJ290">
        <v>32.684699999999999</v>
      </c>
      <c r="AK290">
        <v>26.862100000000002</v>
      </c>
      <c r="AL290">
        <v>26.863199999999999</v>
      </c>
      <c r="AM290">
        <v>6.0552999999999999</v>
      </c>
      <c r="AN290">
        <v>6.0564999999999998</v>
      </c>
      <c r="AO290">
        <v>1.1100000000000001</v>
      </c>
      <c r="AP290">
        <v>124.09</v>
      </c>
      <c r="AQ290">
        <v>441</v>
      </c>
      <c r="AR290">
        <v>6.1079999999999997</v>
      </c>
      <c r="AS290">
        <v>34.130499999999998</v>
      </c>
      <c r="AT290">
        <v>0.79500000000000004</v>
      </c>
      <c r="AW290">
        <v>38.479999999999997</v>
      </c>
      <c r="AX290">
        <v>0</v>
      </c>
      <c r="AY290">
        <v>0</v>
      </c>
      <c r="AZ290">
        <v>2.88</v>
      </c>
      <c r="BA290">
        <v>69.47</v>
      </c>
      <c r="BB290">
        <v>34.69</v>
      </c>
    </row>
    <row r="291" spans="1:54" x14ac:dyDescent="0.25">
      <c r="A291">
        <v>17</v>
      </c>
      <c r="B291">
        <v>25547</v>
      </c>
      <c r="C291">
        <v>25643</v>
      </c>
      <c r="D291">
        <v>12</v>
      </c>
      <c r="E291" t="s">
        <v>52</v>
      </c>
      <c r="F291">
        <v>2017</v>
      </c>
      <c r="G291" s="1">
        <v>0.76045138888888886</v>
      </c>
      <c r="H291">
        <v>383.17590000000001</v>
      </c>
      <c r="I291">
        <v>380.21800000000002</v>
      </c>
      <c r="J291">
        <v>6.5387000000000004</v>
      </c>
      <c r="K291">
        <v>6.5298999999999996</v>
      </c>
      <c r="L291">
        <v>4.4972000000000003</v>
      </c>
      <c r="M291">
        <v>3.2899999999999999E-2</v>
      </c>
      <c r="N291">
        <v>4.8705999999999996</v>
      </c>
      <c r="O291">
        <v>1.1999999999999999E-3</v>
      </c>
      <c r="P291">
        <v>0.84119999999999995</v>
      </c>
      <c r="Q291">
        <v>0.86960000000000004</v>
      </c>
      <c r="R291">
        <v>1.4997</v>
      </c>
      <c r="S291">
        <v>2.6536</v>
      </c>
      <c r="T291" s="2">
        <v>9.9999999999999998E-13</v>
      </c>
      <c r="U291" s="2">
        <v>1714.3</v>
      </c>
      <c r="V291" t="s">
        <v>53</v>
      </c>
      <c r="W291">
        <v>0.28770000000000001</v>
      </c>
      <c r="X291">
        <v>93.061800000000005</v>
      </c>
      <c r="Y291">
        <v>7.4854000000000003</v>
      </c>
      <c r="Z291">
        <v>29.846599999999999</v>
      </c>
      <c r="AA291">
        <v>-123.58620000000001</v>
      </c>
      <c r="AB291">
        <v>380.22</v>
      </c>
      <c r="AC291">
        <v>34.073700000000002</v>
      </c>
      <c r="AD291">
        <v>34.076999999999998</v>
      </c>
      <c r="AE291">
        <v>1.2137</v>
      </c>
      <c r="AF291">
        <v>17.6798</v>
      </c>
      <c r="AG291">
        <v>52.790999999999997</v>
      </c>
      <c r="AH291">
        <v>1.2262</v>
      </c>
      <c r="AI291">
        <v>17.8581</v>
      </c>
      <c r="AJ291">
        <v>53.333500000000001</v>
      </c>
      <c r="AK291">
        <v>26.755700000000001</v>
      </c>
      <c r="AL291">
        <v>26.759499999999999</v>
      </c>
      <c r="AM291">
        <v>6.5042</v>
      </c>
      <c r="AN291">
        <v>6.4954000000000001</v>
      </c>
      <c r="AO291">
        <v>1.1200000000000001</v>
      </c>
      <c r="AP291">
        <v>133.68</v>
      </c>
      <c r="AQ291">
        <v>381</v>
      </c>
      <c r="AR291">
        <v>6.5620000000000003</v>
      </c>
      <c r="AS291">
        <v>34.071300000000001</v>
      </c>
      <c r="AT291">
        <v>1.3180000000000001</v>
      </c>
      <c r="AW291">
        <v>36.090000000000003</v>
      </c>
      <c r="AX291">
        <v>0</v>
      </c>
      <c r="AY291">
        <v>0</v>
      </c>
      <c r="AZ291">
        <v>2.66</v>
      </c>
      <c r="BA291">
        <v>59.1</v>
      </c>
      <c r="BB291">
        <v>57.49</v>
      </c>
    </row>
    <row r="292" spans="1:54" x14ac:dyDescent="0.25">
      <c r="A292">
        <v>17</v>
      </c>
      <c r="B292">
        <v>28609</v>
      </c>
      <c r="C292">
        <v>28705</v>
      </c>
      <c r="D292">
        <v>12</v>
      </c>
      <c r="E292" t="s">
        <v>52</v>
      </c>
      <c r="F292">
        <v>2017</v>
      </c>
      <c r="G292" s="1">
        <v>0.76193287037037039</v>
      </c>
      <c r="H292">
        <v>322.64760000000001</v>
      </c>
      <c r="I292">
        <v>320.20299999999997</v>
      </c>
      <c r="J292">
        <v>7.2526000000000002</v>
      </c>
      <c r="K292">
        <v>7.2481999999999998</v>
      </c>
      <c r="L292">
        <v>4.4968000000000004</v>
      </c>
      <c r="M292">
        <v>3.2399999999999998E-2</v>
      </c>
      <c r="N292">
        <v>4.7050999999999998</v>
      </c>
      <c r="O292">
        <v>1.1999999999999999E-3</v>
      </c>
      <c r="P292">
        <v>0.99739999999999995</v>
      </c>
      <c r="Q292">
        <v>1.0416000000000001</v>
      </c>
      <c r="R292">
        <v>1.3861000000000001</v>
      </c>
      <c r="S292">
        <v>2.6686999999999999</v>
      </c>
      <c r="T292" s="2">
        <v>9.9999999999999998E-13</v>
      </c>
      <c r="U292" s="2">
        <v>1303.5</v>
      </c>
      <c r="V292" t="s">
        <v>53</v>
      </c>
      <c r="W292">
        <v>0.28799999999999998</v>
      </c>
      <c r="X292">
        <v>93.053899999999999</v>
      </c>
      <c r="Y292">
        <v>7.5433000000000003</v>
      </c>
      <c r="Z292">
        <v>29.846599999999999</v>
      </c>
      <c r="AA292">
        <v>-123.58620000000001</v>
      </c>
      <c r="AB292">
        <v>320.20600000000002</v>
      </c>
      <c r="AC292">
        <v>34.04</v>
      </c>
      <c r="AD292">
        <v>34.042299999999997</v>
      </c>
      <c r="AE292">
        <v>1.7457</v>
      </c>
      <c r="AF292">
        <v>25.8446</v>
      </c>
      <c r="AG292">
        <v>75.941000000000003</v>
      </c>
      <c r="AH292">
        <v>1.7706999999999999</v>
      </c>
      <c r="AI292">
        <v>26.211600000000001</v>
      </c>
      <c r="AJ292">
        <v>77.026499999999999</v>
      </c>
      <c r="AK292">
        <v>26.631799999999998</v>
      </c>
      <c r="AL292">
        <v>26.6342</v>
      </c>
      <c r="AM292">
        <v>7.2220000000000004</v>
      </c>
      <c r="AN292">
        <v>7.2176</v>
      </c>
      <c r="AO292">
        <v>1.1200000000000001</v>
      </c>
      <c r="AP292">
        <v>145.02000000000001</v>
      </c>
      <c r="AQ292">
        <v>320</v>
      </c>
      <c r="AR292">
        <v>7.2720000000000002</v>
      </c>
      <c r="AS292">
        <v>34.040199999999999</v>
      </c>
      <c r="AT292">
        <v>1.8340000000000001</v>
      </c>
      <c r="AW292">
        <v>32.97</v>
      </c>
      <c r="AX292">
        <v>0</v>
      </c>
      <c r="AY292">
        <v>0.06</v>
      </c>
      <c r="AZ292">
        <v>2.4</v>
      </c>
      <c r="BA292">
        <v>48.55</v>
      </c>
      <c r="BB292">
        <v>80.02</v>
      </c>
    </row>
    <row r="293" spans="1:54" x14ac:dyDescent="0.25">
      <c r="A293">
        <v>17</v>
      </c>
      <c r="B293">
        <v>31383</v>
      </c>
      <c r="C293">
        <v>31479</v>
      </c>
      <c r="D293">
        <v>12</v>
      </c>
      <c r="E293" t="s">
        <v>52</v>
      </c>
      <c r="F293">
        <v>2017</v>
      </c>
      <c r="G293" s="1">
        <v>0.76327546296296289</v>
      </c>
      <c r="H293">
        <v>272.06349999999998</v>
      </c>
      <c r="I293">
        <v>270.03100000000001</v>
      </c>
      <c r="J293">
        <v>7.9387999999999996</v>
      </c>
      <c r="K293">
        <v>7.9386999999999999</v>
      </c>
      <c r="L293">
        <v>4.4969000000000001</v>
      </c>
      <c r="M293">
        <v>3.2500000000000001E-2</v>
      </c>
      <c r="N293">
        <v>4.3189000000000002</v>
      </c>
      <c r="O293">
        <v>1.1999999999999999E-3</v>
      </c>
      <c r="P293">
        <v>1.1967000000000001</v>
      </c>
      <c r="Q293">
        <v>1.2577</v>
      </c>
      <c r="R293">
        <v>1.2547999999999999</v>
      </c>
      <c r="S293">
        <v>2.6880000000000002</v>
      </c>
      <c r="T293" s="2">
        <v>9.9999999999999998E-13</v>
      </c>
      <c r="U293" s="2">
        <v>1228</v>
      </c>
      <c r="V293" t="s">
        <v>53</v>
      </c>
      <c r="W293">
        <v>0.28789999999999999</v>
      </c>
      <c r="X293">
        <v>93.056600000000003</v>
      </c>
      <c r="Y293">
        <v>7.6176000000000004</v>
      </c>
      <c r="Z293">
        <v>29.846599999999999</v>
      </c>
      <c r="AA293">
        <v>-123.58620000000001</v>
      </c>
      <c r="AB293">
        <v>270.03699999999998</v>
      </c>
      <c r="AC293">
        <v>33.999400000000001</v>
      </c>
      <c r="AD293">
        <v>34.001300000000001</v>
      </c>
      <c r="AE293">
        <v>2.4138000000000002</v>
      </c>
      <c r="AF293">
        <v>36.286499999999997</v>
      </c>
      <c r="AG293">
        <v>105.018</v>
      </c>
      <c r="AH293">
        <v>2.4420000000000002</v>
      </c>
      <c r="AI293">
        <v>36.711100000000002</v>
      </c>
      <c r="AJ293">
        <v>106.2453</v>
      </c>
      <c r="AK293">
        <v>26.501000000000001</v>
      </c>
      <c r="AL293">
        <v>26.502600000000001</v>
      </c>
      <c r="AM293">
        <v>7.9116</v>
      </c>
      <c r="AN293">
        <v>7.9116</v>
      </c>
      <c r="AO293">
        <v>1.1299999999999999</v>
      </c>
      <c r="AP293">
        <v>156.97999999999999</v>
      </c>
      <c r="AQ293">
        <v>270</v>
      </c>
      <c r="AR293">
        <v>7.9480000000000004</v>
      </c>
      <c r="AS293">
        <v>33.997300000000003</v>
      </c>
      <c r="AT293">
        <v>2.5169999999999999</v>
      </c>
      <c r="AW293">
        <v>29.01</v>
      </c>
      <c r="AX293">
        <v>0</v>
      </c>
      <c r="AY293">
        <v>0</v>
      </c>
      <c r="AZ293">
        <v>2.1</v>
      </c>
      <c r="BA293">
        <v>39.130000000000003</v>
      </c>
      <c r="BB293">
        <v>109.85</v>
      </c>
    </row>
    <row r="294" spans="1:54" x14ac:dyDescent="0.25">
      <c r="A294">
        <v>17</v>
      </c>
      <c r="B294">
        <v>34648</v>
      </c>
      <c r="C294">
        <v>34744</v>
      </c>
      <c r="D294">
        <v>12</v>
      </c>
      <c r="E294" t="s">
        <v>52</v>
      </c>
      <c r="F294">
        <v>2017</v>
      </c>
      <c r="G294" s="1">
        <v>0.76484953703703706</v>
      </c>
      <c r="H294">
        <v>231.72030000000001</v>
      </c>
      <c r="I294">
        <v>230.01400000000001</v>
      </c>
      <c r="J294">
        <v>8.5637000000000008</v>
      </c>
      <c r="K294">
        <v>8.5592000000000006</v>
      </c>
      <c r="L294">
        <v>4.4969999999999999</v>
      </c>
      <c r="M294">
        <v>3.2599999999999997E-2</v>
      </c>
      <c r="N294">
        <v>4.4968000000000004</v>
      </c>
      <c r="O294">
        <v>1.1999999999999999E-3</v>
      </c>
      <c r="P294">
        <v>1.3787</v>
      </c>
      <c r="Q294">
        <v>1.4564999999999999</v>
      </c>
      <c r="R294">
        <v>1.1212</v>
      </c>
      <c r="S294">
        <v>2.7065999999999999</v>
      </c>
      <c r="T294" s="2">
        <v>9.9999999999999998E-13</v>
      </c>
      <c r="U294" s="2">
        <v>1187.0999999999999</v>
      </c>
      <c r="V294" t="s">
        <v>53</v>
      </c>
      <c r="W294">
        <v>0.2878</v>
      </c>
      <c r="X294">
        <v>93.057900000000004</v>
      </c>
      <c r="Y294">
        <v>7.6883999999999997</v>
      </c>
      <c r="Z294">
        <v>29.846599999999999</v>
      </c>
      <c r="AA294">
        <v>-123.58620000000001</v>
      </c>
      <c r="AB294">
        <v>230.017</v>
      </c>
      <c r="AC294">
        <v>33.926099999999998</v>
      </c>
      <c r="AD294">
        <v>33.928600000000003</v>
      </c>
      <c r="AE294">
        <v>2.9893999999999998</v>
      </c>
      <c r="AF294">
        <v>45.551299999999998</v>
      </c>
      <c r="AG294">
        <v>130.078</v>
      </c>
      <c r="AH294">
        <v>3.0331000000000001</v>
      </c>
      <c r="AI294">
        <v>46.213299999999997</v>
      </c>
      <c r="AJ294">
        <v>131.9794</v>
      </c>
      <c r="AK294">
        <v>26.3491</v>
      </c>
      <c r="AL294">
        <v>26.351800000000001</v>
      </c>
      <c r="AM294">
        <v>8.5396000000000001</v>
      </c>
      <c r="AN294">
        <v>8.5350999999999999</v>
      </c>
      <c r="AO294">
        <v>1.1399999999999999</v>
      </c>
      <c r="AP294">
        <v>170.96</v>
      </c>
      <c r="AQ294">
        <v>230</v>
      </c>
      <c r="AR294">
        <v>8.5730000000000004</v>
      </c>
      <c r="AS294">
        <v>33.9283</v>
      </c>
      <c r="AT294">
        <v>3.1179999999999999</v>
      </c>
      <c r="AW294">
        <v>25.38</v>
      </c>
      <c r="AX294">
        <v>0</v>
      </c>
      <c r="AY294">
        <v>0</v>
      </c>
      <c r="AZ294">
        <v>1.84</v>
      </c>
      <c r="BA294">
        <v>30.54</v>
      </c>
      <c r="BB294">
        <v>136.08000000000001</v>
      </c>
    </row>
    <row r="295" spans="1:54" x14ac:dyDescent="0.25">
      <c r="A295">
        <v>17</v>
      </c>
      <c r="B295">
        <v>37988</v>
      </c>
      <c r="C295">
        <v>38084</v>
      </c>
      <c r="D295">
        <v>12</v>
      </c>
      <c r="E295" t="s">
        <v>52</v>
      </c>
      <c r="F295">
        <v>2017</v>
      </c>
      <c r="G295" s="1">
        <v>0.76645833333333335</v>
      </c>
      <c r="H295">
        <v>201.75120000000001</v>
      </c>
      <c r="I295">
        <v>200.28399999999999</v>
      </c>
      <c r="J295">
        <v>9.0228000000000002</v>
      </c>
      <c r="K295">
        <v>9.0184999999999995</v>
      </c>
      <c r="L295">
        <v>4.4978999999999996</v>
      </c>
      <c r="M295">
        <v>3.1699999999999999E-2</v>
      </c>
      <c r="N295">
        <v>4.6231999999999998</v>
      </c>
      <c r="O295">
        <v>1.1999999999999999E-3</v>
      </c>
      <c r="P295">
        <v>1.4897</v>
      </c>
      <c r="Q295">
        <v>1.5778000000000001</v>
      </c>
      <c r="R295">
        <v>1.0477000000000001</v>
      </c>
      <c r="S295">
        <v>2.7153</v>
      </c>
      <c r="T295" s="2">
        <v>9.9999999999999998E-13</v>
      </c>
      <c r="U295" s="2">
        <v>1278.3</v>
      </c>
      <c r="V295" t="s">
        <v>53</v>
      </c>
      <c r="W295">
        <v>0.28699999999999998</v>
      </c>
      <c r="X295">
        <v>93.076800000000006</v>
      </c>
      <c r="Y295">
        <v>7.7210999999999999</v>
      </c>
      <c r="Z295">
        <v>29.846599999999999</v>
      </c>
      <c r="AA295">
        <v>-123.58620000000001</v>
      </c>
      <c r="AB295">
        <v>200.28299999999999</v>
      </c>
      <c r="AC295">
        <v>33.816000000000003</v>
      </c>
      <c r="AD295">
        <v>33.818800000000003</v>
      </c>
      <c r="AE295">
        <v>3.3252000000000002</v>
      </c>
      <c r="AF295">
        <v>51.151000000000003</v>
      </c>
      <c r="AG295">
        <v>144.71199999999999</v>
      </c>
      <c r="AH295">
        <v>3.3730000000000002</v>
      </c>
      <c r="AI295">
        <v>51.882300000000001</v>
      </c>
      <c r="AJ295">
        <v>146.79230000000001</v>
      </c>
      <c r="AK295">
        <v>26.190799999999999</v>
      </c>
      <c r="AL295">
        <v>26.1937</v>
      </c>
      <c r="AM295">
        <v>9.0012000000000008</v>
      </c>
      <c r="AN295">
        <v>8.9969000000000001</v>
      </c>
      <c r="AO295">
        <v>1.1599999999999999</v>
      </c>
      <c r="AP295">
        <v>185.57</v>
      </c>
      <c r="AQ295">
        <v>200</v>
      </c>
      <c r="AR295">
        <v>8.9960000000000004</v>
      </c>
      <c r="AS295">
        <v>33.817300000000003</v>
      </c>
      <c r="AT295">
        <v>3.4969999999999999</v>
      </c>
      <c r="AU295">
        <v>1E-3</v>
      </c>
      <c r="AV295">
        <v>0.02</v>
      </c>
      <c r="AW295">
        <v>23.11</v>
      </c>
      <c r="AX295">
        <v>0</v>
      </c>
      <c r="AY295">
        <v>0</v>
      </c>
      <c r="AZ295">
        <v>1.69</v>
      </c>
      <c r="BA295">
        <v>25.55</v>
      </c>
      <c r="BB295">
        <v>152.61000000000001</v>
      </c>
    </row>
    <row r="296" spans="1:54" x14ac:dyDescent="0.25">
      <c r="A296">
        <v>17</v>
      </c>
      <c r="B296">
        <v>40411</v>
      </c>
      <c r="C296">
        <v>40507</v>
      </c>
      <c r="D296">
        <v>12</v>
      </c>
      <c r="E296" t="s">
        <v>52</v>
      </c>
      <c r="F296">
        <v>2017</v>
      </c>
      <c r="G296" s="1">
        <v>0.76762731481481483</v>
      </c>
      <c r="H296">
        <v>171.75659999999999</v>
      </c>
      <c r="I296">
        <v>170.518</v>
      </c>
      <c r="J296">
        <v>9.6471999999999998</v>
      </c>
      <c r="K296">
        <v>9.7050999999999998</v>
      </c>
      <c r="L296">
        <v>4.4978999999999996</v>
      </c>
      <c r="M296">
        <v>3.3700000000000001E-2</v>
      </c>
      <c r="N296">
        <v>4.1791</v>
      </c>
      <c r="O296">
        <v>5.1999999999999998E-3</v>
      </c>
      <c r="P296">
        <v>1.6217999999999999</v>
      </c>
      <c r="Q296">
        <v>1.7312000000000001</v>
      </c>
      <c r="R296">
        <v>0.88759999999999994</v>
      </c>
      <c r="S296">
        <v>2.7298</v>
      </c>
      <c r="T296" s="2">
        <v>1.1601E-4</v>
      </c>
      <c r="U296" s="2">
        <v>1318.4</v>
      </c>
      <c r="V296" t="s">
        <v>53</v>
      </c>
      <c r="W296">
        <v>0.28710000000000002</v>
      </c>
      <c r="X296">
        <v>93.075699999999998</v>
      </c>
      <c r="Y296">
        <v>7.7759</v>
      </c>
      <c r="Z296">
        <v>29.846599999999999</v>
      </c>
      <c r="AA296">
        <v>-123.58620000000001</v>
      </c>
      <c r="AB296">
        <v>170.51900000000001</v>
      </c>
      <c r="AC296">
        <v>33.647199999999998</v>
      </c>
      <c r="AD296">
        <v>33.6355</v>
      </c>
      <c r="AE296">
        <v>3.7094</v>
      </c>
      <c r="AF296">
        <v>57.788699999999999</v>
      </c>
      <c r="AG296">
        <v>161.47200000000001</v>
      </c>
      <c r="AH296">
        <v>3.7866</v>
      </c>
      <c r="AI296">
        <v>59.061300000000003</v>
      </c>
      <c r="AJ296">
        <v>164.83519999999999</v>
      </c>
      <c r="AK296">
        <v>25.957599999999999</v>
      </c>
      <c r="AL296">
        <v>25.9389</v>
      </c>
      <c r="AM296">
        <v>9.6280999999999999</v>
      </c>
      <c r="AN296">
        <v>9.6859000000000002</v>
      </c>
      <c r="AO296">
        <v>1.17</v>
      </c>
      <c r="AP296">
        <v>207.3</v>
      </c>
      <c r="AQ296">
        <v>170</v>
      </c>
      <c r="AR296">
        <v>9.6489999999999991</v>
      </c>
      <c r="AS296">
        <v>33.606900000000003</v>
      </c>
      <c r="AT296">
        <v>4.0259999999999998</v>
      </c>
      <c r="AU296">
        <v>1.4E-2</v>
      </c>
      <c r="AV296">
        <v>2.5000000000000001E-2</v>
      </c>
      <c r="AW296">
        <v>18.86</v>
      </c>
      <c r="AX296">
        <v>0</v>
      </c>
      <c r="AY296">
        <v>0</v>
      </c>
      <c r="AZ296">
        <v>1.43</v>
      </c>
      <c r="BA296">
        <v>18.41</v>
      </c>
      <c r="BB296">
        <v>175.71</v>
      </c>
    </row>
    <row r="297" spans="1:54" x14ac:dyDescent="0.25">
      <c r="A297">
        <v>17</v>
      </c>
      <c r="B297">
        <v>43078</v>
      </c>
      <c r="C297">
        <v>43174</v>
      </c>
      <c r="D297">
        <v>12</v>
      </c>
      <c r="E297" t="s">
        <v>52</v>
      </c>
      <c r="F297">
        <v>2017</v>
      </c>
      <c r="G297" s="1">
        <v>0.76891203703703714</v>
      </c>
      <c r="H297">
        <v>141.8049</v>
      </c>
      <c r="I297">
        <v>140.79599999999999</v>
      </c>
      <c r="J297">
        <v>11.7118</v>
      </c>
      <c r="K297">
        <v>11.726699999999999</v>
      </c>
      <c r="L297">
        <v>4.4946000000000002</v>
      </c>
      <c r="M297">
        <v>4.2099999999999999E-2</v>
      </c>
      <c r="N297">
        <v>4.6413000000000002</v>
      </c>
      <c r="O297">
        <v>0.47639999999999999</v>
      </c>
      <c r="P297">
        <v>2.0381999999999998</v>
      </c>
      <c r="Q297">
        <v>2.1777000000000002</v>
      </c>
      <c r="R297">
        <v>0.49249999999999999</v>
      </c>
      <c r="S297">
        <v>2.7738999999999998</v>
      </c>
      <c r="T297" s="2">
        <v>0.17230000000000001</v>
      </c>
      <c r="U297" s="2">
        <v>1411.5</v>
      </c>
      <c r="V297">
        <v>9.2899999999999996E-2</v>
      </c>
      <c r="W297">
        <v>0.28999999999999998</v>
      </c>
      <c r="X297">
        <v>93.0077</v>
      </c>
      <c r="Y297">
        <v>7.9401999999999999</v>
      </c>
      <c r="Z297">
        <v>29.846599999999999</v>
      </c>
      <c r="AA297">
        <v>-123.58620000000001</v>
      </c>
      <c r="AB297">
        <v>140.79300000000001</v>
      </c>
      <c r="AC297">
        <v>33.466299999999997</v>
      </c>
      <c r="AD297">
        <v>33.467500000000001</v>
      </c>
      <c r="AE297">
        <v>4.8468</v>
      </c>
      <c r="AF297">
        <v>78.841700000000003</v>
      </c>
      <c r="AG297">
        <v>211.084</v>
      </c>
      <c r="AH297">
        <v>4.9337</v>
      </c>
      <c r="AI297">
        <v>80.281199999999998</v>
      </c>
      <c r="AJ297">
        <v>214.8689</v>
      </c>
      <c r="AK297">
        <v>25.455200000000001</v>
      </c>
      <c r="AL297">
        <v>25.453399999999998</v>
      </c>
      <c r="AM297">
        <v>11.693899999999999</v>
      </c>
      <c r="AN297">
        <v>11.7088</v>
      </c>
      <c r="AO297">
        <v>1.18</v>
      </c>
      <c r="AP297">
        <v>254.95</v>
      </c>
      <c r="AQ297">
        <v>141</v>
      </c>
      <c r="AR297">
        <v>11.763999999999999</v>
      </c>
      <c r="AS297">
        <v>33.465600000000002</v>
      </c>
      <c r="AT297">
        <v>5.1440000000000001</v>
      </c>
      <c r="AU297">
        <v>6.4000000000000001E-2</v>
      </c>
      <c r="AV297">
        <v>6.9000000000000006E-2</v>
      </c>
      <c r="AW297">
        <v>7.65</v>
      </c>
      <c r="AX297">
        <v>0</v>
      </c>
      <c r="AY297">
        <v>0</v>
      </c>
      <c r="AZ297">
        <v>0.71</v>
      </c>
      <c r="BA297">
        <v>6.79</v>
      </c>
      <c r="BB297">
        <v>224.56</v>
      </c>
    </row>
    <row r="298" spans="1:54" x14ac:dyDescent="0.25">
      <c r="A298">
        <v>17</v>
      </c>
      <c r="B298">
        <v>46499</v>
      </c>
      <c r="C298">
        <v>46595</v>
      </c>
      <c r="D298">
        <v>12</v>
      </c>
      <c r="E298" t="s">
        <v>52</v>
      </c>
      <c r="F298">
        <v>2017</v>
      </c>
      <c r="G298" s="1">
        <v>0.77055555555555555</v>
      </c>
      <c r="H298">
        <v>126.08</v>
      </c>
      <c r="I298">
        <v>125.181</v>
      </c>
      <c r="J298">
        <v>12.765599999999999</v>
      </c>
      <c r="K298">
        <v>12.7774</v>
      </c>
      <c r="L298">
        <v>4.4908000000000001</v>
      </c>
      <c r="M298">
        <v>5.3199999999999997E-2</v>
      </c>
      <c r="N298">
        <v>3.6901999999999999</v>
      </c>
      <c r="O298">
        <v>0.77339999999999998</v>
      </c>
      <c r="P298">
        <v>2.1833</v>
      </c>
      <c r="Q298">
        <v>2.3277000000000001</v>
      </c>
      <c r="R298">
        <v>0.33979999999999999</v>
      </c>
      <c r="S298">
        <v>2.7930000000000001</v>
      </c>
      <c r="T298" s="2">
        <v>0.42976999999999999</v>
      </c>
      <c r="U298" s="2">
        <v>1304.0999999999999</v>
      </c>
      <c r="V298">
        <v>0.2369</v>
      </c>
      <c r="W298">
        <v>0.29339999999999999</v>
      </c>
      <c r="X298">
        <v>92.928899999999999</v>
      </c>
      <c r="Y298">
        <v>8.0097000000000005</v>
      </c>
      <c r="Z298">
        <v>29.846599999999999</v>
      </c>
      <c r="AA298">
        <v>-123.58620000000001</v>
      </c>
      <c r="AB298">
        <v>125.185</v>
      </c>
      <c r="AC298">
        <v>33.478900000000003</v>
      </c>
      <c r="AD298">
        <v>33.480400000000003</v>
      </c>
      <c r="AE298">
        <v>5.1836000000000002</v>
      </c>
      <c r="AF298">
        <v>86.206199999999995</v>
      </c>
      <c r="AG298">
        <v>225.79400000000001</v>
      </c>
      <c r="AH298">
        <v>5.2588999999999997</v>
      </c>
      <c r="AI298">
        <v>87.481899999999996</v>
      </c>
      <c r="AJ298">
        <v>229.07730000000001</v>
      </c>
      <c r="AK298">
        <v>25.264099999999999</v>
      </c>
      <c r="AL298">
        <v>25.262899999999998</v>
      </c>
      <c r="AM298">
        <v>12.748799999999999</v>
      </c>
      <c r="AN298">
        <v>12.7606</v>
      </c>
      <c r="AO298">
        <v>1.21</v>
      </c>
      <c r="AP298">
        <v>272.98</v>
      </c>
      <c r="AQ298">
        <v>126</v>
      </c>
      <c r="AR298">
        <v>12.676</v>
      </c>
      <c r="AS298">
        <v>33.480600000000003</v>
      </c>
      <c r="AT298">
        <v>5.4109999999999996</v>
      </c>
      <c r="AU298">
        <v>9.8000000000000004E-2</v>
      </c>
      <c r="AV298">
        <v>0.106</v>
      </c>
      <c r="AW298">
        <v>3.79</v>
      </c>
      <c r="AX298">
        <v>2.7E-2</v>
      </c>
      <c r="AY298">
        <v>0</v>
      </c>
      <c r="AZ298">
        <v>0.47</v>
      </c>
      <c r="BA298">
        <v>4.32</v>
      </c>
      <c r="BB298">
        <v>236.2</v>
      </c>
    </row>
    <row r="299" spans="1:54" x14ac:dyDescent="0.25">
      <c r="A299">
        <v>17</v>
      </c>
      <c r="B299">
        <v>49009</v>
      </c>
      <c r="C299">
        <v>49105</v>
      </c>
      <c r="D299">
        <v>12</v>
      </c>
      <c r="E299" t="s">
        <v>52</v>
      </c>
      <c r="F299">
        <v>2017</v>
      </c>
      <c r="G299" s="1">
        <v>0.77177083333333341</v>
      </c>
      <c r="H299">
        <v>116.7959</v>
      </c>
      <c r="I299">
        <v>115.968</v>
      </c>
      <c r="J299">
        <v>13.040699999999999</v>
      </c>
      <c r="K299">
        <v>13.060600000000001</v>
      </c>
      <c r="L299">
        <v>4.4888000000000003</v>
      </c>
      <c r="M299">
        <v>5.9700000000000003E-2</v>
      </c>
      <c r="N299">
        <v>4.2596999999999996</v>
      </c>
      <c r="O299">
        <v>0.99609999999999999</v>
      </c>
      <c r="P299">
        <v>2.1905999999999999</v>
      </c>
      <c r="Q299">
        <v>2.3346</v>
      </c>
      <c r="R299">
        <v>0.33800000000000002</v>
      </c>
      <c r="S299">
        <v>2.7949999999999999</v>
      </c>
      <c r="T299" s="2">
        <v>0.77810000000000001</v>
      </c>
      <c r="U299" s="2">
        <v>1354</v>
      </c>
      <c r="V299">
        <v>0.32129999999999997</v>
      </c>
      <c r="W299">
        <v>0.29520000000000002</v>
      </c>
      <c r="X299">
        <v>92.886899999999997</v>
      </c>
      <c r="Y299">
        <v>8.0164000000000009</v>
      </c>
      <c r="Z299">
        <v>29.846599999999999</v>
      </c>
      <c r="AA299">
        <v>-123.58620000000001</v>
      </c>
      <c r="AB299">
        <v>115.97</v>
      </c>
      <c r="AC299">
        <v>33.472200000000001</v>
      </c>
      <c r="AD299">
        <v>33.4754</v>
      </c>
      <c r="AE299">
        <v>5.1631999999999998</v>
      </c>
      <c r="AF299">
        <v>86.3536</v>
      </c>
      <c r="AG299">
        <v>224.92</v>
      </c>
      <c r="AH299">
        <v>5.2371999999999996</v>
      </c>
      <c r="AI299">
        <v>87.628699999999995</v>
      </c>
      <c r="AJ299">
        <v>228.14340000000001</v>
      </c>
      <c r="AK299">
        <v>25.204499999999999</v>
      </c>
      <c r="AL299">
        <v>25.203099999999999</v>
      </c>
      <c r="AM299">
        <v>13.024800000000001</v>
      </c>
      <c r="AN299">
        <v>13.044700000000001</v>
      </c>
      <c r="AO299">
        <v>1.23</v>
      </c>
      <c r="AP299">
        <v>278.45999999999998</v>
      </c>
      <c r="AQ299">
        <v>117</v>
      </c>
      <c r="AR299">
        <v>13.048999999999999</v>
      </c>
      <c r="AS299">
        <v>33.463000000000001</v>
      </c>
      <c r="AT299">
        <v>5.3529999999999998</v>
      </c>
      <c r="AU299">
        <v>0.151</v>
      </c>
      <c r="AV299">
        <v>0.128</v>
      </c>
      <c r="AW299">
        <v>3.72</v>
      </c>
      <c r="AX299">
        <v>5.6000000000000001E-2</v>
      </c>
      <c r="AY299">
        <v>0</v>
      </c>
      <c r="AZ299">
        <v>0.47</v>
      </c>
      <c r="BA299">
        <v>4.34</v>
      </c>
      <c r="BB299">
        <v>233.68</v>
      </c>
    </row>
    <row r="300" spans="1:54" x14ac:dyDescent="0.25">
      <c r="A300">
        <v>17</v>
      </c>
      <c r="B300">
        <v>51089</v>
      </c>
      <c r="C300">
        <v>51185</v>
      </c>
      <c r="D300">
        <v>12</v>
      </c>
      <c r="E300" t="s">
        <v>52</v>
      </c>
      <c r="F300">
        <v>2017</v>
      </c>
      <c r="G300" s="1">
        <v>0.77277777777777779</v>
      </c>
      <c r="H300">
        <v>108.2274</v>
      </c>
      <c r="I300">
        <v>107.46299999999999</v>
      </c>
      <c r="J300">
        <v>13.6426</v>
      </c>
      <c r="K300">
        <v>13.6549</v>
      </c>
      <c r="L300">
        <v>4.4839000000000002</v>
      </c>
      <c r="M300">
        <v>6.7900000000000002E-2</v>
      </c>
      <c r="N300">
        <v>4.9340999999999999</v>
      </c>
      <c r="O300">
        <v>1.2122999999999999</v>
      </c>
      <c r="P300">
        <v>2.2585000000000002</v>
      </c>
      <c r="Q300">
        <v>2.4083999999999999</v>
      </c>
      <c r="R300">
        <v>0.27079999999999999</v>
      </c>
      <c r="S300">
        <v>2.8012000000000001</v>
      </c>
      <c r="T300" s="2">
        <v>1.3383</v>
      </c>
      <c r="U300" s="2">
        <v>1632.8</v>
      </c>
      <c r="V300">
        <v>0.42820000000000003</v>
      </c>
      <c r="W300">
        <v>0.29959999999999998</v>
      </c>
      <c r="X300">
        <v>92.784599999999998</v>
      </c>
      <c r="Y300">
        <v>8.0379000000000005</v>
      </c>
      <c r="Z300">
        <v>29.846599999999999</v>
      </c>
      <c r="AA300">
        <v>-123.58620000000001</v>
      </c>
      <c r="AB300">
        <v>107.464</v>
      </c>
      <c r="AC300">
        <v>33.479399999999998</v>
      </c>
      <c r="AD300">
        <v>33.4786</v>
      </c>
      <c r="AE300">
        <v>5.3017000000000003</v>
      </c>
      <c r="AF300">
        <v>89.775000000000006</v>
      </c>
      <c r="AG300">
        <v>230.97800000000001</v>
      </c>
      <c r="AH300">
        <v>5.3787000000000003</v>
      </c>
      <c r="AI300">
        <v>91.100999999999999</v>
      </c>
      <c r="AJ300">
        <v>234.3323</v>
      </c>
      <c r="AK300">
        <v>25.088799999999999</v>
      </c>
      <c r="AL300">
        <v>25.085699999999999</v>
      </c>
      <c r="AM300">
        <v>13.6275</v>
      </c>
      <c r="AN300">
        <v>13.639699999999999</v>
      </c>
      <c r="AO300">
        <v>1.25</v>
      </c>
      <c r="AP300">
        <v>289.35000000000002</v>
      </c>
      <c r="AQ300">
        <v>108</v>
      </c>
      <c r="AR300">
        <v>13.391999999999999</v>
      </c>
      <c r="AS300">
        <v>33.482100000000003</v>
      </c>
      <c r="AT300">
        <v>5.53</v>
      </c>
      <c r="AU300">
        <v>0.16200000000000001</v>
      </c>
      <c r="AV300">
        <v>0.153</v>
      </c>
      <c r="AW300">
        <v>1.77</v>
      </c>
      <c r="AX300">
        <v>0.184</v>
      </c>
      <c r="AY300">
        <v>0</v>
      </c>
      <c r="AZ300">
        <v>0.35</v>
      </c>
      <c r="BA300">
        <v>3.36</v>
      </c>
      <c r="BB300">
        <v>241.43</v>
      </c>
    </row>
    <row r="301" spans="1:54" x14ac:dyDescent="0.25">
      <c r="A301">
        <v>17</v>
      </c>
      <c r="B301">
        <v>53370</v>
      </c>
      <c r="C301">
        <v>53466</v>
      </c>
      <c r="D301">
        <v>12</v>
      </c>
      <c r="E301" t="s">
        <v>52</v>
      </c>
      <c r="F301">
        <v>2017</v>
      </c>
      <c r="G301" s="1">
        <v>0.77387731481481481</v>
      </c>
      <c r="H301">
        <v>97.507400000000004</v>
      </c>
      <c r="I301">
        <v>96.825000000000003</v>
      </c>
      <c r="J301">
        <v>14.264799999999999</v>
      </c>
      <c r="K301">
        <v>14.265599999999999</v>
      </c>
      <c r="L301">
        <v>4.4787999999999997</v>
      </c>
      <c r="M301">
        <v>7.6300000000000007E-2</v>
      </c>
      <c r="N301">
        <v>4.9340999999999999</v>
      </c>
      <c r="O301">
        <v>1.5169999999999999</v>
      </c>
      <c r="P301">
        <v>2.3412000000000002</v>
      </c>
      <c r="Q301">
        <v>2.4964</v>
      </c>
      <c r="R301">
        <v>0.22789999999999999</v>
      </c>
      <c r="S301">
        <v>2.8079000000000001</v>
      </c>
      <c r="T301" s="2">
        <v>2.7938000000000001</v>
      </c>
      <c r="U301" s="2">
        <v>1626.8</v>
      </c>
      <c r="V301">
        <v>0.53659999999999997</v>
      </c>
      <c r="W301">
        <v>0.30430000000000001</v>
      </c>
      <c r="X301">
        <v>92.676199999999994</v>
      </c>
      <c r="Y301">
        <v>8.0615000000000006</v>
      </c>
      <c r="Z301">
        <v>29.846599999999999</v>
      </c>
      <c r="AA301">
        <v>-123.58620000000001</v>
      </c>
      <c r="AB301">
        <v>96.822000000000003</v>
      </c>
      <c r="AC301">
        <v>33.497300000000003</v>
      </c>
      <c r="AD301">
        <v>33.498100000000001</v>
      </c>
      <c r="AE301">
        <v>5.4752000000000001</v>
      </c>
      <c r="AF301">
        <v>93.901499999999999</v>
      </c>
      <c r="AG301">
        <v>238.56299999999999</v>
      </c>
      <c r="AH301">
        <v>5.5583999999999998</v>
      </c>
      <c r="AI301">
        <v>95.331199999999995</v>
      </c>
      <c r="AJ301">
        <v>242.18969999999999</v>
      </c>
      <c r="AK301">
        <v>24.973600000000001</v>
      </c>
      <c r="AL301">
        <v>24.974</v>
      </c>
      <c r="AM301">
        <v>14.2508</v>
      </c>
      <c r="AN301">
        <v>14.2516</v>
      </c>
      <c r="AO301">
        <v>1.27</v>
      </c>
      <c r="AP301">
        <v>300.12</v>
      </c>
      <c r="AQ301">
        <v>97</v>
      </c>
      <c r="AR301">
        <v>14.188000000000001</v>
      </c>
      <c r="AS301">
        <v>33.498600000000003</v>
      </c>
      <c r="AT301">
        <v>5.6980000000000004</v>
      </c>
      <c r="AU301">
        <v>0.219</v>
      </c>
      <c r="AV301">
        <v>0.191</v>
      </c>
      <c r="AW301">
        <v>0.66</v>
      </c>
      <c r="AX301">
        <v>0.191</v>
      </c>
      <c r="AY301">
        <v>0</v>
      </c>
      <c r="AZ301">
        <v>0.27</v>
      </c>
      <c r="BA301">
        <v>2.7</v>
      </c>
      <c r="BB301">
        <v>248.75</v>
      </c>
    </row>
    <row r="302" spans="1:54" x14ac:dyDescent="0.25">
      <c r="A302">
        <v>17</v>
      </c>
      <c r="B302">
        <v>55458</v>
      </c>
      <c r="C302">
        <v>55554</v>
      </c>
      <c r="D302">
        <v>12</v>
      </c>
      <c r="E302" t="s">
        <v>52</v>
      </c>
      <c r="F302">
        <v>2017</v>
      </c>
      <c r="G302" s="1">
        <v>0.77488425925925919</v>
      </c>
      <c r="H302">
        <v>86.353399999999993</v>
      </c>
      <c r="I302">
        <v>85.748999999999995</v>
      </c>
      <c r="J302">
        <v>14.8096</v>
      </c>
      <c r="K302">
        <v>14.8064</v>
      </c>
      <c r="L302">
        <v>4.4706999999999999</v>
      </c>
      <c r="M302">
        <v>8.8300000000000003E-2</v>
      </c>
      <c r="N302">
        <v>4.9340999999999999</v>
      </c>
      <c r="O302">
        <v>1.891</v>
      </c>
      <c r="P302">
        <v>2.3889</v>
      </c>
      <c r="Q302">
        <v>2.5489999999999999</v>
      </c>
      <c r="R302">
        <v>0.19209999999999999</v>
      </c>
      <c r="S302">
        <v>2.8130000000000002</v>
      </c>
      <c r="T302" s="2">
        <v>6.726</v>
      </c>
      <c r="U302" s="2">
        <v>1990.9</v>
      </c>
      <c r="V302">
        <v>0.69279999999999997</v>
      </c>
      <c r="W302">
        <v>0.3115</v>
      </c>
      <c r="X302">
        <v>92.506900000000002</v>
      </c>
      <c r="Y302">
        <v>8.0790000000000006</v>
      </c>
      <c r="Z302">
        <v>29.846599999999999</v>
      </c>
      <c r="AA302">
        <v>-123.58620000000001</v>
      </c>
      <c r="AB302">
        <v>85.748999999999995</v>
      </c>
      <c r="AC302">
        <v>33.530099999999997</v>
      </c>
      <c r="AD302">
        <v>33.5304</v>
      </c>
      <c r="AE302">
        <v>5.5461999999999998</v>
      </c>
      <c r="AF302">
        <v>96.185900000000004</v>
      </c>
      <c r="AG302">
        <v>241.678</v>
      </c>
      <c r="AH302">
        <v>5.6280000000000001</v>
      </c>
      <c r="AI302">
        <v>97.599199999999996</v>
      </c>
      <c r="AJ302">
        <v>245.244</v>
      </c>
      <c r="AK302">
        <v>24.8828</v>
      </c>
      <c r="AL302">
        <v>24.883700000000001</v>
      </c>
      <c r="AM302">
        <v>14.796900000000001</v>
      </c>
      <c r="AN302">
        <v>14.793699999999999</v>
      </c>
      <c r="AO302">
        <v>1.29</v>
      </c>
      <c r="AP302">
        <v>308.52</v>
      </c>
      <c r="AQ302">
        <v>86</v>
      </c>
      <c r="AR302">
        <v>14.743</v>
      </c>
      <c r="AS302">
        <v>33.526200000000003</v>
      </c>
      <c r="AT302">
        <v>5.7759999999999998</v>
      </c>
      <c r="AU302">
        <v>0.30499999999999999</v>
      </c>
      <c r="AV302">
        <v>0.14799999999999999</v>
      </c>
      <c r="AW302">
        <v>0.11</v>
      </c>
      <c r="AX302">
        <v>5.8999999999999997E-2</v>
      </c>
      <c r="AY302">
        <v>0</v>
      </c>
      <c r="AZ302">
        <v>0.21</v>
      </c>
      <c r="BA302">
        <v>2.4700000000000002</v>
      </c>
      <c r="BB302">
        <v>252.14</v>
      </c>
    </row>
    <row r="303" spans="1:54" x14ac:dyDescent="0.25">
      <c r="A303">
        <v>17</v>
      </c>
      <c r="B303">
        <v>55549</v>
      </c>
      <c r="C303">
        <v>55645</v>
      </c>
      <c r="D303">
        <v>12</v>
      </c>
      <c r="E303" t="s">
        <v>52</v>
      </c>
      <c r="F303">
        <v>2017</v>
      </c>
      <c r="G303" s="1">
        <v>0.77493055555555557</v>
      </c>
      <c r="H303">
        <v>86.576700000000002</v>
      </c>
      <c r="I303">
        <v>85.974000000000004</v>
      </c>
      <c r="J303">
        <v>14.8325</v>
      </c>
      <c r="K303">
        <v>14.8248</v>
      </c>
      <c r="L303">
        <v>4.4709000000000003</v>
      </c>
      <c r="M303">
        <v>8.7800000000000003E-2</v>
      </c>
      <c r="N303">
        <v>4.9340999999999999</v>
      </c>
      <c r="O303">
        <v>1.92</v>
      </c>
      <c r="P303">
        <v>2.3883999999999999</v>
      </c>
      <c r="Q303">
        <v>2.5457999999999998</v>
      </c>
      <c r="R303">
        <v>0.1903</v>
      </c>
      <c r="S303">
        <v>2.8134000000000001</v>
      </c>
      <c r="T303" s="2">
        <v>7.1992000000000003</v>
      </c>
      <c r="U303" s="2">
        <v>2312.4</v>
      </c>
      <c r="V303">
        <v>0.6865</v>
      </c>
      <c r="W303">
        <v>0.31140000000000001</v>
      </c>
      <c r="X303">
        <v>92.511200000000002</v>
      </c>
      <c r="Y303">
        <v>8.0806000000000004</v>
      </c>
      <c r="Z303">
        <v>29.846589999999999</v>
      </c>
      <c r="AA303">
        <v>-123.58620000000001</v>
      </c>
      <c r="AB303">
        <v>85.971000000000004</v>
      </c>
      <c r="AC303">
        <v>33.531300000000002</v>
      </c>
      <c r="AD303">
        <v>33.530299999999997</v>
      </c>
      <c r="AE303">
        <v>5.5415000000000001</v>
      </c>
      <c r="AF303">
        <v>96.1494</v>
      </c>
      <c r="AG303">
        <v>241.47399999999999</v>
      </c>
      <c r="AH303">
        <v>5.6192000000000002</v>
      </c>
      <c r="AI303">
        <v>97.481700000000004</v>
      </c>
      <c r="AJ303">
        <v>244.8595</v>
      </c>
      <c r="AK303">
        <v>24.878799999999998</v>
      </c>
      <c r="AL303">
        <v>24.8797</v>
      </c>
      <c r="AM303">
        <v>14.819699999999999</v>
      </c>
      <c r="AN303">
        <v>14.811999999999999</v>
      </c>
      <c r="AO303">
        <v>1.29</v>
      </c>
      <c r="AP303">
        <v>308.91000000000003</v>
      </c>
      <c r="AQ303">
        <v>86</v>
      </c>
      <c r="AR303">
        <v>14.743</v>
      </c>
      <c r="AS303">
        <v>33.5306</v>
      </c>
      <c r="BB303" t="s">
        <v>53</v>
      </c>
    </row>
    <row r="304" spans="1:54" x14ac:dyDescent="0.25">
      <c r="A304">
        <v>17</v>
      </c>
      <c r="B304">
        <v>57764</v>
      </c>
      <c r="C304">
        <v>57860</v>
      </c>
      <c r="D304">
        <v>12</v>
      </c>
      <c r="E304" t="s">
        <v>52</v>
      </c>
      <c r="F304">
        <v>2017</v>
      </c>
      <c r="G304" s="1">
        <v>0.77599537037037036</v>
      </c>
      <c r="H304">
        <v>74.398600000000002</v>
      </c>
      <c r="I304">
        <v>73.881</v>
      </c>
      <c r="J304">
        <v>15.602499999999999</v>
      </c>
      <c r="K304">
        <v>15.6023</v>
      </c>
      <c r="L304">
        <v>4.4732000000000003</v>
      </c>
      <c r="M304">
        <v>7.2700000000000001E-2</v>
      </c>
      <c r="N304">
        <v>4.9340999999999999</v>
      </c>
      <c r="O304">
        <v>2.1417000000000002</v>
      </c>
      <c r="P304">
        <v>2.4466999999999999</v>
      </c>
      <c r="Q304">
        <v>2.605</v>
      </c>
      <c r="R304">
        <v>0.18959999999999999</v>
      </c>
      <c r="S304">
        <v>2.8193000000000001</v>
      </c>
      <c r="T304" s="2">
        <v>12.048999999999999</v>
      </c>
      <c r="U304" s="2">
        <v>2470.5</v>
      </c>
      <c r="V304">
        <v>0.48949999999999999</v>
      </c>
      <c r="W304">
        <v>0.30930000000000002</v>
      </c>
      <c r="X304">
        <v>92.559899999999999</v>
      </c>
      <c r="Y304">
        <v>8.1001999999999992</v>
      </c>
      <c r="Z304">
        <v>29.846599999999999</v>
      </c>
      <c r="AA304">
        <v>-123.58620000000001</v>
      </c>
      <c r="AB304">
        <v>73.88</v>
      </c>
      <c r="AC304">
        <v>33.6004</v>
      </c>
      <c r="AD304">
        <v>33.601399999999998</v>
      </c>
      <c r="AE304">
        <v>5.6143000000000001</v>
      </c>
      <c r="AF304">
        <v>98.956699999999998</v>
      </c>
      <c r="AG304">
        <v>244.67599999999999</v>
      </c>
      <c r="AH304">
        <v>5.6868999999999996</v>
      </c>
      <c r="AI304">
        <v>100.2371</v>
      </c>
      <c r="AJ304">
        <v>247.8415</v>
      </c>
      <c r="AK304">
        <v>24.762899999999998</v>
      </c>
      <c r="AL304">
        <v>24.7638</v>
      </c>
      <c r="AM304">
        <v>15.591100000000001</v>
      </c>
      <c r="AN304">
        <v>15.5909</v>
      </c>
      <c r="AO304">
        <v>1.3</v>
      </c>
      <c r="AP304">
        <v>319.67</v>
      </c>
      <c r="AQ304">
        <v>74</v>
      </c>
      <c r="AR304">
        <v>15.564</v>
      </c>
      <c r="AS304">
        <v>33.598799999999997</v>
      </c>
      <c r="AT304">
        <v>5.8310000000000004</v>
      </c>
      <c r="AU304">
        <v>0.21299999999999999</v>
      </c>
      <c r="AV304">
        <v>0.154</v>
      </c>
      <c r="AW304">
        <v>0</v>
      </c>
      <c r="AX304">
        <v>0</v>
      </c>
      <c r="AY304">
        <v>0</v>
      </c>
      <c r="AZ304">
        <v>0.15</v>
      </c>
      <c r="BA304">
        <v>2.23</v>
      </c>
      <c r="BB304">
        <v>254.55</v>
      </c>
    </row>
    <row r="305" spans="1:54" x14ac:dyDescent="0.25">
      <c r="A305">
        <v>17</v>
      </c>
      <c r="B305">
        <v>59888</v>
      </c>
      <c r="C305">
        <v>59984</v>
      </c>
      <c r="D305">
        <v>12</v>
      </c>
      <c r="E305" t="s">
        <v>52</v>
      </c>
      <c r="F305">
        <v>2017</v>
      </c>
      <c r="G305" s="1">
        <v>0.77701388888888889</v>
      </c>
      <c r="H305">
        <v>62.302100000000003</v>
      </c>
      <c r="I305">
        <v>61.872999999999998</v>
      </c>
      <c r="J305">
        <v>16.583400000000001</v>
      </c>
      <c r="K305">
        <v>16.580500000000001</v>
      </c>
      <c r="L305">
        <v>4.4659000000000004</v>
      </c>
      <c r="M305">
        <v>5.8700000000000002E-2</v>
      </c>
      <c r="N305">
        <v>4.6268000000000002</v>
      </c>
      <c r="O305">
        <v>2.5066000000000002</v>
      </c>
      <c r="P305">
        <v>2.5022000000000002</v>
      </c>
      <c r="Q305">
        <v>2.6652999999999998</v>
      </c>
      <c r="R305">
        <v>0.1948</v>
      </c>
      <c r="S305">
        <v>2.8228</v>
      </c>
      <c r="T305" s="2">
        <v>28.039000000000001</v>
      </c>
      <c r="U305" s="2">
        <v>2561.1999999999998</v>
      </c>
      <c r="V305">
        <v>0.30759999999999998</v>
      </c>
      <c r="W305">
        <v>0.31590000000000001</v>
      </c>
      <c r="X305">
        <v>92.406400000000005</v>
      </c>
      <c r="Y305">
        <v>8.1091999999999995</v>
      </c>
      <c r="Z305">
        <v>29.846599999999999</v>
      </c>
      <c r="AA305">
        <v>-123.58620000000001</v>
      </c>
      <c r="AB305">
        <v>61.869</v>
      </c>
      <c r="AC305">
        <v>33.575899999999997</v>
      </c>
      <c r="AD305">
        <v>33.578800000000001</v>
      </c>
      <c r="AE305">
        <v>5.6548999999999996</v>
      </c>
      <c r="AF305">
        <v>101.5896</v>
      </c>
      <c r="AG305">
        <v>246.505</v>
      </c>
      <c r="AH305">
        <v>5.7359</v>
      </c>
      <c r="AI305">
        <v>103.0401</v>
      </c>
      <c r="AJ305">
        <v>250.0333</v>
      </c>
      <c r="AK305">
        <v>24.521100000000001</v>
      </c>
      <c r="AL305">
        <v>24.524000000000001</v>
      </c>
      <c r="AM305">
        <v>16.573399999999999</v>
      </c>
      <c r="AN305">
        <v>16.570499999999999</v>
      </c>
      <c r="AO305">
        <v>1.32</v>
      </c>
      <c r="AP305">
        <v>342.42</v>
      </c>
      <c r="AQ305">
        <v>62</v>
      </c>
      <c r="AR305">
        <v>16.571999999999999</v>
      </c>
      <c r="AS305">
        <v>33.5702</v>
      </c>
      <c r="AT305">
        <v>5.8739999999999997</v>
      </c>
      <c r="AU305">
        <v>0.24299999999999999</v>
      </c>
      <c r="AV305">
        <v>6.9000000000000006E-2</v>
      </c>
      <c r="AW305">
        <v>0</v>
      </c>
      <c r="AX305">
        <v>0</v>
      </c>
      <c r="AY305">
        <v>0.15</v>
      </c>
      <c r="AZ305">
        <v>0.15</v>
      </c>
      <c r="BA305">
        <v>2.04</v>
      </c>
      <c r="BB305">
        <v>256.39</v>
      </c>
    </row>
    <row r="306" spans="1:54" x14ac:dyDescent="0.25">
      <c r="A306">
        <v>17</v>
      </c>
      <c r="B306">
        <v>62380</v>
      </c>
      <c r="C306">
        <v>62476</v>
      </c>
      <c r="D306">
        <v>12</v>
      </c>
      <c r="E306" t="s">
        <v>52</v>
      </c>
      <c r="F306">
        <v>2017</v>
      </c>
      <c r="G306" s="1">
        <v>0.7782175925925926</v>
      </c>
      <c r="H306">
        <v>50.427599999999998</v>
      </c>
      <c r="I306">
        <v>50.081000000000003</v>
      </c>
      <c r="J306">
        <v>18.614699999999999</v>
      </c>
      <c r="K306">
        <v>18.517600000000002</v>
      </c>
      <c r="L306">
        <v>4.4579000000000004</v>
      </c>
      <c r="M306">
        <v>5.3199999999999997E-2</v>
      </c>
      <c r="N306">
        <v>4.9340999999999999</v>
      </c>
      <c r="O306">
        <v>2.7759</v>
      </c>
      <c r="P306">
        <v>2.4622000000000002</v>
      </c>
      <c r="Q306">
        <v>2.6208</v>
      </c>
      <c r="R306">
        <v>0.18820000000000001</v>
      </c>
      <c r="S306">
        <v>2.8273000000000001</v>
      </c>
      <c r="T306" s="2">
        <v>52.220999999999997</v>
      </c>
      <c r="U306" s="2">
        <v>2309.9</v>
      </c>
      <c r="V306">
        <v>0.2374</v>
      </c>
      <c r="W306">
        <v>0.32319999999999999</v>
      </c>
      <c r="X306">
        <v>92.238200000000006</v>
      </c>
      <c r="Y306">
        <v>8.1186000000000007</v>
      </c>
      <c r="Z306">
        <v>29.846609999999998</v>
      </c>
      <c r="AA306">
        <v>-123.58620000000001</v>
      </c>
      <c r="AB306">
        <v>50.079000000000001</v>
      </c>
      <c r="AC306">
        <v>33.656199999999998</v>
      </c>
      <c r="AD306">
        <v>33.652200000000001</v>
      </c>
      <c r="AE306">
        <v>5.3178999999999998</v>
      </c>
      <c r="AF306">
        <v>99.360200000000006</v>
      </c>
      <c r="AG306">
        <v>231.90899999999999</v>
      </c>
      <c r="AH306">
        <v>5.4028</v>
      </c>
      <c r="AI306">
        <v>100.76090000000001</v>
      </c>
      <c r="AJ306">
        <v>235.60830000000001</v>
      </c>
      <c r="AK306">
        <v>24.093399999999999</v>
      </c>
      <c r="AL306">
        <v>24.1145</v>
      </c>
      <c r="AM306">
        <v>18.606000000000002</v>
      </c>
      <c r="AN306">
        <v>18.508900000000001</v>
      </c>
      <c r="AO306">
        <v>1.33</v>
      </c>
      <c r="AP306">
        <v>382.95</v>
      </c>
      <c r="AQ306">
        <v>50</v>
      </c>
      <c r="AR306">
        <v>18.501999999999999</v>
      </c>
      <c r="AS306">
        <v>33.668900000000001</v>
      </c>
      <c r="AT306">
        <v>5.5019999999999998</v>
      </c>
      <c r="AU306">
        <v>0.23599999999999999</v>
      </c>
      <c r="AV306">
        <v>5.0999999999999997E-2</v>
      </c>
      <c r="AW306">
        <v>0</v>
      </c>
      <c r="AX306">
        <v>0</v>
      </c>
      <c r="AY306">
        <v>0</v>
      </c>
      <c r="AZ306">
        <v>0.16</v>
      </c>
      <c r="BA306">
        <v>1.73</v>
      </c>
      <c r="BB306">
        <v>240.16</v>
      </c>
    </row>
    <row r="307" spans="1:54" x14ac:dyDescent="0.25">
      <c r="A307">
        <v>17</v>
      </c>
      <c r="B307">
        <v>64685</v>
      </c>
      <c r="C307">
        <v>64781</v>
      </c>
      <c r="D307">
        <v>12</v>
      </c>
      <c r="E307" t="s">
        <v>52</v>
      </c>
      <c r="F307">
        <v>2017</v>
      </c>
      <c r="G307" s="1">
        <v>0.77932870370370377</v>
      </c>
      <c r="H307">
        <v>38.191600000000001</v>
      </c>
      <c r="I307">
        <v>37.927</v>
      </c>
      <c r="J307">
        <v>19.333600000000001</v>
      </c>
      <c r="K307">
        <v>19.334399999999999</v>
      </c>
      <c r="L307">
        <v>4.4587000000000003</v>
      </c>
      <c r="M307">
        <v>4.2999999999999997E-2</v>
      </c>
      <c r="N307">
        <v>4.9340999999999999</v>
      </c>
      <c r="O307">
        <v>2.9908000000000001</v>
      </c>
      <c r="P307">
        <v>2.4327999999999999</v>
      </c>
      <c r="Q307">
        <v>2.5819000000000001</v>
      </c>
      <c r="R307">
        <v>0.18720000000000001</v>
      </c>
      <c r="S307">
        <v>2.8258000000000001</v>
      </c>
      <c r="T307" s="2">
        <v>85.724000000000004</v>
      </c>
      <c r="U307" s="2">
        <v>2394.4</v>
      </c>
      <c r="V307">
        <v>0.1042</v>
      </c>
      <c r="W307">
        <v>0.32250000000000001</v>
      </c>
      <c r="X307">
        <v>92.254599999999996</v>
      </c>
      <c r="Y307">
        <v>8.1104000000000003</v>
      </c>
      <c r="Z307">
        <v>29.846599999999999</v>
      </c>
      <c r="AA307">
        <v>-123.58620000000001</v>
      </c>
      <c r="AB307">
        <v>37.929000000000002</v>
      </c>
      <c r="AC307">
        <v>33.659399999999998</v>
      </c>
      <c r="AD307">
        <v>33.659599999999998</v>
      </c>
      <c r="AE307">
        <v>5.1584000000000003</v>
      </c>
      <c r="AF307">
        <v>97.684399999999997</v>
      </c>
      <c r="AG307">
        <v>224.99199999999999</v>
      </c>
      <c r="AH307">
        <v>5.2211999999999996</v>
      </c>
      <c r="AI307">
        <v>98.875</v>
      </c>
      <c r="AJ307">
        <v>227.73169999999999</v>
      </c>
      <c r="AK307">
        <v>23.913699999999999</v>
      </c>
      <c r="AL307">
        <v>23.913599999999999</v>
      </c>
      <c r="AM307">
        <v>19.326799999999999</v>
      </c>
      <c r="AN307">
        <v>19.327500000000001</v>
      </c>
      <c r="AO307">
        <v>1.35</v>
      </c>
      <c r="AP307">
        <v>399.69</v>
      </c>
      <c r="AQ307">
        <v>38</v>
      </c>
      <c r="AR307">
        <v>19.334</v>
      </c>
      <c r="AS307">
        <v>33.655200000000001</v>
      </c>
      <c r="AT307">
        <v>5.3460000000000001</v>
      </c>
      <c r="AU307">
        <v>0.17699999999999999</v>
      </c>
      <c r="AV307">
        <v>3.1E-2</v>
      </c>
      <c r="AW307">
        <v>0</v>
      </c>
      <c r="AX307">
        <v>0</v>
      </c>
      <c r="AY307">
        <v>0</v>
      </c>
      <c r="AZ307">
        <v>0.16</v>
      </c>
      <c r="BA307">
        <v>1.62</v>
      </c>
      <c r="BB307">
        <v>233.33</v>
      </c>
    </row>
    <row r="308" spans="1:54" x14ac:dyDescent="0.25">
      <c r="A308">
        <v>17</v>
      </c>
      <c r="B308">
        <v>66997</v>
      </c>
      <c r="C308">
        <v>67093</v>
      </c>
      <c r="D308">
        <v>12</v>
      </c>
      <c r="E308" t="s">
        <v>52</v>
      </c>
      <c r="F308">
        <v>2017</v>
      </c>
      <c r="G308" s="1">
        <v>0.78043981481481473</v>
      </c>
      <c r="H308">
        <v>26.268699999999999</v>
      </c>
      <c r="I308">
        <v>26.093</v>
      </c>
      <c r="J308">
        <v>19.3141</v>
      </c>
      <c r="K308">
        <v>19.3142</v>
      </c>
      <c r="L308">
        <v>4.4560000000000004</v>
      </c>
      <c r="M308">
        <v>3.7999999999999999E-2</v>
      </c>
      <c r="N308">
        <v>4.9340999999999999</v>
      </c>
      <c r="O308">
        <v>3.26</v>
      </c>
      <c r="P308">
        <v>2.4350999999999998</v>
      </c>
      <c r="Q308">
        <v>2.5851000000000002</v>
      </c>
      <c r="R308">
        <v>0.18840000000000001</v>
      </c>
      <c r="S308">
        <v>2.8287</v>
      </c>
      <c r="T308" s="2">
        <v>159.46</v>
      </c>
      <c r="U308" s="2">
        <v>2116.4</v>
      </c>
      <c r="V308">
        <v>3.85E-2</v>
      </c>
      <c r="W308">
        <v>0.32490000000000002</v>
      </c>
      <c r="X308">
        <v>92.197699999999998</v>
      </c>
      <c r="Y308">
        <v>8.1213999999999995</v>
      </c>
      <c r="Z308">
        <v>29.846599999999999</v>
      </c>
      <c r="AA308">
        <v>-123.58620000000001</v>
      </c>
      <c r="AB308">
        <v>26.088999999999999</v>
      </c>
      <c r="AC308">
        <v>33.6066</v>
      </c>
      <c r="AD308">
        <v>33.608600000000003</v>
      </c>
      <c r="AE308">
        <v>5.1599000000000004</v>
      </c>
      <c r="AF308">
        <v>97.6464</v>
      </c>
      <c r="AG308">
        <v>225.066</v>
      </c>
      <c r="AH308">
        <v>5.2275999999999998</v>
      </c>
      <c r="AI308">
        <v>98.930599999999998</v>
      </c>
      <c r="AJ308">
        <v>228.02170000000001</v>
      </c>
      <c r="AK308">
        <v>23.877800000000001</v>
      </c>
      <c r="AL308">
        <v>23.879300000000001</v>
      </c>
      <c r="AM308">
        <v>19.3094</v>
      </c>
      <c r="AN308">
        <v>19.3095</v>
      </c>
      <c r="AO308">
        <v>1.36</v>
      </c>
      <c r="AP308">
        <v>402.67</v>
      </c>
      <c r="AQ308">
        <v>26</v>
      </c>
      <c r="AR308">
        <v>19.317</v>
      </c>
      <c r="AS308">
        <v>33.591000000000001</v>
      </c>
      <c r="AT308">
        <v>5.3490000000000002</v>
      </c>
      <c r="AU308">
        <v>0.15</v>
      </c>
      <c r="AV308">
        <v>8.0000000000000002E-3</v>
      </c>
      <c r="AW308">
        <v>0</v>
      </c>
      <c r="AX308">
        <v>0</v>
      </c>
      <c r="AY308">
        <v>0</v>
      </c>
      <c r="AZ308">
        <v>0.16</v>
      </c>
      <c r="BA308">
        <v>1.53</v>
      </c>
      <c r="BB308">
        <v>233.5</v>
      </c>
    </row>
    <row r="309" spans="1:54" x14ac:dyDescent="0.25">
      <c r="A309">
        <v>17</v>
      </c>
      <c r="B309">
        <v>68742</v>
      </c>
      <c r="C309">
        <v>68838</v>
      </c>
      <c r="D309">
        <v>12</v>
      </c>
      <c r="E309" t="s">
        <v>52</v>
      </c>
      <c r="F309">
        <v>2017</v>
      </c>
      <c r="G309" s="1">
        <v>0.78128472222222223</v>
      </c>
      <c r="H309">
        <v>19.815100000000001</v>
      </c>
      <c r="I309">
        <v>19.678999999999998</v>
      </c>
      <c r="J309">
        <v>19.285499999999999</v>
      </c>
      <c r="K309">
        <v>19.2836</v>
      </c>
      <c r="L309">
        <v>4.4572000000000003</v>
      </c>
      <c r="M309">
        <v>3.4700000000000002E-2</v>
      </c>
      <c r="N309">
        <v>4.9340999999999999</v>
      </c>
      <c r="O309">
        <v>3.3508</v>
      </c>
      <c r="P309">
        <v>2.4344000000000001</v>
      </c>
      <c r="Q309">
        <v>2.5869</v>
      </c>
      <c r="R309">
        <v>0.18029999999999999</v>
      </c>
      <c r="S309">
        <v>2.8073000000000001</v>
      </c>
      <c r="T309" s="2">
        <v>196.69</v>
      </c>
      <c r="U309" s="2">
        <v>2376</v>
      </c>
      <c r="V309">
        <v>5.3E-3</v>
      </c>
      <c r="W309">
        <v>0.32379999999999998</v>
      </c>
      <c r="X309">
        <v>92.224000000000004</v>
      </c>
      <c r="Y309">
        <v>8.0411999999999999</v>
      </c>
      <c r="Z309">
        <v>29.846599999999999</v>
      </c>
      <c r="AA309">
        <v>-123.58620000000001</v>
      </c>
      <c r="AB309">
        <v>19.68</v>
      </c>
      <c r="AC309">
        <v>33.573099999999997</v>
      </c>
      <c r="AD309">
        <v>33.573700000000002</v>
      </c>
      <c r="AE309">
        <v>5.1567999999999996</v>
      </c>
      <c r="AF309">
        <v>97.516900000000007</v>
      </c>
      <c r="AG309">
        <v>224.935</v>
      </c>
      <c r="AH309">
        <v>5.2294</v>
      </c>
      <c r="AI309">
        <v>98.886899999999997</v>
      </c>
      <c r="AJ309">
        <v>228.102</v>
      </c>
      <c r="AK309">
        <v>23.859200000000001</v>
      </c>
      <c r="AL309">
        <v>23.860199999999999</v>
      </c>
      <c r="AM309">
        <v>19.282</v>
      </c>
      <c r="AN309">
        <v>19.280100000000001</v>
      </c>
      <c r="AO309">
        <v>1.37</v>
      </c>
      <c r="AP309">
        <v>404.2</v>
      </c>
      <c r="AQ309">
        <v>20</v>
      </c>
      <c r="AR309">
        <v>19.283999999999999</v>
      </c>
      <c r="AS309">
        <v>33.572000000000003</v>
      </c>
      <c r="AT309">
        <v>5.3369999999999997</v>
      </c>
      <c r="AU309">
        <v>0.128</v>
      </c>
      <c r="AV309">
        <v>1.7999999999999999E-2</v>
      </c>
      <c r="AW309">
        <v>0</v>
      </c>
      <c r="AX309">
        <v>0</v>
      </c>
      <c r="AY309">
        <v>0</v>
      </c>
      <c r="AZ309">
        <v>0.16</v>
      </c>
      <c r="BA309">
        <v>1.49</v>
      </c>
      <c r="BB309">
        <v>232.99</v>
      </c>
    </row>
    <row r="310" spans="1:54" x14ac:dyDescent="0.25">
      <c r="A310">
        <v>17</v>
      </c>
      <c r="B310">
        <v>70540</v>
      </c>
      <c r="C310">
        <v>70636</v>
      </c>
      <c r="D310">
        <v>12</v>
      </c>
      <c r="E310" t="s">
        <v>52</v>
      </c>
      <c r="F310">
        <v>2017</v>
      </c>
      <c r="G310" s="1">
        <v>0.78215277777777781</v>
      </c>
      <c r="H310">
        <v>11.068099999999999</v>
      </c>
      <c r="I310">
        <v>10.993</v>
      </c>
      <c r="J310">
        <v>19.290900000000001</v>
      </c>
      <c r="K310">
        <v>19.292100000000001</v>
      </c>
      <c r="L310">
        <v>4.4581</v>
      </c>
      <c r="M310">
        <v>3.39E-2</v>
      </c>
      <c r="N310">
        <v>4.9340999999999999</v>
      </c>
      <c r="O310">
        <v>3.3338000000000001</v>
      </c>
      <c r="P310">
        <v>2.4376000000000002</v>
      </c>
      <c r="Q310">
        <v>2.5863999999999998</v>
      </c>
      <c r="R310">
        <v>0.1711</v>
      </c>
      <c r="S310">
        <v>2.8132000000000001</v>
      </c>
      <c r="T310" s="2">
        <v>190.19</v>
      </c>
      <c r="U310" s="2">
        <v>2224.1</v>
      </c>
      <c r="V310" t="s">
        <v>53</v>
      </c>
      <c r="W310">
        <v>0.32300000000000001</v>
      </c>
      <c r="X310">
        <v>92.241500000000002</v>
      </c>
      <c r="Y310">
        <v>8.0631000000000004</v>
      </c>
      <c r="Z310">
        <v>29.846599999999999</v>
      </c>
      <c r="AA310">
        <v>-123.58620000000001</v>
      </c>
      <c r="AB310">
        <v>10.993</v>
      </c>
      <c r="AC310">
        <v>33.569400000000002</v>
      </c>
      <c r="AD310">
        <v>33.570399999999999</v>
      </c>
      <c r="AE310">
        <v>5.1619999999999999</v>
      </c>
      <c r="AF310">
        <v>97.6233</v>
      </c>
      <c r="AG310">
        <v>225.16399999999999</v>
      </c>
      <c r="AH310">
        <v>5.2222</v>
      </c>
      <c r="AI310">
        <v>98.765100000000004</v>
      </c>
      <c r="AJ310">
        <v>227.7911</v>
      </c>
      <c r="AK310">
        <v>23.854600000000001</v>
      </c>
      <c r="AL310">
        <v>23.8551</v>
      </c>
      <c r="AM310">
        <v>19.288900000000002</v>
      </c>
      <c r="AN310">
        <v>19.290099999999999</v>
      </c>
      <c r="AO310">
        <v>1.39</v>
      </c>
      <c r="AP310">
        <v>404.32</v>
      </c>
      <c r="AQ310">
        <v>11</v>
      </c>
      <c r="AR310">
        <v>19.294</v>
      </c>
      <c r="AS310">
        <v>33.57</v>
      </c>
      <c r="AT310">
        <v>5.3479999999999999</v>
      </c>
      <c r="AU310">
        <v>0.13200000000000001</v>
      </c>
      <c r="AV310">
        <v>8.0000000000000002E-3</v>
      </c>
      <c r="AW310">
        <v>0</v>
      </c>
      <c r="AX310">
        <v>0</v>
      </c>
      <c r="AY310">
        <v>0</v>
      </c>
      <c r="AZ310">
        <v>0.16</v>
      </c>
      <c r="BA310">
        <v>1.51</v>
      </c>
      <c r="BB310">
        <v>233.44</v>
      </c>
    </row>
    <row r="311" spans="1:54" x14ac:dyDescent="0.25">
      <c r="A311">
        <v>17</v>
      </c>
      <c r="B311">
        <v>70702</v>
      </c>
      <c r="C311">
        <v>70798</v>
      </c>
      <c r="D311">
        <v>12</v>
      </c>
      <c r="E311" t="s">
        <v>52</v>
      </c>
      <c r="F311">
        <v>2017</v>
      </c>
      <c r="G311" s="1">
        <v>0.7822337962962963</v>
      </c>
      <c r="H311">
        <v>11.094099999999999</v>
      </c>
      <c r="I311">
        <v>11.021000000000001</v>
      </c>
      <c r="J311">
        <v>19.293600000000001</v>
      </c>
      <c r="K311">
        <v>19.293399999999998</v>
      </c>
      <c r="L311">
        <v>4.4577</v>
      </c>
      <c r="M311">
        <v>3.3500000000000002E-2</v>
      </c>
      <c r="N311">
        <v>4.9253999999999998</v>
      </c>
      <c r="O311">
        <v>3.2277</v>
      </c>
      <c r="P311">
        <v>2.4371999999999998</v>
      </c>
      <c r="Q311">
        <v>2.5863</v>
      </c>
      <c r="R311">
        <v>0.17249999999999999</v>
      </c>
      <c r="S311">
        <v>2.8142999999999998</v>
      </c>
      <c r="T311" s="2">
        <v>148.46</v>
      </c>
      <c r="U311" s="2">
        <v>2231</v>
      </c>
      <c r="V311" t="s">
        <v>53</v>
      </c>
      <c r="W311">
        <v>0.32340000000000002</v>
      </c>
      <c r="X311">
        <v>92.234200000000001</v>
      </c>
      <c r="Y311">
        <v>8.0672999999999995</v>
      </c>
      <c r="Z311">
        <v>29.846599999999999</v>
      </c>
      <c r="AA311">
        <v>-123.58620000000001</v>
      </c>
      <c r="AB311">
        <v>11.018000000000001</v>
      </c>
      <c r="AC311">
        <v>33.569299999999998</v>
      </c>
      <c r="AD311">
        <v>33.570300000000003</v>
      </c>
      <c r="AE311">
        <v>5.1585000000000001</v>
      </c>
      <c r="AF311">
        <v>97.562600000000003</v>
      </c>
      <c r="AG311">
        <v>225.01300000000001</v>
      </c>
      <c r="AH311">
        <v>5.2218</v>
      </c>
      <c r="AI311">
        <v>98.758899999999997</v>
      </c>
      <c r="AJ311">
        <v>227.77160000000001</v>
      </c>
      <c r="AK311">
        <v>23.853899999999999</v>
      </c>
      <c r="AL311">
        <v>23.854700000000001</v>
      </c>
      <c r="AM311">
        <v>19.291699999999999</v>
      </c>
      <c r="AN311">
        <v>19.291399999999999</v>
      </c>
      <c r="AO311">
        <v>1.39</v>
      </c>
      <c r="AP311">
        <v>404.39</v>
      </c>
      <c r="AQ311">
        <v>11</v>
      </c>
      <c r="AR311">
        <v>19.294</v>
      </c>
      <c r="AS311">
        <v>33.566899999999997</v>
      </c>
      <c r="BB311" t="s">
        <v>53</v>
      </c>
    </row>
    <row r="312" spans="1:54" x14ac:dyDescent="0.25">
      <c r="A312">
        <v>17</v>
      </c>
      <c r="B312">
        <v>73326</v>
      </c>
      <c r="C312">
        <v>73422</v>
      </c>
      <c r="D312">
        <v>12</v>
      </c>
      <c r="E312" t="s">
        <v>52</v>
      </c>
      <c r="F312">
        <v>2017</v>
      </c>
      <c r="G312" s="1">
        <v>0.78349537037037031</v>
      </c>
      <c r="H312">
        <v>1.5585</v>
      </c>
      <c r="I312">
        <v>1.5429999999999999</v>
      </c>
      <c r="J312">
        <v>19.312799999999999</v>
      </c>
      <c r="K312">
        <v>19.311299999999999</v>
      </c>
      <c r="L312">
        <v>4.4593999999999996</v>
      </c>
      <c r="M312">
        <v>3.3300000000000003E-2</v>
      </c>
      <c r="N312">
        <v>4.9340999999999999</v>
      </c>
      <c r="O312">
        <v>3.6457999999999999</v>
      </c>
      <c r="P312">
        <v>2.4403999999999999</v>
      </c>
      <c r="Q312">
        <v>2.5988000000000002</v>
      </c>
      <c r="R312">
        <v>0.18790000000000001</v>
      </c>
      <c r="S312">
        <v>2.8347000000000002</v>
      </c>
      <c r="T312" s="2">
        <v>389.81</v>
      </c>
      <c r="U312" s="2">
        <v>1230.4000000000001</v>
      </c>
      <c r="V312" t="s">
        <v>53</v>
      </c>
      <c r="W312">
        <v>0.32179999999999997</v>
      </c>
      <c r="X312">
        <v>92.269599999999997</v>
      </c>
      <c r="Y312">
        <v>8.1433999999999997</v>
      </c>
      <c r="Z312">
        <v>29.846599999999999</v>
      </c>
      <c r="AA312">
        <v>-123.58620000000001</v>
      </c>
      <c r="AB312">
        <v>1.548</v>
      </c>
      <c r="AC312">
        <v>33.569200000000002</v>
      </c>
      <c r="AD312">
        <v>33.5702</v>
      </c>
      <c r="AE312">
        <v>5.1593</v>
      </c>
      <c r="AF312">
        <v>97.610900000000001</v>
      </c>
      <c r="AG312">
        <v>225.04499999999999</v>
      </c>
      <c r="AH312">
        <v>5.2531999999999996</v>
      </c>
      <c r="AI312">
        <v>99.386499999999998</v>
      </c>
      <c r="AJ312">
        <v>229.1437</v>
      </c>
      <c r="AK312">
        <v>23.848500000000001</v>
      </c>
      <c r="AL312">
        <v>23.849599999999999</v>
      </c>
      <c r="AM312">
        <v>19.3125</v>
      </c>
      <c r="AN312">
        <v>19.3111</v>
      </c>
      <c r="AO312">
        <v>1.41</v>
      </c>
      <c r="AP312">
        <v>404.56</v>
      </c>
      <c r="AQ312">
        <v>2</v>
      </c>
      <c r="AR312">
        <v>19.305</v>
      </c>
      <c r="AS312">
        <v>33.572499999999998</v>
      </c>
      <c r="AT312">
        <v>5.391</v>
      </c>
      <c r="AU312">
        <v>0.115</v>
      </c>
      <c r="AV312">
        <v>2.4E-2</v>
      </c>
      <c r="AW312">
        <v>0</v>
      </c>
      <c r="AX312">
        <v>0</v>
      </c>
      <c r="AY312">
        <v>0.11</v>
      </c>
      <c r="AZ312">
        <v>0.16</v>
      </c>
      <c r="BA312">
        <v>1.52</v>
      </c>
      <c r="BB312">
        <v>235.35</v>
      </c>
    </row>
    <row r="313" spans="1:54" x14ac:dyDescent="0.25">
      <c r="A313">
        <v>18</v>
      </c>
      <c r="B313">
        <v>16702</v>
      </c>
      <c r="C313">
        <v>16798</v>
      </c>
      <c r="D313">
        <v>12</v>
      </c>
      <c r="E313" t="s">
        <v>52</v>
      </c>
      <c r="F313">
        <v>2017</v>
      </c>
      <c r="G313" s="1">
        <v>0.99356481481481485</v>
      </c>
      <c r="H313">
        <v>519.59029999999996</v>
      </c>
      <c r="I313">
        <v>515.38800000000003</v>
      </c>
      <c r="J313">
        <v>5.8997999999999999</v>
      </c>
      <c r="K313">
        <v>5.9040999999999997</v>
      </c>
      <c r="L313">
        <v>4.4970999999999997</v>
      </c>
      <c r="M313">
        <v>3.3399999999999999E-2</v>
      </c>
      <c r="N313">
        <v>4.9340999999999999</v>
      </c>
      <c r="O313">
        <v>1.1999999999999999E-3</v>
      </c>
      <c r="P313">
        <v>0.59219999999999995</v>
      </c>
      <c r="Q313">
        <v>0.60199999999999998</v>
      </c>
      <c r="R313">
        <v>1.6371</v>
      </c>
      <c r="S313">
        <v>2.6423999999999999</v>
      </c>
      <c r="T313" s="2">
        <v>9.9999999999999998E-13</v>
      </c>
      <c r="U313" s="2">
        <v>257.44</v>
      </c>
      <c r="V313" t="s">
        <v>53</v>
      </c>
      <c r="W313">
        <v>0.2878</v>
      </c>
      <c r="X313">
        <v>93.059700000000007</v>
      </c>
      <c r="Y313">
        <v>7.4428000000000001</v>
      </c>
      <c r="Z313">
        <v>30.418279999999999</v>
      </c>
      <c r="AA313">
        <v>-123.9987</v>
      </c>
      <c r="AB313">
        <v>515.39</v>
      </c>
      <c r="AC313">
        <v>34.2684</v>
      </c>
      <c r="AD313">
        <v>34.2697</v>
      </c>
      <c r="AE313">
        <v>0.30249999999999999</v>
      </c>
      <c r="AF313">
        <v>4.3470000000000004</v>
      </c>
      <c r="AG313">
        <v>13.154999999999999</v>
      </c>
      <c r="AH313">
        <v>0.31390000000000001</v>
      </c>
      <c r="AI313">
        <v>4.5110000000000001</v>
      </c>
      <c r="AJ313">
        <v>13.6503</v>
      </c>
      <c r="AK313">
        <v>26.992699999999999</v>
      </c>
      <c r="AL313">
        <v>26.993200000000002</v>
      </c>
      <c r="AM313">
        <v>5.8548999999999998</v>
      </c>
      <c r="AN313">
        <v>5.8592000000000004</v>
      </c>
      <c r="AO313">
        <v>1.04</v>
      </c>
      <c r="AP313">
        <v>112.63</v>
      </c>
      <c r="AQ313">
        <v>516</v>
      </c>
      <c r="AR313">
        <v>5.8890000000000002</v>
      </c>
      <c r="AS313">
        <v>34.267699999999998</v>
      </c>
      <c r="AT313">
        <v>0.313</v>
      </c>
      <c r="AW313">
        <v>39.99</v>
      </c>
      <c r="AX313">
        <v>0</v>
      </c>
      <c r="AY313">
        <v>0</v>
      </c>
      <c r="AZ313">
        <v>3.11</v>
      </c>
      <c r="BA313">
        <v>78.040000000000006</v>
      </c>
      <c r="BB313">
        <v>13.64</v>
      </c>
    </row>
    <row r="314" spans="1:54" x14ac:dyDescent="0.25">
      <c r="A314">
        <v>18</v>
      </c>
      <c r="B314">
        <v>21066</v>
      </c>
      <c r="C314">
        <v>21162</v>
      </c>
      <c r="D314">
        <v>12</v>
      </c>
      <c r="E314" t="s">
        <v>52</v>
      </c>
      <c r="F314">
        <v>2017</v>
      </c>
      <c r="G314" s="1">
        <v>0.99567129629629625</v>
      </c>
      <c r="H314">
        <v>444.08229999999998</v>
      </c>
      <c r="I314">
        <v>440.56900000000002</v>
      </c>
      <c r="J314">
        <v>6.5190000000000001</v>
      </c>
      <c r="K314">
        <v>6.5185000000000004</v>
      </c>
      <c r="L314">
        <v>4.4969000000000001</v>
      </c>
      <c r="M314">
        <v>3.3799999999999997E-2</v>
      </c>
      <c r="N314">
        <v>4.9340999999999999</v>
      </c>
      <c r="O314">
        <v>1.1999999999999999E-3</v>
      </c>
      <c r="P314">
        <v>0.63859999999999995</v>
      </c>
      <c r="Q314">
        <v>0.65090000000000003</v>
      </c>
      <c r="R314">
        <v>1.5623</v>
      </c>
      <c r="S314">
        <v>2.6448</v>
      </c>
      <c r="T314" s="2">
        <v>9.9999999999999998E-13</v>
      </c>
      <c r="U314" s="2">
        <v>247.1</v>
      </c>
      <c r="V314" t="s">
        <v>53</v>
      </c>
      <c r="W314">
        <v>0.28789999999999999</v>
      </c>
      <c r="X314">
        <v>93.057100000000005</v>
      </c>
      <c r="Y314">
        <v>7.4515000000000002</v>
      </c>
      <c r="Z314">
        <v>30.418279999999999</v>
      </c>
      <c r="AA314">
        <v>-123.9987</v>
      </c>
      <c r="AB314">
        <v>440.57299999999998</v>
      </c>
      <c r="AC314">
        <v>34.230200000000004</v>
      </c>
      <c r="AD314">
        <v>34.232300000000002</v>
      </c>
      <c r="AE314">
        <v>0.46860000000000002</v>
      </c>
      <c r="AF314">
        <v>6.83</v>
      </c>
      <c r="AG314">
        <v>20.38</v>
      </c>
      <c r="AH314">
        <v>0.47639999999999999</v>
      </c>
      <c r="AI314">
        <v>6.9438000000000004</v>
      </c>
      <c r="AJ314">
        <v>20.7196</v>
      </c>
      <c r="AK314">
        <v>26.8826</v>
      </c>
      <c r="AL314">
        <v>26.8843</v>
      </c>
      <c r="AM314">
        <v>6.4787999999999997</v>
      </c>
      <c r="AN314">
        <v>6.4782999999999999</v>
      </c>
      <c r="AO314">
        <v>1.05</v>
      </c>
      <c r="AP314">
        <v>122.63</v>
      </c>
      <c r="AQ314">
        <v>441</v>
      </c>
      <c r="AR314">
        <v>6.5090000000000003</v>
      </c>
      <c r="AS314">
        <v>34.229900000000001</v>
      </c>
      <c r="AT314">
        <v>0.48899999999999999</v>
      </c>
      <c r="AW314">
        <v>37.950000000000003</v>
      </c>
      <c r="AX314">
        <v>0</v>
      </c>
      <c r="AY314">
        <v>0</v>
      </c>
      <c r="AZ314">
        <v>2.96</v>
      </c>
      <c r="BA314">
        <v>67.400000000000006</v>
      </c>
      <c r="BB314">
        <v>21.35</v>
      </c>
    </row>
    <row r="315" spans="1:54" x14ac:dyDescent="0.25">
      <c r="A315">
        <v>18</v>
      </c>
      <c r="B315">
        <v>25003</v>
      </c>
      <c r="C315">
        <v>25099</v>
      </c>
      <c r="D315">
        <v>12</v>
      </c>
      <c r="E315" t="s">
        <v>52</v>
      </c>
      <c r="F315">
        <v>2017</v>
      </c>
      <c r="G315" s="1">
        <v>0.9975694444444444</v>
      </c>
      <c r="H315">
        <v>384.00779999999997</v>
      </c>
      <c r="I315">
        <v>381.03399999999999</v>
      </c>
      <c r="J315">
        <v>7.0659999999999998</v>
      </c>
      <c r="K315">
        <v>7.0651000000000002</v>
      </c>
      <c r="L315">
        <v>4.4960000000000004</v>
      </c>
      <c r="M315">
        <v>3.32E-2</v>
      </c>
      <c r="N315">
        <v>4.9340999999999999</v>
      </c>
      <c r="O315">
        <v>1.1999999999999999E-3</v>
      </c>
      <c r="P315">
        <v>0.70940000000000003</v>
      </c>
      <c r="Q315">
        <v>0.72770000000000001</v>
      </c>
      <c r="R315">
        <v>1.5101</v>
      </c>
      <c r="S315">
        <v>2.6507999999999998</v>
      </c>
      <c r="T315" s="2">
        <v>9.9999999999999998E-13</v>
      </c>
      <c r="U315" s="2">
        <v>237.86</v>
      </c>
      <c r="V315" t="s">
        <v>53</v>
      </c>
      <c r="W315">
        <v>0.28870000000000001</v>
      </c>
      <c r="X315">
        <v>93.036900000000003</v>
      </c>
      <c r="Y315">
        <v>7.4740000000000002</v>
      </c>
      <c r="Z315">
        <v>30.418279999999999</v>
      </c>
      <c r="AA315">
        <v>-123.9987</v>
      </c>
      <c r="AB315">
        <v>381.02800000000002</v>
      </c>
      <c r="AC315">
        <v>34.194600000000001</v>
      </c>
      <c r="AD315">
        <v>34.196899999999999</v>
      </c>
      <c r="AE315">
        <v>0.71740000000000004</v>
      </c>
      <c r="AF315">
        <v>10.586399999999999</v>
      </c>
      <c r="AG315">
        <v>31.202999999999999</v>
      </c>
      <c r="AH315">
        <v>0.72729999999999995</v>
      </c>
      <c r="AI315">
        <v>10.7325</v>
      </c>
      <c r="AJ315">
        <v>31.6342</v>
      </c>
      <c r="AK315">
        <v>26.780200000000001</v>
      </c>
      <c r="AL315">
        <v>26.7822</v>
      </c>
      <c r="AM315">
        <v>7.0298999999999996</v>
      </c>
      <c r="AN315">
        <v>7.0289000000000001</v>
      </c>
      <c r="AO315">
        <v>1.06</v>
      </c>
      <c r="AP315">
        <v>131.88</v>
      </c>
      <c r="AQ315">
        <v>381</v>
      </c>
      <c r="AR315">
        <v>7.0590000000000002</v>
      </c>
      <c r="AS315">
        <v>34.194499999999998</v>
      </c>
      <c r="AT315">
        <v>0.747</v>
      </c>
      <c r="AW315">
        <v>35.97</v>
      </c>
      <c r="AX315">
        <v>0</v>
      </c>
      <c r="AY315">
        <v>0.06</v>
      </c>
      <c r="AZ315">
        <v>2.8</v>
      </c>
      <c r="BA315">
        <v>58.75</v>
      </c>
      <c r="BB315">
        <v>32.590000000000003</v>
      </c>
    </row>
    <row r="316" spans="1:54" x14ac:dyDescent="0.25">
      <c r="A316">
        <v>18</v>
      </c>
      <c r="B316">
        <v>28183</v>
      </c>
      <c r="C316">
        <v>28279</v>
      </c>
      <c r="D316">
        <v>12</v>
      </c>
      <c r="E316" t="s">
        <v>52</v>
      </c>
      <c r="F316">
        <v>2017</v>
      </c>
      <c r="G316" s="1">
        <v>0.99909722222222219</v>
      </c>
      <c r="H316">
        <v>323.70330000000001</v>
      </c>
      <c r="I316">
        <v>321.23899999999998</v>
      </c>
      <c r="J316">
        <v>7.4861000000000004</v>
      </c>
      <c r="K316">
        <v>7.4840999999999998</v>
      </c>
      <c r="L316">
        <v>4.4960000000000004</v>
      </c>
      <c r="M316">
        <v>3.2899999999999999E-2</v>
      </c>
      <c r="N316">
        <v>4.9340999999999999</v>
      </c>
      <c r="O316">
        <v>1.1999999999999999E-3</v>
      </c>
      <c r="P316">
        <v>0.86040000000000005</v>
      </c>
      <c r="Q316">
        <v>0.88970000000000005</v>
      </c>
      <c r="R316">
        <v>1.4212</v>
      </c>
      <c r="S316">
        <v>2.6629999999999998</v>
      </c>
      <c r="T316" s="2">
        <v>9.9999999999999998E-13</v>
      </c>
      <c r="U316" s="2">
        <v>237.35</v>
      </c>
      <c r="V316" t="s">
        <v>53</v>
      </c>
      <c r="W316">
        <v>0.2888</v>
      </c>
      <c r="X316">
        <v>93.036699999999996</v>
      </c>
      <c r="Y316">
        <v>7.5209000000000001</v>
      </c>
      <c r="Z316">
        <v>30.418279999999999</v>
      </c>
      <c r="AA316">
        <v>-123.9987</v>
      </c>
      <c r="AB316">
        <v>321.238</v>
      </c>
      <c r="AC316">
        <v>34.119700000000002</v>
      </c>
      <c r="AD316">
        <v>34.122599999999998</v>
      </c>
      <c r="AE316">
        <v>1.2401</v>
      </c>
      <c r="AF316">
        <v>18.466899999999999</v>
      </c>
      <c r="AG316">
        <v>53.945</v>
      </c>
      <c r="AH316">
        <v>1.2488999999999999</v>
      </c>
      <c r="AI316">
        <v>18.597200000000001</v>
      </c>
      <c r="AJ316">
        <v>54.327199999999998</v>
      </c>
      <c r="AK316">
        <v>26.6617</v>
      </c>
      <c r="AL316">
        <v>26.664300000000001</v>
      </c>
      <c r="AM316">
        <v>7.4547999999999996</v>
      </c>
      <c r="AN316">
        <v>7.4527000000000001</v>
      </c>
      <c r="AO316">
        <v>1.07</v>
      </c>
      <c r="AP316">
        <v>142.38999999999999</v>
      </c>
      <c r="AQ316">
        <v>321</v>
      </c>
      <c r="AR316">
        <v>7.484</v>
      </c>
      <c r="AS316">
        <v>34.120600000000003</v>
      </c>
      <c r="AT316">
        <v>1.2949999999999999</v>
      </c>
      <c r="AW316">
        <v>33.61</v>
      </c>
      <c r="AX316">
        <v>0</v>
      </c>
      <c r="AY316">
        <v>0</v>
      </c>
      <c r="AZ316">
        <v>2.56</v>
      </c>
      <c r="BA316">
        <v>50.4</v>
      </c>
      <c r="BB316">
        <v>56.52</v>
      </c>
    </row>
    <row r="317" spans="1:54" x14ac:dyDescent="0.25">
      <c r="A317">
        <v>18</v>
      </c>
      <c r="B317">
        <v>31227</v>
      </c>
      <c r="C317">
        <v>31323</v>
      </c>
      <c r="D317">
        <v>13</v>
      </c>
      <c r="E317" t="s">
        <v>52</v>
      </c>
      <c r="F317">
        <v>2017</v>
      </c>
      <c r="G317" s="1">
        <v>5.6712962962962956E-4</v>
      </c>
      <c r="H317">
        <v>273.00240000000002</v>
      </c>
      <c r="I317">
        <v>270.96100000000001</v>
      </c>
      <c r="J317">
        <v>7.8906000000000001</v>
      </c>
      <c r="K317">
        <v>7.8898000000000001</v>
      </c>
      <c r="L317">
        <v>4.4969999999999999</v>
      </c>
      <c r="M317">
        <v>3.2399999999999998E-2</v>
      </c>
      <c r="N317">
        <v>4.9340999999999999</v>
      </c>
      <c r="O317">
        <v>1.1999999999999999E-3</v>
      </c>
      <c r="P317">
        <v>1.1004</v>
      </c>
      <c r="Q317">
        <v>1.1538999999999999</v>
      </c>
      <c r="R317">
        <v>1.3026</v>
      </c>
      <c r="S317">
        <v>2.6819000000000002</v>
      </c>
      <c r="T317" s="2">
        <v>9.9999999999999998E-13</v>
      </c>
      <c r="U317" s="2">
        <v>237.7</v>
      </c>
      <c r="V317" t="s">
        <v>53</v>
      </c>
      <c r="W317">
        <v>0.28789999999999999</v>
      </c>
      <c r="X317">
        <v>93.057599999999994</v>
      </c>
      <c r="Y317">
        <v>7.5938999999999997</v>
      </c>
      <c r="Z317">
        <v>30.418279999999999</v>
      </c>
      <c r="AA317">
        <v>-123.9987</v>
      </c>
      <c r="AB317">
        <v>270.95699999999999</v>
      </c>
      <c r="AC317">
        <v>34.0276</v>
      </c>
      <c r="AD317">
        <v>34.029699999999998</v>
      </c>
      <c r="AE317">
        <v>2.0745</v>
      </c>
      <c r="AF317">
        <v>31.156700000000001</v>
      </c>
      <c r="AG317">
        <v>90.251000000000005</v>
      </c>
      <c r="AH317">
        <v>2.1053999999999999</v>
      </c>
      <c r="AI317">
        <v>31.6221</v>
      </c>
      <c r="AJ317">
        <v>91.599000000000004</v>
      </c>
      <c r="AK317">
        <v>26.5303</v>
      </c>
      <c r="AL317">
        <v>26.532</v>
      </c>
      <c r="AM317">
        <v>7.8635000000000002</v>
      </c>
      <c r="AN317">
        <v>7.8627000000000002</v>
      </c>
      <c r="AO317">
        <v>1.08</v>
      </c>
      <c r="AP317">
        <v>154.19999999999999</v>
      </c>
      <c r="AQ317">
        <v>271</v>
      </c>
      <c r="AR317">
        <v>7.8680000000000003</v>
      </c>
      <c r="AS317">
        <v>34.026600000000002</v>
      </c>
      <c r="AT317">
        <v>2.157</v>
      </c>
      <c r="AW317">
        <v>30.27</v>
      </c>
      <c r="AX317">
        <v>0</v>
      </c>
      <c r="AY317">
        <v>0</v>
      </c>
      <c r="AZ317">
        <v>2.23</v>
      </c>
      <c r="BA317">
        <v>41</v>
      </c>
      <c r="BB317">
        <v>94.14</v>
      </c>
    </row>
    <row r="318" spans="1:54" x14ac:dyDescent="0.25">
      <c r="A318">
        <v>18</v>
      </c>
      <c r="B318">
        <v>34458</v>
      </c>
      <c r="C318">
        <v>34554</v>
      </c>
      <c r="D318">
        <v>13</v>
      </c>
      <c r="E318" t="s">
        <v>52</v>
      </c>
      <c r="F318">
        <v>2017</v>
      </c>
      <c r="G318" s="1">
        <v>2.1296296296296298E-3</v>
      </c>
      <c r="H318">
        <v>232.50739999999999</v>
      </c>
      <c r="I318">
        <v>230.786</v>
      </c>
      <c r="J318">
        <v>8.4819999999999993</v>
      </c>
      <c r="K318">
        <v>8.4795999999999996</v>
      </c>
      <c r="L318">
        <v>4.4962</v>
      </c>
      <c r="M318">
        <v>3.2199999999999999E-2</v>
      </c>
      <c r="N318">
        <v>4.9340999999999999</v>
      </c>
      <c r="O318">
        <v>1.1999999999999999E-3</v>
      </c>
      <c r="P318">
        <v>1.2657</v>
      </c>
      <c r="Q318">
        <v>1.3328</v>
      </c>
      <c r="R318">
        <v>1.1861999999999999</v>
      </c>
      <c r="S318">
        <v>2.6970999999999998</v>
      </c>
      <c r="T318" s="2">
        <v>9.9999999999999998E-13</v>
      </c>
      <c r="U318" s="2">
        <v>239.39</v>
      </c>
      <c r="V318" t="s">
        <v>53</v>
      </c>
      <c r="W318">
        <v>0.28849999999999998</v>
      </c>
      <c r="X318">
        <v>93.042000000000002</v>
      </c>
      <c r="Y318">
        <v>7.6516999999999999</v>
      </c>
      <c r="Z318">
        <v>30.418279999999999</v>
      </c>
      <c r="AA318">
        <v>-123.9987</v>
      </c>
      <c r="AB318">
        <v>230.78800000000001</v>
      </c>
      <c r="AC318">
        <v>33.955100000000002</v>
      </c>
      <c r="AD318">
        <v>33.957000000000001</v>
      </c>
      <c r="AE318">
        <v>2.6046</v>
      </c>
      <c r="AF318">
        <v>39.623899999999999</v>
      </c>
      <c r="AG318">
        <v>113.333</v>
      </c>
      <c r="AH318">
        <v>2.6347</v>
      </c>
      <c r="AI318">
        <v>40.080300000000001</v>
      </c>
      <c r="AJ318">
        <v>114.64239999999999</v>
      </c>
      <c r="AK318">
        <v>26.384399999999999</v>
      </c>
      <c r="AL318">
        <v>26.386199999999999</v>
      </c>
      <c r="AM318">
        <v>8.4579000000000004</v>
      </c>
      <c r="AN318">
        <v>8.4556000000000004</v>
      </c>
      <c r="AO318">
        <v>1.0900000000000001</v>
      </c>
      <c r="AP318">
        <v>167.59</v>
      </c>
      <c r="AQ318">
        <v>231</v>
      </c>
      <c r="AR318">
        <v>8.4749999999999996</v>
      </c>
      <c r="AS318">
        <v>33.954700000000003</v>
      </c>
      <c r="AT318">
        <v>2.7</v>
      </c>
      <c r="AW318">
        <v>27.13</v>
      </c>
      <c r="AX318">
        <v>0</v>
      </c>
      <c r="AY318">
        <v>0</v>
      </c>
      <c r="AZ318">
        <v>2</v>
      </c>
      <c r="BA318">
        <v>33.299999999999997</v>
      </c>
      <c r="BB318">
        <v>117.85</v>
      </c>
    </row>
    <row r="319" spans="1:54" x14ac:dyDescent="0.25">
      <c r="A319">
        <v>18</v>
      </c>
      <c r="B319">
        <v>37093</v>
      </c>
      <c r="C319">
        <v>37189</v>
      </c>
      <c r="D319">
        <v>13</v>
      </c>
      <c r="E319" t="s">
        <v>52</v>
      </c>
      <c r="F319">
        <v>2017</v>
      </c>
      <c r="G319" s="1">
        <v>3.4027777777777784E-3</v>
      </c>
      <c r="H319">
        <v>201.06489999999999</v>
      </c>
      <c r="I319">
        <v>199.59100000000001</v>
      </c>
      <c r="J319">
        <v>8.9779999999999998</v>
      </c>
      <c r="K319">
        <v>8.9573</v>
      </c>
      <c r="L319">
        <v>4.4969000000000001</v>
      </c>
      <c r="M319">
        <v>3.1399999999999997E-2</v>
      </c>
      <c r="N319">
        <v>4.9340999999999999</v>
      </c>
      <c r="O319">
        <v>1.1999999999999999E-3</v>
      </c>
      <c r="P319">
        <v>1.4094</v>
      </c>
      <c r="Q319">
        <v>1.4884999999999999</v>
      </c>
      <c r="R319">
        <v>1.0727</v>
      </c>
      <c r="S319">
        <v>2.7107000000000001</v>
      </c>
      <c r="T319" s="2">
        <v>9.9999999999999998E-13</v>
      </c>
      <c r="U319" s="2">
        <v>234.95</v>
      </c>
      <c r="V319" t="s">
        <v>53</v>
      </c>
      <c r="W319">
        <v>0.28789999999999999</v>
      </c>
      <c r="X319">
        <v>93.056600000000003</v>
      </c>
      <c r="Y319">
        <v>7.7035</v>
      </c>
      <c r="Z319">
        <v>30.418279999999999</v>
      </c>
      <c r="AA319">
        <v>-123.9987</v>
      </c>
      <c r="AB319">
        <v>199.59299999999999</v>
      </c>
      <c r="AC319">
        <v>33.847900000000003</v>
      </c>
      <c r="AD319">
        <v>33.854799999999997</v>
      </c>
      <c r="AE319">
        <v>3.0560999999999998</v>
      </c>
      <c r="AF319">
        <v>46.974899999999998</v>
      </c>
      <c r="AG319">
        <v>132.99799999999999</v>
      </c>
      <c r="AH319">
        <v>3.1002999999999998</v>
      </c>
      <c r="AI319">
        <v>47.6342</v>
      </c>
      <c r="AJ319">
        <v>134.91929999999999</v>
      </c>
      <c r="AK319">
        <v>26.222799999999999</v>
      </c>
      <c r="AL319">
        <v>26.2315</v>
      </c>
      <c r="AM319">
        <v>8.9565999999999999</v>
      </c>
      <c r="AN319">
        <v>8.9359000000000002</v>
      </c>
      <c r="AO319">
        <v>1.1000000000000001</v>
      </c>
      <c r="AP319">
        <v>182.51</v>
      </c>
      <c r="AQ319">
        <v>200</v>
      </c>
      <c r="AR319">
        <v>8.9749999999999996</v>
      </c>
      <c r="AS319">
        <v>33.853499999999997</v>
      </c>
      <c r="AT319">
        <v>3.1539999999999999</v>
      </c>
      <c r="AU319">
        <v>3.0000000000000001E-3</v>
      </c>
      <c r="AV319">
        <v>1.6E-2</v>
      </c>
      <c r="AW319">
        <v>24.37</v>
      </c>
      <c r="AX319">
        <v>0</v>
      </c>
      <c r="AY319">
        <v>0.06</v>
      </c>
      <c r="AZ319">
        <v>1.8</v>
      </c>
      <c r="BA319">
        <v>27.57</v>
      </c>
      <c r="BB319">
        <v>137.63999999999999</v>
      </c>
    </row>
    <row r="320" spans="1:54" x14ac:dyDescent="0.25">
      <c r="A320">
        <v>18</v>
      </c>
      <c r="B320">
        <v>39474</v>
      </c>
      <c r="C320">
        <v>39570</v>
      </c>
      <c r="D320">
        <v>13</v>
      </c>
      <c r="E320" t="s">
        <v>52</v>
      </c>
      <c r="F320">
        <v>2017</v>
      </c>
      <c r="G320" s="1">
        <v>4.5486111111111109E-3</v>
      </c>
      <c r="H320">
        <v>171.19319999999999</v>
      </c>
      <c r="I320">
        <v>169.953</v>
      </c>
      <c r="J320">
        <v>9.7120999999999995</v>
      </c>
      <c r="K320">
        <v>9.7067999999999994</v>
      </c>
      <c r="L320">
        <v>4.4972000000000003</v>
      </c>
      <c r="M320">
        <v>3.15E-2</v>
      </c>
      <c r="N320">
        <v>4.9340999999999999</v>
      </c>
      <c r="O320">
        <v>1.1999999999999999E-3</v>
      </c>
      <c r="P320">
        <v>1.5578000000000001</v>
      </c>
      <c r="Q320">
        <v>1.6501999999999999</v>
      </c>
      <c r="R320">
        <v>0.96360000000000001</v>
      </c>
      <c r="S320">
        <v>2.7242000000000002</v>
      </c>
      <c r="T320" s="2">
        <v>9.9999999999999998E-13</v>
      </c>
      <c r="U320" s="2">
        <v>227.13</v>
      </c>
      <c r="V320" t="s">
        <v>53</v>
      </c>
      <c r="W320">
        <v>0.28760000000000002</v>
      </c>
      <c r="X320">
        <v>93.062799999999996</v>
      </c>
      <c r="Y320">
        <v>7.7541000000000002</v>
      </c>
      <c r="Z320">
        <v>30.418279999999999</v>
      </c>
      <c r="AA320">
        <v>-123.9987</v>
      </c>
      <c r="AB320">
        <v>169.952</v>
      </c>
      <c r="AC320">
        <v>33.661499999999997</v>
      </c>
      <c r="AD320">
        <v>33.663499999999999</v>
      </c>
      <c r="AE320">
        <v>3.4893999999999998</v>
      </c>
      <c r="AF320">
        <v>54.442399999999999</v>
      </c>
      <c r="AG320">
        <v>151.893</v>
      </c>
      <c r="AH320">
        <v>3.5339999999999998</v>
      </c>
      <c r="AI320">
        <v>55.132300000000001</v>
      </c>
      <c r="AJ320">
        <v>153.8331</v>
      </c>
      <c r="AK320">
        <v>25.958100000000002</v>
      </c>
      <c r="AL320">
        <v>25.9605</v>
      </c>
      <c r="AM320">
        <v>9.6929999999999996</v>
      </c>
      <c r="AN320">
        <v>9.6876999999999995</v>
      </c>
      <c r="AO320">
        <v>1.1100000000000001</v>
      </c>
      <c r="AP320">
        <v>207.27</v>
      </c>
      <c r="AQ320">
        <v>170</v>
      </c>
      <c r="AR320">
        <v>9.5030000000000001</v>
      </c>
      <c r="AS320">
        <v>33.664099999999998</v>
      </c>
      <c r="AT320">
        <v>3.6160000000000001</v>
      </c>
      <c r="AU320">
        <v>4.0000000000000001E-3</v>
      </c>
      <c r="AV320">
        <v>2.4E-2</v>
      </c>
      <c r="AW320">
        <v>20.78</v>
      </c>
      <c r="AX320">
        <v>0</v>
      </c>
      <c r="AY320">
        <v>0</v>
      </c>
      <c r="AZ320">
        <v>1.56</v>
      </c>
      <c r="BA320">
        <v>20.79</v>
      </c>
      <c r="BB320">
        <v>157.82</v>
      </c>
    </row>
    <row r="321" spans="1:54" x14ac:dyDescent="0.25">
      <c r="A321">
        <v>18</v>
      </c>
      <c r="B321">
        <v>42288</v>
      </c>
      <c r="C321">
        <v>42384</v>
      </c>
      <c r="D321">
        <v>13</v>
      </c>
      <c r="E321" t="s">
        <v>52</v>
      </c>
      <c r="F321">
        <v>2017</v>
      </c>
      <c r="G321" s="1">
        <v>5.9027777777777776E-3</v>
      </c>
      <c r="H321">
        <v>140.55510000000001</v>
      </c>
      <c r="I321">
        <v>139.54499999999999</v>
      </c>
      <c r="J321">
        <v>10.8736</v>
      </c>
      <c r="K321">
        <v>10.830500000000001</v>
      </c>
      <c r="L321">
        <v>4.4965000000000002</v>
      </c>
      <c r="M321">
        <v>3.7699999999999997E-2</v>
      </c>
      <c r="N321">
        <v>4.9340999999999999</v>
      </c>
      <c r="O321">
        <v>1.1999999999999999E-3</v>
      </c>
      <c r="P321">
        <v>1.8568</v>
      </c>
      <c r="Q321">
        <v>1.968</v>
      </c>
      <c r="R321">
        <v>0.70989999999999998</v>
      </c>
      <c r="S321">
        <v>2.7562000000000002</v>
      </c>
      <c r="T321" s="2">
        <v>9.9999999999999998E-13</v>
      </c>
      <c r="U321" s="2">
        <v>216.33</v>
      </c>
      <c r="V321">
        <v>3.56E-2</v>
      </c>
      <c r="W321">
        <v>0.2883</v>
      </c>
      <c r="X321">
        <v>93.048100000000005</v>
      </c>
      <c r="Y321">
        <v>7.8745000000000003</v>
      </c>
      <c r="Z321">
        <v>30.418279999999999</v>
      </c>
      <c r="AA321">
        <v>-123.9987</v>
      </c>
      <c r="AB321">
        <v>139.547</v>
      </c>
      <c r="AC321">
        <v>33.488599999999998</v>
      </c>
      <c r="AD321">
        <v>33.4953</v>
      </c>
      <c r="AE321">
        <v>4.3524000000000003</v>
      </c>
      <c r="AF321">
        <v>69.559399999999997</v>
      </c>
      <c r="AG321">
        <v>189.523</v>
      </c>
      <c r="AH321">
        <v>4.4013999999999998</v>
      </c>
      <c r="AI321">
        <v>70.2804</v>
      </c>
      <c r="AJ321">
        <v>191.65369999999999</v>
      </c>
      <c r="AK321">
        <v>25.624099999999999</v>
      </c>
      <c r="AL321">
        <v>25.636900000000001</v>
      </c>
      <c r="AM321">
        <v>10.8568</v>
      </c>
      <c r="AN321">
        <v>10.813700000000001</v>
      </c>
      <c r="AO321">
        <v>1.1200000000000001</v>
      </c>
      <c r="AP321">
        <v>238.65</v>
      </c>
      <c r="AQ321">
        <v>140</v>
      </c>
      <c r="AR321">
        <v>10.706</v>
      </c>
      <c r="AS321">
        <v>33.493899999999996</v>
      </c>
      <c r="AT321">
        <v>4.5019999999999998</v>
      </c>
      <c r="AU321">
        <v>3.4000000000000002E-2</v>
      </c>
      <c r="AV321">
        <v>4.9000000000000002E-2</v>
      </c>
      <c r="AW321">
        <v>13.59</v>
      </c>
      <c r="AX321">
        <v>0</v>
      </c>
      <c r="AY321">
        <v>0</v>
      </c>
      <c r="AZ321">
        <v>1.08</v>
      </c>
      <c r="BA321">
        <v>12.23</v>
      </c>
      <c r="BB321">
        <v>196.56</v>
      </c>
    </row>
    <row r="322" spans="1:54" x14ac:dyDescent="0.25">
      <c r="A322">
        <v>18</v>
      </c>
      <c r="B322">
        <v>45331</v>
      </c>
      <c r="C322">
        <v>45427</v>
      </c>
      <c r="D322">
        <v>13</v>
      </c>
      <c r="E322" t="s">
        <v>52</v>
      </c>
      <c r="F322">
        <v>2017</v>
      </c>
      <c r="G322" s="1">
        <v>7.3726851851851861E-3</v>
      </c>
      <c r="H322">
        <v>126.56910000000001</v>
      </c>
      <c r="I322">
        <v>125.66800000000001</v>
      </c>
      <c r="J322">
        <v>11.631</v>
      </c>
      <c r="K322">
        <v>11.633900000000001</v>
      </c>
      <c r="L322">
        <v>4.4941000000000004</v>
      </c>
      <c r="M322">
        <v>4.4200000000000003E-2</v>
      </c>
      <c r="N322">
        <v>4.9340999999999999</v>
      </c>
      <c r="O322">
        <v>1.1999999999999999E-3</v>
      </c>
      <c r="P322">
        <v>2.0074000000000001</v>
      </c>
      <c r="Q322">
        <v>2.1394000000000002</v>
      </c>
      <c r="R322">
        <v>0.52729999999999999</v>
      </c>
      <c r="S322">
        <v>2.774</v>
      </c>
      <c r="T322" s="2">
        <v>9.9999999999999998E-13</v>
      </c>
      <c r="U322" s="2">
        <v>209.83</v>
      </c>
      <c r="V322">
        <v>0.1195</v>
      </c>
      <c r="W322">
        <v>0.29049999999999998</v>
      </c>
      <c r="X322">
        <v>92.996799999999993</v>
      </c>
      <c r="Y322">
        <v>7.9408000000000003</v>
      </c>
      <c r="Z322">
        <v>30.418279999999999</v>
      </c>
      <c r="AA322">
        <v>-123.9987</v>
      </c>
      <c r="AB322">
        <v>125.66500000000001</v>
      </c>
      <c r="AC322">
        <v>33.423299999999998</v>
      </c>
      <c r="AD322">
        <v>33.424199999999999</v>
      </c>
      <c r="AE322">
        <v>4.7576000000000001</v>
      </c>
      <c r="AF322">
        <v>77.238399999999999</v>
      </c>
      <c r="AG322">
        <v>207.20400000000001</v>
      </c>
      <c r="AH322">
        <v>4.8323999999999998</v>
      </c>
      <c r="AI322">
        <v>78.458699999999993</v>
      </c>
      <c r="AJ322">
        <v>210.46369999999999</v>
      </c>
      <c r="AK322">
        <v>25.436299999999999</v>
      </c>
      <c r="AL322">
        <v>25.436499999999999</v>
      </c>
      <c r="AM322">
        <v>11.6152</v>
      </c>
      <c r="AN322">
        <v>11.6181</v>
      </c>
      <c r="AO322">
        <v>1.1499999999999999</v>
      </c>
      <c r="AP322">
        <v>256.35000000000002</v>
      </c>
      <c r="AQ322">
        <v>124</v>
      </c>
      <c r="AR322">
        <v>11.615</v>
      </c>
      <c r="AS322">
        <v>33.423699999999997</v>
      </c>
      <c r="AT322">
        <v>4.9710000000000001</v>
      </c>
      <c r="AU322">
        <v>0.06</v>
      </c>
      <c r="AV322">
        <v>8.2000000000000003E-2</v>
      </c>
      <c r="AW322">
        <v>8.64</v>
      </c>
      <c r="AX322">
        <v>0</v>
      </c>
      <c r="AY322">
        <v>0</v>
      </c>
      <c r="AZ322">
        <v>0.76</v>
      </c>
      <c r="BA322">
        <v>7.58</v>
      </c>
      <c r="BB322">
        <v>217.04</v>
      </c>
    </row>
    <row r="323" spans="1:54" x14ac:dyDescent="0.25">
      <c r="A323">
        <v>18</v>
      </c>
      <c r="B323">
        <v>47536</v>
      </c>
      <c r="C323">
        <v>47632</v>
      </c>
      <c r="D323">
        <v>13</v>
      </c>
      <c r="E323" t="s">
        <v>52</v>
      </c>
      <c r="F323">
        <v>2017</v>
      </c>
      <c r="G323" s="1">
        <v>8.4375000000000006E-3</v>
      </c>
      <c r="H323">
        <v>112.6332</v>
      </c>
      <c r="I323">
        <v>111.833</v>
      </c>
      <c r="J323">
        <v>12.3207</v>
      </c>
      <c r="K323">
        <v>12.319699999999999</v>
      </c>
      <c r="L323">
        <v>4.4907000000000004</v>
      </c>
      <c r="M323">
        <v>0.05</v>
      </c>
      <c r="N323">
        <v>4.9340999999999999</v>
      </c>
      <c r="O323">
        <v>0.1772</v>
      </c>
      <c r="P323">
        <v>2.1501999999999999</v>
      </c>
      <c r="Q323">
        <v>2.2860999999999998</v>
      </c>
      <c r="R323">
        <v>0.38119999999999998</v>
      </c>
      <c r="S323">
        <v>2.7898000000000001</v>
      </c>
      <c r="T323" s="2">
        <v>4.1651000000000001E-2</v>
      </c>
      <c r="U323" s="2">
        <v>205.33</v>
      </c>
      <c r="V323">
        <v>0.1948</v>
      </c>
      <c r="W323">
        <v>0.29349999999999998</v>
      </c>
      <c r="X323">
        <v>92.926500000000004</v>
      </c>
      <c r="Y323">
        <v>7.9989999999999997</v>
      </c>
      <c r="Z323">
        <v>30.418279999999999</v>
      </c>
      <c r="AA323">
        <v>-123.9987</v>
      </c>
      <c r="AB323">
        <v>111.83199999999999</v>
      </c>
      <c r="AC323">
        <v>33.398299999999999</v>
      </c>
      <c r="AD323">
        <v>33.398400000000002</v>
      </c>
      <c r="AE323">
        <v>5.1231999999999998</v>
      </c>
      <c r="AF323">
        <v>84.375299999999996</v>
      </c>
      <c r="AG323">
        <v>223.161</v>
      </c>
      <c r="AH323">
        <v>5.1764000000000001</v>
      </c>
      <c r="AI323">
        <v>85.248199999999997</v>
      </c>
      <c r="AJ323">
        <v>225.47499999999999</v>
      </c>
      <c r="AK323">
        <v>25.287199999999999</v>
      </c>
      <c r="AL323">
        <v>25.287500000000001</v>
      </c>
      <c r="AM323">
        <v>12.305999999999999</v>
      </c>
      <c r="AN323">
        <v>12.305</v>
      </c>
      <c r="AO323">
        <v>1.17</v>
      </c>
      <c r="AP323">
        <v>270.32</v>
      </c>
      <c r="AQ323">
        <v>112</v>
      </c>
      <c r="AR323">
        <v>12.01</v>
      </c>
      <c r="AS323">
        <v>33.399500000000003</v>
      </c>
      <c r="AT323">
        <v>5.2750000000000004</v>
      </c>
      <c r="AU323">
        <v>0.08</v>
      </c>
      <c r="AV323">
        <v>0.11</v>
      </c>
      <c r="AW323">
        <v>5.47</v>
      </c>
      <c r="AX323">
        <v>2.7E-2</v>
      </c>
      <c r="AY323">
        <v>0</v>
      </c>
      <c r="AZ323">
        <v>0.56999999999999995</v>
      </c>
      <c r="BA323">
        <v>5.39</v>
      </c>
      <c r="BB323">
        <v>230.32</v>
      </c>
    </row>
    <row r="324" spans="1:54" x14ac:dyDescent="0.25">
      <c r="A324">
        <v>18</v>
      </c>
      <c r="B324">
        <v>49408</v>
      </c>
      <c r="C324">
        <v>49504</v>
      </c>
      <c r="D324">
        <v>13</v>
      </c>
      <c r="E324" t="s">
        <v>52</v>
      </c>
      <c r="F324">
        <v>2017</v>
      </c>
      <c r="G324" s="1">
        <v>9.3402777777777772E-3</v>
      </c>
      <c r="H324">
        <v>101.2368</v>
      </c>
      <c r="I324">
        <v>100.52500000000001</v>
      </c>
      <c r="J324">
        <v>12.8012</v>
      </c>
      <c r="K324">
        <v>12.768000000000001</v>
      </c>
      <c r="L324">
        <v>4.4870999999999999</v>
      </c>
      <c r="M324">
        <v>5.3600000000000002E-2</v>
      </c>
      <c r="N324">
        <v>4.9340999999999999</v>
      </c>
      <c r="O324">
        <v>0.35959999999999998</v>
      </c>
      <c r="P324">
        <v>2.2081</v>
      </c>
      <c r="Q324">
        <v>2.3534999999999999</v>
      </c>
      <c r="R324">
        <v>0.33110000000000001</v>
      </c>
      <c r="S324">
        <v>2.7951000000000001</v>
      </c>
      <c r="T324" s="2">
        <v>0.11043</v>
      </c>
      <c r="U324" s="2">
        <v>201.48</v>
      </c>
      <c r="V324">
        <v>0.24229999999999999</v>
      </c>
      <c r="W324">
        <v>0.29680000000000001</v>
      </c>
      <c r="X324">
        <v>92.849800000000002</v>
      </c>
      <c r="Y324">
        <v>8.0180000000000007</v>
      </c>
      <c r="Z324">
        <v>30.418279999999999</v>
      </c>
      <c r="AA324">
        <v>-123.9987</v>
      </c>
      <c r="AB324">
        <v>100.52</v>
      </c>
      <c r="AC324">
        <v>33.389200000000002</v>
      </c>
      <c r="AD324">
        <v>33.389000000000003</v>
      </c>
      <c r="AE324">
        <v>5.2419000000000002</v>
      </c>
      <c r="AF324">
        <v>87.191699999999997</v>
      </c>
      <c r="AG324">
        <v>228.352</v>
      </c>
      <c r="AH324">
        <v>5.3240999999999996</v>
      </c>
      <c r="AI324">
        <v>88.498099999999994</v>
      </c>
      <c r="AJ324">
        <v>231.93199999999999</v>
      </c>
      <c r="AK324">
        <v>25.186900000000001</v>
      </c>
      <c r="AL324">
        <v>25.193300000000001</v>
      </c>
      <c r="AM324">
        <v>12.787699999999999</v>
      </c>
      <c r="AN324">
        <v>12.7545</v>
      </c>
      <c r="AO324">
        <v>1.18</v>
      </c>
      <c r="AP324">
        <v>279.66000000000003</v>
      </c>
      <c r="AQ324">
        <v>99</v>
      </c>
      <c r="AR324">
        <v>12.84</v>
      </c>
      <c r="AS324">
        <v>33.389099999999999</v>
      </c>
      <c r="AT324">
        <v>5.4359999999999999</v>
      </c>
      <c r="AU324">
        <v>0.107</v>
      </c>
      <c r="AV324">
        <v>0.13400000000000001</v>
      </c>
      <c r="AW324">
        <v>3.63</v>
      </c>
      <c r="AX324">
        <v>4.2999999999999997E-2</v>
      </c>
      <c r="AY324">
        <v>0</v>
      </c>
      <c r="AZ324">
        <v>0.47</v>
      </c>
      <c r="BA324">
        <v>4.2</v>
      </c>
      <c r="BB324">
        <v>237.36</v>
      </c>
    </row>
    <row r="325" spans="1:54" x14ac:dyDescent="0.25">
      <c r="A325">
        <v>18</v>
      </c>
      <c r="B325">
        <v>51457</v>
      </c>
      <c r="C325">
        <v>51553</v>
      </c>
      <c r="D325">
        <v>13</v>
      </c>
      <c r="E325" t="s">
        <v>52</v>
      </c>
      <c r="F325">
        <v>2017</v>
      </c>
      <c r="G325" s="1">
        <v>1.0324074074074074E-2</v>
      </c>
      <c r="H325">
        <v>87.828500000000005</v>
      </c>
      <c r="I325">
        <v>87.212000000000003</v>
      </c>
      <c r="J325">
        <v>13.213699999999999</v>
      </c>
      <c r="K325">
        <v>13.2279</v>
      </c>
      <c r="L325">
        <v>4.4782000000000002</v>
      </c>
      <c r="M325">
        <v>7.7100000000000002E-2</v>
      </c>
      <c r="N325">
        <v>4.9340999999999999</v>
      </c>
      <c r="O325">
        <v>0.63990000000000002</v>
      </c>
      <c r="P325">
        <v>2.2650000000000001</v>
      </c>
      <c r="Q325">
        <v>2.4184999999999999</v>
      </c>
      <c r="R325">
        <v>0.27860000000000001</v>
      </c>
      <c r="S325">
        <v>2.8008000000000002</v>
      </c>
      <c r="T325" s="2">
        <v>0.29220000000000002</v>
      </c>
      <c r="U325" s="2">
        <v>195.46</v>
      </c>
      <c r="V325">
        <v>0.54700000000000004</v>
      </c>
      <c r="W325">
        <v>0.30470000000000003</v>
      </c>
      <c r="X325">
        <v>92.665199999999999</v>
      </c>
      <c r="Y325">
        <v>8.0381999999999998</v>
      </c>
      <c r="Z325">
        <v>30.418279999999999</v>
      </c>
      <c r="AA325">
        <v>-123.9987</v>
      </c>
      <c r="AB325">
        <v>87.209000000000003</v>
      </c>
      <c r="AC325">
        <v>33.367199999999997</v>
      </c>
      <c r="AD325">
        <v>33.368400000000001</v>
      </c>
      <c r="AE325">
        <v>5.3613999999999997</v>
      </c>
      <c r="AF325">
        <v>89.9298</v>
      </c>
      <c r="AG325">
        <v>233.58199999999999</v>
      </c>
      <c r="AH325">
        <v>5.4477000000000002</v>
      </c>
      <c r="AI325">
        <v>91.404499999999999</v>
      </c>
      <c r="AJ325">
        <v>237.34119999999999</v>
      </c>
      <c r="AK325">
        <v>25.088000000000001</v>
      </c>
      <c r="AL325">
        <v>25.086200000000002</v>
      </c>
      <c r="AM325">
        <v>13.201700000000001</v>
      </c>
      <c r="AN325">
        <v>13.2159</v>
      </c>
      <c r="AO325">
        <v>1.19</v>
      </c>
      <c r="AP325">
        <v>288.77999999999997</v>
      </c>
      <c r="AQ325">
        <v>87</v>
      </c>
      <c r="AR325">
        <v>13.231</v>
      </c>
      <c r="AS325">
        <v>33.364400000000003</v>
      </c>
      <c r="AT325">
        <v>5.5919999999999996</v>
      </c>
      <c r="AU325">
        <v>0.20300000000000001</v>
      </c>
      <c r="AV325">
        <v>0.155</v>
      </c>
      <c r="AW325">
        <v>2.2599999999999998</v>
      </c>
      <c r="AX325">
        <v>0.13800000000000001</v>
      </c>
      <c r="AY325">
        <v>0</v>
      </c>
      <c r="AZ325">
        <v>0.4</v>
      </c>
      <c r="BA325">
        <v>3.36</v>
      </c>
      <c r="BB325">
        <v>244.13</v>
      </c>
    </row>
    <row r="326" spans="1:54" x14ac:dyDescent="0.25">
      <c r="A326">
        <v>18</v>
      </c>
      <c r="B326">
        <v>54113</v>
      </c>
      <c r="C326">
        <v>54209</v>
      </c>
      <c r="D326">
        <v>13</v>
      </c>
      <c r="E326" t="s">
        <v>52</v>
      </c>
      <c r="F326">
        <v>2017</v>
      </c>
      <c r="G326" s="1">
        <v>1.1608796296296296E-2</v>
      </c>
      <c r="H326">
        <v>75.904799999999994</v>
      </c>
      <c r="I326">
        <v>75.376000000000005</v>
      </c>
      <c r="J326">
        <v>14.2759</v>
      </c>
      <c r="K326">
        <v>14.279</v>
      </c>
      <c r="L326">
        <v>4.4625000000000004</v>
      </c>
      <c r="M326">
        <v>0.1002</v>
      </c>
      <c r="N326">
        <v>4.9340999999999999</v>
      </c>
      <c r="O326">
        <v>0.90129999999999999</v>
      </c>
      <c r="P326">
        <v>2.3687999999999998</v>
      </c>
      <c r="Q326">
        <v>2.5238</v>
      </c>
      <c r="R326">
        <v>0.22720000000000001</v>
      </c>
      <c r="S326">
        <v>2.8085</v>
      </c>
      <c r="T326" s="2">
        <v>0.60785</v>
      </c>
      <c r="U326" s="2">
        <v>180.71</v>
      </c>
      <c r="V326">
        <v>0.84740000000000004</v>
      </c>
      <c r="W326">
        <v>0.31909999999999999</v>
      </c>
      <c r="X326">
        <v>92.334199999999996</v>
      </c>
      <c r="Y326">
        <v>8.0635999999999992</v>
      </c>
      <c r="Z326">
        <v>30.418279999999999</v>
      </c>
      <c r="AA326">
        <v>-123.9987</v>
      </c>
      <c r="AB326">
        <v>75.372</v>
      </c>
      <c r="AC326">
        <v>33.387799999999999</v>
      </c>
      <c r="AD326">
        <v>33.3887</v>
      </c>
      <c r="AE326">
        <v>5.5441000000000003</v>
      </c>
      <c r="AF326">
        <v>95.040300000000002</v>
      </c>
      <c r="AG326">
        <v>241.58600000000001</v>
      </c>
      <c r="AH326">
        <v>5.6167999999999996</v>
      </c>
      <c r="AI326">
        <v>96.292900000000003</v>
      </c>
      <c r="AJ326">
        <v>244.7533</v>
      </c>
      <c r="AK326">
        <v>24.886099999999999</v>
      </c>
      <c r="AL326">
        <v>24.886099999999999</v>
      </c>
      <c r="AM326">
        <v>14.265000000000001</v>
      </c>
      <c r="AN326">
        <v>14.268000000000001</v>
      </c>
      <c r="AO326">
        <v>1.21</v>
      </c>
      <c r="AP326">
        <v>307.82</v>
      </c>
      <c r="AQ326">
        <v>75</v>
      </c>
      <c r="AR326">
        <v>14.241</v>
      </c>
      <c r="AS326">
        <v>33.387999999999998</v>
      </c>
      <c r="AT326">
        <v>5.7510000000000003</v>
      </c>
      <c r="AU326">
        <v>0.33400000000000002</v>
      </c>
      <c r="AV326">
        <v>0.183</v>
      </c>
      <c r="AW326">
        <v>0.77</v>
      </c>
      <c r="AX326">
        <v>8.8999999999999996E-2</v>
      </c>
      <c r="AY326">
        <v>0</v>
      </c>
      <c r="AZ326">
        <v>0.3</v>
      </c>
      <c r="BA326">
        <v>2.7</v>
      </c>
      <c r="BB326">
        <v>251.1</v>
      </c>
    </row>
    <row r="327" spans="1:54" x14ac:dyDescent="0.25">
      <c r="A327">
        <v>18</v>
      </c>
      <c r="B327">
        <v>54397</v>
      </c>
      <c r="C327">
        <v>54493</v>
      </c>
      <c r="D327">
        <v>13</v>
      </c>
      <c r="E327" t="s">
        <v>52</v>
      </c>
      <c r="F327">
        <v>2017</v>
      </c>
      <c r="G327" s="1">
        <v>1.1736111111111109E-2</v>
      </c>
      <c r="H327">
        <v>75.605900000000005</v>
      </c>
      <c r="I327">
        <v>75.075000000000003</v>
      </c>
      <c r="J327">
        <v>14.2864</v>
      </c>
      <c r="K327">
        <v>14.2911</v>
      </c>
      <c r="L327">
        <v>4.4618000000000002</v>
      </c>
      <c r="M327">
        <v>9.7000000000000003E-2</v>
      </c>
      <c r="N327">
        <v>4.9340999999999999</v>
      </c>
      <c r="O327">
        <v>0.90629999999999999</v>
      </c>
      <c r="P327">
        <v>2.3698000000000001</v>
      </c>
      <c r="Q327">
        <v>2.528</v>
      </c>
      <c r="R327">
        <v>0.22789999999999999</v>
      </c>
      <c r="S327">
        <v>2.8087</v>
      </c>
      <c r="T327" s="2">
        <v>0.61619000000000002</v>
      </c>
      <c r="U327" s="2">
        <v>180.64</v>
      </c>
      <c r="V327">
        <v>0.80649999999999999</v>
      </c>
      <c r="W327">
        <v>0.31969999999999998</v>
      </c>
      <c r="X327">
        <v>92.320300000000003</v>
      </c>
      <c r="Y327">
        <v>8.0645000000000007</v>
      </c>
      <c r="Z327">
        <v>30.418279999999999</v>
      </c>
      <c r="AA327">
        <v>-123.9987</v>
      </c>
      <c r="AB327">
        <v>75.075000000000003</v>
      </c>
      <c r="AC327">
        <v>33.387900000000002</v>
      </c>
      <c r="AD327">
        <v>33.3889</v>
      </c>
      <c r="AE327">
        <v>5.5465999999999998</v>
      </c>
      <c r="AF327">
        <v>95.103999999999999</v>
      </c>
      <c r="AG327">
        <v>241.697</v>
      </c>
      <c r="AH327">
        <v>5.6247999999999996</v>
      </c>
      <c r="AI327">
        <v>96.454899999999995</v>
      </c>
      <c r="AJ327">
        <v>245.10489999999999</v>
      </c>
      <c r="AK327">
        <v>24.883900000000001</v>
      </c>
      <c r="AL327">
        <v>24.883700000000001</v>
      </c>
      <c r="AM327">
        <v>14.275600000000001</v>
      </c>
      <c r="AN327">
        <v>14.280200000000001</v>
      </c>
      <c r="AO327">
        <v>1.22</v>
      </c>
      <c r="AP327">
        <v>308.01</v>
      </c>
      <c r="AQ327">
        <v>75</v>
      </c>
      <c r="AR327">
        <v>14.241</v>
      </c>
      <c r="AS327">
        <v>33.387799999999999</v>
      </c>
      <c r="BB327" t="s">
        <v>53</v>
      </c>
    </row>
    <row r="328" spans="1:54" x14ac:dyDescent="0.25">
      <c r="A328">
        <v>18</v>
      </c>
      <c r="B328">
        <v>56558</v>
      </c>
      <c r="C328">
        <v>56654</v>
      </c>
      <c r="D328">
        <v>13</v>
      </c>
      <c r="E328" t="s">
        <v>52</v>
      </c>
      <c r="F328">
        <v>2017</v>
      </c>
      <c r="G328" s="1">
        <v>1.2789351851851852E-2</v>
      </c>
      <c r="H328">
        <v>62.862200000000001</v>
      </c>
      <c r="I328">
        <v>62.427</v>
      </c>
      <c r="J328">
        <v>15.0235</v>
      </c>
      <c r="K328">
        <v>14.9716</v>
      </c>
      <c r="L328">
        <v>4.4526000000000003</v>
      </c>
      <c r="M328">
        <v>9.5699999999999993E-2</v>
      </c>
      <c r="N328">
        <v>4.9340999999999999</v>
      </c>
      <c r="O328">
        <v>1.1994</v>
      </c>
      <c r="P328">
        <v>2.4407999999999999</v>
      </c>
      <c r="Q328">
        <v>2.6030000000000002</v>
      </c>
      <c r="R328">
        <v>0.2031</v>
      </c>
      <c r="S328">
        <v>2.8153000000000001</v>
      </c>
      <c r="T328" s="2">
        <v>1.2966</v>
      </c>
      <c r="U328" s="2">
        <v>166.3</v>
      </c>
      <c r="V328">
        <v>0.78900000000000003</v>
      </c>
      <c r="W328">
        <v>0.32800000000000001</v>
      </c>
      <c r="X328">
        <v>92.1267</v>
      </c>
      <c r="Y328">
        <v>8.0869</v>
      </c>
      <c r="Z328">
        <v>30.418279999999999</v>
      </c>
      <c r="AA328">
        <v>-123.9987</v>
      </c>
      <c r="AB328">
        <v>62.423000000000002</v>
      </c>
      <c r="AC328">
        <v>33.4285</v>
      </c>
      <c r="AD328">
        <v>33.427900000000001</v>
      </c>
      <c r="AE328">
        <v>5.6650999999999998</v>
      </c>
      <c r="AF328">
        <v>98.6083</v>
      </c>
      <c r="AG328">
        <v>246.893</v>
      </c>
      <c r="AH328">
        <v>5.7594000000000003</v>
      </c>
      <c r="AI328">
        <v>100.1452</v>
      </c>
      <c r="AJ328">
        <v>250.99940000000001</v>
      </c>
      <c r="AK328">
        <v>24.7575</v>
      </c>
      <c r="AL328">
        <v>24.7682</v>
      </c>
      <c r="AM328">
        <v>15.014099999999999</v>
      </c>
      <c r="AN328">
        <v>14.962199999999999</v>
      </c>
      <c r="AO328">
        <v>1.24</v>
      </c>
      <c r="AP328">
        <v>319.76</v>
      </c>
      <c r="AQ328">
        <v>62</v>
      </c>
      <c r="AR328">
        <v>15.058</v>
      </c>
      <c r="AS328">
        <v>33.414900000000003</v>
      </c>
      <c r="AT328">
        <v>5.9260000000000002</v>
      </c>
      <c r="AU328">
        <v>0.34899999999999998</v>
      </c>
      <c r="AV328">
        <v>0.16800000000000001</v>
      </c>
      <c r="AW328">
        <v>0</v>
      </c>
      <c r="AX328">
        <v>0</v>
      </c>
      <c r="AY328">
        <v>0</v>
      </c>
      <c r="AZ328">
        <v>0.22</v>
      </c>
      <c r="BA328">
        <v>2.2999999999999998</v>
      </c>
      <c r="BB328">
        <v>258.74</v>
      </c>
    </row>
    <row r="329" spans="1:54" x14ac:dyDescent="0.25">
      <c r="A329">
        <v>18</v>
      </c>
      <c r="B329">
        <v>58669</v>
      </c>
      <c r="C329">
        <v>58765</v>
      </c>
      <c r="D329">
        <v>13</v>
      </c>
      <c r="E329" t="s">
        <v>52</v>
      </c>
      <c r="F329">
        <v>2017</v>
      </c>
      <c r="G329" s="1">
        <v>1.3796296296296298E-2</v>
      </c>
      <c r="H329">
        <v>50.249499999999998</v>
      </c>
      <c r="I329">
        <v>49.896000000000001</v>
      </c>
      <c r="J329">
        <v>16.065100000000001</v>
      </c>
      <c r="K329">
        <v>16.071300000000001</v>
      </c>
      <c r="L329">
        <v>4.4497999999999998</v>
      </c>
      <c r="M329">
        <v>7.2400000000000006E-2</v>
      </c>
      <c r="N329">
        <v>4.2352999999999996</v>
      </c>
      <c r="O329">
        <v>1.4773000000000001</v>
      </c>
      <c r="P329">
        <v>2.4902000000000002</v>
      </c>
      <c r="Q329">
        <v>2.6528999999999998</v>
      </c>
      <c r="R329">
        <v>0.21229999999999999</v>
      </c>
      <c r="S329">
        <v>2.8188</v>
      </c>
      <c r="T329" s="2">
        <v>2.5392999999999999</v>
      </c>
      <c r="U329" s="2">
        <v>158.13</v>
      </c>
      <c r="V329">
        <v>0.48630000000000001</v>
      </c>
      <c r="W329">
        <v>0.33050000000000002</v>
      </c>
      <c r="X329">
        <v>92.07</v>
      </c>
      <c r="Y329">
        <v>8.0961999999999996</v>
      </c>
      <c r="Z329">
        <v>30.418279999999999</v>
      </c>
      <c r="AA329">
        <v>-123.9987</v>
      </c>
      <c r="AB329">
        <v>49.9</v>
      </c>
      <c r="AC329">
        <v>33.382100000000001</v>
      </c>
      <c r="AD329">
        <v>33.379899999999999</v>
      </c>
      <c r="AE329">
        <v>5.6803999999999997</v>
      </c>
      <c r="AF329">
        <v>100.901</v>
      </c>
      <c r="AG329">
        <v>247.62200000000001</v>
      </c>
      <c r="AH329">
        <v>5.7537000000000003</v>
      </c>
      <c r="AI329">
        <v>102.2144</v>
      </c>
      <c r="AJ329">
        <v>250.81790000000001</v>
      </c>
      <c r="AK329">
        <v>24.490400000000001</v>
      </c>
      <c r="AL329">
        <v>24.487300000000001</v>
      </c>
      <c r="AM329">
        <v>16.057200000000002</v>
      </c>
      <c r="AN329">
        <v>16.063400000000001</v>
      </c>
      <c r="AO329">
        <v>1.26</v>
      </c>
      <c r="AP329">
        <v>344.9</v>
      </c>
      <c r="AQ329">
        <v>50</v>
      </c>
      <c r="AR329">
        <v>15.91</v>
      </c>
      <c r="AS329">
        <v>33.377200000000002</v>
      </c>
      <c r="AT329">
        <v>5.89</v>
      </c>
      <c r="AU329">
        <v>0.25600000000000001</v>
      </c>
      <c r="AV329">
        <v>0.14099999999999999</v>
      </c>
      <c r="AW329">
        <v>0</v>
      </c>
      <c r="AX329">
        <v>0</v>
      </c>
      <c r="AY329">
        <v>0</v>
      </c>
      <c r="AZ329">
        <v>0.21</v>
      </c>
      <c r="BA329">
        <v>2.04</v>
      </c>
      <c r="BB329">
        <v>257.16000000000003</v>
      </c>
    </row>
    <row r="330" spans="1:54" x14ac:dyDescent="0.25">
      <c r="A330">
        <v>18</v>
      </c>
      <c r="B330">
        <v>60423</v>
      </c>
      <c r="C330">
        <v>60519</v>
      </c>
      <c r="D330">
        <v>13</v>
      </c>
      <c r="E330" t="s">
        <v>52</v>
      </c>
      <c r="F330">
        <v>2017</v>
      </c>
      <c r="G330" s="1">
        <v>1.4652777777777778E-2</v>
      </c>
      <c r="H330">
        <v>40.755299999999998</v>
      </c>
      <c r="I330">
        <v>40.475999999999999</v>
      </c>
      <c r="J330">
        <v>17.1174</v>
      </c>
      <c r="K330">
        <v>17.134499999999999</v>
      </c>
      <c r="L330">
        <v>4.4457000000000004</v>
      </c>
      <c r="M330">
        <v>6.2799999999999995E-2</v>
      </c>
      <c r="N330">
        <v>4.9340999999999999</v>
      </c>
      <c r="O330">
        <v>1.6706000000000001</v>
      </c>
      <c r="P330">
        <v>2.4843999999999999</v>
      </c>
      <c r="Q330">
        <v>2.6469999999999998</v>
      </c>
      <c r="R330">
        <v>0.18579999999999999</v>
      </c>
      <c r="S330">
        <v>2.8233999999999999</v>
      </c>
      <c r="T330" s="2">
        <v>4.0129999999999999</v>
      </c>
      <c r="U330" s="2">
        <v>154</v>
      </c>
      <c r="V330">
        <v>0.36170000000000002</v>
      </c>
      <c r="W330">
        <v>0.33429999999999999</v>
      </c>
      <c r="X330">
        <v>91.981300000000005</v>
      </c>
      <c r="Y330">
        <v>8.1097999999999999</v>
      </c>
      <c r="Z330">
        <v>30.418279999999999</v>
      </c>
      <c r="AA330">
        <v>-123.9987</v>
      </c>
      <c r="AB330">
        <v>40.472999999999999</v>
      </c>
      <c r="AC330">
        <v>33.404600000000002</v>
      </c>
      <c r="AD330">
        <v>33.405500000000004</v>
      </c>
      <c r="AE330">
        <v>5.5368000000000004</v>
      </c>
      <c r="AF330">
        <v>100.39449999999999</v>
      </c>
      <c r="AG330">
        <v>241.41399999999999</v>
      </c>
      <c r="AH330">
        <v>5.6158999999999999</v>
      </c>
      <c r="AI330">
        <v>101.8633</v>
      </c>
      <c r="AJ330">
        <v>244.86519999999999</v>
      </c>
      <c r="AK330">
        <v>24.263999999999999</v>
      </c>
      <c r="AL330">
        <v>24.2606</v>
      </c>
      <c r="AM330">
        <v>17.110800000000001</v>
      </c>
      <c r="AN330">
        <v>17.1279</v>
      </c>
      <c r="AO330">
        <v>1.28</v>
      </c>
      <c r="AP330">
        <v>366.24</v>
      </c>
      <c r="AQ330">
        <v>40</v>
      </c>
      <c r="AR330">
        <v>17.123999999999999</v>
      </c>
      <c r="BB330" t="s">
        <v>53</v>
      </c>
    </row>
    <row r="331" spans="1:54" x14ac:dyDescent="0.25">
      <c r="A331">
        <v>18</v>
      </c>
      <c r="B331">
        <v>62677</v>
      </c>
      <c r="C331">
        <v>62773</v>
      </c>
      <c r="D331">
        <v>13</v>
      </c>
      <c r="E331" t="s">
        <v>52</v>
      </c>
      <c r="F331">
        <v>2017</v>
      </c>
      <c r="G331" s="1">
        <v>1.5729166666666666E-2</v>
      </c>
      <c r="H331">
        <v>25.716899999999999</v>
      </c>
      <c r="I331">
        <v>25.542999999999999</v>
      </c>
      <c r="J331">
        <v>18.636800000000001</v>
      </c>
      <c r="K331">
        <v>18.6356</v>
      </c>
      <c r="L331">
        <v>4.4550000000000001</v>
      </c>
      <c r="M331">
        <v>4.3900000000000002E-2</v>
      </c>
      <c r="N331">
        <v>4.9340999999999999</v>
      </c>
      <c r="O331">
        <v>1.9712000000000001</v>
      </c>
      <c r="P331">
        <v>2.44</v>
      </c>
      <c r="Q331">
        <v>2.5897999999999999</v>
      </c>
      <c r="R331">
        <v>0.19500000000000001</v>
      </c>
      <c r="S331">
        <v>2.8302999999999998</v>
      </c>
      <c r="T331" s="2">
        <v>8.1088000000000005</v>
      </c>
      <c r="U331" s="2">
        <v>150.15</v>
      </c>
      <c r="V331">
        <v>0.1153</v>
      </c>
      <c r="W331">
        <v>0.32579999999999998</v>
      </c>
      <c r="X331">
        <v>92.178399999999996</v>
      </c>
      <c r="Y331">
        <v>8.1295999999999999</v>
      </c>
      <c r="Z331">
        <v>30.418279999999999</v>
      </c>
      <c r="AA331">
        <v>-123.9987</v>
      </c>
      <c r="AB331">
        <v>25.54</v>
      </c>
      <c r="AC331">
        <v>33.398099999999999</v>
      </c>
      <c r="AD331">
        <v>33.398600000000002</v>
      </c>
      <c r="AE331">
        <v>5.2462999999999997</v>
      </c>
      <c r="AF331">
        <v>97.911500000000004</v>
      </c>
      <c r="AG331">
        <v>228.83099999999999</v>
      </c>
      <c r="AH331">
        <v>5.3060999999999998</v>
      </c>
      <c r="AI331">
        <v>99.027000000000001</v>
      </c>
      <c r="AJ331">
        <v>231.44229999999999</v>
      </c>
      <c r="AK331">
        <v>23.889500000000002</v>
      </c>
      <c r="AL331">
        <v>23.8902</v>
      </c>
      <c r="AM331">
        <v>18.632400000000001</v>
      </c>
      <c r="AN331">
        <v>18.6312</v>
      </c>
      <c r="AO331">
        <v>1.3</v>
      </c>
      <c r="AP331">
        <v>401.5</v>
      </c>
      <c r="AQ331">
        <v>25</v>
      </c>
      <c r="AR331">
        <v>18.626999999999999</v>
      </c>
      <c r="AS331">
        <v>33.397599999999997</v>
      </c>
      <c r="AT331">
        <v>5.4359999999999999</v>
      </c>
      <c r="AU331">
        <v>0.16700000000000001</v>
      </c>
      <c r="AV331">
        <v>0.02</v>
      </c>
      <c r="AW331">
        <v>0</v>
      </c>
      <c r="AX331">
        <v>0</v>
      </c>
      <c r="AY331">
        <v>0</v>
      </c>
      <c r="AZ331">
        <v>0.19</v>
      </c>
      <c r="BA331">
        <v>1.78</v>
      </c>
      <c r="BB331">
        <v>237.35</v>
      </c>
    </row>
    <row r="332" spans="1:54" x14ac:dyDescent="0.25">
      <c r="A332">
        <v>18</v>
      </c>
      <c r="B332">
        <v>65157</v>
      </c>
      <c r="C332">
        <v>65253</v>
      </c>
      <c r="D332">
        <v>13</v>
      </c>
      <c r="E332" t="s">
        <v>52</v>
      </c>
      <c r="F332">
        <v>2017</v>
      </c>
      <c r="G332" s="1">
        <v>1.6932870370370369E-2</v>
      </c>
      <c r="H332">
        <v>10.3805</v>
      </c>
      <c r="I332">
        <v>10.311</v>
      </c>
      <c r="J332">
        <v>18.759599999999999</v>
      </c>
      <c r="K332">
        <v>18.757999999999999</v>
      </c>
      <c r="L332">
        <v>4.4551999999999996</v>
      </c>
      <c r="M332">
        <v>3.9300000000000002E-2</v>
      </c>
      <c r="N332">
        <v>4.9340999999999999</v>
      </c>
      <c r="O332">
        <v>2.2551000000000001</v>
      </c>
      <c r="P332">
        <v>2.4409000000000001</v>
      </c>
      <c r="Q332">
        <v>2.5960999999999999</v>
      </c>
      <c r="R332">
        <v>0.18679999999999999</v>
      </c>
      <c r="S332">
        <v>2.8264999999999998</v>
      </c>
      <c r="T332" s="2">
        <v>15.673999999999999</v>
      </c>
      <c r="U332" s="2">
        <v>149.34</v>
      </c>
      <c r="V332">
        <v>5.57E-2</v>
      </c>
      <c r="W332">
        <v>0.3256</v>
      </c>
      <c r="X332">
        <v>92.183099999999996</v>
      </c>
      <c r="Y332">
        <v>8.1153999999999993</v>
      </c>
      <c r="Z332">
        <v>30.418279999999999</v>
      </c>
      <c r="AA332">
        <v>-123.9987</v>
      </c>
      <c r="AB332">
        <v>10.308999999999999</v>
      </c>
      <c r="AC332">
        <v>33.393799999999999</v>
      </c>
      <c r="AD332">
        <v>33.394500000000001</v>
      </c>
      <c r="AE332">
        <v>5.2255000000000003</v>
      </c>
      <c r="AF332">
        <v>97.746600000000001</v>
      </c>
      <c r="AG332">
        <v>227.934</v>
      </c>
      <c r="AH332">
        <v>5.2995999999999999</v>
      </c>
      <c r="AI332">
        <v>99.130499999999998</v>
      </c>
      <c r="AJ332">
        <v>231.16630000000001</v>
      </c>
      <c r="AK332">
        <v>23.854900000000001</v>
      </c>
      <c r="AL332">
        <v>23.855899999999998</v>
      </c>
      <c r="AM332">
        <v>18.7578</v>
      </c>
      <c r="AN332">
        <v>18.7562</v>
      </c>
      <c r="AO332">
        <v>1.31</v>
      </c>
      <c r="AP332">
        <v>404.26</v>
      </c>
      <c r="AQ332">
        <v>10</v>
      </c>
      <c r="AR332">
        <v>18.760000000000002</v>
      </c>
      <c r="AS332">
        <v>33.392299999999999</v>
      </c>
      <c r="AT332">
        <v>5.4219999999999997</v>
      </c>
      <c r="AU332">
        <v>0.128</v>
      </c>
      <c r="AV332">
        <v>3.2000000000000001E-2</v>
      </c>
      <c r="AW332">
        <v>0</v>
      </c>
      <c r="AX332">
        <v>0</v>
      </c>
      <c r="AY332">
        <v>0</v>
      </c>
      <c r="AZ332">
        <v>0.19</v>
      </c>
      <c r="BA332">
        <v>1.77</v>
      </c>
      <c r="BB332">
        <v>236.71</v>
      </c>
    </row>
    <row r="333" spans="1:54" x14ac:dyDescent="0.25">
      <c r="A333">
        <v>18</v>
      </c>
      <c r="B333">
        <v>65846</v>
      </c>
      <c r="C333">
        <v>65942</v>
      </c>
      <c r="D333">
        <v>13</v>
      </c>
      <c r="E333" t="s">
        <v>52</v>
      </c>
      <c r="F333">
        <v>2017</v>
      </c>
      <c r="G333" s="1">
        <v>1.726851851851852E-2</v>
      </c>
      <c r="H333">
        <v>9.9570000000000007</v>
      </c>
      <c r="I333">
        <v>9.89</v>
      </c>
      <c r="J333">
        <v>18.757899999999999</v>
      </c>
      <c r="K333">
        <v>18.758500000000002</v>
      </c>
      <c r="L333">
        <v>4.4549000000000003</v>
      </c>
      <c r="M333">
        <v>3.85E-2</v>
      </c>
      <c r="N333">
        <v>4.9340999999999999</v>
      </c>
      <c r="O333">
        <v>2.2688999999999999</v>
      </c>
      <c r="P333">
        <v>2.4420000000000002</v>
      </c>
      <c r="Q333">
        <v>2.5979000000000001</v>
      </c>
      <c r="R333">
        <v>0.1875</v>
      </c>
      <c r="S333">
        <v>2.8258000000000001</v>
      </c>
      <c r="T333" s="2">
        <v>16.193999999999999</v>
      </c>
      <c r="U333" s="2">
        <v>150.05000000000001</v>
      </c>
      <c r="V333">
        <v>4.5199999999999997E-2</v>
      </c>
      <c r="W333">
        <v>0.32579999999999998</v>
      </c>
      <c r="X333">
        <v>92.177099999999996</v>
      </c>
      <c r="Y333">
        <v>8.1128999999999998</v>
      </c>
      <c r="Z333">
        <v>30.418279999999999</v>
      </c>
      <c r="AA333">
        <v>-123.9987</v>
      </c>
      <c r="AB333">
        <v>9.8889999999999993</v>
      </c>
      <c r="AC333">
        <v>33.393900000000002</v>
      </c>
      <c r="AD333">
        <v>33.394599999999997</v>
      </c>
      <c r="AE333">
        <v>5.2283999999999997</v>
      </c>
      <c r="AF333">
        <v>97.798400000000001</v>
      </c>
      <c r="AG333">
        <v>228.06100000000001</v>
      </c>
      <c r="AH333">
        <v>5.3068</v>
      </c>
      <c r="AI333">
        <v>99.266300000000001</v>
      </c>
      <c r="AJ333">
        <v>231.4804</v>
      </c>
      <c r="AK333">
        <v>23.855399999999999</v>
      </c>
      <c r="AL333">
        <v>23.855699999999999</v>
      </c>
      <c r="AM333">
        <v>18.7562</v>
      </c>
      <c r="AN333">
        <v>18.756799999999998</v>
      </c>
      <c r="AO333">
        <v>1.32</v>
      </c>
      <c r="AP333">
        <v>404.2</v>
      </c>
      <c r="AQ333">
        <v>10</v>
      </c>
      <c r="AR333">
        <v>18.760000000000002</v>
      </c>
      <c r="AS333">
        <v>33.392299999999999</v>
      </c>
      <c r="BB333" t="s">
        <v>53</v>
      </c>
    </row>
    <row r="334" spans="1:54" x14ac:dyDescent="0.25">
      <c r="A334">
        <v>18</v>
      </c>
      <c r="B334">
        <v>67741</v>
      </c>
      <c r="C334">
        <v>67837</v>
      </c>
      <c r="D334">
        <v>13</v>
      </c>
      <c r="E334" t="s">
        <v>52</v>
      </c>
      <c r="F334">
        <v>2017</v>
      </c>
      <c r="G334" s="1">
        <v>1.8171296296296297E-2</v>
      </c>
      <c r="H334">
        <v>2.4620000000000002</v>
      </c>
      <c r="I334">
        <v>2.452</v>
      </c>
      <c r="J334">
        <v>18.781600000000001</v>
      </c>
      <c r="K334">
        <v>18.7818</v>
      </c>
      <c r="L334">
        <v>4.4549000000000003</v>
      </c>
      <c r="M334">
        <v>3.6700000000000003E-2</v>
      </c>
      <c r="N334">
        <v>4.9340999999999999</v>
      </c>
      <c r="O334">
        <v>2.6387999999999998</v>
      </c>
      <c r="P334">
        <v>2.4443999999999999</v>
      </c>
      <c r="Q334">
        <v>2.5956999999999999</v>
      </c>
      <c r="R334">
        <v>0.17810000000000001</v>
      </c>
      <c r="S334">
        <v>2.8092999999999999</v>
      </c>
      <c r="T334" s="2">
        <v>38.090000000000003</v>
      </c>
      <c r="U334" s="2">
        <v>149.13999999999999</v>
      </c>
      <c r="V334">
        <v>2.2200000000000001E-2</v>
      </c>
      <c r="W334">
        <v>0.32590000000000002</v>
      </c>
      <c r="X334">
        <v>92.176299999999998</v>
      </c>
      <c r="Y334">
        <v>8.0503</v>
      </c>
      <c r="Z334">
        <v>30.418279999999999</v>
      </c>
      <c r="AA334">
        <v>-123.9987</v>
      </c>
      <c r="AB334">
        <v>2.4449999999999998</v>
      </c>
      <c r="AC334">
        <v>33.393099999999997</v>
      </c>
      <c r="AD334">
        <v>33.393900000000002</v>
      </c>
      <c r="AE334">
        <v>5.2283999999999997</v>
      </c>
      <c r="AF334">
        <v>97.840999999999994</v>
      </c>
      <c r="AG334">
        <v>228.06200000000001</v>
      </c>
      <c r="AH334">
        <v>5.2865000000000002</v>
      </c>
      <c r="AI334">
        <v>98.928200000000004</v>
      </c>
      <c r="AJ334">
        <v>230.59399999999999</v>
      </c>
      <c r="AK334">
        <v>23.848500000000001</v>
      </c>
      <c r="AL334">
        <v>23.8491</v>
      </c>
      <c r="AM334">
        <v>18.781199999999998</v>
      </c>
      <c r="AN334">
        <v>18.781300000000002</v>
      </c>
      <c r="AO334">
        <v>1.34</v>
      </c>
      <c r="AP334">
        <v>404.59</v>
      </c>
      <c r="AQ334">
        <v>2</v>
      </c>
      <c r="AR334">
        <v>18.777000000000001</v>
      </c>
      <c r="AS334">
        <v>33.399900000000002</v>
      </c>
      <c r="AT334">
        <v>5.4429999999999996</v>
      </c>
      <c r="AU334">
        <v>0.123</v>
      </c>
      <c r="AV334">
        <v>2.7E-2</v>
      </c>
      <c r="AW334">
        <v>0</v>
      </c>
      <c r="AX334">
        <v>0</v>
      </c>
      <c r="AY334">
        <v>0.05</v>
      </c>
      <c r="AZ334">
        <v>0.19</v>
      </c>
      <c r="BA334">
        <v>1.84</v>
      </c>
      <c r="BB334">
        <v>237.64</v>
      </c>
    </row>
    <row r="335" spans="1:54" x14ac:dyDescent="0.25">
      <c r="A335">
        <v>19</v>
      </c>
      <c r="B335">
        <v>17993</v>
      </c>
      <c r="C335">
        <v>18089</v>
      </c>
      <c r="D335">
        <v>13</v>
      </c>
      <c r="E335" t="s">
        <v>52</v>
      </c>
      <c r="F335">
        <v>2017</v>
      </c>
      <c r="G335" s="1">
        <v>0.23994212962962966</v>
      </c>
      <c r="H335">
        <v>520.01530000000002</v>
      </c>
      <c r="I335">
        <v>515.79399999999998</v>
      </c>
      <c r="J335">
        <v>5.8517999999999999</v>
      </c>
      <c r="K335">
        <v>5.8502999999999998</v>
      </c>
      <c r="L335">
        <v>4.4972000000000003</v>
      </c>
      <c r="M335">
        <v>3.39E-2</v>
      </c>
      <c r="N335">
        <v>4.7157999999999998</v>
      </c>
      <c r="O335">
        <v>1.1999999999999999E-3</v>
      </c>
      <c r="P335">
        <v>0.59840000000000004</v>
      </c>
      <c r="Q335">
        <v>0.60809999999999997</v>
      </c>
      <c r="R335">
        <v>1.6366000000000001</v>
      </c>
      <c r="S335">
        <v>2.6374</v>
      </c>
      <c r="T335" s="2">
        <v>9.9999999999999998E-13</v>
      </c>
      <c r="U335" s="2">
        <v>1.9743999999999999</v>
      </c>
      <c r="V335" t="s">
        <v>53</v>
      </c>
      <c r="W335">
        <v>0.28770000000000001</v>
      </c>
      <c r="X335">
        <v>93.062299999999993</v>
      </c>
      <c r="Y335">
        <v>7.4229000000000003</v>
      </c>
      <c r="Z335">
        <v>30.75197</v>
      </c>
      <c r="AA335">
        <v>-123.3321</v>
      </c>
      <c r="AB335">
        <v>515.79700000000003</v>
      </c>
      <c r="AC335">
        <v>34.249099999999999</v>
      </c>
      <c r="AD335">
        <v>34.251300000000001</v>
      </c>
      <c r="AE335">
        <v>0.32700000000000001</v>
      </c>
      <c r="AF335">
        <v>4.6933999999999996</v>
      </c>
      <c r="AG335">
        <v>14.221</v>
      </c>
      <c r="AH335">
        <v>0.33629999999999999</v>
      </c>
      <c r="AI335">
        <v>4.827</v>
      </c>
      <c r="AJ335">
        <v>14.6244</v>
      </c>
      <c r="AK335">
        <v>26.9834</v>
      </c>
      <c r="AL335">
        <v>26.985399999999998</v>
      </c>
      <c r="AM335">
        <v>5.8071000000000002</v>
      </c>
      <c r="AN335">
        <v>5.8056000000000001</v>
      </c>
      <c r="AO335">
        <v>1.05</v>
      </c>
      <c r="AP335">
        <v>113.45</v>
      </c>
      <c r="AQ335">
        <v>516</v>
      </c>
      <c r="AR335">
        <v>5.851</v>
      </c>
      <c r="AS335">
        <v>34.247100000000003</v>
      </c>
      <c r="AT335">
        <v>0.34399999999999997</v>
      </c>
      <c r="AW335">
        <v>40.65</v>
      </c>
      <c r="AX335">
        <v>0</v>
      </c>
      <c r="AY335">
        <v>0</v>
      </c>
      <c r="AZ335">
        <v>3.09</v>
      </c>
      <c r="BA335">
        <v>78.91</v>
      </c>
      <c r="BB335">
        <v>15</v>
      </c>
    </row>
    <row r="336" spans="1:54" x14ac:dyDescent="0.25">
      <c r="A336">
        <v>19</v>
      </c>
      <c r="B336">
        <v>21687</v>
      </c>
      <c r="C336">
        <v>21783</v>
      </c>
      <c r="D336">
        <v>13</v>
      </c>
      <c r="E336" t="s">
        <v>52</v>
      </c>
      <c r="F336">
        <v>2017</v>
      </c>
      <c r="G336" s="1">
        <v>0.24172453703703703</v>
      </c>
      <c r="H336">
        <v>444.2054</v>
      </c>
      <c r="I336">
        <v>440.68400000000003</v>
      </c>
      <c r="J336">
        <v>6.3083</v>
      </c>
      <c r="K336">
        <v>6.306</v>
      </c>
      <c r="L336">
        <v>4.4966999999999997</v>
      </c>
      <c r="M336">
        <v>3.3799999999999997E-2</v>
      </c>
      <c r="N336">
        <v>4.5446999999999997</v>
      </c>
      <c r="O336">
        <v>1.1999999999999999E-3</v>
      </c>
      <c r="P336">
        <v>0.65869999999999995</v>
      </c>
      <c r="Q336">
        <v>0.67300000000000004</v>
      </c>
      <c r="R336">
        <v>1.5742</v>
      </c>
      <c r="S336">
        <v>2.64</v>
      </c>
      <c r="T336" s="2">
        <v>9.9999999999999998E-13</v>
      </c>
      <c r="U336" s="2">
        <v>1.9743999999999999</v>
      </c>
      <c r="V336" t="s">
        <v>53</v>
      </c>
      <c r="W336">
        <v>0.28810000000000002</v>
      </c>
      <c r="X336">
        <v>93.052400000000006</v>
      </c>
      <c r="Y336">
        <v>7.4325999999999999</v>
      </c>
      <c r="Z336">
        <v>30.75197</v>
      </c>
      <c r="AA336">
        <v>-123.3321</v>
      </c>
      <c r="AB336">
        <v>440.68299999999999</v>
      </c>
      <c r="AC336">
        <v>34.186300000000003</v>
      </c>
      <c r="AD336">
        <v>34.188499999999998</v>
      </c>
      <c r="AE336">
        <v>0.54679999999999995</v>
      </c>
      <c r="AF336">
        <v>7.9287999999999998</v>
      </c>
      <c r="AG336">
        <v>23.780999999999999</v>
      </c>
      <c r="AH336">
        <v>0.55510000000000004</v>
      </c>
      <c r="AI336">
        <v>8.0480999999999998</v>
      </c>
      <c r="AJ336">
        <v>24.14</v>
      </c>
      <c r="AK336">
        <v>26.875299999999999</v>
      </c>
      <c r="AL336">
        <v>26.877400000000002</v>
      </c>
      <c r="AM336">
        <v>6.2689000000000004</v>
      </c>
      <c r="AN336">
        <v>6.2666000000000004</v>
      </c>
      <c r="AO336">
        <v>1.06</v>
      </c>
      <c r="AP336">
        <v>123.09</v>
      </c>
      <c r="AQ336">
        <v>440</v>
      </c>
      <c r="AR336">
        <v>6.3019999999999996</v>
      </c>
      <c r="AS336">
        <v>34.182600000000001</v>
      </c>
      <c r="AT336">
        <v>0.56599999999999995</v>
      </c>
      <c r="AW336">
        <v>39.159999999999997</v>
      </c>
      <c r="AX336">
        <v>0</v>
      </c>
      <c r="AY336">
        <v>0</v>
      </c>
      <c r="AZ336">
        <v>2.95</v>
      </c>
      <c r="BA336">
        <v>69.010000000000005</v>
      </c>
      <c r="BB336">
        <v>24.69</v>
      </c>
    </row>
    <row r="337" spans="1:54" x14ac:dyDescent="0.25">
      <c r="A337">
        <v>19</v>
      </c>
      <c r="B337">
        <v>24664</v>
      </c>
      <c r="C337">
        <v>24760</v>
      </c>
      <c r="D337">
        <v>13</v>
      </c>
      <c r="E337" t="s">
        <v>52</v>
      </c>
      <c r="F337">
        <v>2017</v>
      </c>
      <c r="G337" s="1">
        <v>0.24315972222222224</v>
      </c>
      <c r="H337">
        <v>383.54790000000003</v>
      </c>
      <c r="I337">
        <v>380.56400000000002</v>
      </c>
      <c r="J337">
        <v>6.9245000000000001</v>
      </c>
      <c r="K337">
        <v>6.9198000000000004</v>
      </c>
      <c r="L337">
        <v>4.4954999999999998</v>
      </c>
      <c r="M337">
        <v>3.32E-2</v>
      </c>
      <c r="N337">
        <v>4.6456</v>
      </c>
      <c r="O337">
        <v>1.1999999999999999E-3</v>
      </c>
      <c r="P337">
        <v>0.71819999999999995</v>
      </c>
      <c r="Q337">
        <v>0.73750000000000004</v>
      </c>
      <c r="R337">
        <v>1.5075000000000001</v>
      </c>
      <c r="S337">
        <v>2.6472000000000002</v>
      </c>
      <c r="T337" s="2">
        <v>9.9999999999999998E-13</v>
      </c>
      <c r="U337" s="2">
        <v>1.9743999999999999</v>
      </c>
      <c r="V337" t="s">
        <v>53</v>
      </c>
      <c r="W337">
        <v>0.28920000000000001</v>
      </c>
      <c r="X337">
        <v>93.026700000000005</v>
      </c>
      <c r="Y337">
        <v>7.4606000000000003</v>
      </c>
      <c r="Z337">
        <v>30.75197</v>
      </c>
      <c r="AA337">
        <v>-123.3321</v>
      </c>
      <c r="AB337">
        <v>380.56200000000001</v>
      </c>
      <c r="AC337">
        <v>34.1723</v>
      </c>
      <c r="AD337">
        <v>34.175199999999997</v>
      </c>
      <c r="AE337">
        <v>0.75339999999999996</v>
      </c>
      <c r="AF337">
        <v>11.0802</v>
      </c>
      <c r="AG337">
        <v>32.770000000000003</v>
      </c>
      <c r="AH337">
        <v>0.76329999999999998</v>
      </c>
      <c r="AI337">
        <v>11.225199999999999</v>
      </c>
      <c r="AJ337">
        <v>33.2014</v>
      </c>
      <c r="AK337">
        <v>26.782</v>
      </c>
      <c r="AL337">
        <v>26.784800000000001</v>
      </c>
      <c r="AM337">
        <v>6.8887999999999998</v>
      </c>
      <c r="AN337">
        <v>6.8841999999999999</v>
      </c>
      <c r="AO337">
        <v>1.06</v>
      </c>
      <c r="AP337">
        <v>131.57</v>
      </c>
      <c r="AQ337">
        <v>380</v>
      </c>
      <c r="AR337">
        <v>6.9189999999999996</v>
      </c>
      <c r="AS337">
        <v>34.1708</v>
      </c>
      <c r="AT337">
        <v>0.77600000000000002</v>
      </c>
      <c r="AW337">
        <v>37.130000000000003</v>
      </c>
      <c r="AX337">
        <v>0</v>
      </c>
      <c r="AY337">
        <v>0</v>
      </c>
      <c r="AZ337">
        <v>2.81</v>
      </c>
      <c r="BA337">
        <v>60.78</v>
      </c>
      <c r="BB337">
        <v>33.86</v>
      </c>
    </row>
    <row r="338" spans="1:54" x14ac:dyDescent="0.25">
      <c r="A338">
        <v>19</v>
      </c>
      <c r="B338">
        <v>28622</v>
      </c>
      <c r="C338">
        <v>28718</v>
      </c>
      <c r="D338">
        <v>13</v>
      </c>
      <c r="E338" t="s">
        <v>52</v>
      </c>
      <c r="F338">
        <v>2017</v>
      </c>
      <c r="G338" s="1">
        <v>0.24506944444444445</v>
      </c>
      <c r="H338">
        <v>323.18950000000001</v>
      </c>
      <c r="I338">
        <v>320.721</v>
      </c>
      <c r="J338">
        <v>7.5475000000000003</v>
      </c>
      <c r="K338">
        <v>7.5457000000000001</v>
      </c>
      <c r="L338">
        <v>4.4955999999999996</v>
      </c>
      <c r="M338">
        <v>3.32E-2</v>
      </c>
      <c r="N338">
        <v>4.1432000000000002</v>
      </c>
      <c r="O338">
        <v>1.1999999999999999E-3</v>
      </c>
      <c r="P338">
        <v>0.85</v>
      </c>
      <c r="Q338">
        <v>0.88090000000000002</v>
      </c>
      <c r="R338">
        <v>1.4023000000000001</v>
      </c>
      <c r="S338">
        <v>2.6593</v>
      </c>
      <c r="T338" s="2">
        <v>9.9999999999999998E-13</v>
      </c>
      <c r="U338" s="2">
        <v>1.9743999999999999</v>
      </c>
      <c r="V338" t="s">
        <v>53</v>
      </c>
      <c r="W338">
        <v>0.28899999999999998</v>
      </c>
      <c r="X338">
        <v>93.029799999999994</v>
      </c>
      <c r="Y338">
        <v>7.5067000000000004</v>
      </c>
      <c r="Z338">
        <v>30.75197</v>
      </c>
      <c r="AA338">
        <v>-123.3321</v>
      </c>
      <c r="AB338">
        <v>320.72000000000003</v>
      </c>
      <c r="AC338">
        <v>34.128100000000003</v>
      </c>
      <c r="AD338">
        <v>34.130600000000001</v>
      </c>
      <c r="AE338">
        <v>1.2075</v>
      </c>
      <c r="AF338">
        <v>18.008099999999999</v>
      </c>
      <c r="AG338">
        <v>52.529000000000003</v>
      </c>
      <c r="AH338">
        <v>1.224</v>
      </c>
      <c r="AI338">
        <v>18.2532</v>
      </c>
      <c r="AJ338">
        <v>53.245199999999997</v>
      </c>
      <c r="AK338">
        <v>26.659600000000001</v>
      </c>
      <c r="AL338">
        <v>26.6617</v>
      </c>
      <c r="AM338">
        <v>7.516</v>
      </c>
      <c r="AN338">
        <v>7.5141999999999998</v>
      </c>
      <c r="AO338">
        <v>1.07</v>
      </c>
      <c r="AP338">
        <v>142.63</v>
      </c>
      <c r="AQ338">
        <v>320</v>
      </c>
      <c r="AR338">
        <v>7.5330000000000004</v>
      </c>
      <c r="AS338">
        <v>34.125700000000002</v>
      </c>
      <c r="AT338">
        <v>1.256</v>
      </c>
      <c r="AW338">
        <v>34.090000000000003</v>
      </c>
      <c r="AX338">
        <v>0</v>
      </c>
      <c r="AY338">
        <v>0</v>
      </c>
      <c r="AZ338">
        <v>2.58</v>
      </c>
      <c r="BA338">
        <v>50.9</v>
      </c>
      <c r="BB338">
        <v>54.81</v>
      </c>
    </row>
    <row r="339" spans="1:54" x14ac:dyDescent="0.25">
      <c r="A339">
        <v>19</v>
      </c>
      <c r="B339">
        <v>31225</v>
      </c>
      <c r="C339">
        <v>31321</v>
      </c>
      <c r="D339">
        <v>13</v>
      </c>
      <c r="E339" t="s">
        <v>52</v>
      </c>
      <c r="F339">
        <v>2017</v>
      </c>
      <c r="G339" s="1">
        <v>0.24631944444444445</v>
      </c>
      <c r="H339">
        <v>272.44869999999997</v>
      </c>
      <c r="I339">
        <v>270.399</v>
      </c>
      <c r="J339">
        <v>8.1191999999999993</v>
      </c>
      <c r="K339">
        <v>8.1236999999999995</v>
      </c>
      <c r="L339">
        <v>4.4958</v>
      </c>
      <c r="M339">
        <v>3.2599999999999997E-2</v>
      </c>
      <c r="N339">
        <v>4.3495999999999997</v>
      </c>
      <c r="O339">
        <v>1.1999999999999999E-3</v>
      </c>
      <c r="P339">
        <v>1.0112000000000001</v>
      </c>
      <c r="Q339">
        <v>1.0573999999999999</v>
      </c>
      <c r="R339">
        <v>1.3033999999999999</v>
      </c>
      <c r="S339">
        <v>2.6751</v>
      </c>
      <c r="T339" s="2">
        <v>9.9999999999999998E-13</v>
      </c>
      <c r="U339" s="2">
        <v>1.9743999999999999</v>
      </c>
      <c r="V339" t="s">
        <v>53</v>
      </c>
      <c r="W339">
        <v>0.28889999999999999</v>
      </c>
      <c r="X339">
        <v>93.034000000000006</v>
      </c>
      <c r="Y339">
        <v>7.5669000000000004</v>
      </c>
      <c r="Z339">
        <v>30.75197</v>
      </c>
      <c r="AA339">
        <v>-123.3321</v>
      </c>
      <c r="AB339">
        <v>270.39999999999998</v>
      </c>
      <c r="AC339">
        <v>34.076300000000003</v>
      </c>
      <c r="AD339">
        <v>34.0777</v>
      </c>
      <c r="AE339">
        <v>1.7524999999999999</v>
      </c>
      <c r="AF339">
        <v>26.466000000000001</v>
      </c>
      <c r="AG339">
        <v>76.245000000000005</v>
      </c>
      <c r="AH339">
        <v>1.7798</v>
      </c>
      <c r="AI339">
        <v>26.880400000000002</v>
      </c>
      <c r="AJ339">
        <v>77.4298</v>
      </c>
      <c r="AK339">
        <v>26.534800000000001</v>
      </c>
      <c r="AL339">
        <v>26.5352</v>
      </c>
      <c r="AM339">
        <v>8.0915999999999997</v>
      </c>
      <c r="AN339">
        <v>8.0960999999999999</v>
      </c>
      <c r="AO339">
        <v>1.08</v>
      </c>
      <c r="AP339">
        <v>153.91</v>
      </c>
      <c r="AQ339">
        <v>271</v>
      </c>
      <c r="AR339">
        <v>8.0709999999999997</v>
      </c>
      <c r="AS339">
        <v>34.0715</v>
      </c>
      <c r="AT339">
        <v>1.907</v>
      </c>
      <c r="AW339">
        <v>30.98</v>
      </c>
      <c r="AX339">
        <v>0</v>
      </c>
      <c r="AY339">
        <v>0</v>
      </c>
      <c r="AZ339">
        <v>2.33</v>
      </c>
      <c r="BA339">
        <v>41.22</v>
      </c>
      <c r="BB339">
        <v>83.24</v>
      </c>
    </row>
    <row r="340" spans="1:54" x14ac:dyDescent="0.25">
      <c r="A340">
        <v>19</v>
      </c>
      <c r="B340">
        <v>34498</v>
      </c>
      <c r="C340">
        <v>34594</v>
      </c>
      <c r="D340">
        <v>13</v>
      </c>
      <c r="E340" t="s">
        <v>52</v>
      </c>
      <c r="F340">
        <v>2017</v>
      </c>
      <c r="G340" s="1">
        <v>0.24789351851851851</v>
      </c>
      <c r="H340">
        <v>232.3006</v>
      </c>
      <c r="I340">
        <v>230.57599999999999</v>
      </c>
      <c r="J340">
        <v>8.3513999999999999</v>
      </c>
      <c r="K340">
        <v>8.3486999999999991</v>
      </c>
      <c r="L340">
        <v>4.4969000000000001</v>
      </c>
      <c r="M340">
        <v>3.2000000000000001E-2</v>
      </c>
      <c r="N340">
        <v>4.0137999999999998</v>
      </c>
      <c r="O340">
        <v>1.1999999999999999E-3</v>
      </c>
      <c r="P340">
        <v>1.2564</v>
      </c>
      <c r="Q340">
        <v>1.3220000000000001</v>
      </c>
      <c r="R340">
        <v>1.1977</v>
      </c>
      <c r="S340">
        <v>2.6945000000000001</v>
      </c>
      <c r="T340" s="2">
        <v>9.9999999999999998E-13</v>
      </c>
      <c r="U340" s="2">
        <v>1.9743999999999999</v>
      </c>
      <c r="V340" t="s">
        <v>53</v>
      </c>
      <c r="W340">
        <v>0.28789999999999999</v>
      </c>
      <c r="X340">
        <v>93.056600000000003</v>
      </c>
      <c r="Y340">
        <v>7.6421999999999999</v>
      </c>
      <c r="Z340">
        <v>30.75197</v>
      </c>
      <c r="AA340">
        <v>-123.3321</v>
      </c>
      <c r="AB340">
        <v>230.577</v>
      </c>
      <c r="AC340">
        <v>33.979900000000001</v>
      </c>
      <c r="AD340">
        <v>33.981900000000003</v>
      </c>
      <c r="AE340">
        <v>2.58</v>
      </c>
      <c r="AF340">
        <v>39.141399999999997</v>
      </c>
      <c r="AG340">
        <v>112.258</v>
      </c>
      <c r="AH340">
        <v>2.6114999999999999</v>
      </c>
      <c r="AI340">
        <v>39.616700000000002</v>
      </c>
      <c r="AJ340">
        <v>113.6259</v>
      </c>
      <c r="AK340">
        <v>26.4236</v>
      </c>
      <c r="AL340">
        <v>26.425599999999999</v>
      </c>
      <c r="AM340">
        <v>8.3276000000000003</v>
      </c>
      <c r="AN340">
        <v>8.3248999999999995</v>
      </c>
      <c r="AO340">
        <v>1.0900000000000001</v>
      </c>
      <c r="AP340">
        <v>163.81</v>
      </c>
      <c r="AQ340">
        <v>231</v>
      </c>
      <c r="AR340">
        <v>8.3569999999999993</v>
      </c>
      <c r="AS340">
        <v>33.973300000000002</v>
      </c>
      <c r="AT340">
        <v>2.7120000000000002</v>
      </c>
      <c r="AW340">
        <v>27.63</v>
      </c>
      <c r="AX340">
        <v>0</v>
      </c>
      <c r="AY340">
        <v>0</v>
      </c>
      <c r="AZ340">
        <v>2.02</v>
      </c>
      <c r="BA340">
        <v>34.54</v>
      </c>
      <c r="BB340">
        <v>118.35</v>
      </c>
    </row>
    <row r="341" spans="1:54" x14ac:dyDescent="0.25">
      <c r="A341">
        <v>19</v>
      </c>
      <c r="B341">
        <v>38123</v>
      </c>
      <c r="C341">
        <v>38219</v>
      </c>
      <c r="D341">
        <v>13</v>
      </c>
      <c r="E341" t="s">
        <v>52</v>
      </c>
      <c r="F341">
        <v>2017</v>
      </c>
      <c r="G341" s="1">
        <v>0.24964120370370368</v>
      </c>
      <c r="H341">
        <v>201.28880000000001</v>
      </c>
      <c r="I341">
        <v>199.809</v>
      </c>
      <c r="J341">
        <v>8.7233999999999998</v>
      </c>
      <c r="K341">
        <v>8.7235999999999994</v>
      </c>
      <c r="L341">
        <v>4.4980000000000002</v>
      </c>
      <c r="M341">
        <v>3.1600000000000003E-2</v>
      </c>
      <c r="N341">
        <v>4.9340999999999999</v>
      </c>
      <c r="O341">
        <v>1.2999999999999999E-3</v>
      </c>
      <c r="P341">
        <v>1.4518</v>
      </c>
      <c r="Q341">
        <v>1.5379</v>
      </c>
      <c r="R341">
        <v>1.0787</v>
      </c>
      <c r="S341">
        <v>2.7130000000000001</v>
      </c>
      <c r="T341" s="2">
        <v>9.9999999999999998E-13</v>
      </c>
      <c r="U341" s="2">
        <v>1.9743999999999999</v>
      </c>
      <c r="V341" t="s">
        <v>53</v>
      </c>
      <c r="W341">
        <v>0.28689999999999999</v>
      </c>
      <c r="X341">
        <v>93.078900000000004</v>
      </c>
      <c r="Y341">
        <v>7.7127999999999997</v>
      </c>
      <c r="Z341">
        <v>30.75197</v>
      </c>
      <c r="AA341">
        <v>-123.3321</v>
      </c>
      <c r="AB341">
        <v>199.81</v>
      </c>
      <c r="AC341">
        <v>33.892200000000003</v>
      </c>
      <c r="AD341">
        <v>33.893599999999999</v>
      </c>
      <c r="AE341">
        <v>3.2162999999999999</v>
      </c>
      <c r="AF341">
        <v>49.173400000000001</v>
      </c>
      <c r="AG341">
        <v>139.96</v>
      </c>
      <c r="AH341">
        <v>3.2650000000000001</v>
      </c>
      <c r="AI341">
        <v>49.917900000000003</v>
      </c>
      <c r="AJ341">
        <v>142.0778</v>
      </c>
      <c r="AK341">
        <v>26.2973</v>
      </c>
      <c r="AL341">
        <v>26.298500000000001</v>
      </c>
      <c r="AM341">
        <v>8.7022999999999993</v>
      </c>
      <c r="AN341">
        <v>8.7025000000000006</v>
      </c>
      <c r="AO341">
        <v>1.1000000000000001</v>
      </c>
      <c r="AP341">
        <v>175.35</v>
      </c>
      <c r="AQ341">
        <v>200</v>
      </c>
      <c r="AR341">
        <v>8.6940000000000008</v>
      </c>
      <c r="AS341">
        <v>33.886800000000001</v>
      </c>
      <c r="AT341">
        <v>3.3420000000000001</v>
      </c>
      <c r="AU341">
        <v>1E-3</v>
      </c>
      <c r="AV341">
        <v>1.9E-2</v>
      </c>
      <c r="AW341">
        <v>24.5</v>
      </c>
      <c r="AX341">
        <v>0</v>
      </c>
      <c r="AY341">
        <v>0</v>
      </c>
      <c r="AZ341">
        <v>1.76</v>
      </c>
      <c r="BA341">
        <v>28.62</v>
      </c>
      <c r="BB341">
        <v>145.87</v>
      </c>
    </row>
    <row r="342" spans="1:54" x14ac:dyDescent="0.25">
      <c r="A342">
        <v>19</v>
      </c>
      <c r="B342">
        <v>41031</v>
      </c>
      <c r="C342">
        <v>41127</v>
      </c>
      <c r="D342">
        <v>13</v>
      </c>
      <c r="E342" t="s">
        <v>52</v>
      </c>
      <c r="F342">
        <v>2017</v>
      </c>
      <c r="G342" s="1">
        <v>0.25105324074074076</v>
      </c>
      <c r="H342">
        <v>170.91909999999999</v>
      </c>
      <c r="I342">
        <v>169.673</v>
      </c>
      <c r="J342">
        <v>9.4093</v>
      </c>
      <c r="K342">
        <v>9.4290000000000003</v>
      </c>
      <c r="L342">
        <v>4.4969999999999999</v>
      </c>
      <c r="M342">
        <v>3.2199999999999999E-2</v>
      </c>
      <c r="N342">
        <v>4.9340999999999999</v>
      </c>
      <c r="O342">
        <v>1.1999999999999999E-3</v>
      </c>
      <c r="P342">
        <v>1.524</v>
      </c>
      <c r="Q342">
        <v>1.6195999999999999</v>
      </c>
      <c r="R342">
        <v>0.96519999999999995</v>
      </c>
      <c r="S342">
        <v>2.7208999999999999</v>
      </c>
      <c r="T342" s="2">
        <v>9.9999999999999998E-13</v>
      </c>
      <c r="U342" s="2">
        <v>1.9743999999999999</v>
      </c>
      <c r="V342" t="s">
        <v>53</v>
      </c>
      <c r="W342">
        <v>0.2878</v>
      </c>
      <c r="X342">
        <v>93.059399999999997</v>
      </c>
      <c r="Y342">
        <v>7.7419000000000002</v>
      </c>
      <c r="Z342">
        <v>30.75197</v>
      </c>
      <c r="AA342">
        <v>-123.3321</v>
      </c>
      <c r="AB342">
        <v>169.67500000000001</v>
      </c>
      <c r="AC342">
        <v>33.720999999999997</v>
      </c>
      <c r="AD342">
        <v>33.716700000000003</v>
      </c>
      <c r="AE342">
        <v>3.4127000000000001</v>
      </c>
      <c r="AF342">
        <v>52.914099999999998</v>
      </c>
      <c r="AG342">
        <v>148.541</v>
      </c>
      <c r="AH342">
        <v>3.4712999999999998</v>
      </c>
      <c r="AI342">
        <v>53.845100000000002</v>
      </c>
      <c r="AJ342">
        <v>151.09399999999999</v>
      </c>
      <c r="AK342">
        <v>26.054099999999998</v>
      </c>
      <c r="AL342">
        <v>26.047499999999999</v>
      </c>
      <c r="AM342">
        <v>9.3905999999999992</v>
      </c>
      <c r="AN342">
        <v>9.4101999999999997</v>
      </c>
      <c r="AO342">
        <v>1.1200000000000001</v>
      </c>
      <c r="AP342">
        <v>198.05</v>
      </c>
      <c r="AQ342">
        <v>170</v>
      </c>
      <c r="AR342">
        <v>9.2449999999999992</v>
      </c>
      <c r="AS342">
        <v>33.693899999999999</v>
      </c>
      <c r="AT342">
        <v>3.6030000000000002</v>
      </c>
      <c r="AU342">
        <v>7.0000000000000001E-3</v>
      </c>
      <c r="AV342">
        <v>3.1E-2</v>
      </c>
      <c r="AW342">
        <v>21.45</v>
      </c>
      <c r="AX342">
        <v>0</v>
      </c>
      <c r="AY342">
        <v>0</v>
      </c>
      <c r="AZ342">
        <v>1.6</v>
      </c>
      <c r="BA342">
        <v>22.05</v>
      </c>
      <c r="BB342">
        <v>157.28</v>
      </c>
    </row>
    <row r="343" spans="1:54" x14ac:dyDescent="0.25">
      <c r="A343">
        <v>19</v>
      </c>
      <c r="B343">
        <v>43692</v>
      </c>
      <c r="C343">
        <v>43788</v>
      </c>
      <c r="D343">
        <v>13</v>
      </c>
      <c r="E343" t="s">
        <v>52</v>
      </c>
      <c r="F343">
        <v>2017</v>
      </c>
      <c r="G343" s="1">
        <v>0.25232638888888886</v>
      </c>
      <c r="H343">
        <v>140.79949999999999</v>
      </c>
      <c r="I343">
        <v>139.785</v>
      </c>
      <c r="J343">
        <v>10.9788</v>
      </c>
      <c r="K343">
        <v>10.9758</v>
      </c>
      <c r="L343">
        <v>4.4916999999999998</v>
      </c>
      <c r="M343">
        <v>4.1799999999999997E-2</v>
      </c>
      <c r="N343">
        <v>4.3696000000000002</v>
      </c>
      <c r="O343">
        <v>1.1999999999999999E-3</v>
      </c>
      <c r="P343">
        <v>1.8667</v>
      </c>
      <c r="Q343">
        <v>1.9843999999999999</v>
      </c>
      <c r="R343">
        <v>0.69359999999999999</v>
      </c>
      <c r="S343">
        <v>2.7528000000000001</v>
      </c>
      <c r="T343" s="2">
        <v>9.9999999999999998E-13</v>
      </c>
      <c r="U343" s="2">
        <v>1.9743999999999999</v>
      </c>
      <c r="V343">
        <v>8.9099999999999999E-2</v>
      </c>
      <c r="W343">
        <v>0.29260000000000003</v>
      </c>
      <c r="X343">
        <v>92.946799999999996</v>
      </c>
      <c r="Y343">
        <v>7.8612000000000002</v>
      </c>
      <c r="Z343">
        <v>30.75197</v>
      </c>
      <c r="AA343">
        <v>-123.3321</v>
      </c>
      <c r="AB343">
        <v>139.785</v>
      </c>
      <c r="AC343">
        <v>33.497599999999998</v>
      </c>
      <c r="AD343">
        <v>33.499099999999999</v>
      </c>
      <c r="AE343">
        <v>4.3756000000000004</v>
      </c>
      <c r="AF343">
        <v>70.092100000000002</v>
      </c>
      <c r="AG343">
        <v>190.536</v>
      </c>
      <c r="AH343">
        <v>4.4329999999999998</v>
      </c>
      <c r="AI343">
        <v>71.006900000000002</v>
      </c>
      <c r="AJ343">
        <v>193.03270000000001</v>
      </c>
      <c r="AK343">
        <v>25.612500000000001</v>
      </c>
      <c r="AL343">
        <v>25.614100000000001</v>
      </c>
      <c r="AM343">
        <v>10.9618</v>
      </c>
      <c r="AN343">
        <v>10.9588</v>
      </c>
      <c r="AO343">
        <v>1.1399999999999999</v>
      </c>
      <c r="AP343">
        <v>239.78</v>
      </c>
      <c r="AQ343">
        <v>140</v>
      </c>
      <c r="AR343">
        <v>10.914</v>
      </c>
      <c r="AS343">
        <v>33.491500000000002</v>
      </c>
      <c r="AT343">
        <v>4.5380000000000003</v>
      </c>
      <c r="AU343">
        <v>4.8000000000000001E-2</v>
      </c>
      <c r="AV343">
        <v>6.8000000000000005E-2</v>
      </c>
      <c r="AW343">
        <v>13.8</v>
      </c>
      <c r="AX343">
        <v>0</v>
      </c>
      <c r="AY343">
        <v>0</v>
      </c>
      <c r="AZ343">
        <v>1.1000000000000001</v>
      </c>
      <c r="BA343">
        <v>11.72</v>
      </c>
      <c r="BB343">
        <v>198.11</v>
      </c>
    </row>
    <row r="344" spans="1:54" x14ac:dyDescent="0.25">
      <c r="A344">
        <v>19</v>
      </c>
      <c r="B344">
        <v>45806</v>
      </c>
      <c r="C344">
        <v>45902</v>
      </c>
      <c r="D344">
        <v>13</v>
      </c>
      <c r="E344" t="s">
        <v>52</v>
      </c>
      <c r="F344">
        <v>2017</v>
      </c>
      <c r="G344" s="1">
        <v>0.25335648148148149</v>
      </c>
      <c r="H344">
        <v>125.5945</v>
      </c>
      <c r="I344">
        <v>124.694</v>
      </c>
      <c r="J344">
        <v>12.868499999999999</v>
      </c>
      <c r="K344">
        <v>12.894</v>
      </c>
      <c r="L344">
        <v>4.4885000000000002</v>
      </c>
      <c r="M344">
        <v>5.2699999999999997E-2</v>
      </c>
      <c r="N344">
        <v>4.4863999999999997</v>
      </c>
      <c r="O344">
        <v>1.1999999999999999E-3</v>
      </c>
      <c r="P344">
        <v>2.1877</v>
      </c>
      <c r="Q344">
        <v>2.3357999999999999</v>
      </c>
      <c r="R344">
        <v>0.32569999999999999</v>
      </c>
      <c r="S344">
        <v>2.7928000000000002</v>
      </c>
      <c r="T344" s="2">
        <v>9.9999999999999998E-13</v>
      </c>
      <c r="U344" s="2">
        <v>1.9743999999999999</v>
      </c>
      <c r="V344">
        <v>0.2298</v>
      </c>
      <c r="W344">
        <v>0.29549999999999998</v>
      </c>
      <c r="X344">
        <v>92.878799999999998</v>
      </c>
      <c r="Y344">
        <v>8.0086999999999993</v>
      </c>
      <c r="Z344">
        <v>30.75197</v>
      </c>
      <c r="AA344">
        <v>-123.3321</v>
      </c>
      <c r="AB344">
        <v>124.694</v>
      </c>
      <c r="AC344">
        <v>33.581200000000003</v>
      </c>
      <c r="AD344">
        <v>33.582299999999996</v>
      </c>
      <c r="AE344">
        <v>5.1828000000000003</v>
      </c>
      <c r="AF344">
        <v>86.432400000000001</v>
      </c>
      <c r="AG344">
        <v>225.74700000000001</v>
      </c>
      <c r="AH344">
        <v>5.2626999999999997</v>
      </c>
      <c r="AI344">
        <v>87.812399999999997</v>
      </c>
      <c r="AJ344">
        <v>229.23</v>
      </c>
      <c r="AK344">
        <v>25.3231</v>
      </c>
      <c r="AL344">
        <v>25.318999999999999</v>
      </c>
      <c r="AM344">
        <v>12.851599999999999</v>
      </c>
      <c r="AN344">
        <v>12.8771</v>
      </c>
      <c r="AO344">
        <v>1.1499999999999999</v>
      </c>
      <c r="AP344">
        <v>267.39</v>
      </c>
      <c r="AQ344">
        <v>125</v>
      </c>
      <c r="AR344">
        <v>12.834</v>
      </c>
      <c r="AS344">
        <v>33.580199999999998</v>
      </c>
      <c r="AT344">
        <v>5.4160000000000004</v>
      </c>
      <c r="AU344">
        <v>0.106</v>
      </c>
      <c r="AV344">
        <v>0.112</v>
      </c>
      <c r="AW344">
        <v>3.44</v>
      </c>
      <c r="AX344">
        <v>3.2000000000000001E-2</v>
      </c>
      <c r="AY344">
        <v>0</v>
      </c>
      <c r="AZ344">
        <v>0.42</v>
      </c>
      <c r="BA344">
        <v>4.1500000000000004</v>
      </c>
      <c r="BB344">
        <v>236.42</v>
      </c>
    </row>
    <row r="345" spans="1:54" x14ac:dyDescent="0.25">
      <c r="A345">
        <v>19</v>
      </c>
      <c r="B345">
        <v>48052</v>
      </c>
      <c r="C345">
        <v>48148</v>
      </c>
      <c r="D345">
        <v>13</v>
      </c>
      <c r="E345" t="s">
        <v>52</v>
      </c>
      <c r="F345">
        <v>2017</v>
      </c>
      <c r="G345" s="1">
        <v>0.25443287037037038</v>
      </c>
      <c r="H345">
        <v>112.6327</v>
      </c>
      <c r="I345">
        <v>111.827</v>
      </c>
      <c r="J345">
        <v>13.8931</v>
      </c>
      <c r="K345">
        <v>13.897</v>
      </c>
      <c r="L345">
        <v>4.4829999999999997</v>
      </c>
      <c r="M345">
        <v>5.9700000000000003E-2</v>
      </c>
      <c r="N345">
        <v>4.3720999999999997</v>
      </c>
      <c r="O345">
        <v>1.1999999999999999E-3</v>
      </c>
      <c r="P345">
        <v>2.2888000000000002</v>
      </c>
      <c r="Q345">
        <v>2.4439000000000002</v>
      </c>
      <c r="R345">
        <v>0.24729999999999999</v>
      </c>
      <c r="S345">
        <v>2.8037000000000001</v>
      </c>
      <c r="T345" s="2">
        <v>9.9999999999999998E-13</v>
      </c>
      <c r="U345" s="2">
        <v>1.9743999999999999</v>
      </c>
      <c r="V345">
        <v>0.32100000000000001</v>
      </c>
      <c r="W345">
        <v>0.30049999999999999</v>
      </c>
      <c r="X345">
        <v>92.764499999999998</v>
      </c>
      <c r="Y345">
        <v>8.0471000000000004</v>
      </c>
      <c r="Z345">
        <v>30.75197</v>
      </c>
      <c r="AA345">
        <v>-123.3321</v>
      </c>
      <c r="AB345">
        <v>111.82899999999999</v>
      </c>
      <c r="AC345">
        <v>33.6389</v>
      </c>
      <c r="AD345">
        <v>33.640099999999997</v>
      </c>
      <c r="AE345">
        <v>5.3647999999999998</v>
      </c>
      <c r="AF345">
        <v>91.399000000000001</v>
      </c>
      <c r="AG345">
        <v>233.71199999999999</v>
      </c>
      <c r="AH345">
        <v>5.4546000000000001</v>
      </c>
      <c r="AI345">
        <v>92.937299999999993</v>
      </c>
      <c r="AJ345">
        <v>237.6241</v>
      </c>
      <c r="AK345">
        <v>25.160799999999998</v>
      </c>
      <c r="AL345">
        <v>25.161000000000001</v>
      </c>
      <c r="AM345">
        <v>13.8771</v>
      </c>
      <c r="AN345">
        <v>13.8811</v>
      </c>
      <c r="AO345">
        <v>1.1599999999999999</v>
      </c>
      <c r="AP345">
        <v>282.69</v>
      </c>
      <c r="AQ345">
        <v>112</v>
      </c>
      <c r="AR345">
        <v>13.73</v>
      </c>
      <c r="AS345">
        <v>33.638199999999998</v>
      </c>
      <c r="AT345">
        <v>5.569</v>
      </c>
      <c r="AU345">
        <v>0.156</v>
      </c>
      <c r="AV345">
        <v>0.14899999999999999</v>
      </c>
      <c r="AW345">
        <v>0.97</v>
      </c>
      <c r="AX345">
        <v>0.16600000000000001</v>
      </c>
      <c r="AY345">
        <v>0</v>
      </c>
      <c r="AZ345">
        <v>0.28999999999999998</v>
      </c>
      <c r="BA345">
        <v>3.23</v>
      </c>
      <c r="BB345">
        <v>243.11</v>
      </c>
    </row>
    <row r="346" spans="1:54" x14ac:dyDescent="0.25">
      <c r="A346">
        <v>19</v>
      </c>
      <c r="B346">
        <v>49889</v>
      </c>
      <c r="C346">
        <v>49985</v>
      </c>
      <c r="D346">
        <v>13</v>
      </c>
      <c r="E346" t="s">
        <v>52</v>
      </c>
      <c r="F346">
        <v>2017</v>
      </c>
      <c r="G346" s="1">
        <v>0.25532407407407409</v>
      </c>
      <c r="H346">
        <v>100.7435</v>
      </c>
      <c r="I346">
        <v>100.027</v>
      </c>
      <c r="J346">
        <v>14.1997</v>
      </c>
      <c r="K346">
        <v>14.2027</v>
      </c>
      <c r="L346">
        <v>4.4726999999999997</v>
      </c>
      <c r="M346">
        <v>7.3999999999999996E-2</v>
      </c>
      <c r="N346">
        <v>4.9340999999999999</v>
      </c>
      <c r="O346">
        <v>1.1999999999999999E-3</v>
      </c>
      <c r="P346">
        <v>2.3449</v>
      </c>
      <c r="Q346">
        <v>2.5021</v>
      </c>
      <c r="R346">
        <v>0.22339999999999999</v>
      </c>
      <c r="S346">
        <v>2.8075000000000001</v>
      </c>
      <c r="T346" s="2">
        <v>9.9999999999999998E-13</v>
      </c>
      <c r="U346" s="2">
        <v>1.9743999999999999</v>
      </c>
      <c r="V346">
        <v>0.50739999999999996</v>
      </c>
      <c r="W346">
        <v>0.30969999999999998</v>
      </c>
      <c r="X346">
        <v>92.549099999999996</v>
      </c>
      <c r="Y346">
        <v>8.0602999999999998</v>
      </c>
      <c r="Z346">
        <v>30.75197</v>
      </c>
      <c r="AA346">
        <v>-123.3321</v>
      </c>
      <c r="AB346">
        <v>100.02800000000001</v>
      </c>
      <c r="AC346">
        <v>33.516500000000001</v>
      </c>
      <c r="AD346">
        <v>33.517600000000002</v>
      </c>
      <c r="AE346">
        <v>5.4954999999999998</v>
      </c>
      <c r="AF346">
        <v>94.137299999999996</v>
      </c>
      <c r="AG346">
        <v>239.441</v>
      </c>
      <c r="AH346">
        <v>5.5812999999999997</v>
      </c>
      <c r="AI346">
        <v>95.614599999999996</v>
      </c>
      <c r="AJ346">
        <v>243.1825</v>
      </c>
      <c r="AK346">
        <v>25.002199999999998</v>
      </c>
      <c r="AL346">
        <v>25.002400000000002</v>
      </c>
      <c r="AM346">
        <v>14.1853</v>
      </c>
      <c r="AN346">
        <v>14.1882</v>
      </c>
      <c r="AO346">
        <v>1.17</v>
      </c>
      <c r="AP346">
        <v>297.48</v>
      </c>
      <c r="AQ346">
        <v>100</v>
      </c>
      <c r="AR346">
        <v>14.148</v>
      </c>
      <c r="AS346">
        <v>33.515700000000002</v>
      </c>
      <c r="AT346">
        <v>5.71</v>
      </c>
      <c r="AU346">
        <v>0.223</v>
      </c>
      <c r="AV346">
        <v>0.20399999999999999</v>
      </c>
      <c r="AW346">
        <v>0.84</v>
      </c>
      <c r="AX346">
        <v>0.11799999999999999</v>
      </c>
      <c r="AY346">
        <v>0.09</v>
      </c>
      <c r="AZ346">
        <v>0.3</v>
      </c>
      <c r="BA346">
        <v>2.86</v>
      </c>
      <c r="BB346">
        <v>249.3</v>
      </c>
    </row>
    <row r="347" spans="1:54" x14ac:dyDescent="0.25">
      <c r="A347">
        <v>19</v>
      </c>
      <c r="B347">
        <v>51998</v>
      </c>
      <c r="C347">
        <v>52094</v>
      </c>
      <c r="D347">
        <v>13</v>
      </c>
      <c r="E347" t="s">
        <v>52</v>
      </c>
      <c r="F347">
        <v>2017</v>
      </c>
      <c r="G347" s="1">
        <v>0.25634259259259257</v>
      </c>
      <c r="H347">
        <v>87.405699999999996</v>
      </c>
      <c r="I347">
        <v>86.787000000000006</v>
      </c>
      <c r="J347">
        <v>15.2438</v>
      </c>
      <c r="K347">
        <v>15.245900000000001</v>
      </c>
      <c r="L347">
        <v>4.4600999999999997</v>
      </c>
      <c r="M347">
        <v>9.4299999999999995E-2</v>
      </c>
      <c r="N347">
        <v>4.7416</v>
      </c>
      <c r="O347">
        <v>1.1999999999999999E-3</v>
      </c>
      <c r="P347">
        <v>2.4222999999999999</v>
      </c>
      <c r="Q347">
        <v>2.5844999999999998</v>
      </c>
      <c r="R347">
        <v>0.2162</v>
      </c>
      <c r="S347">
        <v>2.8144999999999998</v>
      </c>
      <c r="T347" s="2">
        <v>9.9999999999999998E-13</v>
      </c>
      <c r="U347" s="2">
        <v>1.9743999999999999</v>
      </c>
      <c r="V347">
        <v>0.77149999999999996</v>
      </c>
      <c r="W347">
        <v>0.32119999999999999</v>
      </c>
      <c r="X347">
        <v>92.284700000000001</v>
      </c>
      <c r="Y347">
        <v>8.0830000000000002</v>
      </c>
      <c r="Z347">
        <v>30.752009999999999</v>
      </c>
      <c r="AA347">
        <v>-123.3321</v>
      </c>
      <c r="AB347">
        <v>86.787000000000006</v>
      </c>
      <c r="AC347">
        <v>33.518799999999999</v>
      </c>
      <c r="AD347">
        <v>33.519599999999997</v>
      </c>
      <c r="AE347">
        <v>5.5949999999999998</v>
      </c>
      <c r="AF347">
        <v>97.869200000000006</v>
      </c>
      <c r="AG347">
        <v>243.83</v>
      </c>
      <c r="AH347">
        <v>5.6779000000000002</v>
      </c>
      <c r="AI347">
        <v>99.3249</v>
      </c>
      <c r="AJ347">
        <v>247.44479999999999</v>
      </c>
      <c r="AK347">
        <v>24.779900000000001</v>
      </c>
      <c r="AL347">
        <v>24.78</v>
      </c>
      <c r="AM347">
        <v>15.230600000000001</v>
      </c>
      <c r="AN347">
        <v>15.232699999999999</v>
      </c>
      <c r="AO347">
        <v>1.19</v>
      </c>
      <c r="AP347">
        <v>318.41000000000003</v>
      </c>
      <c r="AQ347">
        <v>87</v>
      </c>
      <c r="AR347">
        <v>15.034000000000001</v>
      </c>
      <c r="AS347">
        <v>33.514699999999998</v>
      </c>
      <c r="AT347">
        <v>5.8140000000000001</v>
      </c>
      <c r="AU347">
        <v>0.29799999999999999</v>
      </c>
      <c r="AV347">
        <v>0.23699999999999999</v>
      </c>
      <c r="AW347">
        <v>0.05</v>
      </c>
      <c r="AX347">
        <v>0</v>
      </c>
      <c r="AY347">
        <v>7.0000000000000007E-2</v>
      </c>
      <c r="AZ347">
        <v>0.25</v>
      </c>
      <c r="BA347">
        <v>2.38</v>
      </c>
      <c r="BB347">
        <v>253.81</v>
      </c>
    </row>
    <row r="348" spans="1:54" x14ac:dyDescent="0.25">
      <c r="A348">
        <v>19</v>
      </c>
      <c r="B348">
        <v>53728</v>
      </c>
      <c r="C348">
        <v>53824</v>
      </c>
      <c r="D348">
        <v>13</v>
      </c>
      <c r="E348" t="s">
        <v>52</v>
      </c>
      <c r="F348">
        <v>2017</v>
      </c>
      <c r="G348" s="1">
        <v>0.25717592592592592</v>
      </c>
      <c r="H348">
        <v>75.405799999999999</v>
      </c>
      <c r="I348">
        <v>74.873000000000005</v>
      </c>
      <c r="J348">
        <v>15.9252</v>
      </c>
      <c r="K348">
        <v>15.9222</v>
      </c>
      <c r="L348">
        <v>4.4509999999999996</v>
      </c>
      <c r="M348">
        <v>0.1021</v>
      </c>
      <c r="N348">
        <v>4.9340999999999999</v>
      </c>
      <c r="O348">
        <v>1.1999999999999999E-3</v>
      </c>
      <c r="P348">
        <v>2.4569999999999999</v>
      </c>
      <c r="Q348">
        <v>2.6208</v>
      </c>
      <c r="R348">
        <v>0.18509999999999999</v>
      </c>
      <c r="S348">
        <v>2.8186</v>
      </c>
      <c r="T348" s="2">
        <v>9.9999999999999998E-13</v>
      </c>
      <c r="U348" s="2">
        <v>1.9743999999999999</v>
      </c>
      <c r="V348">
        <v>0.87209999999999999</v>
      </c>
      <c r="W348">
        <v>0.32950000000000002</v>
      </c>
      <c r="X348">
        <v>92.093199999999996</v>
      </c>
      <c r="Y348">
        <v>8.0960999999999999</v>
      </c>
      <c r="Z348">
        <v>30.75198</v>
      </c>
      <c r="AA348">
        <v>-123.33199999999999</v>
      </c>
      <c r="AB348">
        <v>74.873999999999995</v>
      </c>
      <c r="AC348">
        <v>33.442</v>
      </c>
      <c r="AD348">
        <v>33.440100000000001</v>
      </c>
      <c r="AE348">
        <v>5.6127000000000002</v>
      </c>
      <c r="AF348">
        <v>99.462500000000006</v>
      </c>
      <c r="AG348">
        <v>244.65299999999999</v>
      </c>
      <c r="AH348">
        <v>5.7007000000000003</v>
      </c>
      <c r="AI348">
        <v>101.0146</v>
      </c>
      <c r="AJ348">
        <v>248.48849999999999</v>
      </c>
      <c r="AK348">
        <v>24.568999999999999</v>
      </c>
      <c r="AL348">
        <v>24.568200000000001</v>
      </c>
      <c r="AM348">
        <v>15.913500000000001</v>
      </c>
      <c r="AN348">
        <v>15.910500000000001</v>
      </c>
      <c r="AO348">
        <v>1.2</v>
      </c>
      <c r="AP348">
        <v>338.2</v>
      </c>
      <c r="AQ348">
        <v>75</v>
      </c>
      <c r="AR348">
        <v>15.929</v>
      </c>
      <c r="AS348">
        <v>33.423999999999999</v>
      </c>
      <c r="AT348">
        <v>5.8369999999999997</v>
      </c>
      <c r="AU348">
        <v>0.318</v>
      </c>
      <c r="AV348">
        <v>0.24</v>
      </c>
      <c r="AW348">
        <v>0</v>
      </c>
      <c r="AX348">
        <v>0</v>
      </c>
      <c r="AY348">
        <v>0.12</v>
      </c>
      <c r="AZ348">
        <v>0.23</v>
      </c>
      <c r="BA348">
        <v>2.06</v>
      </c>
      <c r="BB348">
        <v>254.83</v>
      </c>
    </row>
    <row r="349" spans="1:54" x14ac:dyDescent="0.25">
      <c r="A349">
        <v>19</v>
      </c>
      <c r="B349">
        <v>55863</v>
      </c>
      <c r="C349">
        <v>55959</v>
      </c>
      <c r="D349">
        <v>13</v>
      </c>
      <c r="E349" t="s">
        <v>52</v>
      </c>
      <c r="F349">
        <v>2017</v>
      </c>
      <c r="G349" s="1">
        <v>0.25820601851851849</v>
      </c>
      <c r="H349">
        <v>62.285400000000003</v>
      </c>
      <c r="I349">
        <v>61.85</v>
      </c>
      <c r="J349">
        <v>16.7226</v>
      </c>
      <c r="K349">
        <v>16.7166</v>
      </c>
      <c r="L349">
        <v>4.4364999999999997</v>
      </c>
      <c r="M349">
        <v>9.5000000000000001E-2</v>
      </c>
      <c r="N349">
        <v>4.4782000000000002</v>
      </c>
      <c r="O349">
        <v>1.1999999999999999E-3</v>
      </c>
      <c r="P349">
        <v>2.4453999999999998</v>
      </c>
      <c r="Q349">
        <v>2.6070000000000002</v>
      </c>
      <c r="R349">
        <v>0.19339999999999999</v>
      </c>
      <c r="S349">
        <v>2.8168000000000002</v>
      </c>
      <c r="T349" s="2">
        <v>9.9999999999999998E-13</v>
      </c>
      <c r="U349" s="2">
        <v>1.9743999999999999</v>
      </c>
      <c r="V349">
        <v>0.78029999999999999</v>
      </c>
      <c r="W349">
        <v>0.3427</v>
      </c>
      <c r="X349">
        <v>91.789400000000001</v>
      </c>
      <c r="Y349">
        <v>8.0861000000000001</v>
      </c>
      <c r="Z349">
        <v>30.75197</v>
      </c>
      <c r="AA349">
        <v>-123.33199999999999</v>
      </c>
      <c r="AB349">
        <v>61.848999999999997</v>
      </c>
      <c r="AC349">
        <v>33.383899999999997</v>
      </c>
      <c r="AD349">
        <v>33.383200000000002</v>
      </c>
      <c r="AE349">
        <v>5.4837999999999996</v>
      </c>
      <c r="AF349">
        <v>98.666499999999999</v>
      </c>
      <c r="AG349">
        <v>239.08799999999999</v>
      </c>
      <c r="AH349">
        <v>5.5735000000000001</v>
      </c>
      <c r="AI349">
        <v>100.26909999999999</v>
      </c>
      <c r="AJ349">
        <v>242.9991</v>
      </c>
      <c r="AK349">
        <v>24.3414</v>
      </c>
      <c r="AL349">
        <v>24.342199999999998</v>
      </c>
      <c r="AM349">
        <v>16.712599999999998</v>
      </c>
      <c r="AN349">
        <v>16.706600000000002</v>
      </c>
      <c r="AO349">
        <v>1.21</v>
      </c>
      <c r="AP349">
        <v>359.54</v>
      </c>
      <c r="AQ349">
        <v>62</v>
      </c>
      <c r="AR349">
        <v>16.587</v>
      </c>
      <c r="AS349">
        <v>33.378900000000002</v>
      </c>
      <c r="AT349">
        <v>5.69</v>
      </c>
      <c r="AU349">
        <v>0.32600000000000001</v>
      </c>
      <c r="AV349">
        <v>0.20599999999999999</v>
      </c>
      <c r="AW349">
        <v>0</v>
      </c>
      <c r="AX349">
        <v>0</v>
      </c>
      <c r="AY349">
        <v>0</v>
      </c>
      <c r="AZ349">
        <v>0.23</v>
      </c>
      <c r="BA349">
        <v>1.79</v>
      </c>
      <c r="BB349">
        <v>248.44</v>
      </c>
    </row>
    <row r="350" spans="1:54" x14ac:dyDescent="0.25">
      <c r="A350">
        <v>19</v>
      </c>
      <c r="B350">
        <v>57804</v>
      </c>
      <c r="C350">
        <v>57900</v>
      </c>
      <c r="D350">
        <v>13</v>
      </c>
      <c r="E350" t="s">
        <v>52</v>
      </c>
      <c r="F350">
        <v>2017</v>
      </c>
      <c r="G350" s="1">
        <v>0.25913194444444443</v>
      </c>
      <c r="H350">
        <v>50.5792</v>
      </c>
      <c r="I350">
        <v>50.223999999999997</v>
      </c>
      <c r="J350">
        <v>17.654</v>
      </c>
      <c r="K350">
        <v>17.592500000000001</v>
      </c>
      <c r="L350">
        <v>4.4457000000000004</v>
      </c>
      <c r="M350">
        <v>7.1400000000000005E-2</v>
      </c>
      <c r="N350">
        <v>4.9340999999999999</v>
      </c>
      <c r="O350">
        <v>1.1999999999999999E-3</v>
      </c>
      <c r="P350">
        <v>2.4251</v>
      </c>
      <c r="Q350">
        <v>2.5809000000000002</v>
      </c>
      <c r="R350">
        <v>0.18509999999999999</v>
      </c>
      <c r="S350">
        <v>2.8275000000000001</v>
      </c>
      <c r="T350" s="2">
        <v>9.9999999999999998E-13</v>
      </c>
      <c r="U350" s="2">
        <v>1.9743999999999999</v>
      </c>
      <c r="V350">
        <v>0.4728</v>
      </c>
      <c r="W350">
        <v>0.33429999999999999</v>
      </c>
      <c r="X350">
        <v>91.981899999999996</v>
      </c>
      <c r="Y350">
        <v>8.1228999999999996</v>
      </c>
      <c r="Z350">
        <v>30.75197</v>
      </c>
      <c r="AA350">
        <v>-123.33199999999999</v>
      </c>
      <c r="AB350">
        <v>50.225999999999999</v>
      </c>
      <c r="AC350">
        <v>33.431399999999996</v>
      </c>
      <c r="AD350">
        <v>33.426099999999998</v>
      </c>
      <c r="AE350">
        <v>5.3207000000000004</v>
      </c>
      <c r="AF350">
        <v>97.4893</v>
      </c>
      <c r="AG350">
        <v>232.01599999999999</v>
      </c>
      <c r="AH350">
        <v>5.4047999999999998</v>
      </c>
      <c r="AI350">
        <v>98.911100000000005</v>
      </c>
      <c r="AJ350">
        <v>235.68119999999999</v>
      </c>
      <c r="AK350">
        <v>24.1569</v>
      </c>
      <c r="AL350">
        <v>24.1677</v>
      </c>
      <c r="AM350">
        <v>17.645600000000002</v>
      </c>
      <c r="AN350">
        <v>17.584099999999999</v>
      </c>
      <c r="AO350">
        <v>1.22</v>
      </c>
      <c r="AP350">
        <v>376.81</v>
      </c>
      <c r="AQ350">
        <v>50</v>
      </c>
      <c r="AR350">
        <v>17.666</v>
      </c>
      <c r="AS350">
        <v>33.438800000000001</v>
      </c>
      <c r="AT350">
        <v>5.5060000000000002</v>
      </c>
      <c r="AU350">
        <v>0.28299999999999997</v>
      </c>
      <c r="AV350">
        <v>0.115</v>
      </c>
      <c r="AW350">
        <v>0</v>
      </c>
      <c r="AX350">
        <v>0</v>
      </c>
      <c r="AY350">
        <v>0</v>
      </c>
      <c r="AZ350">
        <v>0.21</v>
      </c>
      <c r="BA350">
        <v>1.79</v>
      </c>
      <c r="BB350">
        <v>240.42</v>
      </c>
    </row>
    <row r="351" spans="1:54" x14ac:dyDescent="0.25">
      <c r="A351">
        <v>19</v>
      </c>
      <c r="B351">
        <v>59442</v>
      </c>
      <c r="C351">
        <v>59538</v>
      </c>
      <c r="D351">
        <v>13</v>
      </c>
      <c r="E351" t="s">
        <v>52</v>
      </c>
      <c r="F351">
        <v>2017</v>
      </c>
      <c r="G351" s="1">
        <v>0.25993055555555555</v>
      </c>
      <c r="H351">
        <v>40.059600000000003</v>
      </c>
      <c r="I351">
        <v>39.78</v>
      </c>
      <c r="J351">
        <v>17.911799999999999</v>
      </c>
      <c r="K351">
        <v>17.9117</v>
      </c>
      <c r="L351">
        <v>4.4427000000000003</v>
      </c>
      <c r="M351">
        <v>5.6300000000000003E-2</v>
      </c>
      <c r="N351">
        <v>4.6962000000000002</v>
      </c>
      <c r="O351">
        <v>1.1999999999999999E-3</v>
      </c>
      <c r="P351">
        <v>2.4262000000000001</v>
      </c>
      <c r="Q351">
        <v>2.5802</v>
      </c>
      <c r="R351">
        <v>0.1855</v>
      </c>
      <c r="S351">
        <v>2.8307000000000002</v>
      </c>
      <c r="T351" s="2">
        <v>9.9999999999999998E-13</v>
      </c>
      <c r="U351" s="2">
        <v>1.9743999999999999</v>
      </c>
      <c r="V351">
        <v>0.27710000000000001</v>
      </c>
      <c r="W351">
        <v>0.33700000000000002</v>
      </c>
      <c r="X351">
        <v>91.920199999999994</v>
      </c>
      <c r="Y351">
        <v>8.1341999999999999</v>
      </c>
      <c r="Z351">
        <v>30.75197</v>
      </c>
      <c r="AA351">
        <v>-123.33199999999999</v>
      </c>
      <c r="AB351">
        <v>39.780999999999999</v>
      </c>
      <c r="AC351">
        <v>33.4358</v>
      </c>
      <c r="AD351">
        <v>33.437199999999997</v>
      </c>
      <c r="AE351">
        <v>5.2907000000000002</v>
      </c>
      <c r="AF351">
        <v>97.420699999999997</v>
      </c>
      <c r="AG351">
        <v>230.72499999999999</v>
      </c>
      <c r="AH351">
        <v>5.3620000000000001</v>
      </c>
      <c r="AI351">
        <v>98.733400000000003</v>
      </c>
      <c r="AJ351">
        <v>233.8322</v>
      </c>
      <c r="AK351">
        <v>24.0975</v>
      </c>
      <c r="AL351">
        <v>24.098700000000001</v>
      </c>
      <c r="AM351">
        <v>17.905000000000001</v>
      </c>
      <c r="AN351">
        <v>17.904900000000001</v>
      </c>
      <c r="AO351">
        <v>1.23</v>
      </c>
      <c r="AP351">
        <v>382.13</v>
      </c>
      <c r="AQ351">
        <v>40</v>
      </c>
      <c r="AR351">
        <v>17.920000000000002</v>
      </c>
      <c r="AS351">
        <v>33.429000000000002</v>
      </c>
      <c r="AT351">
        <v>5.5609999999999999</v>
      </c>
      <c r="AU351">
        <v>0.216</v>
      </c>
      <c r="AV351">
        <v>6.3E-2</v>
      </c>
      <c r="AW351">
        <v>0</v>
      </c>
      <c r="AX351">
        <v>0</v>
      </c>
      <c r="AY351">
        <v>0.05</v>
      </c>
      <c r="AZ351">
        <v>0.21</v>
      </c>
      <c r="BA351">
        <v>1.78</v>
      </c>
      <c r="BB351">
        <v>242.81</v>
      </c>
    </row>
    <row r="352" spans="1:54" x14ac:dyDescent="0.25">
      <c r="A352">
        <v>19</v>
      </c>
      <c r="B352">
        <v>61459</v>
      </c>
      <c r="C352">
        <v>61555</v>
      </c>
      <c r="D352">
        <v>13</v>
      </c>
      <c r="E352" t="s">
        <v>52</v>
      </c>
      <c r="F352">
        <v>2017</v>
      </c>
      <c r="G352" s="1">
        <v>0.26090277777777776</v>
      </c>
      <c r="H352">
        <v>25.614899999999999</v>
      </c>
      <c r="I352">
        <v>25.443999999999999</v>
      </c>
      <c r="J352">
        <v>18.078900000000001</v>
      </c>
      <c r="K352">
        <v>18.1021</v>
      </c>
      <c r="L352">
        <v>4.4442000000000004</v>
      </c>
      <c r="M352">
        <v>5.4300000000000001E-2</v>
      </c>
      <c r="N352">
        <v>4.9340999999999999</v>
      </c>
      <c r="O352">
        <v>1.1999999999999999E-3</v>
      </c>
      <c r="P352">
        <v>2.4298999999999999</v>
      </c>
      <c r="Q352">
        <v>2.5842999999999998</v>
      </c>
      <c r="R352">
        <v>0.19009999999999999</v>
      </c>
      <c r="S352">
        <v>2.8325999999999998</v>
      </c>
      <c r="T352" s="2">
        <v>9.9999999999999998E-13</v>
      </c>
      <c r="U352" s="2">
        <v>1.9743999999999999</v>
      </c>
      <c r="V352">
        <v>0.25109999999999999</v>
      </c>
      <c r="W352">
        <v>0.33560000000000001</v>
      </c>
      <c r="X352">
        <v>91.951300000000003</v>
      </c>
      <c r="Y352">
        <v>8.1404999999999994</v>
      </c>
      <c r="Z352">
        <v>30.75197</v>
      </c>
      <c r="AA352">
        <v>-123.33199999999999</v>
      </c>
      <c r="AB352">
        <v>25.437000000000001</v>
      </c>
      <c r="AC352">
        <v>33.439500000000002</v>
      </c>
      <c r="AD352">
        <v>33.443300000000001</v>
      </c>
      <c r="AE352">
        <v>5.2736000000000001</v>
      </c>
      <c r="AF352">
        <v>97.415599999999998</v>
      </c>
      <c r="AG352">
        <v>229.98599999999999</v>
      </c>
      <c r="AH352">
        <v>5.3449999999999998</v>
      </c>
      <c r="AI352">
        <v>98.779499999999999</v>
      </c>
      <c r="AJ352">
        <v>233.0986</v>
      </c>
      <c r="AK352">
        <v>24.059000000000001</v>
      </c>
      <c r="AL352">
        <v>24.0562</v>
      </c>
      <c r="AM352">
        <v>18.0745</v>
      </c>
      <c r="AN352">
        <v>18.097799999999999</v>
      </c>
      <c r="AO352">
        <v>1.24</v>
      </c>
      <c r="AP352">
        <v>385.31</v>
      </c>
      <c r="AQ352">
        <v>25</v>
      </c>
      <c r="AR352">
        <v>18.085999999999999</v>
      </c>
      <c r="AS352">
        <v>33.441299999999998</v>
      </c>
      <c r="AT352">
        <v>5.4779999999999998</v>
      </c>
      <c r="AU352">
        <v>0.215</v>
      </c>
      <c r="AV352">
        <v>7.1999999999999995E-2</v>
      </c>
      <c r="AW352">
        <v>0</v>
      </c>
      <c r="AX352">
        <v>0</v>
      </c>
      <c r="AY352">
        <v>0</v>
      </c>
      <c r="AZ352">
        <v>0.2</v>
      </c>
      <c r="BA352">
        <v>1.69</v>
      </c>
      <c r="BB352">
        <v>239.18</v>
      </c>
    </row>
    <row r="353" spans="1:54" x14ac:dyDescent="0.25">
      <c r="A353">
        <v>19</v>
      </c>
      <c r="B353">
        <v>63233</v>
      </c>
      <c r="C353">
        <v>63329</v>
      </c>
      <c r="D353">
        <v>13</v>
      </c>
      <c r="E353" t="s">
        <v>52</v>
      </c>
      <c r="F353">
        <v>2017</v>
      </c>
      <c r="G353" s="1">
        <v>0.26175925925925925</v>
      </c>
      <c r="H353">
        <v>10.431100000000001</v>
      </c>
      <c r="I353">
        <v>10.361000000000001</v>
      </c>
      <c r="J353">
        <v>18.579599999999999</v>
      </c>
      <c r="K353">
        <v>18.576899999999998</v>
      </c>
      <c r="L353">
        <v>4.4572000000000003</v>
      </c>
      <c r="M353">
        <v>4.3900000000000002E-2</v>
      </c>
      <c r="N353">
        <v>4.9340999999999999</v>
      </c>
      <c r="O353">
        <v>1.1999999999999999E-3</v>
      </c>
      <c r="P353">
        <v>2.4331999999999998</v>
      </c>
      <c r="Q353">
        <v>2.5884999999999998</v>
      </c>
      <c r="R353">
        <v>0.18590000000000001</v>
      </c>
      <c r="S353">
        <v>2.8363</v>
      </c>
      <c r="T353" s="2">
        <v>9.9999999999999998E-13</v>
      </c>
      <c r="U353" s="2">
        <v>1.9743999999999999</v>
      </c>
      <c r="V353">
        <v>0.1159</v>
      </c>
      <c r="W353">
        <v>0.32379999999999998</v>
      </c>
      <c r="X353">
        <v>92.224500000000006</v>
      </c>
      <c r="Y353">
        <v>8.1524999999999999</v>
      </c>
      <c r="Z353">
        <v>30.75197</v>
      </c>
      <c r="AA353">
        <v>-123.33199999999999</v>
      </c>
      <c r="AB353">
        <v>10.359</v>
      </c>
      <c r="AC353">
        <v>33.482100000000003</v>
      </c>
      <c r="AD353">
        <v>33.482500000000002</v>
      </c>
      <c r="AE353">
        <v>5.2206999999999999</v>
      </c>
      <c r="AF353">
        <v>97.379900000000006</v>
      </c>
      <c r="AG353">
        <v>227.70099999999999</v>
      </c>
      <c r="AH353">
        <v>5.2998000000000003</v>
      </c>
      <c r="AI353">
        <v>98.849000000000004</v>
      </c>
      <c r="AJ353">
        <v>231.14769999999999</v>
      </c>
      <c r="AK353">
        <v>23.967300000000002</v>
      </c>
      <c r="AL353">
        <v>23.968299999999999</v>
      </c>
      <c r="AM353">
        <v>18.5778</v>
      </c>
      <c r="AN353">
        <v>18.575099999999999</v>
      </c>
      <c r="AO353">
        <v>1.25</v>
      </c>
      <c r="AP353">
        <v>393.53</v>
      </c>
      <c r="AQ353">
        <v>10</v>
      </c>
      <c r="AR353">
        <v>18.585000000000001</v>
      </c>
      <c r="AS353">
        <v>33.4801</v>
      </c>
      <c r="AT353">
        <v>5.4109999999999996</v>
      </c>
      <c r="AU353">
        <v>0.14899999999999999</v>
      </c>
      <c r="AV353">
        <v>4.8000000000000001E-2</v>
      </c>
      <c r="AW353">
        <v>0</v>
      </c>
      <c r="AX353">
        <v>0</v>
      </c>
      <c r="AY353">
        <v>0.09</v>
      </c>
      <c r="AZ353">
        <v>0.21</v>
      </c>
      <c r="BA353">
        <v>1.39</v>
      </c>
      <c r="BB353">
        <v>236.25</v>
      </c>
    </row>
    <row r="354" spans="1:54" x14ac:dyDescent="0.25">
      <c r="A354">
        <v>19</v>
      </c>
      <c r="B354">
        <v>64982</v>
      </c>
      <c r="C354">
        <v>65078</v>
      </c>
      <c r="D354">
        <v>13</v>
      </c>
      <c r="E354" t="s">
        <v>52</v>
      </c>
      <c r="F354">
        <v>2017</v>
      </c>
      <c r="G354" s="1">
        <v>0.2625925925925926</v>
      </c>
      <c r="H354">
        <v>2.1153</v>
      </c>
      <c r="I354">
        <v>2.0990000000000002</v>
      </c>
      <c r="J354">
        <v>18.593599999999999</v>
      </c>
      <c r="K354">
        <v>18.5929</v>
      </c>
      <c r="L354">
        <v>4.4568000000000003</v>
      </c>
      <c r="M354">
        <v>4.1099999999999998E-2</v>
      </c>
      <c r="N354">
        <v>4.9340999999999999</v>
      </c>
      <c r="O354">
        <v>1.2623</v>
      </c>
      <c r="P354">
        <v>2.4361999999999999</v>
      </c>
      <c r="Q354">
        <v>2.5901000000000001</v>
      </c>
      <c r="R354">
        <v>0.18659999999999999</v>
      </c>
      <c r="S354">
        <v>2.8289</v>
      </c>
      <c r="T354" s="2">
        <v>1.5752999999999999</v>
      </c>
      <c r="U354" s="2">
        <v>1.9743999999999999</v>
      </c>
      <c r="V354">
        <v>7.9799999999999996E-2</v>
      </c>
      <c r="W354">
        <v>0.3241</v>
      </c>
      <c r="X354">
        <v>92.215999999999994</v>
      </c>
      <c r="Y354">
        <v>8.1242999999999999</v>
      </c>
      <c r="Z354">
        <v>30.75197</v>
      </c>
      <c r="AA354">
        <v>-123.33199999999999</v>
      </c>
      <c r="AB354">
        <v>2.101</v>
      </c>
      <c r="AC354">
        <v>33.483499999999999</v>
      </c>
      <c r="AD354">
        <v>33.484400000000001</v>
      </c>
      <c r="AE354">
        <v>5.2221000000000002</v>
      </c>
      <c r="AF354">
        <v>97.430800000000005</v>
      </c>
      <c r="AG354">
        <v>227.76</v>
      </c>
      <c r="AH354">
        <v>5.2961999999999998</v>
      </c>
      <c r="AI354">
        <v>98.813800000000001</v>
      </c>
      <c r="AJ354">
        <v>230.99379999999999</v>
      </c>
      <c r="AK354">
        <v>23.964600000000001</v>
      </c>
      <c r="AL354">
        <v>23.965399999999999</v>
      </c>
      <c r="AM354">
        <v>18.5932</v>
      </c>
      <c r="AN354">
        <v>18.592600000000001</v>
      </c>
      <c r="AO354">
        <v>1.26</v>
      </c>
      <c r="AP354">
        <v>393.5</v>
      </c>
      <c r="AQ354">
        <v>2</v>
      </c>
      <c r="AR354">
        <v>18.593</v>
      </c>
      <c r="AS354">
        <v>33.485500000000002</v>
      </c>
      <c r="AT354">
        <v>5.4119999999999999</v>
      </c>
      <c r="AU354">
        <v>0.151</v>
      </c>
      <c r="AV354">
        <v>5.1999999999999998E-2</v>
      </c>
      <c r="AW354">
        <v>0</v>
      </c>
      <c r="AX354">
        <v>0</v>
      </c>
      <c r="AY354">
        <v>0.27</v>
      </c>
      <c r="AZ354">
        <v>0.2</v>
      </c>
      <c r="BA354">
        <v>1.46</v>
      </c>
      <c r="BB354">
        <v>236.31</v>
      </c>
    </row>
    <row r="355" spans="1:54" x14ac:dyDescent="0.25">
      <c r="A355">
        <v>20</v>
      </c>
      <c r="B355">
        <v>18009</v>
      </c>
      <c r="C355">
        <v>18105</v>
      </c>
      <c r="D355">
        <v>13</v>
      </c>
      <c r="E355" t="s">
        <v>52</v>
      </c>
      <c r="F355">
        <v>2017</v>
      </c>
      <c r="G355" s="1">
        <v>0.48998842592592595</v>
      </c>
      <c r="H355">
        <v>519.48130000000003</v>
      </c>
      <c r="I355">
        <v>515.25699999999995</v>
      </c>
      <c r="J355">
        <v>5.4855</v>
      </c>
      <c r="K355">
        <v>5.4847000000000001</v>
      </c>
      <c r="L355">
        <v>4.4973000000000001</v>
      </c>
      <c r="M355">
        <v>3.32E-2</v>
      </c>
      <c r="N355">
        <v>4.3491</v>
      </c>
      <c r="O355">
        <v>1.1999999999999999E-3</v>
      </c>
      <c r="P355">
        <v>0.6119</v>
      </c>
      <c r="Q355">
        <v>0.62309999999999999</v>
      </c>
      <c r="R355">
        <v>1.6657999999999999</v>
      </c>
      <c r="S355">
        <v>2.6362999999999999</v>
      </c>
      <c r="T355" s="2">
        <v>9.9999999999999998E-13</v>
      </c>
      <c r="U355" s="2">
        <v>1.9743999999999999</v>
      </c>
      <c r="V355" t="s">
        <v>53</v>
      </c>
      <c r="W355">
        <v>0.28760000000000002</v>
      </c>
      <c r="X355">
        <v>93.0642</v>
      </c>
      <c r="Y355">
        <v>7.4198000000000004</v>
      </c>
      <c r="Z355">
        <v>31.084779999999999</v>
      </c>
      <c r="AA355">
        <v>-122.66200000000001</v>
      </c>
      <c r="AB355">
        <v>515.25400000000002</v>
      </c>
      <c r="AC355">
        <v>34.210099999999997</v>
      </c>
      <c r="AD355">
        <v>34.212400000000002</v>
      </c>
      <c r="AE355">
        <v>0.38300000000000001</v>
      </c>
      <c r="AF355">
        <v>5.4481000000000002</v>
      </c>
      <c r="AG355">
        <v>16.652999999999999</v>
      </c>
      <c r="AH355">
        <v>0.39400000000000002</v>
      </c>
      <c r="AI355">
        <v>5.6044</v>
      </c>
      <c r="AJ355">
        <v>17.131900000000002</v>
      </c>
      <c r="AK355">
        <v>26.9971</v>
      </c>
      <c r="AL355">
        <v>26.998999999999999</v>
      </c>
      <c r="AM355">
        <v>5.4423000000000004</v>
      </c>
      <c r="AN355">
        <v>5.4414999999999996</v>
      </c>
      <c r="AO355">
        <v>1</v>
      </c>
      <c r="AP355">
        <v>111.69</v>
      </c>
      <c r="AQ355">
        <v>515</v>
      </c>
      <c r="AR355">
        <v>5.4859999999999998</v>
      </c>
      <c r="AS355">
        <v>34.2089</v>
      </c>
      <c r="AT355">
        <v>0.40699999999999997</v>
      </c>
      <c r="AW355">
        <v>41.51</v>
      </c>
      <c r="AX355">
        <v>0</v>
      </c>
      <c r="AY355">
        <v>0</v>
      </c>
      <c r="AZ355">
        <v>3.1</v>
      </c>
      <c r="BA355">
        <v>82.62</v>
      </c>
      <c r="BB355">
        <v>17.760000000000002</v>
      </c>
    </row>
    <row r="356" spans="1:54" x14ac:dyDescent="0.25">
      <c r="A356">
        <v>20</v>
      </c>
      <c r="B356">
        <v>22930</v>
      </c>
      <c r="C356">
        <v>23026</v>
      </c>
      <c r="D356">
        <v>13</v>
      </c>
      <c r="E356" t="s">
        <v>52</v>
      </c>
      <c r="F356">
        <v>2017</v>
      </c>
      <c r="G356" s="1">
        <v>0.49236111111111108</v>
      </c>
      <c r="H356">
        <v>443.90010000000001</v>
      </c>
      <c r="I356">
        <v>440.37</v>
      </c>
      <c r="J356">
        <v>5.7968999999999999</v>
      </c>
      <c r="K356">
        <v>5.7934999999999999</v>
      </c>
      <c r="L356">
        <v>4.4969000000000001</v>
      </c>
      <c r="M356">
        <v>3.32E-2</v>
      </c>
      <c r="N356">
        <v>3.8530000000000002</v>
      </c>
      <c r="O356">
        <v>1.1999999999999999E-3</v>
      </c>
      <c r="P356">
        <v>0.6764</v>
      </c>
      <c r="Q356">
        <v>0.69269999999999998</v>
      </c>
      <c r="R356">
        <v>1.6152</v>
      </c>
      <c r="S356">
        <v>2.6387999999999998</v>
      </c>
      <c r="T356" s="2">
        <v>9.9999999999999998E-13</v>
      </c>
      <c r="U356" s="2">
        <v>1.9743999999999999</v>
      </c>
      <c r="V356" t="s">
        <v>53</v>
      </c>
      <c r="W356">
        <v>0.28789999999999999</v>
      </c>
      <c r="X356">
        <v>93.056600000000003</v>
      </c>
      <c r="Y356">
        <v>7.4287000000000001</v>
      </c>
      <c r="Z356">
        <v>31.084790000000002</v>
      </c>
      <c r="AA356">
        <v>-122.66200000000001</v>
      </c>
      <c r="AB356">
        <v>440.36799999999999</v>
      </c>
      <c r="AC356">
        <v>34.142899999999997</v>
      </c>
      <c r="AD356">
        <v>34.145699999999998</v>
      </c>
      <c r="AE356">
        <v>0.62160000000000004</v>
      </c>
      <c r="AF356">
        <v>8.9041999999999994</v>
      </c>
      <c r="AG356">
        <v>27.035</v>
      </c>
      <c r="AH356">
        <v>0.63490000000000002</v>
      </c>
      <c r="AI356">
        <v>9.0932999999999993</v>
      </c>
      <c r="AJ356">
        <v>27.61</v>
      </c>
      <c r="AK356">
        <v>26.9054</v>
      </c>
      <c r="AL356">
        <v>26.908000000000001</v>
      </c>
      <c r="AM356">
        <v>5.7591999999999999</v>
      </c>
      <c r="AN356">
        <v>5.7558999999999996</v>
      </c>
      <c r="AO356">
        <v>1.01</v>
      </c>
      <c r="AP356">
        <v>119.7</v>
      </c>
      <c r="AQ356">
        <v>441</v>
      </c>
      <c r="AR356">
        <v>5.7949999999999999</v>
      </c>
      <c r="AS356">
        <v>34.140700000000002</v>
      </c>
      <c r="AT356">
        <v>0.66</v>
      </c>
      <c r="AW356">
        <v>40.299999999999997</v>
      </c>
      <c r="AX356">
        <v>0</v>
      </c>
      <c r="AY356">
        <v>0</v>
      </c>
      <c r="AZ356">
        <v>2.96</v>
      </c>
      <c r="BA356">
        <v>74.86</v>
      </c>
      <c r="BB356">
        <v>28.79</v>
      </c>
    </row>
    <row r="357" spans="1:54" x14ac:dyDescent="0.25">
      <c r="A357">
        <v>20</v>
      </c>
      <c r="B357">
        <v>26335</v>
      </c>
      <c r="C357">
        <v>26431</v>
      </c>
      <c r="D357">
        <v>13</v>
      </c>
      <c r="E357" t="s">
        <v>52</v>
      </c>
      <c r="F357">
        <v>2017</v>
      </c>
      <c r="G357" s="1">
        <v>0.49400462962962965</v>
      </c>
      <c r="H357">
        <v>383.53539999999998</v>
      </c>
      <c r="I357">
        <v>380.53800000000001</v>
      </c>
      <c r="J357">
        <v>6.3840000000000003</v>
      </c>
      <c r="K357">
        <v>6.3826999999999998</v>
      </c>
      <c r="L357">
        <v>4.4957000000000003</v>
      </c>
      <c r="M357">
        <v>3.32E-2</v>
      </c>
      <c r="N357">
        <v>4.9291</v>
      </c>
      <c r="O357">
        <v>1.1999999999999999E-3</v>
      </c>
      <c r="P357">
        <v>0.76190000000000002</v>
      </c>
      <c r="Q357">
        <v>0.78510000000000002</v>
      </c>
      <c r="R357">
        <v>1.5539000000000001</v>
      </c>
      <c r="S357">
        <v>2.6467000000000001</v>
      </c>
      <c r="T357" s="2">
        <v>9.9999999999999998E-13</v>
      </c>
      <c r="U357" s="2">
        <v>1.9743999999999999</v>
      </c>
      <c r="V357" t="s">
        <v>53</v>
      </c>
      <c r="W357">
        <v>0.28899999999999998</v>
      </c>
      <c r="X357">
        <v>93.030100000000004</v>
      </c>
      <c r="Y357">
        <v>7.4595000000000002</v>
      </c>
      <c r="Z357">
        <v>31.084779999999999</v>
      </c>
      <c r="AA357">
        <v>-122.66200000000001</v>
      </c>
      <c r="AB357">
        <v>380.53899999999999</v>
      </c>
      <c r="AC357">
        <v>34.102800000000002</v>
      </c>
      <c r="AD357">
        <v>34.1051</v>
      </c>
      <c r="AE357">
        <v>0.9254</v>
      </c>
      <c r="AF357">
        <v>13.433999999999999</v>
      </c>
      <c r="AG357">
        <v>40.249000000000002</v>
      </c>
      <c r="AH357">
        <v>0.93779999999999997</v>
      </c>
      <c r="AI357">
        <v>13.615</v>
      </c>
      <c r="AJ357">
        <v>40.790900000000001</v>
      </c>
      <c r="AK357">
        <v>26.7989</v>
      </c>
      <c r="AL357">
        <v>26.800899999999999</v>
      </c>
      <c r="AM357">
        <v>6.3498999999999999</v>
      </c>
      <c r="AN357">
        <v>6.3486000000000002</v>
      </c>
      <c r="AO357">
        <v>1.01</v>
      </c>
      <c r="AP357">
        <v>129.47999999999999</v>
      </c>
      <c r="AQ357">
        <v>381</v>
      </c>
      <c r="AR357">
        <v>6.3529999999999998</v>
      </c>
      <c r="AS357">
        <v>34.101999999999997</v>
      </c>
      <c r="AT357">
        <v>0.98099999999999998</v>
      </c>
      <c r="AW357">
        <v>38.1</v>
      </c>
      <c r="AX357">
        <v>0</v>
      </c>
      <c r="AY357">
        <v>0</v>
      </c>
      <c r="AZ357">
        <v>2.79</v>
      </c>
      <c r="BA357">
        <v>63.57</v>
      </c>
      <c r="BB357">
        <v>42.82</v>
      </c>
    </row>
    <row r="358" spans="1:54" x14ac:dyDescent="0.25">
      <c r="A358">
        <v>20</v>
      </c>
      <c r="B358">
        <v>29669</v>
      </c>
      <c r="C358">
        <v>29765</v>
      </c>
      <c r="D358">
        <v>13</v>
      </c>
      <c r="E358" t="s">
        <v>52</v>
      </c>
      <c r="F358">
        <v>2017</v>
      </c>
      <c r="G358" s="1">
        <v>0.49561342592592594</v>
      </c>
      <c r="H358">
        <v>322.62819999999999</v>
      </c>
      <c r="I358">
        <v>320.15300000000002</v>
      </c>
      <c r="J358">
        <v>6.9737</v>
      </c>
      <c r="K358">
        <v>6.97</v>
      </c>
      <c r="L358">
        <v>4.4950000000000001</v>
      </c>
      <c r="M358">
        <v>3.32E-2</v>
      </c>
      <c r="N358">
        <v>4.4177</v>
      </c>
      <c r="O358">
        <v>1.1999999999999999E-3</v>
      </c>
      <c r="P358">
        <v>0.86890000000000001</v>
      </c>
      <c r="Q358">
        <v>0.90149999999999997</v>
      </c>
      <c r="R358">
        <v>1.4530000000000001</v>
      </c>
      <c r="S358">
        <v>2.6570999999999998</v>
      </c>
      <c r="T358" s="2">
        <v>9.9999999999999998E-13</v>
      </c>
      <c r="U358" s="2">
        <v>1.9743999999999999</v>
      </c>
      <c r="V358" t="s">
        <v>53</v>
      </c>
      <c r="W358">
        <v>0.28960000000000002</v>
      </c>
      <c r="X358">
        <v>93.016099999999994</v>
      </c>
      <c r="Y358">
        <v>7.4987000000000004</v>
      </c>
      <c r="Z358">
        <v>31.084779999999999</v>
      </c>
      <c r="AA358">
        <v>-122.66200000000001</v>
      </c>
      <c r="AB358">
        <v>320.154</v>
      </c>
      <c r="AC358">
        <v>34.0792</v>
      </c>
      <c r="AD358">
        <v>34.081800000000001</v>
      </c>
      <c r="AE358">
        <v>1.2959000000000001</v>
      </c>
      <c r="AF358">
        <v>19.0686</v>
      </c>
      <c r="AG358">
        <v>56.372</v>
      </c>
      <c r="AH358">
        <v>1.3132999999999999</v>
      </c>
      <c r="AI358">
        <v>19.322399999999998</v>
      </c>
      <c r="AJ358">
        <v>57.125599999999999</v>
      </c>
      <c r="AK358">
        <v>26.7011</v>
      </c>
      <c r="AL358">
        <v>26.703600000000002</v>
      </c>
      <c r="AM358">
        <v>6.9436999999999998</v>
      </c>
      <c r="AN358">
        <v>6.94</v>
      </c>
      <c r="AO358">
        <v>1.02</v>
      </c>
      <c r="AP358">
        <v>138.27000000000001</v>
      </c>
      <c r="AQ358">
        <v>321</v>
      </c>
      <c r="AR358">
        <v>6.9790000000000001</v>
      </c>
      <c r="AS358">
        <v>34.076900000000002</v>
      </c>
      <c r="AT358">
        <v>1.3580000000000001</v>
      </c>
      <c r="AW358">
        <v>35.57</v>
      </c>
      <c r="AX358">
        <v>0</v>
      </c>
      <c r="AY358">
        <v>0</v>
      </c>
      <c r="AZ358">
        <v>2.6</v>
      </c>
      <c r="BA358">
        <v>54.87</v>
      </c>
      <c r="BB358">
        <v>59.26</v>
      </c>
    </row>
    <row r="359" spans="1:54" x14ac:dyDescent="0.25">
      <c r="A359">
        <v>20</v>
      </c>
      <c r="B359">
        <v>32878</v>
      </c>
      <c r="C359">
        <v>32974</v>
      </c>
      <c r="D359">
        <v>13</v>
      </c>
      <c r="E359" t="s">
        <v>52</v>
      </c>
      <c r="F359">
        <v>2017</v>
      </c>
      <c r="G359" s="1">
        <v>0.49716435185185182</v>
      </c>
      <c r="H359">
        <v>272.84870000000001</v>
      </c>
      <c r="I359">
        <v>270.791</v>
      </c>
      <c r="J359">
        <v>7.4185999999999996</v>
      </c>
      <c r="K359">
        <v>7.4246999999999996</v>
      </c>
      <c r="L359">
        <v>4.4968000000000004</v>
      </c>
      <c r="M359">
        <v>3.2300000000000002E-2</v>
      </c>
      <c r="N359">
        <v>4.5153999999999996</v>
      </c>
      <c r="O359">
        <v>1.1999999999999999E-3</v>
      </c>
      <c r="P359">
        <v>1.0983000000000001</v>
      </c>
      <c r="Q359">
        <v>1.1393</v>
      </c>
      <c r="R359">
        <v>1.3406</v>
      </c>
      <c r="S359">
        <v>2.6789000000000001</v>
      </c>
      <c r="T359" s="2">
        <v>9.9999999999999998E-13</v>
      </c>
      <c r="U359" s="2">
        <v>1.9743999999999999</v>
      </c>
      <c r="V359" t="s">
        <v>53</v>
      </c>
      <c r="W359">
        <v>0.28799999999999998</v>
      </c>
      <c r="X359">
        <v>93.054199999999994</v>
      </c>
      <c r="Y359">
        <v>7.5831</v>
      </c>
      <c r="Z359">
        <v>31.084779999999999</v>
      </c>
      <c r="AA359">
        <v>-122.66200000000001</v>
      </c>
      <c r="AB359">
        <v>270.78899999999999</v>
      </c>
      <c r="AC359">
        <v>34.017099999999999</v>
      </c>
      <c r="AD359">
        <v>34.024299999999997</v>
      </c>
      <c r="AE359">
        <v>2.0828000000000002</v>
      </c>
      <c r="AF359">
        <v>30.947600000000001</v>
      </c>
      <c r="AG359">
        <v>90.61</v>
      </c>
      <c r="AH359">
        <v>2.0747</v>
      </c>
      <c r="AI359">
        <v>30.833100000000002</v>
      </c>
      <c r="AJ359">
        <v>90.257400000000004</v>
      </c>
      <c r="AK359">
        <v>26.5898</v>
      </c>
      <c r="AL359">
        <v>26.5946</v>
      </c>
      <c r="AM359">
        <v>7.3925000000000001</v>
      </c>
      <c r="AN359">
        <v>7.3985000000000003</v>
      </c>
      <c r="AO359">
        <v>1.02</v>
      </c>
      <c r="AP359">
        <v>148.27000000000001</v>
      </c>
      <c r="AQ359">
        <v>271</v>
      </c>
      <c r="AR359">
        <v>7.4329999999999998</v>
      </c>
      <c r="AS359">
        <v>34.017400000000002</v>
      </c>
      <c r="AT359">
        <v>2.1779999999999999</v>
      </c>
      <c r="AW359">
        <v>31.86</v>
      </c>
      <c r="AX359">
        <v>0</v>
      </c>
      <c r="AY359">
        <v>0</v>
      </c>
      <c r="AZ359">
        <v>2.29</v>
      </c>
      <c r="BA359">
        <v>45.32</v>
      </c>
      <c r="BB359">
        <v>95.05</v>
      </c>
    </row>
    <row r="360" spans="1:54" x14ac:dyDescent="0.25">
      <c r="A360">
        <v>20</v>
      </c>
      <c r="B360">
        <v>35951</v>
      </c>
      <c r="C360">
        <v>36047</v>
      </c>
      <c r="D360">
        <v>13</v>
      </c>
      <c r="E360" t="s">
        <v>52</v>
      </c>
      <c r="F360">
        <v>2017</v>
      </c>
      <c r="G360" s="1">
        <v>0.49864583333333329</v>
      </c>
      <c r="H360">
        <v>232.16419999999999</v>
      </c>
      <c r="I360">
        <v>230.43299999999999</v>
      </c>
      <c r="J360">
        <v>7.9626999999999999</v>
      </c>
      <c r="K360">
        <v>7.9568000000000003</v>
      </c>
      <c r="L360">
        <v>4.4972000000000003</v>
      </c>
      <c r="M360">
        <v>3.2300000000000002E-2</v>
      </c>
      <c r="N360">
        <v>4.2804000000000002</v>
      </c>
      <c r="O360">
        <v>1.2999999999999999E-3</v>
      </c>
      <c r="P360">
        <v>1.2661</v>
      </c>
      <c r="Q360">
        <v>1.3346</v>
      </c>
      <c r="R360">
        <v>1.2251000000000001</v>
      </c>
      <c r="S360">
        <v>2.6949000000000001</v>
      </c>
      <c r="T360" s="2">
        <v>9.9999999999999998E-13</v>
      </c>
      <c r="U360" s="2">
        <v>1.9743999999999999</v>
      </c>
      <c r="V360" t="s">
        <v>53</v>
      </c>
      <c r="W360">
        <v>0.28770000000000001</v>
      </c>
      <c r="X360">
        <v>93.061599999999999</v>
      </c>
      <c r="Y360">
        <v>7.6448999999999998</v>
      </c>
      <c r="Z360">
        <v>31.084779999999999</v>
      </c>
      <c r="AA360">
        <v>-122.66200000000001</v>
      </c>
      <c r="AB360">
        <v>230.435</v>
      </c>
      <c r="AC360">
        <v>33.979999999999997</v>
      </c>
      <c r="AD360">
        <v>33.9818</v>
      </c>
      <c r="AE360">
        <v>2.6379999999999999</v>
      </c>
      <c r="AF360">
        <v>39.673999999999999</v>
      </c>
      <c r="AG360">
        <v>114.776</v>
      </c>
      <c r="AH360">
        <v>2.6747000000000001</v>
      </c>
      <c r="AI360">
        <v>40.22</v>
      </c>
      <c r="AJ360">
        <v>116.3695</v>
      </c>
      <c r="AK360">
        <v>26.4816</v>
      </c>
      <c r="AL360">
        <v>26.483899999999998</v>
      </c>
      <c r="AM360">
        <v>7.9396000000000004</v>
      </c>
      <c r="AN360">
        <v>7.9337</v>
      </c>
      <c r="AO360">
        <v>1.03</v>
      </c>
      <c r="AP360">
        <v>158.11000000000001</v>
      </c>
      <c r="AQ360">
        <v>230</v>
      </c>
      <c r="AR360">
        <v>7.9690000000000003</v>
      </c>
      <c r="AS360">
        <v>33.9786</v>
      </c>
      <c r="AT360">
        <v>2.7330000000000001</v>
      </c>
      <c r="AW360">
        <v>28.68</v>
      </c>
      <c r="AX360">
        <v>0</v>
      </c>
      <c r="AY360">
        <v>0</v>
      </c>
      <c r="AZ360">
        <v>2.0499999999999998</v>
      </c>
      <c r="BA360">
        <v>37.630000000000003</v>
      </c>
      <c r="BB360">
        <v>119.26</v>
      </c>
    </row>
    <row r="361" spans="1:54" x14ac:dyDescent="0.25">
      <c r="A361">
        <v>20</v>
      </c>
      <c r="B361">
        <v>39120</v>
      </c>
      <c r="C361">
        <v>39216</v>
      </c>
      <c r="D361">
        <v>13</v>
      </c>
      <c r="E361" t="s">
        <v>52</v>
      </c>
      <c r="F361">
        <v>2017</v>
      </c>
      <c r="G361" s="1">
        <v>0.50017361111111114</v>
      </c>
      <c r="H361">
        <v>202.25720000000001</v>
      </c>
      <c r="I361">
        <v>200.76499999999999</v>
      </c>
      <c r="J361">
        <v>8.4092000000000002</v>
      </c>
      <c r="K361">
        <v>8.4018999999999995</v>
      </c>
      <c r="L361">
        <v>4.4935</v>
      </c>
      <c r="M361">
        <v>3.2500000000000001E-2</v>
      </c>
      <c r="N361">
        <v>4.2854000000000001</v>
      </c>
      <c r="O361">
        <v>1.1999999999999999E-3</v>
      </c>
      <c r="P361">
        <v>1.2625</v>
      </c>
      <c r="Q361">
        <v>1.3338000000000001</v>
      </c>
      <c r="R361">
        <v>1.1873</v>
      </c>
      <c r="S361">
        <v>2.6959</v>
      </c>
      <c r="T361" s="2">
        <v>9.9999999999999998E-13</v>
      </c>
      <c r="U361" s="2">
        <v>1.9743999999999999</v>
      </c>
      <c r="V361" t="s">
        <v>53</v>
      </c>
      <c r="W361">
        <v>0.29099999999999998</v>
      </c>
      <c r="X361">
        <v>92.983400000000003</v>
      </c>
      <c r="Y361">
        <v>7.6474000000000002</v>
      </c>
      <c r="Z361">
        <v>31.084790000000002</v>
      </c>
      <c r="AA361">
        <v>-122.66200000000001</v>
      </c>
      <c r="AB361">
        <v>200.76499999999999</v>
      </c>
      <c r="AC361">
        <v>33.967799999999997</v>
      </c>
      <c r="AD361">
        <v>33.9681</v>
      </c>
      <c r="AE361">
        <v>2.5863</v>
      </c>
      <c r="AF361">
        <v>39.284199999999998</v>
      </c>
      <c r="AG361">
        <v>112.532</v>
      </c>
      <c r="AH361">
        <v>2.629</v>
      </c>
      <c r="AI361">
        <v>39.926000000000002</v>
      </c>
      <c r="AJ361">
        <v>114.3896</v>
      </c>
      <c r="AK361">
        <v>26.404900000000001</v>
      </c>
      <c r="AL361">
        <v>26.406199999999998</v>
      </c>
      <c r="AM361">
        <v>8.3884000000000007</v>
      </c>
      <c r="AN361">
        <v>8.3811</v>
      </c>
      <c r="AO361">
        <v>1.04</v>
      </c>
      <c r="AP361">
        <v>165.05</v>
      </c>
      <c r="AQ361">
        <v>201</v>
      </c>
      <c r="AR361">
        <v>8.343</v>
      </c>
      <c r="AS361">
        <v>33.968200000000003</v>
      </c>
      <c r="AT361">
        <v>2.6989999999999998</v>
      </c>
      <c r="AU361">
        <v>2E-3</v>
      </c>
      <c r="AV361">
        <v>2.1000000000000001E-2</v>
      </c>
      <c r="AW361">
        <v>27.86</v>
      </c>
      <c r="AX361">
        <v>0</v>
      </c>
      <c r="AY361">
        <v>0</v>
      </c>
      <c r="AZ361">
        <v>2.0099999999999998</v>
      </c>
      <c r="BA361">
        <v>34.049999999999997</v>
      </c>
      <c r="BB361">
        <v>117.79</v>
      </c>
    </row>
    <row r="362" spans="1:54" x14ac:dyDescent="0.25">
      <c r="A362">
        <v>20</v>
      </c>
      <c r="B362">
        <v>41685</v>
      </c>
      <c r="C362">
        <v>41781</v>
      </c>
      <c r="D362">
        <v>13</v>
      </c>
      <c r="E362" t="s">
        <v>52</v>
      </c>
      <c r="F362">
        <v>2017</v>
      </c>
      <c r="G362" s="1">
        <v>0.50141203703703707</v>
      </c>
      <c r="H362">
        <v>171.99180000000001</v>
      </c>
      <c r="I362">
        <v>170.73500000000001</v>
      </c>
      <c r="J362">
        <v>8.9054000000000002</v>
      </c>
      <c r="K362">
        <v>8.9044000000000008</v>
      </c>
      <c r="L362">
        <v>4.4946000000000002</v>
      </c>
      <c r="M362">
        <v>3.1699999999999999E-2</v>
      </c>
      <c r="N362">
        <v>4.7704000000000004</v>
      </c>
      <c r="O362">
        <v>1.1999999999999999E-3</v>
      </c>
      <c r="P362">
        <v>1.361</v>
      </c>
      <c r="Q362">
        <v>1.4379</v>
      </c>
      <c r="R362">
        <v>1.1156999999999999</v>
      </c>
      <c r="S362">
        <v>2.7054999999999998</v>
      </c>
      <c r="T362" s="2">
        <v>9.9999999999999998E-13</v>
      </c>
      <c r="U362" s="2">
        <v>1.9743999999999999</v>
      </c>
      <c r="V362" t="s">
        <v>53</v>
      </c>
      <c r="W362">
        <v>0.28999999999999998</v>
      </c>
      <c r="X362">
        <v>93.006600000000006</v>
      </c>
      <c r="Y362">
        <v>7.6833999999999998</v>
      </c>
      <c r="Z362">
        <v>31.084779999999999</v>
      </c>
      <c r="AA362">
        <v>-122.66200000000001</v>
      </c>
      <c r="AB362">
        <v>170.73500000000001</v>
      </c>
      <c r="AC362">
        <v>33.881500000000003</v>
      </c>
      <c r="AD362">
        <v>33.883600000000001</v>
      </c>
      <c r="AE362">
        <v>2.8826999999999998</v>
      </c>
      <c r="AF362">
        <v>44.247999999999998</v>
      </c>
      <c r="AG362">
        <v>125.447</v>
      </c>
      <c r="AH362">
        <v>2.931</v>
      </c>
      <c r="AI362">
        <v>44.9893</v>
      </c>
      <c r="AJ362">
        <v>127.5498</v>
      </c>
      <c r="AK362">
        <v>26.260100000000001</v>
      </c>
      <c r="AL362">
        <v>26.261900000000001</v>
      </c>
      <c r="AM362">
        <v>8.8871000000000002</v>
      </c>
      <c r="AN362">
        <v>8.8861000000000008</v>
      </c>
      <c r="AO362">
        <v>1.05</v>
      </c>
      <c r="AP362">
        <v>178.38</v>
      </c>
      <c r="AQ362">
        <v>171</v>
      </c>
      <c r="AR362">
        <v>8.875</v>
      </c>
      <c r="AS362">
        <v>33.8842</v>
      </c>
      <c r="AT362">
        <v>2.9740000000000002</v>
      </c>
      <c r="AU362">
        <v>1E-3</v>
      </c>
      <c r="AV362">
        <v>2.5999999999999999E-2</v>
      </c>
      <c r="AW362">
        <v>25.63</v>
      </c>
      <c r="AX362">
        <v>0</v>
      </c>
      <c r="AY362">
        <v>0</v>
      </c>
      <c r="AZ362">
        <v>1.87</v>
      </c>
      <c r="BA362">
        <v>28.95</v>
      </c>
      <c r="BB362">
        <v>129.83000000000001</v>
      </c>
    </row>
    <row r="363" spans="1:54" x14ac:dyDescent="0.25">
      <c r="A363">
        <v>20</v>
      </c>
      <c r="B363">
        <v>44961</v>
      </c>
      <c r="C363">
        <v>45057</v>
      </c>
      <c r="D363">
        <v>13</v>
      </c>
      <c r="E363" t="s">
        <v>52</v>
      </c>
      <c r="F363">
        <v>2017</v>
      </c>
      <c r="G363" s="1">
        <v>0.50298611111111113</v>
      </c>
      <c r="H363">
        <v>141.70939999999999</v>
      </c>
      <c r="I363">
        <v>140.678</v>
      </c>
      <c r="J363">
        <v>9.5077999999999996</v>
      </c>
      <c r="K363">
        <v>9.5038</v>
      </c>
      <c r="L363">
        <v>4.4961000000000002</v>
      </c>
      <c r="M363">
        <v>3.2199999999999999E-2</v>
      </c>
      <c r="N363">
        <v>4.194</v>
      </c>
      <c r="O363">
        <v>1.1999999999999999E-3</v>
      </c>
      <c r="P363">
        <v>1.5670999999999999</v>
      </c>
      <c r="Q363">
        <v>1.6603000000000001</v>
      </c>
      <c r="R363">
        <v>0.97170000000000001</v>
      </c>
      <c r="S363">
        <v>2.7267000000000001</v>
      </c>
      <c r="T363" s="2">
        <v>9.9999999999999998E-13</v>
      </c>
      <c r="U363" s="2">
        <v>1.9743999999999999</v>
      </c>
      <c r="V363" t="s">
        <v>53</v>
      </c>
      <c r="W363">
        <v>0.28860000000000002</v>
      </c>
      <c r="X363">
        <v>93.039100000000005</v>
      </c>
      <c r="Y363">
        <v>7.7644000000000002</v>
      </c>
      <c r="Z363">
        <v>31.084779999999999</v>
      </c>
      <c r="AA363">
        <v>-122.66200000000001</v>
      </c>
      <c r="AB363">
        <v>140.685</v>
      </c>
      <c r="AC363">
        <v>33.760599999999997</v>
      </c>
      <c r="AD363">
        <v>33.763599999999997</v>
      </c>
      <c r="AE363">
        <v>3.5204</v>
      </c>
      <c r="AF363">
        <v>54.715600000000002</v>
      </c>
      <c r="AG363">
        <v>153.22499999999999</v>
      </c>
      <c r="AH363">
        <v>3.5726</v>
      </c>
      <c r="AI363">
        <v>55.524500000000003</v>
      </c>
      <c r="AJ363">
        <v>155.50030000000001</v>
      </c>
      <c r="AK363">
        <v>26.0685</v>
      </c>
      <c r="AL363">
        <v>26.0715</v>
      </c>
      <c r="AM363">
        <v>9.4922000000000004</v>
      </c>
      <c r="AN363">
        <v>9.4882000000000009</v>
      </c>
      <c r="AO363">
        <v>1.06</v>
      </c>
      <c r="AP363">
        <v>196.12</v>
      </c>
      <c r="AQ363">
        <v>141</v>
      </c>
      <c r="AR363">
        <v>9.4410000000000007</v>
      </c>
      <c r="AS363">
        <v>33.761400000000002</v>
      </c>
      <c r="AT363">
        <v>3.6179999999999999</v>
      </c>
      <c r="AU363">
        <v>5.0000000000000001E-3</v>
      </c>
      <c r="AV363">
        <v>2.5999999999999999E-2</v>
      </c>
      <c r="AW363">
        <v>21.31</v>
      </c>
      <c r="AX363">
        <v>0</v>
      </c>
      <c r="AY363">
        <v>0</v>
      </c>
      <c r="AZ363">
        <v>1.59</v>
      </c>
      <c r="BA363">
        <v>22.1</v>
      </c>
      <c r="BB363">
        <v>157.93</v>
      </c>
    </row>
    <row r="364" spans="1:54" x14ac:dyDescent="0.25">
      <c r="A364">
        <v>20</v>
      </c>
      <c r="B364">
        <v>47677</v>
      </c>
      <c r="C364">
        <v>47773</v>
      </c>
      <c r="D364">
        <v>13</v>
      </c>
      <c r="E364" t="s">
        <v>52</v>
      </c>
      <c r="F364">
        <v>2017</v>
      </c>
      <c r="G364" s="1">
        <v>0.50429398148148141</v>
      </c>
      <c r="H364">
        <v>126.6452</v>
      </c>
      <c r="I364">
        <v>125.735</v>
      </c>
      <c r="J364">
        <v>10.116899999999999</v>
      </c>
      <c r="K364">
        <v>10.1158</v>
      </c>
      <c r="L364">
        <v>4.4934000000000003</v>
      </c>
      <c r="M364">
        <v>3.4599999999999999E-2</v>
      </c>
      <c r="N364">
        <v>4.7262000000000004</v>
      </c>
      <c r="O364">
        <v>1.1999999999999999E-3</v>
      </c>
      <c r="P364">
        <v>1.6493</v>
      </c>
      <c r="Q364">
        <v>1.7548999999999999</v>
      </c>
      <c r="R364">
        <v>0.89219999999999999</v>
      </c>
      <c r="S364">
        <v>2.7330000000000001</v>
      </c>
      <c r="T364" s="2">
        <v>9.9999999999999998E-13</v>
      </c>
      <c r="U364" s="2">
        <v>1.9743999999999999</v>
      </c>
      <c r="V364">
        <v>5.3E-3</v>
      </c>
      <c r="W364">
        <v>0.29110000000000003</v>
      </c>
      <c r="X364">
        <v>92.982200000000006</v>
      </c>
      <c r="Y364">
        <v>7.7872000000000003</v>
      </c>
      <c r="Z364">
        <v>31.084790000000002</v>
      </c>
      <c r="AA364">
        <v>-122.66200000000001</v>
      </c>
      <c r="AB364">
        <v>125.73399999999999</v>
      </c>
      <c r="AC364">
        <v>33.647599999999997</v>
      </c>
      <c r="AD364">
        <v>33.648899999999998</v>
      </c>
      <c r="AE364">
        <v>3.7290999999999999</v>
      </c>
      <c r="AF364">
        <v>58.693300000000001</v>
      </c>
      <c r="AG364">
        <v>162.34200000000001</v>
      </c>
      <c r="AH364">
        <v>3.7991000000000001</v>
      </c>
      <c r="AI364">
        <v>59.793100000000003</v>
      </c>
      <c r="AJ364">
        <v>165.38630000000001</v>
      </c>
      <c r="AK364">
        <v>25.878699999999998</v>
      </c>
      <c r="AL364">
        <v>25.879899999999999</v>
      </c>
      <c r="AM364">
        <v>10.102399999999999</v>
      </c>
      <c r="AN364">
        <v>10.1013</v>
      </c>
      <c r="AO364">
        <v>1.07</v>
      </c>
      <c r="AP364">
        <v>213.97</v>
      </c>
      <c r="AQ364">
        <v>126</v>
      </c>
      <c r="AR364">
        <v>9.8379999999999992</v>
      </c>
      <c r="AS364">
        <v>33.6417</v>
      </c>
      <c r="AT364">
        <v>3.8959999999999999</v>
      </c>
      <c r="AU364">
        <v>1.9E-2</v>
      </c>
      <c r="AV364">
        <v>3.6999999999999998E-2</v>
      </c>
      <c r="AW364">
        <v>18.55</v>
      </c>
      <c r="AX364">
        <v>0</v>
      </c>
      <c r="AY364">
        <v>0</v>
      </c>
      <c r="AZ364">
        <v>1.4</v>
      </c>
      <c r="BA364">
        <v>17.36</v>
      </c>
      <c r="BB364">
        <v>170.1</v>
      </c>
    </row>
    <row r="365" spans="1:54" x14ac:dyDescent="0.25">
      <c r="A365">
        <v>20</v>
      </c>
      <c r="B365">
        <v>50508</v>
      </c>
      <c r="C365">
        <v>50604</v>
      </c>
      <c r="D365">
        <v>13</v>
      </c>
      <c r="E365" t="s">
        <v>52</v>
      </c>
      <c r="F365">
        <v>2017</v>
      </c>
      <c r="G365" s="1">
        <v>0.50565972222222222</v>
      </c>
      <c r="H365">
        <v>112.9084</v>
      </c>
      <c r="I365">
        <v>112.104</v>
      </c>
      <c r="J365">
        <v>10.681100000000001</v>
      </c>
      <c r="K365">
        <v>10.6823</v>
      </c>
      <c r="L365">
        <v>4.4882999999999997</v>
      </c>
      <c r="M365">
        <v>4.0500000000000001E-2</v>
      </c>
      <c r="N365">
        <v>4.9340999999999999</v>
      </c>
      <c r="O365">
        <v>1.1999999999999999E-3</v>
      </c>
      <c r="P365">
        <v>1.7689999999999999</v>
      </c>
      <c r="Q365">
        <v>1.8783000000000001</v>
      </c>
      <c r="R365">
        <v>0.77590000000000003</v>
      </c>
      <c r="S365">
        <v>2.7456</v>
      </c>
      <c r="T365" s="2">
        <v>9.9999999999999998E-13</v>
      </c>
      <c r="U365" s="2">
        <v>1.9743999999999999</v>
      </c>
      <c r="V365">
        <v>7.1900000000000006E-2</v>
      </c>
      <c r="W365">
        <v>0.29570000000000002</v>
      </c>
      <c r="X365">
        <v>92.875299999999996</v>
      </c>
      <c r="Y365">
        <v>7.8342000000000001</v>
      </c>
      <c r="Z365">
        <v>31.084779999999999</v>
      </c>
      <c r="AA365">
        <v>-122.66200000000001</v>
      </c>
      <c r="AB365">
        <v>112.1</v>
      </c>
      <c r="AC365">
        <v>33.538699999999999</v>
      </c>
      <c r="AD365">
        <v>33.535499999999999</v>
      </c>
      <c r="AE365">
        <v>4.0719000000000003</v>
      </c>
      <c r="AF365">
        <v>64.829300000000003</v>
      </c>
      <c r="AG365">
        <v>177.297</v>
      </c>
      <c r="AH365">
        <v>4.1237000000000004</v>
      </c>
      <c r="AI365">
        <v>65.653800000000004</v>
      </c>
      <c r="AJ365">
        <v>179.5513</v>
      </c>
      <c r="AK365">
        <v>25.696400000000001</v>
      </c>
      <c r="AL365">
        <v>25.6937</v>
      </c>
      <c r="AM365">
        <v>10.6677</v>
      </c>
      <c r="AN365">
        <v>10.669</v>
      </c>
      <c r="AO365">
        <v>1.08</v>
      </c>
      <c r="AP365">
        <v>231.1</v>
      </c>
      <c r="AQ365">
        <v>112</v>
      </c>
      <c r="AR365">
        <v>10.526</v>
      </c>
      <c r="AS365">
        <v>33.532299999999999</v>
      </c>
      <c r="AT365">
        <v>4.2220000000000004</v>
      </c>
      <c r="AU365">
        <v>5.8000000000000003E-2</v>
      </c>
      <c r="AV365">
        <v>7.4999999999999997E-2</v>
      </c>
      <c r="AW365">
        <v>16.079999999999998</v>
      </c>
      <c r="AX365">
        <v>0</v>
      </c>
      <c r="AY365">
        <v>0</v>
      </c>
      <c r="AZ365">
        <v>1.24</v>
      </c>
      <c r="BA365">
        <v>13.92</v>
      </c>
      <c r="BB365">
        <v>184.35</v>
      </c>
    </row>
    <row r="366" spans="1:54" x14ac:dyDescent="0.25">
      <c r="A366">
        <v>20</v>
      </c>
      <c r="B366">
        <v>52743</v>
      </c>
      <c r="C366">
        <v>52839</v>
      </c>
      <c r="D366">
        <v>13</v>
      </c>
      <c r="E366" t="s">
        <v>52</v>
      </c>
      <c r="F366">
        <v>2017</v>
      </c>
      <c r="G366" s="1">
        <v>0.5067476851851852</v>
      </c>
      <c r="H366">
        <v>100.5835</v>
      </c>
      <c r="I366">
        <v>99.866</v>
      </c>
      <c r="J366">
        <v>11.1088</v>
      </c>
      <c r="K366">
        <v>11.1153</v>
      </c>
      <c r="L366">
        <v>4.4843000000000002</v>
      </c>
      <c r="M366">
        <v>5.2900000000000003E-2</v>
      </c>
      <c r="N366">
        <v>4.9340999999999999</v>
      </c>
      <c r="O366">
        <v>1.1999999999999999E-3</v>
      </c>
      <c r="P366">
        <v>1.8461000000000001</v>
      </c>
      <c r="Q366">
        <v>1.9638</v>
      </c>
      <c r="R366">
        <v>0.70879999999999999</v>
      </c>
      <c r="S366">
        <v>2.7530999999999999</v>
      </c>
      <c r="T366" s="2">
        <v>9.9999999999999998E-13</v>
      </c>
      <c r="U366" s="2">
        <v>1.9743999999999999</v>
      </c>
      <c r="V366">
        <v>0.23330000000000001</v>
      </c>
      <c r="W366">
        <v>0.29920000000000002</v>
      </c>
      <c r="X366">
        <v>92.793099999999995</v>
      </c>
      <c r="Y366">
        <v>7.8616999999999999</v>
      </c>
      <c r="Z366">
        <v>31.084779999999999</v>
      </c>
      <c r="AA366">
        <v>-122.66200000000001</v>
      </c>
      <c r="AB366">
        <v>99.866</v>
      </c>
      <c r="AC366">
        <v>33.485599999999998</v>
      </c>
      <c r="AD366">
        <v>33.486499999999999</v>
      </c>
      <c r="AE366">
        <v>4.2771999999999997</v>
      </c>
      <c r="AF366">
        <v>68.700400000000002</v>
      </c>
      <c r="AG366">
        <v>186.255</v>
      </c>
      <c r="AH366">
        <v>4.3404999999999996</v>
      </c>
      <c r="AI366">
        <v>69.727800000000002</v>
      </c>
      <c r="AJ366">
        <v>189.01349999999999</v>
      </c>
      <c r="AK366">
        <v>25.5791</v>
      </c>
      <c r="AL366">
        <v>25.578600000000002</v>
      </c>
      <c r="AM366">
        <v>11.0966</v>
      </c>
      <c r="AN366">
        <v>11.1031</v>
      </c>
      <c r="AO366">
        <v>1.0900000000000001</v>
      </c>
      <c r="AP366">
        <v>242.05</v>
      </c>
      <c r="AQ366">
        <v>100</v>
      </c>
      <c r="AR366">
        <v>11.097</v>
      </c>
      <c r="AS366">
        <v>33.485199999999999</v>
      </c>
      <c r="AT366">
        <v>4.4169999999999998</v>
      </c>
      <c r="AU366">
        <v>8.5999999999999993E-2</v>
      </c>
      <c r="AV366">
        <v>0.106</v>
      </c>
      <c r="AW366">
        <v>14.05</v>
      </c>
      <c r="AX366">
        <v>0</v>
      </c>
      <c r="AY366">
        <v>0</v>
      </c>
      <c r="AZ366">
        <v>1.1200000000000001</v>
      </c>
      <c r="BA366">
        <v>11.69</v>
      </c>
      <c r="BB366">
        <v>192.84</v>
      </c>
    </row>
    <row r="367" spans="1:54" x14ac:dyDescent="0.25">
      <c r="A367">
        <v>20</v>
      </c>
      <c r="B367">
        <v>55171</v>
      </c>
      <c r="C367">
        <v>55267</v>
      </c>
      <c r="D367">
        <v>13</v>
      </c>
      <c r="E367" t="s">
        <v>52</v>
      </c>
      <c r="F367">
        <v>2017</v>
      </c>
      <c r="G367" s="1">
        <v>0.50791666666666668</v>
      </c>
      <c r="H367">
        <v>87.770099999999999</v>
      </c>
      <c r="I367">
        <v>87.146000000000001</v>
      </c>
      <c r="J367">
        <v>11.971</v>
      </c>
      <c r="K367">
        <v>11.9748</v>
      </c>
      <c r="L367">
        <v>4.4724000000000004</v>
      </c>
      <c r="M367">
        <v>7.1199999999999999E-2</v>
      </c>
      <c r="N367">
        <v>4.8061999999999996</v>
      </c>
      <c r="O367">
        <v>1.1999999999999999E-3</v>
      </c>
      <c r="P367">
        <v>2.0217999999999998</v>
      </c>
      <c r="Q367">
        <v>2.1604999999999999</v>
      </c>
      <c r="R367">
        <v>0.50260000000000005</v>
      </c>
      <c r="S367">
        <v>2.7724000000000002</v>
      </c>
      <c r="T367" s="2">
        <v>9.9999999999999998E-13</v>
      </c>
      <c r="U367" s="2">
        <v>1.9743999999999999</v>
      </c>
      <c r="V367">
        <v>0.47120000000000001</v>
      </c>
      <c r="W367">
        <v>0.30990000000000001</v>
      </c>
      <c r="X367">
        <v>92.543899999999994</v>
      </c>
      <c r="Y367">
        <v>7.9333</v>
      </c>
      <c r="Z367">
        <v>31.084790000000002</v>
      </c>
      <c r="AA367">
        <v>-122.66200000000001</v>
      </c>
      <c r="AB367">
        <v>87.147000000000006</v>
      </c>
      <c r="AC367">
        <v>33.409599999999998</v>
      </c>
      <c r="AD367">
        <v>33.4129</v>
      </c>
      <c r="AE367">
        <v>4.7328000000000001</v>
      </c>
      <c r="AF367">
        <v>77.380899999999997</v>
      </c>
      <c r="AG367">
        <v>206.137</v>
      </c>
      <c r="AH367">
        <v>4.8353000000000002</v>
      </c>
      <c r="AI367">
        <v>79.066100000000006</v>
      </c>
      <c r="AJ367">
        <v>210.60480000000001</v>
      </c>
      <c r="AK367">
        <v>25.361599999999999</v>
      </c>
      <c r="AL367">
        <v>25.363399999999999</v>
      </c>
      <c r="AM367">
        <v>11.9598</v>
      </c>
      <c r="AN367">
        <v>11.9636</v>
      </c>
      <c r="AO367">
        <v>1.1000000000000001</v>
      </c>
      <c r="AP367">
        <v>262.56</v>
      </c>
      <c r="AQ367">
        <v>87</v>
      </c>
      <c r="AR367">
        <v>11.757999999999999</v>
      </c>
      <c r="AS367">
        <v>33.412700000000001</v>
      </c>
      <c r="AT367">
        <v>4.9139999999999997</v>
      </c>
      <c r="AU367">
        <v>0.17299999999999999</v>
      </c>
      <c r="AV367">
        <v>0.17799999999999999</v>
      </c>
      <c r="AW367">
        <v>8.86</v>
      </c>
      <c r="AX367">
        <v>2.5000000000000001E-2</v>
      </c>
      <c r="AY367">
        <v>0</v>
      </c>
      <c r="AZ367">
        <v>0.81</v>
      </c>
      <c r="BA367">
        <v>7.36</v>
      </c>
      <c r="BB367">
        <v>214.55</v>
      </c>
    </row>
    <row r="368" spans="1:54" x14ac:dyDescent="0.25">
      <c r="A368">
        <v>20</v>
      </c>
      <c r="B368">
        <v>58253</v>
      </c>
      <c r="C368">
        <v>58349</v>
      </c>
      <c r="D368">
        <v>13</v>
      </c>
      <c r="E368" t="s">
        <v>52</v>
      </c>
      <c r="F368">
        <v>2017</v>
      </c>
      <c r="G368" s="1">
        <v>0.5093981481481481</v>
      </c>
      <c r="H368">
        <v>75.177499999999995</v>
      </c>
      <c r="I368">
        <v>74.641000000000005</v>
      </c>
      <c r="J368">
        <v>13.203900000000001</v>
      </c>
      <c r="K368">
        <v>13.219900000000001</v>
      </c>
      <c r="L368">
        <v>4.4482999999999997</v>
      </c>
      <c r="M368">
        <v>0.1101</v>
      </c>
      <c r="N368">
        <v>4.2374000000000001</v>
      </c>
      <c r="O368">
        <v>1.1999999999999999E-3</v>
      </c>
      <c r="P368">
        <v>2.15</v>
      </c>
      <c r="Q368">
        <v>2.2930000000000001</v>
      </c>
      <c r="R368">
        <v>0.3629</v>
      </c>
      <c r="S368">
        <v>2.7871000000000001</v>
      </c>
      <c r="T368" s="2">
        <v>9.9999999999999998E-13</v>
      </c>
      <c r="U368" s="2">
        <v>1.9743999999999999</v>
      </c>
      <c r="V368">
        <v>0.97699999999999998</v>
      </c>
      <c r="W368">
        <v>0.33189999999999997</v>
      </c>
      <c r="X368">
        <v>92.038300000000007</v>
      </c>
      <c r="Y368">
        <v>7.9861000000000004</v>
      </c>
      <c r="Z368">
        <v>31.084790000000002</v>
      </c>
      <c r="AA368">
        <v>-122.66200000000001</v>
      </c>
      <c r="AB368">
        <v>74.646000000000001</v>
      </c>
      <c r="AC368">
        <v>33.362499999999997</v>
      </c>
      <c r="AD368">
        <v>33.362400000000001</v>
      </c>
      <c r="AE368">
        <v>5.0030000000000001</v>
      </c>
      <c r="AF368">
        <v>83.8977</v>
      </c>
      <c r="AG368">
        <v>217.964</v>
      </c>
      <c r="AH368">
        <v>5.0814000000000004</v>
      </c>
      <c r="AI368">
        <v>85.241</v>
      </c>
      <c r="AJ368">
        <v>221.38229999999999</v>
      </c>
      <c r="AK368">
        <v>25.085899999999999</v>
      </c>
      <c r="AL368">
        <v>25.082699999999999</v>
      </c>
      <c r="AM368">
        <v>13.1937</v>
      </c>
      <c r="AN368">
        <v>13.2097</v>
      </c>
      <c r="AO368">
        <v>1.1200000000000001</v>
      </c>
      <c r="AP368">
        <v>288.63</v>
      </c>
      <c r="AQ368">
        <v>75</v>
      </c>
      <c r="AR368">
        <v>12.96</v>
      </c>
      <c r="AS368">
        <v>33.358699999999999</v>
      </c>
      <c r="AT368">
        <v>5.2210000000000001</v>
      </c>
      <c r="AU368">
        <v>0.35399999999999998</v>
      </c>
      <c r="AV368">
        <v>0.27400000000000002</v>
      </c>
      <c r="AW368">
        <v>4</v>
      </c>
      <c r="AX368">
        <v>0.17899999999999999</v>
      </c>
      <c r="AY368">
        <v>0</v>
      </c>
      <c r="AZ368">
        <v>0.6</v>
      </c>
      <c r="BA368">
        <v>4.63</v>
      </c>
      <c r="BB368">
        <v>227.99</v>
      </c>
    </row>
    <row r="369" spans="1:54" x14ac:dyDescent="0.25">
      <c r="A369">
        <v>20</v>
      </c>
      <c r="B369">
        <v>61027</v>
      </c>
      <c r="C369">
        <v>61123</v>
      </c>
      <c r="D369">
        <v>13</v>
      </c>
      <c r="E369" t="s">
        <v>52</v>
      </c>
      <c r="F369">
        <v>2017</v>
      </c>
      <c r="G369" s="1">
        <v>0.51074074074074072</v>
      </c>
      <c r="H369">
        <v>66.189400000000006</v>
      </c>
      <c r="I369">
        <v>65.72</v>
      </c>
      <c r="J369">
        <v>14.481999999999999</v>
      </c>
      <c r="K369">
        <v>14.4933</v>
      </c>
      <c r="L369">
        <v>4.4084000000000003</v>
      </c>
      <c r="M369">
        <v>0.16039999999999999</v>
      </c>
      <c r="N369">
        <v>4.9340999999999999</v>
      </c>
      <c r="O369">
        <v>1.1999999999999999E-3</v>
      </c>
      <c r="P369">
        <v>2.4201999999999999</v>
      </c>
      <c r="Q369">
        <v>2.5859000000000001</v>
      </c>
      <c r="R369">
        <v>0.1799</v>
      </c>
      <c r="S369">
        <v>2.8098000000000001</v>
      </c>
      <c r="T369" s="2">
        <v>9.9999999999999998E-13</v>
      </c>
      <c r="U369" s="2">
        <v>1.9743999999999999</v>
      </c>
      <c r="V369">
        <v>1.6297999999999999</v>
      </c>
      <c r="W369">
        <v>0.36840000000000001</v>
      </c>
      <c r="X369">
        <v>91.200999999999993</v>
      </c>
      <c r="Y369">
        <v>8.0681999999999992</v>
      </c>
      <c r="Z369">
        <v>31.084790000000002</v>
      </c>
      <c r="AA369">
        <v>-122.66200000000001</v>
      </c>
      <c r="AB369">
        <v>65.722999999999999</v>
      </c>
      <c r="AC369">
        <v>33.334600000000002</v>
      </c>
      <c r="AD369">
        <v>33.335099999999997</v>
      </c>
      <c r="AE369">
        <v>5.6689999999999996</v>
      </c>
      <c r="AF369">
        <v>97.554000000000002</v>
      </c>
      <c r="AG369">
        <v>247.04900000000001</v>
      </c>
      <c r="AH369">
        <v>5.7634999999999996</v>
      </c>
      <c r="AI369">
        <v>99.203100000000006</v>
      </c>
      <c r="AJ369">
        <v>251.16749999999999</v>
      </c>
      <c r="AK369">
        <v>24.801300000000001</v>
      </c>
      <c r="AL369">
        <v>24.799199999999999</v>
      </c>
      <c r="AM369">
        <v>14.4724</v>
      </c>
      <c r="AN369">
        <v>14.483700000000001</v>
      </c>
      <c r="AO369">
        <v>1.1399999999999999</v>
      </c>
      <c r="AP369">
        <v>315.62</v>
      </c>
      <c r="AQ369">
        <v>66</v>
      </c>
      <c r="AR369">
        <v>14.061</v>
      </c>
      <c r="AS369">
        <v>33.331000000000003</v>
      </c>
      <c r="AU369">
        <v>0.45900000000000002</v>
      </c>
      <c r="AV369">
        <v>0.308</v>
      </c>
      <c r="AW369">
        <v>0</v>
      </c>
      <c r="AX369">
        <v>0</v>
      </c>
      <c r="AY369">
        <v>0</v>
      </c>
      <c r="AZ369">
        <v>0.3</v>
      </c>
      <c r="BA369">
        <v>2.31</v>
      </c>
      <c r="BB369" t="s">
        <v>53</v>
      </c>
    </row>
    <row r="370" spans="1:54" x14ac:dyDescent="0.25">
      <c r="A370">
        <v>20</v>
      </c>
      <c r="B370">
        <v>63233</v>
      </c>
      <c r="C370">
        <v>63329</v>
      </c>
      <c r="D370">
        <v>13</v>
      </c>
      <c r="E370" t="s">
        <v>52</v>
      </c>
      <c r="F370">
        <v>2017</v>
      </c>
      <c r="G370" s="1">
        <v>0.51180555555555551</v>
      </c>
      <c r="H370">
        <v>62.095500000000001</v>
      </c>
      <c r="I370">
        <v>61.652000000000001</v>
      </c>
      <c r="J370">
        <v>15.112399999999999</v>
      </c>
      <c r="K370">
        <v>15.126899999999999</v>
      </c>
      <c r="L370">
        <v>4.4269999999999996</v>
      </c>
      <c r="M370">
        <v>9.8599999999999993E-2</v>
      </c>
      <c r="N370">
        <v>4.9340999999999999</v>
      </c>
      <c r="O370">
        <v>1.1999999999999999E-3</v>
      </c>
      <c r="P370">
        <v>2.4712999999999998</v>
      </c>
      <c r="Q370">
        <v>2.6341000000000001</v>
      </c>
      <c r="R370">
        <v>0.19939999999999999</v>
      </c>
      <c r="S370">
        <v>2.8157999999999999</v>
      </c>
      <c r="T370" s="2">
        <v>9.9999999999999998E-13</v>
      </c>
      <c r="U370" s="2">
        <v>1.9743999999999999</v>
      </c>
      <c r="V370">
        <v>0.82630000000000003</v>
      </c>
      <c r="W370">
        <v>0.35139999999999999</v>
      </c>
      <c r="X370">
        <v>91.590400000000002</v>
      </c>
      <c r="Y370">
        <v>8.0886999999999993</v>
      </c>
      <c r="Z370">
        <v>31.084779999999999</v>
      </c>
      <c r="AA370">
        <v>-122.66200000000001</v>
      </c>
      <c r="AB370">
        <v>61.658000000000001</v>
      </c>
      <c r="AC370">
        <v>33.336300000000001</v>
      </c>
      <c r="AD370">
        <v>33.337299999999999</v>
      </c>
      <c r="AE370">
        <v>5.7413999999999996</v>
      </c>
      <c r="AF370">
        <v>100.0552</v>
      </c>
      <c r="AG370">
        <v>250.23599999999999</v>
      </c>
      <c r="AH370">
        <v>5.8173000000000004</v>
      </c>
      <c r="AI370">
        <v>101.40819999999999</v>
      </c>
      <c r="AJ370">
        <v>253.54570000000001</v>
      </c>
      <c r="AK370">
        <v>24.667100000000001</v>
      </c>
      <c r="AL370">
        <v>24.6647</v>
      </c>
      <c r="AM370">
        <v>15.1031</v>
      </c>
      <c r="AN370">
        <v>15.117599999999999</v>
      </c>
      <c r="AO370">
        <v>1.1599999999999999</v>
      </c>
      <c r="AP370">
        <v>328.34</v>
      </c>
      <c r="AQ370">
        <v>62</v>
      </c>
      <c r="AR370">
        <v>14.927</v>
      </c>
      <c r="AS370">
        <v>33.334299999999999</v>
      </c>
      <c r="AT370">
        <v>5.9480000000000004</v>
      </c>
      <c r="AU370">
        <v>0.32100000000000001</v>
      </c>
      <c r="AV370">
        <v>0.193</v>
      </c>
      <c r="AW370">
        <v>0</v>
      </c>
      <c r="AX370">
        <v>0</v>
      </c>
      <c r="AY370">
        <v>0</v>
      </c>
      <c r="AZ370">
        <v>0.26</v>
      </c>
      <c r="BA370">
        <v>1.97</v>
      </c>
      <c r="BB370">
        <v>259.72000000000003</v>
      </c>
    </row>
    <row r="371" spans="1:54" x14ac:dyDescent="0.25">
      <c r="A371">
        <v>20</v>
      </c>
      <c r="B371">
        <v>65412</v>
      </c>
      <c r="C371">
        <v>65508</v>
      </c>
      <c r="D371">
        <v>13</v>
      </c>
      <c r="E371" t="s">
        <v>52</v>
      </c>
      <c r="F371">
        <v>2017</v>
      </c>
      <c r="G371" s="1">
        <v>0.51284722222222223</v>
      </c>
      <c r="H371">
        <v>50.345100000000002</v>
      </c>
      <c r="I371">
        <v>49.988999999999997</v>
      </c>
      <c r="J371">
        <v>17.61</v>
      </c>
      <c r="K371">
        <v>17.602699999999999</v>
      </c>
      <c r="L371">
        <v>4.4444999999999997</v>
      </c>
      <c r="M371">
        <v>6.0600000000000001E-2</v>
      </c>
      <c r="N371">
        <v>4.9340999999999999</v>
      </c>
      <c r="O371">
        <v>1.1999999999999999E-3</v>
      </c>
      <c r="P371">
        <v>2.4355000000000002</v>
      </c>
      <c r="Q371">
        <v>2.5926999999999998</v>
      </c>
      <c r="R371">
        <v>0.1817</v>
      </c>
      <c r="S371">
        <v>2.8224</v>
      </c>
      <c r="T371" s="2">
        <v>9.9999999999999998E-13</v>
      </c>
      <c r="U371" s="2">
        <v>1.9743999999999999</v>
      </c>
      <c r="V371">
        <v>0.33210000000000001</v>
      </c>
      <c r="W371">
        <v>0.33529999999999999</v>
      </c>
      <c r="X371">
        <v>91.958699999999993</v>
      </c>
      <c r="Y371">
        <v>8.1042000000000005</v>
      </c>
      <c r="Z371">
        <v>31.084790000000002</v>
      </c>
      <c r="AA371">
        <v>-122.66200000000001</v>
      </c>
      <c r="AB371">
        <v>49.991999999999997</v>
      </c>
      <c r="AC371">
        <v>33.450099999999999</v>
      </c>
      <c r="AD371">
        <v>33.450400000000002</v>
      </c>
      <c r="AE371">
        <v>5.3536999999999999</v>
      </c>
      <c r="AF371">
        <v>98.022900000000007</v>
      </c>
      <c r="AG371">
        <v>233.45</v>
      </c>
      <c r="AH371">
        <v>5.4287000000000001</v>
      </c>
      <c r="AI371">
        <v>99.383099999999999</v>
      </c>
      <c r="AJ371">
        <v>236.7217</v>
      </c>
      <c r="AK371">
        <v>24.181899999999999</v>
      </c>
      <c r="AL371">
        <v>24.183900000000001</v>
      </c>
      <c r="AM371">
        <v>17.601600000000001</v>
      </c>
      <c r="AN371">
        <v>17.5943</v>
      </c>
      <c r="AO371">
        <v>1.17</v>
      </c>
      <c r="AP371">
        <v>374.42</v>
      </c>
      <c r="AQ371">
        <v>50</v>
      </c>
      <c r="AR371">
        <v>17.548999999999999</v>
      </c>
      <c r="AS371">
        <v>33.448300000000003</v>
      </c>
      <c r="AT371">
        <v>5.5609999999999999</v>
      </c>
      <c r="AU371">
        <v>0.23100000000000001</v>
      </c>
      <c r="AV371">
        <v>9.1999999999999998E-2</v>
      </c>
      <c r="AW371">
        <v>0</v>
      </c>
      <c r="AX371">
        <v>0</v>
      </c>
      <c r="AY371">
        <v>0</v>
      </c>
      <c r="AZ371">
        <v>0.2</v>
      </c>
      <c r="BA371">
        <v>1.58</v>
      </c>
      <c r="BB371">
        <v>242.79</v>
      </c>
    </row>
    <row r="372" spans="1:54" x14ac:dyDescent="0.25">
      <c r="A372">
        <v>20</v>
      </c>
      <c r="B372">
        <v>67847</v>
      </c>
      <c r="C372">
        <v>67943</v>
      </c>
      <c r="D372">
        <v>13</v>
      </c>
      <c r="E372" t="s">
        <v>52</v>
      </c>
      <c r="F372">
        <v>2017</v>
      </c>
      <c r="G372" s="1">
        <v>0.51402777777777775</v>
      </c>
      <c r="H372">
        <v>40.3767</v>
      </c>
      <c r="I372">
        <v>40.098999999999997</v>
      </c>
      <c r="J372">
        <v>18.063199999999998</v>
      </c>
      <c r="K372">
        <v>18.063500000000001</v>
      </c>
      <c r="L372">
        <v>4.4480000000000004</v>
      </c>
      <c r="M372">
        <v>5.0900000000000001E-2</v>
      </c>
      <c r="N372">
        <v>4.5324999999999998</v>
      </c>
      <c r="O372">
        <v>1.1999999999999999E-3</v>
      </c>
      <c r="P372">
        <v>2.4287000000000001</v>
      </c>
      <c r="Q372">
        <v>2.5891000000000002</v>
      </c>
      <c r="R372">
        <v>0.1933</v>
      </c>
      <c r="S372">
        <v>2.8315000000000001</v>
      </c>
      <c r="T372" s="2">
        <v>9.9999999999999998E-13</v>
      </c>
      <c r="U372" s="2">
        <v>1.9743999999999999</v>
      </c>
      <c r="V372">
        <v>0.20660000000000001</v>
      </c>
      <c r="W372">
        <v>0.3322</v>
      </c>
      <c r="X372">
        <v>92.031099999999995</v>
      </c>
      <c r="Y372">
        <v>8.1366999999999994</v>
      </c>
      <c r="Z372">
        <v>31.084779999999999</v>
      </c>
      <c r="AA372">
        <v>-122.66200000000001</v>
      </c>
      <c r="AB372">
        <v>40.094000000000001</v>
      </c>
      <c r="AC372">
        <v>33.465499999999999</v>
      </c>
      <c r="AD372">
        <v>33.465800000000002</v>
      </c>
      <c r="AE372">
        <v>5.2797999999999998</v>
      </c>
      <c r="AF372">
        <v>97.516400000000004</v>
      </c>
      <c r="AG372">
        <v>230.251</v>
      </c>
      <c r="AH372">
        <v>5.3707000000000003</v>
      </c>
      <c r="AI372">
        <v>99.194900000000004</v>
      </c>
      <c r="AJ372">
        <v>234.21260000000001</v>
      </c>
      <c r="AK372">
        <v>24.083400000000001</v>
      </c>
      <c r="AL372">
        <v>24.083500000000001</v>
      </c>
      <c r="AM372">
        <v>18.0564</v>
      </c>
      <c r="AN372">
        <v>18.0566</v>
      </c>
      <c r="AO372">
        <v>1.19</v>
      </c>
      <c r="AP372">
        <v>383.5</v>
      </c>
      <c r="AQ372">
        <v>40</v>
      </c>
      <c r="AR372">
        <v>18.042000000000002</v>
      </c>
      <c r="AS372">
        <v>33.462299999999999</v>
      </c>
      <c r="AT372">
        <v>5.4740000000000002</v>
      </c>
      <c r="AU372">
        <v>0.20399999999999999</v>
      </c>
      <c r="AV372">
        <v>6.4000000000000001E-2</v>
      </c>
      <c r="AW372">
        <v>0</v>
      </c>
      <c r="AX372">
        <v>0</v>
      </c>
      <c r="AY372">
        <v>0</v>
      </c>
      <c r="AZ372">
        <v>0.2</v>
      </c>
      <c r="BA372">
        <v>1.5</v>
      </c>
      <c r="BB372">
        <v>239.02</v>
      </c>
    </row>
    <row r="373" spans="1:54" x14ac:dyDescent="0.25">
      <c r="A373">
        <v>20</v>
      </c>
      <c r="B373">
        <v>70431</v>
      </c>
      <c r="C373">
        <v>70527</v>
      </c>
      <c r="D373">
        <v>13</v>
      </c>
      <c r="E373" t="s">
        <v>52</v>
      </c>
      <c r="F373">
        <v>2017</v>
      </c>
      <c r="G373" s="1">
        <v>0.51527777777777783</v>
      </c>
      <c r="H373">
        <v>25.032599999999999</v>
      </c>
      <c r="I373">
        <v>24.858000000000001</v>
      </c>
      <c r="J373">
        <v>18.331099999999999</v>
      </c>
      <c r="K373">
        <v>18.3291</v>
      </c>
      <c r="L373">
        <v>4.4459999999999997</v>
      </c>
      <c r="M373">
        <v>4.7500000000000001E-2</v>
      </c>
      <c r="N373">
        <v>4.2026000000000003</v>
      </c>
      <c r="O373">
        <v>1.4E-3</v>
      </c>
      <c r="P373">
        <v>2.4340000000000002</v>
      </c>
      <c r="Q373">
        <v>2.5908000000000002</v>
      </c>
      <c r="R373">
        <v>0.1807</v>
      </c>
      <c r="S373">
        <v>2.8342000000000001</v>
      </c>
      <c r="T373" s="2">
        <v>9.9999999999999998E-13</v>
      </c>
      <c r="U373" s="2">
        <v>1.9743999999999999</v>
      </c>
      <c r="V373">
        <v>0.16220000000000001</v>
      </c>
      <c r="W373">
        <v>0.33410000000000001</v>
      </c>
      <c r="X373">
        <v>91.987899999999996</v>
      </c>
      <c r="Y373">
        <v>8.1457999999999995</v>
      </c>
      <c r="Z373">
        <v>31.084790000000002</v>
      </c>
      <c r="AA373">
        <v>-122.66200000000001</v>
      </c>
      <c r="AB373">
        <v>24.859000000000002</v>
      </c>
      <c r="AC373">
        <v>33.464700000000001</v>
      </c>
      <c r="AD373">
        <v>33.465400000000002</v>
      </c>
      <c r="AE373">
        <v>5.2582000000000004</v>
      </c>
      <c r="AF373">
        <v>97.610600000000005</v>
      </c>
      <c r="AG373">
        <v>229.32499999999999</v>
      </c>
      <c r="AH373">
        <v>5.3388</v>
      </c>
      <c r="AI373">
        <v>99.1023</v>
      </c>
      <c r="AJ373">
        <v>232.83670000000001</v>
      </c>
      <c r="AK373">
        <v>24.016300000000001</v>
      </c>
      <c r="AL373">
        <v>24.017299999999999</v>
      </c>
      <c r="AM373">
        <v>18.326799999999999</v>
      </c>
      <c r="AN373">
        <v>18.3248</v>
      </c>
      <c r="AO373">
        <v>1.2</v>
      </c>
      <c r="AP373">
        <v>389.37</v>
      </c>
      <c r="AQ373">
        <v>25</v>
      </c>
      <c r="AR373">
        <v>18.331</v>
      </c>
      <c r="AS373">
        <v>33.462699999999998</v>
      </c>
      <c r="AT373">
        <v>5.4409999999999998</v>
      </c>
      <c r="AU373">
        <v>0.16600000000000001</v>
      </c>
      <c r="AV373">
        <v>4.4999999999999998E-2</v>
      </c>
      <c r="AW373">
        <v>0</v>
      </c>
      <c r="AX373">
        <v>0</v>
      </c>
      <c r="AY373">
        <v>0</v>
      </c>
      <c r="AZ373">
        <v>0.19</v>
      </c>
      <c r="BA373">
        <v>1.44</v>
      </c>
      <c r="BB373">
        <v>237.58</v>
      </c>
    </row>
    <row r="374" spans="1:54" x14ac:dyDescent="0.25">
      <c r="A374">
        <v>20</v>
      </c>
      <c r="B374">
        <v>73125</v>
      </c>
      <c r="C374">
        <v>73221</v>
      </c>
      <c r="D374">
        <v>13</v>
      </c>
      <c r="E374" t="s">
        <v>52</v>
      </c>
      <c r="F374">
        <v>2017</v>
      </c>
      <c r="G374" s="1">
        <v>0.51657407407407407</v>
      </c>
      <c r="H374">
        <v>10.0923</v>
      </c>
      <c r="I374">
        <v>10.016999999999999</v>
      </c>
      <c r="J374">
        <v>18.737500000000001</v>
      </c>
      <c r="K374">
        <v>18.7361</v>
      </c>
      <c r="L374">
        <v>4.4490999999999996</v>
      </c>
      <c r="M374">
        <v>4.1300000000000003E-2</v>
      </c>
      <c r="N374">
        <v>4.9340999999999999</v>
      </c>
      <c r="O374">
        <v>1.1999999999999999E-3</v>
      </c>
      <c r="P374">
        <v>2.4325000000000001</v>
      </c>
      <c r="Q374">
        <v>2.585</v>
      </c>
      <c r="R374">
        <v>0.18440000000000001</v>
      </c>
      <c r="S374">
        <v>2.8317000000000001</v>
      </c>
      <c r="T374" s="2">
        <v>9.9999999999999998E-13</v>
      </c>
      <c r="U374" s="2">
        <v>1.9743999999999999</v>
      </c>
      <c r="V374">
        <v>8.2400000000000001E-2</v>
      </c>
      <c r="W374">
        <v>0.33119999999999999</v>
      </c>
      <c r="X374">
        <v>92.054199999999994</v>
      </c>
      <c r="Y374">
        <v>8.1349999999999998</v>
      </c>
      <c r="Z374">
        <v>31.084790000000002</v>
      </c>
      <c r="AA374">
        <v>-122.66200000000001</v>
      </c>
      <c r="AB374">
        <v>10.023</v>
      </c>
      <c r="AC374">
        <v>33.517000000000003</v>
      </c>
      <c r="AD374">
        <v>33.517699999999998</v>
      </c>
      <c r="AE374">
        <v>5.2013999999999996</v>
      </c>
      <c r="AF374">
        <v>97.327799999999996</v>
      </c>
      <c r="AG374">
        <v>226.86199999999999</v>
      </c>
      <c r="AH374">
        <v>5.2733999999999996</v>
      </c>
      <c r="AI374">
        <v>98.671499999999995</v>
      </c>
      <c r="AJ374">
        <v>229.99870000000001</v>
      </c>
      <c r="AK374">
        <v>23.954499999999999</v>
      </c>
      <c r="AL374">
        <v>23.955400000000001</v>
      </c>
      <c r="AM374">
        <v>18.735700000000001</v>
      </c>
      <c r="AN374">
        <v>18.734400000000001</v>
      </c>
      <c r="AO374">
        <v>1.21</v>
      </c>
      <c r="AP374">
        <v>394.74</v>
      </c>
      <c r="AQ374">
        <v>10</v>
      </c>
      <c r="AR374">
        <v>18.736000000000001</v>
      </c>
      <c r="AS374">
        <v>33.512500000000003</v>
      </c>
      <c r="AT374">
        <v>5.4169999999999998</v>
      </c>
      <c r="AU374">
        <v>0.16600000000000001</v>
      </c>
      <c r="AV374">
        <v>3.1E-2</v>
      </c>
      <c r="AW374">
        <v>0</v>
      </c>
      <c r="AX374">
        <v>0</v>
      </c>
      <c r="AY374">
        <v>0.11</v>
      </c>
      <c r="AZ374">
        <v>0.2</v>
      </c>
      <c r="BA374">
        <v>1.17</v>
      </c>
      <c r="BB374">
        <v>236.49</v>
      </c>
    </row>
    <row r="375" spans="1:54" x14ac:dyDescent="0.25">
      <c r="A375">
        <v>20</v>
      </c>
      <c r="B375">
        <v>75438</v>
      </c>
      <c r="C375">
        <v>75534</v>
      </c>
      <c r="D375">
        <v>13</v>
      </c>
      <c r="E375" t="s">
        <v>52</v>
      </c>
      <c r="F375">
        <v>2017</v>
      </c>
      <c r="G375" s="1">
        <v>0.51768518518518525</v>
      </c>
      <c r="H375">
        <v>2.1352000000000002</v>
      </c>
      <c r="I375">
        <v>2.1240000000000001</v>
      </c>
      <c r="J375">
        <v>18.7517</v>
      </c>
      <c r="K375">
        <v>18.751200000000001</v>
      </c>
      <c r="L375">
        <v>4.4501999999999997</v>
      </c>
      <c r="M375">
        <v>4.2500000000000003E-2</v>
      </c>
      <c r="N375">
        <v>4.9340999999999999</v>
      </c>
      <c r="O375">
        <v>0.84419999999999995</v>
      </c>
      <c r="P375">
        <v>2.4354</v>
      </c>
      <c r="Q375">
        <v>2.5945</v>
      </c>
      <c r="R375">
        <v>0.1842</v>
      </c>
      <c r="S375">
        <v>2.8393999999999999</v>
      </c>
      <c r="T375" s="2">
        <v>0.53630999999999995</v>
      </c>
      <c r="U375" s="2">
        <v>1.9743999999999999</v>
      </c>
      <c r="V375">
        <v>9.7500000000000003E-2</v>
      </c>
      <c r="W375">
        <v>0.3301</v>
      </c>
      <c r="X375">
        <v>92.078699999999998</v>
      </c>
      <c r="Y375">
        <v>8.1635000000000009</v>
      </c>
      <c r="Z375">
        <v>31.084779999999999</v>
      </c>
      <c r="AA375">
        <v>-122.66200000000001</v>
      </c>
      <c r="AB375">
        <v>2.12</v>
      </c>
      <c r="AC375">
        <v>33.517400000000002</v>
      </c>
      <c r="AD375">
        <v>33.5184</v>
      </c>
      <c r="AE375">
        <v>5.2027000000000001</v>
      </c>
      <c r="AF375">
        <v>97.377300000000005</v>
      </c>
      <c r="AG375">
        <v>226.917</v>
      </c>
      <c r="AH375">
        <v>5.2831000000000001</v>
      </c>
      <c r="AI375">
        <v>98.881900000000002</v>
      </c>
      <c r="AJ375">
        <v>230.42410000000001</v>
      </c>
      <c r="AK375">
        <v>23.951000000000001</v>
      </c>
      <c r="AL375">
        <v>23.951799999999999</v>
      </c>
      <c r="AM375">
        <v>18.751300000000001</v>
      </c>
      <c r="AN375">
        <v>18.750800000000002</v>
      </c>
      <c r="AO375">
        <v>1.23</v>
      </c>
      <c r="AP375">
        <v>394.8</v>
      </c>
      <c r="AQ375">
        <v>2</v>
      </c>
      <c r="AR375">
        <v>18.742999999999999</v>
      </c>
      <c r="AS375">
        <v>33.515000000000001</v>
      </c>
      <c r="AT375">
        <v>5.39</v>
      </c>
      <c r="AU375">
        <v>0.155</v>
      </c>
      <c r="AV375">
        <v>3.5999999999999997E-2</v>
      </c>
      <c r="AW375">
        <v>0</v>
      </c>
      <c r="AX375">
        <v>0</v>
      </c>
      <c r="AY375">
        <v>0</v>
      </c>
      <c r="AZ375">
        <v>0.18</v>
      </c>
      <c r="BA375">
        <v>1.21</v>
      </c>
      <c r="BB375">
        <v>235.3</v>
      </c>
    </row>
    <row r="376" spans="1:54" x14ac:dyDescent="0.25">
      <c r="A376">
        <v>21</v>
      </c>
      <c r="B376">
        <v>18553</v>
      </c>
      <c r="C376">
        <v>18649</v>
      </c>
      <c r="D376">
        <v>13</v>
      </c>
      <c r="E376" t="s">
        <v>52</v>
      </c>
      <c r="F376">
        <v>2017</v>
      </c>
      <c r="G376" s="1">
        <v>0.74998842592592585</v>
      </c>
      <c r="H376">
        <v>519.69929999999999</v>
      </c>
      <c r="I376">
        <v>515.45399999999995</v>
      </c>
      <c r="J376">
        <v>5.8116000000000003</v>
      </c>
      <c r="K376">
        <v>5.8108000000000004</v>
      </c>
      <c r="L376">
        <v>4.4968000000000004</v>
      </c>
      <c r="M376">
        <v>3.3300000000000003E-2</v>
      </c>
      <c r="N376">
        <v>4.4234999999999998</v>
      </c>
      <c r="O376">
        <v>1.1999999999999999E-3</v>
      </c>
      <c r="P376">
        <v>0.60489999999999999</v>
      </c>
      <c r="Q376">
        <v>0.61539999999999995</v>
      </c>
      <c r="R376">
        <v>1.6164000000000001</v>
      </c>
      <c r="S376">
        <v>2.6448</v>
      </c>
      <c r="T376" s="2">
        <v>9.9999999999999998E-13</v>
      </c>
      <c r="U376" s="2">
        <v>2023.5</v>
      </c>
      <c r="V376" t="s">
        <v>53</v>
      </c>
      <c r="W376">
        <v>0.28799999999999998</v>
      </c>
      <c r="X376">
        <v>93.055000000000007</v>
      </c>
      <c r="Y376">
        <v>7.4523000000000001</v>
      </c>
      <c r="Z376">
        <v>31.41845</v>
      </c>
      <c r="AA376">
        <v>-121.9892</v>
      </c>
      <c r="AB376">
        <v>515.45500000000004</v>
      </c>
      <c r="AC376">
        <v>34.241599999999998</v>
      </c>
      <c r="AD376">
        <v>34.243699999999997</v>
      </c>
      <c r="AE376">
        <v>0.34949999999999998</v>
      </c>
      <c r="AF376">
        <v>5.0114999999999998</v>
      </c>
      <c r="AG376">
        <v>15.199</v>
      </c>
      <c r="AH376">
        <v>0.36209999999999998</v>
      </c>
      <c r="AI376">
        <v>5.1920000000000002</v>
      </c>
      <c r="AJ376">
        <v>15.747199999999999</v>
      </c>
      <c r="AK376">
        <v>26.982500000000002</v>
      </c>
      <c r="AL376">
        <v>26.984300000000001</v>
      </c>
      <c r="AM376">
        <v>5.7671000000000001</v>
      </c>
      <c r="AN376">
        <v>5.7663000000000002</v>
      </c>
      <c r="AO376">
        <v>1.02</v>
      </c>
      <c r="AP376">
        <v>113.49</v>
      </c>
      <c r="AQ376">
        <v>516</v>
      </c>
      <c r="AR376">
        <v>5.8250000000000002</v>
      </c>
      <c r="AS376">
        <v>34.240499999999997</v>
      </c>
      <c r="AT376">
        <v>0.36</v>
      </c>
      <c r="AW376">
        <v>41.14</v>
      </c>
      <c r="AX376">
        <v>0</v>
      </c>
      <c r="AY376">
        <v>0</v>
      </c>
      <c r="AZ376">
        <v>3.07</v>
      </c>
      <c r="BA376">
        <v>78.66</v>
      </c>
      <c r="BB376">
        <v>15.72</v>
      </c>
    </row>
    <row r="377" spans="1:54" x14ac:dyDescent="0.25">
      <c r="A377">
        <v>21</v>
      </c>
      <c r="B377">
        <v>21775</v>
      </c>
      <c r="C377">
        <v>21871</v>
      </c>
      <c r="D377">
        <v>13</v>
      </c>
      <c r="E377" t="s">
        <v>52</v>
      </c>
      <c r="F377">
        <v>2017</v>
      </c>
      <c r="G377" s="1">
        <v>0.75153935185185183</v>
      </c>
      <c r="H377">
        <v>443.98349999999999</v>
      </c>
      <c r="I377">
        <v>440.43900000000002</v>
      </c>
      <c r="J377">
        <v>6.1763000000000003</v>
      </c>
      <c r="K377">
        <v>6.1717000000000004</v>
      </c>
      <c r="L377">
        <v>4.4965999999999999</v>
      </c>
      <c r="M377">
        <v>3.3399999999999999E-2</v>
      </c>
      <c r="N377">
        <v>4.6662999999999997</v>
      </c>
      <c r="O377">
        <v>1.1999999999999999E-3</v>
      </c>
      <c r="P377">
        <v>0.67110000000000003</v>
      </c>
      <c r="Q377">
        <v>0.68620000000000003</v>
      </c>
      <c r="R377">
        <v>1.5591999999999999</v>
      </c>
      <c r="S377">
        <v>2.6473</v>
      </c>
      <c r="T377" s="2">
        <v>9.9999999999999998E-13</v>
      </c>
      <c r="U377" s="2">
        <v>1657.3</v>
      </c>
      <c r="V377" t="s">
        <v>53</v>
      </c>
      <c r="W377">
        <v>0.28820000000000001</v>
      </c>
      <c r="X377">
        <v>93.049700000000001</v>
      </c>
      <c r="Y377">
        <v>7.4615999999999998</v>
      </c>
      <c r="Z377">
        <v>31.41845</v>
      </c>
      <c r="AA377">
        <v>-121.9892</v>
      </c>
      <c r="AB377">
        <v>440.43900000000002</v>
      </c>
      <c r="AC377">
        <v>34.168599999999998</v>
      </c>
      <c r="AD377">
        <v>34.171199999999999</v>
      </c>
      <c r="AE377">
        <v>0.59599999999999997</v>
      </c>
      <c r="AF377">
        <v>8.6152999999999995</v>
      </c>
      <c r="AG377">
        <v>25.922999999999998</v>
      </c>
      <c r="AH377">
        <v>0.60340000000000005</v>
      </c>
      <c r="AI377">
        <v>8.7210000000000001</v>
      </c>
      <c r="AJ377">
        <v>26.244</v>
      </c>
      <c r="AK377">
        <v>26.8782</v>
      </c>
      <c r="AL377">
        <v>26.8809</v>
      </c>
      <c r="AM377">
        <v>6.1372999999999998</v>
      </c>
      <c r="AN377">
        <v>6.1326999999999998</v>
      </c>
      <c r="AO377">
        <v>1.02</v>
      </c>
      <c r="AP377">
        <v>122.67</v>
      </c>
      <c r="AQ377">
        <v>440</v>
      </c>
      <c r="AR377">
        <v>6.1890000000000001</v>
      </c>
      <c r="AS377">
        <v>34.167999999999999</v>
      </c>
      <c r="AT377">
        <v>0.629</v>
      </c>
      <c r="AW377">
        <v>39.659999999999997</v>
      </c>
      <c r="AX377">
        <v>0</v>
      </c>
      <c r="AY377">
        <v>0</v>
      </c>
      <c r="AZ377">
        <v>2.94</v>
      </c>
      <c r="BA377">
        <v>70.23</v>
      </c>
      <c r="BB377">
        <v>27.44</v>
      </c>
    </row>
    <row r="378" spans="1:54" x14ac:dyDescent="0.25">
      <c r="A378">
        <v>21</v>
      </c>
      <c r="B378">
        <v>24735</v>
      </c>
      <c r="C378">
        <v>24831</v>
      </c>
      <c r="D378">
        <v>13</v>
      </c>
      <c r="E378" t="s">
        <v>52</v>
      </c>
      <c r="F378">
        <v>2017</v>
      </c>
      <c r="G378" s="1">
        <v>0.75297453703703709</v>
      </c>
      <c r="H378">
        <v>383.72289999999998</v>
      </c>
      <c r="I378">
        <v>380.71600000000001</v>
      </c>
      <c r="J378">
        <v>6.6581000000000001</v>
      </c>
      <c r="K378">
        <v>6.6566999999999998</v>
      </c>
      <c r="L378">
        <v>4.4955999999999996</v>
      </c>
      <c r="M378">
        <v>3.2899999999999999E-2</v>
      </c>
      <c r="N378">
        <v>4.4958999999999998</v>
      </c>
      <c r="O378">
        <v>1.1999999999999999E-3</v>
      </c>
      <c r="P378">
        <v>0.75860000000000005</v>
      </c>
      <c r="Q378">
        <v>0.78169999999999995</v>
      </c>
      <c r="R378">
        <v>1.5197000000000001</v>
      </c>
      <c r="S378">
        <v>2.6547999999999998</v>
      </c>
      <c r="T378" s="2">
        <v>9.9999999999999998E-13</v>
      </c>
      <c r="U378" s="2">
        <v>2361</v>
      </c>
      <c r="V378" t="s">
        <v>53</v>
      </c>
      <c r="W378">
        <v>0.28910000000000002</v>
      </c>
      <c r="X378">
        <v>93.027699999999996</v>
      </c>
      <c r="Y378">
        <v>7.4901</v>
      </c>
      <c r="Z378">
        <v>31.41845</v>
      </c>
      <c r="AA378">
        <v>-121.9892</v>
      </c>
      <c r="AB378">
        <v>380.714</v>
      </c>
      <c r="AC378">
        <v>34.130600000000001</v>
      </c>
      <c r="AD378">
        <v>34.133099999999999</v>
      </c>
      <c r="AE378">
        <v>0.90820000000000001</v>
      </c>
      <c r="AF378">
        <v>13.271000000000001</v>
      </c>
      <c r="AG378">
        <v>39.502000000000002</v>
      </c>
      <c r="AH378">
        <v>0.92369999999999997</v>
      </c>
      <c r="AI378">
        <v>13.497199999999999</v>
      </c>
      <c r="AJ378">
        <v>40.175400000000003</v>
      </c>
      <c r="AK378">
        <v>26.7849</v>
      </c>
      <c r="AL378">
        <v>26.786999999999999</v>
      </c>
      <c r="AM378">
        <v>6.6231999999999998</v>
      </c>
      <c r="AN378">
        <v>6.6218000000000004</v>
      </c>
      <c r="AO378">
        <v>1.03</v>
      </c>
      <c r="AP378">
        <v>131.05000000000001</v>
      </c>
      <c r="AQ378">
        <v>381</v>
      </c>
      <c r="AR378">
        <v>6.6680000000000001</v>
      </c>
      <c r="AS378">
        <v>34.128599999999999</v>
      </c>
      <c r="AT378">
        <v>0.93700000000000006</v>
      </c>
      <c r="AW378">
        <v>37.56</v>
      </c>
      <c r="AX378">
        <v>0</v>
      </c>
      <c r="AY378">
        <v>0</v>
      </c>
      <c r="AZ378">
        <v>2.76</v>
      </c>
      <c r="BA378">
        <v>61.32</v>
      </c>
      <c r="BB378">
        <v>40.880000000000003</v>
      </c>
    </row>
    <row r="379" spans="1:54" x14ac:dyDescent="0.25">
      <c r="A379">
        <v>21</v>
      </c>
      <c r="B379">
        <v>27471</v>
      </c>
      <c r="C379">
        <v>27567</v>
      </c>
      <c r="D379">
        <v>13</v>
      </c>
      <c r="E379" t="s">
        <v>52</v>
      </c>
      <c r="F379">
        <v>2017</v>
      </c>
      <c r="G379" s="1">
        <v>0.75429398148148152</v>
      </c>
      <c r="H379">
        <v>323.3372</v>
      </c>
      <c r="I379">
        <v>320.85000000000002</v>
      </c>
      <c r="J379">
        <v>6.9964000000000004</v>
      </c>
      <c r="K379">
        <v>6.9954000000000001</v>
      </c>
      <c r="L379">
        <v>4.4957000000000003</v>
      </c>
      <c r="M379">
        <v>3.3099999999999997E-2</v>
      </c>
      <c r="N379">
        <v>4.7690000000000001</v>
      </c>
      <c r="O379">
        <v>1.1999999999999999E-3</v>
      </c>
      <c r="P379">
        <v>0.90800000000000003</v>
      </c>
      <c r="Q379">
        <v>0.94440000000000002</v>
      </c>
      <c r="R379">
        <v>1.4320999999999999</v>
      </c>
      <c r="S379">
        <v>2.6673</v>
      </c>
      <c r="T379" s="2">
        <v>9.9999999999999998E-13</v>
      </c>
      <c r="U379" s="2">
        <v>2341.1999999999998</v>
      </c>
      <c r="V379" t="s">
        <v>53</v>
      </c>
      <c r="W379">
        <v>0.28899999999999998</v>
      </c>
      <c r="X379">
        <v>93.030900000000003</v>
      </c>
      <c r="Y379">
        <v>7.5384000000000002</v>
      </c>
      <c r="Z379">
        <v>31.41845</v>
      </c>
      <c r="AA379">
        <v>-121.9892</v>
      </c>
      <c r="AB379">
        <v>320.84899999999999</v>
      </c>
      <c r="AC379">
        <v>34.069800000000001</v>
      </c>
      <c r="AD379">
        <v>34.072299999999998</v>
      </c>
      <c r="AE379">
        <v>1.4378</v>
      </c>
      <c r="AF379">
        <v>21.166399999999999</v>
      </c>
      <c r="AG379">
        <v>62.545000000000002</v>
      </c>
      <c r="AH379">
        <v>1.4587000000000001</v>
      </c>
      <c r="AI379">
        <v>21.4727</v>
      </c>
      <c r="AJ379">
        <v>63.450099999999999</v>
      </c>
      <c r="AK379">
        <v>26.6906</v>
      </c>
      <c r="AL379">
        <v>26.692699999999999</v>
      </c>
      <c r="AM379">
        <v>6.9663000000000004</v>
      </c>
      <c r="AN379">
        <v>6.9653</v>
      </c>
      <c r="AO379">
        <v>1.03</v>
      </c>
      <c r="AP379">
        <v>139.29</v>
      </c>
      <c r="AQ379">
        <v>321</v>
      </c>
      <c r="AR379">
        <v>7.0060000000000002</v>
      </c>
      <c r="AS379">
        <v>34.074199999999998</v>
      </c>
      <c r="AT379">
        <v>1.48</v>
      </c>
      <c r="AW379">
        <v>34.909999999999997</v>
      </c>
      <c r="AX379">
        <v>0</v>
      </c>
      <c r="AY379">
        <v>0</v>
      </c>
      <c r="AZ379">
        <v>2.54</v>
      </c>
      <c r="BA379">
        <v>52.92</v>
      </c>
      <c r="BB379">
        <v>64.59</v>
      </c>
    </row>
    <row r="380" spans="1:54" x14ac:dyDescent="0.25">
      <c r="A380">
        <v>21</v>
      </c>
      <c r="B380">
        <v>29956</v>
      </c>
      <c r="C380">
        <v>30052</v>
      </c>
      <c r="D380">
        <v>13</v>
      </c>
      <c r="E380" t="s">
        <v>52</v>
      </c>
      <c r="F380">
        <v>2017</v>
      </c>
      <c r="G380" s="1">
        <v>0.75548611111111119</v>
      </c>
      <c r="H380">
        <v>272.97879999999998</v>
      </c>
      <c r="I380">
        <v>270.91199999999998</v>
      </c>
      <c r="J380">
        <v>7.4702000000000002</v>
      </c>
      <c r="K380">
        <v>7.47</v>
      </c>
      <c r="L380">
        <v>4.4965000000000002</v>
      </c>
      <c r="M380">
        <v>3.27E-2</v>
      </c>
      <c r="N380">
        <v>4.3186999999999998</v>
      </c>
      <c r="O380">
        <v>1.1999999999999999E-3</v>
      </c>
      <c r="P380">
        <v>1.1023000000000001</v>
      </c>
      <c r="Q380">
        <v>1.1579999999999999</v>
      </c>
      <c r="R380">
        <v>1.3189</v>
      </c>
      <c r="S380">
        <v>2.6863999999999999</v>
      </c>
      <c r="T380" s="2">
        <v>9.9999999999999998E-13</v>
      </c>
      <c r="U380" s="2">
        <v>2226.8000000000002</v>
      </c>
      <c r="V380" t="s">
        <v>53</v>
      </c>
      <c r="W380">
        <v>0.2883</v>
      </c>
      <c r="X380">
        <v>93.047899999999998</v>
      </c>
      <c r="Y380">
        <v>7.6125999999999996</v>
      </c>
      <c r="Z380">
        <v>31.41845</v>
      </c>
      <c r="AA380">
        <v>-121.9892</v>
      </c>
      <c r="AB380">
        <v>270.911</v>
      </c>
      <c r="AC380">
        <v>34.0197</v>
      </c>
      <c r="AD380">
        <v>34.021599999999999</v>
      </c>
      <c r="AE380">
        <v>2.0889000000000002</v>
      </c>
      <c r="AF380">
        <v>31.075600000000001</v>
      </c>
      <c r="AG380">
        <v>90.876999999999995</v>
      </c>
      <c r="AH380">
        <v>2.1208999999999998</v>
      </c>
      <c r="AI380">
        <v>31.551600000000001</v>
      </c>
      <c r="AJ380">
        <v>92.268000000000001</v>
      </c>
      <c r="AK380">
        <v>26.584599999999998</v>
      </c>
      <c r="AL380">
        <v>26.586099999999998</v>
      </c>
      <c r="AM380">
        <v>7.4439000000000002</v>
      </c>
      <c r="AN380">
        <v>7.4436999999999998</v>
      </c>
      <c r="AO380">
        <v>1.04</v>
      </c>
      <c r="AP380">
        <v>148.80000000000001</v>
      </c>
      <c r="AQ380">
        <v>271</v>
      </c>
      <c r="AR380">
        <v>7.5060000000000002</v>
      </c>
      <c r="AS380">
        <v>34.008800000000001</v>
      </c>
      <c r="AT380">
        <v>2.294</v>
      </c>
      <c r="AW380">
        <v>31.36</v>
      </c>
      <c r="AX380">
        <v>0</v>
      </c>
      <c r="AY380">
        <v>0</v>
      </c>
      <c r="AZ380">
        <v>2.23</v>
      </c>
      <c r="BA380">
        <v>44.19</v>
      </c>
      <c r="BB380">
        <v>100.1</v>
      </c>
    </row>
    <row r="381" spans="1:54" x14ac:dyDescent="0.25">
      <c r="A381">
        <v>21</v>
      </c>
      <c r="B381">
        <v>32403</v>
      </c>
      <c r="C381">
        <v>32499</v>
      </c>
      <c r="D381">
        <v>13</v>
      </c>
      <c r="E381" t="s">
        <v>52</v>
      </c>
      <c r="F381">
        <v>2017</v>
      </c>
      <c r="G381" s="1">
        <v>0.75666666666666671</v>
      </c>
      <c r="H381">
        <v>232.56139999999999</v>
      </c>
      <c r="I381">
        <v>230.82</v>
      </c>
      <c r="J381">
        <v>8.1212999999999997</v>
      </c>
      <c r="K381">
        <v>8.1167999999999996</v>
      </c>
      <c r="L381">
        <v>4.4966999999999997</v>
      </c>
      <c r="M381">
        <v>3.2399999999999998E-2</v>
      </c>
      <c r="N381">
        <v>4.2798999999999996</v>
      </c>
      <c r="O381">
        <v>1.1999999999999999E-3</v>
      </c>
      <c r="P381">
        <v>1.2755000000000001</v>
      </c>
      <c r="Q381">
        <v>1.3423</v>
      </c>
      <c r="R381">
        <v>1.1834</v>
      </c>
      <c r="S381">
        <v>2.7027999999999999</v>
      </c>
      <c r="T381" s="2">
        <v>9.9999999999999998E-13</v>
      </c>
      <c r="U381" s="2">
        <v>1619.4</v>
      </c>
      <c r="V381" t="s">
        <v>53</v>
      </c>
      <c r="W381">
        <v>0.28810000000000002</v>
      </c>
      <c r="X381">
        <v>93.052599999999998</v>
      </c>
      <c r="Y381">
        <v>7.6748000000000003</v>
      </c>
      <c r="Z381">
        <v>31.41845</v>
      </c>
      <c r="AA381">
        <v>-121.9892</v>
      </c>
      <c r="AB381">
        <v>230.822</v>
      </c>
      <c r="AC381">
        <v>33.980600000000003</v>
      </c>
      <c r="AD381">
        <v>33.982999999999997</v>
      </c>
      <c r="AE381">
        <v>2.6648000000000001</v>
      </c>
      <c r="AF381">
        <v>40.219099999999997</v>
      </c>
      <c r="AG381">
        <v>115.941</v>
      </c>
      <c r="AH381">
        <v>2.6924000000000001</v>
      </c>
      <c r="AI381">
        <v>40.6327</v>
      </c>
      <c r="AJ381">
        <v>117.1431</v>
      </c>
      <c r="AK381">
        <v>26.4587</v>
      </c>
      <c r="AL381">
        <v>26.461300000000001</v>
      </c>
      <c r="AM381">
        <v>8.0978999999999992</v>
      </c>
      <c r="AN381">
        <v>8.0934000000000008</v>
      </c>
      <c r="AO381">
        <v>1.04</v>
      </c>
      <c r="AP381">
        <v>160.37</v>
      </c>
      <c r="AQ381">
        <v>231</v>
      </c>
      <c r="AR381">
        <v>8.1419999999999995</v>
      </c>
      <c r="AS381">
        <v>33.954000000000001</v>
      </c>
      <c r="AT381">
        <v>3.016</v>
      </c>
      <c r="AW381">
        <v>26.96</v>
      </c>
      <c r="AX381">
        <v>0</v>
      </c>
      <c r="AY381">
        <v>0</v>
      </c>
      <c r="AZ381">
        <v>1.91</v>
      </c>
      <c r="BA381">
        <v>33.33</v>
      </c>
      <c r="BB381">
        <v>131.63</v>
      </c>
    </row>
    <row r="382" spans="1:54" x14ac:dyDescent="0.25">
      <c r="A382">
        <v>21</v>
      </c>
      <c r="B382">
        <v>34587</v>
      </c>
      <c r="C382">
        <v>34683</v>
      </c>
      <c r="D382">
        <v>13</v>
      </c>
      <c r="E382" t="s">
        <v>52</v>
      </c>
      <c r="F382">
        <v>2017</v>
      </c>
      <c r="G382" s="1">
        <v>0.75771990740740736</v>
      </c>
      <c r="H382">
        <v>202.4538</v>
      </c>
      <c r="I382">
        <v>200.95500000000001</v>
      </c>
      <c r="J382">
        <v>8.7620000000000005</v>
      </c>
      <c r="K382">
        <v>8.7681000000000004</v>
      </c>
      <c r="L382">
        <v>4.4962</v>
      </c>
      <c r="M382">
        <v>3.2000000000000001E-2</v>
      </c>
      <c r="N382">
        <v>4.5293000000000001</v>
      </c>
      <c r="O382">
        <v>1.1999999999999999E-3</v>
      </c>
      <c r="P382">
        <v>1.5207999999999999</v>
      </c>
      <c r="Q382">
        <v>1.6144000000000001</v>
      </c>
      <c r="R382">
        <v>1.0263</v>
      </c>
      <c r="S382">
        <v>2.7244000000000002</v>
      </c>
      <c r="T382" s="2">
        <v>9.9999999999999998E-13</v>
      </c>
      <c r="U382" s="2">
        <v>2236.6999999999998</v>
      </c>
      <c r="V382" t="s">
        <v>53</v>
      </c>
      <c r="W382">
        <v>0.28849999999999998</v>
      </c>
      <c r="X382">
        <v>93.041700000000006</v>
      </c>
      <c r="Y382">
        <v>7.7571000000000003</v>
      </c>
      <c r="Z382">
        <v>31.41845</v>
      </c>
      <c r="AA382">
        <v>-121.9892</v>
      </c>
      <c r="AB382">
        <v>200.95400000000001</v>
      </c>
      <c r="AC382">
        <v>33.888399999999997</v>
      </c>
      <c r="AD382">
        <v>33.89</v>
      </c>
      <c r="AE382">
        <v>3.4458000000000002</v>
      </c>
      <c r="AF382">
        <v>52.725700000000003</v>
      </c>
      <c r="AG382">
        <v>149.94800000000001</v>
      </c>
      <c r="AH382">
        <v>3.5023</v>
      </c>
      <c r="AI382">
        <v>53.598599999999998</v>
      </c>
      <c r="AJ382">
        <v>152.40780000000001</v>
      </c>
      <c r="AK382">
        <v>26.288399999999999</v>
      </c>
      <c r="AL382">
        <v>26.288699999999999</v>
      </c>
      <c r="AM382">
        <v>8.7407000000000004</v>
      </c>
      <c r="AN382">
        <v>8.7468000000000004</v>
      </c>
      <c r="AO382">
        <v>1.05</v>
      </c>
      <c r="AP382">
        <v>176.23</v>
      </c>
      <c r="AQ382">
        <v>201</v>
      </c>
      <c r="AR382">
        <v>8.7620000000000005</v>
      </c>
      <c r="AS382">
        <v>33.881100000000004</v>
      </c>
      <c r="AT382">
        <v>3.617</v>
      </c>
      <c r="AU382">
        <v>2E-3</v>
      </c>
      <c r="AV382">
        <v>2.7E-2</v>
      </c>
      <c r="AW382">
        <v>23.58</v>
      </c>
      <c r="AX382">
        <v>0</v>
      </c>
      <c r="AY382">
        <v>0</v>
      </c>
      <c r="AZ382">
        <v>1.65</v>
      </c>
      <c r="BA382">
        <v>26.75</v>
      </c>
      <c r="BB382">
        <v>157.85</v>
      </c>
    </row>
    <row r="383" spans="1:54" x14ac:dyDescent="0.25">
      <c r="A383">
        <v>21</v>
      </c>
      <c r="B383">
        <v>36637</v>
      </c>
      <c r="C383">
        <v>36733</v>
      </c>
      <c r="D383">
        <v>13</v>
      </c>
      <c r="E383" t="s">
        <v>52</v>
      </c>
      <c r="F383">
        <v>2017</v>
      </c>
      <c r="G383" s="1">
        <v>0.75870370370370377</v>
      </c>
      <c r="H383">
        <v>172.24260000000001</v>
      </c>
      <c r="I383">
        <v>170.98099999999999</v>
      </c>
      <c r="J383">
        <v>9.5266000000000002</v>
      </c>
      <c r="K383">
        <v>9.5382999999999996</v>
      </c>
      <c r="L383">
        <v>4.4973999999999998</v>
      </c>
      <c r="M383">
        <v>3.2099999999999997E-2</v>
      </c>
      <c r="N383">
        <v>4.9333999999999998</v>
      </c>
      <c r="O383">
        <v>1.1999999999999999E-3</v>
      </c>
      <c r="P383">
        <v>1.657</v>
      </c>
      <c r="Q383">
        <v>1.7634000000000001</v>
      </c>
      <c r="R383">
        <v>0.90949999999999998</v>
      </c>
      <c r="S383">
        <v>2.7366999999999999</v>
      </c>
      <c r="T383" s="2">
        <v>9.9999999999999998E-13</v>
      </c>
      <c r="U383" s="2">
        <v>2384.3000000000002</v>
      </c>
      <c r="V383" t="s">
        <v>53</v>
      </c>
      <c r="W383">
        <v>0.28749999999999998</v>
      </c>
      <c r="X383">
        <v>93.066000000000003</v>
      </c>
      <c r="Y383">
        <v>7.8026</v>
      </c>
      <c r="Z383">
        <v>31.41845</v>
      </c>
      <c r="AA383">
        <v>-121.9892</v>
      </c>
      <c r="AB383">
        <v>170.97900000000001</v>
      </c>
      <c r="AC383">
        <v>33.741900000000001</v>
      </c>
      <c r="AD383">
        <v>33.740400000000001</v>
      </c>
      <c r="AE383">
        <v>3.8407</v>
      </c>
      <c r="AF383">
        <v>59.7117</v>
      </c>
      <c r="AG383">
        <v>167.17</v>
      </c>
      <c r="AH383">
        <v>3.9096000000000002</v>
      </c>
      <c r="AI383">
        <v>60.7973</v>
      </c>
      <c r="AJ383">
        <v>170.1679</v>
      </c>
      <c r="AK383">
        <v>26.051300000000001</v>
      </c>
      <c r="AL383">
        <v>26.048300000000001</v>
      </c>
      <c r="AM383">
        <v>9.5075000000000003</v>
      </c>
      <c r="AN383">
        <v>9.5191999999999997</v>
      </c>
      <c r="AO383">
        <v>1.05</v>
      </c>
      <c r="AP383">
        <v>198.39</v>
      </c>
      <c r="AQ383">
        <v>171</v>
      </c>
      <c r="AR383">
        <v>9.3209999999999997</v>
      </c>
      <c r="AS383">
        <v>33.716999999999999</v>
      </c>
      <c r="AT383">
        <v>4.0179999999999998</v>
      </c>
      <c r="AU383">
        <v>5.0000000000000001E-3</v>
      </c>
      <c r="AV383">
        <v>2.9000000000000001E-2</v>
      </c>
      <c r="AW383">
        <v>19.5</v>
      </c>
      <c r="AX383">
        <v>0</v>
      </c>
      <c r="AY383">
        <v>0</v>
      </c>
      <c r="AZ383">
        <v>1.41</v>
      </c>
      <c r="BA383">
        <v>19.59</v>
      </c>
      <c r="BB383">
        <v>175.39</v>
      </c>
    </row>
    <row r="384" spans="1:54" x14ac:dyDescent="0.25">
      <c r="A384">
        <v>21</v>
      </c>
      <c r="B384">
        <v>38434</v>
      </c>
      <c r="C384">
        <v>38530</v>
      </c>
      <c r="D384">
        <v>13</v>
      </c>
      <c r="E384" t="s">
        <v>52</v>
      </c>
      <c r="F384">
        <v>2017</v>
      </c>
      <c r="G384" s="1">
        <v>0.75957175925925924</v>
      </c>
      <c r="H384">
        <v>141.90989999999999</v>
      </c>
      <c r="I384">
        <v>140.87899999999999</v>
      </c>
      <c r="J384">
        <v>10.257199999999999</v>
      </c>
      <c r="K384">
        <v>10.2568</v>
      </c>
      <c r="L384">
        <v>4.4964000000000004</v>
      </c>
      <c r="M384">
        <v>3.61E-2</v>
      </c>
      <c r="N384">
        <v>4.7473000000000001</v>
      </c>
      <c r="O384">
        <v>0.28050000000000003</v>
      </c>
      <c r="P384">
        <v>1.7977000000000001</v>
      </c>
      <c r="Q384">
        <v>1.9113</v>
      </c>
      <c r="R384">
        <v>0.74890000000000001</v>
      </c>
      <c r="S384">
        <v>2.7530999999999999</v>
      </c>
      <c r="T384" s="2">
        <v>7.7027999999999999E-2</v>
      </c>
      <c r="U384" s="2">
        <v>2595.5</v>
      </c>
      <c r="V384">
        <v>1.7500000000000002E-2</v>
      </c>
      <c r="W384">
        <v>0.28839999999999999</v>
      </c>
      <c r="X384">
        <v>93.045400000000001</v>
      </c>
      <c r="Y384">
        <v>7.8643999999999998</v>
      </c>
      <c r="Z384">
        <v>31.41845</v>
      </c>
      <c r="AA384">
        <v>-121.9892</v>
      </c>
      <c r="AB384">
        <v>140.88</v>
      </c>
      <c r="AC384">
        <v>33.586599999999997</v>
      </c>
      <c r="AD384">
        <v>33.587800000000001</v>
      </c>
      <c r="AE384">
        <v>4.2203999999999997</v>
      </c>
      <c r="AF384">
        <v>66.601699999999994</v>
      </c>
      <c r="AG384">
        <v>183.74199999999999</v>
      </c>
      <c r="AH384">
        <v>4.2811000000000003</v>
      </c>
      <c r="AI384">
        <v>67.558899999999994</v>
      </c>
      <c r="AJ384">
        <v>186.3819</v>
      </c>
      <c r="AK384">
        <v>25.807600000000001</v>
      </c>
      <c r="AL384">
        <v>25.808599999999998</v>
      </c>
      <c r="AM384">
        <v>10.2408</v>
      </c>
      <c r="AN384">
        <v>10.240399999999999</v>
      </c>
      <c r="AO384">
        <v>1.06</v>
      </c>
      <c r="AP384">
        <v>221.09</v>
      </c>
      <c r="AQ384">
        <v>141</v>
      </c>
      <c r="AR384">
        <v>10.231999999999999</v>
      </c>
      <c r="AS384">
        <v>33.576300000000003</v>
      </c>
      <c r="AT384">
        <v>4.4710000000000001</v>
      </c>
      <c r="AU384">
        <v>2.8000000000000001E-2</v>
      </c>
      <c r="AV384">
        <v>4.5999999999999999E-2</v>
      </c>
      <c r="AW384">
        <v>14.97</v>
      </c>
      <c r="AX384">
        <v>0</v>
      </c>
      <c r="AY384">
        <v>0</v>
      </c>
      <c r="AZ384">
        <v>1.1299999999999999</v>
      </c>
      <c r="BA384">
        <v>13.88</v>
      </c>
      <c r="BB384">
        <v>195.17</v>
      </c>
    </row>
    <row r="385" spans="1:54" x14ac:dyDescent="0.25">
      <c r="A385">
        <v>21</v>
      </c>
      <c r="B385">
        <v>40313</v>
      </c>
      <c r="C385">
        <v>40409</v>
      </c>
      <c r="D385">
        <v>13</v>
      </c>
      <c r="E385" t="s">
        <v>52</v>
      </c>
      <c r="F385">
        <v>2017</v>
      </c>
      <c r="G385" s="1">
        <v>0.76048611111111108</v>
      </c>
      <c r="H385">
        <v>121.611</v>
      </c>
      <c r="I385">
        <v>120.73099999999999</v>
      </c>
      <c r="J385">
        <v>11.338900000000001</v>
      </c>
      <c r="K385">
        <v>11.3393</v>
      </c>
      <c r="L385">
        <v>4.4931999999999999</v>
      </c>
      <c r="M385">
        <v>4.7699999999999999E-2</v>
      </c>
      <c r="N385">
        <v>4.5016999999999996</v>
      </c>
      <c r="O385">
        <v>0.66700000000000004</v>
      </c>
      <c r="P385">
        <v>2.0102000000000002</v>
      </c>
      <c r="Q385">
        <v>2.1415999999999999</v>
      </c>
      <c r="R385">
        <v>0.51910000000000001</v>
      </c>
      <c r="S385">
        <v>2.7749999999999999</v>
      </c>
      <c r="T385" s="2">
        <v>0.31691999999999998</v>
      </c>
      <c r="U385" s="2">
        <v>2654.6</v>
      </c>
      <c r="V385">
        <v>0.16470000000000001</v>
      </c>
      <c r="W385">
        <v>0.29120000000000001</v>
      </c>
      <c r="X385">
        <v>92.9786</v>
      </c>
      <c r="Y385">
        <v>7.9459</v>
      </c>
      <c r="Z385">
        <v>31.41845</v>
      </c>
      <c r="AA385">
        <v>-121.9892</v>
      </c>
      <c r="AB385">
        <v>120.73399999999999</v>
      </c>
      <c r="AC385">
        <v>33.530500000000004</v>
      </c>
      <c r="AD385">
        <v>33.530700000000003</v>
      </c>
      <c r="AE385">
        <v>4.7908999999999997</v>
      </c>
      <c r="AF385">
        <v>77.351900000000001</v>
      </c>
      <c r="AG385">
        <v>208.62799999999999</v>
      </c>
      <c r="AH385">
        <v>4.8630000000000004</v>
      </c>
      <c r="AI385">
        <v>78.515900000000002</v>
      </c>
      <c r="AJ385">
        <v>211.76509999999999</v>
      </c>
      <c r="AK385">
        <v>25.573</v>
      </c>
      <c r="AL385">
        <v>25.5731</v>
      </c>
      <c r="AM385">
        <v>11.3239</v>
      </c>
      <c r="AN385">
        <v>11.324299999999999</v>
      </c>
      <c r="AO385">
        <v>1.07</v>
      </c>
      <c r="AP385">
        <v>243.18</v>
      </c>
      <c r="AQ385">
        <v>121</v>
      </c>
      <c r="AR385">
        <v>11.183</v>
      </c>
      <c r="AS385">
        <v>33.529400000000003</v>
      </c>
      <c r="AT385">
        <v>4.984</v>
      </c>
      <c r="AU385">
        <v>6.7000000000000004E-2</v>
      </c>
      <c r="AV385">
        <v>8.2000000000000003E-2</v>
      </c>
      <c r="AW385">
        <v>9.3699999999999992</v>
      </c>
      <c r="AX385">
        <v>0</v>
      </c>
      <c r="AY385">
        <v>0</v>
      </c>
      <c r="AZ385">
        <v>0.77</v>
      </c>
      <c r="BA385">
        <v>8.18</v>
      </c>
      <c r="BB385">
        <v>217.6</v>
      </c>
    </row>
    <row r="386" spans="1:54" x14ac:dyDescent="0.25">
      <c r="A386">
        <v>21</v>
      </c>
      <c r="B386">
        <v>42358</v>
      </c>
      <c r="C386">
        <v>42454</v>
      </c>
      <c r="D386">
        <v>13</v>
      </c>
      <c r="E386" t="s">
        <v>52</v>
      </c>
      <c r="F386">
        <v>2017</v>
      </c>
      <c r="G386" s="1">
        <v>0.76146990740740739</v>
      </c>
      <c r="H386">
        <v>106.8113</v>
      </c>
      <c r="I386">
        <v>106.04600000000001</v>
      </c>
      <c r="J386">
        <v>11.776999999999999</v>
      </c>
      <c r="K386">
        <v>11.775499999999999</v>
      </c>
      <c r="L386">
        <v>4.4893000000000001</v>
      </c>
      <c r="M386">
        <v>5.3600000000000002E-2</v>
      </c>
      <c r="N386">
        <v>4.3319999999999999</v>
      </c>
      <c r="O386">
        <v>0.96009999999999995</v>
      </c>
      <c r="P386">
        <v>2.0423</v>
      </c>
      <c r="Q386">
        <v>2.1734</v>
      </c>
      <c r="R386">
        <v>0.4899</v>
      </c>
      <c r="S386">
        <v>2.7789999999999999</v>
      </c>
      <c r="T386" s="2">
        <v>0.70913000000000004</v>
      </c>
      <c r="U386" s="2">
        <v>2541.1</v>
      </c>
      <c r="V386">
        <v>0.24260000000000001</v>
      </c>
      <c r="W386">
        <v>0.29480000000000001</v>
      </c>
      <c r="X386">
        <v>92.8964</v>
      </c>
      <c r="Y386">
        <v>7.9598000000000004</v>
      </c>
      <c r="Z386">
        <v>31.41845</v>
      </c>
      <c r="AA386">
        <v>-121.9892</v>
      </c>
      <c r="AB386">
        <v>106.045</v>
      </c>
      <c r="AC386">
        <v>33.497100000000003</v>
      </c>
      <c r="AD386">
        <v>33.498800000000003</v>
      </c>
      <c r="AE386">
        <v>4.8360000000000003</v>
      </c>
      <c r="AF386">
        <v>78.789599999999993</v>
      </c>
      <c r="AG386">
        <v>210.61099999999999</v>
      </c>
      <c r="AH386">
        <v>4.8993000000000002</v>
      </c>
      <c r="AI386">
        <v>79.820499999999996</v>
      </c>
      <c r="AJ386">
        <v>213.37029999999999</v>
      </c>
      <c r="AK386">
        <v>25.466200000000001</v>
      </c>
      <c r="AL386">
        <v>25.4678</v>
      </c>
      <c r="AM386">
        <v>11.763500000000001</v>
      </c>
      <c r="AN386">
        <v>11.762</v>
      </c>
      <c r="AO386">
        <v>1.08</v>
      </c>
      <c r="AP386">
        <v>253.06</v>
      </c>
      <c r="AQ386">
        <v>106</v>
      </c>
      <c r="AR386">
        <v>11.743</v>
      </c>
      <c r="AS386">
        <v>33.499499999999998</v>
      </c>
      <c r="AT386">
        <v>5.0270000000000001</v>
      </c>
      <c r="AU386">
        <v>8.8999999999999996E-2</v>
      </c>
      <c r="AV386">
        <v>0.107</v>
      </c>
      <c r="AW386">
        <v>8.33</v>
      </c>
      <c r="AX386">
        <v>2.5999999999999999E-2</v>
      </c>
      <c r="AY386">
        <v>0</v>
      </c>
      <c r="AZ386">
        <v>0.72</v>
      </c>
      <c r="BA386">
        <v>7.44</v>
      </c>
      <c r="BB386">
        <v>219.48</v>
      </c>
    </row>
    <row r="387" spans="1:54" x14ac:dyDescent="0.25">
      <c r="A387">
        <v>21</v>
      </c>
      <c r="B387">
        <v>44140</v>
      </c>
      <c r="C387">
        <v>44236</v>
      </c>
      <c r="D387">
        <v>13</v>
      </c>
      <c r="E387" t="s">
        <v>52</v>
      </c>
      <c r="F387">
        <v>2017</v>
      </c>
      <c r="G387" s="1">
        <v>0.76232638888888893</v>
      </c>
      <c r="H387">
        <v>91.637799999999999</v>
      </c>
      <c r="I387">
        <v>90.983999999999995</v>
      </c>
      <c r="J387">
        <v>12.509399999999999</v>
      </c>
      <c r="K387">
        <v>12.520799999999999</v>
      </c>
      <c r="L387">
        <v>4.4832999999999998</v>
      </c>
      <c r="M387">
        <v>6.3100000000000003E-2</v>
      </c>
      <c r="N387">
        <v>4.9260999999999999</v>
      </c>
      <c r="O387">
        <v>1.2412000000000001</v>
      </c>
      <c r="P387">
        <v>2.1434000000000002</v>
      </c>
      <c r="Q387">
        <v>2.2873000000000001</v>
      </c>
      <c r="R387">
        <v>0.35460000000000003</v>
      </c>
      <c r="S387">
        <v>2.7909999999999999</v>
      </c>
      <c r="T387" s="2">
        <v>1.4366000000000001</v>
      </c>
      <c r="U387" s="2">
        <v>2689</v>
      </c>
      <c r="V387">
        <v>0.36449999999999999</v>
      </c>
      <c r="W387">
        <v>0.30020000000000002</v>
      </c>
      <c r="X387">
        <v>92.771100000000004</v>
      </c>
      <c r="Y387">
        <v>8.0033999999999992</v>
      </c>
      <c r="Z387">
        <v>31.41845</v>
      </c>
      <c r="AA387">
        <v>-121.9892</v>
      </c>
      <c r="AB387">
        <v>90.983000000000004</v>
      </c>
      <c r="AC387">
        <v>33.485799999999998</v>
      </c>
      <c r="AD387">
        <v>33.490200000000002</v>
      </c>
      <c r="AE387">
        <v>5.0650000000000004</v>
      </c>
      <c r="AF387">
        <v>83.790999999999997</v>
      </c>
      <c r="AG387">
        <v>220.61799999999999</v>
      </c>
      <c r="AH387">
        <v>5.1519000000000004</v>
      </c>
      <c r="AI387">
        <v>85.251099999999994</v>
      </c>
      <c r="AJ387">
        <v>224.4023</v>
      </c>
      <c r="AK387">
        <v>25.318300000000001</v>
      </c>
      <c r="AL387">
        <v>25.319500000000001</v>
      </c>
      <c r="AM387">
        <v>12.497299999999999</v>
      </c>
      <c r="AN387">
        <v>12.508699999999999</v>
      </c>
      <c r="AO387">
        <v>1.08</v>
      </c>
      <c r="AP387">
        <v>266.87</v>
      </c>
      <c r="AQ387">
        <v>91</v>
      </c>
      <c r="AR387">
        <v>12.462999999999999</v>
      </c>
      <c r="AS387">
        <v>33.4833</v>
      </c>
      <c r="AT387">
        <v>5.2510000000000003</v>
      </c>
      <c r="AU387">
        <v>0.13</v>
      </c>
      <c r="AV387">
        <v>0.13900000000000001</v>
      </c>
      <c r="AW387">
        <v>5.33</v>
      </c>
      <c r="AX387">
        <v>3.2000000000000001E-2</v>
      </c>
      <c r="AY387">
        <v>0</v>
      </c>
      <c r="AZ387">
        <v>0.55000000000000004</v>
      </c>
      <c r="BA387">
        <v>5.3</v>
      </c>
      <c r="BB387">
        <v>229.25</v>
      </c>
    </row>
    <row r="388" spans="1:54" x14ac:dyDescent="0.25">
      <c r="A388">
        <v>21</v>
      </c>
      <c r="B388">
        <v>46033</v>
      </c>
      <c r="C388">
        <v>46129</v>
      </c>
      <c r="D388">
        <v>13</v>
      </c>
      <c r="E388" t="s">
        <v>52</v>
      </c>
      <c r="F388">
        <v>2017</v>
      </c>
      <c r="G388" s="1">
        <v>0.76324074074074078</v>
      </c>
      <c r="H388">
        <v>80.942099999999996</v>
      </c>
      <c r="I388">
        <v>80.366</v>
      </c>
      <c r="J388">
        <v>12.6951</v>
      </c>
      <c r="K388">
        <v>12.693899999999999</v>
      </c>
      <c r="L388">
        <v>4.47</v>
      </c>
      <c r="M388">
        <v>7.5499999999999998E-2</v>
      </c>
      <c r="N388">
        <v>4.0225999999999997</v>
      </c>
      <c r="O388">
        <v>1.5362</v>
      </c>
      <c r="P388">
        <v>2.0661999999999998</v>
      </c>
      <c r="Q388">
        <v>2.1987000000000001</v>
      </c>
      <c r="R388">
        <v>0.4032</v>
      </c>
      <c r="S388">
        <v>2.782</v>
      </c>
      <c r="T388" s="2">
        <v>2.9237000000000002</v>
      </c>
      <c r="U388" s="2">
        <v>2787.5</v>
      </c>
      <c r="V388">
        <v>0.52649999999999997</v>
      </c>
      <c r="W388">
        <v>0.31219999999999998</v>
      </c>
      <c r="X388">
        <v>92.491299999999995</v>
      </c>
      <c r="Y388">
        <v>7.9682000000000004</v>
      </c>
      <c r="Z388">
        <v>31.41845</v>
      </c>
      <c r="AA388">
        <v>-121.9892</v>
      </c>
      <c r="AB388">
        <v>80.366</v>
      </c>
      <c r="AC388">
        <v>33.3949</v>
      </c>
      <c r="AD388">
        <v>33.396000000000001</v>
      </c>
      <c r="AE388">
        <v>4.7994000000000003</v>
      </c>
      <c r="AF388">
        <v>79.658799999999999</v>
      </c>
      <c r="AG388">
        <v>209.071</v>
      </c>
      <c r="AH388">
        <v>4.8648999999999996</v>
      </c>
      <c r="AI388">
        <v>80.744</v>
      </c>
      <c r="AJ388">
        <v>211.9228</v>
      </c>
      <c r="AK388">
        <v>25.211500000000001</v>
      </c>
      <c r="AL388">
        <v>25.212599999999998</v>
      </c>
      <c r="AM388">
        <v>12.6843</v>
      </c>
      <c r="AN388">
        <v>12.6831</v>
      </c>
      <c r="AO388">
        <v>1.0900000000000001</v>
      </c>
      <c r="AP388">
        <v>276.77</v>
      </c>
      <c r="AQ388">
        <v>78</v>
      </c>
      <c r="AR388">
        <v>12.731</v>
      </c>
      <c r="AS388">
        <v>33.384799999999998</v>
      </c>
      <c r="AT388">
        <v>5.0119999999999996</v>
      </c>
      <c r="AU388">
        <v>0.23300000000000001</v>
      </c>
      <c r="AV388">
        <v>0.217</v>
      </c>
      <c r="AW388">
        <v>5.54</v>
      </c>
      <c r="AX388">
        <v>5.2999999999999999E-2</v>
      </c>
      <c r="AY388">
        <v>0</v>
      </c>
      <c r="AZ388">
        <v>0.67</v>
      </c>
      <c r="BA388">
        <v>6.02</v>
      </c>
      <c r="BB388">
        <v>218.81</v>
      </c>
    </row>
    <row r="389" spans="1:54" x14ac:dyDescent="0.25">
      <c r="A389">
        <v>21</v>
      </c>
      <c r="B389">
        <v>48366</v>
      </c>
      <c r="C389">
        <v>48462</v>
      </c>
      <c r="D389">
        <v>13</v>
      </c>
      <c r="E389" t="s">
        <v>52</v>
      </c>
      <c r="F389">
        <v>2017</v>
      </c>
      <c r="G389" s="1">
        <v>0.76436342592592599</v>
      </c>
      <c r="H389">
        <v>71.567599999999999</v>
      </c>
      <c r="I389">
        <v>71.064999999999998</v>
      </c>
      <c r="J389">
        <v>13.1214</v>
      </c>
      <c r="K389">
        <v>13.116099999999999</v>
      </c>
      <c r="L389">
        <v>4.4566999999999997</v>
      </c>
      <c r="M389">
        <v>0.1052</v>
      </c>
      <c r="N389">
        <v>4.8067000000000002</v>
      </c>
      <c r="O389">
        <v>1.8553999999999999</v>
      </c>
      <c r="P389">
        <v>2.1833</v>
      </c>
      <c r="Q389">
        <v>2.3224</v>
      </c>
      <c r="R389">
        <v>0.3362</v>
      </c>
      <c r="S389">
        <v>2.7925</v>
      </c>
      <c r="T389" s="2">
        <v>6.1898</v>
      </c>
      <c r="U389" s="2">
        <v>2864.7</v>
      </c>
      <c r="V389">
        <v>0.91200000000000003</v>
      </c>
      <c r="W389">
        <v>0.32429999999999998</v>
      </c>
      <c r="X389">
        <v>92.212599999999995</v>
      </c>
      <c r="Y389">
        <v>8.0066000000000006</v>
      </c>
      <c r="Z389">
        <v>31.41845</v>
      </c>
      <c r="AA389">
        <v>-121.9892</v>
      </c>
      <c r="AB389">
        <v>71.06</v>
      </c>
      <c r="AC389">
        <v>33.352499999999999</v>
      </c>
      <c r="AD389">
        <v>33.354999999999997</v>
      </c>
      <c r="AE389">
        <v>5.1181999999999999</v>
      </c>
      <c r="AF389">
        <v>85.6785</v>
      </c>
      <c r="AG389">
        <v>222.98099999999999</v>
      </c>
      <c r="AH389">
        <v>5.1699000000000002</v>
      </c>
      <c r="AI389">
        <v>86.535799999999995</v>
      </c>
      <c r="AJ389">
        <v>225.233</v>
      </c>
      <c r="AK389">
        <v>25.0946</v>
      </c>
      <c r="AL389">
        <v>25.0976</v>
      </c>
      <c r="AM389">
        <v>13.111700000000001</v>
      </c>
      <c r="AN389">
        <v>13.106400000000001</v>
      </c>
      <c r="AO389">
        <v>1.1000000000000001</v>
      </c>
      <c r="AP389">
        <v>287.7</v>
      </c>
      <c r="AQ389">
        <v>71</v>
      </c>
      <c r="AR389">
        <v>13.106</v>
      </c>
      <c r="AS389">
        <v>33.351399999999998</v>
      </c>
      <c r="AT389">
        <v>5.3129999999999997</v>
      </c>
      <c r="AU389">
        <v>0.32100000000000001</v>
      </c>
      <c r="AV389">
        <v>0.253</v>
      </c>
      <c r="AW389">
        <v>3.81</v>
      </c>
      <c r="AX389">
        <v>0.19900000000000001</v>
      </c>
      <c r="AY389">
        <v>0</v>
      </c>
      <c r="AZ389">
        <v>0.56999999999999995</v>
      </c>
      <c r="BA389">
        <v>4.71</v>
      </c>
      <c r="BB389">
        <v>231.97</v>
      </c>
    </row>
    <row r="390" spans="1:54" x14ac:dyDescent="0.25">
      <c r="A390">
        <v>21</v>
      </c>
      <c r="B390">
        <v>51314</v>
      </c>
      <c r="C390">
        <v>51410</v>
      </c>
      <c r="D390">
        <v>13</v>
      </c>
      <c r="E390" t="s">
        <v>52</v>
      </c>
      <c r="F390">
        <v>2017</v>
      </c>
      <c r="G390" s="1">
        <v>0.76578703703703699</v>
      </c>
      <c r="H390">
        <v>56.706000000000003</v>
      </c>
      <c r="I390">
        <v>56.305999999999997</v>
      </c>
      <c r="J390">
        <v>14.792199999999999</v>
      </c>
      <c r="K390">
        <v>14.773199999999999</v>
      </c>
      <c r="L390">
        <v>4.4249999999999998</v>
      </c>
      <c r="M390">
        <v>0.12540000000000001</v>
      </c>
      <c r="N390">
        <v>4.9340999999999999</v>
      </c>
      <c r="O390">
        <v>1.9731000000000001</v>
      </c>
      <c r="P390">
        <v>2.4866000000000001</v>
      </c>
      <c r="Q390">
        <v>2.6509</v>
      </c>
      <c r="R390">
        <v>0.1762</v>
      </c>
      <c r="S390">
        <v>2.8170000000000002</v>
      </c>
      <c r="T390" s="2">
        <v>8.1446000000000005</v>
      </c>
      <c r="U390" s="2">
        <v>1025.4000000000001</v>
      </c>
      <c r="V390">
        <v>1.1757</v>
      </c>
      <c r="W390">
        <v>0.35320000000000001</v>
      </c>
      <c r="X390">
        <v>91.548599999999993</v>
      </c>
      <c r="Y390">
        <v>8.0945999999999998</v>
      </c>
      <c r="Z390">
        <v>31.41845</v>
      </c>
      <c r="AA390">
        <v>-121.9892</v>
      </c>
      <c r="AB390">
        <v>56.305999999999997</v>
      </c>
      <c r="AC390">
        <v>33.325699999999998</v>
      </c>
      <c r="AD390">
        <v>33.3247</v>
      </c>
      <c r="AE390">
        <v>5.8212000000000002</v>
      </c>
      <c r="AF390">
        <v>100.7944</v>
      </c>
      <c r="AG390">
        <v>253.703</v>
      </c>
      <c r="AH390">
        <v>5.899</v>
      </c>
      <c r="AI390">
        <v>102.10120000000001</v>
      </c>
      <c r="AJ390">
        <v>257.0908</v>
      </c>
      <c r="AK390">
        <v>24.728000000000002</v>
      </c>
      <c r="AL390">
        <v>24.731300000000001</v>
      </c>
      <c r="AM390">
        <v>14.783799999999999</v>
      </c>
      <c r="AN390">
        <v>14.764900000000001</v>
      </c>
      <c r="AO390">
        <v>1.1200000000000001</v>
      </c>
      <c r="AP390">
        <v>322.35000000000002</v>
      </c>
      <c r="AQ390">
        <v>56</v>
      </c>
      <c r="AR390">
        <v>14.816000000000001</v>
      </c>
      <c r="AS390">
        <v>33.3337</v>
      </c>
      <c r="AT390">
        <v>6.0540000000000003</v>
      </c>
      <c r="AU390">
        <v>0.35099999999999998</v>
      </c>
      <c r="AV390">
        <v>0.23400000000000001</v>
      </c>
      <c r="AW390">
        <v>0</v>
      </c>
      <c r="AX390">
        <v>0</v>
      </c>
      <c r="AY390">
        <v>0</v>
      </c>
      <c r="AZ390">
        <v>0.28999999999999998</v>
      </c>
      <c r="BA390">
        <v>2.0699999999999998</v>
      </c>
      <c r="BB390">
        <v>264.33</v>
      </c>
    </row>
    <row r="391" spans="1:54" x14ac:dyDescent="0.25">
      <c r="A391">
        <v>22</v>
      </c>
      <c r="B391">
        <v>16814</v>
      </c>
      <c r="C391">
        <v>16910</v>
      </c>
      <c r="D391">
        <v>13</v>
      </c>
      <c r="E391" t="s">
        <v>52</v>
      </c>
      <c r="F391">
        <v>2017</v>
      </c>
      <c r="G391" s="1">
        <v>0.99071759259259251</v>
      </c>
      <c r="H391">
        <v>519.21690000000001</v>
      </c>
      <c r="I391">
        <v>514.96600000000001</v>
      </c>
      <c r="J391">
        <v>5.7793000000000001</v>
      </c>
      <c r="K391">
        <v>5.7748999999999997</v>
      </c>
      <c r="L391">
        <v>4.4968000000000004</v>
      </c>
      <c r="M391">
        <v>3.3599999999999998E-2</v>
      </c>
      <c r="N391">
        <v>4.7129000000000003</v>
      </c>
      <c r="O391">
        <v>1.1999999999999999E-3</v>
      </c>
      <c r="P391">
        <v>0.59219999999999995</v>
      </c>
      <c r="Q391">
        <v>0.60219999999999996</v>
      </c>
      <c r="R391">
        <v>1.6375</v>
      </c>
      <c r="S391">
        <v>2.6425000000000001</v>
      </c>
      <c r="T391" s="2">
        <v>9.9999999999999998E-13</v>
      </c>
      <c r="U391" s="2">
        <v>558.67999999999995</v>
      </c>
      <c r="V391" t="s">
        <v>53</v>
      </c>
      <c r="W391">
        <v>0.28799999999999998</v>
      </c>
      <c r="X391">
        <v>93.054400000000001</v>
      </c>
      <c r="Y391">
        <v>7.4438000000000004</v>
      </c>
      <c r="Z391">
        <v>31.751470000000001</v>
      </c>
      <c r="AA391">
        <v>-121.3158</v>
      </c>
      <c r="AB391">
        <v>514.96400000000006</v>
      </c>
      <c r="AC391">
        <v>34.263800000000003</v>
      </c>
      <c r="AD391">
        <v>34.265000000000001</v>
      </c>
      <c r="AE391">
        <v>0.30230000000000001</v>
      </c>
      <c r="AF391">
        <v>4.3323999999999998</v>
      </c>
      <c r="AG391">
        <v>13.148</v>
      </c>
      <c r="AH391">
        <v>0.31319999999999998</v>
      </c>
      <c r="AI391">
        <v>4.4877000000000002</v>
      </c>
      <c r="AJ391">
        <v>13.619899999999999</v>
      </c>
      <c r="AK391">
        <v>27.004000000000001</v>
      </c>
      <c r="AL391">
        <v>27.005500000000001</v>
      </c>
      <c r="AM391">
        <v>5.7350000000000003</v>
      </c>
      <c r="AN391">
        <v>5.7305000000000001</v>
      </c>
      <c r="AO391">
        <v>1.01</v>
      </c>
      <c r="AP391">
        <v>111.42</v>
      </c>
      <c r="AQ391">
        <v>515</v>
      </c>
      <c r="AR391">
        <v>5.7789999999999999</v>
      </c>
      <c r="AS391">
        <v>34.264699999999998</v>
      </c>
      <c r="AT391">
        <v>0.313</v>
      </c>
      <c r="AW391">
        <v>41.26</v>
      </c>
      <c r="AX391">
        <v>0</v>
      </c>
      <c r="AY391">
        <v>0</v>
      </c>
      <c r="AZ391">
        <v>3.12</v>
      </c>
      <c r="BA391">
        <v>80.760000000000005</v>
      </c>
      <c r="BB391">
        <v>13.68</v>
      </c>
    </row>
    <row r="392" spans="1:54" x14ac:dyDescent="0.25">
      <c r="A392">
        <v>22</v>
      </c>
      <c r="B392">
        <v>21261</v>
      </c>
      <c r="C392">
        <v>21357</v>
      </c>
      <c r="D392">
        <v>13</v>
      </c>
      <c r="E392" t="s">
        <v>52</v>
      </c>
      <c r="F392">
        <v>2017</v>
      </c>
      <c r="G392" s="1">
        <v>0.9928703703703704</v>
      </c>
      <c r="H392">
        <v>444.37880000000001</v>
      </c>
      <c r="I392">
        <v>440.82299999999998</v>
      </c>
      <c r="J392">
        <v>6.2184999999999997</v>
      </c>
      <c r="K392">
        <v>6.2176</v>
      </c>
      <c r="L392">
        <v>4.4954000000000001</v>
      </c>
      <c r="M392">
        <v>3.3599999999999998E-2</v>
      </c>
      <c r="N392">
        <v>4.9244000000000003</v>
      </c>
      <c r="O392">
        <v>1.1999999999999999E-3</v>
      </c>
      <c r="P392">
        <v>0.65190000000000003</v>
      </c>
      <c r="Q392">
        <v>0.66569999999999996</v>
      </c>
      <c r="R392">
        <v>1.5795999999999999</v>
      </c>
      <c r="S392">
        <v>2.6465000000000001</v>
      </c>
      <c r="T392" s="2">
        <v>9.9999999999999998E-13</v>
      </c>
      <c r="U392" s="2">
        <v>606.72</v>
      </c>
      <c r="V392" t="s">
        <v>53</v>
      </c>
      <c r="W392">
        <v>0.2893</v>
      </c>
      <c r="X392">
        <v>93.024900000000002</v>
      </c>
      <c r="Y392">
        <v>7.4584999999999999</v>
      </c>
      <c r="Z392">
        <v>31.751470000000001</v>
      </c>
      <c r="AA392">
        <v>-121.3158</v>
      </c>
      <c r="AB392">
        <v>440.81799999999998</v>
      </c>
      <c r="AC392">
        <v>34.200899999999997</v>
      </c>
      <c r="AD392">
        <v>34.203099999999999</v>
      </c>
      <c r="AE392">
        <v>0.52210000000000001</v>
      </c>
      <c r="AF392">
        <v>7.5549999999999997</v>
      </c>
      <c r="AG392">
        <v>22.704999999999998</v>
      </c>
      <c r="AH392">
        <v>0.53149999999999997</v>
      </c>
      <c r="AI392">
        <v>7.6909999999999998</v>
      </c>
      <c r="AJ392">
        <v>23.113700000000001</v>
      </c>
      <c r="AK392">
        <v>26.898399999999999</v>
      </c>
      <c r="AL392">
        <v>26.900200000000002</v>
      </c>
      <c r="AM392">
        <v>6.1792999999999996</v>
      </c>
      <c r="AN392">
        <v>6.1783999999999999</v>
      </c>
      <c r="AO392">
        <v>1.01</v>
      </c>
      <c r="AP392">
        <v>120.82</v>
      </c>
      <c r="AQ392">
        <v>441</v>
      </c>
      <c r="AR392">
        <v>6.1609999999999996</v>
      </c>
      <c r="AS392">
        <v>34.201900000000002</v>
      </c>
      <c r="AT392">
        <v>0.54700000000000004</v>
      </c>
      <c r="AW392">
        <v>39.72</v>
      </c>
      <c r="AX392">
        <v>0</v>
      </c>
      <c r="AY392">
        <v>0</v>
      </c>
      <c r="AZ392">
        <v>2.99</v>
      </c>
      <c r="BA392">
        <v>71.09</v>
      </c>
      <c r="BB392">
        <v>23.85</v>
      </c>
    </row>
    <row r="393" spans="1:54" x14ac:dyDescent="0.25">
      <c r="A393">
        <v>22</v>
      </c>
      <c r="B393">
        <v>25203</v>
      </c>
      <c r="C393">
        <v>25299</v>
      </c>
      <c r="D393">
        <v>13</v>
      </c>
      <c r="E393" t="s">
        <v>52</v>
      </c>
      <c r="F393">
        <v>2017</v>
      </c>
      <c r="G393" s="1">
        <v>0.99476851851851855</v>
      </c>
      <c r="H393">
        <v>383.97890000000001</v>
      </c>
      <c r="I393">
        <v>380.95800000000003</v>
      </c>
      <c r="J393">
        <v>6.7423000000000002</v>
      </c>
      <c r="K393">
        <v>6.7389000000000001</v>
      </c>
      <c r="L393">
        <v>4.4926000000000004</v>
      </c>
      <c r="M393">
        <v>3.3700000000000001E-2</v>
      </c>
      <c r="N393">
        <v>4.6387999999999998</v>
      </c>
      <c r="O393">
        <v>1.1999999999999999E-3</v>
      </c>
      <c r="P393">
        <v>0.69840000000000002</v>
      </c>
      <c r="Q393">
        <v>0.71599999999999997</v>
      </c>
      <c r="R393">
        <v>1.5078</v>
      </c>
      <c r="S393">
        <v>2.6524000000000001</v>
      </c>
      <c r="T393" s="2">
        <v>9.9999999999999998E-13</v>
      </c>
      <c r="U393" s="2">
        <v>978.55</v>
      </c>
      <c r="V393" t="s">
        <v>53</v>
      </c>
      <c r="W393">
        <v>0.2918</v>
      </c>
      <c r="X393">
        <v>92.965699999999998</v>
      </c>
      <c r="Y393">
        <v>7.4805999999999999</v>
      </c>
      <c r="Z393">
        <v>31.751480000000001</v>
      </c>
      <c r="AA393">
        <v>-121.3158</v>
      </c>
      <c r="AB393">
        <v>380.95699999999999</v>
      </c>
      <c r="AC393">
        <v>34.191000000000003</v>
      </c>
      <c r="AD393">
        <v>34.193300000000001</v>
      </c>
      <c r="AE393">
        <v>0.68300000000000005</v>
      </c>
      <c r="AF393">
        <v>10.003</v>
      </c>
      <c r="AG393">
        <v>29.704000000000001</v>
      </c>
      <c r="AH393">
        <v>0.69389999999999996</v>
      </c>
      <c r="AI393">
        <v>10.163399999999999</v>
      </c>
      <c r="AJ393">
        <v>30.181699999999999</v>
      </c>
      <c r="AK393">
        <v>26.821200000000001</v>
      </c>
      <c r="AL393">
        <v>26.823599999999999</v>
      </c>
      <c r="AM393">
        <v>6.7070999999999996</v>
      </c>
      <c r="AN393">
        <v>6.7038000000000002</v>
      </c>
      <c r="AO393">
        <v>1.02</v>
      </c>
      <c r="AP393">
        <v>127.71</v>
      </c>
      <c r="AQ393">
        <v>381</v>
      </c>
      <c r="AR393">
        <v>6.7370000000000001</v>
      </c>
      <c r="AS393">
        <v>34.192700000000002</v>
      </c>
      <c r="AT393">
        <v>0.72</v>
      </c>
      <c r="AW393">
        <v>37.51</v>
      </c>
      <c r="AX393">
        <v>0</v>
      </c>
      <c r="AY393">
        <v>0</v>
      </c>
      <c r="AZ393">
        <v>2.86</v>
      </c>
      <c r="BA393">
        <v>63.14</v>
      </c>
      <c r="BB393">
        <v>31.41</v>
      </c>
    </row>
    <row r="394" spans="1:54" x14ac:dyDescent="0.25">
      <c r="A394">
        <v>22</v>
      </c>
      <c r="B394">
        <v>28624</v>
      </c>
      <c r="C394">
        <v>28720</v>
      </c>
      <c r="D394">
        <v>13</v>
      </c>
      <c r="E394" t="s">
        <v>52</v>
      </c>
      <c r="F394">
        <v>2017</v>
      </c>
      <c r="G394" s="1">
        <v>0.99642361111111111</v>
      </c>
      <c r="H394">
        <v>323.43439999999998</v>
      </c>
      <c r="I394">
        <v>320.93900000000002</v>
      </c>
      <c r="J394">
        <v>7.4882</v>
      </c>
      <c r="K394">
        <v>7.4748000000000001</v>
      </c>
      <c r="L394">
        <v>4.4897</v>
      </c>
      <c r="M394">
        <v>3.5000000000000003E-2</v>
      </c>
      <c r="N394">
        <v>4.2995000000000001</v>
      </c>
      <c r="O394">
        <v>1.1999999999999999E-3</v>
      </c>
      <c r="P394">
        <v>0.86529999999999996</v>
      </c>
      <c r="Q394">
        <v>0.89739999999999998</v>
      </c>
      <c r="R394">
        <v>1.3995</v>
      </c>
      <c r="S394">
        <v>2.6669999999999998</v>
      </c>
      <c r="T394" s="2">
        <v>9.9999999999999998E-13</v>
      </c>
      <c r="U394" s="2">
        <v>959.4</v>
      </c>
      <c r="V394">
        <v>6.7000000000000002E-3</v>
      </c>
      <c r="W394">
        <v>0.2944</v>
      </c>
      <c r="X394">
        <v>92.904799999999994</v>
      </c>
      <c r="Y394">
        <v>7.5364000000000004</v>
      </c>
      <c r="Z394">
        <v>31.751470000000001</v>
      </c>
      <c r="AA394">
        <v>-121.3158</v>
      </c>
      <c r="AB394">
        <v>320.93599999999998</v>
      </c>
      <c r="AC394">
        <v>34.127400000000002</v>
      </c>
      <c r="AD394">
        <v>34.128999999999998</v>
      </c>
      <c r="AE394">
        <v>1.2645999999999999</v>
      </c>
      <c r="AF394">
        <v>18.834</v>
      </c>
      <c r="AG394">
        <v>55.012</v>
      </c>
      <c r="AH394">
        <v>1.2809999999999999</v>
      </c>
      <c r="AI394">
        <v>19.072600000000001</v>
      </c>
      <c r="AJ394">
        <v>55.724699999999999</v>
      </c>
      <c r="AK394">
        <v>26.6675</v>
      </c>
      <c r="AL394">
        <v>26.6707</v>
      </c>
      <c r="AM394">
        <v>7.4569000000000001</v>
      </c>
      <c r="AN394">
        <v>7.4435000000000002</v>
      </c>
      <c r="AO394">
        <v>1.03</v>
      </c>
      <c r="AP394">
        <v>141.85</v>
      </c>
      <c r="AQ394">
        <v>321</v>
      </c>
      <c r="AR394">
        <v>7.39</v>
      </c>
      <c r="AS394">
        <v>34.126100000000001</v>
      </c>
      <c r="AT394">
        <v>1.306</v>
      </c>
      <c r="AW394">
        <v>34.19</v>
      </c>
      <c r="AX394">
        <v>0</v>
      </c>
      <c r="AY394">
        <v>0</v>
      </c>
      <c r="AZ394">
        <v>2.56</v>
      </c>
      <c r="BA394">
        <v>50.89</v>
      </c>
      <c r="BB394">
        <v>56.98</v>
      </c>
    </row>
    <row r="395" spans="1:54" x14ac:dyDescent="0.25">
      <c r="A395">
        <v>22</v>
      </c>
      <c r="B395">
        <v>32226</v>
      </c>
      <c r="C395">
        <v>32322</v>
      </c>
      <c r="D395">
        <v>13</v>
      </c>
      <c r="E395" t="s">
        <v>52</v>
      </c>
      <c r="F395">
        <v>2017</v>
      </c>
      <c r="G395" s="1">
        <v>0.99815972222222227</v>
      </c>
      <c r="H395">
        <v>273.17689999999999</v>
      </c>
      <c r="I395">
        <v>271.09800000000001</v>
      </c>
      <c r="J395">
        <v>7.6318000000000001</v>
      </c>
      <c r="K395">
        <v>7.6402999999999999</v>
      </c>
      <c r="L395">
        <v>4.4949000000000003</v>
      </c>
      <c r="M395">
        <v>3.2399999999999998E-2</v>
      </c>
      <c r="N395">
        <v>4.7831000000000001</v>
      </c>
      <c r="O395">
        <v>1.1999999999999999E-3</v>
      </c>
      <c r="P395">
        <v>1.1329</v>
      </c>
      <c r="Q395">
        <v>1.1913</v>
      </c>
      <c r="R395">
        <v>1.306</v>
      </c>
      <c r="S395">
        <v>2.6873</v>
      </c>
      <c r="T395" s="2">
        <v>9.9999999999999998E-13</v>
      </c>
      <c r="U395" s="2">
        <v>1171.8</v>
      </c>
      <c r="V395" t="s">
        <v>53</v>
      </c>
      <c r="W395">
        <v>0.28970000000000001</v>
      </c>
      <c r="X395">
        <v>93.0154</v>
      </c>
      <c r="Y395">
        <v>7.6155999999999997</v>
      </c>
      <c r="Z395">
        <v>31.751480000000001</v>
      </c>
      <c r="AA395">
        <v>-121.3158</v>
      </c>
      <c r="AB395">
        <v>271.10000000000002</v>
      </c>
      <c r="AC395">
        <v>34.013100000000001</v>
      </c>
      <c r="AD395">
        <v>34.013399999999997</v>
      </c>
      <c r="AE395">
        <v>2.1997</v>
      </c>
      <c r="AF395">
        <v>32.841999999999999</v>
      </c>
      <c r="AG395">
        <v>95.697000000000003</v>
      </c>
      <c r="AH395">
        <v>2.2399</v>
      </c>
      <c r="AI395">
        <v>33.448399999999999</v>
      </c>
      <c r="AJ395">
        <v>97.445599999999999</v>
      </c>
      <c r="AK395">
        <v>26.5563</v>
      </c>
      <c r="AL395">
        <v>26.555399999999999</v>
      </c>
      <c r="AM395">
        <v>7.6052</v>
      </c>
      <c r="AN395">
        <v>7.6136999999999997</v>
      </c>
      <c r="AO395">
        <v>1.04</v>
      </c>
      <c r="AP395">
        <v>151.58000000000001</v>
      </c>
      <c r="AQ395">
        <v>271</v>
      </c>
      <c r="AR395">
        <v>7.6079999999999997</v>
      </c>
      <c r="AS395">
        <v>34.011499999999998</v>
      </c>
      <c r="AT395">
        <v>2.2890000000000001</v>
      </c>
      <c r="AW395">
        <v>31.25</v>
      </c>
      <c r="AX395">
        <v>0</v>
      </c>
      <c r="AY395">
        <v>0</v>
      </c>
      <c r="AZ395">
        <v>2.2200000000000002</v>
      </c>
      <c r="BA395">
        <v>43.2</v>
      </c>
      <c r="BB395">
        <v>99.87</v>
      </c>
    </row>
    <row r="396" spans="1:54" x14ac:dyDescent="0.25">
      <c r="A396">
        <v>22</v>
      </c>
      <c r="B396">
        <v>35280</v>
      </c>
      <c r="C396">
        <v>35376</v>
      </c>
      <c r="D396">
        <v>13</v>
      </c>
      <c r="E396" t="s">
        <v>52</v>
      </c>
      <c r="F396">
        <v>2017</v>
      </c>
      <c r="G396" s="1">
        <v>0.99962962962962953</v>
      </c>
      <c r="H396">
        <v>232.61369999999999</v>
      </c>
      <c r="I396">
        <v>230.86799999999999</v>
      </c>
      <c r="J396">
        <v>8.3651999999999997</v>
      </c>
      <c r="K396">
        <v>8.3638999999999992</v>
      </c>
      <c r="L396">
        <v>4.4957000000000003</v>
      </c>
      <c r="M396">
        <v>3.2599999999999997E-2</v>
      </c>
      <c r="N396">
        <v>4.4943</v>
      </c>
      <c r="O396">
        <v>1.1999999999999999E-3</v>
      </c>
      <c r="P396">
        <v>1.2042999999999999</v>
      </c>
      <c r="Q396">
        <v>1.2669999999999999</v>
      </c>
      <c r="R396">
        <v>1.2229000000000001</v>
      </c>
      <c r="S396">
        <v>2.6951999999999998</v>
      </c>
      <c r="T396" s="2">
        <v>9.9999999999999998E-13</v>
      </c>
      <c r="U396" s="2">
        <v>1329.1</v>
      </c>
      <c r="V396" t="s">
        <v>53</v>
      </c>
      <c r="W396">
        <v>0.28899999999999998</v>
      </c>
      <c r="X396">
        <v>93.030900000000003</v>
      </c>
      <c r="Y396">
        <v>7.6449999999999996</v>
      </c>
      <c r="Z396">
        <v>31.751470000000001</v>
      </c>
      <c r="AA396">
        <v>-121.3158</v>
      </c>
      <c r="AB396">
        <v>230.86799999999999</v>
      </c>
      <c r="AC396">
        <v>33.9861</v>
      </c>
      <c r="AD396">
        <v>33.988100000000003</v>
      </c>
      <c r="AE396">
        <v>2.3982999999999999</v>
      </c>
      <c r="AF396">
        <v>36.396999999999998</v>
      </c>
      <c r="AG396">
        <v>104.35</v>
      </c>
      <c r="AH396">
        <v>2.4298999999999999</v>
      </c>
      <c r="AI396">
        <v>36.875500000000002</v>
      </c>
      <c r="AJ396">
        <v>105.72369999999999</v>
      </c>
      <c r="AK396">
        <v>26.426400000000001</v>
      </c>
      <c r="AL396">
        <v>26.4282</v>
      </c>
      <c r="AM396">
        <v>8.3413000000000004</v>
      </c>
      <c r="AN396">
        <v>8.34</v>
      </c>
      <c r="AO396">
        <v>1.04</v>
      </c>
      <c r="AP396">
        <v>163.56</v>
      </c>
      <c r="AQ396">
        <v>231</v>
      </c>
      <c r="AR396">
        <v>8.3610000000000007</v>
      </c>
      <c r="AS396">
        <v>33.987400000000001</v>
      </c>
      <c r="AT396">
        <v>2.476</v>
      </c>
      <c r="AW396">
        <v>28.87</v>
      </c>
      <c r="AX396">
        <v>0</v>
      </c>
      <c r="AY396">
        <v>0</v>
      </c>
      <c r="AZ396">
        <v>2.08</v>
      </c>
      <c r="BA396">
        <v>36.08</v>
      </c>
      <c r="BB396">
        <v>108.05</v>
      </c>
    </row>
    <row r="397" spans="1:54" x14ac:dyDescent="0.25">
      <c r="A397">
        <v>22</v>
      </c>
      <c r="B397">
        <v>38485</v>
      </c>
      <c r="C397">
        <v>38581</v>
      </c>
      <c r="D397">
        <v>14</v>
      </c>
      <c r="E397" t="s">
        <v>52</v>
      </c>
      <c r="F397">
        <v>2017</v>
      </c>
      <c r="G397" s="1">
        <v>1.1689814814814816E-3</v>
      </c>
      <c r="H397">
        <v>202.64269999999999</v>
      </c>
      <c r="I397">
        <v>201.137</v>
      </c>
      <c r="J397">
        <v>8.7286999999999999</v>
      </c>
      <c r="K397">
        <v>8.73</v>
      </c>
      <c r="L397">
        <v>4.4981999999999998</v>
      </c>
      <c r="M397">
        <v>3.0800000000000001E-2</v>
      </c>
      <c r="N397">
        <v>4.9250999999999996</v>
      </c>
      <c r="O397">
        <v>1.1999999999999999E-3</v>
      </c>
      <c r="P397">
        <v>1.5104</v>
      </c>
      <c r="Q397">
        <v>1.6029</v>
      </c>
      <c r="R397">
        <v>1.0294000000000001</v>
      </c>
      <c r="S397">
        <v>2.7250000000000001</v>
      </c>
      <c r="T397" s="2">
        <v>9.9999999999999998E-13</v>
      </c>
      <c r="U397" s="2">
        <v>1027</v>
      </c>
      <c r="V397" t="s">
        <v>53</v>
      </c>
      <c r="W397">
        <v>0.2868</v>
      </c>
      <c r="X397">
        <v>93.082499999999996</v>
      </c>
      <c r="Y397">
        <v>7.7599</v>
      </c>
      <c r="Z397">
        <v>31.751480000000001</v>
      </c>
      <c r="AA397">
        <v>-121.3158</v>
      </c>
      <c r="AB397">
        <v>201.136</v>
      </c>
      <c r="AC397">
        <v>33.891399999999997</v>
      </c>
      <c r="AD397">
        <v>33.892800000000001</v>
      </c>
      <c r="AE397">
        <v>3.4165000000000001</v>
      </c>
      <c r="AF397">
        <v>52.239400000000003</v>
      </c>
      <c r="AG397">
        <v>148.67099999999999</v>
      </c>
      <c r="AH397">
        <v>3.4706000000000001</v>
      </c>
      <c r="AI397">
        <v>53.069499999999998</v>
      </c>
      <c r="AJ397">
        <v>151.0275</v>
      </c>
      <c r="AK397">
        <v>26.2959</v>
      </c>
      <c r="AL397">
        <v>26.296800000000001</v>
      </c>
      <c r="AM397">
        <v>8.7073999999999998</v>
      </c>
      <c r="AN397">
        <v>8.7087000000000003</v>
      </c>
      <c r="AO397">
        <v>1.05</v>
      </c>
      <c r="AP397">
        <v>175.51</v>
      </c>
      <c r="AQ397">
        <v>201</v>
      </c>
      <c r="AR397">
        <v>8.7270000000000003</v>
      </c>
      <c r="AS397">
        <v>33.890099999999997</v>
      </c>
      <c r="AT397">
        <v>3.5720000000000001</v>
      </c>
      <c r="AU397">
        <v>2E-3</v>
      </c>
      <c r="AV397">
        <v>1.6E-2</v>
      </c>
      <c r="AW397">
        <v>23.95</v>
      </c>
      <c r="AX397">
        <v>0</v>
      </c>
      <c r="AY397">
        <v>0</v>
      </c>
      <c r="AZ397">
        <v>1.68</v>
      </c>
      <c r="BA397">
        <v>27.51</v>
      </c>
      <c r="BB397">
        <v>155.88</v>
      </c>
    </row>
    <row r="398" spans="1:54" x14ac:dyDescent="0.25">
      <c r="A398">
        <v>22</v>
      </c>
      <c r="B398">
        <v>42669</v>
      </c>
      <c r="C398">
        <v>42765</v>
      </c>
      <c r="D398">
        <v>14</v>
      </c>
      <c r="E398" t="s">
        <v>52</v>
      </c>
      <c r="F398">
        <v>2017</v>
      </c>
      <c r="G398" s="1">
        <v>3.1944444444444442E-3</v>
      </c>
      <c r="H398">
        <v>172.3656</v>
      </c>
      <c r="I398">
        <v>171.09899999999999</v>
      </c>
      <c r="J398">
        <v>9.2658000000000005</v>
      </c>
      <c r="K398">
        <v>9.2665000000000006</v>
      </c>
      <c r="L398">
        <v>4.4993999999999996</v>
      </c>
      <c r="M398">
        <v>3.1800000000000002E-2</v>
      </c>
      <c r="N398">
        <v>4.0282999999999998</v>
      </c>
      <c r="O398">
        <v>1.2999999999999999E-3</v>
      </c>
      <c r="P398">
        <v>1.6325000000000001</v>
      </c>
      <c r="Q398">
        <v>1.7333000000000001</v>
      </c>
      <c r="R398">
        <v>0.94130000000000003</v>
      </c>
      <c r="S398">
        <v>2.7363</v>
      </c>
      <c r="T398" s="2">
        <v>9.9999999999999998E-13</v>
      </c>
      <c r="U398" s="2">
        <v>1177.5999999999999</v>
      </c>
      <c r="V398" t="s">
        <v>53</v>
      </c>
      <c r="W398">
        <v>0.28570000000000001</v>
      </c>
      <c r="X398">
        <v>93.107500000000002</v>
      </c>
      <c r="Y398">
        <v>7.8019999999999996</v>
      </c>
      <c r="Z398">
        <v>31.751470000000001</v>
      </c>
      <c r="AA398">
        <v>-121.3158</v>
      </c>
      <c r="AB398">
        <v>171.09700000000001</v>
      </c>
      <c r="AC398">
        <v>33.772599999999997</v>
      </c>
      <c r="AD398">
        <v>33.773400000000002</v>
      </c>
      <c r="AE398">
        <v>3.7743000000000002</v>
      </c>
      <c r="AF398">
        <v>58.356099999999998</v>
      </c>
      <c r="AG398">
        <v>164.27099999999999</v>
      </c>
      <c r="AH398">
        <v>3.8266</v>
      </c>
      <c r="AI398">
        <v>59.165100000000002</v>
      </c>
      <c r="AJ398">
        <v>166.54499999999999</v>
      </c>
      <c r="AK398">
        <v>26.117699999999999</v>
      </c>
      <c r="AL398">
        <v>26.118200000000002</v>
      </c>
      <c r="AM398">
        <v>9.2469999999999999</v>
      </c>
      <c r="AN398">
        <v>9.2477</v>
      </c>
      <c r="AO398">
        <v>1.06</v>
      </c>
      <c r="AP398">
        <v>192.01</v>
      </c>
      <c r="AQ398">
        <v>171</v>
      </c>
      <c r="AR398">
        <v>9.2249999999999996</v>
      </c>
      <c r="AS398">
        <v>33.771000000000001</v>
      </c>
      <c r="AT398">
        <v>3.915</v>
      </c>
      <c r="AU398">
        <v>5.0000000000000001E-3</v>
      </c>
      <c r="AV398">
        <v>1.6E-2</v>
      </c>
      <c r="AW398">
        <v>20.89</v>
      </c>
      <c r="AX398">
        <v>0</v>
      </c>
      <c r="AY398">
        <v>0</v>
      </c>
      <c r="AZ398">
        <v>1.5</v>
      </c>
      <c r="BA398">
        <v>21.98</v>
      </c>
      <c r="BB398">
        <v>170.88</v>
      </c>
    </row>
    <row r="399" spans="1:54" x14ac:dyDescent="0.25">
      <c r="A399">
        <v>22</v>
      </c>
      <c r="B399">
        <v>44891</v>
      </c>
      <c r="C399">
        <v>44987</v>
      </c>
      <c r="D399">
        <v>14</v>
      </c>
      <c r="E399" t="s">
        <v>52</v>
      </c>
      <c r="F399">
        <v>2017</v>
      </c>
      <c r="G399" s="1">
        <v>4.2592592592592595E-3</v>
      </c>
      <c r="H399">
        <v>140.9734</v>
      </c>
      <c r="I399">
        <v>139.94300000000001</v>
      </c>
      <c r="J399">
        <v>10.195399999999999</v>
      </c>
      <c r="K399">
        <v>10.2029</v>
      </c>
      <c r="L399">
        <v>4.4945000000000004</v>
      </c>
      <c r="M399">
        <v>3.5299999999999998E-2</v>
      </c>
      <c r="N399">
        <v>4.9340999999999999</v>
      </c>
      <c r="O399">
        <v>1.1999999999999999E-3</v>
      </c>
      <c r="P399">
        <v>1.7496</v>
      </c>
      <c r="Q399">
        <v>1.861</v>
      </c>
      <c r="R399">
        <v>0.8125</v>
      </c>
      <c r="S399">
        <v>2.7464</v>
      </c>
      <c r="T399" s="2">
        <v>9.9999999999999998E-13</v>
      </c>
      <c r="U399" s="2">
        <v>1146.5999999999999</v>
      </c>
      <c r="V399">
        <v>7.7000000000000002E-3</v>
      </c>
      <c r="W399">
        <v>0.29010000000000002</v>
      </c>
      <c r="X399">
        <v>93.004499999999993</v>
      </c>
      <c r="Y399">
        <v>7.8387000000000002</v>
      </c>
      <c r="Z399">
        <v>31.751480000000001</v>
      </c>
      <c r="AA399">
        <v>-121.3158</v>
      </c>
      <c r="AB399">
        <v>139.946</v>
      </c>
      <c r="AC399">
        <v>33.588700000000003</v>
      </c>
      <c r="AD399">
        <v>33.5884</v>
      </c>
      <c r="AE399">
        <v>4.0673000000000004</v>
      </c>
      <c r="AF399">
        <v>64.101399999999998</v>
      </c>
      <c r="AG399">
        <v>177.07499999999999</v>
      </c>
      <c r="AH399">
        <v>4.1261000000000001</v>
      </c>
      <c r="AI399">
        <v>65.037000000000006</v>
      </c>
      <c r="AJ399">
        <v>179.63200000000001</v>
      </c>
      <c r="AK399">
        <v>25.819600000000001</v>
      </c>
      <c r="AL399">
        <v>25.818200000000001</v>
      </c>
      <c r="AM399">
        <v>10.1792</v>
      </c>
      <c r="AN399">
        <v>10.1867</v>
      </c>
      <c r="AO399">
        <v>1.07</v>
      </c>
      <c r="AP399">
        <v>219.91</v>
      </c>
      <c r="AQ399">
        <v>140</v>
      </c>
      <c r="AR399">
        <v>10.218999999999999</v>
      </c>
      <c r="AS399">
        <v>33.579599999999999</v>
      </c>
      <c r="AT399">
        <v>4.2190000000000003</v>
      </c>
      <c r="AU399">
        <v>2.1000000000000001E-2</v>
      </c>
      <c r="AV399">
        <v>3.5999999999999997E-2</v>
      </c>
      <c r="AW399">
        <v>17.05</v>
      </c>
      <c r="AX399">
        <v>0</v>
      </c>
      <c r="AY399">
        <v>0</v>
      </c>
      <c r="AZ399">
        <v>1.28</v>
      </c>
      <c r="BA399">
        <v>15.64</v>
      </c>
      <c r="BB399">
        <v>184.17</v>
      </c>
    </row>
    <row r="400" spans="1:54" x14ac:dyDescent="0.25">
      <c r="A400">
        <v>22</v>
      </c>
      <c r="B400">
        <v>48217</v>
      </c>
      <c r="C400">
        <v>48313</v>
      </c>
      <c r="D400">
        <v>14</v>
      </c>
      <c r="E400" t="s">
        <v>52</v>
      </c>
      <c r="F400">
        <v>2017</v>
      </c>
      <c r="G400" s="1">
        <v>5.8680555555555543E-3</v>
      </c>
      <c r="H400">
        <v>126.1401</v>
      </c>
      <c r="I400">
        <v>125.22499999999999</v>
      </c>
      <c r="J400">
        <v>11.2258</v>
      </c>
      <c r="K400">
        <v>11.2247</v>
      </c>
      <c r="L400">
        <v>4.4941000000000004</v>
      </c>
      <c r="M400">
        <v>4.1799999999999997E-2</v>
      </c>
      <c r="N400">
        <v>4.9340999999999999</v>
      </c>
      <c r="O400">
        <v>1.1999999999999999E-3</v>
      </c>
      <c r="P400">
        <v>1.9548000000000001</v>
      </c>
      <c r="Q400">
        <v>2.0817999999999999</v>
      </c>
      <c r="R400">
        <v>0.58689999999999998</v>
      </c>
      <c r="S400">
        <v>2.7724000000000002</v>
      </c>
      <c r="T400" s="2">
        <v>9.9999999999999998E-13</v>
      </c>
      <c r="U400" s="2">
        <v>1067.3</v>
      </c>
      <c r="V400">
        <v>8.8599999999999998E-2</v>
      </c>
      <c r="W400">
        <v>0.29049999999999998</v>
      </c>
      <c r="X400">
        <v>92.996600000000001</v>
      </c>
      <c r="Y400">
        <v>7.9359999999999999</v>
      </c>
      <c r="Z400">
        <v>31.751480000000001</v>
      </c>
      <c r="AA400">
        <v>-121.3158</v>
      </c>
      <c r="AB400">
        <v>125.226</v>
      </c>
      <c r="AC400">
        <v>33.550600000000003</v>
      </c>
      <c r="AD400">
        <v>33.551699999999997</v>
      </c>
      <c r="AE400">
        <v>4.6258999999999997</v>
      </c>
      <c r="AF400">
        <v>74.517300000000006</v>
      </c>
      <c r="AG400">
        <v>201.43299999999999</v>
      </c>
      <c r="AH400">
        <v>4.6970000000000001</v>
      </c>
      <c r="AI400">
        <v>75.661000000000001</v>
      </c>
      <c r="AJ400">
        <v>204.5284</v>
      </c>
      <c r="AK400">
        <v>25.609200000000001</v>
      </c>
      <c r="AL400">
        <v>25.610199999999999</v>
      </c>
      <c r="AM400">
        <v>11.2103</v>
      </c>
      <c r="AN400">
        <v>11.209300000000001</v>
      </c>
      <c r="AO400">
        <v>1.08</v>
      </c>
      <c r="AP400">
        <v>239.82</v>
      </c>
      <c r="AQ400">
        <v>125</v>
      </c>
      <c r="AR400">
        <v>11.252000000000001</v>
      </c>
      <c r="AS400">
        <v>33.552399999999999</v>
      </c>
      <c r="AT400">
        <v>4.8179999999999996</v>
      </c>
      <c r="AU400">
        <v>4.4999999999999998E-2</v>
      </c>
      <c r="AV400">
        <v>6.2E-2</v>
      </c>
      <c r="AW400">
        <v>10.8</v>
      </c>
      <c r="AX400">
        <v>0</v>
      </c>
      <c r="AY400">
        <v>0</v>
      </c>
      <c r="AZ400">
        <v>0.87</v>
      </c>
      <c r="BA400">
        <v>9.58</v>
      </c>
      <c r="BB400">
        <v>210.3</v>
      </c>
    </row>
    <row r="401" spans="1:54" x14ac:dyDescent="0.25">
      <c r="A401">
        <v>22</v>
      </c>
      <c r="B401">
        <v>49898</v>
      </c>
      <c r="C401">
        <v>49994</v>
      </c>
      <c r="D401">
        <v>14</v>
      </c>
      <c r="E401" t="s">
        <v>52</v>
      </c>
      <c r="F401">
        <v>2017</v>
      </c>
      <c r="G401" s="1">
        <v>6.6782407407407415E-3</v>
      </c>
      <c r="H401">
        <v>112.8708</v>
      </c>
      <c r="I401">
        <v>112.05500000000001</v>
      </c>
      <c r="J401">
        <v>11.810600000000001</v>
      </c>
      <c r="K401">
        <v>11.806800000000001</v>
      </c>
      <c r="L401">
        <v>4.4932999999999996</v>
      </c>
      <c r="M401">
        <v>4.6300000000000001E-2</v>
      </c>
      <c r="N401">
        <v>4.3331</v>
      </c>
      <c r="O401">
        <v>1.09E-2</v>
      </c>
      <c r="P401">
        <v>2.0663</v>
      </c>
      <c r="Q401">
        <v>2.2000999999999999</v>
      </c>
      <c r="R401">
        <v>0.46139999999999998</v>
      </c>
      <c r="S401">
        <v>2.7841</v>
      </c>
      <c r="T401" s="2">
        <v>4.3322E-4</v>
      </c>
      <c r="U401" s="2">
        <v>1151.4000000000001</v>
      </c>
      <c r="V401">
        <v>0.1472</v>
      </c>
      <c r="W401">
        <v>0.29120000000000001</v>
      </c>
      <c r="X401">
        <v>92.980099999999993</v>
      </c>
      <c r="Y401">
        <v>7.9787999999999997</v>
      </c>
      <c r="Z401">
        <v>31.751470000000001</v>
      </c>
      <c r="AA401">
        <v>-121.3158</v>
      </c>
      <c r="AB401">
        <v>112.056</v>
      </c>
      <c r="AC401">
        <v>33.5578</v>
      </c>
      <c r="AD401">
        <v>33.555500000000002</v>
      </c>
      <c r="AE401">
        <v>4.9077999999999999</v>
      </c>
      <c r="AF401">
        <v>80.047799999999995</v>
      </c>
      <c r="AG401">
        <v>213.732</v>
      </c>
      <c r="AH401">
        <v>4.9722999999999997</v>
      </c>
      <c r="AI401">
        <v>81.090999999999994</v>
      </c>
      <c r="AJ401">
        <v>216.53819999999999</v>
      </c>
      <c r="AK401">
        <v>25.507300000000001</v>
      </c>
      <c r="AL401">
        <v>25.5062</v>
      </c>
      <c r="AM401">
        <v>11.7963</v>
      </c>
      <c r="AN401">
        <v>11.7925</v>
      </c>
      <c r="AO401">
        <v>1.0900000000000001</v>
      </c>
      <c r="AP401">
        <v>249.32</v>
      </c>
      <c r="AQ401">
        <v>112</v>
      </c>
      <c r="AR401">
        <v>11.81</v>
      </c>
      <c r="AS401">
        <v>33.541499999999999</v>
      </c>
      <c r="AT401">
        <v>5.0949999999999998</v>
      </c>
      <c r="AU401">
        <v>6.4000000000000001E-2</v>
      </c>
      <c r="AV401">
        <v>7.6999999999999999E-2</v>
      </c>
      <c r="AW401">
        <v>7.63</v>
      </c>
      <c r="AX401">
        <v>2.7E-2</v>
      </c>
      <c r="AY401">
        <v>0</v>
      </c>
      <c r="AZ401">
        <v>0.67</v>
      </c>
      <c r="BA401">
        <v>6.83</v>
      </c>
      <c r="BB401">
        <v>222.43</v>
      </c>
    </row>
    <row r="402" spans="1:54" x14ac:dyDescent="0.25">
      <c r="A402">
        <v>22</v>
      </c>
      <c r="B402">
        <v>52550</v>
      </c>
      <c r="C402">
        <v>52646</v>
      </c>
      <c r="D402">
        <v>14</v>
      </c>
      <c r="E402" t="s">
        <v>52</v>
      </c>
      <c r="F402">
        <v>2017</v>
      </c>
      <c r="G402" s="1">
        <v>7.951388888888888E-3</v>
      </c>
      <c r="H402">
        <v>100.8445</v>
      </c>
      <c r="I402">
        <v>100.11499999999999</v>
      </c>
      <c r="J402">
        <v>11.986700000000001</v>
      </c>
      <c r="K402">
        <v>11.9854</v>
      </c>
      <c r="L402">
        <v>4.4896000000000003</v>
      </c>
      <c r="M402">
        <v>5.0999999999999997E-2</v>
      </c>
      <c r="N402">
        <v>4.7545999999999999</v>
      </c>
      <c r="O402">
        <v>0.25580000000000003</v>
      </c>
      <c r="P402">
        <v>2.1535000000000002</v>
      </c>
      <c r="Q402">
        <v>2.2985000000000002</v>
      </c>
      <c r="R402">
        <v>0.40460000000000002</v>
      </c>
      <c r="S402">
        <v>2.7873000000000001</v>
      </c>
      <c r="T402" s="2">
        <v>6.7784999999999998E-2</v>
      </c>
      <c r="U402" s="2">
        <v>1305.9000000000001</v>
      </c>
      <c r="V402">
        <v>0.20810000000000001</v>
      </c>
      <c r="W402">
        <v>0.29449999999999998</v>
      </c>
      <c r="X402">
        <v>92.903800000000004</v>
      </c>
      <c r="Y402">
        <v>7.9911000000000003</v>
      </c>
      <c r="Z402">
        <v>31.751470000000001</v>
      </c>
      <c r="AA402">
        <v>-121.3158</v>
      </c>
      <c r="AB402">
        <v>100.119</v>
      </c>
      <c r="AC402">
        <v>33.371299999999998</v>
      </c>
      <c r="AD402">
        <v>33.3718</v>
      </c>
      <c r="AE402">
        <v>5.1607000000000003</v>
      </c>
      <c r="AF402">
        <v>84.384699999999995</v>
      </c>
      <c r="AG402">
        <v>224.78200000000001</v>
      </c>
      <c r="AH402">
        <v>5.2457000000000003</v>
      </c>
      <c r="AI402">
        <v>85.7727</v>
      </c>
      <c r="AJ402">
        <v>228.48490000000001</v>
      </c>
      <c r="AK402">
        <v>25.3292</v>
      </c>
      <c r="AL402">
        <v>25.329899999999999</v>
      </c>
      <c r="AM402">
        <v>11.973800000000001</v>
      </c>
      <c r="AN402">
        <v>11.9725</v>
      </c>
      <c r="AO402">
        <v>1.1000000000000001</v>
      </c>
      <c r="AP402">
        <v>265.95999999999998</v>
      </c>
      <c r="AQ402">
        <v>100</v>
      </c>
      <c r="AR402">
        <v>11.981999999999999</v>
      </c>
      <c r="AS402">
        <v>33.366500000000002</v>
      </c>
      <c r="AT402">
        <v>5.3840000000000003</v>
      </c>
      <c r="AU402">
        <v>0.08</v>
      </c>
      <c r="AV402">
        <v>9.7000000000000003E-2</v>
      </c>
      <c r="AW402">
        <v>5.69</v>
      </c>
      <c r="AX402">
        <v>2.5999999999999999E-2</v>
      </c>
      <c r="AY402">
        <v>0</v>
      </c>
      <c r="AZ402">
        <v>0.57999999999999996</v>
      </c>
      <c r="BA402">
        <v>5.36</v>
      </c>
      <c r="BB402">
        <v>235.06</v>
      </c>
    </row>
    <row r="403" spans="1:54" x14ac:dyDescent="0.25">
      <c r="A403">
        <v>22</v>
      </c>
      <c r="B403">
        <v>54544</v>
      </c>
      <c r="C403">
        <v>54640</v>
      </c>
      <c r="D403">
        <v>14</v>
      </c>
      <c r="E403" t="s">
        <v>52</v>
      </c>
      <c r="F403">
        <v>2017</v>
      </c>
      <c r="G403" s="1">
        <v>8.9236111111111113E-3</v>
      </c>
      <c r="H403">
        <v>88.0745</v>
      </c>
      <c r="I403">
        <v>87.444000000000003</v>
      </c>
      <c r="J403">
        <v>12.997199999999999</v>
      </c>
      <c r="K403">
        <v>12.944699999999999</v>
      </c>
      <c r="L403">
        <v>4.4828999999999999</v>
      </c>
      <c r="M403">
        <v>5.96E-2</v>
      </c>
      <c r="N403">
        <v>4.9340999999999999</v>
      </c>
      <c r="O403">
        <v>0.50370000000000004</v>
      </c>
      <c r="P403">
        <v>2.2728000000000002</v>
      </c>
      <c r="Q403">
        <v>2.4258000000000002</v>
      </c>
      <c r="R403">
        <v>0.2999</v>
      </c>
      <c r="S403">
        <v>2.7986</v>
      </c>
      <c r="T403" s="2">
        <v>0.1893</v>
      </c>
      <c r="U403" s="2">
        <v>1415.6</v>
      </c>
      <c r="V403">
        <v>0.32019999999999998</v>
      </c>
      <c r="W403">
        <v>0.30059999999999998</v>
      </c>
      <c r="X403">
        <v>92.761300000000006</v>
      </c>
      <c r="Y403">
        <v>8.0303000000000004</v>
      </c>
      <c r="Z403">
        <v>31.751480000000001</v>
      </c>
      <c r="AA403">
        <v>-121.3158</v>
      </c>
      <c r="AB403">
        <v>87.444000000000003</v>
      </c>
      <c r="AC403">
        <v>33.4377</v>
      </c>
      <c r="AD403">
        <v>33.430700000000002</v>
      </c>
      <c r="AE403">
        <v>5.4061000000000003</v>
      </c>
      <c r="AF403">
        <v>90.314800000000005</v>
      </c>
      <c r="AG403">
        <v>235.50399999999999</v>
      </c>
      <c r="AH403">
        <v>5.4973999999999998</v>
      </c>
      <c r="AI403">
        <v>91.736199999999997</v>
      </c>
      <c r="AJ403">
        <v>239.47919999999999</v>
      </c>
      <c r="AK403">
        <v>25.185600000000001</v>
      </c>
      <c r="AL403">
        <v>25.1906</v>
      </c>
      <c r="AM403">
        <v>12.985300000000001</v>
      </c>
      <c r="AN403">
        <v>12.9328</v>
      </c>
      <c r="AO403">
        <v>1.1000000000000001</v>
      </c>
      <c r="AP403">
        <v>279.47000000000003</v>
      </c>
      <c r="AQ403">
        <v>87</v>
      </c>
      <c r="AR403">
        <v>13.003</v>
      </c>
      <c r="AS403">
        <v>33.447299999999998</v>
      </c>
      <c r="AT403">
        <v>5.6189999999999998</v>
      </c>
      <c r="AU403">
        <v>0.13600000000000001</v>
      </c>
      <c r="AV403">
        <v>0.13500000000000001</v>
      </c>
      <c r="AW403">
        <v>2.7</v>
      </c>
      <c r="AX403">
        <v>8.2000000000000003E-2</v>
      </c>
      <c r="AY403">
        <v>0</v>
      </c>
      <c r="AZ403">
        <v>0.4</v>
      </c>
      <c r="BA403">
        <v>3.69</v>
      </c>
      <c r="BB403">
        <v>245.31</v>
      </c>
    </row>
    <row r="404" spans="1:54" x14ac:dyDescent="0.25">
      <c r="A404">
        <v>22</v>
      </c>
      <c r="B404">
        <v>56726</v>
      </c>
      <c r="C404">
        <v>56822</v>
      </c>
      <c r="D404">
        <v>14</v>
      </c>
      <c r="E404" t="s">
        <v>52</v>
      </c>
      <c r="F404">
        <v>2017</v>
      </c>
      <c r="G404" s="1">
        <v>9.9652777777777778E-3</v>
      </c>
      <c r="H404">
        <v>75.9833</v>
      </c>
      <c r="I404">
        <v>75.445999999999998</v>
      </c>
      <c r="J404">
        <v>13.903700000000001</v>
      </c>
      <c r="K404">
        <v>13.9076</v>
      </c>
      <c r="L404">
        <v>4.4683000000000002</v>
      </c>
      <c r="M404">
        <v>8.72E-2</v>
      </c>
      <c r="N404">
        <v>4.9311999999999996</v>
      </c>
      <c r="O404">
        <v>0.75270000000000004</v>
      </c>
      <c r="P404">
        <v>2.3386999999999998</v>
      </c>
      <c r="Q404">
        <v>2.4948000000000001</v>
      </c>
      <c r="R404">
        <v>0.2492</v>
      </c>
      <c r="S404">
        <v>2.8096999999999999</v>
      </c>
      <c r="T404" s="2">
        <v>0.40555999999999998</v>
      </c>
      <c r="U404" s="2">
        <v>1038.4000000000001</v>
      </c>
      <c r="V404">
        <v>0.67820000000000003</v>
      </c>
      <c r="W404">
        <v>0.31380000000000002</v>
      </c>
      <c r="X404">
        <v>92.455200000000005</v>
      </c>
      <c r="Y404">
        <v>8.0698000000000008</v>
      </c>
      <c r="Z404">
        <v>31.751470000000001</v>
      </c>
      <c r="AA404">
        <v>-121.3158</v>
      </c>
      <c r="AB404">
        <v>75.441000000000003</v>
      </c>
      <c r="AC404">
        <v>33.458500000000001</v>
      </c>
      <c r="AD404">
        <v>33.461399999999998</v>
      </c>
      <c r="AE404">
        <v>5.4927000000000001</v>
      </c>
      <c r="AF404">
        <v>93.493700000000004</v>
      </c>
      <c r="AG404">
        <v>239.31700000000001</v>
      </c>
      <c r="AH404">
        <v>5.5743999999999998</v>
      </c>
      <c r="AI404">
        <v>94.894099999999995</v>
      </c>
      <c r="AJ404">
        <v>242.87780000000001</v>
      </c>
      <c r="AK404">
        <v>25.0182</v>
      </c>
      <c r="AL404">
        <v>25.0197</v>
      </c>
      <c r="AM404">
        <v>13.893000000000001</v>
      </c>
      <c r="AN404">
        <v>13.8969</v>
      </c>
      <c r="AO404">
        <v>1.1100000000000001</v>
      </c>
      <c r="AP404">
        <v>295.2</v>
      </c>
      <c r="AQ404">
        <v>75</v>
      </c>
      <c r="AR404">
        <v>13.922000000000001</v>
      </c>
      <c r="AS404">
        <v>33.468400000000003</v>
      </c>
      <c r="AT404">
        <v>5.7210000000000001</v>
      </c>
      <c r="AU404">
        <v>0.23799999999999999</v>
      </c>
      <c r="AV404">
        <v>0.253</v>
      </c>
      <c r="AW404">
        <v>1.33</v>
      </c>
      <c r="AX404">
        <v>0.21</v>
      </c>
      <c r="AY404">
        <v>0</v>
      </c>
      <c r="AZ404">
        <v>0.33</v>
      </c>
      <c r="BA404">
        <v>2.95</v>
      </c>
      <c r="BB404">
        <v>249.75</v>
      </c>
    </row>
    <row r="405" spans="1:54" x14ac:dyDescent="0.25">
      <c r="A405">
        <v>22</v>
      </c>
      <c r="B405">
        <v>58856</v>
      </c>
      <c r="C405">
        <v>58952</v>
      </c>
      <c r="D405">
        <v>14</v>
      </c>
      <c r="E405" t="s">
        <v>52</v>
      </c>
      <c r="F405">
        <v>2017</v>
      </c>
      <c r="G405" s="1">
        <v>1.0995370370370371E-2</v>
      </c>
      <c r="H405">
        <v>62.817999999999998</v>
      </c>
      <c r="I405">
        <v>62.374000000000002</v>
      </c>
      <c r="J405">
        <v>14.4856</v>
      </c>
      <c r="K405">
        <v>14.4025</v>
      </c>
      <c r="L405">
        <v>4.4222000000000001</v>
      </c>
      <c r="M405">
        <v>0.14000000000000001</v>
      </c>
      <c r="N405">
        <v>4.9340999999999999</v>
      </c>
      <c r="O405">
        <v>1.1361000000000001</v>
      </c>
      <c r="P405">
        <v>2.3994</v>
      </c>
      <c r="Q405">
        <v>2.5579000000000001</v>
      </c>
      <c r="R405">
        <v>0.22950000000000001</v>
      </c>
      <c r="S405">
        <v>2.8138999999999998</v>
      </c>
      <c r="T405" s="2">
        <v>1.1084000000000001</v>
      </c>
      <c r="U405" s="2">
        <v>1021.5</v>
      </c>
      <c r="V405">
        <v>1.3652</v>
      </c>
      <c r="W405">
        <v>0.35580000000000001</v>
      </c>
      <c r="X405">
        <v>91.490099999999998</v>
      </c>
      <c r="Y405">
        <v>8.0836000000000006</v>
      </c>
      <c r="Z405">
        <v>31.751480000000001</v>
      </c>
      <c r="AA405">
        <v>-121.3158</v>
      </c>
      <c r="AB405">
        <v>62.372</v>
      </c>
      <c r="AC405">
        <v>33.302300000000002</v>
      </c>
      <c r="AD405">
        <v>33.300899999999999</v>
      </c>
      <c r="AE405">
        <v>5.6067999999999998</v>
      </c>
      <c r="AF405">
        <v>96.471400000000003</v>
      </c>
      <c r="AG405">
        <v>244.345</v>
      </c>
      <c r="AH405">
        <v>5.6935000000000002</v>
      </c>
      <c r="AI405">
        <v>97.798500000000004</v>
      </c>
      <c r="AJ405">
        <v>248.11920000000001</v>
      </c>
      <c r="AK405">
        <v>24.775500000000001</v>
      </c>
      <c r="AL405">
        <v>24.792000000000002</v>
      </c>
      <c r="AM405">
        <v>14.4765</v>
      </c>
      <c r="AN405">
        <v>14.3934</v>
      </c>
      <c r="AO405">
        <v>1.1200000000000001</v>
      </c>
      <c r="AP405">
        <v>317.98</v>
      </c>
      <c r="AQ405">
        <v>62</v>
      </c>
      <c r="AR405">
        <v>14.461</v>
      </c>
      <c r="AS405">
        <v>33.299100000000003</v>
      </c>
      <c r="AT405">
        <v>5.8140000000000001</v>
      </c>
      <c r="AU405">
        <v>0.38300000000000001</v>
      </c>
      <c r="AV405">
        <v>0.38400000000000001</v>
      </c>
      <c r="AW405">
        <v>0.71</v>
      </c>
      <c r="AX405">
        <v>0.13400000000000001</v>
      </c>
      <c r="AY405">
        <v>0.16</v>
      </c>
      <c r="AZ405">
        <v>0.32</v>
      </c>
      <c r="BA405">
        <v>2.5099999999999998</v>
      </c>
      <c r="BB405">
        <v>253.86</v>
      </c>
    </row>
    <row r="406" spans="1:54" x14ac:dyDescent="0.25">
      <c r="A406">
        <v>22</v>
      </c>
      <c r="B406">
        <v>61821</v>
      </c>
      <c r="C406">
        <v>61917</v>
      </c>
      <c r="D406">
        <v>14</v>
      </c>
      <c r="E406" t="s">
        <v>52</v>
      </c>
      <c r="F406">
        <v>2017</v>
      </c>
      <c r="G406" s="1">
        <v>1.2430555555555554E-2</v>
      </c>
      <c r="H406">
        <v>50.7592</v>
      </c>
      <c r="I406">
        <v>50.402999999999999</v>
      </c>
      <c r="J406">
        <v>16.307400000000001</v>
      </c>
      <c r="K406">
        <v>16.312200000000001</v>
      </c>
      <c r="L406">
        <v>4.3807</v>
      </c>
      <c r="M406">
        <v>0.1152</v>
      </c>
      <c r="N406">
        <v>4.9340999999999999</v>
      </c>
      <c r="O406">
        <v>1.506</v>
      </c>
      <c r="P406">
        <v>2.4512999999999998</v>
      </c>
      <c r="Q406">
        <v>2.6105999999999998</v>
      </c>
      <c r="R406">
        <v>0.17929999999999999</v>
      </c>
      <c r="S406">
        <v>2.8258000000000001</v>
      </c>
      <c r="T406" s="2">
        <v>2.7187000000000001</v>
      </c>
      <c r="U406" s="2">
        <v>806.39</v>
      </c>
      <c r="V406">
        <v>1.0427999999999999</v>
      </c>
      <c r="W406">
        <v>0.39400000000000002</v>
      </c>
      <c r="X406">
        <v>90.620199999999997</v>
      </c>
      <c r="Y406">
        <v>8.1219000000000001</v>
      </c>
      <c r="Z406">
        <v>31.751470000000001</v>
      </c>
      <c r="AA406">
        <v>-121.3158</v>
      </c>
      <c r="AB406">
        <v>50.4</v>
      </c>
      <c r="AC406">
        <v>33.373699999999999</v>
      </c>
      <c r="AD406">
        <v>33.375</v>
      </c>
      <c r="AE406">
        <v>5.5384000000000002</v>
      </c>
      <c r="AF406">
        <v>98.842100000000002</v>
      </c>
      <c r="AG406">
        <v>241.44800000000001</v>
      </c>
      <c r="AH406">
        <v>5.6127000000000002</v>
      </c>
      <c r="AI406">
        <v>100.1784</v>
      </c>
      <c r="AJ406">
        <v>244.68790000000001</v>
      </c>
      <c r="AK406">
        <v>24.428799999999999</v>
      </c>
      <c r="AL406">
        <v>24.428699999999999</v>
      </c>
      <c r="AM406">
        <v>16.299399999999999</v>
      </c>
      <c r="AN406">
        <v>16.304200000000002</v>
      </c>
      <c r="AO406">
        <v>1.1299999999999999</v>
      </c>
      <c r="AP406">
        <v>350.8</v>
      </c>
      <c r="AQ406">
        <v>50</v>
      </c>
      <c r="AR406">
        <v>16.297000000000001</v>
      </c>
      <c r="AS406">
        <v>33.374499999999998</v>
      </c>
      <c r="AT406">
        <v>5.7450000000000001</v>
      </c>
      <c r="AU406">
        <v>0.41</v>
      </c>
      <c r="AV406">
        <v>0.222</v>
      </c>
      <c r="AW406">
        <v>0</v>
      </c>
      <c r="AX406">
        <v>0</v>
      </c>
      <c r="AY406">
        <v>0</v>
      </c>
      <c r="AZ406">
        <v>0.22</v>
      </c>
      <c r="BA406">
        <v>1.58</v>
      </c>
      <c r="BB406">
        <v>250.81</v>
      </c>
    </row>
    <row r="407" spans="1:54" x14ac:dyDescent="0.25">
      <c r="A407">
        <v>22</v>
      </c>
      <c r="B407">
        <v>63936</v>
      </c>
      <c r="C407">
        <v>64032</v>
      </c>
      <c r="D407">
        <v>14</v>
      </c>
      <c r="E407" t="s">
        <v>52</v>
      </c>
      <c r="F407">
        <v>2017</v>
      </c>
      <c r="G407" s="1">
        <v>1.3449074074074073E-2</v>
      </c>
      <c r="H407">
        <v>40.661799999999999</v>
      </c>
      <c r="I407">
        <v>40.375999999999998</v>
      </c>
      <c r="J407">
        <v>17.139500000000002</v>
      </c>
      <c r="K407">
        <v>17.1538</v>
      </c>
      <c r="L407">
        <v>4.3937999999999997</v>
      </c>
      <c r="M407">
        <v>7.2800000000000004E-2</v>
      </c>
      <c r="N407">
        <v>4.3596000000000004</v>
      </c>
      <c r="O407">
        <v>1.8063</v>
      </c>
      <c r="P407">
        <v>2.4502000000000002</v>
      </c>
      <c r="Q407">
        <v>2.6099000000000001</v>
      </c>
      <c r="R407">
        <v>0.19450000000000001</v>
      </c>
      <c r="S407">
        <v>2.8321000000000001</v>
      </c>
      <c r="T407" s="2">
        <v>5.5174000000000003</v>
      </c>
      <c r="U407" s="2">
        <v>505.05</v>
      </c>
      <c r="V407">
        <v>0.49120000000000003</v>
      </c>
      <c r="W407">
        <v>0.38190000000000002</v>
      </c>
      <c r="X407">
        <v>90.894900000000007</v>
      </c>
      <c r="Y407">
        <v>8.1426999999999996</v>
      </c>
      <c r="Z407">
        <v>31.751480000000001</v>
      </c>
      <c r="AA407">
        <v>-121.3158</v>
      </c>
      <c r="AB407">
        <v>40.375</v>
      </c>
      <c r="AC407">
        <v>33.412700000000001</v>
      </c>
      <c r="AD407">
        <v>33.4223</v>
      </c>
      <c r="AE407">
        <v>5.4390000000000001</v>
      </c>
      <c r="AF407">
        <v>98.667900000000003</v>
      </c>
      <c r="AG407">
        <v>237.15</v>
      </c>
      <c r="AH407">
        <v>5.52</v>
      </c>
      <c r="AI407">
        <v>100.1712</v>
      </c>
      <c r="AJ407">
        <v>240.6816</v>
      </c>
      <c r="AK407">
        <v>24.265000000000001</v>
      </c>
      <c r="AL407">
        <v>24.268899999999999</v>
      </c>
      <c r="AM407">
        <v>17.1328</v>
      </c>
      <c r="AN407">
        <v>17.147200000000002</v>
      </c>
      <c r="AO407">
        <v>1.1399999999999999</v>
      </c>
      <c r="AP407">
        <v>366.14</v>
      </c>
      <c r="AQ407">
        <v>40</v>
      </c>
      <c r="AR407">
        <v>17.164999999999999</v>
      </c>
      <c r="AS407">
        <v>33.4221</v>
      </c>
      <c r="AT407">
        <v>5.6379999999999999</v>
      </c>
      <c r="AU407">
        <v>0.29299999999999998</v>
      </c>
      <c r="AV407">
        <v>0.106</v>
      </c>
      <c r="AW407">
        <v>0</v>
      </c>
      <c r="AX407">
        <v>0</v>
      </c>
      <c r="AY407">
        <v>0</v>
      </c>
      <c r="AZ407">
        <v>0.21</v>
      </c>
      <c r="BA407">
        <v>1.5</v>
      </c>
      <c r="BB407">
        <v>246.12</v>
      </c>
    </row>
    <row r="408" spans="1:54" x14ac:dyDescent="0.25">
      <c r="A408">
        <v>22</v>
      </c>
      <c r="B408">
        <v>66329</v>
      </c>
      <c r="C408">
        <v>66425</v>
      </c>
      <c r="D408">
        <v>14</v>
      </c>
      <c r="E408" t="s">
        <v>52</v>
      </c>
      <c r="F408">
        <v>2017</v>
      </c>
      <c r="G408" s="1">
        <v>1.4606481481481482E-2</v>
      </c>
      <c r="H408">
        <v>25.5291</v>
      </c>
      <c r="I408">
        <v>25.352</v>
      </c>
      <c r="J408">
        <v>17.722200000000001</v>
      </c>
      <c r="K408">
        <v>17.7225</v>
      </c>
      <c r="L408">
        <v>4.4189999999999996</v>
      </c>
      <c r="M408">
        <v>4.58E-2</v>
      </c>
      <c r="N408">
        <v>4.9340999999999999</v>
      </c>
      <c r="O408">
        <v>2.0727000000000002</v>
      </c>
      <c r="P408">
        <v>2.4420000000000002</v>
      </c>
      <c r="Q408">
        <v>2.6031</v>
      </c>
      <c r="R408">
        <v>0.17549999999999999</v>
      </c>
      <c r="S408">
        <v>2.8340999999999998</v>
      </c>
      <c r="T408" s="2">
        <v>10.266999999999999</v>
      </c>
      <c r="U408" s="2">
        <v>361.13</v>
      </c>
      <c r="V408">
        <v>0.14019999999999999</v>
      </c>
      <c r="W408">
        <v>0.35870000000000002</v>
      </c>
      <c r="X408">
        <v>91.422799999999995</v>
      </c>
      <c r="Y408">
        <v>8.1478999999999999</v>
      </c>
      <c r="Z408">
        <v>31.751470000000001</v>
      </c>
      <c r="AA408">
        <v>-121.3158</v>
      </c>
      <c r="AB408">
        <v>25.35</v>
      </c>
      <c r="AC408">
        <v>33.436599999999999</v>
      </c>
      <c r="AD408">
        <v>33.437600000000003</v>
      </c>
      <c r="AE408">
        <v>5.3426999999999998</v>
      </c>
      <c r="AF408">
        <v>98.024299999999997</v>
      </c>
      <c r="AG408">
        <v>232.982</v>
      </c>
      <c r="AH408">
        <v>5.4317000000000002</v>
      </c>
      <c r="AI408">
        <v>99.657799999999995</v>
      </c>
      <c r="AJ408">
        <v>236.86150000000001</v>
      </c>
      <c r="AK408">
        <v>24.1435</v>
      </c>
      <c r="AL408">
        <v>24.144100000000002</v>
      </c>
      <c r="AM408">
        <v>17.7179</v>
      </c>
      <c r="AN408">
        <v>17.7182</v>
      </c>
      <c r="AO408">
        <v>1.1499999999999999</v>
      </c>
      <c r="AP408">
        <v>377.24</v>
      </c>
      <c r="AQ408">
        <v>25</v>
      </c>
      <c r="AR408">
        <v>17.718</v>
      </c>
      <c r="AS408">
        <v>33.437199999999997</v>
      </c>
      <c r="AT408">
        <v>5.5330000000000004</v>
      </c>
      <c r="AU408">
        <v>0.158</v>
      </c>
      <c r="AV408">
        <v>4.3999999999999997E-2</v>
      </c>
      <c r="AW408">
        <v>0</v>
      </c>
      <c r="AX408">
        <v>0</v>
      </c>
      <c r="AY408">
        <v>0</v>
      </c>
      <c r="AZ408">
        <v>0.2</v>
      </c>
      <c r="BA408">
        <v>1.62</v>
      </c>
      <c r="BB408">
        <v>241.57</v>
      </c>
    </row>
    <row r="409" spans="1:54" x14ac:dyDescent="0.25">
      <c r="A409">
        <v>22</v>
      </c>
      <c r="B409">
        <v>68629</v>
      </c>
      <c r="C409">
        <v>68725</v>
      </c>
      <c r="D409">
        <v>14</v>
      </c>
      <c r="E409" t="s">
        <v>52</v>
      </c>
      <c r="F409">
        <v>2017</v>
      </c>
      <c r="G409" s="1">
        <v>1.5706018518518518E-2</v>
      </c>
      <c r="H409">
        <v>10.2371</v>
      </c>
      <c r="I409">
        <v>10.161</v>
      </c>
      <c r="J409">
        <v>17.705200000000001</v>
      </c>
      <c r="K409">
        <v>17.703600000000002</v>
      </c>
      <c r="L409">
        <v>4.4183000000000003</v>
      </c>
      <c r="M409">
        <v>4.2799999999999998E-2</v>
      </c>
      <c r="N409">
        <v>4.7866</v>
      </c>
      <c r="O409">
        <v>2.3475999999999999</v>
      </c>
      <c r="P409">
        <v>2.4481999999999999</v>
      </c>
      <c r="Q409">
        <v>2.6063000000000001</v>
      </c>
      <c r="R409">
        <v>0.19700000000000001</v>
      </c>
      <c r="S409">
        <v>2.8347000000000002</v>
      </c>
      <c r="T409" s="2">
        <v>19.434999999999999</v>
      </c>
      <c r="U409" s="2">
        <v>329.66</v>
      </c>
      <c r="V409">
        <v>0.1014</v>
      </c>
      <c r="W409">
        <v>0.35930000000000001</v>
      </c>
      <c r="X409">
        <v>91.408900000000003</v>
      </c>
      <c r="Y409">
        <v>8.15</v>
      </c>
      <c r="Z409">
        <v>31.751470000000001</v>
      </c>
      <c r="AA409">
        <v>-121.3158</v>
      </c>
      <c r="AB409">
        <v>10.166</v>
      </c>
      <c r="AC409">
        <v>33.420299999999997</v>
      </c>
      <c r="AD409">
        <v>33.420900000000003</v>
      </c>
      <c r="AE409">
        <v>5.3529999999999998</v>
      </c>
      <c r="AF409">
        <v>98.170100000000005</v>
      </c>
      <c r="AG409">
        <v>233.429</v>
      </c>
      <c r="AH409">
        <v>5.4335000000000004</v>
      </c>
      <c r="AI409">
        <v>99.644400000000005</v>
      </c>
      <c r="AJ409">
        <v>236.9409</v>
      </c>
      <c r="AK409">
        <v>24.134499999999999</v>
      </c>
      <c r="AL409">
        <v>24.135300000000001</v>
      </c>
      <c r="AM409">
        <v>17.703499999999998</v>
      </c>
      <c r="AN409">
        <v>17.701899999999998</v>
      </c>
      <c r="AO409">
        <v>1.1599999999999999</v>
      </c>
      <c r="AP409">
        <v>377.58</v>
      </c>
      <c r="AQ409">
        <v>11</v>
      </c>
      <c r="AR409">
        <v>17.704999999999998</v>
      </c>
      <c r="AS409">
        <v>33.422499999999999</v>
      </c>
      <c r="AT409">
        <v>5.5579999999999998</v>
      </c>
      <c r="AU409">
        <v>0.152</v>
      </c>
      <c r="AV409">
        <v>0.04</v>
      </c>
      <c r="AW409">
        <v>0</v>
      </c>
      <c r="AX409">
        <v>0</v>
      </c>
      <c r="AY409">
        <v>0</v>
      </c>
      <c r="AZ409">
        <v>0.19</v>
      </c>
      <c r="BA409">
        <v>1.64</v>
      </c>
      <c r="BB409">
        <v>242.66</v>
      </c>
    </row>
    <row r="410" spans="1:54" x14ac:dyDescent="0.25">
      <c r="A410">
        <v>22</v>
      </c>
      <c r="B410">
        <v>70576</v>
      </c>
      <c r="C410">
        <v>70672</v>
      </c>
      <c r="D410">
        <v>14</v>
      </c>
      <c r="E410" t="s">
        <v>52</v>
      </c>
      <c r="F410">
        <v>2017</v>
      </c>
      <c r="G410" s="1">
        <v>1.6655092592592593E-2</v>
      </c>
      <c r="H410">
        <v>2.5093999999999999</v>
      </c>
      <c r="I410">
        <v>2.4940000000000002</v>
      </c>
      <c r="J410">
        <v>17.700199999999999</v>
      </c>
      <c r="K410">
        <v>17.698799999999999</v>
      </c>
      <c r="L410">
        <v>4.4192</v>
      </c>
      <c r="M410">
        <v>4.2700000000000002E-2</v>
      </c>
      <c r="N410">
        <v>4.9340999999999999</v>
      </c>
      <c r="O410">
        <v>2.73</v>
      </c>
      <c r="P410">
        <v>2.4504000000000001</v>
      </c>
      <c r="Q410">
        <v>2.6133000000000002</v>
      </c>
      <c r="R410">
        <v>0.19370000000000001</v>
      </c>
      <c r="S410">
        <v>2.8348</v>
      </c>
      <c r="T410" s="2">
        <v>47.036000000000001</v>
      </c>
      <c r="U410" s="2">
        <v>307.88</v>
      </c>
      <c r="V410">
        <v>0.1003</v>
      </c>
      <c r="W410">
        <v>0.3584</v>
      </c>
      <c r="X410">
        <v>91.428100000000001</v>
      </c>
      <c r="Y410">
        <v>8.1506000000000007</v>
      </c>
      <c r="Z410">
        <v>31.751470000000001</v>
      </c>
      <c r="AA410">
        <v>-121.3158</v>
      </c>
      <c r="AB410">
        <v>2.492</v>
      </c>
      <c r="AC410">
        <v>33.418500000000002</v>
      </c>
      <c r="AD410">
        <v>33.419400000000003</v>
      </c>
      <c r="AE410">
        <v>5.3522999999999996</v>
      </c>
      <c r="AF410">
        <v>98.147199999999998</v>
      </c>
      <c r="AG410">
        <v>233.4</v>
      </c>
      <c r="AH410">
        <v>5.4447000000000001</v>
      </c>
      <c r="AI410">
        <v>99.840599999999995</v>
      </c>
      <c r="AJ410">
        <v>237.4314</v>
      </c>
      <c r="AK410">
        <v>24.134</v>
      </c>
      <c r="AL410">
        <v>24.135000000000002</v>
      </c>
      <c r="AM410">
        <v>17.6998</v>
      </c>
      <c r="AN410">
        <v>17.698399999999999</v>
      </c>
      <c r="AO410">
        <v>1.19</v>
      </c>
      <c r="AP410">
        <v>377.36</v>
      </c>
      <c r="AQ410">
        <v>3</v>
      </c>
      <c r="AR410">
        <v>17.701000000000001</v>
      </c>
      <c r="AS410">
        <v>33.42</v>
      </c>
      <c r="AT410">
        <v>5.5549999999999997</v>
      </c>
      <c r="AU410">
        <v>0.16200000000000001</v>
      </c>
      <c r="AV410">
        <v>3.6999999999999998E-2</v>
      </c>
      <c r="AW410">
        <v>0</v>
      </c>
      <c r="AX410">
        <v>0</v>
      </c>
      <c r="AY410">
        <v>0</v>
      </c>
      <c r="AZ410">
        <v>0.19</v>
      </c>
      <c r="BA410">
        <v>1.67</v>
      </c>
      <c r="BB410">
        <v>242.53</v>
      </c>
    </row>
    <row r="411" spans="1:54" x14ac:dyDescent="0.25">
      <c r="A411">
        <v>23</v>
      </c>
      <c r="B411">
        <v>17943</v>
      </c>
      <c r="C411">
        <v>18039</v>
      </c>
      <c r="D411">
        <v>14</v>
      </c>
      <c r="E411" t="s">
        <v>52</v>
      </c>
      <c r="F411">
        <v>2017</v>
      </c>
      <c r="G411" s="1">
        <v>0.24596064814814814</v>
      </c>
      <c r="H411">
        <v>521.62850000000003</v>
      </c>
      <c r="I411">
        <v>517.33900000000006</v>
      </c>
      <c r="J411">
        <v>5.9451999999999998</v>
      </c>
      <c r="K411">
        <v>5.944</v>
      </c>
      <c r="L411">
        <v>4.4981999999999998</v>
      </c>
      <c r="M411">
        <v>3.32E-2</v>
      </c>
      <c r="N411">
        <v>4.3202999999999996</v>
      </c>
      <c r="O411">
        <v>1.1999999999999999E-3</v>
      </c>
      <c r="P411">
        <v>0.59770000000000001</v>
      </c>
      <c r="Q411">
        <v>0.60740000000000005</v>
      </c>
      <c r="R411">
        <v>1.6327</v>
      </c>
      <c r="S411">
        <v>2.6440999999999999</v>
      </c>
      <c r="T411" s="2">
        <v>9.9999999999999998E-13</v>
      </c>
      <c r="U411" s="2">
        <v>1.9743999999999999</v>
      </c>
      <c r="V411" t="s">
        <v>53</v>
      </c>
      <c r="W411">
        <v>0.2868</v>
      </c>
      <c r="X411">
        <v>93.081999999999994</v>
      </c>
      <c r="Y411">
        <v>7.4496000000000002</v>
      </c>
      <c r="Z411">
        <v>32.084960000000002</v>
      </c>
      <c r="AA411">
        <v>-120.63800000000001</v>
      </c>
      <c r="AB411">
        <v>517.33900000000006</v>
      </c>
      <c r="AC411">
        <v>34.260599999999997</v>
      </c>
      <c r="AD411">
        <v>34.262999999999998</v>
      </c>
      <c r="AE411">
        <v>0.3211</v>
      </c>
      <c r="AF411">
        <v>4.6185999999999998</v>
      </c>
      <c r="AG411">
        <v>13.962</v>
      </c>
      <c r="AH411">
        <v>0.33019999999999999</v>
      </c>
      <c r="AI411">
        <v>4.7503000000000002</v>
      </c>
      <c r="AJ411">
        <v>14.3607</v>
      </c>
      <c r="AK411">
        <v>26.980899999999998</v>
      </c>
      <c r="AL411">
        <v>26.983000000000001</v>
      </c>
      <c r="AM411">
        <v>5.9</v>
      </c>
      <c r="AN411">
        <v>5.8987999999999996</v>
      </c>
      <c r="AO411">
        <v>1.02</v>
      </c>
      <c r="AP411">
        <v>113.83</v>
      </c>
      <c r="AQ411">
        <v>517</v>
      </c>
      <c r="AR411">
        <v>5.9470000000000001</v>
      </c>
      <c r="AS411">
        <v>34.261699999999998</v>
      </c>
      <c r="AT411">
        <v>0.33200000000000002</v>
      </c>
      <c r="AW411">
        <v>39.96</v>
      </c>
      <c r="AX411">
        <v>0</v>
      </c>
      <c r="AY411">
        <v>0</v>
      </c>
      <c r="AZ411">
        <v>3.1</v>
      </c>
      <c r="BA411">
        <v>78.569999999999993</v>
      </c>
      <c r="BB411">
        <v>14.48</v>
      </c>
    </row>
    <row r="412" spans="1:54" x14ac:dyDescent="0.25">
      <c r="A412">
        <v>23</v>
      </c>
      <c r="B412">
        <v>21877</v>
      </c>
      <c r="C412">
        <v>21973</v>
      </c>
      <c r="D412">
        <v>14</v>
      </c>
      <c r="E412" t="s">
        <v>52</v>
      </c>
      <c r="F412">
        <v>2017</v>
      </c>
      <c r="G412" s="1">
        <v>0.24784722222222222</v>
      </c>
      <c r="H412">
        <v>444.90899999999999</v>
      </c>
      <c r="I412">
        <v>441.327</v>
      </c>
      <c r="J412">
        <v>6.2598000000000003</v>
      </c>
      <c r="K412">
        <v>6.2598000000000003</v>
      </c>
      <c r="L412">
        <v>4.4977</v>
      </c>
      <c r="M412">
        <v>3.4000000000000002E-2</v>
      </c>
      <c r="N412">
        <v>4.9340999999999999</v>
      </c>
      <c r="O412">
        <v>1.1999999999999999E-3</v>
      </c>
      <c r="P412">
        <v>0.66669999999999996</v>
      </c>
      <c r="Q412">
        <v>0.68200000000000005</v>
      </c>
      <c r="R412">
        <v>1.5861000000000001</v>
      </c>
      <c r="S412">
        <v>2.6475</v>
      </c>
      <c r="T412" s="2">
        <v>9.9999999999999998E-13</v>
      </c>
      <c r="U412" s="2">
        <v>1.9743999999999999</v>
      </c>
      <c r="V412" t="s">
        <v>53</v>
      </c>
      <c r="W412">
        <v>0.28720000000000001</v>
      </c>
      <c r="X412">
        <v>93.071799999999996</v>
      </c>
      <c r="Y412">
        <v>7.4623999999999997</v>
      </c>
      <c r="Z412">
        <v>32.084960000000002</v>
      </c>
      <c r="AA412">
        <v>-120.63800000000001</v>
      </c>
      <c r="AB412">
        <v>441.33199999999999</v>
      </c>
      <c r="AC412">
        <v>34.181100000000001</v>
      </c>
      <c r="AD412">
        <v>34.183399999999999</v>
      </c>
      <c r="AE412">
        <v>0.57850000000000001</v>
      </c>
      <c r="AF412">
        <v>8.3780999999999999</v>
      </c>
      <c r="AG412">
        <v>25.158000000000001</v>
      </c>
      <c r="AH412">
        <v>0.59079999999999999</v>
      </c>
      <c r="AI412">
        <v>8.5569000000000006</v>
      </c>
      <c r="AJ412">
        <v>25.694600000000001</v>
      </c>
      <c r="AK412">
        <v>26.877500000000001</v>
      </c>
      <c r="AL412">
        <v>26.879300000000001</v>
      </c>
      <c r="AM412">
        <v>6.2203999999999997</v>
      </c>
      <c r="AN412">
        <v>6.2205000000000004</v>
      </c>
      <c r="AO412">
        <v>1.03</v>
      </c>
      <c r="AP412">
        <v>122.84</v>
      </c>
      <c r="AQ412">
        <v>441</v>
      </c>
      <c r="AR412">
        <v>6.2539999999999996</v>
      </c>
      <c r="AS412">
        <v>34.178199999999997</v>
      </c>
      <c r="AT412">
        <v>0.61599999999999999</v>
      </c>
      <c r="AW412">
        <v>38.61</v>
      </c>
      <c r="AX412">
        <v>0</v>
      </c>
      <c r="AY412">
        <v>0</v>
      </c>
      <c r="AZ412">
        <v>2.95</v>
      </c>
      <c r="BA412">
        <v>69.92</v>
      </c>
      <c r="BB412">
        <v>26.86</v>
      </c>
    </row>
    <row r="413" spans="1:54" x14ac:dyDescent="0.25">
      <c r="A413">
        <v>23</v>
      </c>
      <c r="B413">
        <v>24979</v>
      </c>
      <c r="C413">
        <v>25075</v>
      </c>
      <c r="D413">
        <v>14</v>
      </c>
      <c r="E413" t="s">
        <v>52</v>
      </c>
      <c r="F413">
        <v>2017</v>
      </c>
      <c r="G413" s="1">
        <v>0.24935185185185185</v>
      </c>
      <c r="H413">
        <v>383.66050000000001</v>
      </c>
      <c r="I413">
        <v>380.63499999999999</v>
      </c>
      <c r="J413">
        <v>6.6906999999999996</v>
      </c>
      <c r="K413">
        <v>6.6886999999999999</v>
      </c>
      <c r="L413">
        <v>4.4960000000000004</v>
      </c>
      <c r="M413">
        <v>3.3300000000000003E-2</v>
      </c>
      <c r="N413">
        <v>4.8749000000000002</v>
      </c>
      <c r="O413">
        <v>1.1999999999999999E-3</v>
      </c>
      <c r="P413">
        <v>0.7702</v>
      </c>
      <c r="Q413">
        <v>0.79479999999999995</v>
      </c>
      <c r="R413">
        <v>1.5276000000000001</v>
      </c>
      <c r="S413">
        <v>2.6532</v>
      </c>
      <c r="T413" s="2">
        <v>9.9999999999999998E-13</v>
      </c>
      <c r="U413" s="2">
        <v>1.9743999999999999</v>
      </c>
      <c r="V413" t="s">
        <v>53</v>
      </c>
      <c r="W413">
        <v>0.28870000000000001</v>
      </c>
      <c r="X413">
        <v>93.0381</v>
      </c>
      <c r="Y413">
        <v>7.484</v>
      </c>
      <c r="Z413">
        <v>32.084960000000002</v>
      </c>
      <c r="AA413">
        <v>-120.63800000000001</v>
      </c>
      <c r="AB413">
        <v>380.63200000000001</v>
      </c>
      <c r="AC413">
        <v>34.1218</v>
      </c>
      <c r="AD413">
        <v>34.124200000000002</v>
      </c>
      <c r="AE413">
        <v>0.94730000000000003</v>
      </c>
      <c r="AF413">
        <v>13.853</v>
      </c>
      <c r="AG413">
        <v>41.204999999999998</v>
      </c>
      <c r="AH413">
        <v>0.9647</v>
      </c>
      <c r="AI413">
        <v>14.106199999999999</v>
      </c>
      <c r="AJ413">
        <v>41.9602</v>
      </c>
      <c r="AK413">
        <v>26.773599999999998</v>
      </c>
      <c r="AL413">
        <v>26.7758</v>
      </c>
      <c r="AM413">
        <v>6.6557000000000004</v>
      </c>
      <c r="AN413">
        <v>6.6536999999999997</v>
      </c>
      <c r="AO413">
        <v>1.03</v>
      </c>
      <c r="AP413">
        <v>132.13999999999999</v>
      </c>
      <c r="AQ413">
        <v>380</v>
      </c>
      <c r="AR413">
        <v>6.6589999999999998</v>
      </c>
      <c r="AS413">
        <v>34.124699999999997</v>
      </c>
      <c r="AT413">
        <v>0.96199999999999997</v>
      </c>
      <c r="AW413">
        <v>37</v>
      </c>
      <c r="AX413">
        <v>0</v>
      </c>
      <c r="AY413">
        <v>0</v>
      </c>
      <c r="AZ413">
        <v>2.78</v>
      </c>
      <c r="BA413">
        <v>62.22</v>
      </c>
      <c r="BB413">
        <v>41.99</v>
      </c>
    </row>
    <row r="414" spans="1:54" x14ac:dyDescent="0.25">
      <c r="A414">
        <v>23</v>
      </c>
      <c r="B414">
        <v>28092</v>
      </c>
      <c r="C414">
        <v>28188</v>
      </c>
      <c r="D414">
        <v>14</v>
      </c>
      <c r="E414" t="s">
        <v>52</v>
      </c>
      <c r="F414">
        <v>2017</v>
      </c>
      <c r="G414" s="1">
        <v>0.25084490740740739</v>
      </c>
      <c r="H414">
        <v>323.18090000000001</v>
      </c>
      <c r="I414">
        <v>320.68</v>
      </c>
      <c r="J414">
        <v>7.0949</v>
      </c>
      <c r="K414">
        <v>7.0895999999999999</v>
      </c>
      <c r="L414">
        <v>4.4957000000000003</v>
      </c>
      <c r="M414">
        <v>3.3000000000000002E-2</v>
      </c>
      <c r="N414">
        <v>4.8034999999999997</v>
      </c>
      <c r="O414">
        <v>1.1999999999999999E-3</v>
      </c>
      <c r="P414">
        <v>0.89570000000000005</v>
      </c>
      <c r="Q414">
        <v>0.92910000000000004</v>
      </c>
      <c r="R414">
        <v>1.4454</v>
      </c>
      <c r="S414">
        <v>2.6644999999999999</v>
      </c>
      <c r="T414" s="2">
        <v>9.9999999999999998E-13</v>
      </c>
      <c r="U414" s="2">
        <v>1.9743999999999999</v>
      </c>
      <c r="V414" t="s">
        <v>53</v>
      </c>
      <c r="W414">
        <v>0.28899999999999998</v>
      </c>
      <c r="X414">
        <v>93.030900000000003</v>
      </c>
      <c r="Y414">
        <v>7.5271999999999997</v>
      </c>
      <c r="Z414">
        <v>32.084960000000002</v>
      </c>
      <c r="AA414">
        <v>-120.63800000000001</v>
      </c>
      <c r="AB414">
        <v>320.67599999999999</v>
      </c>
      <c r="AC414">
        <v>34.076000000000001</v>
      </c>
      <c r="AD414">
        <v>34.078499999999998</v>
      </c>
      <c r="AE414">
        <v>1.3926000000000001</v>
      </c>
      <c r="AF414">
        <v>20.5473</v>
      </c>
      <c r="AG414">
        <v>60.576999999999998</v>
      </c>
      <c r="AH414">
        <v>1.4074</v>
      </c>
      <c r="AI414">
        <v>20.764299999999999</v>
      </c>
      <c r="AJ414">
        <v>61.222700000000003</v>
      </c>
      <c r="AK414">
        <v>26.681999999999999</v>
      </c>
      <c r="AL414">
        <v>26.684699999999999</v>
      </c>
      <c r="AM414">
        <v>7.0646000000000004</v>
      </c>
      <c r="AN414">
        <v>7.0593000000000004</v>
      </c>
      <c r="AO414">
        <v>1.04</v>
      </c>
      <c r="AP414">
        <v>140.18</v>
      </c>
      <c r="AQ414">
        <v>321</v>
      </c>
      <c r="AR414">
        <v>7.0990000000000002</v>
      </c>
      <c r="AS414">
        <v>34.078400000000002</v>
      </c>
      <c r="AT414">
        <v>1.405</v>
      </c>
      <c r="AW414">
        <v>34.619999999999997</v>
      </c>
      <c r="AX414">
        <v>0</v>
      </c>
      <c r="AY414">
        <v>0</v>
      </c>
      <c r="AZ414">
        <v>2.57</v>
      </c>
      <c r="BA414">
        <v>53.34</v>
      </c>
      <c r="BB414">
        <v>61.3</v>
      </c>
    </row>
    <row r="415" spans="1:54" x14ac:dyDescent="0.25">
      <c r="A415">
        <v>23</v>
      </c>
      <c r="B415">
        <v>31287</v>
      </c>
      <c r="C415">
        <v>31383</v>
      </c>
      <c r="D415">
        <v>14</v>
      </c>
      <c r="E415" t="s">
        <v>52</v>
      </c>
      <c r="F415">
        <v>2017</v>
      </c>
      <c r="G415" s="1">
        <v>0.25239583333333332</v>
      </c>
      <c r="H415">
        <v>272.6379</v>
      </c>
      <c r="I415">
        <v>270.55599999999998</v>
      </c>
      <c r="J415">
        <v>7.7949000000000002</v>
      </c>
      <c r="K415">
        <v>7.7946</v>
      </c>
      <c r="L415">
        <v>4.4965000000000002</v>
      </c>
      <c r="M415">
        <v>3.2899999999999999E-2</v>
      </c>
      <c r="N415">
        <v>4.5183999999999997</v>
      </c>
      <c r="O415">
        <v>1.1999999999999999E-3</v>
      </c>
      <c r="P415">
        <v>1.0708</v>
      </c>
      <c r="Q415">
        <v>1.1221000000000001</v>
      </c>
      <c r="R415">
        <v>1.3223</v>
      </c>
      <c r="S415">
        <v>2.6821999999999999</v>
      </c>
      <c r="T415" s="2">
        <v>9.9999999999999998E-13</v>
      </c>
      <c r="U415" s="2">
        <v>1.9743999999999999</v>
      </c>
      <c r="V415" t="s">
        <v>53</v>
      </c>
      <c r="W415">
        <v>0.2883</v>
      </c>
      <c r="X415">
        <v>93.048100000000005</v>
      </c>
      <c r="Y415">
        <v>7.5956000000000001</v>
      </c>
      <c r="Z415">
        <v>32.084960000000002</v>
      </c>
      <c r="AA415">
        <v>-120.63800000000001</v>
      </c>
      <c r="AB415">
        <v>270.55799999999999</v>
      </c>
      <c r="AC415">
        <v>34.035899999999998</v>
      </c>
      <c r="AD415">
        <v>34.0379</v>
      </c>
      <c r="AE415">
        <v>1.9717</v>
      </c>
      <c r="AF415">
        <v>29.551200000000001</v>
      </c>
      <c r="AG415">
        <v>85.778000000000006</v>
      </c>
      <c r="AH415">
        <v>2.0002</v>
      </c>
      <c r="AI415">
        <v>29.978000000000002</v>
      </c>
      <c r="AJ415">
        <v>87.016800000000003</v>
      </c>
      <c r="AK415">
        <v>26.550699999999999</v>
      </c>
      <c r="AL415">
        <v>26.552299999999999</v>
      </c>
      <c r="AM415">
        <v>7.7679999999999998</v>
      </c>
      <c r="AN415">
        <v>7.7676999999999996</v>
      </c>
      <c r="AO415">
        <v>1.04</v>
      </c>
      <c r="AP415">
        <v>152.19999999999999</v>
      </c>
      <c r="AQ415">
        <v>271</v>
      </c>
      <c r="AR415">
        <v>7.8</v>
      </c>
      <c r="AS415">
        <v>34.035899999999998</v>
      </c>
      <c r="AT415">
        <v>2.0339999999999998</v>
      </c>
      <c r="AW415">
        <v>31</v>
      </c>
      <c r="AX415">
        <v>0</v>
      </c>
      <c r="AY415">
        <v>0</v>
      </c>
      <c r="AZ415">
        <v>2.2799999999999998</v>
      </c>
      <c r="BA415">
        <v>43.61</v>
      </c>
      <c r="BB415">
        <v>88.77</v>
      </c>
    </row>
    <row r="416" spans="1:54" x14ac:dyDescent="0.25">
      <c r="A416">
        <v>23</v>
      </c>
      <c r="B416">
        <v>33950</v>
      </c>
      <c r="C416">
        <v>34046</v>
      </c>
      <c r="D416">
        <v>14</v>
      </c>
      <c r="E416" t="s">
        <v>52</v>
      </c>
      <c r="F416">
        <v>2017</v>
      </c>
      <c r="G416" s="1">
        <v>0.25368055555555552</v>
      </c>
      <c r="H416">
        <v>232.3733</v>
      </c>
      <c r="I416">
        <v>230.62700000000001</v>
      </c>
      <c r="J416">
        <v>8.3580000000000005</v>
      </c>
      <c r="K416">
        <v>8.3610000000000007</v>
      </c>
      <c r="L416">
        <v>4.4962</v>
      </c>
      <c r="M416">
        <v>3.2599999999999997E-2</v>
      </c>
      <c r="N416">
        <v>4.3503999999999996</v>
      </c>
      <c r="O416">
        <v>1.1999999999999999E-3</v>
      </c>
      <c r="P416">
        <v>1.2419</v>
      </c>
      <c r="Q416">
        <v>1.3067</v>
      </c>
      <c r="R416">
        <v>1.2033</v>
      </c>
      <c r="S416">
        <v>2.6983000000000001</v>
      </c>
      <c r="T416" s="2">
        <v>9.9999999999999998E-13</v>
      </c>
      <c r="U416" s="2">
        <v>1.9743999999999999</v>
      </c>
      <c r="V416" t="s">
        <v>53</v>
      </c>
      <c r="W416">
        <v>0.28860000000000002</v>
      </c>
      <c r="X416">
        <v>93.040700000000001</v>
      </c>
      <c r="Y416">
        <v>7.6567999999999996</v>
      </c>
      <c r="Z416">
        <v>32.084960000000002</v>
      </c>
      <c r="AA416">
        <v>-120.63800000000001</v>
      </c>
      <c r="AB416">
        <v>230.62299999999999</v>
      </c>
      <c r="AC416">
        <v>33.977800000000002</v>
      </c>
      <c r="AD416">
        <v>33.979399999999998</v>
      </c>
      <c r="AE416">
        <v>2.5318000000000001</v>
      </c>
      <c r="AF416">
        <v>38.414900000000003</v>
      </c>
      <c r="AG416">
        <v>110.15900000000001</v>
      </c>
      <c r="AH416">
        <v>2.5649999999999999</v>
      </c>
      <c r="AI416">
        <v>38.921599999999998</v>
      </c>
      <c r="AJ416">
        <v>111.6039</v>
      </c>
      <c r="AK416">
        <v>26.4209</v>
      </c>
      <c r="AL416">
        <v>26.421800000000001</v>
      </c>
      <c r="AM416">
        <v>8.3341999999999992</v>
      </c>
      <c r="AN416">
        <v>8.3371999999999993</v>
      </c>
      <c r="AO416">
        <v>1.05</v>
      </c>
      <c r="AP416">
        <v>164.07</v>
      </c>
      <c r="AQ416">
        <v>230</v>
      </c>
      <c r="AR416">
        <v>8.3409999999999993</v>
      </c>
      <c r="AS416">
        <v>33.9773</v>
      </c>
      <c r="AT416">
        <v>2.6150000000000002</v>
      </c>
      <c r="BB416">
        <v>114.11</v>
      </c>
    </row>
    <row r="417" spans="1:54" x14ac:dyDescent="0.25">
      <c r="A417">
        <v>23</v>
      </c>
      <c r="B417">
        <v>36184</v>
      </c>
      <c r="C417">
        <v>36280</v>
      </c>
      <c r="D417">
        <v>14</v>
      </c>
      <c r="E417" t="s">
        <v>52</v>
      </c>
      <c r="F417">
        <v>2017</v>
      </c>
      <c r="G417" s="1">
        <v>0.25475694444444447</v>
      </c>
      <c r="H417">
        <v>202.096</v>
      </c>
      <c r="I417">
        <v>200.589</v>
      </c>
      <c r="J417">
        <v>8.8242999999999991</v>
      </c>
      <c r="K417">
        <v>8.8262999999999998</v>
      </c>
      <c r="L417">
        <v>4.4980000000000002</v>
      </c>
      <c r="M417">
        <v>3.1199999999999999E-2</v>
      </c>
      <c r="N417">
        <v>4.6025999999999998</v>
      </c>
      <c r="O417">
        <v>1.1999999999999999E-3</v>
      </c>
      <c r="P417">
        <v>1.4500999999999999</v>
      </c>
      <c r="Q417">
        <v>1.5356000000000001</v>
      </c>
      <c r="R417">
        <v>1.07</v>
      </c>
      <c r="S417">
        <v>2.7191000000000001</v>
      </c>
      <c r="T417" s="2">
        <v>9.9999999999999998E-13</v>
      </c>
      <c r="U417" s="2">
        <v>1.9743999999999999</v>
      </c>
      <c r="V417" t="s">
        <v>53</v>
      </c>
      <c r="W417">
        <v>0.28699999999999998</v>
      </c>
      <c r="X417">
        <v>93.077600000000004</v>
      </c>
      <c r="Y417">
        <v>7.7365000000000004</v>
      </c>
      <c r="Z417">
        <v>32.084960000000002</v>
      </c>
      <c r="AA417">
        <v>-120.63800000000001</v>
      </c>
      <c r="AB417">
        <v>200.589</v>
      </c>
      <c r="AC417">
        <v>33.894199999999998</v>
      </c>
      <c r="AD417">
        <v>33.895400000000002</v>
      </c>
      <c r="AE417">
        <v>3.1993</v>
      </c>
      <c r="AF417">
        <v>49.0229</v>
      </c>
      <c r="AG417">
        <v>139.22</v>
      </c>
      <c r="AH417">
        <v>3.2391000000000001</v>
      </c>
      <c r="AI417">
        <v>49.636000000000003</v>
      </c>
      <c r="AJ417">
        <v>140.95349999999999</v>
      </c>
      <c r="AK417">
        <v>26.283200000000001</v>
      </c>
      <c r="AL417">
        <v>26.283899999999999</v>
      </c>
      <c r="AM417">
        <v>8.8030000000000008</v>
      </c>
      <c r="AN417">
        <v>8.8049999999999997</v>
      </c>
      <c r="AO417">
        <v>1.05</v>
      </c>
      <c r="AP417">
        <v>176.74</v>
      </c>
      <c r="AQ417">
        <v>201</v>
      </c>
      <c r="AR417">
        <v>8.8160000000000007</v>
      </c>
      <c r="AS417">
        <v>33.897100000000002</v>
      </c>
      <c r="AT417">
        <v>3.3620000000000001</v>
      </c>
      <c r="AU417">
        <v>1E-3</v>
      </c>
      <c r="AV417">
        <v>0.02</v>
      </c>
      <c r="AW417">
        <v>23.92</v>
      </c>
      <c r="AX417">
        <v>0</v>
      </c>
      <c r="AY417">
        <v>0</v>
      </c>
      <c r="AZ417">
        <v>1.74</v>
      </c>
      <c r="BA417">
        <v>27.96</v>
      </c>
      <c r="BB417">
        <v>146.72999999999999</v>
      </c>
    </row>
    <row r="418" spans="1:54" x14ac:dyDescent="0.25">
      <c r="A418">
        <v>23</v>
      </c>
      <c r="B418">
        <v>38967</v>
      </c>
      <c r="C418">
        <v>39063</v>
      </c>
      <c r="D418">
        <v>14</v>
      </c>
      <c r="E418" t="s">
        <v>52</v>
      </c>
      <c r="F418">
        <v>2017</v>
      </c>
      <c r="G418" s="1">
        <v>0.25609953703703703</v>
      </c>
      <c r="H418">
        <v>171.88480000000001</v>
      </c>
      <c r="I418">
        <v>170.61199999999999</v>
      </c>
      <c r="J418">
        <v>9.4745000000000008</v>
      </c>
      <c r="K418">
        <v>9.4672999999999998</v>
      </c>
      <c r="L418">
        <v>4.4991000000000003</v>
      </c>
      <c r="M418">
        <v>3.15E-2</v>
      </c>
      <c r="N418">
        <v>4.3109000000000002</v>
      </c>
      <c r="O418">
        <v>1.2999999999999999E-3</v>
      </c>
      <c r="P418">
        <v>1.7129000000000001</v>
      </c>
      <c r="Q418">
        <v>1.8194999999999999</v>
      </c>
      <c r="R418">
        <v>0.8861</v>
      </c>
      <c r="S418">
        <v>2.7439</v>
      </c>
      <c r="T418" s="2">
        <v>9.9999999999999998E-13</v>
      </c>
      <c r="U418" s="2">
        <v>1.9743999999999999</v>
      </c>
      <c r="V418" t="s">
        <v>53</v>
      </c>
      <c r="W418">
        <v>0.28589999999999999</v>
      </c>
      <c r="X418">
        <v>93.1023</v>
      </c>
      <c r="Y418">
        <v>7.8311000000000002</v>
      </c>
      <c r="Z418">
        <v>32.084960000000002</v>
      </c>
      <c r="AA418">
        <v>-120.63800000000001</v>
      </c>
      <c r="AB418">
        <v>170.61500000000001</v>
      </c>
      <c r="AC418">
        <v>33.7759</v>
      </c>
      <c r="AD418">
        <v>33.779400000000003</v>
      </c>
      <c r="AE418">
        <v>4.0204000000000004</v>
      </c>
      <c r="AF418">
        <v>62.447600000000001</v>
      </c>
      <c r="AG418">
        <v>174.98500000000001</v>
      </c>
      <c r="AH418">
        <v>4.0805999999999996</v>
      </c>
      <c r="AI418">
        <v>63.374099999999999</v>
      </c>
      <c r="AJ418">
        <v>177.6046</v>
      </c>
      <c r="AK418">
        <v>26.086400000000001</v>
      </c>
      <c r="AL418">
        <v>26.090399999999999</v>
      </c>
      <c r="AM418">
        <v>9.4556000000000004</v>
      </c>
      <c r="AN418">
        <v>9.4483999999999995</v>
      </c>
      <c r="AO418">
        <v>1.06</v>
      </c>
      <c r="AP418">
        <v>195.04</v>
      </c>
      <c r="AQ418">
        <v>171</v>
      </c>
      <c r="AR418">
        <v>9.4670000000000005</v>
      </c>
      <c r="AS418">
        <v>33.777299999999997</v>
      </c>
      <c r="AT418">
        <v>4.1840000000000002</v>
      </c>
      <c r="AU418">
        <v>4.0000000000000001E-3</v>
      </c>
      <c r="AV418">
        <v>1.7000000000000001E-2</v>
      </c>
      <c r="AW418">
        <v>18.86</v>
      </c>
      <c r="AX418">
        <v>0</v>
      </c>
      <c r="AY418">
        <v>0</v>
      </c>
      <c r="AZ418">
        <v>1.37</v>
      </c>
      <c r="BA418">
        <v>20.02</v>
      </c>
      <c r="BB418">
        <v>182.64</v>
      </c>
    </row>
    <row r="419" spans="1:54" x14ac:dyDescent="0.25">
      <c r="A419">
        <v>23</v>
      </c>
      <c r="B419">
        <v>41273</v>
      </c>
      <c r="C419">
        <v>41369</v>
      </c>
      <c r="D419">
        <v>14</v>
      </c>
      <c r="E419" t="s">
        <v>52</v>
      </c>
      <c r="F419">
        <v>2017</v>
      </c>
      <c r="G419" s="1">
        <v>0.25721064814814815</v>
      </c>
      <c r="H419">
        <v>141.76060000000001</v>
      </c>
      <c r="I419">
        <v>140.72499999999999</v>
      </c>
      <c r="J419">
        <v>10.1111</v>
      </c>
      <c r="K419">
        <v>10.102600000000001</v>
      </c>
      <c r="L419">
        <v>4.4941000000000004</v>
      </c>
      <c r="M419">
        <v>3.4200000000000001E-2</v>
      </c>
      <c r="N419">
        <v>4.3570000000000002</v>
      </c>
      <c r="O419">
        <v>1.1999999999999999E-3</v>
      </c>
      <c r="P419">
        <v>1.6990000000000001</v>
      </c>
      <c r="Q419">
        <v>1.8057000000000001</v>
      </c>
      <c r="R419">
        <v>0.84040000000000004</v>
      </c>
      <c r="S419">
        <v>2.7414999999999998</v>
      </c>
      <c r="T419" s="2">
        <v>9.9999999999999998E-13</v>
      </c>
      <c r="U419" s="2">
        <v>1.9743999999999999</v>
      </c>
      <c r="V419">
        <v>5.3E-3</v>
      </c>
      <c r="W419">
        <v>0.29049999999999998</v>
      </c>
      <c r="X419">
        <v>92.996300000000005</v>
      </c>
      <c r="Y419">
        <v>7.8202999999999996</v>
      </c>
      <c r="Z419">
        <v>32.084960000000002</v>
      </c>
      <c r="AA419">
        <v>-120.63800000000001</v>
      </c>
      <c r="AB419">
        <v>140.72399999999999</v>
      </c>
      <c r="AC419">
        <v>33.610700000000001</v>
      </c>
      <c r="AD419">
        <v>33.613100000000003</v>
      </c>
      <c r="AE419">
        <v>3.9121999999999999</v>
      </c>
      <c r="AF419">
        <v>61.551499999999997</v>
      </c>
      <c r="AG419">
        <v>170.31399999999999</v>
      </c>
      <c r="AH419">
        <v>3.9748999999999999</v>
      </c>
      <c r="AI419">
        <v>62.528199999999998</v>
      </c>
      <c r="AJ419">
        <v>173.04509999999999</v>
      </c>
      <c r="AK419">
        <v>25.851199999999999</v>
      </c>
      <c r="AL419">
        <v>25.854500000000002</v>
      </c>
      <c r="AM419">
        <v>10.094799999999999</v>
      </c>
      <c r="AN419">
        <v>10.086399999999999</v>
      </c>
      <c r="AO419">
        <v>1.07</v>
      </c>
      <c r="AP419">
        <v>216.91</v>
      </c>
      <c r="AQ419">
        <v>141</v>
      </c>
      <c r="AR419">
        <v>10.097</v>
      </c>
      <c r="BB419" t="s">
        <v>53</v>
      </c>
    </row>
    <row r="420" spans="1:54" x14ac:dyDescent="0.25">
      <c r="A420">
        <v>23</v>
      </c>
      <c r="B420">
        <v>43218</v>
      </c>
      <c r="C420">
        <v>43314</v>
      </c>
      <c r="D420">
        <v>14</v>
      </c>
      <c r="E420" t="s">
        <v>52</v>
      </c>
      <c r="F420">
        <v>2017</v>
      </c>
      <c r="G420" s="1">
        <v>0.25814814814814818</v>
      </c>
      <c r="H420">
        <v>126.5438</v>
      </c>
      <c r="I420">
        <v>125.624</v>
      </c>
      <c r="J420">
        <v>10.756500000000001</v>
      </c>
      <c r="K420">
        <v>10.7494</v>
      </c>
      <c r="L420">
        <v>4.4922000000000004</v>
      </c>
      <c r="M420">
        <v>3.9800000000000002E-2</v>
      </c>
      <c r="N420">
        <v>4.7179000000000002</v>
      </c>
      <c r="O420">
        <v>1.1999999999999999E-3</v>
      </c>
      <c r="P420">
        <v>1.8196000000000001</v>
      </c>
      <c r="Q420">
        <v>1.9330000000000001</v>
      </c>
      <c r="R420">
        <v>0.74080000000000001</v>
      </c>
      <c r="S420">
        <v>2.7549999999999999</v>
      </c>
      <c r="T420" s="2">
        <v>9.9999999999999998E-13</v>
      </c>
      <c r="U420" s="2">
        <v>1.9743999999999999</v>
      </c>
      <c r="V420">
        <v>6.2700000000000006E-2</v>
      </c>
      <c r="W420">
        <v>0.29220000000000002</v>
      </c>
      <c r="X420">
        <v>92.9559</v>
      </c>
      <c r="Y420">
        <v>7.8701999999999996</v>
      </c>
      <c r="Z420">
        <v>32.084960000000002</v>
      </c>
      <c r="AA420">
        <v>-120.63800000000001</v>
      </c>
      <c r="AB420">
        <v>125.623</v>
      </c>
      <c r="AC420">
        <v>33.513300000000001</v>
      </c>
      <c r="AD420">
        <v>33.516399999999997</v>
      </c>
      <c r="AE420">
        <v>4.2361000000000004</v>
      </c>
      <c r="AF420">
        <v>67.540599999999998</v>
      </c>
      <c r="AG420">
        <v>184.44900000000001</v>
      </c>
      <c r="AH420">
        <v>4.2839</v>
      </c>
      <c r="AI420">
        <v>68.293700000000001</v>
      </c>
      <c r="AJ420">
        <v>186.52930000000001</v>
      </c>
      <c r="AK420">
        <v>25.663599999999999</v>
      </c>
      <c r="AL420">
        <v>25.667300000000001</v>
      </c>
      <c r="AM420">
        <v>10.7415</v>
      </c>
      <c r="AN420">
        <v>10.734400000000001</v>
      </c>
      <c r="AO420">
        <v>1.07</v>
      </c>
      <c r="AP420">
        <v>234.54</v>
      </c>
      <c r="AQ420">
        <v>125</v>
      </c>
      <c r="AR420">
        <v>10.797000000000001</v>
      </c>
      <c r="AS420">
        <v>33.5122</v>
      </c>
      <c r="AT420">
        <v>4.3970000000000002</v>
      </c>
      <c r="AU420">
        <v>3.7999999999999999E-2</v>
      </c>
      <c r="AV420">
        <v>5.3999999999999999E-2</v>
      </c>
      <c r="AW420">
        <v>14.58</v>
      </c>
      <c r="AX420">
        <v>0</v>
      </c>
      <c r="AY420">
        <v>0</v>
      </c>
      <c r="AZ420">
        <v>1.1599999999999999</v>
      </c>
      <c r="BA420">
        <v>13.15</v>
      </c>
      <c r="BB420">
        <v>191.95</v>
      </c>
    </row>
    <row r="421" spans="1:54" x14ac:dyDescent="0.25">
      <c r="A421">
        <v>23</v>
      </c>
      <c r="B421">
        <v>45310</v>
      </c>
      <c r="C421">
        <v>45406</v>
      </c>
      <c r="D421">
        <v>14</v>
      </c>
      <c r="E421" t="s">
        <v>52</v>
      </c>
      <c r="F421">
        <v>2017</v>
      </c>
      <c r="G421" s="1">
        <v>0.25915509259259256</v>
      </c>
      <c r="H421">
        <v>112.90519999999999</v>
      </c>
      <c r="I421">
        <v>112.08799999999999</v>
      </c>
      <c r="J421">
        <v>11.754099999999999</v>
      </c>
      <c r="K421">
        <v>11.748799999999999</v>
      </c>
      <c r="L421">
        <v>4.4846000000000004</v>
      </c>
      <c r="M421">
        <v>4.7E-2</v>
      </c>
      <c r="N421">
        <v>4.3345000000000002</v>
      </c>
      <c r="O421">
        <v>1.2999999999999999E-3</v>
      </c>
      <c r="P421">
        <v>1.9893000000000001</v>
      </c>
      <c r="Q421">
        <v>2.1177000000000001</v>
      </c>
      <c r="R421">
        <v>0.55559999999999998</v>
      </c>
      <c r="S421">
        <v>2.7728999999999999</v>
      </c>
      <c r="T421" s="2">
        <v>9.9999999999999998E-13</v>
      </c>
      <c r="U421" s="2">
        <v>1.9743999999999999</v>
      </c>
      <c r="V421">
        <v>0.15620000000000001</v>
      </c>
      <c r="W421">
        <v>0.29899999999999999</v>
      </c>
      <c r="X421">
        <v>92.799099999999996</v>
      </c>
      <c r="Y421">
        <v>7.9358000000000004</v>
      </c>
      <c r="Z421">
        <v>32.084960000000002</v>
      </c>
      <c r="AA421">
        <v>-120.63800000000001</v>
      </c>
      <c r="AB421">
        <v>112.087</v>
      </c>
      <c r="AC421">
        <v>33.430700000000002</v>
      </c>
      <c r="AD421">
        <v>33.431600000000003</v>
      </c>
      <c r="AE421">
        <v>4.6759000000000004</v>
      </c>
      <c r="AF421">
        <v>76.113699999999994</v>
      </c>
      <c r="AG421">
        <v>203.65100000000001</v>
      </c>
      <c r="AH421">
        <v>4.7458999999999998</v>
      </c>
      <c r="AI421">
        <v>77.244799999999998</v>
      </c>
      <c r="AJ421">
        <v>206.69890000000001</v>
      </c>
      <c r="AK421">
        <v>25.419</v>
      </c>
      <c r="AL421">
        <v>25.4207</v>
      </c>
      <c r="AM421">
        <v>11.7399</v>
      </c>
      <c r="AN421">
        <v>11.7346</v>
      </c>
      <c r="AO421">
        <v>1.08</v>
      </c>
      <c r="AP421">
        <v>257.69</v>
      </c>
      <c r="AQ421">
        <v>112</v>
      </c>
      <c r="AR421">
        <v>11.316000000000001</v>
      </c>
      <c r="AS421">
        <v>33.439900000000002</v>
      </c>
      <c r="AT421">
        <v>4.7590000000000003</v>
      </c>
      <c r="AU421">
        <v>7.1999999999999995E-2</v>
      </c>
      <c r="AV421">
        <v>9.1999999999999998E-2</v>
      </c>
      <c r="AW421">
        <v>10.69</v>
      </c>
      <c r="AX421">
        <v>2.7E-2</v>
      </c>
      <c r="AY421">
        <v>0</v>
      </c>
      <c r="AZ421">
        <v>0.92</v>
      </c>
      <c r="BA421">
        <v>9.1999999999999993</v>
      </c>
      <c r="BB421">
        <v>207.8</v>
      </c>
    </row>
    <row r="422" spans="1:54" x14ac:dyDescent="0.25">
      <c r="A422">
        <v>23</v>
      </c>
      <c r="B422">
        <v>47295</v>
      </c>
      <c r="C422">
        <v>47391</v>
      </c>
      <c r="D422">
        <v>14</v>
      </c>
      <c r="E422" t="s">
        <v>52</v>
      </c>
      <c r="F422">
        <v>2017</v>
      </c>
      <c r="G422" s="1">
        <v>0.26011574074074073</v>
      </c>
      <c r="H422">
        <v>100.6538</v>
      </c>
      <c r="I422">
        <v>99.927000000000007</v>
      </c>
      <c r="J422">
        <v>12.1997</v>
      </c>
      <c r="K422">
        <v>12.181900000000001</v>
      </c>
      <c r="L422">
        <v>4.4844999999999997</v>
      </c>
      <c r="M422">
        <v>5.62E-2</v>
      </c>
      <c r="N422">
        <v>4.8567999999999998</v>
      </c>
      <c r="O422">
        <v>1.1999999999999999E-3</v>
      </c>
      <c r="P422">
        <v>2.1385000000000001</v>
      </c>
      <c r="Q422">
        <v>2.2795000000000001</v>
      </c>
      <c r="R422">
        <v>0.41139999999999999</v>
      </c>
      <c r="S422">
        <v>2.7898999999999998</v>
      </c>
      <c r="T422" s="2">
        <v>9.9999999999999998E-13</v>
      </c>
      <c r="U422" s="2">
        <v>1.9743999999999999</v>
      </c>
      <c r="V422">
        <v>0.27600000000000002</v>
      </c>
      <c r="W422">
        <v>0.29909999999999998</v>
      </c>
      <c r="X422">
        <v>92.796999999999997</v>
      </c>
      <c r="Y422">
        <v>7.9996</v>
      </c>
      <c r="Z422">
        <v>32.084960000000002</v>
      </c>
      <c r="AA422">
        <v>-120.63800000000001</v>
      </c>
      <c r="AB422">
        <v>99.927000000000007</v>
      </c>
      <c r="AC422">
        <v>33.402500000000003</v>
      </c>
      <c r="AD422">
        <v>33.405999999999999</v>
      </c>
      <c r="AE422">
        <v>5.0945</v>
      </c>
      <c r="AF422">
        <v>83.692099999999996</v>
      </c>
      <c r="AG422">
        <v>221.90299999999999</v>
      </c>
      <c r="AH422">
        <v>5.1759000000000004</v>
      </c>
      <c r="AI422">
        <v>84.999200000000002</v>
      </c>
      <c r="AJ422">
        <v>225.44659999999999</v>
      </c>
      <c r="AK422">
        <v>25.313199999999998</v>
      </c>
      <c r="AL422">
        <v>25.319299999999998</v>
      </c>
      <c r="AM422">
        <v>12.1867</v>
      </c>
      <c r="AN422">
        <v>12.168900000000001</v>
      </c>
      <c r="AO422">
        <v>1.0900000000000001</v>
      </c>
      <c r="AP422">
        <v>267.52</v>
      </c>
      <c r="AQ422">
        <v>100</v>
      </c>
      <c r="AR422">
        <v>12.202</v>
      </c>
      <c r="AS422">
        <v>33.404499999999999</v>
      </c>
      <c r="AT422">
        <v>5.282</v>
      </c>
      <c r="AU422">
        <v>0.111</v>
      </c>
      <c r="AV422">
        <v>0.11899999999999999</v>
      </c>
      <c r="AW422">
        <v>5.95</v>
      </c>
      <c r="AX422">
        <v>3.9E-2</v>
      </c>
      <c r="AY422">
        <v>0</v>
      </c>
      <c r="AZ422">
        <v>0.61</v>
      </c>
      <c r="BA422">
        <v>5.64</v>
      </c>
      <c r="BB422">
        <v>230.6</v>
      </c>
    </row>
    <row r="423" spans="1:54" x14ac:dyDescent="0.25">
      <c r="A423">
        <v>23</v>
      </c>
      <c r="B423">
        <v>50820</v>
      </c>
      <c r="C423">
        <v>50916</v>
      </c>
      <c r="D423">
        <v>14</v>
      </c>
      <c r="E423" t="s">
        <v>52</v>
      </c>
      <c r="F423">
        <v>2017</v>
      </c>
      <c r="G423" s="1">
        <v>0.26180555555555557</v>
      </c>
      <c r="H423">
        <v>87.659899999999993</v>
      </c>
      <c r="I423">
        <v>87.028999999999996</v>
      </c>
      <c r="J423">
        <v>13.2928</v>
      </c>
      <c r="K423">
        <v>13.3409</v>
      </c>
      <c r="L423">
        <v>4.4829999999999997</v>
      </c>
      <c r="M423">
        <v>6.2700000000000006E-2</v>
      </c>
      <c r="N423">
        <v>4.9340999999999999</v>
      </c>
      <c r="O423">
        <v>1.1999999999999999E-3</v>
      </c>
      <c r="P423">
        <v>2.2724000000000002</v>
      </c>
      <c r="Q423">
        <v>2.4251999999999998</v>
      </c>
      <c r="R423">
        <v>0.28420000000000001</v>
      </c>
      <c r="S423">
        <v>2.8054000000000001</v>
      </c>
      <c r="T423" s="2">
        <v>9.9999999999999998E-13</v>
      </c>
      <c r="U423" s="2">
        <v>1.9743999999999999</v>
      </c>
      <c r="V423">
        <v>0.3594</v>
      </c>
      <c r="W423">
        <v>0.30049999999999999</v>
      </c>
      <c r="X423">
        <v>92.7637</v>
      </c>
      <c r="Y423">
        <v>8.0554000000000006</v>
      </c>
      <c r="Z423">
        <v>32.084960000000002</v>
      </c>
      <c r="AA423">
        <v>-120.63800000000001</v>
      </c>
      <c r="AB423">
        <v>87.03</v>
      </c>
      <c r="AC423">
        <v>33.515599999999999</v>
      </c>
      <c r="AD423">
        <v>33.525100000000002</v>
      </c>
      <c r="AE423">
        <v>5.3731999999999998</v>
      </c>
      <c r="AF423">
        <v>90.357399999999998</v>
      </c>
      <c r="AG423">
        <v>234.071</v>
      </c>
      <c r="AH423">
        <v>5.4489999999999998</v>
      </c>
      <c r="AI423">
        <v>91.727999999999994</v>
      </c>
      <c r="AJ423">
        <v>237.37389999999999</v>
      </c>
      <c r="AK423">
        <v>25.187000000000001</v>
      </c>
      <c r="AL423">
        <v>25.184699999999999</v>
      </c>
      <c r="AM423">
        <v>13.280799999999999</v>
      </c>
      <c r="AN423">
        <v>13.328900000000001</v>
      </c>
      <c r="AO423">
        <v>1.1000000000000001</v>
      </c>
      <c r="AP423">
        <v>279.38</v>
      </c>
      <c r="AQ423">
        <v>87</v>
      </c>
      <c r="AR423">
        <v>13</v>
      </c>
      <c r="AS423">
        <v>33.505299999999998</v>
      </c>
      <c r="AT423">
        <v>5.5609999999999999</v>
      </c>
      <c r="AU423">
        <v>0.13700000000000001</v>
      </c>
      <c r="AV423">
        <v>0.15</v>
      </c>
      <c r="AW423">
        <v>2.71</v>
      </c>
      <c r="AX423">
        <v>9.5000000000000001E-2</v>
      </c>
      <c r="AY423">
        <v>0</v>
      </c>
      <c r="AZ423">
        <v>0.39</v>
      </c>
      <c r="BA423">
        <v>3.97</v>
      </c>
      <c r="BB423">
        <v>242.77</v>
      </c>
    </row>
    <row r="424" spans="1:54" x14ac:dyDescent="0.25">
      <c r="A424">
        <v>23</v>
      </c>
      <c r="B424">
        <v>52766</v>
      </c>
      <c r="C424">
        <v>52862</v>
      </c>
      <c r="D424">
        <v>14</v>
      </c>
      <c r="E424" t="s">
        <v>52</v>
      </c>
      <c r="F424">
        <v>2017</v>
      </c>
      <c r="G424" s="1">
        <v>0.26275462962962964</v>
      </c>
      <c r="H424">
        <v>75.574299999999994</v>
      </c>
      <c r="I424">
        <v>75.037999999999997</v>
      </c>
      <c r="J424">
        <v>13.7425</v>
      </c>
      <c r="K424">
        <v>13.725300000000001</v>
      </c>
      <c r="L424">
        <v>4.4584000000000001</v>
      </c>
      <c r="M424">
        <v>9.5000000000000001E-2</v>
      </c>
      <c r="N424">
        <v>4.9340999999999999</v>
      </c>
      <c r="O424">
        <v>1.1999999999999999E-3</v>
      </c>
      <c r="P424">
        <v>2.3237999999999999</v>
      </c>
      <c r="Q424">
        <v>2.4803000000000002</v>
      </c>
      <c r="R424">
        <v>0.27310000000000001</v>
      </c>
      <c r="S424">
        <v>2.8087</v>
      </c>
      <c r="T424" s="2">
        <v>9.9999999999999998E-13</v>
      </c>
      <c r="U424" s="2">
        <v>1.9743999999999999</v>
      </c>
      <c r="V424">
        <v>0.78049999999999997</v>
      </c>
      <c r="W424">
        <v>0.32269999999999999</v>
      </c>
      <c r="X424">
        <v>92.248999999999995</v>
      </c>
      <c r="Y424">
        <v>8.0667000000000009</v>
      </c>
      <c r="Z424">
        <v>32.084960000000002</v>
      </c>
      <c r="AA424">
        <v>-120.63800000000001</v>
      </c>
      <c r="AB424">
        <v>75.034000000000006</v>
      </c>
      <c r="AC424">
        <v>33.394599999999997</v>
      </c>
      <c r="AD424">
        <v>33.396799999999999</v>
      </c>
      <c r="AE424">
        <v>5.4737999999999998</v>
      </c>
      <c r="AF424">
        <v>92.829800000000006</v>
      </c>
      <c r="AG424">
        <v>238.49700000000001</v>
      </c>
      <c r="AH424">
        <v>5.5632999999999999</v>
      </c>
      <c r="AI424">
        <v>94.316699999999997</v>
      </c>
      <c r="AJ424">
        <v>242.3974</v>
      </c>
      <c r="AK424">
        <v>25.001899999999999</v>
      </c>
      <c r="AL424">
        <v>25.007100000000001</v>
      </c>
      <c r="AM424">
        <v>13.7319</v>
      </c>
      <c r="AN424">
        <v>13.714700000000001</v>
      </c>
      <c r="AO424">
        <v>1.1100000000000001</v>
      </c>
      <c r="AP424">
        <v>296.70999999999998</v>
      </c>
      <c r="AQ424">
        <v>75</v>
      </c>
      <c r="AR424">
        <v>13.781000000000001</v>
      </c>
      <c r="AS424">
        <v>33.3733</v>
      </c>
      <c r="AT424">
        <v>5.6970000000000001</v>
      </c>
      <c r="AU424">
        <v>0.13400000000000001</v>
      </c>
      <c r="AV424">
        <v>0.15</v>
      </c>
      <c r="AW424">
        <v>1.91</v>
      </c>
      <c r="AX424">
        <v>0.17499999999999999</v>
      </c>
      <c r="AY424">
        <v>0</v>
      </c>
      <c r="AZ424">
        <v>0.38</v>
      </c>
      <c r="BA424">
        <v>3.49</v>
      </c>
      <c r="BB424">
        <v>248.73</v>
      </c>
    </row>
    <row r="425" spans="1:54" x14ac:dyDescent="0.25">
      <c r="A425">
        <v>23</v>
      </c>
      <c r="B425">
        <v>55962</v>
      </c>
      <c r="C425">
        <v>56058</v>
      </c>
      <c r="D425">
        <v>14</v>
      </c>
      <c r="E425" t="s">
        <v>52</v>
      </c>
      <c r="F425">
        <v>2017</v>
      </c>
      <c r="G425" s="1">
        <v>0.26429398148148148</v>
      </c>
      <c r="H425">
        <v>62.169499999999999</v>
      </c>
      <c r="I425">
        <v>61.726999999999997</v>
      </c>
      <c r="J425">
        <v>15.606299999999999</v>
      </c>
      <c r="K425">
        <v>15.601800000000001</v>
      </c>
      <c r="L425">
        <v>4.3868</v>
      </c>
      <c r="M425">
        <v>0.17050000000000001</v>
      </c>
      <c r="N425">
        <v>4.9340999999999999</v>
      </c>
      <c r="O425">
        <v>1.1999999999999999E-3</v>
      </c>
      <c r="P425">
        <v>2.4062000000000001</v>
      </c>
      <c r="Q425">
        <v>2.5703999999999998</v>
      </c>
      <c r="R425">
        <v>0.1842</v>
      </c>
      <c r="S425">
        <v>2.8210000000000002</v>
      </c>
      <c r="T425" s="2">
        <v>9.9999999999999998E-13</v>
      </c>
      <c r="U425" s="2">
        <v>1.9743999999999999</v>
      </c>
      <c r="V425">
        <v>1.762</v>
      </c>
      <c r="W425">
        <v>0.38829999999999998</v>
      </c>
      <c r="X425">
        <v>90.749099999999999</v>
      </c>
      <c r="Y425">
        <v>8.1065000000000005</v>
      </c>
      <c r="Z425">
        <v>32.084960000000002</v>
      </c>
      <c r="AA425">
        <v>-120.63800000000001</v>
      </c>
      <c r="AB425">
        <v>61.725999999999999</v>
      </c>
      <c r="AC425">
        <v>33.343699999999998</v>
      </c>
      <c r="AD425">
        <v>33.344099999999997</v>
      </c>
      <c r="AE425">
        <v>5.4950000000000001</v>
      </c>
      <c r="AF425">
        <v>96.708399999999997</v>
      </c>
      <c r="AG425">
        <v>239.52199999999999</v>
      </c>
      <c r="AH425">
        <v>5.5951000000000004</v>
      </c>
      <c r="AI425">
        <v>98.462299999999999</v>
      </c>
      <c r="AJ425">
        <v>243.88669999999999</v>
      </c>
      <c r="AK425">
        <v>24.5642</v>
      </c>
      <c r="AL425">
        <v>24.5656</v>
      </c>
      <c r="AM425">
        <v>15.5968</v>
      </c>
      <c r="AN425">
        <v>15.5923</v>
      </c>
      <c r="AO425">
        <v>1.1299999999999999</v>
      </c>
      <c r="AP425">
        <v>338.19</v>
      </c>
      <c r="AQ425">
        <v>62</v>
      </c>
      <c r="AR425">
        <v>15.507</v>
      </c>
      <c r="AS425">
        <v>33.341799999999999</v>
      </c>
      <c r="AT425">
        <v>5.7279999999999998</v>
      </c>
      <c r="AU425">
        <v>0.56899999999999995</v>
      </c>
      <c r="AV425">
        <v>0.30399999999999999</v>
      </c>
      <c r="AW425">
        <v>0</v>
      </c>
      <c r="AX425">
        <v>5.1999999999999998E-2</v>
      </c>
      <c r="AY425">
        <v>0.13</v>
      </c>
      <c r="AZ425">
        <v>0.26</v>
      </c>
      <c r="BA425">
        <v>1.93</v>
      </c>
      <c r="BB425">
        <v>250.09</v>
      </c>
    </row>
    <row r="426" spans="1:54" x14ac:dyDescent="0.25">
      <c r="A426">
        <v>23</v>
      </c>
      <c r="B426">
        <v>56234</v>
      </c>
      <c r="C426">
        <v>56330</v>
      </c>
      <c r="D426">
        <v>14</v>
      </c>
      <c r="E426" t="s">
        <v>52</v>
      </c>
      <c r="F426">
        <v>2017</v>
      </c>
      <c r="G426" s="1">
        <v>0.26442129629629629</v>
      </c>
      <c r="H426">
        <v>62.305799999999998</v>
      </c>
      <c r="I426">
        <v>61.862000000000002</v>
      </c>
      <c r="J426">
        <v>15.614599999999999</v>
      </c>
      <c r="K426">
        <v>15.6187</v>
      </c>
      <c r="L426">
        <v>4.3853</v>
      </c>
      <c r="M426">
        <v>0.1681</v>
      </c>
      <c r="N426">
        <v>4.9340999999999999</v>
      </c>
      <c r="O426">
        <v>1.1999999999999999E-3</v>
      </c>
      <c r="P426">
        <v>2.4066999999999998</v>
      </c>
      <c r="Q426">
        <v>2.5647000000000002</v>
      </c>
      <c r="R426">
        <v>0.19239999999999999</v>
      </c>
      <c r="S426">
        <v>2.8210000000000002</v>
      </c>
      <c r="T426" s="2">
        <v>9.9999999999999998E-13</v>
      </c>
      <c r="U426" s="2">
        <v>1.9743999999999999</v>
      </c>
      <c r="V426">
        <v>1.7303999999999999</v>
      </c>
      <c r="W426">
        <v>0.38969999999999999</v>
      </c>
      <c r="X426">
        <v>90.718299999999999</v>
      </c>
      <c r="Y426">
        <v>8.1065000000000005</v>
      </c>
      <c r="Z426">
        <v>32.084960000000002</v>
      </c>
      <c r="AA426">
        <v>-120.63800000000001</v>
      </c>
      <c r="AB426">
        <v>61.862000000000002</v>
      </c>
      <c r="AC426">
        <v>33.3431</v>
      </c>
      <c r="AD426">
        <v>33.343299999999999</v>
      </c>
      <c r="AE426">
        <v>5.4958999999999998</v>
      </c>
      <c r="AF426">
        <v>96.740399999999994</v>
      </c>
      <c r="AG426">
        <v>239.56299999999999</v>
      </c>
      <c r="AH426">
        <v>5.5701999999999998</v>
      </c>
      <c r="AI426">
        <v>98.056100000000001</v>
      </c>
      <c r="AJ426">
        <v>242.8015</v>
      </c>
      <c r="AK426">
        <v>24.561900000000001</v>
      </c>
      <c r="AL426">
        <v>24.561199999999999</v>
      </c>
      <c r="AM426">
        <v>15.6051</v>
      </c>
      <c r="AN426">
        <v>15.6092</v>
      </c>
      <c r="AO426">
        <v>1.1399999999999999</v>
      </c>
      <c r="AP426">
        <v>338.42</v>
      </c>
      <c r="AQ426">
        <v>62</v>
      </c>
      <c r="AR426">
        <v>15.507</v>
      </c>
      <c r="AS426">
        <v>33.342599999999997</v>
      </c>
      <c r="BB426" t="s">
        <v>53</v>
      </c>
    </row>
    <row r="427" spans="1:54" x14ac:dyDescent="0.25">
      <c r="A427">
        <v>23</v>
      </c>
      <c r="B427">
        <v>58147</v>
      </c>
      <c r="C427">
        <v>58243</v>
      </c>
      <c r="D427">
        <v>14</v>
      </c>
      <c r="E427" t="s">
        <v>52</v>
      </c>
      <c r="F427">
        <v>2017</v>
      </c>
      <c r="G427" s="1">
        <v>0.26534722222222223</v>
      </c>
      <c r="H427">
        <v>50.539000000000001</v>
      </c>
      <c r="I427">
        <v>50.182000000000002</v>
      </c>
      <c r="J427">
        <v>16.967500000000001</v>
      </c>
      <c r="K427">
        <v>16.9605</v>
      </c>
      <c r="L427">
        <v>4.4039000000000001</v>
      </c>
      <c r="M427">
        <v>8.0699999999999994E-2</v>
      </c>
      <c r="N427">
        <v>4.9328000000000003</v>
      </c>
      <c r="O427">
        <v>1.1999999999999999E-3</v>
      </c>
      <c r="P427">
        <v>2.4420000000000002</v>
      </c>
      <c r="Q427">
        <v>2.6029</v>
      </c>
      <c r="R427">
        <v>0.1852</v>
      </c>
      <c r="S427">
        <v>2.8241000000000001</v>
      </c>
      <c r="T427" s="2">
        <v>9.9999999999999998E-13</v>
      </c>
      <c r="U427" s="2">
        <v>1.9743999999999999</v>
      </c>
      <c r="V427">
        <v>0.59379999999999999</v>
      </c>
      <c r="W427">
        <v>0.3725</v>
      </c>
      <c r="X427">
        <v>91.107399999999998</v>
      </c>
      <c r="Y427">
        <v>8.1126000000000005</v>
      </c>
      <c r="Z427">
        <v>32.084960000000002</v>
      </c>
      <c r="AA427">
        <v>-120.63800000000001</v>
      </c>
      <c r="AB427">
        <v>50.18</v>
      </c>
      <c r="AC427">
        <v>33.398800000000001</v>
      </c>
      <c r="AD427">
        <v>33.398400000000002</v>
      </c>
      <c r="AE427">
        <v>5.4393000000000002</v>
      </c>
      <c r="AF427">
        <v>98.34</v>
      </c>
      <c r="AG427">
        <v>237.15899999999999</v>
      </c>
      <c r="AH427">
        <v>5.5220000000000002</v>
      </c>
      <c r="AI427">
        <v>99.8202</v>
      </c>
      <c r="AJ427">
        <v>240.7619</v>
      </c>
      <c r="AK427">
        <v>24.295200000000001</v>
      </c>
      <c r="AL427">
        <v>24.296500000000002</v>
      </c>
      <c r="AM427">
        <v>16.959299999999999</v>
      </c>
      <c r="AN427">
        <v>16.952300000000001</v>
      </c>
      <c r="AO427">
        <v>1.1499999999999999</v>
      </c>
      <c r="AP427">
        <v>363.58</v>
      </c>
      <c r="AQ427">
        <v>50</v>
      </c>
      <c r="AR427">
        <v>16.936</v>
      </c>
      <c r="AS427">
        <v>33.395299999999999</v>
      </c>
      <c r="AT427">
        <v>5.649</v>
      </c>
      <c r="AU427">
        <v>0.34699999999999998</v>
      </c>
      <c r="AV427">
        <v>0.14399999999999999</v>
      </c>
      <c r="AW427">
        <v>0</v>
      </c>
      <c r="AX427">
        <v>0</v>
      </c>
      <c r="AY427">
        <v>0</v>
      </c>
      <c r="AZ427">
        <v>0.21</v>
      </c>
      <c r="BA427">
        <v>1.76</v>
      </c>
      <c r="BB427">
        <v>246.63</v>
      </c>
    </row>
    <row r="428" spans="1:54" x14ac:dyDescent="0.25">
      <c r="A428">
        <v>23</v>
      </c>
      <c r="B428">
        <v>60313</v>
      </c>
      <c r="C428">
        <v>60409</v>
      </c>
      <c r="D428">
        <v>14</v>
      </c>
      <c r="E428" t="s">
        <v>52</v>
      </c>
      <c r="F428">
        <v>2017</v>
      </c>
      <c r="G428" s="1">
        <v>0.2663888888888889</v>
      </c>
      <c r="H428">
        <v>40.465499999999999</v>
      </c>
      <c r="I428">
        <v>40.18</v>
      </c>
      <c r="J428">
        <v>17.285499999999999</v>
      </c>
      <c r="K428">
        <v>17.285399999999999</v>
      </c>
      <c r="L428">
        <v>4.4119999999999999</v>
      </c>
      <c r="M428">
        <v>5.8000000000000003E-2</v>
      </c>
      <c r="N428">
        <v>4.2952000000000004</v>
      </c>
      <c r="O428">
        <v>1.1999999999999999E-3</v>
      </c>
      <c r="P428">
        <v>2.4327000000000001</v>
      </c>
      <c r="Q428">
        <v>2.5908000000000002</v>
      </c>
      <c r="R428">
        <v>0.18179999999999999</v>
      </c>
      <c r="S428">
        <v>2.8325999999999998</v>
      </c>
      <c r="T428" s="2">
        <v>9.9999999999999998E-13</v>
      </c>
      <c r="U428" s="2">
        <v>1.9743999999999999</v>
      </c>
      <c r="V428">
        <v>0.29899999999999999</v>
      </c>
      <c r="W428">
        <v>0.36509999999999998</v>
      </c>
      <c r="X428">
        <v>91.276499999999999</v>
      </c>
      <c r="Y428">
        <v>8.1435999999999993</v>
      </c>
      <c r="Z428">
        <v>32.084960000000002</v>
      </c>
      <c r="AA428">
        <v>-120.63800000000001</v>
      </c>
      <c r="AB428">
        <v>40.179000000000002</v>
      </c>
      <c r="AC428">
        <v>33.419800000000002</v>
      </c>
      <c r="AD428">
        <v>33.420400000000001</v>
      </c>
      <c r="AE428">
        <v>5.3731999999999998</v>
      </c>
      <c r="AF428">
        <v>97.753299999999996</v>
      </c>
      <c r="AG428">
        <v>234.29</v>
      </c>
      <c r="AH428">
        <v>5.4512999999999998</v>
      </c>
      <c r="AI428">
        <v>99.174700000000001</v>
      </c>
      <c r="AJ428">
        <v>237.69579999999999</v>
      </c>
      <c r="AK428">
        <v>24.235800000000001</v>
      </c>
      <c r="AL428">
        <v>24.2363</v>
      </c>
      <c r="AM428">
        <v>17.2788</v>
      </c>
      <c r="AN428">
        <v>17.278700000000001</v>
      </c>
      <c r="AO428">
        <v>1.1599999999999999</v>
      </c>
      <c r="AP428">
        <v>368.93</v>
      </c>
      <c r="AQ428">
        <v>40</v>
      </c>
      <c r="AR428">
        <v>17.285</v>
      </c>
      <c r="AS428">
        <v>33.425699999999999</v>
      </c>
      <c r="AT428">
        <v>5.62</v>
      </c>
      <c r="AU428">
        <v>0.221</v>
      </c>
      <c r="AV428">
        <v>6.7000000000000004E-2</v>
      </c>
      <c r="AW428">
        <v>0</v>
      </c>
      <c r="AX428">
        <v>0</v>
      </c>
      <c r="AY428">
        <v>0</v>
      </c>
      <c r="AZ428">
        <v>0.2</v>
      </c>
      <c r="BA428">
        <v>1.78</v>
      </c>
      <c r="BB428">
        <v>245.39</v>
      </c>
    </row>
    <row r="429" spans="1:54" x14ac:dyDescent="0.25">
      <c r="A429">
        <v>23</v>
      </c>
      <c r="B429">
        <v>62556</v>
      </c>
      <c r="C429">
        <v>62652</v>
      </c>
      <c r="D429">
        <v>14</v>
      </c>
      <c r="E429" t="s">
        <v>52</v>
      </c>
      <c r="F429">
        <v>2017</v>
      </c>
      <c r="G429" s="1">
        <v>0.26746527777777779</v>
      </c>
      <c r="H429">
        <v>25.171099999999999</v>
      </c>
      <c r="I429">
        <v>24.992999999999999</v>
      </c>
      <c r="J429">
        <v>17.54</v>
      </c>
      <c r="K429">
        <v>17.535599999999999</v>
      </c>
      <c r="L429">
        <v>4.4288999999999996</v>
      </c>
      <c r="M429">
        <v>4.9299999999999997E-2</v>
      </c>
      <c r="N429">
        <v>4.9340999999999999</v>
      </c>
      <c r="O429">
        <v>1.1999999999999999E-3</v>
      </c>
      <c r="P429">
        <v>2.4350999999999998</v>
      </c>
      <c r="Q429">
        <v>2.5897999999999999</v>
      </c>
      <c r="R429">
        <v>0.18590000000000001</v>
      </c>
      <c r="S429">
        <v>2.8344</v>
      </c>
      <c r="T429" s="2">
        <v>9.9999999999999998E-13</v>
      </c>
      <c r="U429" s="2">
        <v>1.9743999999999999</v>
      </c>
      <c r="V429">
        <v>0.18529999999999999</v>
      </c>
      <c r="W429">
        <v>0.34960000000000002</v>
      </c>
      <c r="X429">
        <v>91.630600000000001</v>
      </c>
      <c r="Y429">
        <v>8.1494999999999997</v>
      </c>
      <c r="Z429">
        <v>32.084960000000002</v>
      </c>
      <c r="AA429">
        <v>-120.63800000000001</v>
      </c>
      <c r="AB429">
        <v>24.994</v>
      </c>
      <c r="AC429">
        <v>33.444699999999997</v>
      </c>
      <c r="AD429">
        <v>33.445</v>
      </c>
      <c r="AE429">
        <v>5.3419999999999996</v>
      </c>
      <c r="AF429">
        <v>97.674400000000006</v>
      </c>
      <c r="AG429">
        <v>232.93600000000001</v>
      </c>
      <c r="AH429">
        <v>5.4164000000000003</v>
      </c>
      <c r="AI429">
        <v>99.026799999999994</v>
      </c>
      <c r="AJ429">
        <v>236.1806</v>
      </c>
      <c r="AK429">
        <v>24.1935</v>
      </c>
      <c r="AL429">
        <v>24.194800000000001</v>
      </c>
      <c r="AM429">
        <v>17.535799999999998</v>
      </c>
      <c r="AN429">
        <v>17.531400000000001</v>
      </c>
      <c r="AO429">
        <v>1.17</v>
      </c>
      <c r="AP429">
        <v>372.45</v>
      </c>
      <c r="AQ429">
        <v>25</v>
      </c>
      <c r="AR429">
        <v>17.539000000000001</v>
      </c>
      <c r="AS429">
        <v>33.442500000000003</v>
      </c>
      <c r="AT429">
        <v>5.5449999999999999</v>
      </c>
      <c r="AU429">
        <v>0.157</v>
      </c>
      <c r="AV429">
        <v>5.1999999999999998E-2</v>
      </c>
      <c r="AW429">
        <v>0</v>
      </c>
      <c r="AX429">
        <v>0</v>
      </c>
      <c r="AY429">
        <v>0</v>
      </c>
      <c r="AZ429">
        <v>0.19</v>
      </c>
      <c r="BA429">
        <v>1.8</v>
      </c>
      <c r="BB429">
        <v>242.11</v>
      </c>
    </row>
    <row r="430" spans="1:54" x14ac:dyDescent="0.25">
      <c r="A430">
        <v>23</v>
      </c>
      <c r="B430">
        <v>64649</v>
      </c>
      <c r="C430">
        <v>64745</v>
      </c>
      <c r="D430">
        <v>14</v>
      </c>
      <c r="E430" t="s">
        <v>52</v>
      </c>
      <c r="F430">
        <v>2017</v>
      </c>
      <c r="G430" s="1">
        <v>0.26848379629629632</v>
      </c>
      <c r="H430">
        <v>10.295199999999999</v>
      </c>
      <c r="I430">
        <v>10.226000000000001</v>
      </c>
      <c r="J430">
        <v>17.642199999999999</v>
      </c>
      <c r="K430">
        <v>17.640699999999999</v>
      </c>
      <c r="L430">
        <v>4.4367000000000001</v>
      </c>
      <c r="M430">
        <v>4.5499999999999999E-2</v>
      </c>
      <c r="N430">
        <v>4.9340999999999999</v>
      </c>
      <c r="O430">
        <v>1.1999999999999999E-3</v>
      </c>
      <c r="P430">
        <v>2.4359000000000002</v>
      </c>
      <c r="Q430">
        <v>2.5950000000000002</v>
      </c>
      <c r="R430">
        <v>0.18310000000000001</v>
      </c>
      <c r="S430">
        <v>2.8359000000000001</v>
      </c>
      <c r="T430" s="2">
        <v>9.9999999999999998E-13</v>
      </c>
      <c r="U430" s="2">
        <v>1.9743999999999999</v>
      </c>
      <c r="V430">
        <v>0.13589999999999999</v>
      </c>
      <c r="W430">
        <v>0.34250000000000003</v>
      </c>
      <c r="X430">
        <v>91.793599999999998</v>
      </c>
      <c r="Y430">
        <v>8.1548999999999996</v>
      </c>
      <c r="Z430">
        <v>32.084960000000002</v>
      </c>
      <c r="AA430">
        <v>-120.63800000000001</v>
      </c>
      <c r="AB430">
        <v>10.223000000000001</v>
      </c>
      <c r="AC430">
        <v>33.458399999999997</v>
      </c>
      <c r="AD430">
        <v>33.459099999999999</v>
      </c>
      <c r="AE430">
        <v>5.3232999999999997</v>
      </c>
      <c r="AF430">
        <v>97.532200000000003</v>
      </c>
      <c r="AG430">
        <v>232.12700000000001</v>
      </c>
      <c r="AH430">
        <v>5.4047999999999998</v>
      </c>
      <c r="AI430">
        <v>99.021600000000007</v>
      </c>
      <c r="AJ430">
        <v>235.67789999999999</v>
      </c>
      <c r="AK430">
        <v>24.178899999999999</v>
      </c>
      <c r="AL430">
        <v>24.1798</v>
      </c>
      <c r="AM430">
        <v>17.640599999999999</v>
      </c>
      <c r="AN430">
        <v>17.638999999999999</v>
      </c>
      <c r="AO430">
        <v>1.18</v>
      </c>
      <c r="AP430">
        <v>373.34</v>
      </c>
      <c r="AQ430">
        <v>10</v>
      </c>
      <c r="AR430">
        <v>17.641999999999999</v>
      </c>
      <c r="AS430">
        <v>33.469799999999999</v>
      </c>
      <c r="AT430">
        <v>5.5460000000000003</v>
      </c>
      <c r="AU430">
        <v>0.153</v>
      </c>
      <c r="AV430">
        <v>4.5999999999999999E-2</v>
      </c>
      <c r="AW430">
        <v>0</v>
      </c>
      <c r="AX430">
        <v>0</v>
      </c>
      <c r="AY430">
        <v>0</v>
      </c>
      <c r="AZ430">
        <v>0.22</v>
      </c>
      <c r="BA430">
        <v>1.84</v>
      </c>
      <c r="BB430">
        <v>242.12</v>
      </c>
    </row>
    <row r="431" spans="1:54" x14ac:dyDescent="0.25">
      <c r="A431">
        <v>23</v>
      </c>
      <c r="B431">
        <v>65411</v>
      </c>
      <c r="C431">
        <v>65507</v>
      </c>
      <c r="D431">
        <v>14</v>
      </c>
      <c r="E431" t="s">
        <v>52</v>
      </c>
      <c r="F431">
        <v>2017</v>
      </c>
      <c r="G431" s="1">
        <v>0.26884259259259258</v>
      </c>
      <c r="H431">
        <v>9.7607999999999997</v>
      </c>
      <c r="I431">
        <v>9.6959999999999997</v>
      </c>
      <c r="J431">
        <v>17.6431</v>
      </c>
      <c r="K431">
        <v>17.642600000000002</v>
      </c>
      <c r="L431">
        <v>4.4360999999999997</v>
      </c>
      <c r="M431">
        <v>4.4200000000000003E-2</v>
      </c>
      <c r="N431">
        <v>4.7183000000000002</v>
      </c>
      <c r="O431">
        <v>1.1999999999999999E-3</v>
      </c>
      <c r="P431">
        <v>2.4365000000000001</v>
      </c>
      <c r="Q431">
        <v>2.5939000000000001</v>
      </c>
      <c r="R431">
        <v>0.18310000000000001</v>
      </c>
      <c r="S431">
        <v>2.8359999999999999</v>
      </c>
      <c r="T431" s="2">
        <v>9.9999999999999998E-13</v>
      </c>
      <c r="U431" s="2">
        <v>1.8726</v>
      </c>
      <c r="V431">
        <v>0.11990000000000001</v>
      </c>
      <c r="W431">
        <v>0.34300000000000003</v>
      </c>
      <c r="X431">
        <v>91.781099999999995</v>
      </c>
      <c r="Y431">
        <v>8.1552000000000007</v>
      </c>
      <c r="Z431">
        <v>32.084940000000003</v>
      </c>
      <c r="AA431">
        <v>-120.63800000000001</v>
      </c>
      <c r="AB431">
        <v>9.6929999999999996</v>
      </c>
      <c r="AC431">
        <v>33.4587</v>
      </c>
      <c r="AD431">
        <v>33.459499999999998</v>
      </c>
      <c r="AE431">
        <v>5.3258000000000001</v>
      </c>
      <c r="AF431">
        <v>97.578199999999995</v>
      </c>
      <c r="AG431">
        <v>232.233</v>
      </c>
      <c r="AH431">
        <v>5.4042000000000003</v>
      </c>
      <c r="AI431">
        <v>99.015500000000003</v>
      </c>
      <c r="AJ431">
        <v>235.6549</v>
      </c>
      <c r="AK431">
        <v>24.178799999999999</v>
      </c>
      <c r="AL431">
        <v>24.179600000000001</v>
      </c>
      <c r="AM431">
        <v>17.641500000000001</v>
      </c>
      <c r="AN431">
        <v>17.640899999999998</v>
      </c>
      <c r="AO431">
        <v>1.19</v>
      </c>
      <c r="AP431">
        <v>373.33</v>
      </c>
      <c r="AQ431">
        <v>10</v>
      </c>
      <c r="AR431">
        <v>17.641999999999999</v>
      </c>
      <c r="AS431">
        <v>33.460799999999999</v>
      </c>
      <c r="BB431" t="s">
        <v>53</v>
      </c>
    </row>
    <row r="432" spans="1:54" x14ac:dyDescent="0.25">
      <c r="A432">
        <v>23</v>
      </c>
      <c r="B432">
        <v>67168</v>
      </c>
      <c r="C432">
        <v>67264</v>
      </c>
      <c r="D432">
        <v>14</v>
      </c>
      <c r="E432" t="s">
        <v>52</v>
      </c>
      <c r="F432">
        <v>2017</v>
      </c>
      <c r="G432" s="1">
        <v>0.26969907407407406</v>
      </c>
      <c r="H432">
        <v>3.0539999999999998</v>
      </c>
      <c r="I432">
        <v>3.03</v>
      </c>
      <c r="J432">
        <v>17.6328</v>
      </c>
      <c r="K432">
        <v>17.633900000000001</v>
      </c>
      <c r="L432">
        <v>4.4359999999999999</v>
      </c>
      <c r="M432">
        <v>4.5499999999999999E-2</v>
      </c>
      <c r="N432">
        <v>4.9340999999999999</v>
      </c>
      <c r="O432">
        <v>1.1992</v>
      </c>
      <c r="P432">
        <v>2.4390999999999998</v>
      </c>
      <c r="Q432">
        <v>2.5973000000000002</v>
      </c>
      <c r="R432">
        <v>0.1661</v>
      </c>
      <c r="S432">
        <v>2.8363999999999998</v>
      </c>
      <c r="T432" s="2">
        <v>1.3333999999999999</v>
      </c>
      <c r="U432" s="2">
        <v>1.9743999999999999</v>
      </c>
      <c r="V432">
        <v>0.13669999999999999</v>
      </c>
      <c r="W432">
        <v>0.34310000000000002</v>
      </c>
      <c r="X432">
        <v>91.779300000000006</v>
      </c>
      <c r="Y432">
        <v>8.1568000000000005</v>
      </c>
      <c r="Z432">
        <v>32.084960000000002</v>
      </c>
      <c r="AA432">
        <v>-120.63800000000001</v>
      </c>
      <c r="AB432">
        <v>3.0329999999999999</v>
      </c>
      <c r="AC432">
        <v>33.456899999999997</v>
      </c>
      <c r="AD432">
        <v>33.458399999999997</v>
      </c>
      <c r="AE432">
        <v>5.3280000000000003</v>
      </c>
      <c r="AF432">
        <v>97.599800000000002</v>
      </c>
      <c r="AG432">
        <v>232.33199999999999</v>
      </c>
      <c r="AH432">
        <v>5.4081999999999999</v>
      </c>
      <c r="AI432">
        <v>99.071399999999997</v>
      </c>
      <c r="AJ432">
        <v>235.82810000000001</v>
      </c>
      <c r="AK432">
        <v>24.1797</v>
      </c>
      <c r="AL432">
        <v>24.180599999999998</v>
      </c>
      <c r="AM432">
        <v>17.632300000000001</v>
      </c>
      <c r="AN432">
        <v>17.633400000000002</v>
      </c>
      <c r="AO432">
        <v>1.2</v>
      </c>
      <c r="AP432">
        <v>373.02</v>
      </c>
      <c r="AQ432">
        <v>3</v>
      </c>
      <c r="AR432">
        <v>17.634</v>
      </c>
      <c r="AS432">
        <v>33.4559</v>
      </c>
      <c r="AT432">
        <v>5.524</v>
      </c>
      <c r="AU432">
        <v>0.14699999999999999</v>
      </c>
      <c r="AV432">
        <v>4.2000000000000003E-2</v>
      </c>
      <c r="AW432">
        <v>0</v>
      </c>
      <c r="AX432">
        <v>0</v>
      </c>
      <c r="AY432">
        <v>0</v>
      </c>
      <c r="AZ432">
        <v>0.19</v>
      </c>
      <c r="BA432">
        <v>1.84</v>
      </c>
      <c r="BB432">
        <v>241.19</v>
      </c>
    </row>
    <row r="433" spans="1:54" x14ac:dyDescent="0.25">
      <c r="A433">
        <v>24</v>
      </c>
      <c r="B433">
        <v>20107</v>
      </c>
      <c r="C433">
        <v>20203</v>
      </c>
      <c r="D433">
        <v>14</v>
      </c>
      <c r="E433" t="s">
        <v>52</v>
      </c>
      <c r="F433">
        <v>2017</v>
      </c>
      <c r="G433" s="1">
        <v>0.5099421296296297</v>
      </c>
      <c r="H433">
        <v>519.07010000000002</v>
      </c>
      <c r="I433">
        <v>514.79100000000005</v>
      </c>
      <c r="J433">
        <v>6.2027000000000001</v>
      </c>
      <c r="K433">
        <v>6.2018000000000004</v>
      </c>
      <c r="L433">
        <v>4.4973000000000001</v>
      </c>
      <c r="M433">
        <v>3.3500000000000002E-2</v>
      </c>
      <c r="N433">
        <v>4.2930000000000001</v>
      </c>
      <c r="O433">
        <v>1.2999999999999999E-3</v>
      </c>
      <c r="P433">
        <v>0.60319999999999996</v>
      </c>
      <c r="Q433">
        <v>0.6129</v>
      </c>
      <c r="R433">
        <v>1.5931</v>
      </c>
      <c r="S433">
        <v>2.6446000000000001</v>
      </c>
      <c r="T433" s="2">
        <v>9.9999999999999998E-13</v>
      </c>
      <c r="U433" s="2">
        <v>1.9743999999999999</v>
      </c>
      <c r="V433" t="s">
        <v>53</v>
      </c>
      <c r="W433">
        <v>0.28760000000000002</v>
      </c>
      <c r="X433">
        <v>93.063900000000004</v>
      </c>
      <c r="Y433">
        <v>7.4508000000000001</v>
      </c>
      <c r="Z433">
        <v>32.417659999999998</v>
      </c>
      <c r="AA433">
        <v>-119.96</v>
      </c>
      <c r="AB433">
        <v>514.79100000000005</v>
      </c>
      <c r="AC433">
        <v>34.267699999999998</v>
      </c>
      <c r="AD433">
        <v>34.270099999999999</v>
      </c>
      <c r="AE433">
        <v>0.34360000000000002</v>
      </c>
      <c r="AF433">
        <v>4.9720000000000004</v>
      </c>
      <c r="AG433">
        <v>14.941000000000001</v>
      </c>
      <c r="AH433">
        <v>0.35189999999999999</v>
      </c>
      <c r="AI433">
        <v>5.093</v>
      </c>
      <c r="AJ433">
        <v>15.303000000000001</v>
      </c>
      <c r="AK433">
        <v>26.9541</v>
      </c>
      <c r="AL433">
        <v>26.956</v>
      </c>
      <c r="AM433">
        <v>6.1566999999999998</v>
      </c>
      <c r="AN433">
        <v>6.1558000000000002</v>
      </c>
      <c r="AO433">
        <v>1.03</v>
      </c>
      <c r="AP433">
        <v>116.64</v>
      </c>
      <c r="AQ433">
        <v>515</v>
      </c>
      <c r="AR433">
        <v>6.202</v>
      </c>
      <c r="AS433">
        <v>34.2682</v>
      </c>
      <c r="AT433">
        <v>0.36299999999999999</v>
      </c>
      <c r="AW433">
        <v>39.47</v>
      </c>
      <c r="AX433">
        <v>0</v>
      </c>
      <c r="AY433">
        <v>0.24</v>
      </c>
      <c r="AZ433">
        <v>3.1</v>
      </c>
      <c r="BA433">
        <v>75.08</v>
      </c>
      <c r="BB433">
        <v>15.83</v>
      </c>
    </row>
    <row r="434" spans="1:54" x14ac:dyDescent="0.25">
      <c r="A434">
        <v>24</v>
      </c>
      <c r="B434">
        <v>24791</v>
      </c>
      <c r="C434">
        <v>24887</v>
      </c>
      <c r="D434">
        <v>14</v>
      </c>
      <c r="E434" t="s">
        <v>52</v>
      </c>
      <c r="F434">
        <v>2017</v>
      </c>
      <c r="G434" s="1">
        <v>0.51219907407407406</v>
      </c>
      <c r="H434">
        <v>443.41590000000002</v>
      </c>
      <c r="I434">
        <v>439.84100000000001</v>
      </c>
      <c r="J434">
        <v>6.4958</v>
      </c>
      <c r="K434">
        <v>6.4989999999999997</v>
      </c>
      <c r="L434">
        <v>4.4966999999999997</v>
      </c>
      <c r="M434">
        <v>3.3399999999999999E-2</v>
      </c>
      <c r="N434">
        <v>4.6521999999999997</v>
      </c>
      <c r="O434">
        <v>1.1999999999999999E-3</v>
      </c>
      <c r="P434">
        <v>0.63419999999999999</v>
      </c>
      <c r="Q434">
        <v>0.64570000000000005</v>
      </c>
      <c r="R434">
        <v>1.5538000000000001</v>
      </c>
      <c r="S434">
        <v>2.6478999999999999</v>
      </c>
      <c r="T434" s="2">
        <v>9.9999999999999998E-13</v>
      </c>
      <c r="U434" s="2">
        <v>1.9743999999999999</v>
      </c>
      <c r="V434" t="s">
        <v>53</v>
      </c>
      <c r="W434">
        <v>0.28810000000000002</v>
      </c>
      <c r="X434">
        <v>93.052599999999998</v>
      </c>
      <c r="Y434">
        <v>7.4634999999999998</v>
      </c>
      <c r="Z434">
        <v>32.417659999999998</v>
      </c>
      <c r="AA434">
        <v>-119.96</v>
      </c>
      <c r="AB434">
        <v>439.84</v>
      </c>
      <c r="AC434">
        <v>34.239699999999999</v>
      </c>
      <c r="AD434">
        <v>34.243499999999997</v>
      </c>
      <c r="AE434">
        <v>0.45619999999999999</v>
      </c>
      <c r="AF434">
        <v>6.6466000000000003</v>
      </c>
      <c r="AG434">
        <v>19.841999999999999</v>
      </c>
      <c r="AH434">
        <v>0.46200000000000002</v>
      </c>
      <c r="AI434">
        <v>6.7319000000000004</v>
      </c>
      <c r="AJ434">
        <v>20.093900000000001</v>
      </c>
      <c r="AK434">
        <v>26.8931</v>
      </c>
      <c r="AL434">
        <v>26.895700000000001</v>
      </c>
      <c r="AM434">
        <v>6.4557000000000002</v>
      </c>
      <c r="AN434">
        <v>6.4588999999999999</v>
      </c>
      <c r="AO434">
        <v>1.04</v>
      </c>
      <c r="AP434">
        <v>121.6</v>
      </c>
      <c r="AQ434">
        <v>440</v>
      </c>
      <c r="AR434">
        <v>6.5289999999999999</v>
      </c>
      <c r="AS434">
        <v>34.236800000000002</v>
      </c>
      <c r="AT434">
        <v>0.49299999999999999</v>
      </c>
      <c r="AW434">
        <v>38.07</v>
      </c>
      <c r="AX434">
        <v>0</v>
      </c>
      <c r="AY434">
        <v>0</v>
      </c>
      <c r="AZ434">
        <v>3</v>
      </c>
      <c r="BA434">
        <v>69.38</v>
      </c>
      <c r="BB434">
        <v>21.51</v>
      </c>
    </row>
    <row r="435" spans="1:54" x14ac:dyDescent="0.25">
      <c r="A435">
        <v>24</v>
      </c>
      <c r="B435">
        <v>28682</v>
      </c>
      <c r="C435">
        <v>28778</v>
      </c>
      <c r="D435">
        <v>14</v>
      </c>
      <c r="E435" t="s">
        <v>52</v>
      </c>
      <c r="F435">
        <v>2017</v>
      </c>
      <c r="G435" s="1">
        <v>0.51407407407407402</v>
      </c>
      <c r="H435">
        <v>382.55520000000001</v>
      </c>
      <c r="I435">
        <v>379.517</v>
      </c>
      <c r="J435">
        <v>6.8724999999999996</v>
      </c>
      <c r="K435">
        <v>6.8697999999999997</v>
      </c>
      <c r="L435">
        <v>4.4920999999999998</v>
      </c>
      <c r="M435">
        <v>3.4000000000000002E-2</v>
      </c>
      <c r="N435">
        <v>4.9340999999999999</v>
      </c>
      <c r="O435">
        <v>1.1999999999999999E-3</v>
      </c>
      <c r="P435">
        <v>0.72409999999999997</v>
      </c>
      <c r="Q435">
        <v>0.74360000000000004</v>
      </c>
      <c r="R435">
        <v>1.5024</v>
      </c>
      <c r="S435">
        <v>2.6539000000000001</v>
      </c>
      <c r="T435" s="2">
        <v>9.9999999999999998E-13</v>
      </c>
      <c r="U435" s="2">
        <v>1.9743999999999999</v>
      </c>
      <c r="V435">
        <v>5.3E-3</v>
      </c>
      <c r="W435">
        <v>0.2923</v>
      </c>
      <c r="X435">
        <v>92.954099999999997</v>
      </c>
      <c r="Y435">
        <v>7.4866000000000001</v>
      </c>
      <c r="Z435">
        <v>32.417659999999998</v>
      </c>
      <c r="AA435">
        <v>-119.96</v>
      </c>
      <c r="AB435">
        <v>379.52600000000001</v>
      </c>
      <c r="AC435">
        <v>34.175400000000003</v>
      </c>
      <c r="AD435">
        <v>34.178100000000001</v>
      </c>
      <c r="AE435">
        <v>0.77590000000000003</v>
      </c>
      <c r="AF435">
        <v>11.3979</v>
      </c>
      <c r="AG435">
        <v>33.749000000000002</v>
      </c>
      <c r="AH435">
        <v>0.7863</v>
      </c>
      <c r="AI435">
        <v>11.549300000000001</v>
      </c>
      <c r="AJ435">
        <v>34.198700000000002</v>
      </c>
      <c r="AK435">
        <v>26.791399999999999</v>
      </c>
      <c r="AL435">
        <v>26.793900000000001</v>
      </c>
      <c r="AM435">
        <v>6.8369999999999997</v>
      </c>
      <c r="AN435">
        <v>6.8343999999999996</v>
      </c>
      <c r="AO435">
        <v>1.06</v>
      </c>
      <c r="AP435">
        <v>130.62</v>
      </c>
      <c r="AQ435">
        <v>380</v>
      </c>
      <c r="AR435">
        <v>6.8319999999999999</v>
      </c>
      <c r="AS435">
        <v>34.176600000000001</v>
      </c>
      <c r="AT435">
        <v>0.81</v>
      </c>
      <c r="AW435">
        <v>36.42</v>
      </c>
      <c r="AX435">
        <v>0</v>
      </c>
      <c r="AY435">
        <v>0</v>
      </c>
      <c r="AZ435">
        <v>2.81</v>
      </c>
      <c r="BA435">
        <v>60.91</v>
      </c>
      <c r="BB435">
        <v>35.36</v>
      </c>
    </row>
    <row r="436" spans="1:54" x14ac:dyDescent="0.25">
      <c r="A436">
        <v>24</v>
      </c>
      <c r="B436">
        <v>32988</v>
      </c>
      <c r="C436">
        <v>33084</v>
      </c>
      <c r="D436">
        <v>14</v>
      </c>
      <c r="E436" t="s">
        <v>52</v>
      </c>
      <c r="F436">
        <v>2017</v>
      </c>
      <c r="G436" s="1">
        <v>0.5161458333333333</v>
      </c>
      <c r="H436">
        <v>322.65359999999998</v>
      </c>
      <c r="I436">
        <v>320.14699999999999</v>
      </c>
      <c r="J436">
        <v>7.7020999999999997</v>
      </c>
      <c r="K436">
        <v>7.7013999999999996</v>
      </c>
      <c r="L436">
        <v>4.4893999999999998</v>
      </c>
      <c r="M436">
        <v>3.5099999999999999E-2</v>
      </c>
      <c r="N436">
        <v>4.9340999999999999</v>
      </c>
      <c r="O436">
        <v>1.1999999999999999E-3</v>
      </c>
      <c r="P436">
        <v>0.78139999999999998</v>
      </c>
      <c r="Q436">
        <v>0.80710000000000004</v>
      </c>
      <c r="R436">
        <v>1.3943000000000001</v>
      </c>
      <c r="S436">
        <v>2.6629999999999998</v>
      </c>
      <c r="T436" s="2">
        <v>9.9999999999999998E-13</v>
      </c>
      <c r="U436" s="2">
        <v>1.9743999999999999</v>
      </c>
      <c r="V436">
        <v>9.7999999999999997E-3</v>
      </c>
      <c r="W436">
        <v>0.29470000000000002</v>
      </c>
      <c r="X436">
        <v>92.897999999999996</v>
      </c>
      <c r="Y436">
        <v>7.5209999999999999</v>
      </c>
      <c r="Z436">
        <v>32.417659999999998</v>
      </c>
      <c r="AA436">
        <v>-119.96</v>
      </c>
      <c r="AB436">
        <v>320.14499999999998</v>
      </c>
      <c r="AC436">
        <v>34.200400000000002</v>
      </c>
      <c r="AD436">
        <v>34.202500000000001</v>
      </c>
      <c r="AE436">
        <v>0.95860000000000001</v>
      </c>
      <c r="AF436">
        <v>14.3521</v>
      </c>
      <c r="AG436">
        <v>41.698</v>
      </c>
      <c r="AH436">
        <v>0.97499999999999998</v>
      </c>
      <c r="AI436">
        <v>14.5977</v>
      </c>
      <c r="AJ436">
        <v>42.409700000000001</v>
      </c>
      <c r="AK436">
        <v>26.694199999999999</v>
      </c>
      <c r="AL436">
        <v>26.695900000000002</v>
      </c>
      <c r="AM436">
        <v>7.6703000000000001</v>
      </c>
      <c r="AN436">
        <v>7.6696</v>
      </c>
      <c r="AO436">
        <v>1.07</v>
      </c>
      <c r="AP436">
        <v>139.47</v>
      </c>
      <c r="AQ436">
        <v>320</v>
      </c>
      <c r="AR436">
        <v>7.6749999999999998</v>
      </c>
      <c r="AS436">
        <v>34.1997</v>
      </c>
      <c r="AT436">
        <v>1.0269999999999999</v>
      </c>
      <c r="AW436">
        <v>33.54</v>
      </c>
      <c r="AX436">
        <v>0</v>
      </c>
      <c r="AY436">
        <v>0</v>
      </c>
      <c r="AZ436">
        <v>2.65</v>
      </c>
      <c r="BA436">
        <v>51.58</v>
      </c>
      <c r="BB436">
        <v>44.8</v>
      </c>
    </row>
    <row r="437" spans="1:54" x14ac:dyDescent="0.25">
      <c r="A437">
        <v>24</v>
      </c>
      <c r="B437">
        <v>36020</v>
      </c>
      <c r="C437">
        <v>36116</v>
      </c>
      <c r="D437">
        <v>14</v>
      </c>
      <c r="E437" t="s">
        <v>52</v>
      </c>
      <c r="F437">
        <v>2017</v>
      </c>
      <c r="G437" s="1">
        <v>0.51761574074074079</v>
      </c>
      <c r="H437">
        <v>271.93979999999999</v>
      </c>
      <c r="I437">
        <v>269.85199999999998</v>
      </c>
      <c r="J437">
        <v>8.0082000000000004</v>
      </c>
      <c r="K437">
        <v>8.0070999999999994</v>
      </c>
      <c r="L437">
        <v>4.4941000000000004</v>
      </c>
      <c r="M437">
        <v>3.3399999999999999E-2</v>
      </c>
      <c r="N437">
        <v>4.9340999999999999</v>
      </c>
      <c r="O437">
        <v>1.1999999999999999E-3</v>
      </c>
      <c r="P437">
        <v>0.95760000000000001</v>
      </c>
      <c r="Q437">
        <v>0.999</v>
      </c>
      <c r="R437">
        <v>1.3180000000000001</v>
      </c>
      <c r="S437">
        <v>2.6770999999999998</v>
      </c>
      <c r="T437" s="2">
        <v>9.9999999999999998E-13</v>
      </c>
      <c r="U437" s="2">
        <v>1.9743999999999999</v>
      </c>
      <c r="V437">
        <v>5.3E-3</v>
      </c>
      <c r="W437">
        <v>0.29049999999999998</v>
      </c>
      <c r="X437">
        <v>92.995800000000003</v>
      </c>
      <c r="Y437">
        <v>7.5746000000000002</v>
      </c>
      <c r="Z437">
        <v>32.417659999999998</v>
      </c>
      <c r="AA437">
        <v>-119.96</v>
      </c>
      <c r="AB437">
        <v>269.858</v>
      </c>
      <c r="AC437">
        <v>34.108600000000003</v>
      </c>
      <c r="AD437">
        <v>34.110399999999998</v>
      </c>
      <c r="AE437">
        <v>1.5696000000000001</v>
      </c>
      <c r="AF437">
        <v>23.6492</v>
      </c>
      <c r="AG437">
        <v>68.283000000000001</v>
      </c>
      <c r="AH437">
        <v>1.5967</v>
      </c>
      <c r="AI437">
        <v>24.056899999999999</v>
      </c>
      <c r="AJ437">
        <v>69.460999999999999</v>
      </c>
      <c r="AK437">
        <v>26.576599999999999</v>
      </c>
      <c r="AL437">
        <v>26.578099999999999</v>
      </c>
      <c r="AM437">
        <v>7.9809000000000001</v>
      </c>
      <c r="AN437">
        <v>7.9798</v>
      </c>
      <c r="AO437">
        <v>1.08</v>
      </c>
      <c r="AP437">
        <v>149.88</v>
      </c>
      <c r="AQ437">
        <v>270</v>
      </c>
      <c r="AR437">
        <v>8.0169999999999995</v>
      </c>
      <c r="AS437">
        <v>34.103700000000003</v>
      </c>
      <c r="AT437">
        <v>1.667</v>
      </c>
      <c r="AW437">
        <v>31.4</v>
      </c>
      <c r="AX437">
        <v>0</v>
      </c>
      <c r="AY437">
        <v>0</v>
      </c>
      <c r="AZ437">
        <v>2.38</v>
      </c>
      <c r="BA437">
        <v>44.28</v>
      </c>
      <c r="BB437">
        <v>72.739999999999995</v>
      </c>
    </row>
    <row r="438" spans="1:54" x14ac:dyDescent="0.25">
      <c r="A438">
        <v>24</v>
      </c>
      <c r="B438">
        <v>39078</v>
      </c>
      <c r="C438">
        <v>39174</v>
      </c>
      <c r="D438">
        <v>14</v>
      </c>
      <c r="E438" t="s">
        <v>52</v>
      </c>
      <c r="F438">
        <v>2017</v>
      </c>
      <c r="G438" s="1">
        <v>0.51908564814814817</v>
      </c>
      <c r="H438">
        <v>231.77080000000001</v>
      </c>
      <c r="I438">
        <v>230.017</v>
      </c>
      <c r="J438">
        <v>8.6346000000000007</v>
      </c>
      <c r="K438">
        <v>8.6339000000000006</v>
      </c>
      <c r="L438">
        <v>4.4945000000000004</v>
      </c>
      <c r="M438">
        <v>3.2399999999999998E-2</v>
      </c>
      <c r="N438">
        <v>4.9340999999999999</v>
      </c>
      <c r="O438">
        <v>1.1999999999999999E-3</v>
      </c>
      <c r="P438">
        <v>1.0844</v>
      </c>
      <c r="Q438">
        <v>1.1369</v>
      </c>
      <c r="R438">
        <v>1.2232000000000001</v>
      </c>
      <c r="S438">
        <v>2.6905999999999999</v>
      </c>
      <c r="T438" s="2">
        <v>9.9999999999999998E-13</v>
      </c>
      <c r="U438" s="2">
        <v>1.9743999999999999</v>
      </c>
      <c r="V438" t="s">
        <v>53</v>
      </c>
      <c r="W438">
        <v>0.29010000000000002</v>
      </c>
      <c r="X438">
        <v>93.004199999999997</v>
      </c>
      <c r="Y438">
        <v>7.6257000000000001</v>
      </c>
      <c r="Z438">
        <v>32.417659999999998</v>
      </c>
      <c r="AA438">
        <v>-119.96</v>
      </c>
      <c r="AB438">
        <v>230.01900000000001</v>
      </c>
      <c r="AC438">
        <v>34.078800000000001</v>
      </c>
      <c r="AD438">
        <v>34.080800000000004</v>
      </c>
      <c r="AE438">
        <v>1.9709000000000001</v>
      </c>
      <c r="AF438">
        <v>30.109400000000001</v>
      </c>
      <c r="AG438">
        <v>85.751999999999995</v>
      </c>
      <c r="AH438">
        <v>2.0015999999999998</v>
      </c>
      <c r="AI438">
        <v>30.5778</v>
      </c>
      <c r="AJ438">
        <v>87.085599999999999</v>
      </c>
      <c r="AK438">
        <v>26.457899999999999</v>
      </c>
      <c r="AL438">
        <v>26.459599999999998</v>
      </c>
      <c r="AM438">
        <v>8.6103000000000005</v>
      </c>
      <c r="AN438">
        <v>8.6096000000000004</v>
      </c>
      <c r="AO438">
        <v>1.0900000000000001</v>
      </c>
      <c r="AP438">
        <v>160.71</v>
      </c>
      <c r="AQ438">
        <v>230</v>
      </c>
      <c r="AR438">
        <v>8.6280000000000001</v>
      </c>
      <c r="AS438">
        <v>34.076000000000001</v>
      </c>
      <c r="AT438">
        <v>2.0659999999999998</v>
      </c>
      <c r="AW438">
        <v>28.54</v>
      </c>
      <c r="AX438">
        <v>0</v>
      </c>
      <c r="AY438">
        <v>0</v>
      </c>
      <c r="AZ438">
        <v>2.19</v>
      </c>
      <c r="BA438">
        <v>36.79</v>
      </c>
      <c r="BB438">
        <v>90.14</v>
      </c>
    </row>
    <row r="439" spans="1:54" x14ac:dyDescent="0.25">
      <c r="A439">
        <v>24</v>
      </c>
      <c r="B439">
        <v>41822</v>
      </c>
      <c r="C439">
        <v>41918</v>
      </c>
      <c r="D439">
        <v>14</v>
      </c>
      <c r="E439" t="s">
        <v>52</v>
      </c>
      <c r="F439">
        <v>2017</v>
      </c>
      <c r="G439" s="1">
        <v>0.52041666666666664</v>
      </c>
      <c r="H439">
        <v>201.36500000000001</v>
      </c>
      <c r="I439">
        <v>199.857</v>
      </c>
      <c r="J439">
        <v>8.8150999999999993</v>
      </c>
      <c r="K439">
        <v>8.8104999999999993</v>
      </c>
      <c r="L439">
        <v>4.4954000000000001</v>
      </c>
      <c r="M439">
        <v>3.2199999999999999E-2</v>
      </c>
      <c r="N439">
        <v>4.9340999999999999</v>
      </c>
      <c r="O439">
        <v>1.1999999999999999E-3</v>
      </c>
      <c r="P439">
        <v>1.1940999999999999</v>
      </c>
      <c r="Q439">
        <v>1.2553000000000001</v>
      </c>
      <c r="R439">
        <v>1.1707000000000001</v>
      </c>
      <c r="S439">
        <v>2.6993999999999998</v>
      </c>
      <c r="T439" s="2">
        <v>9.9999999999999998E-13</v>
      </c>
      <c r="U439" s="2">
        <v>1.9743999999999999</v>
      </c>
      <c r="V439" t="s">
        <v>53</v>
      </c>
      <c r="W439">
        <v>0.2893</v>
      </c>
      <c r="X439">
        <v>93.024299999999997</v>
      </c>
      <c r="Y439">
        <v>7.6603000000000003</v>
      </c>
      <c r="Z439">
        <v>32.417540000000002</v>
      </c>
      <c r="AA439">
        <v>-119.96</v>
      </c>
      <c r="AB439">
        <v>199.858</v>
      </c>
      <c r="AC439">
        <v>34.008899999999997</v>
      </c>
      <c r="AD439">
        <v>34.010899999999999</v>
      </c>
      <c r="AE439">
        <v>2.3283999999999998</v>
      </c>
      <c r="AF439">
        <v>35.697699999999998</v>
      </c>
      <c r="AG439">
        <v>101.31399999999999</v>
      </c>
      <c r="AH439">
        <v>2.3605999999999998</v>
      </c>
      <c r="AI439">
        <v>36.188800000000001</v>
      </c>
      <c r="AJ439">
        <v>102.7167</v>
      </c>
      <c r="AK439">
        <v>26.374600000000001</v>
      </c>
      <c r="AL439">
        <v>26.376899999999999</v>
      </c>
      <c r="AM439">
        <v>8.7937999999999992</v>
      </c>
      <c r="AN439">
        <v>8.7891999999999992</v>
      </c>
      <c r="AO439">
        <v>1.1000000000000001</v>
      </c>
      <c r="AP439">
        <v>168.08</v>
      </c>
      <c r="AQ439">
        <v>200</v>
      </c>
      <c r="AR439">
        <v>8.77</v>
      </c>
      <c r="AS439">
        <v>34.008600000000001</v>
      </c>
      <c r="AT439">
        <v>2.4140000000000001</v>
      </c>
      <c r="AU439">
        <v>3.0000000000000001E-3</v>
      </c>
      <c r="AV439">
        <v>1.9E-2</v>
      </c>
      <c r="AW439">
        <v>27.12</v>
      </c>
      <c r="AX439">
        <v>0</v>
      </c>
      <c r="AY439">
        <v>0</v>
      </c>
      <c r="AZ439">
        <v>2.06</v>
      </c>
      <c r="BA439">
        <v>33.450000000000003</v>
      </c>
      <c r="BB439">
        <v>105.35</v>
      </c>
    </row>
    <row r="440" spans="1:54" x14ac:dyDescent="0.25">
      <c r="A440">
        <v>24</v>
      </c>
      <c r="B440">
        <v>44406</v>
      </c>
      <c r="C440">
        <v>44502</v>
      </c>
      <c r="D440">
        <v>14</v>
      </c>
      <c r="E440" t="s">
        <v>52</v>
      </c>
      <c r="F440">
        <v>2017</v>
      </c>
      <c r="G440" s="1">
        <v>0.52165509259259257</v>
      </c>
      <c r="H440">
        <v>171.3596</v>
      </c>
      <c r="I440">
        <v>170.089</v>
      </c>
      <c r="J440">
        <v>9.1062999999999992</v>
      </c>
      <c r="K440">
        <v>9.1036000000000001</v>
      </c>
      <c r="L440">
        <v>4.4962999999999997</v>
      </c>
      <c r="M440">
        <v>3.15E-2</v>
      </c>
      <c r="N440">
        <v>4.9340999999999999</v>
      </c>
      <c r="O440">
        <v>1.1999999999999999E-3</v>
      </c>
      <c r="P440">
        <v>1.3691</v>
      </c>
      <c r="Q440">
        <v>1.4466000000000001</v>
      </c>
      <c r="R440">
        <v>1.0838000000000001</v>
      </c>
      <c r="S440">
        <v>2.7120000000000002</v>
      </c>
      <c r="T440" s="2">
        <v>9.9999999999999998E-13</v>
      </c>
      <c r="U440" s="2">
        <v>1.9743999999999999</v>
      </c>
      <c r="V440" t="s">
        <v>53</v>
      </c>
      <c r="W440">
        <v>0.28839999999999999</v>
      </c>
      <c r="X440">
        <v>93.044700000000006</v>
      </c>
      <c r="Y440">
        <v>7.7085999999999997</v>
      </c>
      <c r="Z440">
        <v>32.417659999999998</v>
      </c>
      <c r="AA440">
        <v>-119.96</v>
      </c>
      <c r="AB440">
        <v>170.09</v>
      </c>
      <c r="AC440">
        <v>33.831400000000002</v>
      </c>
      <c r="AD440">
        <v>33.833799999999997</v>
      </c>
      <c r="AE440">
        <v>2.8992</v>
      </c>
      <c r="AF440">
        <v>44.685400000000001</v>
      </c>
      <c r="AG440">
        <v>126.175</v>
      </c>
      <c r="AH440">
        <v>2.9453999999999998</v>
      </c>
      <c r="AI440">
        <v>45.3947</v>
      </c>
      <c r="AJ440">
        <v>128.18289999999999</v>
      </c>
      <c r="AK440">
        <v>26.1891</v>
      </c>
      <c r="AL440">
        <v>26.191400000000002</v>
      </c>
      <c r="AM440">
        <v>9.0878999999999994</v>
      </c>
      <c r="AN440">
        <v>9.0852000000000004</v>
      </c>
      <c r="AO440">
        <v>1.1200000000000001</v>
      </c>
      <c r="AP440">
        <v>185.16</v>
      </c>
      <c r="AQ440">
        <v>170</v>
      </c>
      <c r="AR440">
        <v>9.0939999999999994</v>
      </c>
      <c r="AS440">
        <v>33.838500000000003</v>
      </c>
      <c r="AT440">
        <v>2.9849999999999999</v>
      </c>
      <c r="AU440">
        <v>3.0000000000000001E-3</v>
      </c>
      <c r="AV440">
        <v>2.1000000000000001E-2</v>
      </c>
      <c r="AW440">
        <v>24.64</v>
      </c>
      <c r="AX440">
        <v>0</v>
      </c>
      <c r="AY440">
        <v>0</v>
      </c>
      <c r="AZ440">
        <v>1.85</v>
      </c>
      <c r="BA440">
        <v>27.65</v>
      </c>
      <c r="BB440">
        <v>130.29</v>
      </c>
    </row>
    <row r="441" spans="1:54" x14ac:dyDescent="0.25">
      <c r="A441">
        <v>24</v>
      </c>
      <c r="B441">
        <v>47372</v>
      </c>
      <c r="C441">
        <v>47468</v>
      </c>
      <c r="D441">
        <v>14</v>
      </c>
      <c r="E441" t="s">
        <v>52</v>
      </c>
      <c r="F441">
        <v>2017</v>
      </c>
      <c r="G441" s="1">
        <v>0.52309027777777783</v>
      </c>
      <c r="H441">
        <v>141.0059</v>
      </c>
      <c r="I441">
        <v>139.96600000000001</v>
      </c>
      <c r="J441">
        <v>9.4885999999999999</v>
      </c>
      <c r="K441">
        <v>9.4984999999999999</v>
      </c>
      <c r="L441">
        <v>4.4966999999999997</v>
      </c>
      <c r="M441">
        <v>3.3399999999999999E-2</v>
      </c>
      <c r="N441">
        <v>4.9340999999999999</v>
      </c>
      <c r="O441">
        <v>1.1999999999999999E-3</v>
      </c>
      <c r="P441">
        <v>1.5177</v>
      </c>
      <c r="Q441">
        <v>1.6108</v>
      </c>
      <c r="R441">
        <v>0.96120000000000005</v>
      </c>
      <c r="S441">
        <v>2.7277</v>
      </c>
      <c r="T441" s="2">
        <v>9.9999999999999998E-13</v>
      </c>
      <c r="U441" s="2">
        <v>1.9743999999999999</v>
      </c>
      <c r="V441" t="s">
        <v>53</v>
      </c>
      <c r="W441">
        <v>0.28799999999999998</v>
      </c>
      <c r="X441">
        <v>93.053100000000001</v>
      </c>
      <c r="Y441">
        <v>7.7683</v>
      </c>
      <c r="Z441">
        <v>32.41771</v>
      </c>
      <c r="AA441">
        <v>-119.96</v>
      </c>
      <c r="AB441">
        <v>139.971</v>
      </c>
      <c r="AC441">
        <v>33.698300000000003</v>
      </c>
      <c r="AD441">
        <v>33.6967</v>
      </c>
      <c r="AE441">
        <v>3.3588</v>
      </c>
      <c r="AF441">
        <v>52.161700000000003</v>
      </c>
      <c r="AG441">
        <v>146.19999999999999</v>
      </c>
      <c r="AH441">
        <v>3.4178000000000002</v>
      </c>
      <c r="AI441">
        <v>53.089399999999998</v>
      </c>
      <c r="AJ441">
        <v>148.76920000000001</v>
      </c>
      <c r="AK441">
        <v>26.0229</v>
      </c>
      <c r="AL441">
        <v>26.020099999999999</v>
      </c>
      <c r="AM441">
        <v>9.4730000000000008</v>
      </c>
      <c r="AN441">
        <v>9.4830000000000005</v>
      </c>
      <c r="AO441">
        <v>1.1299999999999999</v>
      </c>
      <c r="AP441">
        <v>200.42</v>
      </c>
      <c r="AQ441">
        <v>140</v>
      </c>
      <c r="AR441">
        <v>9.5079999999999991</v>
      </c>
      <c r="AS441">
        <v>33.677199999999999</v>
      </c>
      <c r="AT441">
        <v>3.573</v>
      </c>
      <c r="AU441">
        <v>1.2E-2</v>
      </c>
      <c r="AV441">
        <v>3.5000000000000003E-2</v>
      </c>
      <c r="AW441">
        <v>21.22</v>
      </c>
      <c r="AX441">
        <v>0</v>
      </c>
      <c r="AY441">
        <v>0</v>
      </c>
      <c r="AZ441">
        <v>1.59</v>
      </c>
      <c r="BA441">
        <v>21.83</v>
      </c>
      <c r="BB441">
        <v>155.97999999999999</v>
      </c>
    </row>
    <row r="442" spans="1:54" x14ac:dyDescent="0.25">
      <c r="A442">
        <v>24</v>
      </c>
      <c r="B442">
        <v>50855</v>
      </c>
      <c r="C442">
        <v>50951</v>
      </c>
      <c r="D442">
        <v>14</v>
      </c>
      <c r="E442" t="s">
        <v>52</v>
      </c>
      <c r="F442">
        <v>2017</v>
      </c>
      <c r="G442" s="1">
        <v>0.52476851851851858</v>
      </c>
      <c r="H442">
        <v>121.30289999999999</v>
      </c>
      <c r="I442">
        <v>120.419</v>
      </c>
      <c r="J442">
        <v>9.9330999999999996</v>
      </c>
      <c r="K442">
        <v>9.9392999999999994</v>
      </c>
      <c r="L442">
        <v>4.4957000000000003</v>
      </c>
      <c r="M442">
        <v>3.44E-2</v>
      </c>
      <c r="N442">
        <v>4.9340999999999999</v>
      </c>
      <c r="O442">
        <v>1.1999999999999999E-3</v>
      </c>
      <c r="P442">
        <v>1.6269</v>
      </c>
      <c r="Q442">
        <v>1.7262</v>
      </c>
      <c r="R442">
        <v>0.88500000000000001</v>
      </c>
      <c r="S442">
        <v>2.7374999999999998</v>
      </c>
      <c r="T442" s="2">
        <v>9.9999999999999998E-13</v>
      </c>
      <c r="U442" s="2">
        <v>1.9743999999999999</v>
      </c>
      <c r="V442">
        <v>5.3E-3</v>
      </c>
      <c r="W442">
        <v>0.28899999999999998</v>
      </c>
      <c r="X442">
        <v>93.030900000000003</v>
      </c>
      <c r="Y442">
        <v>7.8048999999999999</v>
      </c>
      <c r="Z442">
        <v>32.417659999999998</v>
      </c>
      <c r="AA442">
        <v>-119.96</v>
      </c>
      <c r="AB442">
        <v>120.41800000000001</v>
      </c>
      <c r="AC442">
        <v>33.598199999999999</v>
      </c>
      <c r="AD442">
        <v>33.598799999999997</v>
      </c>
      <c r="AE442">
        <v>3.6798000000000002</v>
      </c>
      <c r="AF442">
        <v>57.668199999999999</v>
      </c>
      <c r="AG442">
        <v>160.19800000000001</v>
      </c>
      <c r="AH442">
        <v>3.7322000000000002</v>
      </c>
      <c r="AI442">
        <v>58.497599999999998</v>
      </c>
      <c r="AJ442">
        <v>162.47880000000001</v>
      </c>
      <c r="AK442">
        <v>25.870899999999999</v>
      </c>
      <c r="AL442">
        <v>25.8704</v>
      </c>
      <c r="AM442">
        <v>9.9192999999999998</v>
      </c>
      <c r="AN442">
        <v>9.9254999999999995</v>
      </c>
      <c r="AO442">
        <v>1.1499999999999999</v>
      </c>
      <c r="AP442">
        <v>214.54</v>
      </c>
      <c r="AQ442">
        <v>120</v>
      </c>
      <c r="AR442">
        <v>9.9320000000000004</v>
      </c>
      <c r="AS442">
        <v>33.591500000000003</v>
      </c>
      <c r="AT442">
        <v>3.8359999999999999</v>
      </c>
      <c r="AU442">
        <v>2.5999999999999999E-2</v>
      </c>
      <c r="AV442">
        <v>3.9E-2</v>
      </c>
      <c r="AW442">
        <v>19.010000000000002</v>
      </c>
      <c r="AX442">
        <v>0</v>
      </c>
      <c r="AY442">
        <v>0</v>
      </c>
      <c r="AZ442">
        <v>1.45</v>
      </c>
      <c r="BA442">
        <v>18.29</v>
      </c>
      <c r="BB442">
        <v>167.47</v>
      </c>
    </row>
    <row r="443" spans="1:54" x14ac:dyDescent="0.25">
      <c r="A443">
        <v>24</v>
      </c>
      <c r="B443">
        <v>54369</v>
      </c>
      <c r="C443">
        <v>54465</v>
      </c>
      <c r="D443">
        <v>14</v>
      </c>
      <c r="E443" t="s">
        <v>52</v>
      </c>
      <c r="F443">
        <v>2017</v>
      </c>
      <c r="G443" s="1">
        <v>0.52645833333333336</v>
      </c>
      <c r="H443">
        <v>101.14109999999999</v>
      </c>
      <c r="I443">
        <v>100.41</v>
      </c>
      <c r="J443">
        <v>10.946</v>
      </c>
      <c r="K443">
        <v>10.9459</v>
      </c>
      <c r="L443">
        <v>4.4913999999999996</v>
      </c>
      <c r="M443">
        <v>4.7E-2</v>
      </c>
      <c r="N443">
        <v>4.9340999999999999</v>
      </c>
      <c r="O443">
        <v>1.1999999999999999E-3</v>
      </c>
      <c r="P443">
        <v>1.8142</v>
      </c>
      <c r="Q443">
        <v>1.9278999999999999</v>
      </c>
      <c r="R443">
        <v>0.7046</v>
      </c>
      <c r="S443">
        <v>2.7582</v>
      </c>
      <c r="T443" s="2">
        <v>9.9999999999999998E-13</v>
      </c>
      <c r="U443" s="2">
        <v>1.9743999999999999</v>
      </c>
      <c r="V443">
        <v>0.15590000000000001</v>
      </c>
      <c r="W443">
        <v>0.29289999999999999</v>
      </c>
      <c r="X443">
        <v>92.940700000000007</v>
      </c>
      <c r="Y443">
        <v>7.8821000000000003</v>
      </c>
      <c r="Z443">
        <v>32.417659999999998</v>
      </c>
      <c r="AA443">
        <v>-119.96</v>
      </c>
      <c r="AB443">
        <v>100.408</v>
      </c>
      <c r="AC443">
        <v>33.468600000000002</v>
      </c>
      <c r="AD443">
        <v>33.47</v>
      </c>
      <c r="AE443">
        <v>4.1917</v>
      </c>
      <c r="AF443">
        <v>67.086600000000004</v>
      </c>
      <c r="AG443">
        <v>182.53100000000001</v>
      </c>
      <c r="AH443">
        <v>4.2497999999999996</v>
      </c>
      <c r="AI443">
        <v>68.016300000000001</v>
      </c>
      <c r="AJ443">
        <v>185.05869999999999</v>
      </c>
      <c r="AK443">
        <v>25.594899999999999</v>
      </c>
      <c r="AL443">
        <v>25.5959</v>
      </c>
      <c r="AM443">
        <v>10.9339</v>
      </c>
      <c r="AN443">
        <v>10.9338</v>
      </c>
      <c r="AO443">
        <v>1.17</v>
      </c>
      <c r="AP443">
        <v>240.53</v>
      </c>
      <c r="AQ443">
        <v>101</v>
      </c>
      <c r="AR443">
        <v>10.94</v>
      </c>
      <c r="AS443">
        <v>33.470199999999998</v>
      </c>
      <c r="AT443">
        <v>4.34</v>
      </c>
      <c r="AU443">
        <v>7.9000000000000001E-2</v>
      </c>
      <c r="AV443">
        <v>7.4999999999999997E-2</v>
      </c>
      <c r="AW443">
        <v>14.1</v>
      </c>
      <c r="AX443">
        <v>0</v>
      </c>
      <c r="AY443">
        <v>0</v>
      </c>
      <c r="AZ443">
        <v>1.1399999999999999</v>
      </c>
      <c r="BA443">
        <v>12.75</v>
      </c>
      <c r="BB443">
        <v>189.5</v>
      </c>
    </row>
    <row r="444" spans="1:54" x14ac:dyDescent="0.25">
      <c r="A444">
        <v>24</v>
      </c>
      <c r="B444">
        <v>57288</v>
      </c>
      <c r="C444">
        <v>57384</v>
      </c>
      <c r="D444">
        <v>14</v>
      </c>
      <c r="E444" t="s">
        <v>52</v>
      </c>
      <c r="F444">
        <v>2017</v>
      </c>
      <c r="G444" s="1">
        <v>0.52787037037037032</v>
      </c>
      <c r="H444">
        <v>86.294899999999998</v>
      </c>
      <c r="I444">
        <v>85.677999999999997</v>
      </c>
      <c r="J444">
        <v>11.4594</v>
      </c>
      <c r="K444">
        <v>11.457800000000001</v>
      </c>
      <c r="L444">
        <v>4.4882</v>
      </c>
      <c r="M444">
        <v>4.99E-2</v>
      </c>
      <c r="N444">
        <v>4.9340999999999999</v>
      </c>
      <c r="O444">
        <v>1.1999999999999999E-3</v>
      </c>
      <c r="P444">
        <v>1.8752</v>
      </c>
      <c r="Q444">
        <v>1.9934000000000001</v>
      </c>
      <c r="R444">
        <v>0.62270000000000003</v>
      </c>
      <c r="S444">
        <v>2.7656000000000001</v>
      </c>
      <c r="T444" s="2">
        <v>9.9999999999999998E-13</v>
      </c>
      <c r="U444" s="2">
        <v>1.9743999999999999</v>
      </c>
      <c r="V444">
        <v>0.19450000000000001</v>
      </c>
      <c r="W444">
        <v>0.29580000000000001</v>
      </c>
      <c r="X444">
        <v>92.872600000000006</v>
      </c>
      <c r="Y444">
        <v>7.9089999999999998</v>
      </c>
      <c r="Z444">
        <v>32.417650000000002</v>
      </c>
      <c r="AA444">
        <v>-119.96</v>
      </c>
      <c r="AB444">
        <v>85.673000000000002</v>
      </c>
      <c r="AC444">
        <v>33.435499999999998</v>
      </c>
      <c r="AD444">
        <v>33.436700000000002</v>
      </c>
      <c r="AE444">
        <v>4.3305999999999996</v>
      </c>
      <c r="AF444">
        <v>70.056799999999996</v>
      </c>
      <c r="AG444">
        <v>188.601</v>
      </c>
      <c r="AH444">
        <v>4.3884999999999996</v>
      </c>
      <c r="AI444">
        <v>70.990499999999997</v>
      </c>
      <c r="AJ444">
        <v>191.1189</v>
      </c>
      <c r="AK444">
        <v>25.476299999999998</v>
      </c>
      <c r="AL444">
        <v>25.477599999999999</v>
      </c>
      <c r="AM444">
        <v>11.448700000000001</v>
      </c>
      <c r="AN444">
        <v>11.4472</v>
      </c>
      <c r="AO444">
        <v>1.19</v>
      </c>
      <c r="AP444">
        <v>251.53</v>
      </c>
      <c r="AQ444">
        <v>85</v>
      </c>
      <c r="AR444">
        <v>11.417</v>
      </c>
      <c r="AS444">
        <v>33.433199999999999</v>
      </c>
      <c r="AT444">
        <v>4.4969999999999999</v>
      </c>
      <c r="AU444">
        <v>9.0999999999999998E-2</v>
      </c>
      <c r="AV444">
        <v>0.11700000000000001</v>
      </c>
      <c r="AW444">
        <v>11.89</v>
      </c>
      <c r="AX444">
        <v>2.5999999999999999E-2</v>
      </c>
      <c r="AY444">
        <v>0</v>
      </c>
      <c r="AZ444">
        <v>1.01</v>
      </c>
      <c r="BA444">
        <v>10.7</v>
      </c>
      <c r="BB444">
        <v>196.35</v>
      </c>
    </row>
    <row r="445" spans="1:54" x14ac:dyDescent="0.25">
      <c r="A445">
        <v>24</v>
      </c>
      <c r="B445">
        <v>60140</v>
      </c>
      <c r="C445">
        <v>60236</v>
      </c>
      <c r="D445">
        <v>14</v>
      </c>
      <c r="E445" t="s">
        <v>52</v>
      </c>
      <c r="F445">
        <v>2017</v>
      </c>
      <c r="G445" s="1">
        <v>0.52924768518518517</v>
      </c>
      <c r="H445">
        <v>71.081599999999995</v>
      </c>
      <c r="I445">
        <v>70.572000000000003</v>
      </c>
      <c r="J445">
        <v>12.261200000000001</v>
      </c>
      <c r="K445">
        <v>12.2552</v>
      </c>
      <c r="L445">
        <v>4.4794999999999998</v>
      </c>
      <c r="M445">
        <v>5.7700000000000001E-2</v>
      </c>
      <c r="N445">
        <v>4.9340999999999999</v>
      </c>
      <c r="O445">
        <v>1.1999999999999999E-3</v>
      </c>
      <c r="P445">
        <v>2.1356999999999999</v>
      </c>
      <c r="Q445">
        <v>2.2801999999999998</v>
      </c>
      <c r="R445">
        <v>0.36930000000000002</v>
      </c>
      <c r="S445">
        <v>2.7904</v>
      </c>
      <c r="T445" s="2">
        <v>9.9999999999999998E-13</v>
      </c>
      <c r="U445" s="2">
        <v>1.9743999999999999</v>
      </c>
      <c r="V445">
        <v>0.29459999999999997</v>
      </c>
      <c r="W445">
        <v>0.30359999999999998</v>
      </c>
      <c r="X445">
        <v>92.6905</v>
      </c>
      <c r="Y445">
        <v>8.0016999999999996</v>
      </c>
      <c r="Z445">
        <v>32.417659999999998</v>
      </c>
      <c r="AA445">
        <v>-119.96</v>
      </c>
      <c r="AB445">
        <v>70.572000000000003</v>
      </c>
      <c r="AC445">
        <v>33.314100000000003</v>
      </c>
      <c r="AD445">
        <v>33.32</v>
      </c>
      <c r="AE445">
        <v>5.0655000000000001</v>
      </c>
      <c r="AF445">
        <v>83.276399999999995</v>
      </c>
      <c r="AG445">
        <v>220.65700000000001</v>
      </c>
      <c r="AH445">
        <v>5.1702000000000004</v>
      </c>
      <c r="AI445">
        <v>84.990799999999993</v>
      </c>
      <c r="AJ445">
        <v>225.21870000000001</v>
      </c>
      <c r="AK445">
        <v>25.232199999999999</v>
      </c>
      <c r="AL445">
        <v>25.2379</v>
      </c>
      <c r="AM445">
        <v>12.252000000000001</v>
      </c>
      <c r="AN445">
        <v>12.246</v>
      </c>
      <c r="AO445">
        <v>1.21</v>
      </c>
      <c r="AP445">
        <v>274.48</v>
      </c>
      <c r="AQ445">
        <v>70</v>
      </c>
      <c r="AR445">
        <v>12.224</v>
      </c>
      <c r="AS445">
        <v>33.317399999999999</v>
      </c>
      <c r="AT445">
        <v>5.23</v>
      </c>
      <c r="AU445">
        <v>0.128</v>
      </c>
      <c r="AV445">
        <v>0.153</v>
      </c>
      <c r="AW445">
        <v>5.88</v>
      </c>
      <c r="AX445">
        <v>4.1000000000000002E-2</v>
      </c>
      <c r="AY445">
        <v>0</v>
      </c>
      <c r="AZ445">
        <v>0.64</v>
      </c>
      <c r="BA445">
        <v>5.98</v>
      </c>
      <c r="BB445">
        <v>228.35</v>
      </c>
    </row>
    <row r="446" spans="1:54" x14ac:dyDescent="0.25">
      <c r="A446">
        <v>24</v>
      </c>
      <c r="B446">
        <v>63188</v>
      </c>
      <c r="C446">
        <v>63284</v>
      </c>
      <c r="D446">
        <v>14</v>
      </c>
      <c r="E446" t="s">
        <v>52</v>
      </c>
      <c r="F446">
        <v>2017</v>
      </c>
      <c r="G446" s="1">
        <v>0.53071759259259255</v>
      </c>
      <c r="H446">
        <v>60.734400000000001</v>
      </c>
      <c r="I446">
        <v>60.302</v>
      </c>
      <c r="J446">
        <v>13.7438</v>
      </c>
      <c r="K446">
        <v>13.7628</v>
      </c>
      <c r="L446">
        <v>4.4675000000000002</v>
      </c>
      <c r="M446">
        <v>7.5300000000000006E-2</v>
      </c>
      <c r="N446">
        <v>4.9340999999999999</v>
      </c>
      <c r="O446">
        <v>1.1999999999999999E-3</v>
      </c>
      <c r="P446">
        <v>2.3515000000000001</v>
      </c>
      <c r="Q446">
        <v>2.5104000000000002</v>
      </c>
      <c r="R446">
        <v>0.253</v>
      </c>
      <c r="S446">
        <v>2.8098000000000001</v>
      </c>
      <c r="T446" s="2">
        <v>9.9999999999999998E-13</v>
      </c>
      <c r="U446" s="2">
        <v>1.9743999999999999</v>
      </c>
      <c r="V446">
        <v>0.52339999999999998</v>
      </c>
      <c r="W446">
        <v>0.31440000000000001</v>
      </c>
      <c r="X446">
        <v>92.440899999999999</v>
      </c>
      <c r="Y446">
        <v>8.0708000000000002</v>
      </c>
      <c r="Z446">
        <v>32.417659999999998</v>
      </c>
      <c r="AA446">
        <v>-119.96</v>
      </c>
      <c r="AB446">
        <v>60.301000000000002</v>
      </c>
      <c r="AC446">
        <v>33.378300000000003</v>
      </c>
      <c r="AD446">
        <v>33.383499999999998</v>
      </c>
      <c r="AE446">
        <v>5.5430999999999999</v>
      </c>
      <c r="AF446">
        <v>93.998800000000003</v>
      </c>
      <c r="AG446">
        <v>241.52199999999999</v>
      </c>
      <c r="AH446">
        <v>5.6276999999999999</v>
      </c>
      <c r="AI446">
        <v>95.471900000000005</v>
      </c>
      <c r="AJ446">
        <v>245.20339999999999</v>
      </c>
      <c r="AK446">
        <v>24.988600000000002</v>
      </c>
      <c r="AL446">
        <v>24.988800000000001</v>
      </c>
      <c r="AM446">
        <v>13.735300000000001</v>
      </c>
      <c r="AN446">
        <v>13.754300000000001</v>
      </c>
      <c r="AO446">
        <v>1.23</v>
      </c>
      <c r="AP446">
        <v>297.56</v>
      </c>
      <c r="AQ446">
        <v>60</v>
      </c>
      <c r="AR446">
        <v>13.72</v>
      </c>
      <c r="AS446">
        <v>33.3658</v>
      </c>
      <c r="AT446">
        <v>5.74</v>
      </c>
      <c r="AU446">
        <v>0.25</v>
      </c>
      <c r="AV446">
        <v>0.161</v>
      </c>
      <c r="AW446">
        <v>1.7</v>
      </c>
      <c r="AX446">
        <v>0.214</v>
      </c>
      <c r="AY446">
        <v>0</v>
      </c>
      <c r="AZ446">
        <v>0.37</v>
      </c>
      <c r="BA446">
        <v>3.34</v>
      </c>
      <c r="BB446">
        <v>250.63</v>
      </c>
    </row>
    <row r="447" spans="1:54" x14ac:dyDescent="0.25">
      <c r="A447">
        <v>24</v>
      </c>
      <c r="B447">
        <v>65958</v>
      </c>
      <c r="C447">
        <v>66054</v>
      </c>
      <c r="D447">
        <v>14</v>
      </c>
      <c r="E447" t="s">
        <v>52</v>
      </c>
      <c r="F447">
        <v>2017</v>
      </c>
      <c r="G447" s="1">
        <v>0.53204861111111112</v>
      </c>
      <c r="H447">
        <v>50.613799999999998</v>
      </c>
      <c r="I447">
        <v>50.253</v>
      </c>
      <c r="J447">
        <v>14.8665</v>
      </c>
      <c r="K447">
        <v>14.869</v>
      </c>
      <c r="L447">
        <v>4.4279000000000002</v>
      </c>
      <c r="M447">
        <v>0.1071</v>
      </c>
      <c r="N447">
        <v>4.9340999999999999</v>
      </c>
      <c r="O447">
        <v>1.1999999999999999E-3</v>
      </c>
      <c r="P447">
        <v>2.3812000000000002</v>
      </c>
      <c r="Q447">
        <v>2.5405000000000002</v>
      </c>
      <c r="R447">
        <v>0.2258</v>
      </c>
      <c r="S447">
        <v>2.8147000000000002</v>
      </c>
      <c r="T447" s="2">
        <v>9.9999999999999998E-13</v>
      </c>
      <c r="U447" s="2">
        <v>1.9743999999999999</v>
      </c>
      <c r="V447">
        <v>0.93689999999999996</v>
      </c>
      <c r="W447">
        <v>0.35049999999999998</v>
      </c>
      <c r="X447">
        <v>91.609300000000005</v>
      </c>
      <c r="Y447">
        <v>8.0852000000000004</v>
      </c>
      <c r="Z447">
        <v>32.417659999999998</v>
      </c>
      <c r="AA447">
        <v>-119.96</v>
      </c>
      <c r="AB447">
        <v>50.253</v>
      </c>
      <c r="AC447">
        <v>33.3626</v>
      </c>
      <c r="AD447">
        <v>33.3628</v>
      </c>
      <c r="AE447">
        <v>5.4951999999999996</v>
      </c>
      <c r="AF447">
        <v>95.311899999999994</v>
      </c>
      <c r="AG447">
        <v>239.489</v>
      </c>
      <c r="AH447">
        <v>5.5773000000000001</v>
      </c>
      <c r="AI447">
        <v>96.741799999999998</v>
      </c>
      <c r="AJ447">
        <v>243.0701</v>
      </c>
      <c r="AK447">
        <v>24.740200000000002</v>
      </c>
      <c r="AL447">
        <v>24.739899999999999</v>
      </c>
      <c r="AM447">
        <v>14.859</v>
      </c>
      <c r="AN447">
        <v>14.861499999999999</v>
      </c>
      <c r="AO447">
        <v>1.25</v>
      </c>
      <c r="AP447">
        <v>321.01</v>
      </c>
      <c r="AQ447">
        <v>50</v>
      </c>
      <c r="AR447">
        <v>14.914</v>
      </c>
      <c r="AS447">
        <v>33.361699999999999</v>
      </c>
      <c r="AT447">
        <v>5.7229999999999999</v>
      </c>
      <c r="AU447">
        <v>0.378</v>
      </c>
      <c r="AV447">
        <v>0.28499999999999998</v>
      </c>
      <c r="AW447">
        <v>0.68</v>
      </c>
      <c r="AX447">
        <v>0.188</v>
      </c>
      <c r="AY447">
        <v>0.22</v>
      </c>
      <c r="AZ447">
        <v>0.34</v>
      </c>
      <c r="BA447">
        <v>2.4900000000000002</v>
      </c>
      <c r="BB447">
        <v>249.9</v>
      </c>
    </row>
    <row r="448" spans="1:54" x14ac:dyDescent="0.25">
      <c r="A448">
        <v>24</v>
      </c>
      <c r="B448">
        <v>68467</v>
      </c>
      <c r="C448">
        <v>68563</v>
      </c>
      <c r="D448">
        <v>14</v>
      </c>
      <c r="E448" t="s">
        <v>52</v>
      </c>
      <c r="F448">
        <v>2017</v>
      </c>
      <c r="G448" s="1">
        <v>0.53326388888888887</v>
      </c>
      <c r="H448">
        <v>40.793199999999999</v>
      </c>
      <c r="I448">
        <v>40.505000000000003</v>
      </c>
      <c r="J448">
        <v>16.197399999999998</v>
      </c>
      <c r="K448">
        <v>16.153400000000001</v>
      </c>
      <c r="L448">
        <v>4.3653000000000004</v>
      </c>
      <c r="M448">
        <v>0.17230000000000001</v>
      </c>
      <c r="N448">
        <v>4.9340999999999999</v>
      </c>
      <c r="O448">
        <v>1.1999999999999999E-3</v>
      </c>
      <c r="P448">
        <v>2.4241999999999999</v>
      </c>
      <c r="Q448">
        <v>2.5865999999999998</v>
      </c>
      <c r="R448">
        <v>0.18190000000000001</v>
      </c>
      <c r="S448">
        <v>2.8218000000000001</v>
      </c>
      <c r="T448" s="2">
        <v>9.9999999999999998E-13</v>
      </c>
      <c r="U448" s="2">
        <v>1.9743999999999999</v>
      </c>
      <c r="V448">
        <v>1.7848999999999999</v>
      </c>
      <c r="W448">
        <v>0.40820000000000001</v>
      </c>
      <c r="X448">
        <v>90.298599999999993</v>
      </c>
      <c r="Y448">
        <v>8.1072000000000006</v>
      </c>
      <c r="Z448">
        <v>32.417659999999998</v>
      </c>
      <c r="AA448">
        <v>-119.96</v>
      </c>
      <c r="AB448">
        <v>40.503999999999998</v>
      </c>
      <c r="AC448">
        <v>33.3889</v>
      </c>
      <c r="AD448">
        <v>33.391500000000001</v>
      </c>
      <c r="AE448">
        <v>5.4653</v>
      </c>
      <c r="AF448">
        <v>97.335800000000006</v>
      </c>
      <c r="AG448">
        <v>238.25</v>
      </c>
      <c r="AH448">
        <v>5.5601000000000003</v>
      </c>
      <c r="AI448">
        <v>98.940600000000003</v>
      </c>
      <c r="AJ448">
        <v>242.37989999999999</v>
      </c>
      <c r="AK448">
        <v>24.465299999999999</v>
      </c>
      <c r="AL448">
        <v>24.4773</v>
      </c>
      <c r="AM448">
        <v>16.190999999999999</v>
      </c>
      <c r="AN448">
        <v>16.146999999999998</v>
      </c>
      <c r="AO448">
        <v>1.27</v>
      </c>
      <c r="AP448">
        <v>347</v>
      </c>
      <c r="AQ448">
        <v>40</v>
      </c>
      <c r="AR448">
        <v>16.11</v>
      </c>
      <c r="AS448">
        <v>33.392299999999999</v>
      </c>
      <c r="AT448">
        <v>5.673</v>
      </c>
      <c r="AU448">
        <v>0.55700000000000005</v>
      </c>
      <c r="AV448">
        <v>0.29899999999999999</v>
      </c>
      <c r="AW448">
        <v>0</v>
      </c>
      <c r="AX448">
        <v>2.9000000000000001E-2</v>
      </c>
      <c r="AY448">
        <v>0</v>
      </c>
      <c r="AZ448">
        <v>0.25</v>
      </c>
      <c r="BA448">
        <v>1.72</v>
      </c>
      <c r="BB448">
        <v>247.7</v>
      </c>
    </row>
    <row r="449" spans="1:54" x14ac:dyDescent="0.25">
      <c r="A449">
        <v>24</v>
      </c>
      <c r="B449">
        <v>70913</v>
      </c>
      <c r="C449">
        <v>71009</v>
      </c>
      <c r="D449">
        <v>14</v>
      </c>
      <c r="E449" t="s">
        <v>52</v>
      </c>
      <c r="F449">
        <v>2017</v>
      </c>
      <c r="G449" s="1">
        <v>0.53444444444444439</v>
      </c>
      <c r="H449">
        <v>30.632899999999999</v>
      </c>
      <c r="I449">
        <v>30.417000000000002</v>
      </c>
      <c r="J449">
        <v>17.167300000000001</v>
      </c>
      <c r="K449">
        <v>17.170500000000001</v>
      </c>
      <c r="L449">
        <v>4.3813000000000004</v>
      </c>
      <c r="M449">
        <v>7.0499999999999993E-2</v>
      </c>
      <c r="N449">
        <v>4.9340999999999999</v>
      </c>
      <c r="O449">
        <v>1.1999999999999999E-3</v>
      </c>
      <c r="P449">
        <v>2.4344999999999999</v>
      </c>
      <c r="Q449">
        <v>2.5882999999999998</v>
      </c>
      <c r="R449">
        <v>0.18099999999999999</v>
      </c>
      <c r="S449">
        <v>2.8336999999999999</v>
      </c>
      <c r="T449" s="2">
        <v>9.9999999999999998E-13</v>
      </c>
      <c r="U449" s="2">
        <v>1.9743999999999999</v>
      </c>
      <c r="V449">
        <v>0.46139999999999998</v>
      </c>
      <c r="W449">
        <v>0.39340000000000003</v>
      </c>
      <c r="X449">
        <v>90.633899999999997</v>
      </c>
      <c r="Y449">
        <v>8.1483000000000008</v>
      </c>
      <c r="Z449">
        <v>32.417659999999998</v>
      </c>
      <c r="AA449">
        <v>-119.96</v>
      </c>
      <c r="AB449">
        <v>30.416</v>
      </c>
      <c r="AC449">
        <v>33.4343</v>
      </c>
      <c r="AD449">
        <v>33.433700000000002</v>
      </c>
      <c r="AE449">
        <v>5.3807999999999998</v>
      </c>
      <c r="AF449">
        <v>97.677999999999997</v>
      </c>
      <c r="AG449">
        <v>234.61199999999999</v>
      </c>
      <c r="AH449">
        <v>5.4493999999999998</v>
      </c>
      <c r="AI449">
        <v>98.929000000000002</v>
      </c>
      <c r="AJ449">
        <v>237.60329999999999</v>
      </c>
      <c r="AK449">
        <v>24.2746</v>
      </c>
      <c r="AL449">
        <v>24.273299999999999</v>
      </c>
      <c r="AM449">
        <v>17.162299999999998</v>
      </c>
      <c r="AN449">
        <v>17.165500000000002</v>
      </c>
      <c r="AO449">
        <v>1.28</v>
      </c>
      <c r="AP449">
        <v>364.89</v>
      </c>
      <c r="AQ449">
        <v>30</v>
      </c>
      <c r="AR449">
        <v>17.163</v>
      </c>
      <c r="AS449">
        <v>33.431800000000003</v>
      </c>
      <c r="AT449">
        <v>5.5780000000000003</v>
      </c>
      <c r="AU449">
        <v>0.30499999999999999</v>
      </c>
      <c r="AV449">
        <v>0.113</v>
      </c>
      <c r="AW449">
        <v>0</v>
      </c>
      <c r="AX449">
        <v>0</v>
      </c>
      <c r="AY449">
        <v>0</v>
      </c>
      <c r="AZ449">
        <v>0.23</v>
      </c>
      <c r="BA449">
        <v>1.51</v>
      </c>
      <c r="BB449">
        <v>243.54</v>
      </c>
    </row>
    <row r="450" spans="1:54" x14ac:dyDescent="0.25">
      <c r="A450">
        <v>24</v>
      </c>
      <c r="B450">
        <v>73915</v>
      </c>
      <c r="C450">
        <v>74011</v>
      </c>
      <c r="D450">
        <v>14</v>
      </c>
      <c r="E450" t="s">
        <v>52</v>
      </c>
      <c r="F450">
        <v>2017</v>
      </c>
      <c r="G450" s="1">
        <v>0.53589120370370369</v>
      </c>
      <c r="H450">
        <v>20.578099999999999</v>
      </c>
      <c r="I450">
        <v>20.437000000000001</v>
      </c>
      <c r="J450">
        <v>17.232900000000001</v>
      </c>
      <c r="K450">
        <v>17.233799999999999</v>
      </c>
      <c r="L450">
        <v>4.3901000000000003</v>
      </c>
      <c r="M450">
        <v>6.8000000000000005E-2</v>
      </c>
      <c r="N450">
        <v>4.9340999999999999</v>
      </c>
      <c r="O450">
        <v>1.1999999999999999E-3</v>
      </c>
      <c r="P450">
        <v>2.4378000000000002</v>
      </c>
      <c r="Q450">
        <v>2.5931000000000002</v>
      </c>
      <c r="R450">
        <v>0.1757</v>
      </c>
      <c r="S450">
        <v>2.8363999999999998</v>
      </c>
      <c r="T450" s="2">
        <v>9.9999999999999998E-13</v>
      </c>
      <c r="U450" s="2">
        <v>1.9743999999999999</v>
      </c>
      <c r="V450">
        <v>0.42870000000000003</v>
      </c>
      <c r="W450">
        <v>0.38529999999999998</v>
      </c>
      <c r="X450">
        <v>90.817700000000002</v>
      </c>
      <c r="Y450">
        <v>8.1583000000000006</v>
      </c>
      <c r="Z450">
        <v>32.417610000000003</v>
      </c>
      <c r="AA450">
        <v>-119.96</v>
      </c>
      <c r="AB450">
        <v>20.433</v>
      </c>
      <c r="AC450">
        <v>33.433</v>
      </c>
      <c r="AD450">
        <v>33.433700000000002</v>
      </c>
      <c r="AE450">
        <v>5.3795000000000002</v>
      </c>
      <c r="AF450">
        <v>97.776499999999999</v>
      </c>
      <c r="AG450">
        <v>234.55799999999999</v>
      </c>
      <c r="AH450">
        <v>5.4482999999999997</v>
      </c>
      <c r="AI450">
        <v>99.030100000000004</v>
      </c>
      <c r="AJ450">
        <v>237.56030000000001</v>
      </c>
      <c r="AK450">
        <v>24.2576</v>
      </c>
      <c r="AL450">
        <v>24.257999999999999</v>
      </c>
      <c r="AM450">
        <v>17.229500000000002</v>
      </c>
      <c r="AN450">
        <v>17.230399999999999</v>
      </c>
      <c r="AO450">
        <v>1.31</v>
      </c>
      <c r="AP450">
        <v>366.17</v>
      </c>
      <c r="AQ450">
        <v>20</v>
      </c>
      <c r="AR450">
        <v>17.234000000000002</v>
      </c>
      <c r="AS450">
        <v>33.433100000000003</v>
      </c>
      <c r="AT450">
        <v>5.5739999999999998</v>
      </c>
      <c r="AU450">
        <v>0.308</v>
      </c>
      <c r="AV450">
        <v>4.9000000000000002E-2</v>
      </c>
      <c r="AW450">
        <v>0</v>
      </c>
      <c r="AX450">
        <v>0</v>
      </c>
      <c r="AY450">
        <v>0</v>
      </c>
      <c r="AZ450">
        <v>0.21</v>
      </c>
      <c r="BA450">
        <v>1.53</v>
      </c>
      <c r="BB450">
        <v>243.38</v>
      </c>
    </row>
    <row r="451" spans="1:54" x14ac:dyDescent="0.25">
      <c r="A451">
        <v>24</v>
      </c>
      <c r="B451">
        <v>76774</v>
      </c>
      <c r="C451">
        <v>76870</v>
      </c>
      <c r="D451">
        <v>14</v>
      </c>
      <c r="E451" t="s">
        <v>52</v>
      </c>
      <c r="F451">
        <v>2017</v>
      </c>
      <c r="G451" s="1">
        <v>0.53726851851851853</v>
      </c>
      <c r="H451">
        <v>10.4496</v>
      </c>
      <c r="I451">
        <v>10.375</v>
      </c>
      <c r="J451">
        <v>17.228999999999999</v>
      </c>
      <c r="K451">
        <v>17.228200000000001</v>
      </c>
      <c r="L451">
        <v>4.3890000000000002</v>
      </c>
      <c r="M451">
        <v>6.7900000000000002E-2</v>
      </c>
      <c r="N451">
        <v>4.9340999999999999</v>
      </c>
      <c r="O451">
        <v>1.1999999999999999E-3</v>
      </c>
      <c r="P451">
        <v>2.4390000000000001</v>
      </c>
      <c r="Q451">
        <v>2.5958000000000001</v>
      </c>
      <c r="R451">
        <v>0.17799999999999999</v>
      </c>
      <c r="S451">
        <v>2.8363999999999998</v>
      </c>
      <c r="T451" s="2">
        <v>9.9999999999999998E-13</v>
      </c>
      <c r="U451" s="2">
        <v>1.9743999999999999</v>
      </c>
      <c r="V451">
        <v>0.42820000000000003</v>
      </c>
      <c r="W451">
        <v>0.38629999999999998</v>
      </c>
      <c r="X451">
        <v>90.795000000000002</v>
      </c>
      <c r="Y451">
        <v>8.1583000000000006</v>
      </c>
      <c r="Z451">
        <v>32.417650000000002</v>
      </c>
      <c r="AA451">
        <v>-119.96</v>
      </c>
      <c r="AB451">
        <v>10.375999999999999</v>
      </c>
      <c r="AC451">
        <v>33.433399999999999</v>
      </c>
      <c r="AD451">
        <v>33.434199999999997</v>
      </c>
      <c r="AE451">
        <v>5.3750999999999998</v>
      </c>
      <c r="AF451">
        <v>97.688900000000004</v>
      </c>
      <c r="AG451">
        <v>234.36500000000001</v>
      </c>
      <c r="AH451">
        <v>5.4535</v>
      </c>
      <c r="AI451">
        <v>99.113</v>
      </c>
      <c r="AJ451">
        <v>237.78360000000001</v>
      </c>
      <c r="AK451">
        <v>24.258500000000002</v>
      </c>
      <c r="AL451">
        <v>24.2593</v>
      </c>
      <c r="AM451">
        <v>17.2273</v>
      </c>
      <c r="AN451">
        <v>17.226500000000001</v>
      </c>
      <c r="AO451">
        <v>1.34</v>
      </c>
      <c r="AP451">
        <v>365.75</v>
      </c>
      <c r="AQ451">
        <v>10</v>
      </c>
      <c r="AR451">
        <v>17.228999999999999</v>
      </c>
      <c r="AS451">
        <v>33.433100000000003</v>
      </c>
      <c r="AT451">
        <v>5.5739999999999998</v>
      </c>
      <c r="AU451">
        <v>0.254</v>
      </c>
      <c r="AV451">
        <v>6.0999999999999999E-2</v>
      </c>
      <c r="AW451">
        <v>0</v>
      </c>
      <c r="AX451">
        <v>0</v>
      </c>
      <c r="AY451">
        <v>0</v>
      </c>
      <c r="AZ451">
        <v>0.21</v>
      </c>
      <c r="BA451">
        <v>1.56</v>
      </c>
      <c r="BB451">
        <v>243.35</v>
      </c>
    </row>
    <row r="452" spans="1:54" x14ac:dyDescent="0.25">
      <c r="A452">
        <v>24</v>
      </c>
      <c r="B452">
        <v>79410</v>
      </c>
      <c r="C452">
        <v>79506</v>
      </c>
      <c r="D452">
        <v>14</v>
      </c>
      <c r="E452" t="s">
        <v>52</v>
      </c>
      <c r="F452">
        <v>2017</v>
      </c>
      <c r="G452" s="1">
        <v>0.5385416666666667</v>
      </c>
      <c r="H452">
        <v>2.702</v>
      </c>
      <c r="I452">
        <v>2.6859999999999999</v>
      </c>
      <c r="J452">
        <v>17.226500000000001</v>
      </c>
      <c r="K452">
        <v>17.226099999999999</v>
      </c>
      <c r="L452">
        <v>4.3901000000000003</v>
      </c>
      <c r="M452">
        <v>6.8199999999999997E-2</v>
      </c>
      <c r="N452">
        <v>4.9340999999999999</v>
      </c>
      <c r="O452">
        <v>1.0741000000000001</v>
      </c>
      <c r="P452">
        <v>2.4432</v>
      </c>
      <c r="Q452">
        <v>2.6031</v>
      </c>
      <c r="R452">
        <v>0.18229999999999999</v>
      </c>
      <c r="S452">
        <v>2.8368000000000002</v>
      </c>
      <c r="T452" s="2">
        <v>0.96487999999999996</v>
      </c>
      <c r="U452" s="2">
        <v>1.9743999999999999</v>
      </c>
      <c r="V452">
        <v>0.43130000000000002</v>
      </c>
      <c r="W452">
        <v>0.38519999999999999</v>
      </c>
      <c r="X452">
        <v>90.8185</v>
      </c>
      <c r="Y452">
        <v>8.1597000000000008</v>
      </c>
      <c r="Z452">
        <v>32.41771</v>
      </c>
      <c r="AA452">
        <v>-119.96</v>
      </c>
      <c r="AB452">
        <v>2.6829999999999998</v>
      </c>
      <c r="AC452">
        <v>33.433</v>
      </c>
      <c r="AD452">
        <v>33.433799999999998</v>
      </c>
      <c r="AE452">
        <v>5.3815</v>
      </c>
      <c r="AF452">
        <v>97.800700000000006</v>
      </c>
      <c r="AG452">
        <v>234.64500000000001</v>
      </c>
      <c r="AH452">
        <v>5.4657</v>
      </c>
      <c r="AI452">
        <v>99.330299999999994</v>
      </c>
      <c r="AJ452">
        <v>238.31569999999999</v>
      </c>
      <c r="AK452">
        <v>24.258400000000002</v>
      </c>
      <c r="AL452">
        <v>24.2592</v>
      </c>
      <c r="AM452">
        <v>17.226099999999999</v>
      </c>
      <c r="AN452">
        <v>17.2256</v>
      </c>
      <c r="AO452">
        <v>1.38</v>
      </c>
      <c r="AP452">
        <v>365.5</v>
      </c>
      <c r="AQ452">
        <v>3</v>
      </c>
      <c r="AR452">
        <v>17.227</v>
      </c>
      <c r="AS452">
        <v>33.4315</v>
      </c>
      <c r="AT452">
        <v>5.5730000000000004</v>
      </c>
      <c r="AU452">
        <v>0.29499999999999998</v>
      </c>
      <c r="AV452">
        <v>7.3999999999999996E-2</v>
      </c>
      <c r="AW452">
        <v>0</v>
      </c>
      <c r="AX452">
        <v>0</v>
      </c>
      <c r="AY452">
        <v>0</v>
      </c>
      <c r="AZ452">
        <v>0.24</v>
      </c>
      <c r="BA452">
        <v>1.56</v>
      </c>
      <c r="BB452">
        <v>243.32</v>
      </c>
    </row>
    <row r="453" spans="1:54" x14ac:dyDescent="0.25">
      <c r="A453">
        <v>25</v>
      </c>
      <c r="B453">
        <v>17282</v>
      </c>
      <c r="C453">
        <v>17378</v>
      </c>
      <c r="D453">
        <v>14</v>
      </c>
      <c r="E453" t="s">
        <v>52</v>
      </c>
      <c r="F453">
        <v>2017</v>
      </c>
      <c r="G453" s="1">
        <v>0.73394675925925934</v>
      </c>
      <c r="H453">
        <v>519.86609999999996</v>
      </c>
      <c r="I453">
        <v>515.57000000000005</v>
      </c>
      <c r="J453">
        <v>6.1162999999999998</v>
      </c>
      <c r="K453">
        <v>6.1154000000000002</v>
      </c>
      <c r="L453">
        <v>4.4962</v>
      </c>
      <c r="M453">
        <v>3.3399999999999999E-2</v>
      </c>
      <c r="N453">
        <v>4.9340999999999999</v>
      </c>
      <c r="O453">
        <v>1.1999999999999999E-3</v>
      </c>
      <c r="P453">
        <v>0.60319999999999996</v>
      </c>
      <c r="Q453">
        <v>0.6129</v>
      </c>
      <c r="R453">
        <v>1.5724</v>
      </c>
      <c r="S453">
        <v>2.6478999999999999</v>
      </c>
      <c r="T453" s="2">
        <v>9.9999999999999998E-13</v>
      </c>
      <c r="U453" s="2">
        <v>608.12</v>
      </c>
      <c r="V453" t="s">
        <v>53</v>
      </c>
      <c r="W453">
        <v>0.28860000000000002</v>
      </c>
      <c r="X453">
        <v>93.040700000000001</v>
      </c>
      <c r="Y453">
        <v>7.4638999999999998</v>
      </c>
      <c r="Z453">
        <v>32.650559999999999</v>
      </c>
      <c r="AA453">
        <v>-119.4817</v>
      </c>
      <c r="AB453">
        <v>515.56899999999996</v>
      </c>
      <c r="AC453">
        <v>34.271599999999999</v>
      </c>
      <c r="AD453">
        <v>34.274099999999997</v>
      </c>
      <c r="AE453">
        <v>0.34320000000000001</v>
      </c>
      <c r="AF453">
        <v>4.9568000000000003</v>
      </c>
      <c r="AG453">
        <v>14.925000000000001</v>
      </c>
      <c r="AH453">
        <v>0.3513</v>
      </c>
      <c r="AI453">
        <v>5.0734000000000004</v>
      </c>
      <c r="AJ453">
        <v>15.274699999999999</v>
      </c>
      <c r="AK453">
        <v>26.9681</v>
      </c>
      <c r="AL453">
        <v>26.970199999999998</v>
      </c>
      <c r="AM453">
        <v>6.0705</v>
      </c>
      <c r="AN453">
        <v>6.0696000000000003</v>
      </c>
      <c r="AO453">
        <v>0.99</v>
      </c>
      <c r="AP453">
        <v>115.22</v>
      </c>
      <c r="AQ453">
        <v>515</v>
      </c>
      <c r="AR453">
        <v>6.117</v>
      </c>
      <c r="AS453">
        <v>34.273600000000002</v>
      </c>
      <c r="AT453">
        <v>0.35699999999999998</v>
      </c>
      <c r="AW453">
        <v>39.39</v>
      </c>
      <c r="AX453">
        <v>0</v>
      </c>
      <c r="AY453">
        <v>0</v>
      </c>
      <c r="AZ453">
        <v>3.08</v>
      </c>
      <c r="BA453">
        <v>76.09</v>
      </c>
      <c r="BB453">
        <v>15.56</v>
      </c>
    </row>
    <row r="454" spans="1:54" x14ac:dyDescent="0.25">
      <c r="A454">
        <v>25</v>
      </c>
      <c r="B454">
        <v>20710</v>
      </c>
      <c r="C454">
        <v>20806</v>
      </c>
      <c r="D454">
        <v>14</v>
      </c>
      <c r="E454" t="s">
        <v>52</v>
      </c>
      <c r="F454">
        <v>2017</v>
      </c>
      <c r="G454" s="1">
        <v>0.73560185185185178</v>
      </c>
      <c r="H454">
        <v>443.88200000000001</v>
      </c>
      <c r="I454">
        <v>440.29399999999998</v>
      </c>
      <c r="J454">
        <v>6.6372999999999998</v>
      </c>
      <c r="K454">
        <v>6.6360000000000001</v>
      </c>
      <c r="L454">
        <v>4.4955999999999996</v>
      </c>
      <c r="M454">
        <v>3.3399999999999999E-2</v>
      </c>
      <c r="N454">
        <v>4.3273999999999999</v>
      </c>
      <c r="O454">
        <v>1.1999999999999999E-3</v>
      </c>
      <c r="P454">
        <v>0.63739999999999997</v>
      </c>
      <c r="Q454">
        <v>0.64959999999999996</v>
      </c>
      <c r="R454">
        <v>1.5327</v>
      </c>
      <c r="S454">
        <v>2.6496</v>
      </c>
      <c r="T454" s="2">
        <v>9.9999999999999998E-13</v>
      </c>
      <c r="U454" s="2">
        <v>1409.3</v>
      </c>
      <c r="V454" t="s">
        <v>53</v>
      </c>
      <c r="W454">
        <v>0.28899999999999998</v>
      </c>
      <c r="X454">
        <v>93.029799999999994</v>
      </c>
      <c r="Y454">
        <v>7.4701000000000004</v>
      </c>
      <c r="Z454">
        <v>32.650559999999999</v>
      </c>
      <c r="AA454">
        <v>-119.4817</v>
      </c>
      <c r="AB454">
        <v>440.29300000000001</v>
      </c>
      <c r="AC454">
        <v>34.247999999999998</v>
      </c>
      <c r="AD454">
        <v>34.250399999999999</v>
      </c>
      <c r="AE454">
        <v>0.46310000000000001</v>
      </c>
      <c r="AF454">
        <v>6.7690000000000001</v>
      </c>
      <c r="AG454">
        <v>20.138999999999999</v>
      </c>
      <c r="AH454">
        <v>0.47099999999999997</v>
      </c>
      <c r="AI454">
        <v>6.8840000000000003</v>
      </c>
      <c r="AJ454">
        <v>20.481999999999999</v>
      </c>
      <c r="AK454">
        <v>26.881</v>
      </c>
      <c r="AL454">
        <v>26.883099999999999</v>
      </c>
      <c r="AM454">
        <v>6.5967000000000002</v>
      </c>
      <c r="AN454">
        <v>6.5953999999999997</v>
      </c>
      <c r="AO454">
        <v>0.99</v>
      </c>
      <c r="AP454">
        <v>122.9</v>
      </c>
      <c r="AQ454">
        <v>440</v>
      </c>
      <c r="AR454">
        <v>6.633</v>
      </c>
      <c r="AS454">
        <v>34.248899999999999</v>
      </c>
      <c r="AT454">
        <v>0.48299999999999998</v>
      </c>
      <c r="AW454">
        <v>37.869999999999997</v>
      </c>
      <c r="AX454">
        <v>0</v>
      </c>
      <c r="AY454">
        <v>0</v>
      </c>
      <c r="AZ454">
        <v>2.95</v>
      </c>
      <c r="BA454">
        <v>66.36</v>
      </c>
      <c r="BB454">
        <v>21.05</v>
      </c>
    </row>
    <row r="455" spans="1:54" x14ac:dyDescent="0.25">
      <c r="A455">
        <v>25</v>
      </c>
      <c r="B455">
        <v>23582</v>
      </c>
      <c r="C455">
        <v>23678</v>
      </c>
      <c r="D455">
        <v>14</v>
      </c>
      <c r="E455" t="s">
        <v>52</v>
      </c>
      <c r="F455">
        <v>2017</v>
      </c>
      <c r="G455" s="1">
        <v>0.73699074074074078</v>
      </c>
      <c r="H455">
        <v>383.71480000000003</v>
      </c>
      <c r="I455">
        <v>380.67099999999999</v>
      </c>
      <c r="J455">
        <v>7.0678999999999998</v>
      </c>
      <c r="K455">
        <v>7.0529999999999999</v>
      </c>
      <c r="L455">
        <v>4.4939</v>
      </c>
      <c r="M455">
        <v>3.3500000000000002E-2</v>
      </c>
      <c r="N455">
        <v>4.9295</v>
      </c>
      <c r="O455">
        <v>1.1999999999999999E-3</v>
      </c>
      <c r="P455">
        <v>0.70050000000000001</v>
      </c>
      <c r="Q455">
        <v>0.71609999999999996</v>
      </c>
      <c r="R455">
        <v>1.4701</v>
      </c>
      <c r="S455">
        <v>2.6551</v>
      </c>
      <c r="T455" s="2">
        <v>9.9999999999999998E-13</v>
      </c>
      <c r="U455" s="2">
        <v>651.01</v>
      </c>
      <c r="V455" t="s">
        <v>53</v>
      </c>
      <c r="W455">
        <v>0.29070000000000001</v>
      </c>
      <c r="X455">
        <v>92.991799999999998</v>
      </c>
      <c r="Y455">
        <v>7.4907000000000004</v>
      </c>
      <c r="Z455">
        <v>32.650559999999999</v>
      </c>
      <c r="AA455">
        <v>-119.4817</v>
      </c>
      <c r="AB455">
        <v>380.66699999999997</v>
      </c>
      <c r="AC455">
        <v>34.206899999999997</v>
      </c>
      <c r="AD455">
        <v>34.210299999999997</v>
      </c>
      <c r="AE455">
        <v>0.6845</v>
      </c>
      <c r="AF455">
        <v>10.101900000000001</v>
      </c>
      <c r="AG455">
        <v>29.771999999999998</v>
      </c>
      <c r="AH455">
        <v>0.68679999999999997</v>
      </c>
      <c r="AI455">
        <v>10.1333</v>
      </c>
      <c r="AJ455">
        <v>29.873899999999999</v>
      </c>
      <c r="AK455">
        <v>26.7896</v>
      </c>
      <c r="AL455">
        <v>26.7944</v>
      </c>
      <c r="AM455">
        <v>7.0316999999999998</v>
      </c>
      <c r="AN455">
        <v>7.0168999999999997</v>
      </c>
      <c r="AO455">
        <v>1</v>
      </c>
      <c r="AP455">
        <v>130.99</v>
      </c>
      <c r="AQ455">
        <v>380</v>
      </c>
      <c r="AR455">
        <v>7.0650000000000004</v>
      </c>
      <c r="AS455">
        <v>34.2042</v>
      </c>
      <c r="AT455">
        <v>0.73799999999999999</v>
      </c>
      <c r="AW455">
        <v>36.15</v>
      </c>
      <c r="AX455">
        <v>0</v>
      </c>
      <c r="AY455">
        <v>0</v>
      </c>
      <c r="AZ455">
        <v>2.81</v>
      </c>
      <c r="BA455">
        <v>59.9</v>
      </c>
      <c r="BB455">
        <v>32.200000000000003</v>
      </c>
    </row>
    <row r="456" spans="1:54" x14ac:dyDescent="0.25">
      <c r="A456">
        <v>25</v>
      </c>
      <c r="B456">
        <v>26973</v>
      </c>
      <c r="C456">
        <v>27069</v>
      </c>
      <c r="D456">
        <v>14</v>
      </c>
      <c r="E456" t="s">
        <v>52</v>
      </c>
      <c r="F456">
        <v>2017</v>
      </c>
      <c r="G456" s="1">
        <v>0.73862268518518526</v>
      </c>
      <c r="H456">
        <v>322.95760000000001</v>
      </c>
      <c r="I456">
        <v>320.43799999999999</v>
      </c>
      <c r="J456">
        <v>7.4781000000000004</v>
      </c>
      <c r="K456">
        <v>7.4706999999999999</v>
      </c>
      <c r="L456">
        <v>4.4945000000000004</v>
      </c>
      <c r="M456">
        <v>3.3000000000000002E-2</v>
      </c>
      <c r="N456">
        <v>4.5625</v>
      </c>
      <c r="O456">
        <v>1.1999999999999999E-3</v>
      </c>
      <c r="P456">
        <v>0.84860000000000002</v>
      </c>
      <c r="Q456">
        <v>0.87749999999999995</v>
      </c>
      <c r="R456">
        <v>1.3916999999999999</v>
      </c>
      <c r="S456">
        <v>2.6663999999999999</v>
      </c>
      <c r="T456" s="2">
        <v>9.9999999999999998E-13</v>
      </c>
      <c r="U456" s="2">
        <v>671.79</v>
      </c>
      <c r="V456" t="s">
        <v>53</v>
      </c>
      <c r="W456">
        <v>0.29010000000000002</v>
      </c>
      <c r="X456">
        <v>93.004999999999995</v>
      </c>
      <c r="Y456">
        <v>7.5342000000000002</v>
      </c>
      <c r="Z456">
        <v>32.650570000000002</v>
      </c>
      <c r="AA456">
        <v>-119.4817</v>
      </c>
      <c r="AB456">
        <v>320.44</v>
      </c>
      <c r="AC456">
        <v>34.127800000000001</v>
      </c>
      <c r="AD456">
        <v>34.130800000000001</v>
      </c>
      <c r="AE456">
        <v>1.204</v>
      </c>
      <c r="AF456">
        <v>17.927600000000002</v>
      </c>
      <c r="AG456">
        <v>52.375999999999998</v>
      </c>
      <c r="AH456">
        <v>1.2176</v>
      </c>
      <c r="AI456">
        <v>18.127199999999998</v>
      </c>
      <c r="AJ456">
        <v>52.966900000000003</v>
      </c>
      <c r="AK456">
        <v>26.6692</v>
      </c>
      <c r="AL456">
        <v>26.672599999999999</v>
      </c>
      <c r="AM456">
        <v>7.4469000000000003</v>
      </c>
      <c r="AN456">
        <v>7.4394999999999998</v>
      </c>
      <c r="AO456">
        <v>1</v>
      </c>
      <c r="AP456">
        <v>141.66999999999999</v>
      </c>
      <c r="AQ456">
        <v>321</v>
      </c>
      <c r="AR456">
        <v>7.4569999999999999</v>
      </c>
      <c r="AS456">
        <v>34.127299999999998</v>
      </c>
      <c r="AT456">
        <v>1.2529999999999999</v>
      </c>
      <c r="AW456">
        <v>34.06</v>
      </c>
      <c r="AX456">
        <v>0</v>
      </c>
      <c r="AY456">
        <v>0.09</v>
      </c>
      <c r="AZ456">
        <v>2.59</v>
      </c>
      <c r="BA456">
        <v>51.16</v>
      </c>
      <c r="BB456">
        <v>54.66</v>
      </c>
    </row>
    <row r="457" spans="1:54" x14ac:dyDescent="0.25">
      <c r="A457">
        <v>25</v>
      </c>
      <c r="B457">
        <v>30092</v>
      </c>
      <c r="C457">
        <v>30188</v>
      </c>
      <c r="D457">
        <v>14</v>
      </c>
      <c r="E457" t="s">
        <v>52</v>
      </c>
      <c r="F457">
        <v>2017</v>
      </c>
      <c r="G457" s="1">
        <v>0.74012731481481486</v>
      </c>
      <c r="H457">
        <v>272.63240000000002</v>
      </c>
      <c r="I457">
        <v>270.54000000000002</v>
      </c>
      <c r="J457">
        <v>7.9145000000000003</v>
      </c>
      <c r="K457">
        <v>7.9104000000000001</v>
      </c>
      <c r="L457">
        <v>4.4946999999999999</v>
      </c>
      <c r="M457">
        <v>3.2899999999999999E-2</v>
      </c>
      <c r="N457">
        <v>4.6193999999999997</v>
      </c>
      <c r="O457">
        <v>1.1999999999999999E-3</v>
      </c>
      <c r="P457">
        <v>0.9869</v>
      </c>
      <c r="Q457">
        <v>1.0281</v>
      </c>
      <c r="R457">
        <v>1.3063</v>
      </c>
      <c r="S457">
        <v>2.6789999999999998</v>
      </c>
      <c r="T457" s="2">
        <v>9.9999999999999998E-13</v>
      </c>
      <c r="U457" s="2">
        <v>668.96</v>
      </c>
      <c r="V457" t="s">
        <v>53</v>
      </c>
      <c r="W457">
        <v>0.28989999999999999</v>
      </c>
      <c r="X457">
        <v>93.009500000000003</v>
      </c>
      <c r="Y457">
        <v>7.5823</v>
      </c>
      <c r="Z457">
        <v>32.650570000000002</v>
      </c>
      <c r="AA457">
        <v>-119.4817</v>
      </c>
      <c r="AB457">
        <v>270.54000000000002</v>
      </c>
      <c r="AC457">
        <v>34.075099999999999</v>
      </c>
      <c r="AD457">
        <v>34.077800000000003</v>
      </c>
      <c r="AE457">
        <v>1.6700999999999999</v>
      </c>
      <c r="AF457">
        <v>25.105</v>
      </c>
      <c r="AG457">
        <v>72.656000000000006</v>
      </c>
      <c r="AH457">
        <v>1.6871</v>
      </c>
      <c r="AI457">
        <v>25.359000000000002</v>
      </c>
      <c r="AJ457">
        <v>73.397000000000006</v>
      </c>
      <c r="AK457">
        <v>26.564</v>
      </c>
      <c r="AL457">
        <v>26.566800000000001</v>
      </c>
      <c r="AM457">
        <v>7.8872999999999998</v>
      </c>
      <c r="AN457">
        <v>7.8833000000000002</v>
      </c>
      <c r="AO457">
        <v>1.01</v>
      </c>
      <c r="AP457">
        <v>151.02000000000001</v>
      </c>
      <c r="AQ457">
        <v>270</v>
      </c>
      <c r="AR457">
        <v>7.9139999999999997</v>
      </c>
      <c r="AS457">
        <v>34.076599999999999</v>
      </c>
      <c r="AT457">
        <v>1.7310000000000001</v>
      </c>
      <c r="AW457">
        <v>31.22</v>
      </c>
      <c r="AX457">
        <v>0</v>
      </c>
      <c r="AY457">
        <v>0</v>
      </c>
      <c r="AZ457">
        <v>2.38</v>
      </c>
      <c r="BA457">
        <v>43.53</v>
      </c>
      <c r="BB457">
        <v>75.52</v>
      </c>
    </row>
    <row r="458" spans="1:54" x14ac:dyDescent="0.25">
      <c r="A458">
        <v>25</v>
      </c>
      <c r="B458">
        <v>32916</v>
      </c>
      <c r="C458">
        <v>33012</v>
      </c>
      <c r="D458">
        <v>14</v>
      </c>
      <c r="E458" t="s">
        <v>52</v>
      </c>
      <c r="F458">
        <v>2017</v>
      </c>
      <c r="G458" s="1">
        <v>0.74148148148148152</v>
      </c>
      <c r="H458">
        <v>232.34139999999999</v>
      </c>
      <c r="I458">
        <v>230.57900000000001</v>
      </c>
      <c r="J458">
        <v>8.3770000000000007</v>
      </c>
      <c r="K458">
        <v>8.3772000000000002</v>
      </c>
      <c r="L458">
        <v>4.4949000000000003</v>
      </c>
      <c r="M458">
        <v>3.27E-2</v>
      </c>
      <c r="N458">
        <v>4.7934000000000001</v>
      </c>
      <c r="O458">
        <v>1.1999999999999999E-3</v>
      </c>
      <c r="P458">
        <v>1.1673</v>
      </c>
      <c r="Q458">
        <v>1.2259</v>
      </c>
      <c r="R458">
        <v>1.2135</v>
      </c>
      <c r="S458">
        <v>2.6945999999999999</v>
      </c>
      <c r="T458" s="2">
        <v>9.9999999999999998E-13</v>
      </c>
      <c r="U458" s="2">
        <v>1193.9000000000001</v>
      </c>
      <c r="V458" t="s">
        <v>53</v>
      </c>
      <c r="W458">
        <v>0.28970000000000001</v>
      </c>
      <c r="X458">
        <v>93.014099999999999</v>
      </c>
      <c r="Y458">
        <v>7.6424000000000003</v>
      </c>
      <c r="Z458">
        <v>32.650570000000002</v>
      </c>
      <c r="AA458">
        <v>-119.4817</v>
      </c>
      <c r="AB458">
        <v>230.58</v>
      </c>
      <c r="AC458">
        <v>33.995699999999999</v>
      </c>
      <c r="AD458">
        <v>33.997500000000002</v>
      </c>
      <c r="AE458">
        <v>2.2688000000000001</v>
      </c>
      <c r="AF458">
        <v>34.442</v>
      </c>
      <c r="AG458">
        <v>98.712999999999994</v>
      </c>
      <c r="AH458">
        <v>2.2982999999999998</v>
      </c>
      <c r="AI458">
        <v>34.890999999999998</v>
      </c>
      <c r="AJ458">
        <v>99.997600000000006</v>
      </c>
      <c r="AK458">
        <v>26.432200000000002</v>
      </c>
      <c r="AL458">
        <v>26.433599999999998</v>
      </c>
      <c r="AM458">
        <v>8.3530999999999995</v>
      </c>
      <c r="AN458">
        <v>8.3533000000000008</v>
      </c>
      <c r="AO458">
        <v>1.02</v>
      </c>
      <c r="AP458">
        <v>163.01</v>
      </c>
      <c r="AQ458">
        <v>231</v>
      </c>
      <c r="AR458">
        <v>8.375</v>
      </c>
      <c r="AS458">
        <v>33.999400000000001</v>
      </c>
      <c r="AT458">
        <v>2.3610000000000002</v>
      </c>
      <c r="AW458">
        <v>28.72</v>
      </c>
      <c r="AX458">
        <v>0</v>
      </c>
      <c r="AY458">
        <v>0</v>
      </c>
      <c r="AZ458">
        <v>2.13</v>
      </c>
      <c r="BA458">
        <v>36.26</v>
      </c>
      <c r="BB458">
        <v>103.04</v>
      </c>
    </row>
    <row r="459" spans="1:54" x14ac:dyDescent="0.25">
      <c r="A459">
        <v>25</v>
      </c>
      <c r="B459">
        <v>35153</v>
      </c>
      <c r="C459">
        <v>35249</v>
      </c>
      <c r="D459">
        <v>14</v>
      </c>
      <c r="E459" t="s">
        <v>52</v>
      </c>
      <c r="F459">
        <v>2017</v>
      </c>
      <c r="G459" s="1">
        <v>0.74256944444444439</v>
      </c>
      <c r="H459">
        <v>202.16239999999999</v>
      </c>
      <c r="I459">
        <v>200.64400000000001</v>
      </c>
      <c r="J459">
        <v>8.5340000000000007</v>
      </c>
      <c r="K459">
        <v>8.5358000000000001</v>
      </c>
      <c r="L459">
        <v>4.4946999999999999</v>
      </c>
      <c r="M459">
        <v>3.2300000000000002E-2</v>
      </c>
      <c r="N459">
        <v>4.6544999999999996</v>
      </c>
      <c r="O459">
        <v>1.1999999999999999E-3</v>
      </c>
      <c r="P459">
        <v>1.2259</v>
      </c>
      <c r="Q459">
        <v>1.2906</v>
      </c>
      <c r="R459">
        <v>1.1706000000000001</v>
      </c>
      <c r="S459">
        <v>2.7006000000000001</v>
      </c>
      <c r="T459" s="2">
        <v>9.9999999999999998E-13</v>
      </c>
      <c r="U459" s="2">
        <v>683.82</v>
      </c>
      <c r="V459" t="s">
        <v>53</v>
      </c>
      <c r="W459">
        <v>0.28989999999999999</v>
      </c>
      <c r="X459">
        <v>93.009500000000003</v>
      </c>
      <c r="Y459">
        <v>7.6650999999999998</v>
      </c>
      <c r="Z459">
        <v>32.650570000000002</v>
      </c>
      <c r="AA459">
        <v>-119.4817</v>
      </c>
      <c r="AB459">
        <v>200.64500000000001</v>
      </c>
      <c r="AC459">
        <v>33.962200000000003</v>
      </c>
      <c r="AD459">
        <v>33.9634</v>
      </c>
      <c r="AE459">
        <v>2.4542000000000002</v>
      </c>
      <c r="AF459">
        <v>37.380800000000001</v>
      </c>
      <c r="AG459">
        <v>106.789</v>
      </c>
      <c r="AH459">
        <v>2.4893000000000001</v>
      </c>
      <c r="AI459">
        <v>37.916400000000003</v>
      </c>
      <c r="AJ459">
        <v>108.3137</v>
      </c>
      <c r="AK459">
        <v>26.381499999999999</v>
      </c>
      <c r="AL459">
        <v>26.382100000000001</v>
      </c>
      <c r="AM459">
        <v>8.5129999999999999</v>
      </c>
      <c r="AN459">
        <v>8.5147999999999993</v>
      </c>
      <c r="AO459">
        <v>1.03</v>
      </c>
      <c r="AP459">
        <v>167.32</v>
      </c>
      <c r="AQ459">
        <v>201</v>
      </c>
      <c r="AR459">
        <v>8.5419999999999998</v>
      </c>
      <c r="AS459">
        <v>33.950400000000002</v>
      </c>
      <c r="AT459">
        <v>2.6230000000000002</v>
      </c>
      <c r="AU459">
        <v>1E-3</v>
      </c>
      <c r="AV459">
        <v>2.4E-2</v>
      </c>
      <c r="AW459">
        <v>27.49</v>
      </c>
      <c r="AX459">
        <v>0</v>
      </c>
      <c r="AY459">
        <v>0</v>
      </c>
      <c r="AZ459">
        <v>2.02</v>
      </c>
      <c r="BA459">
        <v>33.03</v>
      </c>
      <c r="BB459">
        <v>114.47</v>
      </c>
    </row>
    <row r="460" spans="1:54" x14ac:dyDescent="0.25">
      <c r="A460">
        <v>25</v>
      </c>
      <c r="B460">
        <v>37902</v>
      </c>
      <c r="C460">
        <v>37998</v>
      </c>
      <c r="D460">
        <v>14</v>
      </c>
      <c r="E460" t="s">
        <v>52</v>
      </c>
      <c r="F460">
        <v>2017</v>
      </c>
      <c r="G460" s="1">
        <v>0.74388888888888882</v>
      </c>
      <c r="H460">
        <v>172.2578</v>
      </c>
      <c r="I460">
        <v>170.98</v>
      </c>
      <c r="J460">
        <v>8.8751999999999995</v>
      </c>
      <c r="K460">
        <v>8.8741000000000003</v>
      </c>
      <c r="L460">
        <v>4.4945000000000004</v>
      </c>
      <c r="M460">
        <v>3.2099999999999997E-2</v>
      </c>
      <c r="N460">
        <v>4.5686</v>
      </c>
      <c r="O460">
        <v>1.1999999999999999E-3</v>
      </c>
      <c r="P460">
        <v>1.3334999999999999</v>
      </c>
      <c r="Q460">
        <v>1.4060999999999999</v>
      </c>
      <c r="R460">
        <v>1.1013999999999999</v>
      </c>
      <c r="S460">
        <v>2.7105000000000001</v>
      </c>
      <c r="T460" s="2">
        <v>9.9999999999999998E-13</v>
      </c>
      <c r="U460" s="2">
        <v>1471.7</v>
      </c>
      <c r="V460" t="s">
        <v>53</v>
      </c>
      <c r="W460">
        <v>0.29010000000000002</v>
      </c>
      <c r="X460">
        <v>93.004300000000001</v>
      </c>
      <c r="Y460">
        <v>7.7037000000000004</v>
      </c>
      <c r="Z460">
        <v>32.650559999999999</v>
      </c>
      <c r="AA460">
        <v>-119.4817</v>
      </c>
      <c r="AB460">
        <v>170.977</v>
      </c>
      <c r="AC460">
        <v>33.886400000000002</v>
      </c>
      <c r="AD460">
        <v>33.888300000000001</v>
      </c>
      <c r="AE460">
        <v>2.7928000000000002</v>
      </c>
      <c r="AF460">
        <v>42.840400000000002</v>
      </c>
      <c r="AG460">
        <v>121.533</v>
      </c>
      <c r="AH460">
        <v>2.8285</v>
      </c>
      <c r="AI460">
        <v>43.387900000000002</v>
      </c>
      <c r="AJ460">
        <v>123.08750000000001</v>
      </c>
      <c r="AK460">
        <v>26.268699999999999</v>
      </c>
      <c r="AL460">
        <v>26.270299999999999</v>
      </c>
      <c r="AM460">
        <v>8.8569999999999993</v>
      </c>
      <c r="AN460">
        <v>8.8558000000000003</v>
      </c>
      <c r="AO460">
        <v>1.04</v>
      </c>
      <c r="AP460">
        <v>177.56</v>
      </c>
      <c r="AQ460">
        <v>171</v>
      </c>
      <c r="AR460">
        <v>8.8699999999999992</v>
      </c>
      <c r="AS460">
        <v>33.886699999999998</v>
      </c>
      <c r="AT460">
        <v>2.895</v>
      </c>
      <c r="AU460">
        <v>3.0000000000000001E-3</v>
      </c>
      <c r="AV460">
        <v>2.4E-2</v>
      </c>
      <c r="AW460">
        <v>25.62</v>
      </c>
      <c r="AX460">
        <v>0</v>
      </c>
      <c r="AY460">
        <v>0</v>
      </c>
      <c r="AZ460">
        <v>1.9</v>
      </c>
      <c r="BA460">
        <v>29.42</v>
      </c>
      <c r="BB460">
        <v>126.34</v>
      </c>
    </row>
    <row r="461" spans="1:54" x14ac:dyDescent="0.25">
      <c r="A461">
        <v>25</v>
      </c>
      <c r="B461">
        <v>40322</v>
      </c>
      <c r="C461">
        <v>40418</v>
      </c>
      <c r="D461">
        <v>14</v>
      </c>
      <c r="E461" t="s">
        <v>52</v>
      </c>
      <c r="F461">
        <v>2017</v>
      </c>
      <c r="G461" s="1">
        <v>0.74505787037037041</v>
      </c>
      <c r="H461">
        <v>141.82060000000001</v>
      </c>
      <c r="I461">
        <v>140.77699999999999</v>
      </c>
      <c r="J461">
        <v>9.7620000000000005</v>
      </c>
      <c r="K461">
        <v>9.7501999999999995</v>
      </c>
      <c r="L461">
        <v>4.4953000000000003</v>
      </c>
      <c r="M461">
        <v>3.3599999999999998E-2</v>
      </c>
      <c r="N461">
        <v>4.7337999999999996</v>
      </c>
      <c r="O461">
        <v>1.1999999999999999E-3</v>
      </c>
      <c r="P461">
        <v>1.5580000000000001</v>
      </c>
      <c r="Q461">
        <v>1.6456999999999999</v>
      </c>
      <c r="R461">
        <v>0.91339999999999999</v>
      </c>
      <c r="S461">
        <v>2.7342</v>
      </c>
      <c r="T461" s="2">
        <v>9.9999999999999998E-13</v>
      </c>
      <c r="U461" s="2">
        <v>1872.5</v>
      </c>
      <c r="V461" t="s">
        <v>53</v>
      </c>
      <c r="W461">
        <v>0.28939999999999999</v>
      </c>
      <c r="X461">
        <v>93.0214</v>
      </c>
      <c r="Y461">
        <v>7.7925000000000004</v>
      </c>
      <c r="Z461">
        <v>32.650570000000002</v>
      </c>
      <c r="AA461">
        <v>-119.4817</v>
      </c>
      <c r="AB461">
        <v>140.77699999999999</v>
      </c>
      <c r="AC461">
        <v>33.707500000000003</v>
      </c>
      <c r="AD461">
        <v>33.710099999999997</v>
      </c>
      <c r="AE461">
        <v>3.4706000000000001</v>
      </c>
      <c r="AF461">
        <v>54.224400000000003</v>
      </c>
      <c r="AG461">
        <v>151.071</v>
      </c>
      <c r="AH461">
        <v>3.5057</v>
      </c>
      <c r="AI461">
        <v>54.759399999999999</v>
      </c>
      <c r="AJ461">
        <v>152.5976</v>
      </c>
      <c r="AK461">
        <v>25.985199999999999</v>
      </c>
      <c r="AL461">
        <v>25.9892</v>
      </c>
      <c r="AM461">
        <v>9.7461000000000002</v>
      </c>
      <c r="AN461">
        <v>9.7342999999999993</v>
      </c>
      <c r="AO461">
        <v>1.04</v>
      </c>
      <c r="AP461">
        <v>204.1</v>
      </c>
      <c r="AQ461">
        <v>141</v>
      </c>
      <c r="AR461">
        <v>9.7609999999999992</v>
      </c>
      <c r="AS461">
        <v>33.691499999999998</v>
      </c>
      <c r="AT461">
        <v>3.6680000000000001</v>
      </c>
      <c r="AU461">
        <v>1.4999999999999999E-2</v>
      </c>
      <c r="AV461">
        <v>3.2000000000000001E-2</v>
      </c>
      <c r="AW461">
        <v>20.100000000000001</v>
      </c>
      <c r="AX461">
        <v>2.5000000000000001E-2</v>
      </c>
      <c r="AY461">
        <v>0</v>
      </c>
      <c r="AZ461">
        <v>1.52</v>
      </c>
      <c r="BA461">
        <v>20.11</v>
      </c>
      <c r="BB461">
        <v>160.13</v>
      </c>
    </row>
    <row r="462" spans="1:54" x14ac:dyDescent="0.25">
      <c r="A462">
        <v>25</v>
      </c>
      <c r="B462">
        <v>43086</v>
      </c>
      <c r="C462">
        <v>43182</v>
      </c>
      <c r="D462">
        <v>14</v>
      </c>
      <c r="E462" t="s">
        <v>52</v>
      </c>
      <c r="F462">
        <v>2017</v>
      </c>
      <c r="G462" s="1">
        <v>0.74638888888888888</v>
      </c>
      <c r="H462">
        <v>121.51</v>
      </c>
      <c r="I462">
        <v>120.61799999999999</v>
      </c>
      <c r="J462">
        <v>10.5283</v>
      </c>
      <c r="K462">
        <v>10.5321</v>
      </c>
      <c r="L462">
        <v>4.4935</v>
      </c>
      <c r="M462">
        <v>3.6900000000000002E-2</v>
      </c>
      <c r="N462">
        <v>4.5105000000000004</v>
      </c>
      <c r="O462">
        <v>0.1341</v>
      </c>
      <c r="P462">
        <v>1.7922</v>
      </c>
      <c r="Q462">
        <v>1.9060999999999999</v>
      </c>
      <c r="R462">
        <v>0.73270000000000002</v>
      </c>
      <c r="S462">
        <v>2.7572999999999999</v>
      </c>
      <c r="T462" s="2">
        <v>2.9235000000000001E-2</v>
      </c>
      <c r="U462" s="2">
        <v>768.41</v>
      </c>
      <c r="V462">
        <v>2.7199999999999998E-2</v>
      </c>
      <c r="W462">
        <v>0.29099999999999998</v>
      </c>
      <c r="X462">
        <v>92.9833</v>
      </c>
      <c r="Y462">
        <v>7.8803999999999998</v>
      </c>
      <c r="Z462">
        <v>32.650559999999999</v>
      </c>
      <c r="AA462">
        <v>-119.4817</v>
      </c>
      <c r="AB462">
        <v>120.621</v>
      </c>
      <c r="AC462">
        <v>33.594499999999996</v>
      </c>
      <c r="AD462">
        <v>33.595399999999998</v>
      </c>
      <c r="AE462">
        <v>4.1665999999999999</v>
      </c>
      <c r="AF462">
        <v>66.141800000000003</v>
      </c>
      <c r="AG462">
        <v>181.405</v>
      </c>
      <c r="AH462">
        <v>4.2275999999999998</v>
      </c>
      <c r="AI462">
        <v>67.116500000000002</v>
      </c>
      <c r="AJ462">
        <v>184.0624</v>
      </c>
      <c r="AK462">
        <v>25.7667</v>
      </c>
      <c r="AL462">
        <v>25.7667</v>
      </c>
      <c r="AM462">
        <v>10.513999999999999</v>
      </c>
      <c r="AN462">
        <v>10.517799999999999</v>
      </c>
      <c r="AO462">
        <v>1.06</v>
      </c>
      <c r="AP462">
        <v>224.6</v>
      </c>
      <c r="AQ462">
        <v>121</v>
      </c>
      <c r="AR462">
        <v>10.327999999999999</v>
      </c>
      <c r="AS462">
        <v>33.594900000000003</v>
      </c>
      <c r="AT462">
        <v>4.359</v>
      </c>
      <c r="AU462">
        <v>3.5000000000000003E-2</v>
      </c>
      <c r="AV462">
        <v>4.4999999999999998E-2</v>
      </c>
      <c r="AW462">
        <v>14.97</v>
      </c>
      <c r="AX462">
        <v>0</v>
      </c>
      <c r="AY462">
        <v>0</v>
      </c>
      <c r="AZ462">
        <v>1.17</v>
      </c>
      <c r="BA462">
        <v>14.03</v>
      </c>
      <c r="BB462">
        <v>190.27</v>
      </c>
    </row>
    <row r="463" spans="1:54" x14ac:dyDescent="0.25">
      <c r="A463">
        <v>25</v>
      </c>
      <c r="B463">
        <v>45268</v>
      </c>
      <c r="C463">
        <v>45364</v>
      </c>
      <c r="D463">
        <v>14</v>
      </c>
      <c r="E463" t="s">
        <v>52</v>
      </c>
      <c r="F463">
        <v>2017</v>
      </c>
      <c r="G463" s="1">
        <v>0.74744212962962964</v>
      </c>
      <c r="H463">
        <v>101.4932</v>
      </c>
      <c r="I463">
        <v>100.75700000000001</v>
      </c>
      <c r="J463">
        <v>11.4375</v>
      </c>
      <c r="K463">
        <v>11.4533</v>
      </c>
      <c r="L463">
        <v>4.4885999999999999</v>
      </c>
      <c r="M463">
        <v>4.9500000000000002E-2</v>
      </c>
      <c r="N463">
        <v>4.5039999999999996</v>
      </c>
      <c r="O463">
        <v>0.50509999999999999</v>
      </c>
      <c r="P463">
        <v>1.9833000000000001</v>
      </c>
      <c r="Q463">
        <v>2.1132</v>
      </c>
      <c r="R463">
        <v>0.55610000000000004</v>
      </c>
      <c r="S463">
        <v>2.7740999999999998</v>
      </c>
      <c r="T463" s="2">
        <v>0.19022</v>
      </c>
      <c r="U463" s="2">
        <v>2361.1999999999998</v>
      </c>
      <c r="V463">
        <v>0.1888</v>
      </c>
      <c r="W463">
        <v>0.2954</v>
      </c>
      <c r="X463">
        <v>92.881600000000006</v>
      </c>
      <c r="Y463">
        <v>7.9420999999999999</v>
      </c>
      <c r="Z463">
        <v>32.650559999999999</v>
      </c>
      <c r="AA463">
        <v>-119.4817</v>
      </c>
      <c r="AB463">
        <v>100.756</v>
      </c>
      <c r="AC463">
        <v>33.453699999999998</v>
      </c>
      <c r="AD463">
        <v>33.450600000000001</v>
      </c>
      <c r="AE463">
        <v>4.6887999999999996</v>
      </c>
      <c r="AF463">
        <v>75.8245</v>
      </c>
      <c r="AG463">
        <v>204.19499999999999</v>
      </c>
      <c r="AH463">
        <v>4.7534999999999998</v>
      </c>
      <c r="AI463">
        <v>76.894499999999994</v>
      </c>
      <c r="AJ463">
        <v>207.01300000000001</v>
      </c>
      <c r="AK463">
        <v>25.494800000000001</v>
      </c>
      <c r="AL463">
        <v>25.489599999999999</v>
      </c>
      <c r="AM463">
        <v>11.425000000000001</v>
      </c>
      <c r="AN463">
        <v>11.4407</v>
      </c>
      <c r="AO463">
        <v>1.07</v>
      </c>
      <c r="AP463">
        <v>250.14</v>
      </c>
      <c r="AQ463">
        <v>101</v>
      </c>
      <c r="AR463">
        <v>11.226000000000001</v>
      </c>
      <c r="AS463">
        <v>33.438200000000002</v>
      </c>
      <c r="AT463">
        <v>4.9130000000000003</v>
      </c>
      <c r="AU463">
        <v>0.104</v>
      </c>
      <c r="AV463">
        <v>7.9000000000000001E-2</v>
      </c>
      <c r="AW463">
        <v>9.6300000000000008</v>
      </c>
      <c r="AX463">
        <v>3.1E-2</v>
      </c>
      <c r="AY463">
        <v>0</v>
      </c>
      <c r="AZ463">
        <v>0.85</v>
      </c>
      <c r="BA463">
        <v>8.3699999999999992</v>
      </c>
      <c r="BB463">
        <v>214.48</v>
      </c>
    </row>
    <row r="464" spans="1:54" x14ac:dyDescent="0.25">
      <c r="A464">
        <v>25</v>
      </c>
      <c r="B464">
        <v>48046</v>
      </c>
      <c r="C464">
        <v>48142</v>
      </c>
      <c r="D464">
        <v>14</v>
      </c>
      <c r="E464" t="s">
        <v>52</v>
      </c>
      <c r="F464">
        <v>2017</v>
      </c>
      <c r="G464" s="1">
        <v>0.74878472222222225</v>
      </c>
      <c r="H464">
        <v>86.616699999999994</v>
      </c>
      <c r="I464">
        <v>85.991</v>
      </c>
      <c r="J464">
        <v>11.885</v>
      </c>
      <c r="K464">
        <v>11.887499999999999</v>
      </c>
      <c r="L464">
        <v>4.4809999999999999</v>
      </c>
      <c r="M464">
        <v>5.7700000000000001E-2</v>
      </c>
      <c r="N464">
        <v>4.9340999999999999</v>
      </c>
      <c r="O464">
        <v>0.83819999999999995</v>
      </c>
      <c r="P464">
        <v>2.0937999999999999</v>
      </c>
      <c r="Q464">
        <v>2.2307000000000001</v>
      </c>
      <c r="R464">
        <v>0.45619999999999999</v>
      </c>
      <c r="S464">
        <v>2.7797999999999998</v>
      </c>
      <c r="T464" s="2">
        <v>0.51356999999999997</v>
      </c>
      <c r="U464" s="2">
        <v>2400.3000000000002</v>
      </c>
      <c r="V464">
        <v>0.29480000000000001</v>
      </c>
      <c r="W464">
        <v>0.30230000000000001</v>
      </c>
      <c r="X464">
        <v>92.721100000000007</v>
      </c>
      <c r="Y464">
        <v>7.9623999999999997</v>
      </c>
      <c r="Z464">
        <v>32.650599999999997</v>
      </c>
      <c r="AA464">
        <v>-119.4817</v>
      </c>
      <c r="AB464">
        <v>85.991</v>
      </c>
      <c r="AC464">
        <v>33.333399999999997</v>
      </c>
      <c r="AD464">
        <v>33.333599999999997</v>
      </c>
      <c r="AE464">
        <v>4.9812000000000003</v>
      </c>
      <c r="AF464">
        <v>81.256799999999998</v>
      </c>
      <c r="AG464">
        <v>216.96700000000001</v>
      </c>
      <c r="AH464">
        <v>5.05</v>
      </c>
      <c r="AI464">
        <v>82.383499999999998</v>
      </c>
      <c r="AJ464">
        <v>219.96379999999999</v>
      </c>
      <c r="AK464">
        <v>25.3185</v>
      </c>
      <c r="AL464">
        <v>25.318200000000001</v>
      </c>
      <c r="AM464">
        <v>11.874000000000001</v>
      </c>
      <c r="AN464">
        <v>11.8765</v>
      </c>
      <c r="AO464">
        <v>1.08</v>
      </c>
      <c r="AP464">
        <v>266.61</v>
      </c>
      <c r="AQ464">
        <v>86</v>
      </c>
      <c r="AR464">
        <v>11.87</v>
      </c>
      <c r="AS464">
        <v>33.3307</v>
      </c>
      <c r="AT464">
        <v>5.1749999999999998</v>
      </c>
      <c r="AU464">
        <v>0.14899999999999999</v>
      </c>
      <c r="AV464">
        <v>0.121</v>
      </c>
      <c r="AW464">
        <v>7.57</v>
      </c>
      <c r="AX464">
        <v>4.3999999999999997E-2</v>
      </c>
      <c r="AY464">
        <v>0</v>
      </c>
      <c r="AZ464">
        <v>0.74</v>
      </c>
      <c r="BA464">
        <v>6.69</v>
      </c>
      <c r="BB464">
        <v>225.96</v>
      </c>
    </row>
    <row r="465" spans="1:54" x14ac:dyDescent="0.25">
      <c r="A465">
        <v>25</v>
      </c>
      <c r="B465">
        <v>50136</v>
      </c>
      <c r="C465">
        <v>50232</v>
      </c>
      <c r="D465">
        <v>14</v>
      </c>
      <c r="E465" t="s">
        <v>52</v>
      </c>
      <c r="F465">
        <v>2017</v>
      </c>
      <c r="G465" s="1">
        <v>0.74979166666666675</v>
      </c>
      <c r="H465">
        <v>71.498500000000007</v>
      </c>
      <c r="I465">
        <v>70.983999999999995</v>
      </c>
      <c r="J465">
        <v>12.7819</v>
      </c>
      <c r="K465">
        <v>12.7798</v>
      </c>
      <c r="L465">
        <v>4.4676</v>
      </c>
      <c r="M465">
        <v>7.3599999999999999E-2</v>
      </c>
      <c r="N465">
        <v>4.9340999999999999</v>
      </c>
      <c r="O465">
        <v>1.2770999999999999</v>
      </c>
      <c r="P465">
        <v>2.2734000000000001</v>
      </c>
      <c r="Q465">
        <v>2.4213</v>
      </c>
      <c r="R465">
        <v>0.31369999999999998</v>
      </c>
      <c r="S465">
        <v>2.7995000000000001</v>
      </c>
      <c r="T465" s="2">
        <v>1.5684</v>
      </c>
      <c r="U465" s="2">
        <v>2246.4</v>
      </c>
      <c r="V465">
        <v>0.50239999999999996</v>
      </c>
      <c r="W465">
        <v>0.31430000000000002</v>
      </c>
      <c r="X465">
        <v>92.442499999999995</v>
      </c>
      <c r="Y465">
        <v>8.0348000000000006</v>
      </c>
      <c r="Z465">
        <v>32.650559999999999</v>
      </c>
      <c r="AA465">
        <v>-119.4817</v>
      </c>
      <c r="AB465">
        <v>70.983999999999995</v>
      </c>
      <c r="AC465">
        <v>33.2455</v>
      </c>
      <c r="AD465">
        <v>33.247900000000001</v>
      </c>
      <c r="AE465">
        <v>5.4309000000000003</v>
      </c>
      <c r="AF465">
        <v>90.218199999999996</v>
      </c>
      <c r="AG465">
        <v>236.61099999999999</v>
      </c>
      <c r="AH465">
        <v>5.4950999999999999</v>
      </c>
      <c r="AI465">
        <v>91.282499999999999</v>
      </c>
      <c r="AJ465">
        <v>239.40809999999999</v>
      </c>
      <c r="AK465">
        <v>25.078600000000002</v>
      </c>
      <c r="AL465">
        <v>25.0809</v>
      </c>
      <c r="AM465">
        <v>12.772399999999999</v>
      </c>
      <c r="AN465">
        <v>12.770300000000001</v>
      </c>
      <c r="AO465">
        <v>1.0900000000000001</v>
      </c>
      <c r="AP465">
        <v>289.17</v>
      </c>
      <c r="AQ465">
        <v>71</v>
      </c>
      <c r="AR465">
        <v>12.618</v>
      </c>
      <c r="AS465">
        <v>33.252099999999999</v>
      </c>
      <c r="AT465">
        <v>5.6</v>
      </c>
      <c r="AU465">
        <v>0.217</v>
      </c>
      <c r="AV465">
        <v>0.192</v>
      </c>
      <c r="AW465">
        <v>3.9</v>
      </c>
      <c r="AX465">
        <v>0.16</v>
      </c>
      <c r="AY465">
        <v>0</v>
      </c>
      <c r="AZ465">
        <v>0.53</v>
      </c>
      <c r="BA465">
        <v>4.32</v>
      </c>
      <c r="BB465">
        <v>244.55</v>
      </c>
    </row>
    <row r="466" spans="1:54" x14ac:dyDescent="0.25">
      <c r="A466">
        <v>25</v>
      </c>
      <c r="B466">
        <v>52974</v>
      </c>
      <c r="C466">
        <v>53070</v>
      </c>
      <c r="D466">
        <v>14</v>
      </c>
      <c r="E466" t="s">
        <v>52</v>
      </c>
      <c r="F466">
        <v>2017</v>
      </c>
      <c r="G466" s="1">
        <v>0.75115740740740744</v>
      </c>
      <c r="H466">
        <v>60.395699999999998</v>
      </c>
      <c r="I466">
        <v>59.966000000000001</v>
      </c>
      <c r="J466">
        <v>14.413</v>
      </c>
      <c r="K466">
        <v>14.452</v>
      </c>
      <c r="L466">
        <v>4.4454000000000002</v>
      </c>
      <c r="M466">
        <v>0.1065</v>
      </c>
      <c r="N466">
        <v>4.7018000000000004</v>
      </c>
      <c r="O466">
        <v>1.548</v>
      </c>
      <c r="P466">
        <v>2.3807999999999998</v>
      </c>
      <c r="Q466">
        <v>2.5384000000000002</v>
      </c>
      <c r="R466">
        <v>0.2152</v>
      </c>
      <c r="S466">
        <v>2.8159000000000001</v>
      </c>
      <c r="T466" s="2">
        <v>3.004</v>
      </c>
      <c r="U466" s="2">
        <v>2464.3000000000002</v>
      </c>
      <c r="V466">
        <v>0.93020000000000003</v>
      </c>
      <c r="W466">
        <v>0.33450000000000002</v>
      </c>
      <c r="X466">
        <v>91.976600000000005</v>
      </c>
      <c r="Y466">
        <v>8.0915999999999997</v>
      </c>
      <c r="Z466">
        <v>32.650559999999999</v>
      </c>
      <c r="AA466">
        <v>-119.4817</v>
      </c>
      <c r="AB466">
        <v>59.963000000000001</v>
      </c>
      <c r="AC466">
        <v>33.301699999999997</v>
      </c>
      <c r="AD466">
        <v>33.302199999999999</v>
      </c>
      <c r="AE466">
        <v>5.5572999999999997</v>
      </c>
      <c r="AF466">
        <v>95.479699999999994</v>
      </c>
      <c r="AG466">
        <v>242.184</v>
      </c>
      <c r="AH466">
        <v>5.633</v>
      </c>
      <c r="AI466">
        <v>96.856399999999994</v>
      </c>
      <c r="AJ466">
        <v>245.48410000000001</v>
      </c>
      <c r="AK466">
        <v>24.790299999999998</v>
      </c>
      <c r="AL466">
        <v>24.782399999999999</v>
      </c>
      <c r="AM466">
        <v>14.404299999999999</v>
      </c>
      <c r="AN466">
        <v>14.443199999999999</v>
      </c>
      <c r="AO466">
        <v>1.1100000000000001</v>
      </c>
      <c r="AP466">
        <v>316.49</v>
      </c>
      <c r="AQ466">
        <v>60</v>
      </c>
      <c r="AR466">
        <v>13.863</v>
      </c>
      <c r="AS466">
        <v>33.307600000000001</v>
      </c>
      <c r="AT466">
        <v>5.758</v>
      </c>
      <c r="AU466">
        <v>0.40600000000000003</v>
      </c>
      <c r="AV466">
        <v>0.222</v>
      </c>
      <c r="AW466">
        <v>0.65</v>
      </c>
      <c r="AX466">
        <v>0.10299999999999999</v>
      </c>
      <c r="AY466">
        <v>0.14000000000000001</v>
      </c>
      <c r="AZ466">
        <v>0.34</v>
      </c>
      <c r="BA466">
        <v>2.5</v>
      </c>
      <c r="BB466">
        <v>251.42</v>
      </c>
    </row>
    <row r="467" spans="1:54" x14ac:dyDescent="0.25">
      <c r="A467">
        <v>25</v>
      </c>
      <c r="B467">
        <v>55074</v>
      </c>
      <c r="C467">
        <v>55170</v>
      </c>
      <c r="D467">
        <v>14</v>
      </c>
      <c r="E467" t="s">
        <v>52</v>
      </c>
      <c r="F467">
        <v>2017</v>
      </c>
      <c r="G467" s="1">
        <v>0.75217592592592597</v>
      </c>
      <c r="H467">
        <v>48.419600000000003</v>
      </c>
      <c r="I467">
        <v>48.073</v>
      </c>
      <c r="J467">
        <v>16.0246</v>
      </c>
      <c r="K467">
        <v>16.024699999999999</v>
      </c>
      <c r="L467">
        <v>4.4081000000000001</v>
      </c>
      <c r="M467">
        <v>0.1229</v>
      </c>
      <c r="N467">
        <v>4.9340999999999999</v>
      </c>
      <c r="O467">
        <v>1.8633</v>
      </c>
      <c r="P467">
        <v>2.4074</v>
      </c>
      <c r="Q467">
        <v>2.5634000000000001</v>
      </c>
      <c r="R467">
        <v>0.1943</v>
      </c>
      <c r="S467">
        <v>2.8243</v>
      </c>
      <c r="T467" s="2">
        <v>6.3057999999999996</v>
      </c>
      <c r="U467" s="2">
        <v>2145</v>
      </c>
      <c r="V467">
        <v>1.1428</v>
      </c>
      <c r="W467">
        <v>0.36870000000000003</v>
      </c>
      <c r="X467">
        <v>91.194800000000001</v>
      </c>
      <c r="Y467">
        <v>8.1173000000000002</v>
      </c>
      <c r="Z467">
        <v>32.650559999999999</v>
      </c>
      <c r="AA467">
        <v>-119.4817</v>
      </c>
      <c r="AB467">
        <v>48.073999999999998</v>
      </c>
      <c r="AC467">
        <v>33.403199999999998</v>
      </c>
      <c r="AD467">
        <v>33.404000000000003</v>
      </c>
      <c r="AE467">
        <v>5.4409000000000001</v>
      </c>
      <c r="AF467">
        <v>96.583100000000002</v>
      </c>
      <c r="AG467">
        <v>237.17599999999999</v>
      </c>
      <c r="AH467">
        <v>5.5167000000000002</v>
      </c>
      <c r="AI467">
        <v>97.929699999999997</v>
      </c>
      <c r="AJ467">
        <v>240.48089999999999</v>
      </c>
      <c r="AK467">
        <v>24.515699999999999</v>
      </c>
      <c r="AL467">
        <v>24.516300000000001</v>
      </c>
      <c r="AM467">
        <v>16.016999999999999</v>
      </c>
      <c r="AN467">
        <v>16.017199999999999</v>
      </c>
      <c r="AO467">
        <v>1.1200000000000001</v>
      </c>
      <c r="AP467">
        <v>342.42</v>
      </c>
      <c r="AQ467">
        <v>48</v>
      </c>
      <c r="AR467">
        <v>15.98</v>
      </c>
      <c r="AS467">
        <v>33.4056</v>
      </c>
      <c r="AT467">
        <v>5.6580000000000004</v>
      </c>
      <c r="AU467">
        <v>0.438</v>
      </c>
      <c r="AV467">
        <v>0.26</v>
      </c>
      <c r="AW467">
        <v>0.16</v>
      </c>
      <c r="AX467">
        <v>4.9000000000000002E-2</v>
      </c>
      <c r="AY467">
        <v>0.2</v>
      </c>
      <c r="AZ467">
        <v>0.27</v>
      </c>
      <c r="BA467">
        <v>1.6</v>
      </c>
      <c r="BB467">
        <v>247.01</v>
      </c>
    </row>
    <row r="468" spans="1:54" x14ac:dyDescent="0.25">
      <c r="A468">
        <v>25</v>
      </c>
      <c r="B468">
        <v>55314</v>
      </c>
      <c r="C468">
        <v>55410</v>
      </c>
      <c r="D468">
        <v>14</v>
      </c>
      <c r="E468" t="s">
        <v>52</v>
      </c>
      <c r="F468">
        <v>2017</v>
      </c>
      <c r="G468" s="1">
        <v>0.75229166666666669</v>
      </c>
      <c r="H468">
        <v>48.310099999999998</v>
      </c>
      <c r="I468">
        <v>47.966000000000001</v>
      </c>
      <c r="J468">
        <v>16.018799999999999</v>
      </c>
      <c r="K468">
        <v>16.014800000000001</v>
      </c>
      <c r="L468">
        <v>4.4084000000000003</v>
      </c>
      <c r="M468">
        <v>0.1225</v>
      </c>
      <c r="N468">
        <v>4.2173999999999996</v>
      </c>
      <c r="O468">
        <v>1.8935999999999999</v>
      </c>
      <c r="P468">
        <v>2.4075000000000002</v>
      </c>
      <c r="Q468">
        <v>2.5640000000000001</v>
      </c>
      <c r="R468">
        <v>0.19009999999999999</v>
      </c>
      <c r="S468">
        <v>2.8245</v>
      </c>
      <c r="T468" s="2">
        <v>6.7675000000000001</v>
      </c>
      <c r="U468" s="2">
        <v>2162</v>
      </c>
      <c r="V468">
        <v>1.1371</v>
      </c>
      <c r="W468">
        <v>0.36840000000000001</v>
      </c>
      <c r="X468">
        <v>91.201800000000006</v>
      </c>
      <c r="Y468">
        <v>8.1181000000000001</v>
      </c>
      <c r="Z468">
        <v>32.650570000000002</v>
      </c>
      <c r="AA468">
        <v>-119.4817</v>
      </c>
      <c r="AB468">
        <v>47.965000000000003</v>
      </c>
      <c r="AC468">
        <v>33.403100000000002</v>
      </c>
      <c r="AD468">
        <v>33.403500000000001</v>
      </c>
      <c r="AE468">
        <v>5.4412000000000003</v>
      </c>
      <c r="AF468">
        <v>96.578400000000002</v>
      </c>
      <c r="AG468">
        <v>237.191</v>
      </c>
      <c r="AH468">
        <v>5.5183999999999997</v>
      </c>
      <c r="AI468">
        <v>97.94</v>
      </c>
      <c r="AJ468">
        <v>240.55350000000001</v>
      </c>
      <c r="AK468">
        <v>24.516999999999999</v>
      </c>
      <c r="AL468">
        <v>24.5182</v>
      </c>
      <c r="AM468">
        <v>16.011299999999999</v>
      </c>
      <c r="AN468">
        <v>16.007300000000001</v>
      </c>
      <c r="AO468">
        <v>1.1200000000000001</v>
      </c>
      <c r="AP468">
        <v>342.3</v>
      </c>
      <c r="AQ468">
        <v>48</v>
      </c>
      <c r="AR468">
        <v>15.98</v>
      </c>
      <c r="AS468">
        <v>33.402500000000003</v>
      </c>
      <c r="BB468" t="s">
        <v>53</v>
      </c>
    </row>
    <row r="469" spans="1:54" x14ac:dyDescent="0.25">
      <c r="A469">
        <v>25</v>
      </c>
      <c r="B469">
        <v>57460</v>
      </c>
      <c r="C469">
        <v>57556</v>
      </c>
      <c r="D469">
        <v>14</v>
      </c>
      <c r="E469" t="s">
        <v>52</v>
      </c>
      <c r="F469">
        <v>2017</v>
      </c>
      <c r="G469" s="1">
        <v>0.75332175925925926</v>
      </c>
      <c r="H469">
        <v>38.236800000000002</v>
      </c>
      <c r="I469">
        <v>37.963000000000001</v>
      </c>
      <c r="J469">
        <v>16.874600000000001</v>
      </c>
      <c r="K469">
        <v>16.874500000000001</v>
      </c>
      <c r="L469">
        <v>4.3895999999999997</v>
      </c>
      <c r="M469">
        <v>9.1899999999999996E-2</v>
      </c>
      <c r="N469">
        <v>4.4017999999999997</v>
      </c>
      <c r="O469">
        <v>2.0851000000000002</v>
      </c>
      <c r="P469">
        <v>2.4241999999999999</v>
      </c>
      <c r="Q469">
        <v>2.5821000000000001</v>
      </c>
      <c r="R469">
        <v>0.17369999999999999</v>
      </c>
      <c r="S469">
        <v>2.8328000000000002</v>
      </c>
      <c r="T469" s="2">
        <v>10.568</v>
      </c>
      <c r="U469" s="2">
        <v>1791.9</v>
      </c>
      <c r="V469">
        <v>0.74</v>
      </c>
      <c r="W469">
        <v>0.38569999999999999</v>
      </c>
      <c r="X469">
        <v>90.808400000000006</v>
      </c>
      <c r="Y469">
        <v>8.1463000000000001</v>
      </c>
      <c r="Z469">
        <v>32.650559999999999</v>
      </c>
      <c r="AA469">
        <v>-119.4817</v>
      </c>
      <c r="AB469">
        <v>37.965000000000003</v>
      </c>
      <c r="AC469">
        <v>33.462299999999999</v>
      </c>
      <c r="AD469">
        <v>33.462699999999998</v>
      </c>
      <c r="AE469">
        <v>5.3888999999999996</v>
      </c>
      <c r="AF469">
        <v>97.290599999999998</v>
      </c>
      <c r="AG469">
        <v>234.94399999999999</v>
      </c>
      <c r="AH469">
        <v>5.4669999999999996</v>
      </c>
      <c r="AI469">
        <v>98.701599999999999</v>
      </c>
      <c r="AJ469">
        <v>238.35050000000001</v>
      </c>
      <c r="AK469">
        <v>24.365200000000002</v>
      </c>
      <c r="AL469">
        <v>24.365500000000001</v>
      </c>
      <c r="AM469">
        <v>16.868400000000001</v>
      </c>
      <c r="AN469">
        <v>16.868300000000001</v>
      </c>
      <c r="AO469">
        <v>1.1299999999999999</v>
      </c>
      <c r="AP469">
        <v>356.5</v>
      </c>
      <c r="AQ469">
        <v>38</v>
      </c>
      <c r="AR469">
        <v>16.875</v>
      </c>
      <c r="AS469">
        <v>33.465899999999998</v>
      </c>
      <c r="AT469">
        <v>5.6</v>
      </c>
      <c r="AU469">
        <v>0.39700000000000002</v>
      </c>
      <c r="AV469">
        <v>0.107</v>
      </c>
      <c r="AW469">
        <v>0</v>
      </c>
      <c r="AX469">
        <v>0</v>
      </c>
      <c r="AY469">
        <v>0.06</v>
      </c>
      <c r="AZ469">
        <v>0.23</v>
      </c>
      <c r="BA469">
        <v>1.22</v>
      </c>
      <c r="BB469">
        <v>244.48</v>
      </c>
    </row>
    <row r="470" spans="1:54" x14ac:dyDescent="0.25">
      <c r="A470">
        <v>25</v>
      </c>
      <c r="B470">
        <v>59725</v>
      </c>
      <c r="C470">
        <v>59821</v>
      </c>
      <c r="D470">
        <v>14</v>
      </c>
      <c r="E470" t="s">
        <v>52</v>
      </c>
      <c r="F470">
        <v>2017</v>
      </c>
      <c r="G470" s="1">
        <v>0.75440972222222225</v>
      </c>
      <c r="H470">
        <v>28.126000000000001</v>
      </c>
      <c r="I470">
        <v>27.925999999999998</v>
      </c>
      <c r="J470">
        <v>16.9298</v>
      </c>
      <c r="K470">
        <v>16.929600000000001</v>
      </c>
      <c r="L470">
        <v>4.3826000000000001</v>
      </c>
      <c r="M470">
        <v>8.2000000000000003E-2</v>
      </c>
      <c r="N470">
        <v>4.9340999999999999</v>
      </c>
      <c r="O470">
        <v>2.3712</v>
      </c>
      <c r="P470">
        <v>2.4291</v>
      </c>
      <c r="Q470">
        <v>2.5868000000000002</v>
      </c>
      <c r="R470">
        <v>0.18559999999999999</v>
      </c>
      <c r="S470">
        <v>2.8369</v>
      </c>
      <c r="T470" s="2">
        <v>20.513999999999999</v>
      </c>
      <c r="U470" s="2">
        <v>1746.9</v>
      </c>
      <c r="V470">
        <v>0.61160000000000003</v>
      </c>
      <c r="W470">
        <v>0.39219999999999999</v>
      </c>
      <c r="X470">
        <v>90.660499999999999</v>
      </c>
      <c r="Y470">
        <v>8.1608999999999998</v>
      </c>
      <c r="Z470">
        <v>32.650469999999999</v>
      </c>
      <c r="AA470">
        <v>-119.4815</v>
      </c>
      <c r="AB470">
        <v>27.927</v>
      </c>
      <c r="AC470">
        <v>33.465200000000003</v>
      </c>
      <c r="AD470">
        <v>33.466000000000001</v>
      </c>
      <c r="AE470">
        <v>5.3891999999999998</v>
      </c>
      <c r="AF470">
        <v>97.402000000000001</v>
      </c>
      <c r="AG470">
        <v>234.96</v>
      </c>
      <c r="AH470">
        <v>5.4714</v>
      </c>
      <c r="AI470">
        <v>98.886700000000005</v>
      </c>
      <c r="AJ470">
        <v>238.54159999999999</v>
      </c>
      <c r="AK470">
        <v>24.354099999999999</v>
      </c>
      <c r="AL470">
        <v>24.354700000000001</v>
      </c>
      <c r="AM470">
        <v>16.9252</v>
      </c>
      <c r="AN470">
        <v>16.925000000000001</v>
      </c>
      <c r="AO470">
        <v>1.1499999999999999</v>
      </c>
      <c r="AP470">
        <v>357.22</v>
      </c>
      <c r="AQ470">
        <v>28</v>
      </c>
      <c r="AR470">
        <v>16.93</v>
      </c>
      <c r="AS470">
        <v>33.472499999999997</v>
      </c>
      <c r="AT470">
        <v>5.5940000000000003</v>
      </c>
      <c r="AU470">
        <v>0.33500000000000002</v>
      </c>
      <c r="AV470">
        <v>0.11899999999999999</v>
      </c>
      <c r="AW470">
        <v>0</v>
      </c>
      <c r="AX470">
        <v>0</v>
      </c>
      <c r="AY470">
        <v>0</v>
      </c>
      <c r="AZ470">
        <v>0.23</v>
      </c>
      <c r="BA470">
        <v>1.25</v>
      </c>
      <c r="BB470">
        <v>244.22</v>
      </c>
    </row>
    <row r="471" spans="1:54" x14ac:dyDescent="0.25">
      <c r="A471">
        <v>25</v>
      </c>
      <c r="B471">
        <v>61558</v>
      </c>
      <c r="C471">
        <v>61654</v>
      </c>
      <c r="D471">
        <v>14</v>
      </c>
      <c r="E471" t="s">
        <v>52</v>
      </c>
      <c r="F471">
        <v>2017</v>
      </c>
      <c r="G471" s="1">
        <v>0.7553009259259259</v>
      </c>
      <c r="H471">
        <v>21.375</v>
      </c>
      <c r="I471">
        <v>21.228999999999999</v>
      </c>
      <c r="J471">
        <v>16.935500000000001</v>
      </c>
      <c r="K471">
        <v>16.936599999999999</v>
      </c>
      <c r="L471">
        <v>4.3814000000000002</v>
      </c>
      <c r="M471">
        <v>7.9600000000000004E-2</v>
      </c>
      <c r="N471">
        <v>4.9260999999999999</v>
      </c>
      <c r="O471">
        <v>2.5872000000000002</v>
      </c>
      <c r="P471">
        <v>2.4325000000000001</v>
      </c>
      <c r="Q471">
        <v>2.5884999999999998</v>
      </c>
      <c r="R471">
        <v>0.16839999999999999</v>
      </c>
      <c r="S471">
        <v>2.8371</v>
      </c>
      <c r="T471" s="2">
        <v>33.784999999999997</v>
      </c>
      <c r="U471" s="2">
        <v>1881.3</v>
      </c>
      <c r="V471">
        <v>0.57950000000000002</v>
      </c>
      <c r="W471">
        <v>0.39329999999999998</v>
      </c>
      <c r="X471">
        <v>90.635499999999993</v>
      </c>
      <c r="Y471">
        <v>8.1621000000000006</v>
      </c>
      <c r="Z471">
        <v>32.650570000000002</v>
      </c>
      <c r="AA471">
        <v>-119.4817</v>
      </c>
      <c r="AB471">
        <v>21.224</v>
      </c>
      <c r="AC471">
        <v>33.465400000000002</v>
      </c>
      <c r="AD471">
        <v>33.466299999999997</v>
      </c>
      <c r="AE471">
        <v>5.3944999999999999</v>
      </c>
      <c r="AF471">
        <v>97.508799999999994</v>
      </c>
      <c r="AG471">
        <v>235.19200000000001</v>
      </c>
      <c r="AH471">
        <v>5.4683999999999999</v>
      </c>
      <c r="AI471">
        <v>98.845699999999994</v>
      </c>
      <c r="AJ471">
        <v>238.41050000000001</v>
      </c>
      <c r="AK471">
        <v>24.352599999999999</v>
      </c>
      <c r="AL471">
        <v>24.353100000000001</v>
      </c>
      <c r="AM471">
        <v>16.931999999999999</v>
      </c>
      <c r="AN471">
        <v>16.9331</v>
      </c>
      <c r="AO471">
        <v>1.1599999999999999</v>
      </c>
      <c r="AP471">
        <v>357.14</v>
      </c>
      <c r="AQ471">
        <v>21</v>
      </c>
      <c r="AR471">
        <v>16.939</v>
      </c>
      <c r="AS471">
        <v>33.465800000000002</v>
      </c>
      <c r="AT471">
        <v>5.6130000000000004</v>
      </c>
      <c r="AU471">
        <v>0.33500000000000002</v>
      </c>
      <c r="AV471">
        <v>0.107</v>
      </c>
      <c r="AW471">
        <v>0</v>
      </c>
      <c r="AX471">
        <v>0</v>
      </c>
      <c r="AY471">
        <v>0</v>
      </c>
      <c r="AZ471">
        <v>0.23</v>
      </c>
      <c r="BA471">
        <v>1.25</v>
      </c>
      <c r="BB471">
        <v>245.06</v>
      </c>
    </row>
    <row r="472" spans="1:54" x14ac:dyDescent="0.25">
      <c r="A472">
        <v>25</v>
      </c>
      <c r="B472">
        <v>63494</v>
      </c>
      <c r="C472">
        <v>63590</v>
      </c>
      <c r="D472">
        <v>14</v>
      </c>
      <c r="E472" t="s">
        <v>52</v>
      </c>
      <c r="F472">
        <v>2017</v>
      </c>
      <c r="G472" s="1">
        <v>0.75623842592592594</v>
      </c>
      <c r="H472">
        <v>15.1914</v>
      </c>
      <c r="I472">
        <v>15.087</v>
      </c>
      <c r="J472">
        <v>16.9465</v>
      </c>
      <c r="K472">
        <v>16.945799999999998</v>
      </c>
      <c r="L472">
        <v>4.3796999999999997</v>
      </c>
      <c r="M472">
        <v>7.0400000000000004E-2</v>
      </c>
      <c r="N472">
        <v>4.7625000000000002</v>
      </c>
      <c r="O472">
        <v>2.7561</v>
      </c>
      <c r="P472">
        <v>2.4336000000000002</v>
      </c>
      <c r="Q472">
        <v>2.5922999999999998</v>
      </c>
      <c r="R472">
        <v>0.18090000000000001</v>
      </c>
      <c r="S472">
        <v>2.8376000000000001</v>
      </c>
      <c r="T472" s="2">
        <v>49.887999999999998</v>
      </c>
      <c r="U472" s="2">
        <v>1840.7</v>
      </c>
      <c r="V472">
        <v>0.4607</v>
      </c>
      <c r="W472">
        <v>0.39489999999999997</v>
      </c>
      <c r="X472">
        <v>90.599900000000005</v>
      </c>
      <c r="Y472">
        <v>8.1640999999999995</v>
      </c>
      <c r="Z472">
        <v>32.650570000000002</v>
      </c>
      <c r="AA472">
        <v>-119.4817</v>
      </c>
      <c r="AB472">
        <v>15.084</v>
      </c>
      <c r="AC472">
        <v>33.465600000000002</v>
      </c>
      <c r="AD472">
        <v>33.466500000000003</v>
      </c>
      <c r="AE472">
        <v>5.3918999999999997</v>
      </c>
      <c r="AF472">
        <v>97.482299999999995</v>
      </c>
      <c r="AG472">
        <v>235.078</v>
      </c>
      <c r="AH472">
        <v>5.4741999999999997</v>
      </c>
      <c r="AI472">
        <v>98.969499999999996</v>
      </c>
      <c r="AJ472">
        <v>238.66669999999999</v>
      </c>
      <c r="AK472">
        <v>24.35</v>
      </c>
      <c r="AL472">
        <v>24.3508</v>
      </c>
      <c r="AM472">
        <v>16.944099999999999</v>
      </c>
      <c r="AN472">
        <v>16.943300000000001</v>
      </c>
      <c r="AO472">
        <v>1.17</v>
      </c>
      <c r="AP472">
        <v>357.19</v>
      </c>
      <c r="AQ472">
        <v>15</v>
      </c>
      <c r="AR472">
        <v>16.946000000000002</v>
      </c>
      <c r="AS472">
        <v>33.478900000000003</v>
      </c>
      <c r="AT472">
        <v>5.6120000000000001</v>
      </c>
      <c r="AU472">
        <v>0.38800000000000001</v>
      </c>
      <c r="AV472">
        <v>6.9000000000000006E-2</v>
      </c>
      <c r="AW472">
        <v>0</v>
      </c>
      <c r="AX472">
        <v>0</v>
      </c>
      <c r="AY472">
        <v>0</v>
      </c>
      <c r="AZ472">
        <v>0.23</v>
      </c>
      <c r="BA472">
        <v>1.22</v>
      </c>
      <c r="BB472">
        <v>244.99</v>
      </c>
    </row>
    <row r="473" spans="1:54" x14ac:dyDescent="0.25">
      <c r="A473">
        <v>25</v>
      </c>
      <c r="B473">
        <v>64907</v>
      </c>
      <c r="C473">
        <v>65003</v>
      </c>
      <c r="D473">
        <v>14</v>
      </c>
      <c r="E473" t="s">
        <v>52</v>
      </c>
      <c r="F473">
        <v>2017</v>
      </c>
      <c r="G473" s="1">
        <v>0.75690972222222219</v>
      </c>
      <c r="H473">
        <v>11.0944</v>
      </c>
      <c r="I473">
        <v>11.012</v>
      </c>
      <c r="J473">
        <v>16.964700000000001</v>
      </c>
      <c r="K473">
        <v>16.9617</v>
      </c>
      <c r="L473">
        <v>4.3806000000000003</v>
      </c>
      <c r="M473">
        <v>6.0400000000000002E-2</v>
      </c>
      <c r="N473">
        <v>4.9340999999999999</v>
      </c>
      <c r="O473">
        <v>3.1831</v>
      </c>
      <c r="P473">
        <v>2.4339</v>
      </c>
      <c r="Q473">
        <v>2.5941000000000001</v>
      </c>
      <c r="R473">
        <v>0.17749999999999999</v>
      </c>
      <c r="S473">
        <v>2.8378000000000001</v>
      </c>
      <c r="T473" s="2">
        <v>134.03</v>
      </c>
      <c r="U473" s="2">
        <v>1805.4</v>
      </c>
      <c r="V473">
        <v>0.3306</v>
      </c>
      <c r="W473">
        <v>0.39400000000000002</v>
      </c>
      <c r="X473">
        <v>90.619699999999995</v>
      </c>
      <c r="Y473">
        <v>8.1649999999999991</v>
      </c>
      <c r="Z473">
        <v>32.650570000000002</v>
      </c>
      <c r="AA473">
        <v>-119.4817</v>
      </c>
      <c r="AB473">
        <v>11.016</v>
      </c>
      <c r="AC473">
        <v>33.465899999999998</v>
      </c>
      <c r="AD473">
        <v>33.4666</v>
      </c>
      <c r="AE473">
        <v>5.3869999999999996</v>
      </c>
      <c r="AF473">
        <v>97.427099999999996</v>
      </c>
      <c r="AG473">
        <v>234.863</v>
      </c>
      <c r="AH473">
        <v>5.4724000000000004</v>
      </c>
      <c r="AI473">
        <v>98.967299999999994</v>
      </c>
      <c r="AJ473">
        <v>238.589</v>
      </c>
      <c r="AK473">
        <v>24.345800000000001</v>
      </c>
      <c r="AL473">
        <v>24.347100000000001</v>
      </c>
      <c r="AM473">
        <v>16.962900000000001</v>
      </c>
      <c r="AN473">
        <v>16.959900000000001</v>
      </c>
      <c r="AO473">
        <v>1.18</v>
      </c>
      <c r="AP473">
        <v>357.45</v>
      </c>
      <c r="AQ473">
        <v>11</v>
      </c>
      <c r="AR473">
        <v>16.963000000000001</v>
      </c>
      <c r="AS473">
        <v>33.466500000000003</v>
      </c>
      <c r="AT473">
        <v>5.6159999999999997</v>
      </c>
      <c r="AU473">
        <v>0.35299999999999998</v>
      </c>
      <c r="AV473">
        <v>9.2999999999999999E-2</v>
      </c>
      <c r="AW473">
        <v>0</v>
      </c>
      <c r="AX473">
        <v>0</v>
      </c>
      <c r="AY473">
        <v>0</v>
      </c>
      <c r="AZ473">
        <v>0.23</v>
      </c>
      <c r="BA473">
        <v>1.26</v>
      </c>
      <c r="BB473">
        <v>245.2</v>
      </c>
    </row>
    <row r="474" spans="1:54" x14ac:dyDescent="0.25">
      <c r="A474">
        <v>25</v>
      </c>
      <c r="B474">
        <v>65346</v>
      </c>
      <c r="C474">
        <v>65442</v>
      </c>
      <c r="D474">
        <v>14</v>
      </c>
      <c r="E474" t="s">
        <v>52</v>
      </c>
      <c r="F474">
        <v>2017</v>
      </c>
      <c r="G474" s="1">
        <v>0.7571296296296296</v>
      </c>
      <c r="H474">
        <v>11.1145</v>
      </c>
      <c r="I474">
        <v>11.035</v>
      </c>
      <c r="J474">
        <v>16.959199999999999</v>
      </c>
      <c r="K474">
        <v>16.958600000000001</v>
      </c>
      <c r="L474">
        <v>4.3802000000000003</v>
      </c>
      <c r="M474">
        <v>6.0699999999999997E-2</v>
      </c>
      <c r="N474">
        <v>4.7248999999999999</v>
      </c>
      <c r="O474">
        <v>3.1267999999999998</v>
      </c>
      <c r="P474">
        <v>2.4359000000000002</v>
      </c>
      <c r="Q474">
        <v>2.5935999999999999</v>
      </c>
      <c r="R474">
        <v>0.18190000000000001</v>
      </c>
      <c r="S474">
        <v>2.8372999999999999</v>
      </c>
      <c r="T474" s="2">
        <v>117.62</v>
      </c>
      <c r="U474" s="2">
        <v>1770.4</v>
      </c>
      <c r="V474">
        <v>0.33439999999999998</v>
      </c>
      <c r="W474">
        <v>0.39439999999999997</v>
      </c>
      <c r="X474">
        <v>90.611000000000004</v>
      </c>
      <c r="Y474">
        <v>8.1629000000000005</v>
      </c>
      <c r="Z474">
        <v>32.650570000000002</v>
      </c>
      <c r="AA474">
        <v>-119.4817</v>
      </c>
      <c r="AB474">
        <v>11.036</v>
      </c>
      <c r="AC474">
        <v>33.465899999999998</v>
      </c>
      <c r="AD474">
        <v>33.466700000000003</v>
      </c>
      <c r="AE474">
        <v>5.3941999999999997</v>
      </c>
      <c r="AF474">
        <v>97.548299999999998</v>
      </c>
      <c r="AG474">
        <v>235.18</v>
      </c>
      <c r="AH474">
        <v>5.4717000000000002</v>
      </c>
      <c r="AI474">
        <v>98.949200000000005</v>
      </c>
      <c r="AJ474">
        <v>238.5591</v>
      </c>
      <c r="AK474">
        <v>24.347100000000001</v>
      </c>
      <c r="AL474">
        <v>24.347899999999999</v>
      </c>
      <c r="AM474">
        <v>16.9574</v>
      </c>
      <c r="AN474">
        <v>16.956700000000001</v>
      </c>
      <c r="AO474">
        <v>1.18</v>
      </c>
      <c r="AP474">
        <v>357.33</v>
      </c>
      <c r="AQ474">
        <v>11</v>
      </c>
      <c r="AR474">
        <v>16.963000000000001</v>
      </c>
      <c r="AS474">
        <v>33.467500000000001</v>
      </c>
      <c r="BB474" t="s">
        <v>53</v>
      </c>
    </row>
    <row r="475" spans="1:54" x14ac:dyDescent="0.25">
      <c r="A475">
        <v>25</v>
      </c>
      <c r="B475">
        <v>66923</v>
      </c>
      <c r="C475">
        <v>67019</v>
      </c>
      <c r="D475">
        <v>14</v>
      </c>
      <c r="E475" t="s">
        <v>52</v>
      </c>
      <c r="F475">
        <v>2017</v>
      </c>
      <c r="G475" s="1">
        <v>0.75788194444444434</v>
      </c>
      <c r="H475">
        <v>2.6998000000000002</v>
      </c>
      <c r="I475">
        <v>2.673</v>
      </c>
      <c r="J475">
        <v>16.966000000000001</v>
      </c>
      <c r="K475">
        <v>16.9666</v>
      </c>
      <c r="L475">
        <v>4.3796999999999997</v>
      </c>
      <c r="M475">
        <v>4.8300000000000003E-2</v>
      </c>
      <c r="N475">
        <v>4.9340999999999999</v>
      </c>
      <c r="O475">
        <v>3.7309999999999999</v>
      </c>
      <c r="P475">
        <v>2.4388000000000001</v>
      </c>
      <c r="Q475">
        <v>2.6004</v>
      </c>
      <c r="R475">
        <v>0.16700000000000001</v>
      </c>
      <c r="S475">
        <v>2.8380000000000001</v>
      </c>
      <c r="T475" s="2">
        <v>482.96</v>
      </c>
      <c r="U475" s="2">
        <v>1873.6</v>
      </c>
      <c r="V475">
        <v>0.1729</v>
      </c>
      <c r="W475">
        <v>0.39479999999999998</v>
      </c>
      <c r="X475">
        <v>90.6006</v>
      </c>
      <c r="Y475">
        <v>8.1658000000000008</v>
      </c>
      <c r="Z475">
        <v>32.650570000000002</v>
      </c>
      <c r="AA475">
        <v>-119.4817</v>
      </c>
      <c r="AB475">
        <v>2.681</v>
      </c>
      <c r="AC475">
        <v>33.465800000000002</v>
      </c>
      <c r="AD475">
        <v>33.466700000000003</v>
      </c>
      <c r="AE475">
        <v>5.3967999999999998</v>
      </c>
      <c r="AF475">
        <v>97.6083</v>
      </c>
      <c r="AG475">
        <v>235.29400000000001</v>
      </c>
      <c r="AH475">
        <v>5.4863999999999997</v>
      </c>
      <c r="AI475">
        <v>99.229699999999994</v>
      </c>
      <c r="AJ475">
        <v>239.19890000000001</v>
      </c>
      <c r="AK475">
        <v>24.345099999999999</v>
      </c>
      <c r="AL475">
        <v>24.345700000000001</v>
      </c>
      <c r="AM475">
        <v>16.965599999999998</v>
      </c>
      <c r="AN475">
        <v>16.966100000000001</v>
      </c>
      <c r="AO475">
        <v>1.2</v>
      </c>
      <c r="AP475">
        <v>357.24</v>
      </c>
      <c r="AQ475">
        <v>3</v>
      </c>
      <c r="AR475">
        <v>16.959</v>
      </c>
      <c r="AS475">
        <v>33.465699999999998</v>
      </c>
      <c r="AT475">
        <v>5.5979999999999999</v>
      </c>
      <c r="AU475">
        <v>0.36899999999999999</v>
      </c>
      <c r="AV475">
        <v>6.7000000000000004E-2</v>
      </c>
      <c r="AW475">
        <v>0</v>
      </c>
      <c r="AX475">
        <v>0</v>
      </c>
      <c r="AY475">
        <v>0</v>
      </c>
      <c r="AZ475">
        <v>0.23</v>
      </c>
      <c r="BA475">
        <v>1.3</v>
      </c>
      <c r="BB475">
        <v>244.4</v>
      </c>
    </row>
    <row r="476" spans="1:54" x14ac:dyDescent="0.25">
      <c r="A476">
        <v>25</v>
      </c>
      <c r="B476">
        <v>67020</v>
      </c>
      <c r="C476">
        <v>67116</v>
      </c>
      <c r="D476">
        <v>14</v>
      </c>
      <c r="E476" t="s">
        <v>52</v>
      </c>
      <c r="F476">
        <v>2017</v>
      </c>
      <c r="G476" s="1">
        <v>0.75792824074074072</v>
      </c>
      <c r="H476">
        <v>3.2443</v>
      </c>
      <c r="I476">
        <v>3.2250000000000001</v>
      </c>
      <c r="J476">
        <v>16.963699999999999</v>
      </c>
      <c r="K476">
        <v>16.964500000000001</v>
      </c>
      <c r="L476">
        <v>4.3798000000000004</v>
      </c>
      <c r="M476">
        <v>4.7199999999999999E-2</v>
      </c>
      <c r="N476">
        <v>4.5781000000000001</v>
      </c>
      <c r="O476">
        <v>3.6964999999999999</v>
      </c>
      <c r="P476">
        <v>2.4382999999999999</v>
      </c>
      <c r="Q476">
        <v>2.6019000000000001</v>
      </c>
      <c r="R476">
        <v>0.16969999999999999</v>
      </c>
      <c r="S476">
        <v>2.8380000000000001</v>
      </c>
      <c r="T476" s="2">
        <v>446.34</v>
      </c>
      <c r="U476" s="2">
        <v>1924.4</v>
      </c>
      <c r="V476">
        <v>0.1593</v>
      </c>
      <c r="W476">
        <v>0.39479999999999998</v>
      </c>
      <c r="X476">
        <v>90.601399999999998</v>
      </c>
      <c r="Y476">
        <v>8.1658000000000008</v>
      </c>
      <c r="Z476">
        <v>32.650570000000002</v>
      </c>
      <c r="AA476">
        <v>-119.4817</v>
      </c>
      <c r="AB476">
        <v>3.222</v>
      </c>
      <c r="AC476">
        <v>33.465800000000002</v>
      </c>
      <c r="AD476">
        <v>33.466700000000003</v>
      </c>
      <c r="AE476">
        <v>5.3948999999999998</v>
      </c>
      <c r="AF476">
        <v>97.568700000000007</v>
      </c>
      <c r="AG476">
        <v>235.209</v>
      </c>
      <c r="AH476">
        <v>5.4875999999999996</v>
      </c>
      <c r="AI476">
        <v>99.248000000000005</v>
      </c>
      <c r="AJ476">
        <v>239.25229999999999</v>
      </c>
      <c r="AK476">
        <v>24.345700000000001</v>
      </c>
      <c r="AL476">
        <v>24.3461</v>
      </c>
      <c r="AM476">
        <v>16.963100000000001</v>
      </c>
      <c r="AN476">
        <v>16.963999999999999</v>
      </c>
      <c r="AO476">
        <v>1.2</v>
      </c>
      <c r="AP476">
        <v>357.2</v>
      </c>
      <c r="AQ476">
        <v>3</v>
      </c>
      <c r="AR476">
        <v>16.959</v>
      </c>
      <c r="AS476">
        <v>33.469200000000001</v>
      </c>
      <c r="BB476" t="s">
        <v>53</v>
      </c>
    </row>
    <row r="477" spans="1:54" x14ac:dyDescent="0.25">
      <c r="A477">
        <v>26</v>
      </c>
      <c r="B477">
        <v>17662</v>
      </c>
      <c r="C477">
        <v>17758</v>
      </c>
      <c r="D477">
        <v>15</v>
      </c>
      <c r="E477" t="s">
        <v>52</v>
      </c>
      <c r="F477">
        <v>2017</v>
      </c>
      <c r="G477" s="1">
        <v>8.7881944444444457E-2</v>
      </c>
      <c r="H477">
        <v>520.48850000000004</v>
      </c>
      <c r="I477">
        <v>516.15700000000004</v>
      </c>
      <c r="J477">
        <v>6.5251000000000001</v>
      </c>
      <c r="K477">
        <v>6.5247000000000002</v>
      </c>
      <c r="L477">
        <v>4.4973999999999998</v>
      </c>
      <c r="M477">
        <v>3.39E-2</v>
      </c>
      <c r="N477">
        <v>4.74</v>
      </c>
      <c r="O477">
        <v>1.1999999999999999E-3</v>
      </c>
      <c r="P477">
        <v>0.5897</v>
      </c>
      <c r="Q477">
        <v>0.59709999999999996</v>
      </c>
      <c r="R477">
        <v>1.5411999999999999</v>
      </c>
      <c r="S477">
        <v>2.6520999999999999</v>
      </c>
      <c r="T477" s="2">
        <v>9.9999999999999998E-13</v>
      </c>
      <c r="U477" s="2">
        <v>1.8523000000000001</v>
      </c>
      <c r="V477" t="s">
        <v>53</v>
      </c>
      <c r="W477">
        <v>0.28749999999999998</v>
      </c>
      <c r="X477">
        <v>93.066000000000003</v>
      </c>
      <c r="Y477">
        <v>7.4802999999999997</v>
      </c>
      <c r="Z477">
        <v>33.18506</v>
      </c>
      <c r="AA477">
        <v>-118.3867</v>
      </c>
      <c r="AB477">
        <v>516.16099999999994</v>
      </c>
      <c r="AC477">
        <v>34.308300000000003</v>
      </c>
      <c r="AD477">
        <v>34.310400000000001</v>
      </c>
      <c r="AE477">
        <v>0.29149999999999998</v>
      </c>
      <c r="AF477">
        <v>4.2523999999999997</v>
      </c>
      <c r="AG477">
        <v>12.679</v>
      </c>
      <c r="AH477">
        <v>0.29509999999999997</v>
      </c>
      <c r="AI477">
        <v>4.3041</v>
      </c>
      <c r="AJ477">
        <v>12.8325</v>
      </c>
      <c r="AK477">
        <v>26.944299999999998</v>
      </c>
      <c r="AL477">
        <v>26.946000000000002</v>
      </c>
      <c r="AM477">
        <v>6.4775999999999998</v>
      </c>
      <c r="AN477">
        <v>6.4771999999999998</v>
      </c>
      <c r="AO477">
        <v>0.94</v>
      </c>
      <c r="AP477">
        <v>117.98</v>
      </c>
      <c r="AQ477">
        <v>517</v>
      </c>
      <c r="AR477">
        <v>6.5250000000000004</v>
      </c>
      <c r="AS477">
        <v>34.308700000000002</v>
      </c>
      <c r="AT477">
        <v>0.29899999999999999</v>
      </c>
      <c r="AW477">
        <v>38.44</v>
      </c>
      <c r="AX477">
        <v>0</v>
      </c>
      <c r="AY477">
        <v>0</v>
      </c>
      <c r="AZ477">
        <v>3.07</v>
      </c>
      <c r="BA477">
        <v>71.959999999999994</v>
      </c>
      <c r="BB477">
        <v>13.05</v>
      </c>
    </row>
    <row r="478" spans="1:54" x14ac:dyDescent="0.25">
      <c r="A478">
        <v>26</v>
      </c>
      <c r="B478">
        <v>21565</v>
      </c>
      <c r="C478">
        <v>21661</v>
      </c>
      <c r="D478">
        <v>15</v>
      </c>
      <c r="E478" t="s">
        <v>52</v>
      </c>
      <c r="F478">
        <v>2017</v>
      </c>
      <c r="G478" s="1">
        <v>8.9756944444444445E-2</v>
      </c>
      <c r="H478">
        <v>444.33909999999997</v>
      </c>
      <c r="I478">
        <v>440.721</v>
      </c>
      <c r="J478">
        <v>7.0570000000000004</v>
      </c>
      <c r="K478">
        <v>7.0557999999999996</v>
      </c>
      <c r="L478">
        <v>4.4941000000000004</v>
      </c>
      <c r="M478">
        <v>3.32E-2</v>
      </c>
      <c r="N478">
        <v>4.6319999999999997</v>
      </c>
      <c r="O478">
        <v>1.1999999999999999E-3</v>
      </c>
      <c r="P478">
        <v>0.62629999999999997</v>
      </c>
      <c r="Q478">
        <v>0.6361</v>
      </c>
      <c r="R478">
        <v>1.4744999999999999</v>
      </c>
      <c r="S478">
        <v>2.6558999999999999</v>
      </c>
      <c r="T478" s="2">
        <v>9.9999999999999998E-13</v>
      </c>
      <c r="U478" s="2">
        <v>1.9743999999999999</v>
      </c>
      <c r="V478" t="s">
        <v>53</v>
      </c>
      <c r="W478">
        <v>0.29039999999999999</v>
      </c>
      <c r="X478">
        <v>92.997399999999999</v>
      </c>
      <c r="Y478">
        <v>7.4938000000000002</v>
      </c>
      <c r="Z478">
        <v>33.185070000000003</v>
      </c>
      <c r="AA478">
        <v>-118.3867</v>
      </c>
      <c r="AB478">
        <v>440.726</v>
      </c>
      <c r="AC478">
        <v>34.284799999999997</v>
      </c>
      <c r="AD478">
        <v>34.287700000000001</v>
      </c>
      <c r="AE478">
        <v>0.41880000000000001</v>
      </c>
      <c r="AF478">
        <v>6.1816000000000004</v>
      </c>
      <c r="AG478">
        <v>18.212</v>
      </c>
      <c r="AH478">
        <v>0.42209999999999998</v>
      </c>
      <c r="AI478">
        <v>6.2320000000000002</v>
      </c>
      <c r="AJ478">
        <v>18.360600000000002</v>
      </c>
      <c r="AK478">
        <v>26.853300000000001</v>
      </c>
      <c r="AL478">
        <v>26.855799999999999</v>
      </c>
      <c r="AM478">
        <v>7.0148999999999999</v>
      </c>
      <c r="AN478">
        <v>7.0137</v>
      </c>
      <c r="AO478">
        <v>0.94</v>
      </c>
      <c r="AP478">
        <v>125.96</v>
      </c>
      <c r="AQ478">
        <v>440</v>
      </c>
      <c r="AR478">
        <v>7.0739999999999998</v>
      </c>
      <c r="AS478">
        <v>34.287100000000002</v>
      </c>
      <c r="AT478">
        <v>0.439</v>
      </c>
      <c r="AW478">
        <v>36.68</v>
      </c>
      <c r="AX478">
        <v>0</v>
      </c>
      <c r="AY478">
        <v>0</v>
      </c>
      <c r="AZ478">
        <v>2.95</v>
      </c>
      <c r="BA478">
        <v>63.84</v>
      </c>
      <c r="BB478">
        <v>19.149999999999999</v>
      </c>
    </row>
    <row r="479" spans="1:54" x14ac:dyDescent="0.25">
      <c r="A479">
        <v>26</v>
      </c>
      <c r="B479">
        <v>24973</v>
      </c>
      <c r="C479">
        <v>25069</v>
      </c>
      <c r="D479">
        <v>15</v>
      </c>
      <c r="E479" t="s">
        <v>52</v>
      </c>
      <c r="F479">
        <v>2017</v>
      </c>
      <c r="G479" s="1">
        <v>9.1400462962962961E-2</v>
      </c>
      <c r="H479">
        <v>383.72829999999999</v>
      </c>
      <c r="I479">
        <v>380.661</v>
      </c>
      <c r="J479">
        <v>7.6059000000000001</v>
      </c>
      <c r="K479">
        <v>7.6020000000000003</v>
      </c>
      <c r="L479">
        <v>4.4923999999999999</v>
      </c>
      <c r="M479">
        <v>3.3599999999999998E-2</v>
      </c>
      <c r="N479">
        <v>4.1233000000000004</v>
      </c>
      <c r="O479">
        <v>1.1999999999999999E-3</v>
      </c>
      <c r="P479">
        <v>0.70909999999999995</v>
      </c>
      <c r="Q479">
        <v>0.72529999999999994</v>
      </c>
      <c r="R479">
        <v>1.3865000000000001</v>
      </c>
      <c r="S479">
        <v>2.6629999999999998</v>
      </c>
      <c r="T479" s="2">
        <v>9.9999999999999998E-13</v>
      </c>
      <c r="U479" s="2">
        <v>1.9743999999999999</v>
      </c>
      <c r="V479" t="s">
        <v>53</v>
      </c>
      <c r="W479">
        <v>0.29199999999999998</v>
      </c>
      <c r="X479">
        <v>92.960999999999999</v>
      </c>
      <c r="Y479">
        <v>7.5210999999999997</v>
      </c>
      <c r="Z479">
        <v>33.185070000000003</v>
      </c>
      <c r="AA479">
        <v>-118.3867</v>
      </c>
      <c r="AB479">
        <v>380.66399999999999</v>
      </c>
      <c r="AC479">
        <v>34.244</v>
      </c>
      <c r="AD479">
        <v>34.245100000000001</v>
      </c>
      <c r="AE479">
        <v>0.70920000000000005</v>
      </c>
      <c r="AF479">
        <v>10.598100000000001</v>
      </c>
      <c r="AG479">
        <v>30.847000000000001</v>
      </c>
      <c r="AH479">
        <v>0.71189999999999998</v>
      </c>
      <c r="AI479">
        <v>10.637</v>
      </c>
      <c r="AJ479">
        <v>30.963200000000001</v>
      </c>
      <c r="AK479">
        <v>26.743300000000001</v>
      </c>
      <c r="AL479">
        <v>26.744700000000002</v>
      </c>
      <c r="AM479">
        <v>7.5682</v>
      </c>
      <c r="AN479">
        <v>7.5643000000000002</v>
      </c>
      <c r="AO479">
        <v>0.95</v>
      </c>
      <c r="AP479">
        <v>135.83000000000001</v>
      </c>
      <c r="AQ479">
        <v>381</v>
      </c>
      <c r="AR479">
        <v>7.6390000000000002</v>
      </c>
      <c r="AS479">
        <v>34.243400000000001</v>
      </c>
      <c r="AT479">
        <v>0.745</v>
      </c>
      <c r="AW479">
        <v>34.61</v>
      </c>
      <c r="AX479">
        <v>0</v>
      </c>
      <c r="AY479">
        <v>0</v>
      </c>
      <c r="AZ479">
        <v>2.77</v>
      </c>
      <c r="BA479">
        <v>54.54</v>
      </c>
      <c r="BB479">
        <v>32.51</v>
      </c>
    </row>
    <row r="480" spans="1:54" x14ac:dyDescent="0.25">
      <c r="A480">
        <v>26</v>
      </c>
      <c r="B480">
        <v>28477</v>
      </c>
      <c r="C480">
        <v>28573</v>
      </c>
      <c r="D480">
        <v>15</v>
      </c>
      <c r="E480" t="s">
        <v>52</v>
      </c>
      <c r="F480">
        <v>2017</v>
      </c>
      <c r="G480" s="1">
        <v>9.3090277777777786E-2</v>
      </c>
      <c r="H480">
        <v>323.21030000000002</v>
      </c>
      <c r="I480">
        <v>320.67500000000001</v>
      </c>
      <c r="J480">
        <v>8.4499999999999993</v>
      </c>
      <c r="K480">
        <v>8.4469999999999992</v>
      </c>
      <c r="L480">
        <v>4.4875999999999996</v>
      </c>
      <c r="M480">
        <v>3.2899999999999999E-2</v>
      </c>
      <c r="N480">
        <v>4.7709000000000001</v>
      </c>
      <c r="O480">
        <v>1.1999999999999999E-3</v>
      </c>
      <c r="P480">
        <v>0.81289999999999996</v>
      </c>
      <c r="Q480">
        <v>0.83640000000000003</v>
      </c>
      <c r="R480">
        <v>1.3023</v>
      </c>
      <c r="S480">
        <v>2.6747999999999998</v>
      </c>
      <c r="T480" s="2">
        <v>9.9999999999999998E-13</v>
      </c>
      <c r="U480" s="2">
        <v>1.9743999999999999</v>
      </c>
      <c r="V480" t="s">
        <v>53</v>
      </c>
      <c r="W480">
        <v>0.29630000000000001</v>
      </c>
      <c r="X480">
        <v>92.860699999999994</v>
      </c>
      <c r="Y480">
        <v>7.5652999999999997</v>
      </c>
      <c r="Z480">
        <v>33.185070000000003</v>
      </c>
      <c r="AA480">
        <v>-118.3866</v>
      </c>
      <c r="AB480">
        <v>320.67599999999999</v>
      </c>
      <c r="AC480">
        <v>34.225999999999999</v>
      </c>
      <c r="AD480">
        <v>34.2288</v>
      </c>
      <c r="AE480">
        <v>1.0499000000000001</v>
      </c>
      <c r="AF480">
        <v>15.988799999999999</v>
      </c>
      <c r="AG480">
        <v>45.673999999999999</v>
      </c>
      <c r="AH480">
        <v>1.0541</v>
      </c>
      <c r="AI480">
        <v>16.0517</v>
      </c>
      <c r="AJ480">
        <v>45.856000000000002</v>
      </c>
      <c r="AK480">
        <v>26.603200000000001</v>
      </c>
      <c r="AL480">
        <v>26.605799999999999</v>
      </c>
      <c r="AM480">
        <v>8.4162999999999997</v>
      </c>
      <c r="AN480">
        <v>8.4132999999999996</v>
      </c>
      <c r="AO480">
        <v>0.96</v>
      </c>
      <c r="AP480">
        <v>148.63</v>
      </c>
      <c r="AQ480">
        <v>321</v>
      </c>
      <c r="AR480">
        <v>8.4429999999999996</v>
      </c>
      <c r="AS480">
        <v>34.2239</v>
      </c>
      <c r="AT480">
        <v>1.1040000000000001</v>
      </c>
      <c r="AW480">
        <v>31.65</v>
      </c>
      <c r="AX480">
        <v>0</v>
      </c>
      <c r="AY480">
        <v>0</v>
      </c>
      <c r="AZ480">
        <v>2.5499999999999998</v>
      </c>
      <c r="BA480">
        <v>44.53</v>
      </c>
      <c r="BB480">
        <v>48.17</v>
      </c>
    </row>
    <row r="481" spans="1:54" x14ac:dyDescent="0.25">
      <c r="A481">
        <v>26</v>
      </c>
      <c r="B481">
        <v>31264</v>
      </c>
      <c r="C481">
        <v>31360</v>
      </c>
      <c r="D481">
        <v>15</v>
      </c>
      <c r="E481" t="s">
        <v>52</v>
      </c>
      <c r="F481">
        <v>2017</v>
      </c>
      <c r="G481" s="1">
        <v>9.4444444444444442E-2</v>
      </c>
      <c r="H481">
        <v>271.68799999999999</v>
      </c>
      <c r="I481">
        <v>269.58999999999997</v>
      </c>
      <c r="J481">
        <v>9.1313999999999993</v>
      </c>
      <c r="K481">
        <v>9.1212</v>
      </c>
      <c r="L481">
        <v>4.4882999999999997</v>
      </c>
      <c r="M481">
        <v>3.27E-2</v>
      </c>
      <c r="N481">
        <v>4.9340999999999999</v>
      </c>
      <c r="O481">
        <v>1.1999999999999999E-3</v>
      </c>
      <c r="P481">
        <v>0.91410000000000002</v>
      </c>
      <c r="Q481">
        <v>0.94789999999999996</v>
      </c>
      <c r="R481">
        <v>1.2182999999999999</v>
      </c>
      <c r="S481">
        <v>2.6846000000000001</v>
      </c>
      <c r="T481" s="2">
        <v>9.9999999999999998E-13</v>
      </c>
      <c r="U481" s="2">
        <v>1.9743999999999999</v>
      </c>
      <c r="V481" t="s">
        <v>53</v>
      </c>
      <c r="W481">
        <v>0.29570000000000002</v>
      </c>
      <c r="X481">
        <v>92.874200000000002</v>
      </c>
      <c r="Y481">
        <v>7.6017000000000001</v>
      </c>
      <c r="Z481">
        <v>33.185070000000003</v>
      </c>
      <c r="AA481">
        <v>-118.3867</v>
      </c>
      <c r="AB481">
        <v>269.59100000000001</v>
      </c>
      <c r="AC481">
        <v>34.200699999999998</v>
      </c>
      <c r="AD481">
        <v>34.200600000000001</v>
      </c>
      <c r="AE481">
        <v>1.355</v>
      </c>
      <c r="AF481">
        <v>20.946400000000001</v>
      </c>
      <c r="AG481">
        <v>58.954999999999998</v>
      </c>
      <c r="AH481">
        <v>1.3589</v>
      </c>
      <c r="AI481">
        <v>21.000499999999999</v>
      </c>
      <c r="AJ481">
        <v>59.121099999999998</v>
      </c>
      <c r="AK481">
        <v>26.475899999999999</v>
      </c>
      <c r="AL481">
        <v>26.477499999999999</v>
      </c>
      <c r="AM481">
        <v>9.1018000000000008</v>
      </c>
      <c r="AN481">
        <v>9.0915999999999997</v>
      </c>
      <c r="AO481">
        <v>0.96</v>
      </c>
      <c r="AP481">
        <v>160.09</v>
      </c>
      <c r="AQ481">
        <v>270</v>
      </c>
      <c r="AR481">
        <v>9.3369999999999997</v>
      </c>
      <c r="AS481">
        <v>34.2376</v>
      </c>
      <c r="AT481">
        <v>1.329</v>
      </c>
      <c r="AW481">
        <v>28.46</v>
      </c>
      <c r="AX481">
        <v>0</v>
      </c>
      <c r="AY481">
        <v>0</v>
      </c>
      <c r="AZ481">
        <v>2.41</v>
      </c>
      <c r="BA481">
        <v>37.42</v>
      </c>
      <c r="BB481">
        <v>57.98</v>
      </c>
    </row>
    <row r="482" spans="1:54" x14ac:dyDescent="0.25">
      <c r="A482">
        <v>26</v>
      </c>
      <c r="B482">
        <v>34598</v>
      </c>
      <c r="C482">
        <v>34694</v>
      </c>
      <c r="D482">
        <v>15</v>
      </c>
      <c r="E482" t="s">
        <v>52</v>
      </c>
      <c r="F482">
        <v>2017</v>
      </c>
      <c r="G482" s="1">
        <v>9.6041666666666678E-2</v>
      </c>
      <c r="H482">
        <v>231.58670000000001</v>
      </c>
      <c r="I482">
        <v>229.822</v>
      </c>
      <c r="J482">
        <v>9.9588000000000001</v>
      </c>
      <c r="K482">
        <v>9.9582999999999995</v>
      </c>
      <c r="L482">
        <v>4.4867999999999997</v>
      </c>
      <c r="M482">
        <v>3.2300000000000002E-2</v>
      </c>
      <c r="N482">
        <v>4.6520999999999999</v>
      </c>
      <c r="O482">
        <v>1.1999999999999999E-3</v>
      </c>
      <c r="P482">
        <v>0.9425</v>
      </c>
      <c r="Q482">
        <v>0.9768</v>
      </c>
      <c r="R482">
        <v>1.1520999999999999</v>
      </c>
      <c r="S482">
        <v>2.6920999999999999</v>
      </c>
      <c r="T482" s="2">
        <v>9.9999999999999998E-13</v>
      </c>
      <c r="U482" s="2">
        <v>1.9743999999999999</v>
      </c>
      <c r="V482" t="s">
        <v>53</v>
      </c>
      <c r="W482">
        <v>0.29709999999999998</v>
      </c>
      <c r="X482">
        <v>92.842200000000005</v>
      </c>
      <c r="Y482">
        <v>7.6291000000000002</v>
      </c>
      <c r="Z482">
        <v>33.185070000000003</v>
      </c>
      <c r="AA482">
        <v>-118.3867</v>
      </c>
      <c r="AB482">
        <v>229.822</v>
      </c>
      <c r="AC482">
        <v>34.1922</v>
      </c>
      <c r="AD482">
        <v>34.194000000000003</v>
      </c>
      <c r="AE482">
        <v>1.4358</v>
      </c>
      <c r="AF482">
        <v>22.599</v>
      </c>
      <c r="AG482">
        <v>62.475999999999999</v>
      </c>
      <c r="AH482">
        <v>1.4433</v>
      </c>
      <c r="AI482">
        <v>22.717500000000001</v>
      </c>
      <c r="AJ482">
        <v>62.804099999999998</v>
      </c>
      <c r="AK482">
        <v>26.332599999999999</v>
      </c>
      <c r="AL482">
        <v>26.334099999999999</v>
      </c>
      <c r="AM482">
        <v>9.9321999999999999</v>
      </c>
      <c r="AN482">
        <v>9.9316999999999993</v>
      </c>
      <c r="AO482">
        <v>0.97</v>
      </c>
      <c r="AP482">
        <v>173.24</v>
      </c>
      <c r="AQ482">
        <v>230</v>
      </c>
      <c r="AR482">
        <v>9.9209999999999994</v>
      </c>
      <c r="AS482">
        <v>34.193300000000001</v>
      </c>
      <c r="AT482">
        <v>1.4950000000000001</v>
      </c>
      <c r="AW482">
        <v>26.85</v>
      </c>
      <c r="AX482">
        <v>0</v>
      </c>
      <c r="AY482">
        <v>0</v>
      </c>
      <c r="AZ482">
        <v>2.29</v>
      </c>
      <c r="BA482">
        <v>32.520000000000003</v>
      </c>
      <c r="BB482">
        <v>65.25</v>
      </c>
    </row>
    <row r="483" spans="1:54" x14ac:dyDescent="0.25">
      <c r="A483">
        <v>26</v>
      </c>
      <c r="B483">
        <v>37550</v>
      </c>
      <c r="C483">
        <v>37646</v>
      </c>
      <c r="D483">
        <v>15</v>
      </c>
      <c r="E483" t="s">
        <v>52</v>
      </c>
      <c r="F483">
        <v>2017</v>
      </c>
      <c r="G483" s="1">
        <v>9.746527777777779E-2</v>
      </c>
      <c r="H483">
        <v>201.3895</v>
      </c>
      <c r="I483">
        <v>199.869</v>
      </c>
      <c r="J483">
        <v>10.097099999999999</v>
      </c>
      <c r="K483">
        <v>10.0966</v>
      </c>
      <c r="L483">
        <v>4.4862000000000002</v>
      </c>
      <c r="M483">
        <v>3.1800000000000002E-2</v>
      </c>
      <c r="N483">
        <v>4.2305999999999999</v>
      </c>
      <c r="O483">
        <v>1.1999999999999999E-3</v>
      </c>
      <c r="P483">
        <v>0.96340000000000003</v>
      </c>
      <c r="Q483">
        <v>0.99990000000000001</v>
      </c>
      <c r="R483">
        <v>1.1132</v>
      </c>
      <c r="S483">
        <v>2.6943000000000001</v>
      </c>
      <c r="T483" s="2">
        <v>9.9999999999999998E-13</v>
      </c>
      <c r="U483" s="2">
        <v>1.8726</v>
      </c>
      <c r="V483" t="s">
        <v>53</v>
      </c>
      <c r="W483">
        <v>0.29759999999999998</v>
      </c>
      <c r="X483">
        <v>92.830600000000004</v>
      </c>
      <c r="Y483">
        <v>7.6372999999999998</v>
      </c>
      <c r="Z483">
        <v>33.18506</v>
      </c>
      <c r="AA483">
        <v>-118.3867</v>
      </c>
      <c r="AB483">
        <v>199.869</v>
      </c>
      <c r="AC483">
        <v>34.158099999999997</v>
      </c>
      <c r="AD483">
        <v>34.159500000000001</v>
      </c>
      <c r="AE483">
        <v>1.4955000000000001</v>
      </c>
      <c r="AF483">
        <v>23.603999999999999</v>
      </c>
      <c r="AG483">
        <v>65.075999999999993</v>
      </c>
      <c r="AH483">
        <v>1.5064</v>
      </c>
      <c r="AI483">
        <v>23.777100000000001</v>
      </c>
      <c r="AJ483">
        <v>65.554000000000002</v>
      </c>
      <c r="AK483">
        <v>26.2819</v>
      </c>
      <c r="AL483">
        <v>26.283100000000001</v>
      </c>
      <c r="AM483">
        <v>10.0738</v>
      </c>
      <c r="AN483">
        <v>10.0733</v>
      </c>
      <c r="AO483">
        <v>0.98</v>
      </c>
      <c r="AP483">
        <v>177.43</v>
      </c>
      <c r="AQ483">
        <v>200</v>
      </c>
      <c r="AR483">
        <v>10.061999999999999</v>
      </c>
      <c r="AS483">
        <v>34.159500000000001</v>
      </c>
      <c r="AT483">
        <v>1.5569999999999999</v>
      </c>
      <c r="AU483">
        <v>3.0000000000000001E-3</v>
      </c>
      <c r="AV483">
        <v>3.1E-2</v>
      </c>
      <c r="AW483">
        <v>26.6</v>
      </c>
      <c r="AX483">
        <v>0</v>
      </c>
      <c r="AY483">
        <v>0</v>
      </c>
      <c r="AZ483">
        <v>2.25</v>
      </c>
      <c r="BA483">
        <v>31.71</v>
      </c>
      <c r="BB483">
        <v>67.95</v>
      </c>
    </row>
    <row r="484" spans="1:54" x14ac:dyDescent="0.25">
      <c r="A484">
        <v>26</v>
      </c>
      <c r="B484">
        <v>40308</v>
      </c>
      <c r="C484">
        <v>40404</v>
      </c>
      <c r="D484">
        <v>15</v>
      </c>
      <c r="E484" t="s">
        <v>52</v>
      </c>
      <c r="F484">
        <v>2017</v>
      </c>
      <c r="G484" s="1">
        <v>9.8796296296296285E-2</v>
      </c>
      <c r="H484">
        <v>171.13800000000001</v>
      </c>
      <c r="I484">
        <v>169.858</v>
      </c>
      <c r="J484">
        <v>10.1242</v>
      </c>
      <c r="K484">
        <v>10.1242</v>
      </c>
      <c r="L484">
        <v>4.4850000000000003</v>
      </c>
      <c r="M484">
        <v>3.2500000000000001E-2</v>
      </c>
      <c r="N484">
        <v>4.9340999999999999</v>
      </c>
      <c r="O484">
        <v>1.1999999999999999E-3</v>
      </c>
      <c r="P484">
        <v>1.0183</v>
      </c>
      <c r="Q484">
        <v>1.0582</v>
      </c>
      <c r="R484">
        <v>1.1021000000000001</v>
      </c>
      <c r="S484">
        <v>2.698</v>
      </c>
      <c r="T484" s="2">
        <v>9.9999999999999998E-13</v>
      </c>
      <c r="U484" s="2">
        <v>1.9743999999999999</v>
      </c>
      <c r="V484" t="s">
        <v>53</v>
      </c>
      <c r="W484">
        <v>0.29870000000000002</v>
      </c>
      <c r="X484">
        <v>92.8065</v>
      </c>
      <c r="Y484">
        <v>7.6513</v>
      </c>
      <c r="Z484">
        <v>33.18506</v>
      </c>
      <c r="AA484">
        <v>-118.3867</v>
      </c>
      <c r="AB484">
        <v>169.858</v>
      </c>
      <c r="AC484">
        <v>34.0914</v>
      </c>
      <c r="AD484">
        <v>34.093200000000003</v>
      </c>
      <c r="AE484">
        <v>1.6701999999999999</v>
      </c>
      <c r="AF484">
        <v>26.366399999999999</v>
      </c>
      <c r="AG484">
        <v>72.685000000000002</v>
      </c>
      <c r="AH484">
        <v>1.6772</v>
      </c>
      <c r="AI484">
        <v>26.477399999999999</v>
      </c>
      <c r="AJ484">
        <v>72.989699999999999</v>
      </c>
      <c r="AK484">
        <v>26.224699999999999</v>
      </c>
      <c r="AL484">
        <v>26.226099999999999</v>
      </c>
      <c r="AM484">
        <v>10.1044</v>
      </c>
      <c r="AN484">
        <v>10.1044</v>
      </c>
      <c r="AO484">
        <v>0.99</v>
      </c>
      <c r="AP484">
        <v>182.18</v>
      </c>
      <c r="AQ484">
        <v>170</v>
      </c>
      <c r="AR484">
        <v>10.141999999999999</v>
      </c>
      <c r="AS484">
        <v>34.094299999999997</v>
      </c>
      <c r="AT484">
        <v>1.74</v>
      </c>
      <c r="AU484">
        <v>3.0000000000000001E-3</v>
      </c>
      <c r="AV484">
        <v>2.8000000000000001E-2</v>
      </c>
      <c r="AW484">
        <v>26</v>
      </c>
      <c r="AX484">
        <v>0</v>
      </c>
      <c r="AY484">
        <v>0.08</v>
      </c>
      <c r="AZ484">
        <v>2.1800000000000002</v>
      </c>
      <c r="BA484">
        <v>30.4</v>
      </c>
      <c r="BB484">
        <v>75.92</v>
      </c>
    </row>
    <row r="485" spans="1:54" x14ac:dyDescent="0.25">
      <c r="A485">
        <v>26</v>
      </c>
      <c r="B485">
        <v>42805</v>
      </c>
      <c r="C485">
        <v>42901</v>
      </c>
      <c r="D485">
        <v>15</v>
      </c>
      <c r="E485" t="s">
        <v>52</v>
      </c>
      <c r="F485">
        <v>2017</v>
      </c>
      <c r="G485" s="1">
        <v>9.9999999999999992E-2</v>
      </c>
      <c r="H485">
        <v>140.86189999999999</v>
      </c>
      <c r="I485">
        <v>139.81899999999999</v>
      </c>
      <c r="J485">
        <v>10.1983</v>
      </c>
      <c r="K485">
        <v>10.198</v>
      </c>
      <c r="L485">
        <v>4.4829999999999997</v>
      </c>
      <c r="M485">
        <v>3.2399999999999998E-2</v>
      </c>
      <c r="N485">
        <v>4.9340999999999999</v>
      </c>
      <c r="O485">
        <v>1.1999999999999999E-3</v>
      </c>
      <c r="P485">
        <v>1.1344000000000001</v>
      </c>
      <c r="Q485">
        <v>1.1822999999999999</v>
      </c>
      <c r="R485">
        <v>1.0745</v>
      </c>
      <c r="S485">
        <v>2.7052999999999998</v>
      </c>
      <c r="T485" s="2">
        <v>9.9999999999999998E-13</v>
      </c>
      <c r="U485" s="2">
        <v>1.8726</v>
      </c>
      <c r="V485">
        <v>1.67E-2</v>
      </c>
      <c r="W485">
        <v>0.30049999999999999</v>
      </c>
      <c r="X485">
        <v>92.7637</v>
      </c>
      <c r="Y485">
        <v>7.6795</v>
      </c>
      <c r="Z485">
        <v>33.18506</v>
      </c>
      <c r="AA485">
        <v>-118.3866</v>
      </c>
      <c r="AB485">
        <v>139.81899999999999</v>
      </c>
      <c r="AC485">
        <v>33.964100000000002</v>
      </c>
      <c r="AD485">
        <v>33.965299999999999</v>
      </c>
      <c r="AE485">
        <v>2.0396000000000001</v>
      </c>
      <c r="AF485">
        <v>32.223799999999997</v>
      </c>
      <c r="AG485">
        <v>88.772000000000006</v>
      </c>
      <c r="AH485">
        <v>2.0474999999999999</v>
      </c>
      <c r="AI485">
        <v>32.348599999999998</v>
      </c>
      <c r="AJ485">
        <v>89.115200000000002</v>
      </c>
      <c r="AK485">
        <v>26.112100000000002</v>
      </c>
      <c r="AL485">
        <v>26.113099999999999</v>
      </c>
      <c r="AM485">
        <v>10.182</v>
      </c>
      <c r="AN485">
        <v>10.181699999999999</v>
      </c>
      <c r="AO485">
        <v>1</v>
      </c>
      <c r="AP485">
        <v>192.19</v>
      </c>
      <c r="AQ485">
        <v>140</v>
      </c>
      <c r="AR485">
        <v>10.196</v>
      </c>
      <c r="AS485">
        <v>33.963200000000001</v>
      </c>
      <c r="AT485">
        <v>2.1259999999999999</v>
      </c>
      <c r="AU485">
        <v>5.0000000000000001E-3</v>
      </c>
      <c r="AV485">
        <v>3.1E-2</v>
      </c>
      <c r="AW485">
        <v>24.48</v>
      </c>
      <c r="AX485">
        <v>0</v>
      </c>
      <c r="AY485">
        <v>0</v>
      </c>
      <c r="AZ485">
        <v>2.0499999999999998</v>
      </c>
      <c r="BA485">
        <v>27.31</v>
      </c>
      <c r="BB485">
        <v>92.79</v>
      </c>
    </row>
    <row r="486" spans="1:54" x14ac:dyDescent="0.25">
      <c r="A486">
        <v>26</v>
      </c>
      <c r="B486">
        <v>45035</v>
      </c>
      <c r="C486">
        <v>45131</v>
      </c>
      <c r="D486">
        <v>15</v>
      </c>
      <c r="E486" t="s">
        <v>52</v>
      </c>
      <c r="F486">
        <v>2017</v>
      </c>
      <c r="G486" s="1">
        <v>0.10107638888888888</v>
      </c>
      <c r="H486">
        <v>120.70140000000001</v>
      </c>
      <c r="I486">
        <v>119.812</v>
      </c>
      <c r="J486">
        <v>10.4504</v>
      </c>
      <c r="K486">
        <v>10.4506</v>
      </c>
      <c r="L486">
        <v>4.4809999999999999</v>
      </c>
      <c r="M486">
        <v>3.2800000000000003E-2</v>
      </c>
      <c r="N486">
        <v>4.7209000000000003</v>
      </c>
      <c r="O486">
        <v>1.1999999999999999E-3</v>
      </c>
      <c r="P486">
        <v>1.2435</v>
      </c>
      <c r="Q486">
        <v>1.3001</v>
      </c>
      <c r="R486">
        <v>0.99209999999999998</v>
      </c>
      <c r="S486">
        <v>2.7141000000000002</v>
      </c>
      <c r="T486" s="2">
        <v>9.9999999999999998E-13</v>
      </c>
      <c r="U486" s="2">
        <v>1.9743999999999999</v>
      </c>
      <c r="V486" t="s">
        <v>53</v>
      </c>
      <c r="W486">
        <v>0.30230000000000001</v>
      </c>
      <c r="X486">
        <v>92.721299999999999</v>
      </c>
      <c r="Y486">
        <v>7.7131999999999996</v>
      </c>
      <c r="Z486">
        <v>33.185070000000003</v>
      </c>
      <c r="AA486">
        <v>-118.3867</v>
      </c>
      <c r="AB486">
        <v>119.81399999999999</v>
      </c>
      <c r="AC486">
        <v>33.811999999999998</v>
      </c>
      <c r="AD486">
        <v>33.813000000000002</v>
      </c>
      <c r="AE486">
        <v>2.3812000000000002</v>
      </c>
      <c r="AF486">
        <v>37.789400000000001</v>
      </c>
      <c r="AG486">
        <v>103.65600000000001</v>
      </c>
      <c r="AH486">
        <v>2.3891</v>
      </c>
      <c r="AI486">
        <v>37.914099999999998</v>
      </c>
      <c r="AJ486">
        <v>103.99639999999999</v>
      </c>
      <c r="AK486">
        <v>25.9497</v>
      </c>
      <c r="AL486">
        <v>25.950399999999998</v>
      </c>
      <c r="AM486">
        <v>10.436199999999999</v>
      </c>
      <c r="AN486">
        <v>10.436400000000001</v>
      </c>
      <c r="AO486">
        <v>1</v>
      </c>
      <c r="AP486">
        <v>207.2</v>
      </c>
      <c r="AQ486">
        <v>120</v>
      </c>
      <c r="AR486">
        <v>10.436</v>
      </c>
      <c r="AS486">
        <v>33.811500000000002</v>
      </c>
      <c r="AT486">
        <v>2.4790000000000001</v>
      </c>
      <c r="AU486">
        <v>6.0000000000000001E-3</v>
      </c>
      <c r="AV486">
        <v>3.9E-2</v>
      </c>
      <c r="AW486">
        <v>22.55</v>
      </c>
      <c r="AX486">
        <v>0</v>
      </c>
      <c r="AY486">
        <v>0</v>
      </c>
      <c r="AZ486">
        <v>1.88</v>
      </c>
      <c r="BA486">
        <v>23.78</v>
      </c>
      <c r="BB486">
        <v>108.21</v>
      </c>
    </row>
    <row r="487" spans="1:54" x14ac:dyDescent="0.25">
      <c r="A487">
        <v>26</v>
      </c>
      <c r="B487">
        <v>47317</v>
      </c>
      <c r="C487">
        <v>47413</v>
      </c>
      <c r="D487">
        <v>15</v>
      </c>
      <c r="E487" t="s">
        <v>52</v>
      </c>
      <c r="F487">
        <v>2017</v>
      </c>
      <c r="G487" s="1">
        <v>0.10217592592592593</v>
      </c>
      <c r="H487">
        <v>101.2885</v>
      </c>
      <c r="I487">
        <v>100.551</v>
      </c>
      <c r="J487">
        <v>10.7217</v>
      </c>
      <c r="K487">
        <v>10.7174</v>
      </c>
      <c r="L487">
        <v>4.4756</v>
      </c>
      <c r="M487">
        <v>3.3000000000000002E-2</v>
      </c>
      <c r="N487">
        <v>4.9340999999999999</v>
      </c>
      <c r="O487">
        <v>1.1999999999999999E-3</v>
      </c>
      <c r="P487">
        <v>1.3346</v>
      </c>
      <c r="Q487">
        <v>1.3976999999999999</v>
      </c>
      <c r="R487">
        <v>0.92310000000000003</v>
      </c>
      <c r="S487">
        <v>2.7210000000000001</v>
      </c>
      <c r="T487" s="2">
        <v>9.9999999999999998E-13</v>
      </c>
      <c r="U487" s="2">
        <v>1.8726</v>
      </c>
      <c r="V487" t="s">
        <v>53</v>
      </c>
      <c r="W487">
        <v>0.30719999999999997</v>
      </c>
      <c r="X487">
        <v>92.608800000000002</v>
      </c>
      <c r="Y487">
        <v>7.7390999999999996</v>
      </c>
      <c r="Z487">
        <v>33.185070000000003</v>
      </c>
      <c r="AA487">
        <v>-118.3867</v>
      </c>
      <c r="AB487">
        <v>100.548</v>
      </c>
      <c r="AC487">
        <v>33.7027</v>
      </c>
      <c r="AD487">
        <v>33.703499999999998</v>
      </c>
      <c r="AE487">
        <v>2.6577000000000002</v>
      </c>
      <c r="AF487">
        <v>42.393700000000003</v>
      </c>
      <c r="AG487">
        <v>115.70399999999999</v>
      </c>
      <c r="AH487">
        <v>2.6684999999999999</v>
      </c>
      <c r="AI487">
        <v>42.562800000000003</v>
      </c>
      <c r="AJ487">
        <v>116.1754</v>
      </c>
      <c r="AK487">
        <v>25.816800000000001</v>
      </c>
      <c r="AL487">
        <v>25.818200000000001</v>
      </c>
      <c r="AM487">
        <v>10.7096</v>
      </c>
      <c r="AN487">
        <v>10.705299999999999</v>
      </c>
      <c r="AO487">
        <v>1.01</v>
      </c>
      <c r="AP487">
        <v>219.43</v>
      </c>
      <c r="AQ487">
        <v>100</v>
      </c>
      <c r="AR487">
        <v>10.701000000000001</v>
      </c>
      <c r="AS487">
        <v>33.701599999999999</v>
      </c>
      <c r="AT487">
        <v>2.7629999999999999</v>
      </c>
      <c r="AU487">
        <v>0.01</v>
      </c>
      <c r="AV487">
        <v>5.1999999999999998E-2</v>
      </c>
      <c r="AW487">
        <v>20.64</v>
      </c>
      <c r="AX487">
        <v>0</v>
      </c>
      <c r="AY487">
        <v>0</v>
      </c>
      <c r="AZ487">
        <v>1.73</v>
      </c>
      <c r="BA487">
        <v>21.15</v>
      </c>
      <c r="BB487">
        <v>120.59</v>
      </c>
    </row>
    <row r="488" spans="1:54" x14ac:dyDescent="0.25">
      <c r="A488">
        <v>26</v>
      </c>
      <c r="B488">
        <v>49647</v>
      </c>
      <c r="C488">
        <v>49743</v>
      </c>
      <c r="D488">
        <v>15</v>
      </c>
      <c r="E488" t="s">
        <v>52</v>
      </c>
      <c r="F488">
        <v>2017</v>
      </c>
      <c r="G488" s="1">
        <v>0.10331018518518519</v>
      </c>
      <c r="H488">
        <v>85.977099999999993</v>
      </c>
      <c r="I488">
        <v>85.355000000000004</v>
      </c>
      <c r="J488">
        <v>10.978</v>
      </c>
      <c r="K488">
        <v>10.975199999999999</v>
      </c>
      <c r="L488">
        <v>4.4718999999999998</v>
      </c>
      <c r="M488">
        <v>3.6799999999999999E-2</v>
      </c>
      <c r="N488">
        <v>4.6353999999999997</v>
      </c>
      <c r="O488">
        <v>1.1999999999999999E-3</v>
      </c>
      <c r="P488">
        <v>1.4188000000000001</v>
      </c>
      <c r="Q488">
        <v>1.4859</v>
      </c>
      <c r="R488">
        <v>0.86639999999999995</v>
      </c>
      <c r="S488">
        <v>2.7288999999999999</v>
      </c>
      <c r="T488" s="2">
        <v>9.9999999999999998E-13</v>
      </c>
      <c r="U488" s="2">
        <v>1.9743999999999999</v>
      </c>
      <c r="V488">
        <v>2.3699999999999999E-2</v>
      </c>
      <c r="W488">
        <v>0.31040000000000001</v>
      </c>
      <c r="X488">
        <v>92.533100000000005</v>
      </c>
      <c r="Y488">
        <v>7.7689000000000004</v>
      </c>
      <c r="Z488">
        <v>33.185070000000003</v>
      </c>
      <c r="AA488">
        <v>-118.3867</v>
      </c>
      <c r="AB488">
        <v>85.352000000000004</v>
      </c>
      <c r="AC488">
        <v>33.628999999999998</v>
      </c>
      <c r="AD488">
        <v>33.630800000000001</v>
      </c>
      <c r="AE488">
        <v>2.9085999999999999</v>
      </c>
      <c r="AF488">
        <v>46.630800000000001</v>
      </c>
      <c r="AG488">
        <v>126.643</v>
      </c>
      <c r="AH488">
        <v>2.9148999999999998</v>
      </c>
      <c r="AI488">
        <v>46.729100000000003</v>
      </c>
      <c r="AJ488">
        <v>126.9164</v>
      </c>
      <c r="AK488">
        <v>25.713799999999999</v>
      </c>
      <c r="AL488">
        <v>25.715599999999998</v>
      </c>
      <c r="AM488">
        <v>10.967599999999999</v>
      </c>
      <c r="AN488">
        <v>10.9648</v>
      </c>
      <c r="AO488">
        <v>1.02</v>
      </c>
      <c r="AP488">
        <v>228.9</v>
      </c>
      <c r="AQ488">
        <v>85</v>
      </c>
      <c r="AR488">
        <v>10.975</v>
      </c>
      <c r="AS488">
        <v>33.630000000000003</v>
      </c>
      <c r="AT488">
        <v>3.0219999999999998</v>
      </c>
      <c r="AU488">
        <v>2.7E-2</v>
      </c>
      <c r="AV488">
        <v>7.4999999999999997E-2</v>
      </c>
      <c r="AW488">
        <v>18.84</v>
      </c>
      <c r="AX488">
        <v>0</v>
      </c>
      <c r="AY488">
        <v>0</v>
      </c>
      <c r="AZ488">
        <v>1.6</v>
      </c>
      <c r="BA488">
        <v>18.899999999999999</v>
      </c>
      <c r="BB488">
        <v>131.93</v>
      </c>
    </row>
    <row r="489" spans="1:54" x14ac:dyDescent="0.25">
      <c r="A489">
        <v>26</v>
      </c>
      <c r="B489">
        <v>51923</v>
      </c>
      <c r="C489">
        <v>52019</v>
      </c>
      <c r="D489">
        <v>15</v>
      </c>
      <c r="E489" t="s">
        <v>52</v>
      </c>
      <c r="F489">
        <v>2017</v>
      </c>
      <c r="G489" s="1">
        <v>0.10439814814814814</v>
      </c>
      <c r="H489">
        <v>70.537099999999995</v>
      </c>
      <c r="I489">
        <v>70.022999999999996</v>
      </c>
      <c r="J489">
        <v>11.2171</v>
      </c>
      <c r="K489">
        <v>11.2164</v>
      </c>
      <c r="L489">
        <v>4.4645000000000001</v>
      </c>
      <c r="M489">
        <v>5.1900000000000002E-2</v>
      </c>
      <c r="N489">
        <v>4.2523999999999997</v>
      </c>
      <c r="O489">
        <v>1.1999999999999999E-3</v>
      </c>
      <c r="P489">
        <v>1.5128999999999999</v>
      </c>
      <c r="Q489">
        <v>1.5864</v>
      </c>
      <c r="R489">
        <v>0.80449999999999999</v>
      </c>
      <c r="S489">
        <v>2.7370999999999999</v>
      </c>
      <c r="T489" s="2">
        <v>9.9999999999999998E-13</v>
      </c>
      <c r="U489" s="2">
        <v>1.8726</v>
      </c>
      <c r="V489">
        <v>0.21940000000000001</v>
      </c>
      <c r="W489">
        <v>0.31719999999999998</v>
      </c>
      <c r="X489">
        <v>92.376900000000006</v>
      </c>
      <c r="Y489">
        <v>7.7998000000000003</v>
      </c>
      <c r="Z489">
        <v>33.185070000000003</v>
      </c>
      <c r="AA489">
        <v>-118.3867</v>
      </c>
      <c r="AB489">
        <v>70.027000000000001</v>
      </c>
      <c r="AC489">
        <v>33.563099999999999</v>
      </c>
      <c r="AD489">
        <v>33.5642</v>
      </c>
      <c r="AE489">
        <v>3.1865999999999999</v>
      </c>
      <c r="AF489">
        <v>51.3264</v>
      </c>
      <c r="AG489">
        <v>138.75800000000001</v>
      </c>
      <c r="AH489">
        <v>3.1878000000000002</v>
      </c>
      <c r="AI489">
        <v>51.345300000000002</v>
      </c>
      <c r="AJ489">
        <v>138.8099</v>
      </c>
      <c r="AK489">
        <v>25.619299999999999</v>
      </c>
      <c r="AL489">
        <v>25.6203</v>
      </c>
      <c r="AM489">
        <v>11.208500000000001</v>
      </c>
      <c r="AN489">
        <v>11.207700000000001</v>
      </c>
      <c r="AO489">
        <v>1.03</v>
      </c>
      <c r="AP489">
        <v>237.54</v>
      </c>
      <c r="AQ489">
        <v>71</v>
      </c>
      <c r="AR489">
        <v>11.215</v>
      </c>
      <c r="AS489">
        <v>33.561700000000002</v>
      </c>
      <c r="AT489">
        <v>3.3180000000000001</v>
      </c>
      <c r="AU489">
        <v>8.1000000000000003E-2</v>
      </c>
      <c r="AV489">
        <v>0.13700000000000001</v>
      </c>
      <c r="AW489">
        <v>16.98</v>
      </c>
      <c r="AX489">
        <v>0.03</v>
      </c>
      <c r="AY489">
        <v>0</v>
      </c>
      <c r="AZ489">
        <v>1.46</v>
      </c>
      <c r="BA489">
        <v>16.600000000000001</v>
      </c>
      <c r="BB489">
        <v>144.87</v>
      </c>
    </row>
    <row r="490" spans="1:54" x14ac:dyDescent="0.25">
      <c r="A490">
        <v>26</v>
      </c>
      <c r="B490">
        <v>54537</v>
      </c>
      <c r="C490">
        <v>54633</v>
      </c>
      <c r="D490">
        <v>15</v>
      </c>
      <c r="E490" t="s">
        <v>52</v>
      </c>
      <c r="F490">
        <v>2017</v>
      </c>
      <c r="G490" s="1">
        <v>0.10565972222222221</v>
      </c>
      <c r="H490">
        <v>60.756500000000003</v>
      </c>
      <c r="I490">
        <v>60.316000000000003</v>
      </c>
      <c r="J490">
        <v>11.3439</v>
      </c>
      <c r="K490">
        <v>11.343299999999999</v>
      </c>
      <c r="L490">
        <v>4.4606000000000003</v>
      </c>
      <c r="M490">
        <v>6.3100000000000003E-2</v>
      </c>
      <c r="N490">
        <v>4.9340999999999999</v>
      </c>
      <c r="O490">
        <v>1.1999999999999999E-3</v>
      </c>
      <c r="P490">
        <v>1.5568</v>
      </c>
      <c r="Q490">
        <v>1.6325000000000001</v>
      </c>
      <c r="R490">
        <v>0.77310000000000001</v>
      </c>
      <c r="S490">
        <v>2.7427999999999999</v>
      </c>
      <c r="T490" s="2">
        <v>9.9999999999999998E-13</v>
      </c>
      <c r="U490" s="2">
        <v>1.8726</v>
      </c>
      <c r="V490">
        <v>0.36470000000000002</v>
      </c>
      <c r="W490">
        <v>0.32079999999999997</v>
      </c>
      <c r="X490">
        <v>92.294600000000003</v>
      </c>
      <c r="Y490">
        <v>7.8215000000000003</v>
      </c>
      <c r="Z490">
        <v>33.185070000000003</v>
      </c>
      <c r="AA490">
        <v>-118.3867</v>
      </c>
      <c r="AB490">
        <v>60.317999999999998</v>
      </c>
      <c r="AC490">
        <v>33.535699999999999</v>
      </c>
      <c r="AD490">
        <v>33.536799999999999</v>
      </c>
      <c r="AE490">
        <v>3.3138000000000001</v>
      </c>
      <c r="AF490">
        <v>53.511200000000002</v>
      </c>
      <c r="AG490">
        <v>144.30600000000001</v>
      </c>
      <c r="AH490">
        <v>3.3144999999999998</v>
      </c>
      <c r="AI490">
        <v>53.521999999999998</v>
      </c>
      <c r="AJ490">
        <v>144.33539999999999</v>
      </c>
      <c r="AK490">
        <v>25.5748</v>
      </c>
      <c r="AL490">
        <v>25.575700000000001</v>
      </c>
      <c r="AM490">
        <v>11.336399999999999</v>
      </c>
      <c r="AN490">
        <v>11.335800000000001</v>
      </c>
      <c r="AO490">
        <v>1.04</v>
      </c>
      <c r="AP490">
        <v>241.56</v>
      </c>
      <c r="AQ490">
        <v>60</v>
      </c>
      <c r="AR490">
        <v>11.347</v>
      </c>
      <c r="AS490">
        <v>33.534500000000001</v>
      </c>
      <c r="AT490">
        <v>3.4369999999999998</v>
      </c>
      <c r="AU490">
        <v>0.13400000000000001</v>
      </c>
      <c r="AV490">
        <v>0.186</v>
      </c>
      <c r="AW490">
        <v>16.14</v>
      </c>
      <c r="AX490">
        <v>3.7999999999999999E-2</v>
      </c>
      <c r="AY490">
        <v>0</v>
      </c>
      <c r="AZ490">
        <v>1.4</v>
      </c>
      <c r="BA490">
        <v>15.76</v>
      </c>
      <c r="BB490">
        <v>150.05000000000001</v>
      </c>
    </row>
    <row r="491" spans="1:54" x14ac:dyDescent="0.25">
      <c r="A491">
        <v>26</v>
      </c>
      <c r="B491">
        <v>56964</v>
      </c>
      <c r="C491">
        <v>57060</v>
      </c>
      <c r="D491">
        <v>15</v>
      </c>
      <c r="E491" t="s">
        <v>52</v>
      </c>
      <c r="F491">
        <v>2017</v>
      </c>
      <c r="G491" s="1">
        <v>0.10682870370370372</v>
      </c>
      <c r="H491">
        <v>50.911000000000001</v>
      </c>
      <c r="I491">
        <v>50.545999999999999</v>
      </c>
      <c r="J491">
        <v>11.4849</v>
      </c>
      <c r="K491">
        <v>11.4863</v>
      </c>
      <c r="L491">
        <v>4.4560000000000004</v>
      </c>
      <c r="M491">
        <v>7.6100000000000001E-2</v>
      </c>
      <c r="N491">
        <v>4.7225999999999999</v>
      </c>
      <c r="O491">
        <v>1.1999999999999999E-3</v>
      </c>
      <c r="P491">
        <v>1.6027</v>
      </c>
      <c r="Q491">
        <v>1.6812</v>
      </c>
      <c r="R491">
        <v>0.72809999999999997</v>
      </c>
      <c r="S491">
        <v>2.7473000000000001</v>
      </c>
      <c r="T491" s="2">
        <v>9.9999999999999998E-13</v>
      </c>
      <c r="U491" s="2">
        <v>1.8726</v>
      </c>
      <c r="V491">
        <v>0.53369999999999995</v>
      </c>
      <c r="W491">
        <v>0.32490000000000002</v>
      </c>
      <c r="X491">
        <v>92.198999999999998</v>
      </c>
      <c r="Y491">
        <v>7.8381999999999996</v>
      </c>
      <c r="Z491">
        <v>33.185070000000003</v>
      </c>
      <c r="AA491">
        <v>-118.3867</v>
      </c>
      <c r="AB491">
        <v>50.545000000000002</v>
      </c>
      <c r="AC491">
        <v>33.511899999999997</v>
      </c>
      <c r="AD491">
        <v>33.512799999999999</v>
      </c>
      <c r="AE491">
        <v>3.4451999999999998</v>
      </c>
      <c r="AF491">
        <v>55.7911</v>
      </c>
      <c r="AG491">
        <v>150.03399999999999</v>
      </c>
      <c r="AH491">
        <v>3.4432</v>
      </c>
      <c r="AI491">
        <v>55.760100000000001</v>
      </c>
      <c r="AJ491">
        <v>149.94540000000001</v>
      </c>
      <c r="AK491">
        <v>25.5303</v>
      </c>
      <c r="AL491">
        <v>25.5307</v>
      </c>
      <c r="AM491">
        <v>11.4786</v>
      </c>
      <c r="AN491">
        <v>11.4801</v>
      </c>
      <c r="AO491">
        <v>1.05</v>
      </c>
      <c r="AP491">
        <v>245.56</v>
      </c>
      <c r="AQ491">
        <v>51</v>
      </c>
      <c r="AR491">
        <v>11.492000000000001</v>
      </c>
      <c r="AS491">
        <v>33.5105</v>
      </c>
      <c r="AT491">
        <v>3.5870000000000002</v>
      </c>
      <c r="AU491">
        <v>0.17299999999999999</v>
      </c>
      <c r="AV491">
        <v>0.27</v>
      </c>
      <c r="AW491">
        <v>15.23</v>
      </c>
      <c r="AX491">
        <v>4.2000000000000003E-2</v>
      </c>
      <c r="AY491">
        <v>0</v>
      </c>
      <c r="AZ491">
        <v>1.32</v>
      </c>
      <c r="BA491">
        <v>14.64</v>
      </c>
      <c r="BB491">
        <v>156.61000000000001</v>
      </c>
    </row>
    <row r="492" spans="1:54" x14ac:dyDescent="0.25">
      <c r="A492">
        <v>26</v>
      </c>
      <c r="B492">
        <v>59488</v>
      </c>
      <c r="C492">
        <v>59584</v>
      </c>
      <c r="D492">
        <v>15</v>
      </c>
      <c r="E492" t="s">
        <v>52</v>
      </c>
      <c r="F492">
        <v>2017</v>
      </c>
      <c r="G492" s="1">
        <v>0.10805555555555556</v>
      </c>
      <c r="H492">
        <v>40.689599999999999</v>
      </c>
      <c r="I492">
        <v>40.401000000000003</v>
      </c>
      <c r="J492">
        <v>12.034000000000001</v>
      </c>
      <c r="K492">
        <v>12.009600000000001</v>
      </c>
      <c r="L492">
        <v>4.43</v>
      </c>
      <c r="M492">
        <v>0.13320000000000001</v>
      </c>
      <c r="N492">
        <v>4.9340999999999999</v>
      </c>
      <c r="O492">
        <v>1.1999999999999999E-3</v>
      </c>
      <c r="P492">
        <v>1.7798</v>
      </c>
      <c r="Q492">
        <v>1.8673999999999999</v>
      </c>
      <c r="R492">
        <v>0.60729999999999995</v>
      </c>
      <c r="S492">
        <v>2.7627000000000002</v>
      </c>
      <c r="T492" s="2">
        <v>9.9999999999999998E-13</v>
      </c>
      <c r="U492" s="2">
        <v>1.9743999999999999</v>
      </c>
      <c r="V492">
        <v>1.2763</v>
      </c>
      <c r="W492">
        <v>0.34860000000000002</v>
      </c>
      <c r="X492">
        <v>91.6541</v>
      </c>
      <c r="Y492">
        <v>7.8964999999999996</v>
      </c>
      <c r="Z492">
        <v>33.185070000000003</v>
      </c>
      <c r="AA492">
        <v>-118.3866</v>
      </c>
      <c r="AB492">
        <v>40.398000000000003</v>
      </c>
      <c r="AC492">
        <v>33.434800000000003</v>
      </c>
      <c r="AD492">
        <v>33.438400000000001</v>
      </c>
      <c r="AE492">
        <v>3.9512</v>
      </c>
      <c r="AF492">
        <v>64.697299999999998</v>
      </c>
      <c r="AG492">
        <v>172.09299999999999</v>
      </c>
      <c r="AH492">
        <v>3.9518</v>
      </c>
      <c r="AI492">
        <v>64.677000000000007</v>
      </c>
      <c r="AJ492">
        <v>172.1216</v>
      </c>
      <c r="AK492">
        <v>25.368099999999998</v>
      </c>
      <c r="AL492">
        <v>25.375599999999999</v>
      </c>
      <c r="AM492">
        <v>12.0288</v>
      </c>
      <c r="AN492">
        <v>12.0044</v>
      </c>
      <c r="AO492">
        <v>1.06</v>
      </c>
      <c r="AP492">
        <v>260.77</v>
      </c>
      <c r="AQ492">
        <v>40</v>
      </c>
      <c r="AR492">
        <v>12.111000000000001</v>
      </c>
      <c r="AS492">
        <v>33.436399999999999</v>
      </c>
      <c r="AT492">
        <v>4.0860000000000003</v>
      </c>
      <c r="AU492">
        <v>0.40500000000000003</v>
      </c>
      <c r="AV492">
        <v>0.5</v>
      </c>
      <c r="AW492">
        <v>11.81</v>
      </c>
      <c r="AX492">
        <v>6.5000000000000002E-2</v>
      </c>
      <c r="AY492">
        <v>0</v>
      </c>
      <c r="AZ492">
        <v>1.08</v>
      </c>
      <c r="BA492">
        <v>11.02</v>
      </c>
      <c r="BB492">
        <v>178.4</v>
      </c>
    </row>
    <row r="493" spans="1:54" x14ac:dyDescent="0.25">
      <c r="A493">
        <v>26</v>
      </c>
      <c r="B493">
        <v>61890</v>
      </c>
      <c r="C493">
        <v>61986</v>
      </c>
      <c r="D493">
        <v>15</v>
      </c>
      <c r="E493" t="s">
        <v>52</v>
      </c>
      <c r="F493">
        <v>2017</v>
      </c>
      <c r="G493" s="1">
        <v>0.10921296296296296</v>
      </c>
      <c r="H493">
        <v>30.805800000000001</v>
      </c>
      <c r="I493">
        <v>30.585999999999999</v>
      </c>
      <c r="J493">
        <v>12.714</v>
      </c>
      <c r="K493">
        <v>12.713900000000001</v>
      </c>
      <c r="L493">
        <v>4.3349000000000002</v>
      </c>
      <c r="M493">
        <v>0.219</v>
      </c>
      <c r="N493">
        <v>0.41239999999999999</v>
      </c>
      <c r="O493">
        <v>1.2999999999999999E-3</v>
      </c>
      <c r="P493">
        <v>1.9794</v>
      </c>
      <c r="Q493">
        <v>2.0813000000000001</v>
      </c>
      <c r="R493">
        <v>0.47370000000000001</v>
      </c>
      <c r="S493">
        <v>2.7805</v>
      </c>
      <c r="T493" s="2">
        <v>9.9999999999999998E-13</v>
      </c>
      <c r="U493" s="2">
        <v>1.9743999999999999</v>
      </c>
      <c r="V493">
        <v>2.3915000000000002</v>
      </c>
      <c r="W493">
        <v>0.43659999999999999</v>
      </c>
      <c r="X493">
        <v>89.660799999999995</v>
      </c>
      <c r="Y493">
        <v>7.9622999999999999</v>
      </c>
      <c r="Z493">
        <v>33.185070000000003</v>
      </c>
      <c r="AA493">
        <v>-118.3867</v>
      </c>
      <c r="AB493">
        <v>30.585999999999999</v>
      </c>
      <c r="AC493">
        <v>33.390900000000002</v>
      </c>
      <c r="AD493">
        <v>33.390700000000002</v>
      </c>
      <c r="AE493">
        <v>4.5113000000000003</v>
      </c>
      <c r="AF493">
        <v>74.905000000000001</v>
      </c>
      <c r="AG493">
        <v>196.523</v>
      </c>
      <c r="AH493">
        <v>4.4957000000000003</v>
      </c>
      <c r="AI493">
        <v>74.645799999999994</v>
      </c>
      <c r="AJ493">
        <v>195.8441</v>
      </c>
      <c r="AK493">
        <v>25.203499999999998</v>
      </c>
      <c r="AL493">
        <v>25.203299999999999</v>
      </c>
      <c r="AM493">
        <v>12.709899999999999</v>
      </c>
      <c r="AN493">
        <v>12.7098</v>
      </c>
      <c r="AO493">
        <v>1.07</v>
      </c>
      <c r="AP493">
        <v>276.22000000000003</v>
      </c>
      <c r="AQ493">
        <v>30</v>
      </c>
      <c r="AR493">
        <v>12.74</v>
      </c>
      <c r="AS493">
        <v>33.385399999999997</v>
      </c>
      <c r="AT493">
        <v>4.7140000000000004</v>
      </c>
      <c r="AU493">
        <v>1.1830000000000001</v>
      </c>
      <c r="AV493">
        <v>0.76300000000000001</v>
      </c>
      <c r="AW493">
        <v>6.81</v>
      </c>
      <c r="AX493">
        <v>0.161</v>
      </c>
      <c r="AY493">
        <v>0</v>
      </c>
      <c r="AZ493">
        <v>0.78</v>
      </c>
      <c r="BA493">
        <v>7.46</v>
      </c>
      <c r="BB493">
        <v>205.8</v>
      </c>
    </row>
    <row r="494" spans="1:54" x14ac:dyDescent="0.25">
      <c r="A494">
        <v>26</v>
      </c>
      <c r="B494">
        <v>61963</v>
      </c>
      <c r="C494">
        <v>62059</v>
      </c>
      <c r="D494">
        <v>15</v>
      </c>
      <c r="E494" t="s">
        <v>52</v>
      </c>
      <c r="F494">
        <v>2017</v>
      </c>
      <c r="G494" s="1">
        <v>0.10924768518518518</v>
      </c>
      <c r="H494">
        <v>30.417300000000001</v>
      </c>
      <c r="I494">
        <v>30.199000000000002</v>
      </c>
      <c r="J494">
        <v>12.7529</v>
      </c>
      <c r="K494">
        <v>12.730499999999999</v>
      </c>
      <c r="L494">
        <v>4.3197000000000001</v>
      </c>
      <c r="M494">
        <v>0.22770000000000001</v>
      </c>
      <c r="N494">
        <v>0.43969999999999998</v>
      </c>
      <c r="O494">
        <v>1.6000000000000001E-3</v>
      </c>
      <c r="P494">
        <v>1.9839</v>
      </c>
      <c r="Q494">
        <v>2.0804</v>
      </c>
      <c r="R494">
        <v>0.47320000000000001</v>
      </c>
      <c r="S494">
        <v>2.7812000000000001</v>
      </c>
      <c r="T494" s="2">
        <v>9.9999999999999998E-13</v>
      </c>
      <c r="U494" s="2">
        <v>1.9743999999999999</v>
      </c>
      <c r="V494">
        <v>2.5053999999999998</v>
      </c>
      <c r="W494">
        <v>0.45069999999999999</v>
      </c>
      <c r="X494">
        <v>89.343699999999998</v>
      </c>
      <c r="Y494">
        <v>7.9649999999999999</v>
      </c>
      <c r="Z494">
        <v>33.185079999999999</v>
      </c>
      <c r="AA494">
        <v>-118.3866</v>
      </c>
      <c r="AB494">
        <v>30.2</v>
      </c>
      <c r="AC494">
        <v>33.391100000000002</v>
      </c>
      <c r="AD494">
        <v>33.3917</v>
      </c>
      <c r="AE494">
        <v>4.5105000000000004</v>
      </c>
      <c r="AF494">
        <v>74.951400000000007</v>
      </c>
      <c r="AG494">
        <v>196.488</v>
      </c>
      <c r="AH494">
        <v>4.4885000000000002</v>
      </c>
      <c r="AI494">
        <v>74.551100000000005</v>
      </c>
      <c r="AJ494">
        <v>195.5273</v>
      </c>
      <c r="AK494">
        <v>25.196000000000002</v>
      </c>
      <c r="AL494">
        <v>25.200900000000001</v>
      </c>
      <c r="AM494">
        <v>12.748900000000001</v>
      </c>
      <c r="AN494">
        <v>12.7265</v>
      </c>
      <c r="AO494">
        <v>1.07</v>
      </c>
      <c r="AP494">
        <v>276.92</v>
      </c>
      <c r="AQ494">
        <v>31</v>
      </c>
      <c r="AR494">
        <v>12.648999999999999</v>
      </c>
      <c r="AS494">
        <v>33.395299999999999</v>
      </c>
      <c r="BB494" t="s">
        <v>53</v>
      </c>
    </row>
    <row r="495" spans="1:54" x14ac:dyDescent="0.25">
      <c r="A495">
        <v>26</v>
      </c>
      <c r="B495">
        <v>64573</v>
      </c>
      <c r="C495">
        <v>64669</v>
      </c>
      <c r="D495">
        <v>15</v>
      </c>
      <c r="E495" t="s">
        <v>52</v>
      </c>
      <c r="F495">
        <v>2017</v>
      </c>
      <c r="G495" s="1">
        <v>0.11049768518518517</v>
      </c>
      <c r="H495">
        <v>20.602399999999999</v>
      </c>
      <c r="I495">
        <v>20.456</v>
      </c>
      <c r="J495">
        <v>17.533000000000001</v>
      </c>
      <c r="K495">
        <v>17.6294</v>
      </c>
      <c r="L495">
        <v>4.3376000000000001</v>
      </c>
      <c r="M495">
        <v>8.2400000000000001E-2</v>
      </c>
      <c r="N495">
        <v>0.374</v>
      </c>
      <c r="O495">
        <v>1.8E-3</v>
      </c>
      <c r="P495">
        <v>2.4702000000000002</v>
      </c>
      <c r="Q495">
        <v>2.6080999999999999</v>
      </c>
      <c r="R495">
        <v>0.17699999999999999</v>
      </c>
      <c r="S495">
        <v>2.8331</v>
      </c>
      <c r="T495" s="2">
        <v>9.9999999999999998E-13</v>
      </c>
      <c r="U495" s="2">
        <v>1.9743999999999999</v>
      </c>
      <c r="V495">
        <v>0.61599999999999999</v>
      </c>
      <c r="W495">
        <v>0.43390000000000001</v>
      </c>
      <c r="X495">
        <v>89.719099999999997</v>
      </c>
      <c r="Y495">
        <v>8.1447000000000003</v>
      </c>
      <c r="Z495">
        <v>33.185070000000003</v>
      </c>
      <c r="AA495">
        <v>-118.3867</v>
      </c>
      <c r="AB495">
        <v>20.456</v>
      </c>
      <c r="AC495">
        <v>33.473700000000001</v>
      </c>
      <c r="AD495">
        <v>33.474600000000002</v>
      </c>
      <c r="AE495">
        <v>5.4363000000000001</v>
      </c>
      <c r="AF495">
        <v>99.404200000000003</v>
      </c>
      <c r="AG495">
        <v>237.047</v>
      </c>
      <c r="AH495">
        <v>5.4447000000000001</v>
      </c>
      <c r="AI495">
        <v>99.742000000000004</v>
      </c>
      <c r="AJ495">
        <v>237.41810000000001</v>
      </c>
      <c r="AK495">
        <v>24.217199999999998</v>
      </c>
      <c r="AL495">
        <v>24.194800000000001</v>
      </c>
      <c r="AM495">
        <v>17.529599999999999</v>
      </c>
      <c r="AN495">
        <v>17.626000000000001</v>
      </c>
      <c r="AO495">
        <v>1.08</v>
      </c>
      <c r="AP495">
        <v>370.03</v>
      </c>
      <c r="AQ495">
        <v>20</v>
      </c>
      <c r="AR495">
        <v>17.774000000000001</v>
      </c>
      <c r="AS495">
        <v>33.480800000000002</v>
      </c>
      <c r="AT495">
        <v>5.6459999999999999</v>
      </c>
      <c r="AU495">
        <v>0.50700000000000001</v>
      </c>
      <c r="AV495">
        <v>0.128</v>
      </c>
      <c r="AW495">
        <v>0</v>
      </c>
      <c r="AX495">
        <v>0</v>
      </c>
      <c r="AY495">
        <v>0</v>
      </c>
      <c r="AZ495">
        <v>0.19</v>
      </c>
      <c r="BA495">
        <v>1.49</v>
      </c>
      <c r="BB495">
        <v>246.5</v>
      </c>
    </row>
    <row r="496" spans="1:54" x14ac:dyDescent="0.25">
      <c r="A496">
        <v>26</v>
      </c>
      <c r="B496">
        <v>66783</v>
      </c>
      <c r="C496">
        <v>66879</v>
      </c>
      <c r="D496">
        <v>15</v>
      </c>
      <c r="E496" t="s">
        <v>52</v>
      </c>
      <c r="F496">
        <v>2017</v>
      </c>
      <c r="G496" s="1">
        <v>0.11157407407407406</v>
      </c>
      <c r="H496">
        <v>10.4476</v>
      </c>
      <c r="I496">
        <v>10.37</v>
      </c>
      <c r="J496">
        <v>18.343499999999999</v>
      </c>
      <c r="K496">
        <v>18.339200000000002</v>
      </c>
      <c r="L496">
        <v>4.3453999999999997</v>
      </c>
      <c r="M496">
        <v>8.3900000000000002E-2</v>
      </c>
      <c r="N496">
        <v>4.1647999999999996</v>
      </c>
      <c r="O496">
        <v>1.2999999999999999E-3</v>
      </c>
      <c r="P496">
        <v>2.4817</v>
      </c>
      <c r="Q496">
        <v>2.6027</v>
      </c>
      <c r="R496">
        <v>0.18529999999999999</v>
      </c>
      <c r="S496">
        <v>2.8447</v>
      </c>
      <c r="T496" s="2">
        <v>9.9999999999999998E-13</v>
      </c>
      <c r="U496" s="2">
        <v>1.8726</v>
      </c>
      <c r="V496">
        <v>0.63629999999999998</v>
      </c>
      <c r="W496">
        <v>0.42670000000000002</v>
      </c>
      <c r="X496">
        <v>89.880700000000004</v>
      </c>
      <c r="Y496">
        <v>8.1852</v>
      </c>
      <c r="Z496">
        <v>33.185070000000003</v>
      </c>
      <c r="AA496">
        <v>-118.3867</v>
      </c>
      <c r="AB496">
        <v>10.372999999999999</v>
      </c>
      <c r="AC496">
        <v>33.510100000000001</v>
      </c>
      <c r="AD496">
        <v>33.509700000000002</v>
      </c>
      <c r="AE496">
        <v>5.3746999999999998</v>
      </c>
      <c r="AF496">
        <v>99.823099999999997</v>
      </c>
      <c r="AG496">
        <v>234.39699999999999</v>
      </c>
      <c r="AH496">
        <v>5.3567999999999998</v>
      </c>
      <c r="AI496">
        <v>99.482200000000006</v>
      </c>
      <c r="AJ496">
        <v>233.61580000000001</v>
      </c>
      <c r="AK496">
        <v>24.0473</v>
      </c>
      <c r="AL496">
        <v>24.048100000000002</v>
      </c>
      <c r="AM496">
        <v>18.341699999999999</v>
      </c>
      <c r="AN496">
        <v>18.337399999999999</v>
      </c>
      <c r="AO496">
        <v>1.0900000000000001</v>
      </c>
      <c r="AP496">
        <v>385.9</v>
      </c>
      <c r="AQ496">
        <v>10</v>
      </c>
      <c r="AR496">
        <v>18.338999999999999</v>
      </c>
      <c r="AS496">
        <v>33.508699999999997</v>
      </c>
      <c r="AT496">
        <v>5.5970000000000004</v>
      </c>
      <c r="AU496">
        <v>0.41199999999999998</v>
      </c>
      <c r="AV496">
        <v>0.13</v>
      </c>
      <c r="AW496">
        <v>0</v>
      </c>
      <c r="AX496">
        <v>0</v>
      </c>
      <c r="AY496">
        <v>0</v>
      </c>
      <c r="AZ496">
        <v>0.14000000000000001</v>
      </c>
      <c r="BA496">
        <v>1.22</v>
      </c>
      <c r="BB496">
        <v>244.34</v>
      </c>
    </row>
    <row r="497" spans="1:54" x14ac:dyDescent="0.25">
      <c r="A497">
        <v>26</v>
      </c>
      <c r="B497">
        <v>67956</v>
      </c>
      <c r="C497">
        <v>68052</v>
      </c>
      <c r="D497">
        <v>15</v>
      </c>
      <c r="E497" t="s">
        <v>52</v>
      </c>
      <c r="F497">
        <v>2017</v>
      </c>
      <c r="G497" s="1">
        <v>0.11212962962962963</v>
      </c>
      <c r="H497">
        <v>10.135999999999999</v>
      </c>
      <c r="I497">
        <v>10.068</v>
      </c>
      <c r="J497">
        <v>18.340599999999998</v>
      </c>
      <c r="K497">
        <v>18.337199999999999</v>
      </c>
      <c r="L497">
        <v>4.3456000000000001</v>
      </c>
      <c r="M497">
        <v>0.08</v>
      </c>
      <c r="N497">
        <v>4.2765000000000004</v>
      </c>
      <c r="O497">
        <v>1.1999999999999999E-3</v>
      </c>
      <c r="P497">
        <v>2.4822000000000002</v>
      </c>
      <c r="Q497">
        <v>2.605</v>
      </c>
      <c r="R497">
        <v>0.16769999999999999</v>
      </c>
      <c r="S497">
        <v>2.8249</v>
      </c>
      <c r="T497" s="2">
        <v>9.9999999999999998E-13</v>
      </c>
      <c r="U497" s="2">
        <v>1.8726</v>
      </c>
      <c r="V497">
        <v>0.58479999999999999</v>
      </c>
      <c r="W497">
        <v>0.42649999999999999</v>
      </c>
      <c r="X497">
        <v>89.885499999999993</v>
      </c>
      <c r="Y497">
        <v>8.1107999999999993</v>
      </c>
      <c r="Z497">
        <v>33.185070000000003</v>
      </c>
      <c r="AA497">
        <v>-118.3866</v>
      </c>
      <c r="AB497">
        <v>10.064</v>
      </c>
      <c r="AC497">
        <v>33.510100000000001</v>
      </c>
      <c r="AD497">
        <v>33.510199999999998</v>
      </c>
      <c r="AE497">
        <v>5.3771000000000004</v>
      </c>
      <c r="AF497">
        <v>99.861999999999995</v>
      </c>
      <c r="AG497">
        <v>234.501</v>
      </c>
      <c r="AH497">
        <v>5.3634000000000004</v>
      </c>
      <c r="AI497">
        <v>99.601200000000006</v>
      </c>
      <c r="AJ497">
        <v>233.9032</v>
      </c>
      <c r="AK497">
        <v>24.048100000000002</v>
      </c>
      <c r="AL497">
        <v>24.048999999999999</v>
      </c>
      <c r="AM497">
        <v>18.338899999999999</v>
      </c>
      <c r="AN497">
        <v>18.3355</v>
      </c>
      <c r="AO497">
        <v>1.1000000000000001</v>
      </c>
      <c r="AP497">
        <v>385.82</v>
      </c>
      <c r="AQ497">
        <v>10</v>
      </c>
      <c r="AR497">
        <v>18.338999999999999</v>
      </c>
      <c r="AS497">
        <v>33.508899999999997</v>
      </c>
      <c r="BB497" t="s">
        <v>53</v>
      </c>
    </row>
    <row r="498" spans="1:54" x14ac:dyDescent="0.25">
      <c r="A498">
        <v>26</v>
      </c>
      <c r="B498">
        <v>69361</v>
      </c>
      <c r="C498">
        <v>69457</v>
      </c>
      <c r="D498">
        <v>15</v>
      </c>
      <c r="E498" t="s">
        <v>52</v>
      </c>
      <c r="F498">
        <v>2017</v>
      </c>
      <c r="G498" s="1">
        <v>0.1128125</v>
      </c>
      <c r="H498">
        <v>2.4417</v>
      </c>
      <c r="I498">
        <v>2.4239999999999999</v>
      </c>
      <c r="J498">
        <v>18.353300000000001</v>
      </c>
      <c r="K498">
        <v>18.352799999999998</v>
      </c>
      <c r="L498">
        <v>4.3411999999999997</v>
      </c>
      <c r="M498">
        <v>7.9399999999999998E-2</v>
      </c>
      <c r="N498">
        <v>4.9340999999999999</v>
      </c>
      <c r="O498">
        <v>1.1245000000000001</v>
      </c>
      <c r="P498">
        <v>2.4859</v>
      </c>
      <c r="Q498">
        <v>2.6124999999999998</v>
      </c>
      <c r="R498">
        <v>0.17949999999999999</v>
      </c>
      <c r="S498">
        <v>2.8471000000000002</v>
      </c>
      <c r="T498" s="2">
        <v>1.0922000000000001</v>
      </c>
      <c r="U498" s="2">
        <v>1.9743999999999999</v>
      </c>
      <c r="V498">
        <v>0.57769999999999999</v>
      </c>
      <c r="W498">
        <v>0.43059999999999998</v>
      </c>
      <c r="X498">
        <v>89.794200000000004</v>
      </c>
      <c r="Y498">
        <v>8.1941000000000006</v>
      </c>
      <c r="Z498">
        <v>33.185070000000003</v>
      </c>
      <c r="AA498">
        <v>-118.3867</v>
      </c>
      <c r="AB498">
        <v>2.4239999999999999</v>
      </c>
      <c r="AC498">
        <v>33.5107</v>
      </c>
      <c r="AD498">
        <v>33.511099999999999</v>
      </c>
      <c r="AE498">
        <v>5.3796999999999997</v>
      </c>
      <c r="AF498">
        <v>99.935199999999995</v>
      </c>
      <c r="AG498">
        <v>234.61699999999999</v>
      </c>
      <c r="AH498">
        <v>5.3723999999999998</v>
      </c>
      <c r="AI498">
        <v>99.799400000000006</v>
      </c>
      <c r="AJ498">
        <v>234.29929999999999</v>
      </c>
      <c r="AK498">
        <v>24.045000000000002</v>
      </c>
      <c r="AL498">
        <v>24.045400000000001</v>
      </c>
      <c r="AM498">
        <v>18.352900000000002</v>
      </c>
      <c r="AN498">
        <v>18.352399999999999</v>
      </c>
      <c r="AO498">
        <v>1.1000000000000001</v>
      </c>
      <c r="AP498">
        <v>385.84</v>
      </c>
      <c r="AQ498">
        <v>2</v>
      </c>
      <c r="AR498">
        <v>18.350999999999999</v>
      </c>
      <c r="AS498">
        <v>33.509099999999997</v>
      </c>
      <c r="AT498">
        <v>5.5979999999999999</v>
      </c>
      <c r="AU498">
        <v>0.40699999999999997</v>
      </c>
      <c r="AV498">
        <v>0.12</v>
      </c>
      <c r="AW498">
        <v>0</v>
      </c>
      <c r="AX498">
        <v>0</v>
      </c>
      <c r="AY498">
        <v>0</v>
      </c>
      <c r="AZ498">
        <v>0.16</v>
      </c>
      <c r="BA498">
        <v>1.24</v>
      </c>
      <c r="BB498">
        <v>244.38</v>
      </c>
    </row>
    <row r="499" spans="1:54" x14ac:dyDescent="0.25">
      <c r="A499">
        <v>27</v>
      </c>
      <c r="B499">
        <v>14383</v>
      </c>
      <c r="C499">
        <v>14479</v>
      </c>
      <c r="D499">
        <v>15</v>
      </c>
      <c r="E499" t="s">
        <v>52</v>
      </c>
      <c r="F499">
        <v>2017</v>
      </c>
      <c r="G499" s="1">
        <v>0.23375000000000001</v>
      </c>
      <c r="H499">
        <v>308.94110000000001</v>
      </c>
      <c r="I499">
        <v>306.53100000000001</v>
      </c>
      <c r="J499">
        <v>8.4964999999999993</v>
      </c>
      <c r="K499">
        <v>8.4995999999999992</v>
      </c>
      <c r="L499">
        <v>4.4805000000000001</v>
      </c>
      <c r="M499">
        <v>3.3399999999999999E-2</v>
      </c>
      <c r="N499">
        <v>0.63959999999999995</v>
      </c>
      <c r="O499">
        <v>1.2999999999999999E-3</v>
      </c>
      <c r="P499">
        <v>0.76190000000000002</v>
      </c>
      <c r="Q499">
        <v>0.78269999999999995</v>
      </c>
      <c r="R499">
        <v>1.2958000000000001</v>
      </c>
      <c r="S499">
        <v>2.6715</v>
      </c>
      <c r="T499" s="2">
        <v>9.9999999999999998E-13</v>
      </c>
      <c r="U499" s="2">
        <v>1.9743999999999999</v>
      </c>
      <c r="V499" t="s">
        <v>53</v>
      </c>
      <c r="W499">
        <v>0.30280000000000001</v>
      </c>
      <c r="X499">
        <v>92.710800000000006</v>
      </c>
      <c r="Y499">
        <v>7.5518999999999998</v>
      </c>
      <c r="Z499">
        <v>33.25179</v>
      </c>
      <c r="AA499">
        <v>-118.2499</v>
      </c>
      <c r="AB499">
        <v>306.52699999999999</v>
      </c>
      <c r="AC499">
        <v>34.261499999999998</v>
      </c>
      <c r="AD499">
        <v>34.263399999999997</v>
      </c>
      <c r="AE499">
        <v>0.86919999999999997</v>
      </c>
      <c r="AF499">
        <v>13.254</v>
      </c>
      <c r="AG499">
        <v>37.814</v>
      </c>
      <c r="AH499">
        <v>0.87490000000000001</v>
      </c>
      <c r="AI499">
        <v>13.341900000000001</v>
      </c>
      <c r="AJ499">
        <v>38.060299999999998</v>
      </c>
      <c r="AK499">
        <v>26.623699999999999</v>
      </c>
      <c r="AL499">
        <v>26.624700000000001</v>
      </c>
      <c r="AM499">
        <v>8.4641999999999999</v>
      </c>
      <c r="AN499">
        <v>8.4672999999999998</v>
      </c>
      <c r="AO499">
        <v>0.66</v>
      </c>
      <c r="AP499">
        <v>146.46</v>
      </c>
      <c r="AQ499">
        <v>306</v>
      </c>
      <c r="AR499">
        <v>8.4960000000000004</v>
      </c>
      <c r="AS499">
        <v>34.261099999999999</v>
      </c>
      <c r="AT499">
        <v>0.89600000000000002</v>
      </c>
      <c r="AW499">
        <v>31.89</v>
      </c>
      <c r="AX499">
        <v>2.7E-2</v>
      </c>
      <c r="AY499">
        <v>0</v>
      </c>
      <c r="AZ499">
        <v>2.61</v>
      </c>
      <c r="BA499">
        <v>44.91</v>
      </c>
      <c r="BB499">
        <v>39.11</v>
      </c>
    </row>
    <row r="500" spans="1:54" x14ac:dyDescent="0.25">
      <c r="A500">
        <v>27</v>
      </c>
      <c r="B500">
        <v>17508</v>
      </c>
      <c r="C500">
        <v>17604</v>
      </c>
      <c r="D500">
        <v>15</v>
      </c>
      <c r="E500" t="s">
        <v>52</v>
      </c>
      <c r="F500">
        <v>2017</v>
      </c>
      <c r="G500" s="1">
        <v>0.23525462962962962</v>
      </c>
      <c r="H500">
        <v>272.8802</v>
      </c>
      <c r="I500">
        <v>270.77100000000002</v>
      </c>
      <c r="J500">
        <v>8.8378999999999994</v>
      </c>
      <c r="K500">
        <v>8.8379999999999992</v>
      </c>
      <c r="L500">
        <v>4.4847000000000001</v>
      </c>
      <c r="M500">
        <v>3.2899999999999999E-2</v>
      </c>
      <c r="N500">
        <v>2.5851999999999999</v>
      </c>
      <c r="O500">
        <v>1.1999999999999999E-3</v>
      </c>
      <c r="P500">
        <v>0.91710000000000003</v>
      </c>
      <c r="Q500">
        <v>0.94769999999999999</v>
      </c>
      <c r="R500">
        <v>1.2319</v>
      </c>
      <c r="S500">
        <v>2.6831999999999998</v>
      </c>
      <c r="T500" s="2">
        <v>9.9999999999999998E-13</v>
      </c>
      <c r="U500" s="2">
        <v>1.9743999999999999</v>
      </c>
      <c r="V500" t="s">
        <v>53</v>
      </c>
      <c r="W500">
        <v>0.2989</v>
      </c>
      <c r="X500">
        <v>92.801000000000002</v>
      </c>
      <c r="Y500">
        <v>7.5967000000000002</v>
      </c>
      <c r="Z500">
        <v>33.251710000000003</v>
      </c>
      <c r="AA500">
        <v>-118.25</v>
      </c>
      <c r="AB500">
        <v>270.77199999999999</v>
      </c>
      <c r="AC500">
        <v>34.176499999999997</v>
      </c>
      <c r="AD500">
        <v>34.178100000000001</v>
      </c>
      <c r="AE500">
        <v>1.3923000000000001</v>
      </c>
      <c r="AF500">
        <v>21.379799999999999</v>
      </c>
      <c r="AG500">
        <v>60.575000000000003</v>
      </c>
      <c r="AH500">
        <v>1.3938999999999999</v>
      </c>
      <c r="AI500">
        <v>21.4041</v>
      </c>
      <c r="AJ500">
        <v>60.642099999999999</v>
      </c>
      <c r="AK500">
        <v>26.503499999999999</v>
      </c>
      <c r="AL500">
        <v>26.504799999999999</v>
      </c>
      <c r="AM500">
        <v>8.8087999999999997</v>
      </c>
      <c r="AN500">
        <v>8.8088999999999995</v>
      </c>
      <c r="AO500">
        <v>0.67</v>
      </c>
      <c r="AP500">
        <v>157.33000000000001</v>
      </c>
      <c r="AQ500">
        <v>271</v>
      </c>
      <c r="AR500">
        <v>8.84</v>
      </c>
      <c r="AS500">
        <v>34.176400000000001</v>
      </c>
      <c r="AT500">
        <v>1.5089999999999999</v>
      </c>
      <c r="AW500">
        <v>29.62</v>
      </c>
      <c r="AX500">
        <v>0</v>
      </c>
      <c r="AY500">
        <v>0</v>
      </c>
      <c r="AZ500">
        <v>2.38</v>
      </c>
      <c r="BA500">
        <v>39.1</v>
      </c>
      <c r="BB500">
        <v>65.86</v>
      </c>
    </row>
    <row r="501" spans="1:54" x14ac:dyDescent="0.25">
      <c r="A501">
        <v>27</v>
      </c>
      <c r="B501">
        <v>20429</v>
      </c>
      <c r="C501">
        <v>20525</v>
      </c>
      <c r="D501">
        <v>15</v>
      </c>
      <c r="E501" t="s">
        <v>52</v>
      </c>
      <c r="F501">
        <v>2017</v>
      </c>
      <c r="G501" s="1">
        <v>0.23666666666666666</v>
      </c>
      <c r="H501">
        <v>231.69329999999999</v>
      </c>
      <c r="I501">
        <v>229.92500000000001</v>
      </c>
      <c r="J501">
        <v>9.4040999999999997</v>
      </c>
      <c r="K501">
        <v>9.4002999999999997</v>
      </c>
      <c r="L501">
        <v>4.4836999999999998</v>
      </c>
      <c r="M501">
        <v>3.3000000000000002E-2</v>
      </c>
      <c r="N501">
        <v>4.3380999999999998</v>
      </c>
      <c r="O501">
        <v>1.1999999999999999E-3</v>
      </c>
      <c r="P501">
        <v>0.94299999999999995</v>
      </c>
      <c r="Q501">
        <v>0.97660000000000002</v>
      </c>
      <c r="R501">
        <v>1.1907000000000001</v>
      </c>
      <c r="S501">
        <v>2.6886000000000001</v>
      </c>
      <c r="T501" s="2">
        <v>9.9999999999999998E-13</v>
      </c>
      <c r="U501" s="2">
        <v>1.9743999999999999</v>
      </c>
      <c r="V501" t="s">
        <v>53</v>
      </c>
      <c r="W501">
        <v>0.2999</v>
      </c>
      <c r="X501">
        <v>92.778499999999994</v>
      </c>
      <c r="Y501">
        <v>7.6170999999999998</v>
      </c>
      <c r="Z501">
        <v>33.251710000000003</v>
      </c>
      <c r="AA501">
        <v>-118.25</v>
      </c>
      <c r="AB501">
        <v>229.92599999999999</v>
      </c>
      <c r="AC501">
        <v>34.186300000000003</v>
      </c>
      <c r="AD501">
        <v>34.1877</v>
      </c>
      <c r="AE501">
        <v>1.4545999999999999</v>
      </c>
      <c r="AF501">
        <v>22.618400000000001</v>
      </c>
      <c r="AG501">
        <v>63.289000000000001</v>
      </c>
      <c r="AH501">
        <v>1.4612000000000001</v>
      </c>
      <c r="AI501">
        <v>22.720199999999998</v>
      </c>
      <c r="AJ501">
        <v>63.579099999999997</v>
      </c>
      <c r="AK501">
        <v>26.42</v>
      </c>
      <c r="AL501">
        <v>26.421600000000002</v>
      </c>
      <c r="AM501">
        <v>9.3785000000000007</v>
      </c>
      <c r="AN501">
        <v>9.3747000000000007</v>
      </c>
      <c r="AO501">
        <v>0.67</v>
      </c>
      <c r="AP501">
        <v>164.7</v>
      </c>
      <c r="AQ501">
        <v>230</v>
      </c>
      <c r="AR501">
        <v>9.3819999999999997</v>
      </c>
      <c r="AS501">
        <v>34.190899999999999</v>
      </c>
      <c r="AT501">
        <v>1.5089999999999999</v>
      </c>
      <c r="AW501">
        <v>28.01</v>
      </c>
      <c r="AX501">
        <v>0</v>
      </c>
      <c r="AY501">
        <v>0</v>
      </c>
      <c r="AZ501">
        <v>2.3199999999999998</v>
      </c>
      <c r="BA501">
        <v>35.130000000000003</v>
      </c>
      <c r="BB501">
        <v>65.849999999999994</v>
      </c>
    </row>
    <row r="502" spans="1:54" x14ac:dyDescent="0.25">
      <c r="A502">
        <v>27</v>
      </c>
      <c r="B502">
        <v>23077</v>
      </c>
      <c r="C502">
        <v>23173</v>
      </c>
      <c r="D502">
        <v>15</v>
      </c>
      <c r="E502" t="s">
        <v>52</v>
      </c>
      <c r="F502">
        <v>2017</v>
      </c>
      <c r="G502" s="1">
        <v>0.23793981481481483</v>
      </c>
      <c r="H502">
        <v>201.32480000000001</v>
      </c>
      <c r="I502">
        <v>199.804</v>
      </c>
      <c r="J502">
        <v>9.5183</v>
      </c>
      <c r="K502">
        <v>9.5164000000000009</v>
      </c>
      <c r="L502">
        <v>4.4867999999999997</v>
      </c>
      <c r="M502">
        <v>3.2399999999999998E-2</v>
      </c>
      <c r="N502">
        <v>4.7855999999999996</v>
      </c>
      <c r="O502">
        <v>1.1999999999999999E-3</v>
      </c>
      <c r="P502">
        <v>1.0331999999999999</v>
      </c>
      <c r="Q502">
        <v>1.0709</v>
      </c>
      <c r="R502">
        <v>1.1464000000000001</v>
      </c>
      <c r="S502">
        <v>2.6951000000000001</v>
      </c>
      <c r="T502" s="2">
        <v>9.9999999999999998E-13</v>
      </c>
      <c r="U502" s="2">
        <v>1.9743999999999999</v>
      </c>
      <c r="V502" t="s">
        <v>53</v>
      </c>
      <c r="W502">
        <v>0.29709999999999998</v>
      </c>
      <c r="X502">
        <v>92.842699999999994</v>
      </c>
      <c r="Y502">
        <v>7.6414</v>
      </c>
      <c r="Z502">
        <v>33.251710000000003</v>
      </c>
      <c r="AA502">
        <v>-118.25</v>
      </c>
      <c r="AB502">
        <v>199.804</v>
      </c>
      <c r="AC502">
        <v>34.115900000000003</v>
      </c>
      <c r="AD502">
        <v>34.118499999999997</v>
      </c>
      <c r="AE502">
        <v>1.7581</v>
      </c>
      <c r="AF502">
        <v>27.393599999999999</v>
      </c>
      <c r="AG502">
        <v>76.498999999999995</v>
      </c>
      <c r="AH502">
        <v>1.7508999999999999</v>
      </c>
      <c r="AI502">
        <v>27.280999999999999</v>
      </c>
      <c r="AJ502">
        <v>76.186700000000002</v>
      </c>
      <c r="AK502">
        <v>26.345700000000001</v>
      </c>
      <c r="AL502">
        <v>26.347999999999999</v>
      </c>
      <c r="AM502">
        <v>9.4959000000000007</v>
      </c>
      <c r="AN502">
        <v>9.4939999999999998</v>
      </c>
      <c r="AO502">
        <v>0.68</v>
      </c>
      <c r="AP502">
        <v>171.13</v>
      </c>
      <c r="AQ502">
        <v>200</v>
      </c>
      <c r="AR502">
        <v>9.5120000000000005</v>
      </c>
      <c r="AS502">
        <v>34.112699999999997</v>
      </c>
      <c r="AT502">
        <v>1.837</v>
      </c>
      <c r="AU502">
        <v>2E-3</v>
      </c>
      <c r="AV502">
        <v>3.1E-2</v>
      </c>
      <c r="AW502">
        <v>27.09</v>
      </c>
      <c r="AX502">
        <v>0</v>
      </c>
      <c r="AY502">
        <v>0</v>
      </c>
      <c r="AZ502">
        <v>2.19</v>
      </c>
      <c r="BA502">
        <v>32.36</v>
      </c>
      <c r="BB502">
        <v>80.16</v>
      </c>
    </row>
    <row r="503" spans="1:54" x14ac:dyDescent="0.25">
      <c r="A503">
        <v>27</v>
      </c>
      <c r="B503">
        <v>25284</v>
      </c>
      <c r="C503">
        <v>25380</v>
      </c>
      <c r="D503">
        <v>15</v>
      </c>
      <c r="E503" t="s">
        <v>52</v>
      </c>
      <c r="F503">
        <v>2017</v>
      </c>
      <c r="G503" s="1">
        <v>0.23900462962962962</v>
      </c>
      <c r="H503">
        <v>171.25749999999999</v>
      </c>
      <c r="I503">
        <v>169.971</v>
      </c>
      <c r="J503">
        <v>10.019299999999999</v>
      </c>
      <c r="K503">
        <v>10.010300000000001</v>
      </c>
      <c r="L503">
        <v>4.4852999999999996</v>
      </c>
      <c r="M503">
        <v>3.2599999999999997E-2</v>
      </c>
      <c r="N503">
        <v>3.6019999999999999</v>
      </c>
      <c r="O503">
        <v>1.1999999999999999E-3</v>
      </c>
      <c r="P503">
        <v>1.0696000000000001</v>
      </c>
      <c r="Q503">
        <v>1.1111</v>
      </c>
      <c r="R503">
        <v>1.0944</v>
      </c>
      <c r="S503">
        <v>2.6989999999999998</v>
      </c>
      <c r="T503" s="2">
        <v>9.9999999999999998E-13</v>
      </c>
      <c r="U503" s="2">
        <v>1.9743999999999999</v>
      </c>
      <c r="V503" t="s">
        <v>53</v>
      </c>
      <c r="W503">
        <v>0.2984</v>
      </c>
      <c r="X503">
        <v>92.813400000000001</v>
      </c>
      <c r="Y503">
        <v>7.6554000000000002</v>
      </c>
      <c r="Z503">
        <v>33.251710000000003</v>
      </c>
      <c r="AA503">
        <v>-118.25</v>
      </c>
      <c r="AB503">
        <v>169.976</v>
      </c>
      <c r="AC503">
        <v>34.058100000000003</v>
      </c>
      <c r="AD503">
        <v>34.063499999999998</v>
      </c>
      <c r="AE503">
        <v>1.8429</v>
      </c>
      <c r="AF503">
        <v>29.021100000000001</v>
      </c>
      <c r="AG503">
        <v>80.203000000000003</v>
      </c>
      <c r="AH503">
        <v>1.8472999999999999</v>
      </c>
      <c r="AI503">
        <v>29.084900000000001</v>
      </c>
      <c r="AJ503">
        <v>80.392099999999999</v>
      </c>
      <c r="AK503">
        <v>26.2165</v>
      </c>
      <c r="AL503">
        <v>26.222300000000001</v>
      </c>
      <c r="AM503">
        <v>9.9995999999999992</v>
      </c>
      <c r="AN503">
        <v>9.9906000000000006</v>
      </c>
      <c r="AO503">
        <v>0.69</v>
      </c>
      <c r="AP503">
        <v>182.92</v>
      </c>
      <c r="AQ503">
        <v>170</v>
      </c>
      <c r="AR503">
        <v>10.016999999999999</v>
      </c>
      <c r="AS503">
        <v>34.051200000000001</v>
      </c>
      <c r="AT503">
        <v>1.9259999999999999</v>
      </c>
      <c r="AU503">
        <v>3.0000000000000001E-3</v>
      </c>
      <c r="AV503">
        <v>3.4000000000000002E-2</v>
      </c>
      <c r="AW503">
        <v>25.57</v>
      </c>
      <c r="AX503">
        <v>0</v>
      </c>
      <c r="AY503">
        <v>0</v>
      </c>
      <c r="AZ503">
        <v>2.1</v>
      </c>
      <c r="BA503">
        <v>29.14</v>
      </c>
      <c r="BB503">
        <v>84.06</v>
      </c>
    </row>
    <row r="504" spans="1:54" x14ac:dyDescent="0.25">
      <c r="A504">
        <v>27</v>
      </c>
      <c r="B504">
        <v>27446</v>
      </c>
      <c r="C504">
        <v>27542</v>
      </c>
      <c r="D504">
        <v>15</v>
      </c>
      <c r="E504" t="s">
        <v>52</v>
      </c>
      <c r="F504">
        <v>2017</v>
      </c>
      <c r="G504" s="1">
        <v>0.24004629629629629</v>
      </c>
      <c r="H504">
        <v>141.02459999999999</v>
      </c>
      <c r="I504">
        <v>139.977</v>
      </c>
      <c r="J504">
        <v>10.172499999999999</v>
      </c>
      <c r="K504">
        <v>10.171200000000001</v>
      </c>
      <c r="L504">
        <v>4.4825999999999997</v>
      </c>
      <c r="M504">
        <v>3.32E-2</v>
      </c>
      <c r="N504">
        <v>4.9340999999999999</v>
      </c>
      <c r="O504">
        <v>1.1999999999999999E-3</v>
      </c>
      <c r="P504">
        <v>1.2196</v>
      </c>
      <c r="Q504">
        <v>1.2765</v>
      </c>
      <c r="R504">
        <v>1.0339</v>
      </c>
      <c r="S504">
        <v>2.7099000000000002</v>
      </c>
      <c r="T504" s="2">
        <v>9.9999999999999998E-13</v>
      </c>
      <c r="U504" s="2">
        <v>1.9743999999999999</v>
      </c>
      <c r="V504">
        <v>8.4699999999999998E-2</v>
      </c>
      <c r="W504">
        <v>0.30080000000000001</v>
      </c>
      <c r="X504">
        <v>92.756799999999998</v>
      </c>
      <c r="Y504">
        <v>7.6977000000000002</v>
      </c>
      <c r="Z504">
        <v>33.251710000000003</v>
      </c>
      <c r="AA504">
        <v>-118.25</v>
      </c>
      <c r="AB504">
        <v>139.97999999999999</v>
      </c>
      <c r="AC504">
        <v>33.881900000000002</v>
      </c>
      <c r="AD504">
        <v>33.881599999999999</v>
      </c>
      <c r="AE504">
        <v>2.3290000000000002</v>
      </c>
      <c r="AF504">
        <v>36.755699999999997</v>
      </c>
      <c r="AG504">
        <v>101.372</v>
      </c>
      <c r="AH504">
        <v>2.3498000000000001</v>
      </c>
      <c r="AI504">
        <v>37.083500000000001</v>
      </c>
      <c r="AJ504">
        <v>102.2792</v>
      </c>
      <c r="AK504">
        <v>26.052399999999999</v>
      </c>
      <c r="AL504">
        <v>26.052299999999999</v>
      </c>
      <c r="AM504">
        <v>10.1562</v>
      </c>
      <c r="AN504">
        <v>10.1549</v>
      </c>
      <c r="AO504">
        <v>0.69</v>
      </c>
      <c r="AP504">
        <v>197.85</v>
      </c>
      <c r="AQ504">
        <v>140</v>
      </c>
      <c r="AR504">
        <v>10.164999999999999</v>
      </c>
      <c r="AS504">
        <v>33.872300000000003</v>
      </c>
      <c r="AT504">
        <v>2.44</v>
      </c>
      <c r="AU504">
        <v>7.0000000000000001E-3</v>
      </c>
      <c r="AV504">
        <v>3.6999999999999998E-2</v>
      </c>
      <c r="AW504">
        <v>23.59</v>
      </c>
      <c r="AX504">
        <v>0</v>
      </c>
      <c r="AY504">
        <v>0</v>
      </c>
      <c r="AZ504">
        <v>1.92</v>
      </c>
      <c r="BA504">
        <v>25.13</v>
      </c>
      <c r="BB504">
        <v>106.51</v>
      </c>
    </row>
    <row r="505" spans="1:54" x14ac:dyDescent="0.25">
      <c r="A505">
        <v>27</v>
      </c>
      <c r="B505">
        <v>29323</v>
      </c>
      <c r="C505">
        <v>29419</v>
      </c>
      <c r="D505">
        <v>15</v>
      </c>
      <c r="E505" t="s">
        <v>52</v>
      </c>
      <c r="F505">
        <v>2017</v>
      </c>
      <c r="G505" s="1">
        <v>0.24096064814814813</v>
      </c>
      <c r="H505">
        <v>121.06870000000001</v>
      </c>
      <c r="I505">
        <v>120.176</v>
      </c>
      <c r="J505">
        <v>10.4427</v>
      </c>
      <c r="K505">
        <v>10.4412</v>
      </c>
      <c r="L505">
        <v>4.4802</v>
      </c>
      <c r="M505">
        <v>3.27E-2</v>
      </c>
      <c r="N505">
        <v>3.8479000000000001</v>
      </c>
      <c r="O505">
        <v>1.1999999999999999E-3</v>
      </c>
      <c r="P505">
        <v>1.2802</v>
      </c>
      <c r="Q505">
        <v>1.3428</v>
      </c>
      <c r="R505">
        <v>0.96009999999999995</v>
      </c>
      <c r="S505">
        <v>2.7138</v>
      </c>
      <c r="T505" s="2">
        <v>9.9999999999999998E-13</v>
      </c>
      <c r="U505" s="2">
        <v>1.9743999999999999</v>
      </c>
      <c r="V505" t="s">
        <v>53</v>
      </c>
      <c r="W505">
        <v>0.30299999999999999</v>
      </c>
      <c r="X505">
        <v>92.704999999999998</v>
      </c>
      <c r="Y505">
        <v>7.7117000000000004</v>
      </c>
      <c r="Z505">
        <v>33.251710000000003</v>
      </c>
      <c r="AA505">
        <v>-118.25</v>
      </c>
      <c r="AB505">
        <v>120.17700000000001</v>
      </c>
      <c r="AC505">
        <v>33.7879</v>
      </c>
      <c r="AD505">
        <v>33.789200000000001</v>
      </c>
      <c r="AE505">
        <v>2.5002</v>
      </c>
      <c r="AF505">
        <v>39.665300000000002</v>
      </c>
      <c r="AG505">
        <v>108.837</v>
      </c>
      <c r="AH505">
        <v>2.5167999999999999</v>
      </c>
      <c r="AI505">
        <v>39.927599999999998</v>
      </c>
      <c r="AJ505">
        <v>109.56</v>
      </c>
      <c r="AK505">
        <v>25.932300000000001</v>
      </c>
      <c r="AL505">
        <v>25.933499999999999</v>
      </c>
      <c r="AM505">
        <v>10.4285</v>
      </c>
      <c r="AN505">
        <v>10.427</v>
      </c>
      <c r="AO505">
        <v>0.69</v>
      </c>
      <c r="AP505">
        <v>208.86</v>
      </c>
      <c r="AQ505">
        <v>120</v>
      </c>
      <c r="AR505">
        <v>10.448</v>
      </c>
      <c r="AS505">
        <v>33.786900000000003</v>
      </c>
      <c r="AT505">
        <v>2.59</v>
      </c>
      <c r="AU505">
        <v>8.0000000000000002E-3</v>
      </c>
      <c r="AV505">
        <v>0.05</v>
      </c>
      <c r="AW505">
        <v>22.16</v>
      </c>
      <c r="AX505">
        <v>0</v>
      </c>
      <c r="AY505">
        <v>0</v>
      </c>
      <c r="AZ505">
        <v>1.83</v>
      </c>
      <c r="BA505">
        <v>22.85</v>
      </c>
      <c r="BB505">
        <v>113.05</v>
      </c>
    </row>
    <row r="506" spans="1:54" x14ac:dyDescent="0.25">
      <c r="A506">
        <v>27</v>
      </c>
      <c r="B506">
        <v>31876</v>
      </c>
      <c r="C506">
        <v>31972</v>
      </c>
      <c r="D506">
        <v>15</v>
      </c>
      <c r="E506" t="s">
        <v>52</v>
      </c>
      <c r="F506">
        <v>2017</v>
      </c>
      <c r="G506" s="1">
        <v>0.2421875</v>
      </c>
      <c r="H506">
        <v>100.7208</v>
      </c>
      <c r="I506">
        <v>99.986000000000004</v>
      </c>
      <c r="J506">
        <v>10.7964</v>
      </c>
      <c r="K506">
        <v>10.795400000000001</v>
      </c>
      <c r="L506">
        <v>4.4774000000000003</v>
      </c>
      <c r="M506">
        <v>3.4700000000000002E-2</v>
      </c>
      <c r="N506">
        <v>4.9340999999999999</v>
      </c>
      <c r="O506">
        <v>1.1999999999999999E-3</v>
      </c>
      <c r="P506">
        <v>1.4065000000000001</v>
      </c>
      <c r="Q506">
        <v>1.4752000000000001</v>
      </c>
      <c r="R506">
        <v>0.85950000000000004</v>
      </c>
      <c r="S506">
        <v>2.7252999999999998</v>
      </c>
      <c r="T506" s="2">
        <v>9.9999999999999998E-13</v>
      </c>
      <c r="U506" s="2">
        <v>1.9743999999999999</v>
      </c>
      <c r="V506">
        <v>8.8000000000000005E-3</v>
      </c>
      <c r="W506">
        <v>0.30549999999999999</v>
      </c>
      <c r="X506">
        <v>92.647400000000005</v>
      </c>
      <c r="Y506">
        <v>7.7550999999999997</v>
      </c>
      <c r="Z506">
        <v>33.251710000000003</v>
      </c>
      <c r="AA506">
        <v>-118.25</v>
      </c>
      <c r="AB506">
        <v>99.983999999999995</v>
      </c>
      <c r="AC506">
        <v>33.652200000000001</v>
      </c>
      <c r="AD506">
        <v>33.6539</v>
      </c>
      <c r="AE506">
        <v>2.8845000000000001</v>
      </c>
      <c r="AF506">
        <v>46.070900000000002</v>
      </c>
      <c r="AG506">
        <v>125.586</v>
      </c>
      <c r="AH506">
        <v>2.8946999999999998</v>
      </c>
      <c r="AI506">
        <v>46.234200000000001</v>
      </c>
      <c r="AJ506">
        <v>126.0318</v>
      </c>
      <c r="AK506">
        <v>25.764299999999999</v>
      </c>
      <c r="AL506">
        <v>25.765799999999999</v>
      </c>
      <c r="AM506">
        <v>10.7844</v>
      </c>
      <c r="AN506">
        <v>10.7834</v>
      </c>
      <c r="AO506">
        <v>0.7</v>
      </c>
      <c r="AP506">
        <v>224.41</v>
      </c>
      <c r="AQ506">
        <v>100</v>
      </c>
      <c r="AR506">
        <v>10.765000000000001</v>
      </c>
      <c r="AS506">
        <v>33.650599999999997</v>
      </c>
      <c r="AT506">
        <v>2.984</v>
      </c>
      <c r="AU506">
        <v>0.02</v>
      </c>
      <c r="AV506">
        <v>6.4000000000000001E-2</v>
      </c>
      <c r="AW506">
        <v>19.670000000000002</v>
      </c>
      <c r="AX506">
        <v>0</v>
      </c>
      <c r="AY506">
        <v>0</v>
      </c>
      <c r="AZ506">
        <v>1.63</v>
      </c>
      <c r="BA506">
        <v>19.440000000000001</v>
      </c>
      <c r="BB506">
        <v>130.26</v>
      </c>
    </row>
    <row r="507" spans="1:54" x14ac:dyDescent="0.25">
      <c r="A507">
        <v>27</v>
      </c>
      <c r="B507">
        <v>34413</v>
      </c>
      <c r="C507">
        <v>34509</v>
      </c>
      <c r="D507">
        <v>15</v>
      </c>
      <c r="E507" t="s">
        <v>52</v>
      </c>
      <c r="F507">
        <v>2017</v>
      </c>
      <c r="G507" s="1">
        <v>0.24341435185185187</v>
      </c>
      <c r="H507">
        <v>85.729200000000006</v>
      </c>
      <c r="I507">
        <v>85.108000000000004</v>
      </c>
      <c r="J507">
        <v>10.934200000000001</v>
      </c>
      <c r="K507">
        <v>10.9336</v>
      </c>
      <c r="L507">
        <v>4.4749999999999996</v>
      </c>
      <c r="M507">
        <v>3.6799999999999999E-2</v>
      </c>
      <c r="N507">
        <v>4.9340999999999999</v>
      </c>
      <c r="O507">
        <v>1.1999999999999999E-3</v>
      </c>
      <c r="P507">
        <v>1.4428000000000001</v>
      </c>
      <c r="Q507">
        <v>1.5206</v>
      </c>
      <c r="R507">
        <v>0.86080000000000001</v>
      </c>
      <c r="S507">
        <v>2.73</v>
      </c>
      <c r="T507" s="2">
        <v>9.9999999999999998E-13</v>
      </c>
      <c r="U507" s="2">
        <v>1.9743999999999999</v>
      </c>
      <c r="V507">
        <v>2.3E-2</v>
      </c>
      <c r="W507">
        <v>0.30769999999999997</v>
      </c>
      <c r="X507">
        <v>92.595699999999994</v>
      </c>
      <c r="Y507">
        <v>7.7733999999999996</v>
      </c>
      <c r="Z507">
        <v>33.251710000000003</v>
      </c>
      <c r="AA507">
        <v>-118.25</v>
      </c>
      <c r="AB507">
        <v>85.105000000000004</v>
      </c>
      <c r="AC507">
        <v>33.613500000000002</v>
      </c>
      <c r="AD507">
        <v>33.614800000000002</v>
      </c>
      <c r="AE507">
        <v>2.9857</v>
      </c>
      <c r="AF507">
        <v>47.816299999999998</v>
      </c>
      <c r="AG507">
        <v>129.99799999999999</v>
      </c>
      <c r="AH507">
        <v>3.0175000000000001</v>
      </c>
      <c r="AI507">
        <v>48.326500000000003</v>
      </c>
      <c r="AJ507">
        <v>131.38560000000001</v>
      </c>
      <c r="AK507">
        <v>25.709499999999998</v>
      </c>
      <c r="AL507">
        <v>25.710599999999999</v>
      </c>
      <c r="AM507">
        <v>10.9239</v>
      </c>
      <c r="AN507">
        <v>10.923299999999999</v>
      </c>
      <c r="AO507">
        <v>0.7</v>
      </c>
      <c r="AP507">
        <v>229.29</v>
      </c>
      <c r="AQ507">
        <v>85</v>
      </c>
      <c r="AR507">
        <v>10.933</v>
      </c>
      <c r="AS507">
        <v>33.394100000000002</v>
      </c>
      <c r="AT507">
        <v>5.8719999999999999</v>
      </c>
      <c r="AU507">
        <v>1.01</v>
      </c>
      <c r="AV507">
        <v>0.44500000000000001</v>
      </c>
      <c r="AW507">
        <v>0</v>
      </c>
      <c r="AX507">
        <v>0</v>
      </c>
      <c r="AY507">
        <v>0</v>
      </c>
      <c r="AZ507">
        <v>0.28000000000000003</v>
      </c>
      <c r="BA507">
        <v>2.82</v>
      </c>
      <c r="BB507">
        <v>256.36</v>
      </c>
    </row>
    <row r="508" spans="1:54" x14ac:dyDescent="0.25">
      <c r="A508">
        <v>27</v>
      </c>
      <c r="B508">
        <v>36879</v>
      </c>
      <c r="C508">
        <v>36975</v>
      </c>
      <c r="D508">
        <v>15</v>
      </c>
      <c r="E508" t="s">
        <v>52</v>
      </c>
      <c r="F508">
        <v>2017</v>
      </c>
      <c r="G508" s="1">
        <v>0.24460648148148148</v>
      </c>
      <c r="H508">
        <v>70.428899999999999</v>
      </c>
      <c r="I508">
        <v>69.921000000000006</v>
      </c>
      <c r="J508">
        <v>11.312099999999999</v>
      </c>
      <c r="K508">
        <v>11.3093</v>
      </c>
      <c r="L508">
        <v>4.4684999999999997</v>
      </c>
      <c r="M508">
        <v>5.5399999999999998E-2</v>
      </c>
      <c r="N508">
        <v>4.1165000000000003</v>
      </c>
      <c r="O508">
        <v>1.1999999999999999E-3</v>
      </c>
      <c r="P508">
        <v>1.6032999999999999</v>
      </c>
      <c r="Q508">
        <v>1.6929000000000001</v>
      </c>
      <c r="R508">
        <v>0.75</v>
      </c>
      <c r="S508">
        <v>2.7452000000000001</v>
      </c>
      <c r="T508" s="2">
        <v>9.9999999999999998E-13</v>
      </c>
      <c r="U508" s="2">
        <v>1.9743999999999999</v>
      </c>
      <c r="V508">
        <v>0.26500000000000001</v>
      </c>
      <c r="W508">
        <v>0.3135</v>
      </c>
      <c r="X508">
        <v>92.460800000000006</v>
      </c>
      <c r="Y508">
        <v>7.8305999999999996</v>
      </c>
      <c r="Z508">
        <v>33.251710000000003</v>
      </c>
      <c r="AA508">
        <v>-118.25</v>
      </c>
      <c r="AB508">
        <v>69.918999999999997</v>
      </c>
      <c r="AC508">
        <v>33.516399999999997</v>
      </c>
      <c r="AD508">
        <v>33.518099999999997</v>
      </c>
      <c r="AE508">
        <v>3.4691999999999998</v>
      </c>
      <c r="AF508">
        <v>55.975000000000001</v>
      </c>
      <c r="AG508">
        <v>151.072</v>
      </c>
      <c r="AH508">
        <v>3.5022000000000002</v>
      </c>
      <c r="AI508">
        <v>56.504199999999997</v>
      </c>
      <c r="AJ508">
        <v>152.5077</v>
      </c>
      <c r="AK508">
        <v>25.5657</v>
      </c>
      <c r="AL508">
        <v>25.567499999999999</v>
      </c>
      <c r="AM508">
        <v>11.3035</v>
      </c>
      <c r="AN508">
        <v>11.300700000000001</v>
      </c>
      <c r="AO508">
        <v>0.71</v>
      </c>
      <c r="AP508">
        <v>242.65</v>
      </c>
      <c r="AQ508">
        <v>70</v>
      </c>
      <c r="AR508">
        <v>11.295999999999999</v>
      </c>
      <c r="AS508">
        <v>33.5169</v>
      </c>
      <c r="AT508">
        <v>3.5870000000000002</v>
      </c>
      <c r="AU508">
        <v>0.11</v>
      </c>
      <c r="AV508">
        <v>0.16800000000000001</v>
      </c>
      <c r="AW508">
        <v>15.88</v>
      </c>
      <c r="AX508">
        <v>0</v>
      </c>
      <c r="AY508">
        <v>0</v>
      </c>
      <c r="AZ508">
        <v>1.33</v>
      </c>
      <c r="BA508">
        <v>14.81</v>
      </c>
      <c r="BB508">
        <v>156.6</v>
      </c>
    </row>
    <row r="509" spans="1:54" x14ac:dyDescent="0.25">
      <c r="A509">
        <v>27</v>
      </c>
      <c r="B509">
        <v>38724</v>
      </c>
      <c r="C509">
        <v>38820</v>
      </c>
      <c r="D509">
        <v>15</v>
      </c>
      <c r="E509" t="s">
        <v>52</v>
      </c>
      <c r="F509">
        <v>2017</v>
      </c>
      <c r="G509" s="1">
        <v>0.2454861111111111</v>
      </c>
      <c r="H509">
        <v>60.397599999999997</v>
      </c>
      <c r="I509">
        <v>59.963000000000001</v>
      </c>
      <c r="J509">
        <v>11.67</v>
      </c>
      <c r="K509">
        <v>11.6677</v>
      </c>
      <c r="L509">
        <v>4.4611999999999998</v>
      </c>
      <c r="M509">
        <v>7.22E-2</v>
      </c>
      <c r="N509">
        <v>4.1863000000000001</v>
      </c>
      <c r="O509">
        <v>1.1999999999999999E-3</v>
      </c>
      <c r="P509">
        <v>1.6664000000000001</v>
      </c>
      <c r="Q509">
        <v>1.7627999999999999</v>
      </c>
      <c r="R509">
        <v>0.67859999999999998</v>
      </c>
      <c r="S509">
        <v>2.7530000000000001</v>
      </c>
      <c r="T509" s="2">
        <v>9.9999999999999998E-13</v>
      </c>
      <c r="U509" s="2">
        <v>1.8726</v>
      </c>
      <c r="V509">
        <v>0.48380000000000001</v>
      </c>
      <c r="W509">
        <v>0.32019999999999998</v>
      </c>
      <c r="X509">
        <v>92.3078</v>
      </c>
      <c r="Y509">
        <v>7.8597999999999999</v>
      </c>
      <c r="Z509">
        <v>33.251710000000003</v>
      </c>
      <c r="AA509">
        <v>-118.25</v>
      </c>
      <c r="AB509">
        <v>59.962000000000003</v>
      </c>
      <c r="AC509">
        <v>33.476399999999998</v>
      </c>
      <c r="AD509">
        <v>33.478099999999998</v>
      </c>
      <c r="AE509">
        <v>3.6345999999999998</v>
      </c>
      <c r="AF509">
        <v>59.075699999999998</v>
      </c>
      <c r="AG509">
        <v>158.291</v>
      </c>
      <c r="AH509">
        <v>3.6770999999999998</v>
      </c>
      <c r="AI509">
        <v>59.763800000000003</v>
      </c>
      <c r="AJ509">
        <v>160.1405</v>
      </c>
      <c r="AK509">
        <v>25.468800000000002</v>
      </c>
      <c r="AL509">
        <v>25.470600000000001</v>
      </c>
      <c r="AM509">
        <v>11.6624</v>
      </c>
      <c r="AN509">
        <v>11.6602</v>
      </c>
      <c r="AO509">
        <v>0.71</v>
      </c>
      <c r="AP509">
        <v>251.65</v>
      </c>
      <c r="AQ509">
        <v>60</v>
      </c>
      <c r="AR509">
        <v>11.65</v>
      </c>
      <c r="AS509">
        <v>33.476100000000002</v>
      </c>
      <c r="AT509">
        <v>3.7629999999999999</v>
      </c>
      <c r="AU509">
        <v>0.17100000000000001</v>
      </c>
      <c r="AV509">
        <v>0.187</v>
      </c>
      <c r="AW509">
        <v>14.15</v>
      </c>
      <c r="AX509">
        <v>0</v>
      </c>
      <c r="AY509">
        <v>0</v>
      </c>
      <c r="AZ509">
        <v>1.22</v>
      </c>
      <c r="BA509">
        <v>13.07</v>
      </c>
      <c r="BB509">
        <v>164.31</v>
      </c>
    </row>
    <row r="510" spans="1:54" x14ac:dyDescent="0.25">
      <c r="A510">
        <v>27</v>
      </c>
      <c r="B510">
        <v>40451</v>
      </c>
      <c r="C510">
        <v>40547</v>
      </c>
      <c r="D510">
        <v>15</v>
      </c>
      <c r="E510" t="s">
        <v>52</v>
      </c>
      <c r="F510">
        <v>2017</v>
      </c>
      <c r="G510" s="1">
        <v>0.24631944444444445</v>
      </c>
      <c r="H510">
        <v>50.301200000000001</v>
      </c>
      <c r="I510">
        <v>49.94</v>
      </c>
      <c r="J510">
        <v>11.8529</v>
      </c>
      <c r="K510">
        <v>11.851800000000001</v>
      </c>
      <c r="L510">
        <v>4.4448999999999996</v>
      </c>
      <c r="M510">
        <v>6.6299999999999998E-2</v>
      </c>
      <c r="N510">
        <v>4.9297000000000004</v>
      </c>
      <c r="O510">
        <v>1.1999999999999999E-3</v>
      </c>
      <c r="P510">
        <v>1.7306999999999999</v>
      </c>
      <c r="Q510">
        <v>1.8311999999999999</v>
      </c>
      <c r="R510">
        <v>0.627</v>
      </c>
      <c r="S510">
        <v>2.7584</v>
      </c>
      <c r="T510" s="2">
        <v>9.9999999999999998E-13</v>
      </c>
      <c r="U510" s="2">
        <v>1.9743999999999999</v>
      </c>
      <c r="V510">
        <v>0.40689999999999998</v>
      </c>
      <c r="W510">
        <v>0.33500000000000002</v>
      </c>
      <c r="X510">
        <v>91.965999999999994</v>
      </c>
      <c r="Y510">
        <v>7.8796999999999997</v>
      </c>
      <c r="Z510">
        <v>33.251710000000003</v>
      </c>
      <c r="AA510">
        <v>-118.25</v>
      </c>
      <c r="AB510">
        <v>49.939</v>
      </c>
      <c r="AC510">
        <v>33.453200000000002</v>
      </c>
      <c r="AD510">
        <v>33.455300000000001</v>
      </c>
      <c r="AE510">
        <v>3.8184</v>
      </c>
      <c r="AF510">
        <v>62.293300000000002</v>
      </c>
      <c r="AG510">
        <v>166.303</v>
      </c>
      <c r="AH510">
        <v>3.8626999999999998</v>
      </c>
      <c r="AI510">
        <v>63.014600000000002</v>
      </c>
      <c r="AJ510">
        <v>168.23</v>
      </c>
      <c r="AK510">
        <v>25.416699999999999</v>
      </c>
      <c r="AL510">
        <v>25.418500000000002</v>
      </c>
      <c r="AM510">
        <v>11.846500000000001</v>
      </c>
      <c r="AN510">
        <v>11.8454</v>
      </c>
      <c r="AO510">
        <v>0.72</v>
      </c>
      <c r="AP510">
        <v>256.38</v>
      </c>
      <c r="AQ510">
        <v>50</v>
      </c>
      <c r="AR510">
        <v>11.856999999999999</v>
      </c>
      <c r="AS510">
        <v>33.453000000000003</v>
      </c>
      <c r="AT510">
        <v>3.9529999999999998</v>
      </c>
      <c r="AU510">
        <v>0.19800000000000001</v>
      </c>
      <c r="AV510">
        <v>0.22500000000000001</v>
      </c>
      <c r="AW510">
        <v>12.95</v>
      </c>
      <c r="AX510">
        <v>4.4999999999999998E-2</v>
      </c>
      <c r="AY510">
        <v>0</v>
      </c>
      <c r="AZ510">
        <v>1.1299999999999999</v>
      </c>
      <c r="BA510">
        <v>11.95</v>
      </c>
      <c r="BB510">
        <v>172.62</v>
      </c>
    </row>
    <row r="511" spans="1:54" x14ac:dyDescent="0.25">
      <c r="A511">
        <v>27</v>
      </c>
      <c r="B511">
        <v>42592</v>
      </c>
      <c r="C511">
        <v>42688</v>
      </c>
      <c r="D511">
        <v>15</v>
      </c>
      <c r="E511" t="s">
        <v>52</v>
      </c>
      <c r="F511">
        <v>2017</v>
      </c>
      <c r="G511" s="1">
        <v>0.24736111111111111</v>
      </c>
      <c r="H511">
        <v>40.248899999999999</v>
      </c>
      <c r="I511">
        <v>39.956000000000003</v>
      </c>
      <c r="J511">
        <v>12.7896</v>
      </c>
      <c r="K511">
        <v>12.8741</v>
      </c>
      <c r="L511">
        <v>4.3391000000000002</v>
      </c>
      <c r="M511">
        <v>0.28610000000000002</v>
      </c>
      <c r="N511">
        <v>4.9340999999999999</v>
      </c>
      <c r="O511">
        <v>1.1999999999999999E-3</v>
      </c>
      <c r="P511">
        <v>2.0047999999999999</v>
      </c>
      <c r="Q511">
        <v>2.1570999999999998</v>
      </c>
      <c r="R511">
        <v>0.3805</v>
      </c>
      <c r="S511">
        <v>2.7865000000000002</v>
      </c>
      <c r="T511" s="2">
        <v>9.9999999999999998E-13</v>
      </c>
      <c r="U511" s="2">
        <v>1.8726</v>
      </c>
      <c r="V511">
        <v>3.2642000000000002</v>
      </c>
      <c r="W511">
        <v>0.43259999999999998</v>
      </c>
      <c r="X511">
        <v>89.749399999999994</v>
      </c>
      <c r="Y511">
        <v>7.9847999999999999</v>
      </c>
      <c r="Z511">
        <v>33.251710000000003</v>
      </c>
      <c r="AA511">
        <v>-118.25</v>
      </c>
      <c r="AB511">
        <v>39.960999999999999</v>
      </c>
      <c r="AC511">
        <v>33.3917</v>
      </c>
      <c r="AD511">
        <v>33.387999999999998</v>
      </c>
      <c r="AE511">
        <v>4.6508000000000003</v>
      </c>
      <c r="AF511">
        <v>77.343000000000004</v>
      </c>
      <c r="AG511">
        <v>202.602</v>
      </c>
      <c r="AH511">
        <v>4.7824</v>
      </c>
      <c r="AI511">
        <v>79.668800000000005</v>
      </c>
      <c r="AJ511">
        <v>208.3398</v>
      </c>
      <c r="AK511">
        <v>25.189599999999999</v>
      </c>
      <c r="AL511">
        <v>25.170100000000001</v>
      </c>
      <c r="AM511">
        <v>12.7842</v>
      </c>
      <c r="AN511">
        <v>12.8687</v>
      </c>
      <c r="AO511">
        <v>0.72</v>
      </c>
      <c r="AP511">
        <v>277.8</v>
      </c>
      <c r="AQ511">
        <v>40</v>
      </c>
      <c r="AR511">
        <v>12.847</v>
      </c>
      <c r="AS511">
        <v>33.385899999999999</v>
      </c>
      <c r="AT511">
        <v>4.7549999999999999</v>
      </c>
      <c r="AU511">
        <v>1.196</v>
      </c>
      <c r="AV511">
        <v>0.64200000000000002</v>
      </c>
      <c r="AW511">
        <v>6.23</v>
      </c>
      <c r="AX511">
        <v>0.123</v>
      </c>
      <c r="AY511">
        <v>0</v>
      </c>
      <c r="AZ511">
        <v>0.73</v>
      </c>
      <c r="BA511">
        <v>7.44</v>
      </c>
      <c r="BB511">
        <v>207.64</v>
      </c>
    </row>
    <row r="512" spans="1:54" x14ac:dyDescent="0.25">
      <c r="A512">
        <v>27</v>
      </c>
      <c r="B512">
        <v>44470</v>
      </c>
      <c r="C512">
        <v>44566</v>
      </c>
      <c r="D512">
        <v>15</v>
      </c>
      <c r="E512" t="s">
        <v>52</v>
      </c>
      <c r="F512">
        <v>2017</v>
      </c>
      <c r="G512" s="1">
        <v>0.24826388888888887</v>
      </c>
      <c r="H512">
        <v>30.441800000000001</v>
      </c>
      <c r="I512">
        <v>30.228000000000002</v>
      </c>
      <c r="J512">
        <v>13.5985</v>
      </c>
      <c r="K512">
        <v>13.5892</v>
      </c>
      <c r="L512">
        <v>4.2160000000000002</v>
      </c>
      <c r="M512">
        <v>0.34910000000000002</v>
      </c>
      <c r="N512">
        <v>4.9340999999999999</v>
      </c>
      <c r="O512">
        <v>1.1999999999999999E-3</v>
      </c>
      <c r="P512">
        <v>2.2410999999999999</v>
      </c>
      <c r="Q512">
        <v>2.3826000000000001</v>
      </c>
      <c r="R512">
        <v>0.2336</v>
      </c>
      <c r="S512">
        <v>2.8006000000000002</v>
      </c>
      <c r="T512" s="2">
        <v>9.9999999999999998E-13</v>
      </c>
      <c r="U512" s="2">
        <v>1.9743999999999999</v>
      </c>
      <c r="V512">
        <v>4.0838999999999999</v>
      </c>
      <c r="W512">
        <v>0.54920000000000002</v>
      </c>
      <c r="X512">
        <v>87.171199999999999</v>
      </c>
      <c r="Y512">
        <v>8.0359999999999996</v>
      </c>
      <c r="Z512">
        <v>33.251710000000003</v>
      </c>
      <c r="AA512">
        <v>-118.25</v>
      </c>
      <c r="AB512">
        <v>30.224</v>
      </c>
      <c r="AC512">
        <v>33.353499999999997</v>
      </c>
      <c r="AD512">
        <v>33.355200000000004</v>
      </c>
      <c r="AE512">
        <v>5.2096999999999998</v>
      </c>
      <c r="AF512">
        <v>88.069900000000004</v>
      </c>
      <c r="AG512">
        <v>226.99299999999999</v>
      </c>
      <c r="AH512">
        <v>5.2697000000000003</v>
      </c>
      <c r="AI512">
        <v>89.067800000000005</v>
      </c>
      <c r="AJ512">
        <v>229.60480000000001</v>
      </c>
      <c r="AK512">
        <v>24.9983</v>
      </c>
      <c r="AL512">
        <v>25.0015</v>
      </c>
      <c r="AM512">
        <v>13.5943</v>
      </c>
      <c r="AN512">
        <v>13.585000000000001</v>
      </c>
      <c r="AO512">
        <v>0.72</v>
      </c>
      <c r="AP512">
        <v>295.77999999999997</v>
      </c>
      <c r="AQ512">
        <v>30</v>
      </c>
      <c r="AR512">
        <v>13.6</v>
      </c>
      <c r="AS512">
        <v>33.359099999999998</v>
      </c>
      <c r="AT512">
        <v>5.4219999999999997</v>
      </c>
      <c r="AU512">
        <v>1.752</v>
      </c>
      <c r="AV512">
        <v>0.73499999999999999</v>
      </c>
      <c r="AW512">
        <v>1.63</v>
      </c>
      <c r="AX512">
        <v>8.6999999999999994E-2</v>
      </c>
      <c r="AY512">
        <v>0</v>
      </c>
      <c r="AZ512">
        <v>0.48</v>
      </c>
      <c r="BA512">
        <v>4.93</v>
      </c>
      <c r="BB512">
        <v>236.76</v>
      </c>
    </row>
    <row r="513" spans="1:54" x14ac:dyDescent="0.25">
      <c r="A513">
        <v>27</v>
      </c>
      <c r="B513">
        <v>46669</v>
      </c>
      <c r="C513">
        <v>46765</v>
      </c>
      <c r="D513">
        <v>15</v>
      </c>
      <c r="E513" t="s">
        <v>52</v>
      </c>
      <c r="F513">
        <v>2017</v>
      </c>
      <c r="G513" s="1">
        <v>0.24931712962962962</v>
      </c>
      <c r="H513">
        <v>20.0943</v>
      </c>
      <c r="I513">
        <v>19.949000000000002</v>
      </c>
      <c r="J513">
        <v>15.412000000000001</v>
      </c>
      <c r="K513">
        <v>15.5883</v>
      </c>
      <c r="L513">
        <v>4.2515000000000001</v>
      </c>
      <c r="M513">
        <v>0.18010000000000001</v>
      </c>
      <c r="N513">
        <v>4.9340999999999999</v>
      </c>
      <c r="O513">
        <v>1.1999999999999999E-3</v>
      </c>
      <c r="P513">
        <v>2.4651999999999998</v>
      </c>
      <c r="Q513">
        <v>2.6257999999999999</v>
      </c>
      <c r="R513">
        <v>0.16289999999999999</v>
      </c>
      <c r="S513">
        <v>2.8216000000000001</v>
      </c>
      <c r="T513" s="2">
        <v>9.9999999999999998E-13</v>
      </c>
      <c r="U513" s="2">
        <v>1.9743999999999999</v>
      </c>
      <c r="V513">
        <v>1.8858999999999999</v>
      </c>
      <c r="W513">
        <v>0.51519999999999999</v>
      </c>
      <c r="X513">
        <v>87.914900000000003</v>
      </c>
      <c r="Y513">
        <v>8.1095000000000006</v>
      </c>
      <c r="Z513">
        <v>33.251710000000003</v>
      </c>
      <c r="AA513">
        <v>-118.25</v>
      </c>
      <c r="AB513">
        <v>19.951000000000001</v>
      </c>
      <c r="AC513">
        <v>33.386600000000001</v>
      </c>
      <c r="AD513">
        <v>33.385899999999999</v>
      </c>
      <c r="AE513">
        <v>5.6596000000000002</v>
      </c>
      <c r="AF513">
        <v>99.249600000000001</v>
      </c>
      <c r="AG513">
        <v>246.679</v>
      </c>
      <c r="AH513">
        <v>5.7003000000000004</v>
      </c>
      <c r="AI513">
        <v>100.3117</v>
      </c>
      <c r="AJ513">
        <v>248.46250000000001</v>
      </c>
      <c r="AK513">
        <v>24.6388</v>
      </c>
      <c r="AL513">
        <v>24.599299999999999</v>
      </c>
      <c r="AM513">
        <v>15.409000000000001</v>
      </c>
      <c r="AN513">
        <v>15.5852</v>
      </c>
      <c r="AO513">
        <v>0.73</v>
      </c>
      <c r="AP513">
        <v>329.78</v>
      </c>
      <c r="AQ513">
        <v>20</v>
      </c>
      <c r="AR513">
        <v>15.462</v>
      </c>
      <c r="AS513">
        <v>33.380600000000001</v>
      </c>
      <c r="AT513">
        <v>5.859</v>
      </c>
      <c r="AU513">
        <v>1.2549999999999999</v>
      </c>
      <c r="AV513">
        <v>0.53900000000000003</v>
      </c>
      <c r="AW513">
        <v>0</v>
      </c>
      <c r="AX513">
        <v>0</v>
      </c>
      <c r="AY513">
        <v>0</v>
      </c>
      <c r="AZ513">
        <v>0.31</v>
      </c>
      <c r="BA513">
        <v>3.17</v>
      </c>
      <c r="BB513">
        <v>255.81</v>
      </c>
    </row>
    <row r="514" spans="1:54" x14ac:dyDescent="0.25">
      <c r="A514">
        <v>27</v>
      </c>
      <c r="B514">
        <v>48420</v>
      </c>
      <c r="C514">
        <v>48516</v>
      </c>
      <c r="D514">
        <v>15</v>
      </c>
      <c r="E514" t="s">
        <v>52</v>
      </c>
      <c r="F514">
        <v>2017</v>
      </c>
      <c r="G514" s="1">
        <v>0.25016203703703704</v>
      </c>
      <c r="H514">
        <v>9.9976000000000003</v>
      </c>
      <c r="I514">
        <v>9.9309999999999992</v>
      </c>
      <c r="J514">
        <v>18.053000000000001</v>
      </c>
      <c r="K514">
        <v>17.9788</v>
      </c>
      <c r="L514">
        <v>4.3254000000000001</v>
      </c>
      <c r="M514">
        <v>0.1027</v>
      </c>
      <c r="N514">
        <v>4.3253000000000004</v>
      </c>
      <c r="O514">
        <v>1.1999999999999999E-3</v>
      </c>
      <c r="P514">
        <v>2.5057999999999998</v>
      </c>
      <c r="Q514">
        <v>2.6619999999999999</v>
      </c>
      <c r="R514">
        <v>0.1774</v>
      </c>
      <c r="S514">
        <v>2.8411</v>
      </c>
      <c r="T514" s="2">
        <v>9.9999999999999998E-13</v>
      </c>
      <c r="U514" s="2">
        <v>1.9743999999999999</v>
      </c>
      <c r="V514">
        <v>0.88</v>
      </c>
      <c r="W514">
        <v>0.44540000000000002</v>
      </c>
      <c r="X514">
        <v>89.462500000000006</v>
      </c>
      <c r="Y514">
        <v>8.1727000000000007</v>
      </c>
      <c r="Z514">
        <v>33.251710000000003</v>
      </c>
      <c r="AA514">
        <v>-118.25</v>
      </c>
      <c r="AB514">
        <v>9.9269999999999996</v>
      </c>
      <c r="AC514">
        <v>33.500900000000001</v>
      </c>
      <c r="AD514">
        <v>33.499400000000001</v>
      </c>
      <c r="AE514">
        <v>5.4684999999999997</v>
      </c>
      <c r="AF514">
        <v>101.0034</v>
      </c>
      <c r="AG514">
        <v>238.47300000000001</v>
      </c>
      <c r="AH514">
        <v>5.5426000000000002</v>
      </c>
      <c r="AI514">
        <v>102.22799999999999</v>
      </c>
      <c r="AJ514">
        <v>241.70269999999999</v>
      </c>
      <c r="AK514">
        <v>24.111699999999999</v>
      </c>
      <c r="AL514">
        <v>24.128699999999998</v>
      </c>
      <c r="AM514">
        <v>18.051300000000001</v>
      </c>
      <c r="AN514">
        <v>17.9771</v>
      </c>
      <c r="AO514">
        <v>0.73</v>
      </c>
      <c r="AP514">
        <v>379.75</v>
      </c>
      <c r="AQ514">
        <v>10</v>
      </c>
      <c r="AR514">
        <v>17.725999999999999</v>
      </c>
      <c r="AS514">
        <v>33.4938</v>
      </c>
      <c r="AT514">
        <v>5.71</v>
      </c>
      <c r="AU514">
        <v>0.75900000000000001</v>
      </c>
      <c r="AV514">
        <v>0.17899999999999999</v>
      </c>
      <c r="AW514">
        <v>0</v>
      </c>
      <c r="AX514">
        <v>0</v>
      </c>
      <c r="AY514">
        <v>0.08</v>
      </c>
      <c r="AZ514">
        <v>0.17</v>
      </c>
      <c r="BA514">
        <v>1.41</v>
      </c>
      <c r="BB514">
        <v>249.31</v>
      </c>
    </row>
    <row r="515" spans="1:54" x14ac:dyDescent="0.25">
      <c r="A515">
        <v>27</v>
      </c>
      <c r="B515">
        <v>49153</v>
      </c>
      <c r="C515">
        <v>49249</v>
      </c>
      <c r="D515">
        <v>15</v>
      </c>
      <c r="E515" t="s">
        <v>52</v>
      </c>
      <c r="F515">
        <v>2017</v>
      </c>
      <c r="G515" s="1">
        <v>0.25052083333333336</v>
      </c>
      <c r="H515">
        <v>9.9182000000000006</v>
      </c>
      <c r="I515">
        <v>9.8490000000000002</v>
      </c>
      <c r="J515">
        <v>17.661200000000001</v>
      </c>
      <c r="K515">
        <v>17.6099</v>
      </c>
      <c r="L515">
        <v>4.3273999999999999</v>
      </c>
      <c r="M515">
        <v>9.9500000000000005E-2</v>
      </c>
      <c r="N515">
        <v>4.9340000000000002</v>
      </c>
      <c r="O515">
        <v>1.1999999999999999E-3</v>
      </c>
      <c r="P515">
        <v>2.5145</v>
      </c>
      <c r="Q515">
        <v>2.6728000000000001</v>
      </c>
      <c r="R515">
        <v>0.1741</v>
      </c>
      <c r="S515">
        <v>2.8405999999999998</v>
      </c>
      <c r="T515" s="2">
        <v>9.9999999999999998E-13</v>
      </c>
      <c r="U515" s="2">
        <v>1.9743999999999999</v>
      </c>
      <c r="V515">
        <v>0.83789999999999998</v>
      </c>
      <c r="W515">
        <v>0.44350000000000001</v>
      </c>
      <c r="X515">
        <v>89.5047</v>
      </c>
      <c r="Y515">
        <v>8.1724999999999994</v>
      </c>
      <c r="Z515">
        <v>33.251710000000003</v>
      </c>
      <c r="AA515">
        <v>-118.25</v>
      </c>
      <c r="AB515">
        <v>9.8480000000000008</v>
      </c>
      <c r="AC515">
        <v>33.474800000000002</v>
      </c>
      <c r="AD515">
        <v>33.4773</v>
      </c>
      <c r="AE515">
        <v>5.5307000000000004</v>
      </c>
      <c r="AF515">
        <v>101.3777</v>
      </c>
      <c r="AG515">
        <v>241.167</v>
      </c>
      <c r="AH515">
        <v>5.6028000000000002</v>
      </c>
      <c r="AI515">
        <v>102.60039999999999</v>
      </c>
      <c r="AJ515">
        <v>244.3099</v>
      </c>
      <c r="AK515">
        <v>24.186800000000002</v>
      </c>
      <c r="AL515">
        <v>24.2011</v>
      </c>
      <c r="AM515">
        <v>17.659600000000001</v>
      </c>
      <c r="AN515">
        <v>17.6082</v>
      </c>
      <c r="AO515">
        <v>0.74</v>
      </c>
      <c r="AP515">
        <v>372.57</v>
      </c>
      <c r="AQ515">
        <v>10</v>
      </c>
      <c r="AR515">
        <v>17.725999999999999</v>
      </c>
      <c r="AS515">
        <v>33.493000000000002</v>
      </c>
      <c r="BB515" t="s">
        <v>53</v>
      </c>
    </row>
    <row r="516" spans="1:54" x14ac:dyDescent="0.25">
      <c r="A516">
        <v>27</v>
      </c>
      <c r="B516">
        <v>50685</v>
      </c>
      <c r="C516">
        <v>50781</v>
      </c>
      <c r="D516">
        <v>15</v>
      </c>
      <c r="E516" t="s">
        <v>52</v>
      </c>
      <c r="F516">
        <v>2017</v>
      </c>
      <c r="G516" s="1">
        <v>0.25126157407407407</v>
      </c>
      <c r="H516">
        <v>2.0804</v>
      </c>
      <c r="I516">
        <v>2.0640000000000001</v>
      </c>
      <c r="J516">
        <v>18.715599999999998</v>
      </c>
      <c r="K516">
        <v>18.714400000000001</v>
      </c>
      <c r="L516">
        <v>4.3475000000000001</v>
      </c>
      <c r="M516">
        <v>7.9100000000000004E-2</v>
      </c>
      <c r="N516">
        <v>3.6475</v>
      </c>
      <c r="O516">
        <v>1.2904</v>
      </c>
      <c r="P516">
        <v>2.4908000000000001</v>
      </c>
      <c r="Q516">
        <v>2.6593</v>
      </c>
      <c r="R516">
        <v>0.17349999999999999</v>
      </c>
      <c r="S516">
        <v>2.8359999999999999</v>
      </c>
      <c r="T516" s="2">
        <v>1.6347</v>
      </c>
      <c r="U516" s="2">
        <v>1.9743999999999999</v>
      </c>
      <c r="V516">
        <v>0.57299999999999995</v>
      </c>
      <c r="W516">
        <v>0.42480000000000001</v>
      </c>
      <c r="X516">
        <v>89.925899999999999</v>
      </c>
      <c r="Y516">
        <v>8.1509</v>
      </c>
      <c r="Z516">
        <v>33.251710000000003</v>
      </c>
      <c r="AA516">
        <v>-118.25</v>
      </c>
      <c r="AB516">
        <v>2.0659999999999998</v>
      </c>
      <c r="AC516">
        <v>33.539000000000001</v>
      </c>
      <c r="AD516">
        <v>33.539099999999998</v>
      </c>
      <c r="AE516">
        <v>5.3555000000000001</v>
      </c>
      <c r="AF516">
        <v>100.18300000000001</v>
      </c>
      <c r="AG516">
        <v>233.577</v>
      </c>
      <c r="AH516">
        <v>5.4527000000000001</v>
      </c>
      <c r="AI516">
        <v>101.9978</v>
      </c>
      <c r="AJ516">
        <v>237.81360000000001</v>
      </c>
      <c r="AK516">
        <v>23.976500000000001</v>
      </c>
      <c r="AL516">
        <v>23.976900000000001</v>
      </c>
      <c r="AM516">
        <v>18.715299999999999</v>
      </c>
      <c r="AN516">
        <v>18.713999999999999</v>
      </c>
      <c r="AO516">
        <v>0.74</v>
      </c>
      <c r="AP516">
        <v>392.36</v>
      </c>
      <c r="AQ516">
        <v>2</v>
      </c>
      <c r="AR516">
        <v>18.716999999999999</v>
      </c>
      <c r="AS516">
        <v>33.543999999999997</v>
      </c>
      <c r="AT516">
        <v>5.577</v>
      </c>
      <c r="AU516">
        <v>0.63300000000000001</v>
      </c>
      <c r="AV516">
        <v>0.109</v>
      </c>
      <c r="AW516">
        <v>0</v>
      </c>
      <c r="AX516">
        <v>0</v>
      </c>
      <c r="AY516">
        <v>0.05</v>
      </c>
      <c r="AZ516">
        <v>0.15</v>
      </c>
      <c r="BA516">
        <v>1.06</v>
      </c>
      <c r="BB516">
        <v>243.48</v>
      </c>
    </row>
    <row r="517" spans="1:54" x14ac:dyDescent="0.25">
      <c r="A517">
        <v>28</v>
      </c>
      <c r="B517">
        <v>19129</v>
      </c>
      <c r="C517">
        <v>19225</v>
      </c>
      <c r="D517">
        <v>15</v>
      </c>
      <c r="E517" t="s">
        <v>52</v>
      </c>
      <c r="F517">
        <v>2017</v>
      </c>
      <c r="G517" s="1">
        <v>0.41104166666666669</v>
      </c>
      <c r="H517">
        <v>518.4742</v>
      </c>
      <c r="I517">
        <v>514.15599999999995</v>
      </c>
      <c r="J517">
        <v>6.2218</v>
      </c>
      <c r="K517">
        <v>6.2202000000000002</v>
      </c>
      <c r="L517">
        <v>4.4722</v>
      </c>
      <c r="M517">
        <v>3.3599999999999998E-2</v>
      </c>
      <c r="N517">
        <v>4.8433000000000002</v>
      </c>
      <c r="O517">
        <v>1.1999999999999999E-3</v>
      </c>
      <c r="P517">
        <v>0.56779999999999997</v>
      </c>
      <c r="Q517">
        <v>0.57389999999999997</v>
      </c>
      <c r="R517">
        <v>1.5585</v>
      </c>
      <c r="S517">
        <v>2.6488</v>
      </c>
      <c r="T517" s="2">
        <v>9.9999999999999998E-13</v>
      </c>
      <c r="U517" s="2">
        <v>1.9743999999999999</v>
      </c>
      <c r="V517" t="s">
        <v>53</v>
      </c>
      <c r="W517">
        <v>0.31009999999999999</v>
      </c>
      <c r="X517">
        <v>92.539400000000001</v>
      </c>
      <c r="Y517">
        <v>7.4678000000000004</v>
      </c>
      <c r="Z517">
        <v>33.418210000000002</v>
      </c>
      <c r="AA517">
        <v>-117.90519999999999</v>
      </c>
      <c r="AB517">
        <v>514.15700000000004</v>
      </c>
      <c r="AC517">
        <v>34.325699999999998</v>
      </c>
      <c r="AD517">
        <v>34.328000000000003</v>
      </c>
      <c r="AE517">
        <v>0.21079999999999999</v>
      </c>
      <c r="AF517">
        <v>3.0539999999999998</v>
      </c>
      <c r="AG517">
        <v>9.1690000000000005</v>
      </c>
      <c r="AH517">
        <v>0.21609999999999999</v>
      </c>
      <c r="AI517">
        <v>3.129</v>
      </c>
      <c r="AJ517">
        <v>9.3949999999999996</v>
      </c>
      <c r="AK517">
        <v>26.997399999999999</v>
      </c>
      <c r="AL517">
        <v>26.999400000000001</v>
      </c>
      <c r="AM517">
        <v>6.1757</v>
      </c>
      <c r="AN517">
        <v>6.1741000000000001</v>
      </c>
      <c r="AO517">
        <v>0.92</v>
      </c>
      <c r="AP517">
        <v>112.59</v>
      </c>
      <c r="AQ517">
        <v>514</v>
      </c>
      <c r="AR517">
        <v>6.2210000000000001</v>
      </c>
      <c r="AS517">
        <v>34.326000000000001</v>
      </c>
      <c r="AT517">
        <v>0.22500000000000001</v>
      </c>
      <c r="AW517">
        <v>38.69</v>
      </c>
      <c r="AX517">
        <v>0</v>
      </c>
      <c r="AY517">
        <v>0.06</v>
      </c>
      <c r="AZ517">
        <v>3.16</v>
      </c>
      <c r="BA517">
        <v>77.81</v>
      </c>
      <c r="BB517">
        <v>9.82</v>
      </c>
    </row>
    <row r="518" spans="1:54" x14ac:dyDescent="0.25">
      <c r="A518">
        <v>28</v>
      </c>
      <c r="B518">
        <v>23657</v>
      </c>
      <c r="C518">
        <v>23753</v>
      </c>
      <c r="D518">
        <v>15</v>
      </c>
      <c r="E518" t="s">
        <v>52</v>
      </c>
      <c r="F518">
        <v>2017</v>
      </c>
      <c r="G518" s="1">
        <v>0.4132291666666667</v>
      </c>
      <c r="H518">
        <v>443.54360000000003</v>
      </c>
      <c r="I518">
        <v>439.928</v>
      </c>
      <c r="J518">
        <v>6.7027000000000001</v>
      </c>
      <c r="K518">
        <v>6.7092000000000001</v>
      </c>
      <c r="L518">
        <v>4.4467999999999996</v>
      </c>
      <c r="M518">
        <v>3.3700000000000001E-2</v>
      </c>
      <c r="N518">
        <v>4.8700999999999999</v>
      </c>
      <c r="O518">
        <v>1.1999999999999999E-3</v>
      </c>
      <c r="P518">
        <v>0.59309999999999996</v>
      </c>
      <c r="Q518">
        <v>0.60070000000000001</v>
      </c>
      <c r="R518">
        <v>1.5149999999999999</v>
      </c>
      <c r="S518">
        <v>2.6520999999999999</v>
      </c>
      <c r="T518" s="2">
        <v>9.9999999999999998E-13</v>
      </c>
      <c r="U518" s="2">
        <v>1.9743999999999999</v>
      </c>
      <c r="V518" t="s">
        <v>53</v>
      </c>
      <c r="W518">
        <v>0.3332</v>
      </c>
      <c r="X518">
        <v>92.007199999999997</v>
      </c>
      <c r="Y518">
        <v>7.4795999999999996</v>
      </c>
      <c r="Z518">
        <v>33.418210000000002</v>
      </c>
      <c r="AA518">
        <v>-117.90519999999999</v>
      </c>
      <c r="AB518">
        <v>439.92899999999997</v>
      </c>
      <c r="AC518">
        <v>34.302599999999998</v>
      </c>
      <c r="AD518">
        <v>34.304200000000002</v>
      </c>
      <c r="AE518">
        <v>0.3024</v>
      </c>
      <c r="AF518">
        <v>4.4284999999999997</v>
      </c>
      <c r="AG518">
        <v>13.151999999999999</v>
      </c>
      <c r="AH518">
        <v>0.3044</v>
      </c>
      <c r="AI518">
        <v>4.4580000000000002</v>
      </c>
      <c r="AJ518">
        <v>13.237</v>
      </c>
      <c r="AK518">
        <v>26.915299999999998</v>
      </c>
      <c r="AL518">
        <v>26.915800000000001</v>
      </c>
      <c r="AM518">
        <v>6.6619000000000002</v>
      </c>
      <c r="AN518">
        <v>6.6683000000000003</v>
      </c>
      <c r="AO518">
        <v>0.92</v>
      </c>
      <c r="AP518">
        <v>119.74</v>
      </c>
      <c r="AQ518">
        <v>440</v>
      </c>
      <c r="AR518">
        <v>6.7030000000000003</v>
      </c>
      <c r="AS518">
        <v>34.301299999999998</v>
      </c>
      <c r="AT518">
        <v>0.32200000000000001</v>
      </c>
      <c r="AW518">
        <v>37.4</v>
      </c>
      <c r="AX518">
        <v>0</v>
      </c>
      <c r="AY518">
        <v>0</v>
      </c>
      <c r="AZ518">
        <v>3.04</v>
      </c>
      <c r="BA518">
        <v>68.98</v>
      </c>
      <c r="BB518">
        <v>14.05</v>
      </c>
    </row>
    <row r="519" spans="1:54" x14ac:dyDescent="0.25">
      <c r="A519">
        <v>28</v>
      </c>
      <c r="B519">
        <v>27425</v>
      </c>
      <c r="C519">
        <v>27521</v>
      </c>
      <c r="D519">
        <v>15</v>
      </c>
      <c r="E519" t="s">
        <v>52</v>
      </c>
      <c r="F519">
        <v>2017</v>
      </c>
      <c r="G519" s="1">
        <v>0.41504629629629625</v>
      </c>
      <c r="H519">
        <v>383.74020000000002</v>
      </c>
      <c r="I519">
        <v>380.67</v>
      </c>
      <c r="J519">
        <v>7.3301999999999996</v>
      </c>
      <c r="K519">
        <v>7.2954999999999997</v>
      </c>
      <c r="L519">
        <v>4.4905999999999997</v>
      </c>
      <c r="M519">
        <v>3.3500000000000002E-2</v>
      </c>
      <c r="N519">
        <v>4.6632999999999996</v>
      </c>
      <c r="O519">
        <v>1.1999999999999999E-3</v>
      </c>
      <c r="P519">
        <v>0.63349999999999995</v>
      </c>
      <c r="Q519">
        <v>0.64219999999999999</v>
      </c>
      <c r="R519">
        <v>1.4694</v>
      </c>
      <c r="S519">
        <v>2.6572</v>
      </c>
      <c r="T519" s="2">
        <v>9.9999999999999998E-13</v>
      </c>
      <c r="U519" s="2">
        <v>1.9743999999999999</v>
      </c>
      <c r="V519" t="s">
        <v>53</v>
      </c>
      <c r="W519">
        <v>0.29349999999999998</v>
      </c>
      <c r="X519">
        <v>92.925299999999993</v>
      </c>
      <c r="Y519">
        <v>7.4981999999999998</v>
      </c>
      <c r="Z519">
        <v>33.418210000000002</v>
      </c>
      <c r="AA519">
        <v>-117.90519999999999</v>
      </c>
      <c r="AB519">
        <v>380.66800000000001</v>
      </c>
      <c r="AC519">
        <v>34.290599999999998</v>
      </c>
      <c r="AD519">
        <v>34.293300000000002</v>
      </c>
      <c r="AE519">
        <v>0.44009999999999999</v>
      </c>
      <c r="AF519">
        <v>6.5373000000000001</v>
      </c>
      <c r="AG519">
        <v>19.14</v>
      </c>
      <c r="AH519">
        <v>0.43940000000000001</v>
      </c>
      <c r="AI519">
        <v>6.5228999999999999</v>
      </c>
      <c r="AJ519">
        <v>19.113</v>
      </c>
      <c r="AK519">
        <v>26.819099999999999</v>
      </c>
      <c r="AL519">
        <v>26.826000000000001</v>
      </c>
      <c r="AM519">
        <v>7.2933000000000003</v>
      </c>
      <c r="AN519">
        <v>7.2586000000000004</v>
      </c>
      <c r="AO519">
        <v>0.93</v>
      </c>
      <c r="AP519">
        <v>128.44999999999999</v>
      </c>
      <c r="AQ519">
        <v>381</v>
      </c>
      <c r="AR519">
        <v>7.2969999999999997</v>
      </c>
      <c r="AS519">
        <v>34.289900000000003</v>
      </c>
      <c r="AT519">
        <v>0.47699999999999998</v>
      </c>
      <c r="AW519">
        <v>35.64</v>
      </c>
      <c r="AX519">
        <v>0</v>
      </c>
      <c r="AY519">
        <v>0</v>
      </c>
      <c r="AZ519">
        <v>2.93</v>
      </c>
      <c r="BA519">
        <v>60.53</v>
      </c>
      <c r="BB519">
        <v>20.81</v>
      </c>
    </row>
    <row r="520" spans="1:54" x14ac:dyDescent="0.25">
      <c r="A520">
        <v>28</v>
      </c>
      <c r="B520">
        <v>31205</v>
      </c>
      <c r="C520">
        <v>31301</v>
      </c>
      <c r="D520">
        <v>15</v>
      </c>
      <c r="E520" t="s">
        <v>52</v>
      </c>
      <c r="F520">
        <v>2017</v>
      </c>
      <c r="G520" s="1">
        <v>0.4168634259259259</v>
      </c>
      <c r="H520">
        <v>323.00889999999998</v>
      </c>
      <c r="I520">
        <v>320.471</v>
      </c>
      <c r="J520">
        <v>8.0716999999999999</v>
      </c>
      <c r="K520">
        <v>8.0716000000000001</v>
      </c>
      <c r="L520">
        <v>4.4850000000000003</v>
      </c>
      <c r="M520">
        <v>3.3399999999999999E-2</v>
      </c>
      <c r="N520">
        <v>3.6585000000000001</v>
      </c>
      <c r="O520">
        <v>1.1999999999999999E-3</v>
      </c>
      <c r="P520">
        <v>0.69710000000000005</v>
      </c>
      <c r="Q520">
        <v>0.7107</v>
      </c>
      <c r="R520">
        <v>1.3737999999999999</v>
      </c>
      <c r="S520">
        <v>2.6644999999999999</v>
      </c>
      <c r="T520" s="2">
        <v>9.9999999999999998E-13</v>
      </c>
      <c r="U520" s="2">
        <v>1.9743999999999999</v>
      </c>
      <c r="V520" t="s">
        <v>53</v>
      </c>
      <c r="W520">
        <v>0.29870000000000002</v>
      </c>
      <c r="X520">
        <v>92.805700000000002</v>
      </c>
      <c r="Y520">
        <v>7.5259999999999998</v>
      </c>
      <c r="Z520">
        <v>33.418210000000002</v>
      </c>
      <c r="AA520">
        <v>-117.90519999999999</v>
      </c>
      <c r="AB520">
        <v>320.47000000000003</v>
      </c>
      <c r="AC520">
        <v>34.2819</v>
      </c>
      <c r="AD520">
        <v>34.283900000000003</v>
      </c>
      <c r="AE520">
        <v>0.65300000000000002</v>
      </c>
      <c r="AF520">
        <v>9.8643999999999998</v>
      </c>
      <c r="AG520">
        <v>28.405000000000001</v>
      </c>
      <c r="AH520">
        <v>0.6522</v>
      </c>
      <c r="AI520">
        <v>9.8515999999999995</v>
      </c>
      <c r="AJ520">
        <v>28.368300000000001</v>
      </c>
      <c r="AK520">
        <v>26.7041</v>
      </c>
      <c r="AL520">
        <v>26.7056</v>
      </c>
      <c r="AM520">
        <v>8.0388999999999999</v>
      </c>
      <c r="AN520">
        <v>8.0388000000000002</v>
      </c>
      <c r="AO520">
        <v>0.94</v>
      </c>
      <c r="AP520">
        <v>138.83000000000001</v>
      </c>
      <c r="AQ520">
        <v>321</v>
      </c>
      <c r="AR520">
        <v>8.0730000000000004</v>
      </c>
      <c r="AS520">
        <v>34.281300000000002</v>
      </c>
      <c r="AT520">
        <v>0.68799999999999994</v>
      </c>
      <c r="AW520">
        <v>33.11</v>
      </c>
      <c r="AX520">
        <v>0</v>
      </c>
      <c r="AY520">
        <v>0</v>
      </c>
      <c r="AZ520">
        <v>2.75</v>
      </c>
      <c r="BA520">
        <v>50.9</v>
      </c>
      <c r="BB520">
        <v>30.03</v>
      </c>
    </row>
    <row r="521" spans="1:54" x14ac:dyDescent="0.25">
      <c r="A521">
        <v>28</v>
      </c>
      <c r="B521">
        <v>34841</v>
      </c>
      <c r="C521">
        <v>34937</v>
      </c>
      <c r="D521">
        <v>15</v>
      </c>
      <c r="E521" t="s">
        <v>52</v>
      </c>
      <c r="F521">
        <v>2017</v>
      </c>
      <c r="G521" s="1">
        <v>0.41862268518518514</v>
      </c>
      <c r="H521">
        <v>272.774</v>
      </c>
      <c r="I521">
        <v>270.666</v>
      </c>
      <c r="J521">
        <v>8.6870999999999992</v>
      </c>
      <c r="K521">
        <v>8.6856000000000009</v>
      </c>
      <c r="L521">
        <v>4.4813000000000001</v>
      </c>
      <c r="M521">
        <v>3.3099999999999997E-2</v>
      </c>
      <c r="N521">
        <v>4.1078999999999999</v>
      </c>
      <c r="O521">
        <v>1.2999999999999999E-3</v>
      </c>
      <c r="P521">
        <v>0.77680000000000005</v>
      </c>
      <c r="Q521">
        <v>0.79590000000000005</v>
      </c>
      <c r="R521">
        <v>1.2896000000000001</v>
      </c>
      <c r="S521">
        <v>2.6739999999999999</v>
      </c>
      <c r="T521" s="2">
        <v>9.9999999999999998E-13</v>
      </c>
      <c r="U521" s="2">
        <v>1.9743999999999999</v>
      </c>
      <c r="V521" t="s">
        <v>53</v>
      </c>
      <c r="W521">
        <v>0.30199999999999999</v>
      </c>
      <c r="X521">
        <v>92.727599999999995</v>
      </c>
      <c r="Y521">
        <v>7.5614999999999997</v>
      </c>
      <c r="Z521">
        <v>33.418210000000002</v>
      </c>
      <c r="AA521">
        <v>-117.90519999999999</v>
      </c>
      <c r="AB521">
        <v>270.66300000000001</v>
      </c>
      <c r="AC521">
        <v>34.263199999999998</v>
      </c>
      <c r="AD521">
        <v>34.264899999999997</v>
      </c>
      <c r="AE521">
        <v>0.90959999999999996</v>
      </c>
      <c r="AF521">
        <v>13.9285</v>
      </c>
      <c r="AG521">
        <v>39.569000000000003</v>
      </c>
      <c r="AH521">
        <v>0.90339999999999998</v>
      </c>
      <c r="AI521">
        <v>13.833299999999999</v>
      </c>
      <c r="AJ521">
        <v>39.299700000000001</v>
      </c>
      <c r="AK521">
        <v>26.594999999999999</v>
      </c>
      <c r="AL521">
        <v>26.596499999999999</v>
      </c>
      <c r="AM521">
        <v>8.6582000000000008</v>
      </c>
      <c r="AN521">
        <v>8.6568000000000005</v>
      </c>
      <c r="AO521">
        <v>0.94</v>
      </c>
      <c r="AP521">
        <v>148.59</v>
      </c>
      <c r="AQ521">
        <v>270</v>
      </c>
      <c r="AR521">
        <v>8.6539999999999999</v>
      </c>
      <c r="AS521">
        <v>34.259900000000002</v>
      </c>
      <c r="AT521">
        <v>1</v>
      </c>
      <c r="AW521">
        <v>30.82</v>
      </c>
      <c r="AX521">
        <v>0</v>
      </c>
      <c r="AY521">
        <v>0</v>
      </c>
      <c r="AZ521">
        <v>2.56</v>
      </c>
      <c r="BA521">
        <v>43.26</v>
      </c>
      <c r="BB521">
        <v>43.64</v>
      </c>
    </row>
    <row r="522" spans="1:54" x14ac:dyDescent="0.25">
      <c r="A522">
        <v>28</v>
      </c>
      <c r="B522">
        <v>37675</v>
      </c>
      <c r="C522">
        <v>37771</v>
      </c>
      <c r="D522">
        <v>15</v>
      </c>
      <c r="E522" t="s">
        <v>52</v>
      </c>
      <c r="F522">
        <v>2017</v>
      </c>
      <c r="G522" s="1">
        <v>0.41998842592592589</v>
      </c>
      <c r="H522">
        <v>232.38069999999999</v>
      </c>
      <c r="I522">
        <v>230.60400000000001</v>
      </c>
      <c r="J522">
        <v>9.2509999999999994</v>
      </c>
      <c r="K522">
        <v>9.2440999999999995</v>
      </c>
      <c r="L522">
        <v>4.4767999999999999</v>
      </c>
      <c r="M522">
        <v>3.2599999999999997E-2</v>
      </c>
      <c r="N522">
        <v>4.3216999999999999</v>
      </c>
      <c r="O522">
        <v>1.1999999999999999E-3</v>
      </c>
      <c r="P522">
        <v>0.89570000000000005</v>
      </c>
      <c r="Q522">
        <v>0.92320000000000002</v>
      </c>
      <c r="R522">
        <v>1.2143999999999999</v>
      </c>
      <c r="S522">
        <v>2.6848000000000001</v>
      </c>
      <c r="T522" s="2">
        <v>9.9999999999999998E-13</v>
      </c>
      <c r="U522" s="2">
        <v>1.9743999999999999</v>
      </c>
      <c r="V522" t="s">
        <v>53</v>
      </c>
      <c r="W522">
        <v>0.30599999999999999</v>
      </c>
      <c r="X522">
        <v>92.635099999999994</v>
      </c>
      <c r="Y522">
        <v>7.6020000000000003</v>
      </c>
      <c r="Z522">
        <v>33.418210000000002</v>
      </c>
      <c r="AA522">
        <v>-117.90519999999999</v>
      </c>
      <c r="AB522">
        <v>230.60499999999999</v>
      </c>
      <c r="AC522">
        <v>34.211399999999998</v>
      </c>
      <c r="AD522">
        <v>34.214100000000002</v>
      </c>
      <c r="AE522">
        <v>1.2990999999999999</v>
      </c>
      <c r="AF522">
        <v>20.136600000000001</v>
      </c>
      <c r="AG522">
        <v>56.523000000000003</v>
      </c>
      <c r="AH522">
        <v>1.2949999999999999</v>
      </c>
      <c r="AI522">
        <v>20.069900000000001</v>
      </c>
      <c r="AJ522">
        <v>56.343299999999999</v>
      </c>
      <c r="AK522">
        <v>26.464400000000001</v>
      </c>
      <c r="AL522">
        <v>26.467600000000001</v>
      </c>
      <c r="AM522">
        <v>9.2255000000000003</v>
      </c>
      <c r="AN522">
        <v>9.2187000000000001</v>
      </c>
      <c r="AO522">
        <v>0.95</v>
      </c>
      <c r="AP522">
        <v>160.43</v>
      </c>
      <c r="AQ522">
        <v>230</v>
      </c>
      <c r="AR522">
        <v>9.2409999999999997</v>
      </c>
      <c r="AS522">
        <v>34.211100000000002</v>
      </c>
      <c r="AT522">
        <v>1.353</v>
      </c>
      <c r="AW522">
        <v>28.85</v>
      </c>
      <c r="AX522">
        <v>0</v>
      </c>
      <c r="AY522">
        <v>0</v>
      </c>
      <c r="AZ522">
        <v>2.38</v>
      </c>
      <c r="BA522">
        <v>37.56</v>
      </c>
      <c r="BB522">
        <v>59.05</v>
      </c>
    </row>
    <row r="523" spans="1:54" x14ac:dyDescent="0.25">
      <c r="A523">
        <v>28</v>
      </c>
      <c r="B523">
        <v>40304</v>
      </c>
      <c r="C523">
        <v>40400</v>
      </c>
      <c r="D523">
        <v>15</v>
      </c>
      <c r="E523" t="s">
        <v>52</v>
      </c>
      <c r="F523">
        <v>2017</v>
      </c>
      <c r="G523" s="1">
        <v>0.42124999999999996</v>
      </c>
      <c r="H523">
        <v>202.0044</v>
      </c>
      <c r="I523">
        <v>200.47200000000001</v>
      </c>
      <c r="J523">
        <v>9.5290999999999997</v>
      </c>
      <c r="K523">
        <v>9.5149000000000008</v>
      </c>
      <c r="L523">
        <v>4.4836</v>
      </c>
      <c r="M523">
        <v>3.2300000000000002E-2</v>
      </c>
      <c r="N523">
        <v>4.7157999999999998</v>
      </c>
      <c r="O523">
        <v>1.1999999999999999E-3</v>
      </c>
      <c r="P523">
        <v>0.99970000000000003</v>
      </c>
      <c r="Q523">
        <v>1.0347999999999999</v>
      </c>
      <c r="R523">
        <v>1.151</v>
      </c>
      <c r="S523">
        <v>2.6932999999999998</v>
      </c>
      <c r="T523" s="2">
        <v>9.9999999999999998E-13</v>
      </c>
      <c r="U523" s="2">
        <v>1.9743999999999999</v>
      </c>
      <c r="V523" t="s">
        <v>53</v>
      </c>
      <c r="W523">
        <v>0.2999</v>
      </c>
      <c r="X523">
        <v>92.777000000000001</v>
      </c>
      <c r="Y523">
        <v>7.6351000000000004</v>
      </c>
      <c r="Z523">
        <v>33.418210000000002</v>
      </c>
      <c r="AA523">
        <v>-117.90519999999999</v>
      </c>
      <c r="AB523">
        <v>200.47499999999999</v>
      </c>
      <c r="AC523">
        <v>34.136899999999997</v>
      </c>
      <c r="AD523">
        <v>34.139899999999997</v>
      </c>
      <c r="AE523">
        <v>1.6386000000000001</v>
      </c>
      <c r="AF523">
        <v>25.5413</v>
      </c>
      <c r="AG523">
        <v>71.299000000000007</v>
      </c>
      <c r="AH523">
        <v>1.637</v>
      </c>
      <c r="AI523">
        <v>25.5092</v>
      </c>
      <c r="AJ523">
        <v>71.230099999999993</v>
      </c>
      <c r="AK523">
        <v>26.360399999999998</v>
      </c>
      <c r="AL523">
        <v>26.364999999999998</v>
      </c>
      <c r="AM523">
        <v>9.5066000000000006</v>
      </c>
      <c r="AN523">
        <v>9.4923000000000002</v>
      </c>
      <c r="AO523">
        <v>0.95</v>
      </c>
      <c r="AP523">
        <v>169.77</v>
      </c>
      <c r="AQ523">
        <v>201</v>
      </c>
      <c r="AR523">
        <v>9.5470000000000006</v>
      </c>
      <c r="AS523">
        <v>34.136000000000003</v>
      </c>
      <c r="AT523">
        <v>1.702</v>
      </c>
      <c r="AU523">
        <v>2E-3</v>
      </c>
      <c r="AV523">
        <v>2.9000000000000001E-2</v>
      </c>
      <c r="AW523">
        <v>27.18</v>
      </c>
      <c r="AX523">
        <v>0</v>
      </c>
      <c r="AY523">
        <v>0</v>
      </c>
      <c r="AZ523">
        <v>2.25</v>
      </c>
      <c r="BA523">
        <v>33.53</v>
      </c>
      <c r="BB523">
        <v>74.28</v>
      </c>
    </row>
    <row r="524" spans="1:54" x14ac:dyDescent="0.25">
      <c r="A524">
        <v>28</v>
      </c>
      <c r="B524">
        <v>43056</v>
      </c>
      <c r="C524">
        <v>43152</v>
      </c>
      <c r="D524">
        <v>15</v>
      </c>
      <c r="E524" t="s">
        <v>52</v>
      </c>
      <c r="F524">
        <v>2017</v>
      </c>
      <c r="G524" s="1">
        <v>0.42258101851851854</v>
      </c>
      <c r="H524">
        <v>172.03190000000001</v>
      </c>
      <c r="I524">
        <v>170.74199999999999</v>
      </c>
      <c r="J524">
        <v>9.7027999999999999</v>
      </c>
      <c r="K524">
        <v>9.7022999999999993</v>
      </c>
      <c r="L524">
        <v>4.4764999999999997</v>
      </c>
      <c r="M524">
        <v>3.2000000000000001E-2</v>
      </c>
      <c r="N524">
        <v>4.9329999999999998</v>
      </c>
      <c r="O524">
        <v>1.1999999999999999E-3</v>
      </c>
      <c r="P524">
        <v>1.1026</v>
      </c>
      <c r="Q524">
        <v>1.1472</v>
      </c>
      <c r="R524">
        <v>1.1051</v>
      </c>
      <c r="S524">
        <v>2.7004000000000001</v>
      </c>
      <c r="T524" s="2">
        <v>9.9999999999999998E-13</v>
      </c>
      <c r="U524" s="2">
        <v>1.9743999999999999</v>
      </c>
      <c r="V524" t="s">
        <v>53</v>
      </c>
      <c r="W524">
        <v>0.30630000000000002</v>
      </c>
      <c r="X524">
        <v>92.627700000000004</v>
      </c>
      <c r="Y524">
        <v>7.6622000000000003</v>
      </c>
      <c r="Z524">
        <v>33.418210000000002</v>
      </c>
      <c r="AA524">
        <v>-117.90519999999999</v>
      </c>
      <c r="AB524">
        <v>170.74199999999999</v>
      </c>
      <c r="AC524">
        <v>34.035200000000003</v>
      </c>
      <c r="AD524">
        <v>34.036299999999997</v>
      </c>
      <c r="AE524">
        <v>1.9673</v>
      </c>
      <c r="AF524">
        <v>30.7624</v>
      </c>
      <c r="AG524">
        <v>85.613</v>
      </c>
      <c r="AH524">
        <v>1.9693000000000001</v>
      </c>
      <c r="AI524">
        <v>30.793399999999998</v>
      </c>
      <c r="AJ524">
        <v>85.6995</v>
      </c>
      <c r="AK524">
        <v>26.2516</v>
      </c>
      <c r="AL524">
        <v>26.252600000000001</v>
      </c>
      <c r="AM524">
        <v>9.6835000000000004</v>
      </c>
      <c r="AN524">
        <v>9.6829999999999998</v>
      </c>
      <c r="AO524">
        <v>0.96</v>
      </c>
      <c r="AP524">
        <v>179.49</v>
      </c>
      <c r="AQ524">
        <v>171</v>
      </c>
      <c r="AR524">
        <v>9.7059999999999995</v>
      </c>
      <c r="AS524">
        <v>34.034599999999998</v>
      </c>
      <c r="AT524">
        <v>2.0550000000000002</v>
      </c>
      <c r="AU524">
        <v>2E-3</v>
      </c>
      <c r="AV524">
        <v>3.5000000000000003E-2</v>
      </c>
      <c r="AW524">
        <v>25.86</v>
      </c>
      <c r="AX524">
        <v>0</v>
      </c>
      <c r="AY524">
        <v>0</v>
      </c>
      <c r="AZ524">
        <v>2.11</v>
      </c>
      <c r="BA524">
        <v>29.89</v>
      </c>
      <c r="BB524">
        <v>89.7</v>
      </c>
    </row>
    <row r="525" spans="1:54" x14ac:dyDescent="0.25">
      <c r="A525">
        <v>28</v>
      </c>
      <c r="B525">
        <v>46629</v>
      </c>
      <c r="C525">
        <v>46725</v>
      </c>
      <c r="D525">
        <v>15</v>
      </c>
      <c r="E525" t="s">
        <v>52</v>
      </c>
      <c r="F525">
        <v>2017</v>
      </c>
      <c r="G525" s="1">
        <v>0.42430555555555555</v>
      </c>
      <c r="H525">
        <v>141.47139999999999</v>
      </c>
      <c r="I525">
        <v>140.42400000000001</v>
      </c>
      <c r="J525">
        <v>9.8655000000000008</v>
      </c>
      <c r="K525">
        <v>9.8640000000000008</v>
      </c>
      <c r="L525">
        <v>4.47</v>
      </c>
      <c r="M525">
        <v>3.2399999999999998E-2</v>
      </c>
      <c r="N525">
        <v>4.9105999999999996</v>
      </c>
      <c r="O525">
        <v>1.1999999999999999E-3</v>
      </c>
      <c r="P525">
        <v>1.2496</v>
      </c>
      <c r="Q525">
        <v>1.3022</v>
      </c>
      <c r="R525">
        <v>1.0449999999999999</v>
      </c>
      <c r="S525">
        <v>2.7109000000000001</v>
      </c>
      <c r="T525" s="2">
        <v>9.9999999999999998E-13</v>
      </c>
      <c r="U525" s="2">
        <v>1.9743999999999999</v>
      </c>
      <c r="V525" t="s">
        <v>53</v>
      </c>
      <c r="W525">
        <v>0.31219999999999998</v>
      </c>
      <c r="X525">
        <v>92.492099999999994</v>
      </c>
      <c r="Y525">
        <v>7.7020999999999997</v>
      </c>
      <c r="Z525">
        <v>33.418210000000002</v>
      </c>
      <c r="AA525">
        <v>-117.90519999999999</v>
      </c>
      <c r="AB525">
        <v>140.42099999999999</v>
      </c>
      <c r="AC525">
        <v>33.869900000000001</v>
      </c>
      <c r="AD525">
        <v>33.872999999999998</v>
      </c>
      <c r="AE525">
        <v>2.4388000000000001</v>
      </c>
      <c r="AF525">
        <v>38.229300000000002</v>
      </c>
      <c r="AG525">
        <v>106.145</v>
      </c>
      <c r="AH525">
        <v>2.4365000000000001</v>
      </c>
      <c r="AI525">
        <v>38.193300000000001</v>
      </c>
      <c r="AJ525">
        <v>106.047</v>
      </c>
      <c r="AK525">
        <v>26.094799999999999</v>
      </c>
      <c r="AL525">
        <v>26.0975</v>
      </c>
      <c r="AM525">
        <v>9.8495000000000008</v>
      </c>
      <c r="AN525">
        <v>9.8480000000000008</v>
      </c>
      <c r="AO525">
        <v>0.97</v>
      </c>
      <c r="AP525">
        <v>193.74</v>
      </c>
      <c r="AQ525">
        <v>140</v>
      </c>
      <c r="AR525">
        <v>9.8770000000000007</v>
      </c>
      <c r="AS525">
        <v>33.866999999999997</v>
      </c>
      <c r="AT525">
        <v>2.5470000000000002</v>
      </c>
      <c r="AU525">
        <v>3.0000000000000001E-3</v>
      </c>
      <c r="AV525">
        <v>3.9E-2</v>
      </c>
      <c r="AW525">
        <v>24.06</v>
      </c>
      <c r="AX525">
        <v>0</v>
      </c>
      <c r="AY525">
        <v>0</v>
      </c>
      <c r="AZ525">
        <v>1.92</v>
      </c>
      <c r="BA525">
        <v>25.73</v>
      </c>
      <c r="BB525">
        <v>111.19</v>
      </c>
    </row>
    <row r="526" spans="1:54" x14ac:dyDescent="0.25">
      <c r="A526">
        <v>28</v>
      </c>
      <c r="B526">
        <v>49314</v>
      </c>
      <c r="C526">
        <v>49410</v>
      </c>
      <c r="D526">
        <v>15</v>
      </c>
      <c r="E526" t="s">
        <v>52</v>
      </c>
      <c r="F526">
        <v>2017</v>
      </c>
      <c r="G526" s="1">
        <v>0.42560185185185184</v>
      </c>
      <c r="H526">
        <v>121.5359</v>
      </c>
      <c r="I526">
        <v>120.63800000000001</v>
      </c>
      <c r="J526">
        <v>10.1502</v>
      </c>
      <c r="K526">
        <v>10.1486</v>
      </c>
      <c r="L526">
        <v>4.4740000000000002</v>
      </c>
      <c r="M526">
        <v>3.2899999999999999E-2</v>
      </c>
      <c r="N526">
        <v>4.5895999999999999</v>
      </c>
      <c r="O526">
        <v>1.1999999999999999E-3</v>
      </c>
      <c r="P526">
        <v>1.3320000000000001</v>
      </c>
      <c r="Q526">
        <v>1.3917999999999999</v>
      </c>
      <c r="R526">
        <v>0.98609999999999998</v>
      </c>
      <c r="S526">
        <v>2.7185999999999999</v>
      </c>
      <c r="T526" s="2">
        <v>9.9999999999999998E-13</v>
      </c>
      <c r="U526" s="2">
        <v>1.9743999999999999</v>
      </c>
      <c r="V526" t="s">
        <v>53</v>
      </c>
      <c r="W526">
        <v>0.3085</v>
      </c>
      <c r="X526">
        <v>92.576999999999998</v>
      </c>
      <c r="Y526">
        <v>7.7310999999999996</v>
      </c>
      <c r="Z526">
        <v>33.418210000000002</v>
      </c>
      <c r="AA526">
        <v>-117.90519999999999</v>
      </c>
      <c r="AB526">
        <v>120.639</v>
      </c>
      <c r="AC526">
        <v>33.7654</v>
      </c>
      <c r="AD526">
        <v>33.767200000000003</v>
      </c>
      <c r="AE526">
        <v>2.6903000000000001</v>
      </c>
      <c r="AF526">
        <v>42.405900000000003</v>
      </c>
      <c r="AG526">
        <v>117.10899999999999</v>
      </c>
      <c r="AH526">
        <v>2.6919</v>
      </c>
      <c r="AI526">
        <v>42.43</v>
      </c>
      <c r="AJ526">
        <v>117.178</v>
      </c>
      <c r="AK526">
        <v>25.9649</v>
      </c>
      <c r="AL526">
        <v>25.9665</v>
      </c>
      <c r="AM526">
        <v>10.136200000000001</v>
      </c>
      <c r="AN526">
        <v>10.134600000000001</v>
      </c>
      <c r="AO526">
        <v>0.97</v>
      </c>
      <c r="AP526">
        <v>205.7</v>
      </c>
      <c r="AQ526">
        <v>121</v>
      </c>
      <c r="AR526">
        <v>10.154</v>
      </c>
      <c r="AS526">
        <v>33.7607</v>
      </c>
      <c r="AT526">
        <v>2.8410000000000002</v>
      </c>
      <c r="AU526">
        <v>0.01</v>
      </c>
      <c r="AV526">
        <v>0.04</v>
      </c>
      <c r="AW526">
        <v>22.43</v>
      </c>
      <c r="AX526">
        <v>0</v>
      </c>
      <c r="AY526">
        <v>0</v>
      </c>
      <c r="AZ526">
        <v>1.79</v>
      </c>
      <c r="BA526">
        <v>23.03</v>
      </c>
      <c r="BB526">
        <v>124.01</v>
      </c>
    </row>
    <row r="527" spans="1:54" x14ac:dyDescent="0.25">
      <c r="A527">
        <v>28</v>
      </c>
      <c r="B527">
        <v>52240</v>
      </c>
      <c r="C527">
        <v>52336</v>
      </c>
      <c r="D527">
        <v>15</v>
      </c>
      <c r="E527" t="s">
        <v>52</v>
      </c>
      <c r="F527">
        <v>2017</v>
      </c>
      <c r="G527" s="1">
        <v>0.42701388888888886</v>
      </c>
      <c r="H527">
        <v>101.2929</v>
      </c>
      <c r="I527">
        <v>100.551</v>
      </c>
      <c r="J527">
        <v>10.430899999999999</v>
      </c>
      <c r="K527">
        <v>10.4421</v>
      </c>
      <c r="L527">
        <v>4.4846000000000004</v>
      </c>
      <c r="M527">
        <v>3.4099999999999998E-2</v>
      </c>
      <c r="N527">
        <v>4.4027000000000003</v>
      </c>
      <c r="O527">
        <v>1.1999999999999999E-3</v>
      </c>
      <c r="P527">
        <v>1.4473</v>
      </c>
      <c r="Q527">
        <v>1.5197000000000001</v>
      </c>
      <c r="R527">
        <v>0.90559999999999996</v>
      </c>
      <c r="S527">
        <v>2.7277</v>
      </c>
      <c r="T527" s="2">
        <v>9.9999999999999998E-13</v>
      </c>
      <c r="U527" s="2">
        <v>1.8726</v>
      </c>
      <c r="V527">
        <v>5.3E-3</v>
      </c>
      <c r="W527">
        <v>0.29899999999999999</v>
      </c>
      <c r="X527">
        <v>92.799099999999996</v>
      </c>
      <c r="Y527">
        <v>7.766</v>
      </c>
      <c r="Z527">
        <v>33.418199999999999</v>
      </c>
      <c r="AA527">
        <v>-117.90519999999999</v>
      </c>
      <c r="AB527">
        <v>100.551</v>
      </c>
      <c r="AC527">
        <v>33.649799999999999</v>
      </c>
      <c r="AD527">
        <v>33.6479</v>
      </c>
      <c r="AE527">
        <v>3.0447000000000002</v>
      </c>
      <c r="AF527">
        <v>48.2485</v>
      </c>
      <c r="AG527">
        <v>132.554</v>
      </c>
      <c r="AH527">
        <v>3.0573000000000001</v>
      </c>
      <c r="AI527">
        <v>48.459499999999998</v>
      </c>
      <c r="AJ527">
        <v>133.10319999999999</v>
      </c>
      <c r="AK527">
        <v>25.8262</v>
      </c>
      <c r="AL527">
        <v>25.822800000000001</v>
      </c>
      <c r="AM527">
        <v>10.4191</v>
      </c>
      <c r="AN527">
        <v>10.430300000000001</v>
      </c>
      <c r="AO527">
        <v>0.98</v>
      </c>
      <c r="AP527">
        <v>218.47</v>
      </c>
      <c r="AQ527">
        <v>100</v>
      </c>
      <c r="AR527">
        <v>10.45</v>
      </c>
      <c r="AS527">
        <v>33.630699999999997</v>
      </c>
      <c r="AT527">
        <v>3.2189999999999999</v>
      </c>
      <c r="AU527">
        <v>2.3E-2</v>
      </c>
      <c r="AV527">
        <v>5.8999999999999997E-2</v>
      </c>
      <c r="AW527">
        <v>20.13</v>
      </c>
      <c r="AX527">
        <v>0</v>
      </c>
      <c r="AY527">
        <v>0</v>
      </c>
      <c r="AZ527">
        <v>1.6</v>
      </c>
      <c r="BA527">
        <v>19</v>
      </c>
      <c r="BB527">
        <v>140.54</v>
      </c>
    </row>
    <row r="528" spans="1:54" x14ac:dyDescent="0.25">
      <c r="A528">
        <v>28</v>
      </c>
      <c r="B528">
        <v>54754</v>
      </c>
      <c r="C528">
        <v>54850</v>
      </c>
      <c r="D528">
        <v>15</v>
      </c>
      <c r="E528" t="s">
        <v>52</v>
      </c>
      <c r="F528">
        <v>2017</v>
      </c>
      <c r="G528" s="1">
        <v>0.42821759259259262</v>
      </c>
      <c r="H528">
        <v>86.260300000000001</v>
      </c>
      <c r="I528">
        <v>85.63</v>
      </c>
      <c r="J528">
        <v>11.158899999999999</v>
      </c>
      <c r="K528">
        <v>11.155900000000001</v>
      </c>
      <c r="L528">
        <v>4.4652000000000003</v>
      </c>
      <c r="M528">
        <v>3.6900000000000002E-2</v>
      </c>
      <c r="N528">
        <v>4.9340999999999999</v>
      </c>
      <c r="O528">
        <v>1.1999999999999999E-3</v>
      </c>
      <c r="P528">
        <v>1.4628000000000001</v>
      </c>
      <c r="Q528">
        <v>1.5306</v>
      </c>
      <c r="R528">
        <v>0.84589999999999999</v>
      </c>
      <c r="S528">
        <v>2.7315999999999998</v>
      </c>
      <c r="T528" s="2">
        <v>9.9999999999999998E-13</v>
      </c>
      <c r="U528" s="2">
        <v>1.9743999999999999</v>
      </c>
      <c r="V528">
        <v>2.46E-2</v>
      </c>
      <c r="W528">
        <v>0.3165</v>
      </c>
      <c r="X528">
        <v>92.3917</v>
      </c>
      <c r="Y528">
        <v>7.7786999999999997</v>
      </c>
      <c r="Z528">
        <v>33.418210000000002</v>
      </c>
      <c r="AA528">
        <v>-117.90519999999999</v>
      </c>
      <c r="AB528">
        <v>85.631</v>
      </c>
      <c r="AC528">
        <v>33.594499999999996</v>
      </c>
      <c r="AD528">
        <v>33.595999999999997</v>
      </c>
      <c r="AE528">
        <v>3.0373999999999999</v>
      </c>
      <c r="AF528">
        <v>48.8718</v>
      </c>
      <c r="AG528">
        <v>132.255</v>
      </c>
      <c r="AH528">
        <v>3.0371000000000001</v>
      </c>
      <c r="AI528">
        <v>48.865099999999998</v>
      </c>
      <c r="AJ528">
        <v>132.24359999999999</v>
      </c>
      <c r="AK528">
        <v>25.654499999999999</v>
      </c>
      <c r="AL528">
        <v>25.656199999999998</v>
      </c>
      <c r="AM528">
        <v>11.148400000000001</v>
      </c>
      <c r="AN528">
        <v>11.1454</v>
      </c>
      <c r="AO528">
        <v>0.99</v>
      </c>
      <c r="AP528">
        <v>234.56</v>
      </c>
      <c r="AQ528">
        <v>86</v>
      </c>
      <c r="AR528">
        <v>11.119</v>
      </c>
      <c r="AS528">
        <v>33.594700000000003</v>
      </c>
      <c r="AT528">
        <v>3.16</v>
      </c>
      <c r="AU528">
        <v>4.1000000000000002E-2</v>
      </c>
      <c r="AV528">
        <v>7.3999999999999996E-2</v>
      </c>
      <c r="AW528">
        <v>17.809999999999999</v>
      </c>
      <c r="AX528">
        <v>0</v>
      </c>
      <c r="AY528">
        <v>0</v>
      </c>
      <c r="AZ528">
        <v>1.51</v>
      </c>
      <c r="BA528">
        <v>17.420000000000002</v>
      </c>
      <c r="BB528">
        <v>137.97</v>
      </c>
    </row>
    <row r="529" spans="1:54" x14ac:dyDescent="0.25">
      <c r="A529">
        <v>28</v>
      </c>
      <c r="B529">
        <v>57170</v>
      </c>
      <c r="C529">
        <v>57266</v>
      </c>
      <c r="D529">
        <v>15</v>
      </c>
      <c r="E529" t="s">
        <v>52</v>
      </c>
      <c r="F529">
        <v>2017</v>
      </c>
      <c r="G529" s="1">
        <v>0.4293865740740741</v>
      </c>
      <c r="H529">
        <v>71.060699999999997</v>
      </c>
      <c r="I529">
        <v>70.548000000000002</v>
      </c>
      <c r="J529">
        <v>11.455500000000001</v>
      </c>
      <c r="K529">
        <v>11.457700000000001</v>
      </c>
      <c r="L529">
        <v>4.4729999999999999</v>
      </c>
      <c r="M529">
        <v>4.5499999999999999E-2</v>
      </c>
      <c r="N529">
        <v>4.7816999999999998</v>
      </c>
      <c r="O529">
        <v>1.1999999999999999E-3</v>
      </c>
      <c r="P529">
        <v>1.577</v>
      </c>
      <c r="Q529">
        <v>1.6536999999999999</v>
      </c>
      <c r="R529">
        <v>0.75939999999999996</v>
      </c>
      <c r="S529">
        <v>2.7410000000000001</v>
      </c>
      <c r="T529" s="2">
        <v>9.9999999999999998E-13</v>
      </c>
      <c r="U529" s="2">
        <v>1.9743999999999999</v>
      </c>
      <c r="V529">
        <v>0.13669999999999999</v>
      </c>
      <c r="W529">
        <v>0.30940000000000001</v>
      </c>
      <c r="X529">
        <v>92.555700000000002</v>
      </c>
      <c r="Y529">
        <v>7.8146000000000004</v>
      </c>
      <c r="Z529">
        <v>33.418210000000002</v>
      </c>
      <c r="AA529">
        <v>-117.90519999999999</v>
      </c>
      <c r="AB529">
        <v>70.545000000000002</v>
      </c>
      <c r="AC529">
        <v>33.528700000000001</v>
      </c>
      <c r="AD529">
        <v>33.528599999999997</v>
      </c>
      <c r="AE529">
        <v>3.3765999999999998</v>
      </c>
      <c r="AF529">
        <v>54.651400000000002</v>
      </c>
      <c r="AG529">
        <v>147.042</v>
      </c>
      <c r="AH529">
        <v>3.3755999999999999</v>
      </c>
      <c r="AI529">
        <v>54.638100000000001</v>
      </c>
      <c r="AJ529">
        <v>147.00030000000001</v>
      </c>
      <c r="AK529">
        <v>25.549199999999999</v>
      </c>
      <c r="AL529">
        <v>25.5487</v>
      </c>
      <c r="AM529">
        <v>11.4467</v>
      </c>
      <c r="AN529">
        <v>11.4489</v>
      </c>
      <c r="AO529">
        <v>1</v>
      </c>
      <c r="AP529">
        <v>244.25</v>
      </c>
      <c r="AQ529">
        <v>70</v>
      </c>
      <c r="AR529">
        <v>11.504</v>
      </c>
      <c r="AS529">
        <v>33.53</v>
      </c>
      <c r="AT529">
        <v>3.5459999999999998</v>
      </c>
      <c r="AU529">
        <v>7.4999999999999997E-2</v>
      </c>
      <c r="AV529">
        <v>9.7000000000000003E-2</v>
      </c>
      <c r="AW529">
        <v>15.87</v>
      </c>
      <c r="AX529">
        <v>0</v>
      </c>
      <c r="AY529">
        <v>0</v>
      </c>
      <c r="AZ529">
        <v>1.35</v>
      </c>
      <c r="BA529">
        <v>14.83</v>
      </c>
      <c r="BB529">
        <v>154.82</v>
      </c>
    </row>
    <row r="530" spans="1:54" x14ac:dyDescent="0.25">
      <c r="A530">
        <v>28</v>
      </c>
      <c r="B530">
        <v>59710</v>
      </c>
      <c r="C530">
        <v>59806</v>
      </c>
      <c r="D530">
        <v>15</v>
      </c>
      <c r="E530" t="s">
        <v>52</v>
      </c>
      <c r="F530">
        <v>2017</v>
      </c>
      <c r="G530" s="1">
        <v>0.43061342592592594</v>
      </c>
      <c r="H530">
        <v>61.0642</v>
      </c>
      <c r="I530">
        <v>60.621000000000002</v>
      </c>
      <c r="J530">
        <v>11.7456</v>
      </c>
      <c r="K530">
        <v>11.731400000000001</v>
      </c>
      <c r="L530">
        <v>4.4680999999999997</v>
      </c>
      <c r="M530">
        <v>5.5100000000000003E-2</v>
      </c>
      <c r="N530">
        <v>4.9340999999999999</v>
      </c>
      <c r="O530">
        <v>1.1999999999999999E-3</v>
      </c>
      <c r="P530">
        <v>1.7366999999999999</v>
      </c>
      <c r="Q530">
        <v>1.8203</v>
      </c>
      <c r="R530">
        <v>0.66830000000000001</v>
      </c>
      <c r="S530">
        <v>2.7566000000000002</v>
      </c>
      <c r="T530" s="2">
        <v>9.9999999999999998E-13</v>
      </c>
      <c r="U530" s="2">
        <v>1.9743999999999999</v>
      </c>
      <c r="V530">
        <v>0.26140000000000002</v>
      </c>
      <c r="W530">
        <v>0.31390000000000001</v>
      </c>
      <c r="X530">
        <v>92.452299999999994</v>
      </c>
      <c r="Y530">
        <v>7.8731</v>
      </c>
      <c r="Z530">
        <v>33.418210000000002</v>
      </c>
      <c r="AA530">
        <v>-117.90519999999999</v>
      </c>
      <c r="AB530">
        <v>60.622999999999998</v>
      </c>
      <c r="AC530">
        <v>33.448999999999998</v>
      </c>
      <c r="AD530">
        <v>33.451700000000002</v>
      </c>
      <c r="AE530">
        <v>3.8515999999999999</v>
      </c>
      <c r="AF530">
        <v>62.691899999999997</v>
      </c>
      <c r="AG530">
        <v>167.74799999999999</v>
      </c>
      <c r="AH530">
        <v>3.8386</v>
      </c>
      <c r="AI530">
        <v>62.461300000000001</v>
      </c>
      <c r="AJ530">
        <v>167.1772</v>
      </c>
      <c r="AK530">
        <v>25.433599999999998</v>
      </c>
      <c r="AL530">
        <v>25.438300000000002</v>
      </c>
      <c r="AM530">
        <v>11.7379</v>
      </c>
      <c r="AN530">
        <v>11.723699999999999</v>
      </c>
      <c r="AO530">
        <v>1</v>
      </c>
      <c r="AP530">
        <v>255.02</v>
      </c>
      <c r="AQ530">
        <v>61</v>
      </c>
      <c r="AR530">
        <v>11.664999999999999</v>
      </c>
      <c r="AS530">
        <v>33.446399999999997</v>
      </c>
      <c r="AT530">
        <v>4.0430000000000001</v>
      </c>
      <c r="AU530">
        <v>0.105</v>
      </c>
      <c r="AV530">
        <v>0.14499999999999999</v>
      </c>
      <c r="AW530">
        <v>13.04</v>
      </c>
      <c r="AX530">
        <v>2.9000000000000001E-2</v>
      </c>
      <c r="AY530">
        <v>0</v>
      </c>
      <c r="AZ530">
        <v>1.1200000000000001</v>
      </c>
      <c r="BA530">
        <v>11.59</v>
      </c>
      <c r="BB530">
        <v>176.54</v>
      </c>
    </row>
    <row r="531" spans="1:54" x14ac:dyDescent="0.25">
      <c r="A531">
        <v>28</v>
      </c>
      <c r="B531">
        <v>62319</v>
      </c>
      <c r="C531">
        <v>62415</v>
      </c>
      <c r="D531">
        <v>15</v>
      </c>
      <c r="E531" t="s">
        <v>52</v>
      </c>
      <c r="F531">
        <v>2017</v>
      </c>
      <c r="G531" s="1">
        <v>0.43187500000000001</v>
      </c>
      <c r="H531">
        <v>50.857599999999998</v>
      </c>
      <c r="I531">
        <v>50.491999999999997</v>
      </c>
      <c r="J531">
        <v>12.0245</v>
      </c>
      <c r="K531">
        <v>12.0291</v>
      </c>
      <c r="L531">
        <v>4.4488000000000003</v>
      </c>
      <c r="M531">
        <v>5.8999999999999997E-2</v>
      </c>
      <c r="N531">
        <v>4.6935000000000002</v>
      </c>
      <c r="O531">
        <v>1.1999999999999999E-3</v>
      </c>
      <c r="P531">
        <v>1.7508999999999999</v>
      </c>
      <c r="Q531">
        <v>1.8392999999999999</v>
      </c>
      <c r="R531">
        <v>0.6411</v>
      </c>
      <c r="S531">
        <v>2.7604000000000002</v>
      </c>
      <c r="T531" s="2">
        <v>9.9999999999999998E-13</v>
      </c>
      <c r="U531" s="2">
        <v>1.9743999999999999</v>
      </c>
      <c r="V531">
        <v>0.312</v>
      </c>
      <c r="W531">
        <v>0.33150000000000002</v>
      </c>
      <c r="X531">
        <v>92.047300000000007</v>
      </c>
      <c r="Y531">
        <v>7.8868999999999998</v>
      </c>
      <c r="Z531">
        <v>33.418210000000002</v>
      </c>
      <c r="AA531">
        <v>-117.90519999999999</v>
      </c>
      <c r="AB531">
        <v>50.491</v>
      </c>
      <c r="AC531">
        <v>33.430700000000002</v>
      </c>
      <c r="AD531">
        <v>33.430999999999997</v>
      </c>
      <c r="AE531">
        <v>3.8679999999999999</v>
      </c>
      <c r="AF531">
        <v>63.3215</v>
      </c>
      <c r="AG531">
        <v>168.471</v>
      </c>
      <c r="AH531">
        <v>3.8658000000000001</v>
      </c>
      <c r="AI531">
        <v>63.291200000000003</v>
      </c>
      <c r="AJ531">
        <v>168.374</v>
      </c>
      <c r="AK531">
        <v>25.367000000000001</v>
      </c>
      <c r="AL531">
        <v>25.366399999999999</v>
      </c>
      <c r="AM531">
        <v>12.018000000000001</v>
      </c>
      <c r="AN531">
        <v>12.022600000000001</v>
      </c>
      <c r="AO531">
        <v>1.01</v>
      </c>
      <c r="AP531">
        <v>261.13</v>
      </c>
      <c r="AQ531">
        <v>50</v>
      </c>
      <c r="AR531">
        <v>12.023</v>
      </c>
      <c r="AS531">
        <v>33.429600000000001</v>
      </c>
      <c r="AT531">
        <v>4.0140000000000002</v>
      </c>
      <c r="AU531">
        <v>0.14000000000000001</v>
      </c>
      <c r="AV531">
        <v>0.16200000000000001</v>
      </c>
      <c r="AW531">
        <v>12.11</v>
      </c>
      <c r="AX531">
        <v>2.9000000000000001E-2</v>
      </c>
      <c r="AY531">
        <v>0</v>
      </c>
      <c r="AZ531">
        <v>1.08</v>
      </c>
      <c r="BA531">
        <v>10.94</v>
      </c>
      <c r="BB531">
        <v>175.26</v>
      </c>
    </row>
    <row r="532" spans="1:54" x14ac:dyDescent="0.25">
      <c r="A532">
        <v>28</v>
      </c>
      <c r="B532">
        <v>64450</v>
      </c>
      <c r="C532">
        <v>64546</v>
      </c>
      <c r="D532">
        <v>15</v>
      </c>
      <c r="E532" t="s">
        <v>52</v>
      </c>
      <c r="F532">
        <v>2017</v>
      </c>
      <c r="G532" s="1">
        <v>0.43289351851851854</v>
      </c>
      <c r="H532">
        <v>41.016199999999998</v>
      </c>
      <c r="I532">
        <v>40.722999999999999</v>
      </c>
      <c r="J532">
        <v>12.3741</v>
      </c>
      <c r="K532">
        <v>12.3835</v>
      </c>
      <c r="L532">
        <v>4.4546000000000001</v>
      </c>
      <c r="M532">
        <v>8.09E-2</v>
      </c>
      <c r="N532">
        <v>4.9340999999999999</v>
      </c>
      <c r="O532">
        <v>1.1999999999999999E-3</v>
      </c>
      <c r="P532">
        <v>1.8502000000000001</v>
      </c>
      <c r="Q532">
        <v>1.9505999999999999</v>
      </c>
      <c r="R532">
        <v>0.53820000000000001</v>
      </c>
      <c r="S532">
        <v>2.7684000000000002</v>
      </c>
      <c r="T532" s="2">
        <v>9.9999999999999998E-13</v>
      </c>
      <c r="U532" s="2">
        <v>1.9743999999999999</v>
      </c>
      <c r="V532">
        <v>0.59689999999999999</v>
      </c>
      <c r="W532">
        <v>0.3261</v>
      </c>
      <c r="X532">
        <v>92.169600000000003</v>
      </c>
      <c r="Y532">
        <v>7.9169</v>
      </c>
      <c r="Z532">
        <v>33.418210000000002</v>
      </c>
      <c r="AA532">
        <v>-117.90519999999999</v>
      </c>
      <c r="AB532">
        <v>40.722000000000001</v>
      </c>
      <c r="AC532">
        <v>33.400500000000001</v>
      </c>
      <c r="AD532">
        <v>33.400700000000001</v>
      </c>
      <c r="AE532">
        <v>4.1471999999999998</v>
      </c>
      <c r="AF532">
        <v>68.378</v>
      </c>
      <c r="AG532">
        <v>180.648</v>
      </c>
      <c r="AH532">
        <v>4.1672000000000002</v>
      </c>
      <c r="AI532">
        <v>68.721000000000004</v>
      </c>
      <c r="AJ532">
        <v>181.5187</v>
      </c>
      <c r="AK532">
        <v>25.276900000000001</v>
      </c>
      <c r="AL532">
        <v>25.275300000000001</v>
      </c>
      <c r="AM532">
        <v>12.3688</v>
      </c>
      <c r="AN532">
        <v>12.3782</v>
      </c>
      <c r="AO532">
        <v>1.02</v>
      </c>
      <c r="AP532">
        <v>269.48</v>
      </c>
      <c r="AQ532">
        <v>41</v>
      </c>
      <c r="AR532">
        <v>12.461</v>
      </c>
      <c r="AS532">
        <v>33.404600000000002</v>
      </c>
      <c r="AT532">
        <v>4.3040000000000003</v>
      </c>
      <c r="AU532">
        <v>0.20899999999999999</v>
      </c>
      <c r="AV532">
        <v>0.23</v>
      </c>
      <c r="AW532">
        <v>9.9499999999999993</v>
      </c>
      <c r="AX532">
        <v>0.04</v>
      </c>
      <c r="AY532">
        <v>0</v>
      </c>
      <c r="AZ532">
        <v>0.94</v>
      </c>
      <c r="BA532">
        <v>9.1</v>
      </c>
      <c r="BB532">
        <v>187.94</v>
      </c>
    </row>
    <row r="533" spans="1:54" x14ac:dyDescent="0.25">
      <c r="A533">
        <v>28</v>
      </c>
      <c r="B533">
        <v>67056</v>
      </c>
      <c r="C533">
        <v>67152</v>
      </c>
      <c r="D533">
        <v>15</v>
      </c>
      <c r="E533" t="s">
        <v>52</v>
      </c>
      <c r="F533">
        <v>2017</v>
      </c>
      <c r="G533" s="1">
        <v>0.43415509259259261</v>
      </c>
      <c r="H533">
        <v>30.896100000000001</v>
      </c>
      <c r="I533">
        <v>30.68</v>
      </c>
      <c r="J533">
        <v>13.0093</v>
      </c>
      <c r="K533">
        <v>12.9948</v>
      </c>
      <c r="L533">
        <v>4.4314999999999998</v>
      </c>
      <c r="M533">
        <v>0.1178</v>
      </c>
      <c r="N533">
        <v>4.9340999999999999</v>
      </c>
      <c r="O533">
        <v>1.1999999999999999E-3</v>
      </c>
      <c r="P533">
        <v>1.9907999999999999</v>
      </c>
      <c r="Q533">
        <v>2.0956999999999999</v>
      </c>
      <c r="R533">
        <v>0.41980000000000001</v>
      </c>
      <c r="S533">
        <v>2.7814999999999999</v>
      </c>
      <c r="T533" s="2">
        <v>9.9999999999999998E-13</v>
      </c>
      <c r="U533" s="2">
        <v>1.9743999999999999</v>
      </c>
      <c r="V533">
        <v>1.0760000000000001</v>
      </c>
      <c r="W533">
        <v>0.34720000000000001</v>
      </c>
      <c r="X533">
        <v>91.686000000000007</v>
      </c>
      <c r="Y533">
        <v>7.9652000000000003</v>
      </c>
      <c r="Z533">
        <v>33.418210000000002</v>
      </c>
      <c r="AA533">
        <v>-117.90519999999999</v>
      </c>
      <c r="AB533">
        <v>30.675000000000001</v>
      </c>
      <c r="AC533">
        <v>33.3705</v>
      </c>
      <c r="AD533">
        <v>33.372</v>
      </c>
      <c r="AE533">
        <v>4.5087999999999999</v>
      </c>
      <c r="AF533">
        <v>75.312899999999999</v>
      </c>
      <c r="AG533">
        <v>196.429</v>
      </c>
      <c r="AH533">
        <v>4.5133000000000001</v>
      </c>
      <c r="AI533">
        <v>75.365499999999997</v>
      </c>
      <c r="AJ533">
        <v>196.62260000000001</v>
      </c>
      <c r="AK533">
        <v>25.1297</v>
      </c>
      <c r="AL533">
        <v>25.133700000000001</v>
      </c>
      <c r="AM533">
        <v>13.005100000000001</v>
      </c>
      <c r="AN533">
        <v>12.990600000000001</v>
      </c>
      <c r="AO533">
        <v>1.03</v>
      </c>
      <c r="AP533">
        <v>283.26</v>
      </c>
      <c r="AQ533">
        <v>31</v>
      </c>
      <c r="AR533">
        <v>13.138999999999999</v>
      </c>
      <c r="AS533">
        <v>33.369999999999997</v>
      </c>
      <c r="AT533">
        <v>4.7</v>
      </c>
      <c r="AU533">
        <v>0.50900000000000001</v>
      </c>
      <c r="AV533">
        <v>0.313</v>
      </c>
      <c r="AW533">
        <v>6.12</v>
      </c>
      <c r="AX533">
        <v>9.9000000000000005E-2</v>
      </c>
      <c r="AY533">
        <v>0</v>
      </c>
      <c r="AZ533">
        <v>0.73</v>
      </c>
      <c r="BA533">
        <v>6.71</v>
      </c>
      <c r="BB533">
        <v>205.25</v>
      </c>
    </row>
    <row r="534" spans="1:54" x14ac:dyDescent="0.25">
      <c r="A534">
        <v>28</v>
      </c>
      <c r="B534">
        <v>69279</v>
      </c>
      <c r="C534">
        <v>69375</v>
      </c>
      <c r="D534">
        <v>15</v>
      </c>
      <c r="E534" t="s">
        <v>52</v>
      </c>
      <c r="F534">
        <v>2017</v>
      </c>
      <c r="G534" s="1">
        <v>0.4352314814814815</v>
      </c>
      <c r="H534">
        <v>20.914100000000001</v>
      </c>
      <c r="I534">
        <v>20.763999999999999</v>
      </c>
      <c r="J534">
        <v>14.0915</v>
      </c>
      <c r="K534">
        <v>14.1433</v>
      </c>
      <c r="L534">
        <v>4.2709999999999999</v>
      </c>
      <c r="M534">
        <v>0.30709999999999998</v>
      </c>
      <c r="N534">
        <v>4.9340999999999999</v>
      </c>
      <c r="O534">
        <v>1.1999999999999999E-3</v>
      </c>
      <c r="P534">
        <v>2.2277</v>
      </c>
      <c r="Q534">
        <v>2.3567999999999998</v>
      </c>
      <c r="R534">
        <v>0.2409</v>
      </c>
      <c r="S534">
        <v>2.7968999999999999</v>
      </c>
      <c r="T534" s="2">
        <v>9.9999999999999998E-13</v>
      </c>
      <c r="U534" s="2">
        <v>1.9743999999999999</v>
      </c>
      <c r="V534">
        <v>3.5367999999999999</v>
      </c>
      <c r="W534">
        <v>0.49669999999999997</v>
      </c>
      <c r="X534">
        <v>88.323899999999995</v>
      </c>
      <c r="Y534">
        <v>8.0200999999999993</v>
      </c>
      <c r="Z534">
        <v>33.418210000000002</v>
      </c>
      <c r="AA534">
        <v>-117.90519999999999</v>
      </c>
      <c r="AB534">
        <v>20.765000000000001</v>
      </c>
      <c r="AC534">
        <v>33.337000000000003</v>
      </c>
      <c r="AD534">
        <v>33.336599999999997</v>
      </c>
      <c r="AE534">
        <v>5.1097999999999999</v>
      </c>
      <c r="AF534">
        <v>87.242099999999994</v>
      </c>
      <c r="AG534">
        <v>222.66300000000001</v>
      </c>
      <c r="AH534">
        <v>5.1326000000000001</v>
      </c>
      <c r="AI534">
        <v>87.7226</v>
      </c>
      <c r="AJ534">
        <v>223.65710000000001</v>
      </c>
      <c r="AK534">
        <v>24.883800000000001</v>
      </c>
      <c r="AL534">
        <v>24.872599999999998</v>
      </c>
      <c r="AM534">
        <v>14.0885</v>
      </c>
      <c r="AN534">
        <v>14.1403</v>
      </c>
      <c r="AO534">
        <v>1.04</v>
      </c>
      <c r="AP534">
        <v>306.43</v>
      </c>
      <c r="AQ534">
        <v>21</v>
      </c>
      <c r="AR534">
        <v>14.067</v>
      </c>
      <c r="AS534">
        <v>33.330399999999997</v>
      </c>
      <c r="AT534">
        <v>5.4489999999999998</v>
      </c>
      <c r="AU534">
        <v>1.796</v>
      </c>
      <c r="AV534">
        <v>0.876</v>
      </c>
      <c r="AW534">
        <v>1.74</v>
      </c>
      <c r="AX534">
        <v>0.56299999999999994</v>
      </c>
      <c r="AY534">
        <v>0.05</v>
      </c>
      <c r="AZ534">
        <v>0.43</v>
      </c>
      <c r="BA534">
        <v>4.4800000000000004</v>
      </c>
      <c r="BB534">
        <v>237.96</v>
      </c>
    </row>
    <row r="535" spans="1:54" x14ac:dyDescent="0.25">
      <c r="A535">
        <v>28</v>
      </c>
      <c r="B535">
        <v>71858</v>
      </c>
      <c r="C535">
        <v>71954</v>
      </c>
      <c r="D535">
        <v>15</v>
      </c>
      <c r="E535" t="s">
        <v>52</v>
      </c>
      <c r="F535">
        <v>2017</v>
      </c>
      <c r="G535" s="1">
        <v>0.43646990740740743</v>
      </c>
      <c r="H535">
        <v>9.9069000000000003</v>
      </c>
      <c r="I535">
        <v>9.8339999999999996</v>
      </c>
      <c r="J535">
        <v>17.4041</v>
      </c>
      <c r="K535">
        <v>17.393799999999999</v>
      </c>
      <c r="L535">
        <v>4.2652000000000001</v>
      </c>
      <c r="M535">
        <v>0.1343</v>
      </c>
      <c r="N535">
        <v>4.4698000000000002</v>
      </c>
      <c r="O535">
        <v>1.2999999999999999E-3</v>
      </c>
      <c r="P535">
        <v>2.5510000000000002</v>
      </c>
      <c r="Q535">
        <v>2.6913999999999998</v>
      </c>
      <c r="R535">
        <v>0.16700000000000001</v>
      </c>
      <c r="S535">
        <v>2.8168000000000002</v>
      </c>
      <c r="T535" s="2">
        <v>9.9999999999999998E-13</v>
      </c>
      <c r="U535" s="2">
        <v>1.9743999999999999</v>
      </c>
      <c r="V535">
        <v>1.2914000000000001</v>
      </c>
      <c r="W535">
        <v>0.50219999999999998</v>
      </c>
      <c r="X535">
        <v>88.200400000000002</v>
      </c>
      <c r="Y535">
        <v>8.0838999999999999</v>
      </c>
      <c r="Z535">
        <v>33.418210000000002</v>
      </c>
      <c r="AA535">
        <v>-117.90519999999999</v>
      </c>
      <c r="AB535">
        <v>9.8360000000000003</v>
      </c>
      <c r="AC535">
        <v>33.421300000000002</v>
      </c>
      <c r="AD535">
        <v>33.419899999999998</v>
      </c>
      <c r="AE535">
        <v>5.6681999999999997</v>
      </c>
      <c r="AF535">
        <v>103.3552</v>
      </c>
      <c r="AG535">
        <v>247.15799999999999</v>
      </c>
      <c r="AH535">
        <v>5.6832000000000003</v>
      </c>
      <c r="AI535">
        <v>103.6082</v>
      </c>
      <c r="AJ535">
        <v>247.8135</v>
      </c>
      <c r="AK535">
        <v>24.2075</v>
      </c>
      <c r="AL535">
        <v>24.2089</v>
      </c>
      <c r="AM535">
        <v>17.4025</v>
      </c>
      <c r="AN535">
        <v>17.392199999999999</v>
      </c>
      <c r="AO535">
        <v>1.05</v>
      </c>
      <c r="AP535">
        <v>370.59</v>
      </c>
      <c r="AQ535">
        <v>10</v>
      </c>
      <c r="AR535">
        <v>17.271000000000001</v>
      </c>
      <c r="AS535">
        <v>33.408499999999997</v>
      </c>
      <c r="AT535">
        <v>5.9219999999999997</v>
      </c>
      <c r="AU535">
        <v>1.0029999999999999</v>
      </c>
      <c r="AV535">
        <v>0.14599999999999999</v>
      </c>
      <c r="AW535">
        <v>0</v>
      </c>
      <c r="AX535">
        <v>0</v>
      </c>
      <c r="AY535">
        <v>0</v>
      </c>
      <c r="AZ535">
        <v>0.17</v>
      </c>
      <c r="BA535">
        <v>2.2000000000000002</v>
      </c>
      <c r="BB535">
        <v>258.58999999999997</v>
      </c>
    </row>
    <row r="536" spans="1:54" x14ac:dyDescent="0.25">
      <c r="A536">
        <v>28</v>
      </c>
      <c r="B536">
        <v>72070</v>
      </c>
      <c r="C536">
        <v>72166</v>
      </c>
      <c r="D536">
        <v>15</v>
      </c>
      <c r="E536" t="s">
        <v>52</v>
      </c>
      <c r="F536">
        <v>2017</v>
      </c>
      <c r="G536" s="1">
        <v>0.43657407407407406</v>
      </c>
      <c r="H536">
        <v>9.9854000000000003</v>
      </c>
      <c r="I536">
        <v>9.9149999999999991</v>
      </c>
      <c r="J536">
        <v>17.389399999999998</v>
      </c>
      <c r="K536">
        <v>17.3767</v>
      </c>
      <c r="L536">
        <v>4.266</v>
      </c>
      <c r="M536">
        <v>0.1285</v>
      </c>
      <c r="N536">
        <v>2.5893999999999999</v>
      </c>
      <c r="O536">
        <v>1.6000000000000001E-3</v>
      </c>
      <c r="P536">
        <v>2.5508999999999999</v>
      </c>
      <c r="Q536">
        <v>2.6907000000000001</v>
      </c>
      <c r="R536">
        <v>0.16120000000000001</v>
      </c>
      <c r="S536">
        <v>2.8169</v>
      </c>
      <c r="T536" s="2">
        <v>9.9999999999999998E-13</v>
      </c>
      <c r="U536" s="2">
        <v>1.9743999999999999</v>
      </c>
      <c r="V536">
        <v>1.2151000000000001</v>
      </c>
      <c r="W536">
        <v>0.50139999999999996</v>
      </c>
      <c r="X536">
        <v>88.218100000000007</v>
      </c>
      <c r="Y536">
        <v>8.0840999999999994</v>
      </c>
      <c r="Z536">
        <v>33.418210000000002</v>
      </c>
      <c r="AA536">
        <v>-117.90519999999999</v>
      </c>
      <c r="AB536">
        <v>9.9139999999999997</v>
      </c>
      <c r="AC536">
        <v>33.4208</v>
      </c>
      <c r="AD536">
        <v>33.418599999999998</v>
      </c>
      <c r="AE536">
        <v>5.6680000000000001</v>
      </c>
      <c r="AF536">
        <v>103.3219</v>
      </c>
      <c r="AG536">
        <v>247.14699999999999</v>
      </c>
      <c r="AH536">
        <v>5.6801000000000004</v>
      </c>
      <c r="AI536">
        <v>103.51600000000001</v>
      </c>
      <c r="AJ536">
        <v>247.67519999999999</v>
      </c>
      <c r="AK536">
        <v>24.210699999999999</v>
      </c>
      <c r="AL536">
        <v>24.212</v>
      </c>
      <c r="AM536">
        <v>17.387699999999999</v>
      </c>
      <c r="AN536">
        <v>17.3751</v>
      </c>
      <c r="AO536">
        <v>1.05</v>
      </c>
      <c r="AP536">
        <v>370.3</v>
      </c>
      <c r="AQ536">
        <v>10</v>
      </c>
      <c r="AR536">
        <v>17.271000000000001</v>
      </c>
      <c r="AS536">
        <v>33.409100000000002</v>
      </c>
      <c r="BB536" t="s">
        <v>53</v>
      </c>
    </row>
    <row r="537" spans="1:54" x14ac:dyDescent="0.25">
      <c r="A537">
        <v>28</v>
      </c>
      <c r="B537">
        <v>74224</v>
      </c>
      <c r="C537">
        <v>74320</v>
      </c>
      <c r="D537">
        <v>15</v>
      </c>
      <c r="E537" t="s">
        <v>52</v>
      </c>
      <c r="F537">
        <v>2017</v>
      </c>
      <c r="G537" s="1">
        <v>0.43761574074074078</v>
      </c>
      <c r="H537">
        <v>1.5591999999999999</v>
      </c>
      <c r="I537">
        <v>1.548</v>
      </c>
      <c r="J537">
        <v>17.8813</v>
      </c>
      <c r="K537">
        <v>17.880299999999998</v>
      </c>
      <c r="L537">
        <v>4.2876000000000003</v>
      </c>
      <c r="M537">
        <v>9.3200000000000005E-2</v>
      </c>
      <c r="N537">
        <v>0.26</v>
      </c>
      <c r="O537">
        <v>1.3057000000000001</v>
      </c>
      <c r="P537">
        <v>2.5398999999999998</v>
      </c>
      <c r="Q537">
        <v>2.6760000000000002</v>
      </c>
      <c r="R537">
        <v>0.1709</v>
      </c>
      <c r="S537">
        <v>2.8271999999999999</v>
      </c>
      <c r="T537" s="2">
        <v>1.6894</v>
      </c>
      <c r="U537" s="2">
        <v>1.9743999999999999</v>
      </c>
      <c r="V537">
        <v>0.75690000000000002</v>
      </c>
      <c r="W537">
        <v>0.48089999999999999</v>
      </c>
      <c r="X537">
        <v>88.6708</v>
      </c>
      <c r="Y537">
        <v>8.1214999999999993</v>
      </c>
      <c r="Z537">
        <v>33.418210000000002</v>
      </c>
      <c r="AA537">
        <v>-117.90519999999999</v>
      </c>
      <c r="AB537">
        <v>1.548</v>
      </c>
      <c r="AC537">
        <v>33.450899999999997</v>
      </c>
      <c r="AD537">
        <v>33.451099999999997</v>
      </c>
      <c r="AE537">
        <v>5.5765000000000002</v>
      </c>
      <c r="AF537">
        <v>102.63249999999999</v>
      </c>
      <c r="AG537">
        <v>243.18299999999999</v>
      </c>
      <c r="AH537">
        <v>5.5861999999999998</v>
      </c>
      <c r="AI537">
        <v>102.8092</v>
      </c>
      <c r="AJ537">
        <v>243.60560000000001</v>
      </c>
      <c r="AK537">
        <v>24.114999999999998</v>
      </c>
      <c r="AL537">
        <v>24.115300000000001</v>
      </c>
      <c r="AM537">
        <v>17.8811</v>
      </c>
      <c r="AN537">
        <v>17.880099999999999</v>
      </c>
      <c r="AO537">
        <v>1.07</v>
      </c>
      <c r="AP537">
        <v>379.14</v>
      </c>
      <c r="AQ537">
        <v>2</v>
      </c>
      <c r="AR537">
        <v>17.881</v>
      </c>
      <c r="AS537">
        <v>33.4514</v>
      </c>
      <c r="AT537">
        <v>5.7850000000000001</v>
      </c>
      <c r="AU537">
        <v>0.69799999999999995</v>
      </c>
      <c r="AV537">
        <v>0.156</v>
      </c>
      <c r="AW537">
        <v>0</v>
      </c>
      <c r="AX537">
        <v>0</v>
      </c>
      <c r="AY537">
        <v>0.23</v>
      </c>
      <c r="AZ537">
        <v>0.12</v>
      </c>
      <c r="BA537">
        <v>1.87</v>
      </c>
      <c r="BB537">
        <v>252.61</v>
      </c>
    </row>
    <row r="538" spans="1:54" x14ac:dyDescent="0.25">
      <c r="A538">
        <v>29</v>
      </c>
      <c r="B538">
        <v>5015</v>
      </c>
      <c r="C538">
        <v>5111</v>
      </c>
      <c r="D538">
        <v>15</v>
      </c>
      <c r="E538" t="s">
        <v>52</v>
      </c>
      <c r="F538">
        <v>2017</v>
      </c>
      <c r="G538" s="1">
        <v>0.60682870370370368</v>
      </c>
      <c r="H538">
        <v>22.593499999999999</v>
      </c>
      <c r="I538">
        <v>22.43</v>
      </c>
      <c r="J538">
        <v>14.2058</v>
      </c>
      <c r="K538">
        <v>14.193899999999999</v>
      </c>
      <c r="L538">
        <v>4.1760000000000002</v>
      </c>
      <c r="M538">
        <v>0.16450000000000001</v>
      </c>
      <c r="N538">
        <v>0.36249999999999999</v>
      </c>
      <c r="O538">
        <v>0.52259999999999995</v>
      </c>
      <c r="P538">
        <v>2.0871</v>
      </c>
      <c r="Q538">
        <v>2.2090000000000001</v>
      </c>
      <c r="R538">
        <v>0.33040000000000003</v>
      </c>
      <c r="S538">
        <v>2.7858999999999998</v>
      </c>
      <c r="T538" s="2">
        <v>0.20177</v>
      </c>
      <c r="U538" s="2">
        <v>65.153999999999996</v>
      </c>
      <c r="V538">
        <v>1.6830000000000001</v>
      </c>
      <c r="W538">
        <v>0.58789999999999998</v>
      </c>
      <c r="X538">
        <v>86.332700000000003</v>
      </c>
      <c r="Y538">
        <v>7.9775999999999998</v>
      </c>
      <c r="Z538">
        <v>33.49324</v>
      </c>
      <c r="AA538">
        <v>-117.7497</v>
      </c>
      <c r="AB538">
        <v>22.431999999999999</v>
      </c>
      <c r="AC538">
        <v>33.358899999999998</v>
      </c>
      <c r="AD538">
        <v>33.360700000000001</v>
      </c>
      <c r="AE538">
        <v>4.6744000000000003</v>
      </c>
      <c r="AF538">
        <v>80.004999999999995</v>
      </c>
      <c r="AG538">
        <v>203.69300000000001</v>
      </c>
      <c r="AH538">
        <v>4.71</v>
      </c>
      <c r="AI538">
        <v>80.594800000000006</v>
      </c>
      <c r="AJ538">
        <v>205.24170000000001</v>
      </c>
      <c r="AK538">
        <v>24.876799999999999</v>
      </c>
      <c r="AL538">
        <v>24.880700000000001</v>
      </c>
      <c r="AM538">
        <v>14.2026</v>
      </c>
      <c r="AN538">
        <v>14.1907</v>
      </c>
      <c r="AO538">
        <v>0.1</v>
      </c>
      <c r="AP538">
        <v>307.14999999999998</v>
      </c>
      <c r="AQ538">
        <v>23</v>
      </c>
      <c r="AR538">
        <v>13.938000000000001</v>
      </c>
      <c r="AS538">
        <v>33.360799999999998</v>
      </c>
      <c r="AT538">
        <v>4.8</v>
      </c>
      <c r="AU538">
        <v>0.80200000000000005</v>
      </c>
      <c r="AV538">
        <v>0.32800000000000001</v>
      </c>
      <c r="AW538">
        <v>4.21</v>
      </c>
      <c r="AX538">
        <v>0.46300000000000002</v>
      </c>
      <c r="AY538">
        <v>0</v>
      </c>
      <c r="AZ538">
        <v>0.69</v>
      </c>
      <c r="BA538">
        <v>6.86</v>
      </c>
      <c r="BB538">
        <v>209.57</v>
      </c>
    </row>
    <row r="539" spans="1:54" x14ac:dyDescent="0.25">
      <c r="A539">
        <v>29</v>
      </c>
      <c r="B539">
        <v>9727</v>
      </c>
      <c r="C539">
        <v>9823</v>
      </c>
      <c r="D539">
        <v>15</v>
      </c>
      <c r="E539" t="s">
        <v>52</v>
      </c>
      <c r="F539">
        <v>2017</v>
      </c>
      <c r="G539" s="1">
        <v>0.60909722222222229</v>
      </c>
      <c r="H539">
        <v>15.494199999999999</v>
      </c>
      <c r="I539">
        <v>15.382999999999999</v>
      </c>
      <c r="J539">
        <v>13.9642</v>
      </c>
      <c r="K539">
        <v>13.9617</v>
      </c>
      <c r="L539">
        <v>4.1344000000000003</v>
      </c>
      <c r="M539">
        <v>0.1527</v>
      </c>
      <c r="N539">
        <v>0.72070000000000001</v>
      </c>
      <c r="O539">
        <v>1.0178</v>
      </c>
      <c r="P539">
        <v>2.048</v>
      </c>
      <c r="Q539">
        <v>2.1612</v>
      </c>
      <c r="R539">
        <v>0.32629999999999998</v>
      </c>
      <c r="S539">
        <v>2.7804000000000002</v>
      </c>
      <c r="T539" s="2">
        <v>0.82262000000000002</v>
      </c>
      <c r="U539" s="2">
        <v>157.58000000000001</v>
      </c>
      <c r="V539">
        <v>1.5308999999999999</v>
      </c>
      <c r="W539">
        <v>0.62839999999999996</v>
      </c>
      <c r="X539">
        <v>85.461699999999993</v>
      </c>
      <c r="Y539">
        <v>7.9577999999999998</v>
      </c>
      <c r="Z539">
        <v>33.49324</v>
      </c>
      <c r="AA539">
        <v>-117.7497</v>
      </c>
      <c r="AB539">
        <v>15.384</v>
      </c>
      <c r="AC539">
        <v>33.362400000000001</v>
      </c>
      <c r="AD539">
        <v>33.363199999999999</v>
      </c>
      <c r="AE539">
        <v>4.5782999999999996</v>
      </c>
      <c r="AF539">
        <v>77.978399999999993</v>
      </c>
      <c r="AG539">
        <v>199.49299999999999</v>
      </c>
      <c r="AH539">
        <v>4.5944000000000003</v>
      </c>
      <c r="AI539">
        <v>78.249499999999998</v>
      </c>
      <c r="AJ539">
        <v>200.1961</v>
      </c>
      <c r="AK539">
        <v>24.929600000000001</v>
      </c>
      <c r="AL539">
        <v>24.930800000000001</v>
      </c>
      <c r="AM539">
        <v>13.962</v>
      </c>
      <c r="AN539">
        <v>13.9595</v>
      </c>
      <c r="AO539">
        <v>0.11</v>
      </c>
      <c r="AP539">
        <v>301.91000000000003</v>
      </c>
      <c r="AQ539">
        <v>15</v>
      </c>
      <c r="AR539">
        <v>13.975</v>
      </c>
      <c r="AS539">
        <v>33.360399999999998</v>
      </c>
      <c r="AT539">
        <v>4.79</v>
      </c>
      <c r="AU539">
        <v>0.67500000000000004</v>
      </c>
      <c r="AV539">
        <v>0.44400000000000001</v>
      </c>
      <c r="AW539">
        <v>4.28</v>
      </c>
      <c r="AX539">
        <v>0.46500000000000002</v>
      </c>
      <c r="AY539">
        <v>0</v>
      </c>
      <c r="AZ539">
        <v>0.68</v>
      </c>
      <c r="BA539">
        <v>6.85</v>
      </c>
      <c r="BB539">
        <v>209.11</v>
      </c>
    </row>
    <row r="540" spans="1:54" x14ac:dyDescent="0.25">
      <c r="A540">
        <v>29</v>
      </c>
      <c r="B540">
        <v>12085</v>
      </c>
      <c r="C540">
        <v>12181</v>
      </c>
      <c r="D540">
        <v>15</v>
      </c>
      <c r="E540" t="s">
        <v>52</v>
      </c>
      <c r="F540">
        <v>2017</v>
      </c>
      <c r="G540" s="1">
        <v>0.61023148148148143</v>
      </c>
      <c r="H540">
        <v>10.5944</v>
      </c>
      <c r="I540">
        <v>10.52</v>
      </c>
      <c r="J540">
        <v>14.402100000000001</v>
      </c>
      <c r="K540">
        <v>14.325100000000001</v>
      </c>
      <c r="L540">
        <v>4.1914999999999996</v>
      </c>
      <c r="M540">
        <v>0.16350000000000001</v>
      </c>
      <c r="N540">
        <v>0.95250000000000001</v>
      </c>
      <c r="O540">
        <v>1.4182999999999999</v>
      </c>
      <c r="P540">
        <v>2.1194999999999999</v>
      </c>
      <c r="Q540">
        <v>2.2250999999999999</v>
      </c>
      <c r="R540">
        <v>0.29670000000000002</v>
      </c>
      <c r="S540">
        <v>2.7862</v>
      </c>
      <c r="T540" s="2">
        <v>2.2054</v>
      </c>
      <c r="U540" s="2">
        <v>132.28</v>
      </c>
      <c r="V540">
        <v>1.67</v>
      </c>
      <c r="W540">
        <v>0.57289999999999996</v>
      </c>
      <c r="X540">
        <v>86.656499999999994</v>
      </c>
      <c r="Y540">
        <v>7.9786999999999999</v>
      </c>
      <c r="Z540">
        <v>33.49324</v>
      </c>
      <c r="AA540">
        <v>-117.7497</v>
      </c>
      <c r="AB540">
        <v>10.519</v>
      </c>
      <c r="AC540">
        <v>33.3581</v>
      </c>
      <c r="AD540">
        <v>33.362000000000002</v>
      </c>
      <c r="AE540">
        <v>4.7443</v>
      </c>
      <c r="AF540">
        <v>81.522199999999998</v>
      </c>
      <c r="AG540">
        <v>206.745</v>
      </c>
      <c r="AH540">
        <v>4.7380000000000004</v>
      </c>
      <c r="AI540">
        <v>81.289599999999993</v>
      </c>
      <c r="AJ540">
        <v>206.4665</v>
      </c>
      <c r="AK540">
        <v>24.834599999999998</v>
      </c>
      <c r="AL540">
        <v>24.8538</v>
      </c>
      <c r="AM540">
        <v>14.400600000000001</v>
      </c>
      <c r="AN540">
        <v>14.323700000000001</v>
      </c>
      <c r="AO540">
        <v>0.12</v>
      </c>
      <c r="AP540">
        <v>310.83</v>
      </c>
      <c r="AQ540">
        <v>10</v>
      </c>
      <c r="AR540">
        <v>14.29</v>
      </c>
      <c r="AS540">
        <v>33.3583</v>
      </c>
      <c r="AT540">
        <v>4.9989999999999997</v>
      </c>
      <c r="AU540">
        <v>0.89</v>
      </c>
      <c r="AV540">
        <v>0.40100000000000002</v>
      </c>
      <c r="AW540">
        <v>2.96</v>
      </c>
      <c r="AX540">
        <v>0.52900000000000003</v>
      </c>
      <c r="AY540">
        <v>0</v>
      </c>
      <c r="AZ540">
        <v>0.57999999999999996</v>
      </c>
      <c r="BA540">
        <v>6</v>
      </c>
      <c r="BB540">
        <v>218.28</v>
      </c>
    </row>
    <row r="541" spans="1:54" x14ac:dyDescent="0.25">
      <c r="A541">
        <v>29</v>
      </c>
      <c r="B541">
        <v>14071</v>
      </c>
      <c r="C541">
        <v>14167</v>
      </c>
      <c r="D541">
        <v>15</v>
      </c>
      <c r="E541" t="s">
        <v>52</v>
      </c>
      <c r="F541">
        <v>2017</v>
      </c>
      <c r="G541" s="1">
        <v>0.61119212962962965</v>
      </c>
      <c r="H541">
        <v>5.4592000000000001</v>
      </c>
      <c r="I541">
        <v>5.4189999999999996</v>
      </c>
      <c r="J541">
        <v>15.7502</v>
      </c>
      <c r="K541">
        <v>15.611000000000001</v>
      </c>
      <c r="L541">
        <v>4.1529999999999996</v>
      </c>
      <c r="M541">
        <v>0.16850000000000001</v>
      </c>
      <c r="N541">
        <v>1.2009000000000001</v>
      </c>
      <c r="O541">
        <v>1.9370000000000001</v>
      </c>
      <c r="P541">
        <v>2.2559</v>
      </c>
      <c r="Q541">
        <v>2.4355000000000002</v>
      </c>
      <c r="R541">
        <v>0.21029999999999999</v>
      </c>
      <c r="S541">
        <v>2.8115999999999999</v>
      </c>
      <c r="T541" s="2">
        <v>7.4907000000000004</v>
      </c>
      <c r="U541" s="2">
        <v>217.59</v>
      </c>
      <c r="V541">
        <v>1.736</v>
      </c>
      <c r="W541">
        <v>0.61019999999999996</v>
      </c>
      <c r="X541">
        <v>85.850899999999996</v>
      </c>
      <c r="Y541">
        <v>8.0702999999999996</v>
      </c>
      <c r="Z541">
        <v>33.49324</v>
      </c>
      <c r="AA541">
        <v>-117.7497</v>
      </c>
      <c r="AB541">
        <v>5.4210000000000003</v>
      </c>
      <c r="AC541">
        <v>33.356699999999996</v>
      </c>
      <c r="AD541">
        <v>33.381300000000003</v>
      </c>
      <c r="AE541">
        <v>4.9983000000000004</v>
      </c>
      <c r="AF541">
        <v>88.220200000000006</v>
      </c>
      <c r="AG541">
        <v>217.87799999999999</v>
      </c>
      <c r="AH541">
        <v>5.2560000000000002</v>
      </c>
      <c r="AI541">
        <v>92.53</v>
      </c>
      <c r="AJ541">
        <v>229.1003</v>
      </c>
      <c r="AK541">
        <v>24.539899999999999</v>
      </c>
      <c r="AL541">
        <v>24.59</v>
      </c>
      <c r="AM541">
        <v>15.7493</v>
      </c>
      <c r="AN541">
        <v>15.610099999999999</v>
      </c>
      <c r="AO541">
        <v>0.13</v>
      </c>
      <c r="AP541">
        <v>338.76</v>
      </c>
      <c r="AQ541">
        <v>5</v>
      </c>
      <c r="AR541">
        <v>15.786</v>
      </c>
      <c r="AS541">
        <v>33.399799999999999</v>
      </c>
      <c r="AT541">
        <v>5.4420000000000002</v>
      </c>
      <c r="AU541">
        <v>1.4930000000000001</v>
      </c>
      <c r="AV541">
        <v>0.375</v>
      </c>
      <c r="AW541">
        <v>0.55000000000000004</v>
      </c>
      <c r="AX541">
        <v>0.155</v>
      </c>
      <c r="AY541">
        <v>0.27</v>
      </c>
      <c r="AZ541">
        <v>0.33</v>
      </c>
      <c r="BA541">
        <v>3.75</v>
      </c>
      <c r="BB541">
        <v>237.6</v>
      </c>
    </row>
    <row r="542" spans="1:54" x14ac:dyDescent="0.25">
      <c r="A542">
        <v>29</v>
      </c>
      <c r="B542">
        <v>16150</v>
      </c>
      <c r="C542">
        <v>16246</v>
      </c>
      <c r="D542">
        <v>15</v>
      </c>
      <c r="E542" t="s">
        <v>52</v>
      </c>
      <c r="F542">
        <v>2017</v>
      </c>
      <c r="G542" s="1">
        <v>0.61219907407407403</v>
      </c>
      <c r="H542">
        <v>1.6666000000000001</v>
      </c>
      <c r="I542">
        <v>1.6519999999999999</v>
      </c>
      <c r="J542">
        <v>16.8611</v>
      </c>
      <c r="K542">
        <v>16.855499999999999</v>
      </c>
      <c r="L542">
        <v>4.1957000000000004</v>
      </c>
      <c r="M542">
        <v>0.16320000000000001</v>
      </c>
      <c r="N542">
        <v>1.3887</v>
      </c>
      <c r="O542">
        <v>2.3694999999999999</v>
      </c>
      <c r="P542">
        <v>2.4621</v>
      </c>
      <c r="Q542">
        <v>2.6328</v>
      </c>
      <c r="R542">
        <v>0.1545</v>
      </c>
      <c r="S542">
        <v>2.8222999999999998</v>
      </c>
      <c r="T542" s="2">
        <v>20.463000000000001</v>
      </c>
      <c r="U542" s="2">
        <v>247.65</v>
      </c>
      <c r="V542">
        <v>1.6669</v>
      </c>
      <c r="W542">
        <v>0.56879999999999997</v>
      </c>
      <c r="X542">
        <v>86.744799999999998</v>
      </c>
      <c r="Y542">
        <v>8.1062999999999992</v>
      </c>
      <c r="Z542">
        <v>33.49324</v>
      </c>
      <c r="AA542">
        <v>-117.7497</v>
      </c>
      <c r="AB542">
        <v>1.655</v>
      </c>
      <c r="AC542">
        <v>33.4176</v>
      </c>
      <c r="AD542">
        <v>33.416400000000003</v>
      </c>
      <c r="AE542">
        <v>5.4691000000000001</v>
      </c>
      <c r="AF542">
        <v>98.685900000000004</v>
      </c>
      <c r="AG542">
        <v>238.447</v>
      </c>
      <c r="AH542">
        <v>5.5785</v>
      </c>
      <c r="AI542">
        <v>100.649</v>
      </c>
      <c r="AJ542">
        <v>243.21870000000001</v>
      </c>
      <c r="AK542">
        <v>24.332699999999999</v>
      </c>
      <c r="AL542">
        <v>24.332999999999998</v>
      </c>
      <c r="AM542">
        <v>16.860800000000001</v>
      </c>
      <c r="AN542">
        <v>16.8552</v>
      </c>
      <c r="AO542">
        <v>0.14000000000000001</v>
      </c>
      <c r="AP542">
        <v>358.39</v>
      </c>
      <c r="AQ542">
        <v>2</v>
      </c>
      <c r="AR542">
        <v>16.844999999999999</v>
      </c>
      <c r="AS542">
        <v>33.415999999999997</v>
      </c>
      <c r="AT542">
        <v>5.7290000000000001</v>
      </c>
      <c r="AU542">
        <v>1.2649999999999999</v>
      </c>
      <c r="AV542">
        <v>0.35099999999999998</v>
      </c>
      <c r="AW542">
        <v>0.1</v>
      </c>
      <c r="AX542">
        <v>4.7E-2</v>
      </c>
      <c r="AY542">
        <v>7.0000000000000007E-2</v>
      </c>
      <c r="AZ542">
        <v>0.26</v>
      </c>
      <c r="BA542">
        <v>2.93</v>
      </c>
      <c r="BB542">
        <v>250.13</v>
      </c>
    </row>
    <row r="543" spans="1:54" x14ac:dyDescent="0.25">
      <c r="A543">
        <v>30</v>
      </c>
      <c r="B543">
        <v>6230</v>
      </c>
      <c r="C543">
        <v>6326</v>
      </c>
      <c r="D543">
        <v>15</v>
      </c>
      <c r="E543" t="s">
        <v>52</v>
      </c>
      <c r="F543">
        <v>2017</v>
      </c>
      <c r="G543" s="1">
        <v>0.70275462962962953</v>
      </c>
      <c r="H543">
        <v>52.9283</v>
      </c>
      <c r="I543">
        <v>52.545000000000002</v>
      </c>
      <c r="J543">
        <v>11.4794</v>
      </c>
      <c r="K543">
        <v>11.474500000000001</v>
      </c>
      <c r="L543">
        <v>4.4189999999999996</v>
      </c>
      <c r="M543">
        <v>4.5499999999999999E-2</v>
      </c>
      <c r="N543">
        <v>0.64019999999999999</v>
      </c>
      <c r="O543">
        <v>0.77070000000000005</v>
      </c>
      <c r="P543">
        <v>1.5896999999999999</v>
      </c>
      <c r="Q543">
        <v>1.6625000000000001</v>
      </c>
      <c r="R543">
        <v>0.71660000000000001</v>
      </c>
      <c r="S543">
        <v>2.7357999999999998</v>
      </c>
      <c r="T543" s="2">
        <v>0.42655999999999999</v>
      </c>
      <c r="U543" s="2">
        <v>1287.5999999999999</v>
      </c>
      <c r="V543">
        <v>0.13619999999999999</v>
      </c>
      <c r="W543">
        <v>0.35870000000000002</v>
      </c>
      <c r="X543">
        <v>91.422300000000007</v>
      </c>
      <c r="Y543">
        <v>7.7939999999999996</v>
      </c>
      <c r="Z543">
        <v>33.4848</v>
      </c>
      <c r="AA543">
        <v>-117.7685</v>
      </c>
      <c r="AB543">
        <v>52.545999999999999</v>
      </c>
      <c r="AC543">
        <v>33.512300000000003</v>
      </c>
      <c r="AD543">
        <v>33.512500000000003</v>
      </c>
      <c r="AE543">
        <v>3.4016000000000002</v>
      </c>
      <c r="AF543">
        <v>55.0777</v>
      </c>
      <c r="AG543">
        <v>148.13300000000001</v>
      </c>
      <c r="AH543">
        <v>3.3858999999999999</v>
      </c>
      <c r="AI543">
        <v>54.8187</v>
      </c>
      <c r="AJ543">
        <v>147.45079999999999</v>
      </c>
      <c r="AK543">
        <v>25.531600000000001</v>
      </c>
      <c r="AL543">
        <v>25.532699999999998</v>
      </c>
      <c r="AM543">
        <v>11.472799999999999</v>
      </c>
      <c r="AN543">
        <v>11.4679</v>
      </c>
      <c r="AO543">
        <v>0.17</v>
      </c>
      <c r="AP543">
        <v>245.48</v>
      </c>
      <c r="AQ543">
        <v>53</v>
      </c>
      <c r="AR543">
        <v>11.507999999999999</v>
      </c>
      <c r="AS543">
        <v>33.509399999999999</v>
      </c>
      <c r="AT543">
        <v>3.5190000000000001</v>
      </c>
      <c r="AU543">
        <v>5.8000000000000003E-2</v>
      </c>
      <c r="AV543">
        <v>0.13200000000000001</v>
      </c>
      <c r="AW543">
        <v>15.82</v>
      </c>
      <c r="AX543">
        <v>3.5000000000000003E-2</v>
      </c>
      <c r="AY543">
        <v>0</v>
      </c>
      <c r="AZ543">
        <v>1.36</v>
      </c>
      <c r="BA543">
        <v>15.07</v>
      </c>
      <c r="BB543">
        <v>153.61000000000001</v>
      </c>
    </row>
    <row r="544" spans="1:54" x14ac:dyDescent="0.25">
      <c r="A544">
        <v>30</v>
      </c>
      <c r="B544">
        <v>8141</v>
      </c>
      <c r="C544">
        <v>8237</v>
      </c>
      <c r="D544">
        <v>15</v>
      </c>
      <c r="E544" t="s">
        <v>52</v>
      </c>
      <c r="F544">
        <v>2017</v>
      </c>
      <c r="G544" s="1">
        <v>0.70366898148148149</v>
      </c>
      <c r="H544">
        <v>41.768000000000001</v>
      </c>
      <c r="I544">
        <v>41.463999999999999</v>
      </c>
      <c r="J544">
        <v>12.0359</v>
      </c>
      <c r="K544">
        <v>12.0177</v>
      </c>
      <c r="L544">
        <v>4.3883000000000001</v>
      </c>
      <c r="M544">
        <v>6.2899999999999998E-2</v>
      </c>
      <c r="N544">
        <v>1.1927000000000001</v>
      </c>
      <c r="O544">
        <v>1.1523000000000001</v>
      </c>
      <c r="P544">
        <v>1.7483</v>
      </c>
      <c r="Q544">
        <v>1.8294999999999999</v>
      </c>
      <c r="R544">
        <v>0.59060000000000001</v>
      </c>
      <c r="S544">
        <v>2.7492000000000001</v>
      </c>
      <c r="T544" s="2">
        <v>1.1539999999999999</v>
      </c>
      <c r="U544" s="2">
        <v>1079</v>
      </c>
      <c r="V544">
        <v>0.36270000000000002</v>
      </c>
      <c r="W544">
        <v>0.38690000000000002</v>
      </c>
      <c r="X544">
        <v>90.781199999999998</v>
      </c>
      <c r="Y544">
        <v>7.8438999999999997</v>
      </c>
      <c r="Z544">
        <v>33.4848</v>
      </c>
      <c r="AA544">
        <v>-117.7685</v>
      </c>
      <c r="AB544">
        <v>41.468000000000004</v>
      </c>
      <c r="AC544">
        <v>33.433799999999998</v>
      </c>
      <c r="AD544">
        <v>33.438499999999998</v>
      </c>
      <c r="AE544">
        <v>3.8515000000000001</v>
      </c>
      <c r="AF544">
        <v>63.067599999999999</v>
      </c>
      <c r="AG544">
        <v>167.75200000000001</v>
      </c>
      <c r="AH544">
        <v>3.8302999999999998</v>
      </c>
      <c r="AI544">
        <v>62.698300000000003</v>
      </c>
      <c r="AJ544">
        <v>166.82749999999999</v>
      </c>
      <c r="AK544">
        <v>25.367000000000001</v>
      </c>
      <c r="AL544">
        <v>25.374099999999999</v>
      </c>
      <c r="AM544">
        <v>12.0306</v>
      </c>
      <c r="AN544">
        <v>12.0124</v>
      </c>
      <c r="AO544">
        <v>0.18</v>
      </c>
      <c r="AP544">
        <v>260.89999999999998</v>
      </c>
      <c r="AQ544">
        <v>42</v>
      </c>
      <c r="AR544">
        <v>12.058999999999999</v>
      </c>
      <c r="AS544">
        <v>33.440800000000003</v>
      </c>
      <c r="AT544">
        <v>3.9670000000000001</v>
      </c>
      <c r="AU544">
        <v>0.128</v>
      </c>
      <c r="AV544">
        <v>0.18</v>
      </c>
      <c r="AW544">
        <v>12.66</v>
      </c>
      <c r="AX544">
        <v>4.2000000000000003E-2</v>
      </c>
      <c r="AY544">
        <v>0</v>
      </c>
      <c r="AZ544">
        <v>1.1399999999999999</v>
      </c>
      <c r="BA544">
        <v>11.74</v>
      </c>
      <c r="BB544">
        <v>173.18</v>
      </c>
    </row>
    <row r="545" spans="1:54" x14ac:dyDescent="0.25">
      <c r="A545">
        <v>30</v>
      </c>
      <c r="B545">
        <v>9762</v>
      </c>
      <c r="C545">
        <v>9858</v>
      </c>
      <c r="D545">
        <v>15</v>
      </c>
      <c r="E545" t="s">
        <v>52</v>
      </c>
      <c r="F545">
        <v>2017</v>
      </c>
      <c r="G545" s="1">
        <v>0.70445601851851858</v>
      </c>
      <c r="H545">
        <v>32.724200000000003</v>
      </c>
      <c r="I545">
        <v>32.491</v>
      </c>
      <c r="J545">
        <v>12.926399999999999</v>
      </c>
      <c r="K545">
        <v>12.9094</v>
      </c>
      <c r="L545">
        <v>4.1867000000000001</v>
      </c>
      <c r="M545">
        <v>0.1084</v>
      </c>
      <c r="N545">
        <v>1.6314</v>
      </c>
      <c r="O545">
        <v>1.5297000000000001</v>
      </c>
      <c r="P545">
        <v>1.8472999999999999</v>
      </c>
      <c r="Q545">
        <v>1.9309000000000001</v>
      </c>
      <c r="R545">
        <v>0.47849999999999998</v>
      </c>
      <c r="S545">
        <v>2.7633999999999999</v>
      </c>
      <c r="T545" s="2">
        <v>2.8769999999999998</v>
      </c>
      <c r="U545" s="2">
        <v>916.88</v>
      </c>
      <c r="V545">
        <v>0.9536</v>
      </c>
      <c r="W545">
        <v>0.57740000000000002</v>
      </c>
      <c r="X545">
        <v>86.557900000000004</v>
      </c>
      <c r="Y545">
        <v>7.8962000000000003</v>
      </c>
      <c r="Z545">
        <v>33.4848</v>
      </c>
      <c r="AA545">
        <v>-117.7685</v>
      </c>
      <c r="AB545">
        <v>32.49</v>
      </c>
      <c r="AC545">
        <v>33.3947</v>
      </c>
      <c r="AD545">
        <v>33.398099999999999</v>
      </c>
      <c r="AE545">
        <v>4.0720000000000001</v>
      </c>
      <c r="AF545">
        <v>67.909599999999998</v>
      </c>
      <c r="AG545">
        <v>177.39099999999999</v>
      </c>
      <c r="AH545">
        <v>4.0495999999999999</v>
      </c>
      <c r="AI545">
        <v>67.513400000000004</v>
      </c>
      <c r="AJ545">
        <v>176.41290000000001</v>
      </c>
      <c r="AK545">
        <v>25.1648</v>
      </c>
      <c r="AL545">
        <v>25.1708</v>
      </c>
      <c r="AM545">
        <v>12.922000000000001</v>
      </c>
      <c r="AN545">
        <v>12.904999999999999</v>
      </c>
      <c r="AO545">
        <v>0.18</v>
      </c>
      <c r="AP545">
        <v>279.95999999999998</v>
      </c>
      <c r="AQ545">
        <v>33</v>
      </c>
      <c r="AR545">
        <v>12.778</v>
      </c>
      <c r="AS545">
        <v>33.393300000000004</v>
      </c>
      <c r="AT545">
        <v>4.2610000000000001</v>
      </c>
      <c r="AU545">
        <v>0.36099999999999999</v>
      </c>
      <c r="AV545">
        <v>0.30399999999999999</v>
      </c>
      <c r="AW545">
        <v>8.3800000000000008</v>
      </c>
      <c r="AX545">
        <v>0.17799999999999999</v>
      </c>
      <c r="AY545">
        <v>0</v>
      </c>
      <c r="AZ545">
        <v>0.93</v>
      </c>
      <c r="BA545">
        <v>9.34</v>
      </c>
      <c r="BB545">
        <v>186.04</v>
      </c>
    </row>
    <row r="546" spans="1:54" x14ac:dyDescent="0.25">
      <c r="A546">
        <v>30</v>
      </c>
      <c r="B546">
        <v>11580</v>
      </c>
      <c r="C546">
        <v>11676</v>
      </c>
      <c r="D546">
        <v>15</v>
      </c>
      <c r="E546" t="s">
        <v>52</v>
      </c>
      <c r="F546">
        <v>2017</v>
      </c>
      <c r="G546" s="1">
        <v>0.70532407407407405</v>
      </c>
      <c r="H546">
        <v>24.753699999999998</v>
      </c>
      <c r="I546">
        <v>24.57</v>
      </c>
      <c r="J546">
        <v>13.436400000000001</v>
      </c>
      <c r="K546">
        <v>13.413600000000001</v>
      </c>
      <c r="L546">
        <v>4.3733000000000004</v>
      </c>
      <c r="M546">
        <v>0.1421</v>
      </c>
      <c r="N546">
        <v>2.0112999999999999</v>
      </c>
      <c r="O546">
        <v>1.7864</v>
      </c>
      <c r="P546">
        <v>1.9897</v>
      </c>
      <c r="Q546">
        <v>2.0823</v>
      </c>
      <c r="R546">
        <v>0.34279999999999999</v>
      </c>
      <c r="S546">
        <v>2.7742</v>
      </c>
      <c r="T546" s="2">
        <v>5.2670000000000003</v>
      </c>
      <c r="U546" s="2">
        <v>823.39</v>
      </c>
      <c r="V546">
        <v>1.3922000000000001</v>
      </c>
      <c r="W546">
        <v>0.40079999999999999</v>
      </c>
      <c r="X546">
        <v>90.465699999999998</v>
      </c>
      <c r="Y546">
        <v>7.9356999999999998</v>
      </c>
      <c r="Z546">
        <v>33.484789999999997</v>
      </c>
      <c r="AA546">
        <v>-117.7685</v>
      </c>
      <c r="AB546">
        <v>24.577000000000002</v>
      </c>
      <c r="AC546">
        <v>33.373399999999997</v>
      </c>
      <c r="AD546">
        <v>33.373600000000003</v>
      </c>
      <c r="AE546">
        <v>4.4656000000000002</v>
      </c>
      <c r="AF546">
        <v>75.249399999999994</v>
      </c>
      <c r="AG546">
        <v>194.56</v>
      </c>
      <c r="AH546">
        <v>4.4435000000000002</v>
      </c>
      <c r="AI546">
        <v>74.842799999999997</v>
      </c>
      <c r="AJ546">
        <v>193.5977</v>
      </c>
      <c r="AK546">
        <v>25.046299999999999</v>
      </c>
      <c r="AL546">
        <v>25.051100000000002</v>
      </c>
      <c r="AM546">
        <v>13.433</v>
      </c>
      <c r="AN546">
        <v>13.4102</v>
      </c>
      <c r="AO546">
        <v>0.18</v>
      </c>
      <c r="AP546">
        <v>291.05</v>
      </c>
      <c r="AQ546">
        <v>25</v>
      </c>
      <c r="AR546">
        <v>13.333</v>
      </c>
      <c r="AS546">
        <v>33.372100000000003</v>
      </c>
      <c r="AT546">
        <v>4.6470000000000002</v>
      </c>
      <c r="AU546">
        <v>0.56899999999999995</v>
      </c>
      <c r="AV546">
        <v>0.373</v>
      </c>
      <c r="AW546">
        <v>5.31</v>
      </c>
      <c r="AX546">
        <v>8.8999999999999996E-2</v>
      </c>
      <c r="AY546">
        <v>0</v>
      </c>
      <c r="AZ546">
        <v>0.74</v>
      </c>
      <c r="BA546">
        <v>7.27</v>
      </c>
      <c r="BB546">
        <v>202.91</v>
      </c>
    </row>
    <row r="547" spans="1:54" x14ac:dyDescent="0.25">
      <c r="A547">
        <v>30</v>
      </c>
      <c r="B547">
        <v>13267</v>
      </c>
      <c r="C547">
        <v>13363</v>
      </c>
      <c r="D547">
        <v>15</v>
      </c>
      <c r="E547" t="s">
        <v>52</v>
      </c>
      <c r="F547">
        <v>2017</v>
      </c>
      <c r="G547" s="1">
        <v>0.70614583333333336</v>
      </c>
      <c r="H547">
        <v>16.772600000000001</v>
      </c>
      <c r="I547">
        <v>16.652000000000001</v>
      </c>
      <c r="J547">
        <v>14.5159</v>
      </c>
      <c r="K547">
        <v>14.539099999999999</v>
      </c>
      <c r="L547">
        <v>4.3056000000000001</v>
      </c>
      <c r="M547">
        <v>0.22370000000000001</v>
      </c>
      <c r="N547">
        <v>2.4007999999999998</v>
      </c>
      <c r="O547">
        <v>2.1347999999999998</v>
      </c>
      <c r="P547">
        <v>2.2738999999999998</v>
      </c>
      <c r="Q547">
        <v>2.3959999999999999</v>
      </c>
      <c r="R547">
        <v>0.19500000000000001</v>
      </c>
      <c r="S547">
        <v>2.7961</v>
      </c>
      <c r="T547" s="2">
        <v>11.856999999999999</v>
      </c>
      <c r="U547" s="2">
        <v>818.16</v>
      </c>
      <c r="V547">
        <v>2.4527000000000001</v>
      </c>
      <c r="W547">
        <v>0.46400000000000002</v>
      </c>
      <c r="X547">
        <v>89.048299999999998</v>
      </c>
      <c r="Y547">
        <v>8.0157000000000007</v>
      </c>
      <c r="Z547">
        <v>33.484789999999997</v>
      </c>
      <c r="AA547">
        <v>-117.7685</v>
      </c>
      <c r="AB547">
        <v>16.652999999999999</v>
      </c>
      <c r="AC547">
        <v>33.347799999999999</v>
      </c>
      <c r="AD547">
        <v>33.351300000000002</v>
      </c>
      <c r="AE547">
        <v>5.2289000000000003</v>
      </c>
      <c r="AF547">
        <v>90.05</v>
      </c>
      <c r="AG547">
        <v>227.87200000000001</v>
      </c>
      <c r="AH547">
        <v>5.2377000000000002</v>
      </c>
      <c r="AI547">
        <v>90.245599999999996</v>
      </c>
      <c r="AJ547">
        <v>228.2552</v>
      </c>
      <c r="AK547">
        <v>24.802700000000002</v>
      </c>
      <c r="AL547">
        <v>24.8005</v>
      </c>
      <c r="AM547">
        <v>14.513500000000001</v>
      </c>
      <c r="AN547">
        <v>14.5367</v>
      </c>
      <c r="AO547">
        <v>0.19</v>
      </c>
      <c r="AP547">
        <v>314.05</v>
      </c>
      <c r="AQ547">
        <v>17</v>
      </c>
      <c r="AR547">
        <v>14.71</v>
      </c>
      <c r="AS547">
        <v>33.344499999999996</v>
      </c>
      <c r="AU547">
        <v>1.119</v>
      </c>
      <c r="AV547">
        <v>0.497</v>
      </c>
      <c r="AW547">
        <v>0.95</v>
      </c>
      <c r="AX547">
        <v>0.21199999999999999</v>
      </c>
      <c r="AY547">
        <v>0</v>
      </c>
      <c r="AZ547">
        <v>0.44</v>
      </c>
      <c r="BA547">
        <v>4.5999999999999996</v>
      </c>
      <c r="BB547" t="s">
        <v>53</v>
      </c>
    </row>
    <row r="548" spans="1:54" x14ac:dyDescent="0.25">
      <c r="A548">
        <v>30</v>
      </c>
      <c r="B548">
        <v>13348</v>
      </c>
      <c r="C548">
        <v>13444</v>
      </c>
      <c r="D548">
        <v>15</v>
      </c>
      <c r="E548" t="s">
        <v>52</v>
      </c>
      <c r="F548">
        <v>2017</v>
      </c>
      <c r="G548" s="1">
        <v>0.70618055555555559</v>
      </c>
      <c r="H548">
        <v>16.614799999999999</v>
      </c>
      <c r="I548">
        <v>16.494</v>
      </c>
      <c r="J548">
        <v>14.6065</v>
      </c>
      <c r="K548">
        <v>14.642300000000001</v>
      </c>
      <c r="L548">
        <v>4.3042999999999996</v>
      </c>
      <c r="M548">
        <v>0.21909999999999999</v>
      </c>
      <c r="N548">
        <v>2.4144999999999999</v>
      </c>
      <c r="O548">
        <v>2.1413000000000002</v>
      </c>
      <c r="P548">
        <v>2.2793999999999999</v>
      </c>
      <c r="Q548">
        <v>2.4064000000000001</v>
      </c>
      <c r="R548">
        <v>0.19020000000000001</v>
      </c>
      <c r="S548">
        <v>2.7968000000000002</v>
      </c>
      <c r="T548" s="2">
        <v>12.038</v>
      </c>
      <c r="U548" s="2">
        <v>819.43</v>
      </c>
      <c r="V548">
        <v>2.3935</v>
      </c>
      <c r="W548">
        <v>0.4652</v>
      </c>
      <c r="X548">
        <v>89.020099999999999</v>
      </c>
      <c r="Y548">
        <v>8.0180000000000007</v>
      </c>
      <c r="Z548">
        <v>33.484789999999997</v>
      </c>
      <c r="AA548">
        <v>-117.7685</v>
      </c>
      <c r="AB548">
        <v>16.495999999999999</v>
      </c>
      <c r="AC548">
        <v>33.347000000000001</v>
      </c>
      <c r="AD548">
        <v>33.342100000000002</v>
      </c>
      <c r="AE548">
        <v>5.1894</v>
      </c>
      <c r="AF548">
        <v>89.532499999999999</v>
      </c>
      <c r="AG548">
        <v>226.155</v>
      </c>
      <c r="AH548">
        <v>5.1951999999999998</v>
      </c>
      <c r="AI548">
        <v>89.694199999999995</v>
      </c>
      <c r="AJ548">
        <v>226.41</v>
      </c>
      <c r="AK548">
        <v>24.782900000000001</v>
      </c>
      <c r="AL548">
        <v>24.7714</v>
      </c>
      <c r="AM548">
        <v>14.604100000000001</v>
      </c>
      <c r="AN548">
        <v>14.639900000000001</v>
      </c>
      <c r="AO548">
        <v>0.19</v>
      </c>
      <c r="AP548">
        <v>315.93</v>
      </c>
      <c r="AQ548">
        <v>17</v>
      </c>
      <c r="AR548">
        <v>14.292999999999999</v>
      </c>
      <c r="AS548">
        <v>33.344299999999997</v>
      </c>
      <c r="BB548" t="s">
        <v>53</v>
      </c>
    </row>
    <row r="549" spans="1:54" x14ac:dyDescent="0.25">
      <c r="A549">
        <v>30</v>
      </c>
      <c r="B549">
        <v>15029</v>
      </c>
      <c r="C549">
        <v>15125</v>
      </c>
      <c r="D549">
        <v>15</v>
      </c>
      <c r="E549" t="s">
        <v>52</v>
      </c>
      <c r="F549">
        <v>2017</v>
      </c>
      <c r="G549" s="1">
        <v>0.70699074074074064</v>
      </c>
      <c r="H549">
        <v>12.683299999999999</v>
      </c>
      <c r="I549">
        <v>12.595000000000001</v>
      </c>
      <c r="J549">
        <v>15.5746</v>
      </c>
      <c r="K549">
        <v>15.6913</v>
      </c>
      <c r="L549">
        <v>4.3433999999999999</v>
      </c>
      <c r="M549">
        <v>0.13800000000000001</v>
      </c>
      <c r="N549">
        <v>3.2789000000000001</v>
      </c>
      <c r="O549">
        <v>2.3504</v>
      </c>
      <c r="P549">
        <v>2.4529999999999998</v>
      </c>
      <c r="Q549">
        <v>2.5838999999999999</v>
      </c>
      <c r="R549">
        <v>0.1467</v>
      </c>
      <c r="S549">
        <v>2.8105000000000002</v>
      </c>
      <c r="T549" s="2">
        <v>19.54</v>
      </c>
      <c r="U549" s="2">
        <v>871.81</v>
      </c>
      <c r="V549">
        <v>1.339</v>
      </c>
      <c r="W549">
        <v>0.42859999999999998</v>
      </c>
      <c r="X549">
        <v>89.839299999999994</v>
      </c>
      <c r="Y549">
        <v>8.0669000000000004</v>
      </c>
      <c r="Z549">
        <v>33.4848</v>
      </c>
      <c r="AA549">
        <v>-117.7685</v>
      </c>
      <c r="AB549">
        <v>12.593</v>
      </c>
      <c r="AC549">
        <v>33.353200000000001</v>
      </c>
      <c r="AD549">
        <v>33.354599999999998</v>
      </c>
      <c r="AE549">
        <v>5.5963000000000003</v>
      </c>
      <c r="AF549">
        <v>98.436400000000006</v>
      </c>
      <c r="AG549">
        <v>243.93700000000001</v>
      </c>
      <c r="AH549">
        <v>5.5819000000000001</v>
      </c>
      <c r="AI549">
        <v>98.409099999999995</v>
      </c>
      <c r="AJ549">
        <v>243.3124</v>
      </c>
      <c r="AK549">
        <v>24.576899999999998</v>
      </c>
      <c r="AL549">
        <v>24.552</v>
      </c>
      <c r="AM549">
        <v>15.572699999999999</v>
      </c>
      <c r="AN549">
        <v>15.689299999999999</v>
      </c>
      <c r="AO549">
        <v>0.19</v>
      </c>
      <c r="AP549">
        <v>335.45</v>
      </c>
      <c r="AQ549">
        <v>13</v>
      </c>
      <c r="AR549">
        <v>15.36</v>
      </c>
      <c r="AS549">
        <v>33.3521</v>
      </c>
      <c r="AT549">
        <v>5.7960000000000003</v>
      </c>
      <c r="AU549">
        <v>0.755</v>
      </c>
      <c r="AV549">
        <v>0.29399999999999998</v>
      </c>
      <c r="AW549">
        <v>0</v>
      </c>
      <c r="AX549">
        <v>3.5000000000000003E-2</v>
      </c>
      <c r="AY549">
        <v>0</v>
      </c>
      <c r="AZ549">
        <v>0.32</v>
      </c>
      <c r="BA549">
        <v>3.24</v>
      </c>
      <c r="BB549">
        <v>253.09</v>
      </c>
    </row>
    <row r="550" spans="1:54" x14ac:dyDescent="0.25">
      <c r="A550">
        <v>30</v>
      </c>
      <c r="B550">
        <v>16167</v>
      </c>
      <c r="C550">
        <v>16263</v>
      </c>
      <c r="D550">
        <v>15</v>
      </c>
      <c r="E550" t="s">
        <v>52</v>
      </c>
      <c r="F550">
        <v>2017</v>
      </c>
      <c r="G550" s="1">
        <v>0.70754629629629628</v>
      </c>
      <c r="H550">
        <v>9.6881000000000004</v>
      </c>
      <c r="I550">
        <v>9.6180000000000003</v>
      </c>
      <c r="J550">
        <v>16.289000000000001</v>
      </c>
      <c r="K550">
        <v>16.307500000000001</v>
      </c>
      <c r="L550">
        <v>4.3497000000000003</v>
      </c>
      <c r="M550">
        <v>9.5799999999999996E-2</v>
      </c>
      <c r="N550">
        <v>2.7755999999999998</v>
      </c>
      <c r="O550">
        <v>2.4857999999999998</v>
      </c>
      <c r="P550">
        <v>2.4998999999999998</v>
      </c>
      <c r="Q550">
        <v>2.6305999999999998</v>
      </c>
      <c r="R550">
        <v>0.13669999999999999</v>
      </c>
      <c r="S550">
        <v>2.8218999999999999</v>
      </c>
      <c r="T550" s="2">
        <v>26.72</v>
      </c>
      <c r="U550" s="2">
        <v>946.7</v>
      </c>
      <c r="V550">
        <v>0.79039999999999999</v>
      </c>
      <c r="W550">
        <v>0.42270000000000002</v>
      </c>
      <c r="X550">
        <v>89.972800000000007</v>
      </c>
      <c r="Y550">
        <v>8.1072000000000006</v>
      </c>
      <c r="Z550">
        <v>33.4848</v>
      </c>
      <c r="AA550">
        <v>-117.7685</v>
      </c>
      <c r="AB550">
        <v>9.6189999999999998</v>
      </c>
      <c r="AC550">
        <v>33.367800000000003</v>
      </c>
      <c r="AD550">
        <v>33.378399999999999</v>
      </c>
      <c r="AE550">
        <v>5.6619999999999999</v>
      </c>
      <c r="AF550">
        <v>101.006</v>
      </c>
      <c r="AG550">
        <v>246.83699999999999</v>
      </c>
      <c r="AH550">
        <v>5.6447000000000003</v>
      </c>
      <c r="AI550">
        <v>100.7405</v>
      </c>
      <c r="AJ550">
        <v>246.07820000000001</v>
      </c>
      <c r="AK550">
        <v>24.4269</v>
      </c>
      <c r="AL550">
        <v>24.430900000000001</v>
      </c>
      <c r="AM550">
        <v>16.287500000000001</v>
      </c>
      <c r="AN550">
        <v>16.306000000000001</v>
      </c>
      <c r="AO550">
        <v>0.19</v>
      </c>
      <c r="AP550">
        <v>349.66</v>
      </c>
      <c r="AQ550">
        <v>10</v>
      </c>
      <c r="AR550">
        <v>16.36</v>
      </c>
      <c r="AS550">
        <v>33.399900000000002</v>
      </c>
      <c r="AT550">
        <v>5.8769999999999998</v>
      </c>
      <c r="AU550">
        <v>0.72799999999999998</v>
      </c>
      <c r="AV550">
        <v>0.27</v>
      </c>
      <c r="AW550">
        <v>0</v>
      </c>
      <c r="AX550">
        <v>0</v>
      </c>
      <c r="AY550">
        <v>0</v>
      </c>
      <c r="AZ550">
        <v>0.23</v>
      </c>
      <c r="BA550">
        <v>2.19</v>
      </c>
      <c r="BB550">
        <v>256.57</v>
      </c>
    </row>
    <row r="551" spans="1:54" x14ac:dyDescent="0.25">
      <c r="A551">
        <v>30</v>
      </c>
      <c r="B551">
        <v>16271</v>
      </c>
      <c r="C551">
        <v>16367</v>
      </c>
      <c r="D551">
        <v>15</v>
      </c>
      <c r="E551" t="s">
        <v>52</v>
      </c>
      <c r="F551">
        <v>2017</v>
      </c>
      <c r="G551" s="1">
        <v>0.70759259259259266</v>
      </c>
      <c r="H551">
        <v>9.6664999999999992</v>
      </c>
      <c r="I551">
        <v>9.5980000000000008</v>
      </c>
      <c r="J551">
        <v>16.574100000000001</v>
      </c>
      <c r="K551">
        <v>16.4114</v>
      </c>
      <c r="L551">
        <v>4.3460999999999999</v>
      </c>
      <c r="M551">
        <v>0.1033</v>
      </c>
      <c r="N551">
        <v>2.7608999999999999</v>
      </c>
      <c r="O551">
        <v>2.4872000000000001</v>
      </c>
      <c r="P551">
        <v>2.5108000000000001</v>
      </c>
      <c r="Q551">
        <v>2.6355</v>
      </c>
      <c r="R551">
        <v>0.1361</v>
      </c>
      <c r="S551">
        <v>2.8231999999999999</v>
      </c>
      <c r="T551" s="2">
        <v>26.812999999999999</v>
      </c>
      <c r="U551" s="2">
        <v>964.4</v>
      </c>
      <c r="V551">
        <v>0.88849999999999996</v>
      </c>
      <c r="W551">
        <v>0.42609999999999998</v>
      </c>
      <c r="X551">
        <v>89.895799999999994</v>
      </c>
      <c r="Y551">
        <v>8.1106999999999996</v>
      </c>
      <c r="Z551">
        <v>33.4848</v>
      </c>
      <c r="AA551">
        <v>-117.7685</v>
      </c>
      <c r="AB551">
        <v>9.5980000000000008</v>
      </c>
      <c r="AC551">
        <v>33.424199999999999</v>
      </c>
      <c r="AD551">
        <v>33.377600000000001</v>
      </c>
      <c r="AE551">
        <v>5.6454000000000004</v>
      </c>
      <c r="AF551">
        <v>101.306</v>
      </c>
      <c r="AG551">
        <v>246.119</v>
      </c>
      <c r="AH551">
        <v>5.6487999999999996</v>
      </c>
      <c r="AI551">
        <v>101.0192</v>
      </c>
      <c r="AJ551">
        <v>246.26660000000001</v>
      </c>
      <c r="AK551">
        <v>24.404599999999999</v>
      </c>
      <c r="AL551">
        <v>24.406500000000001</v>
      </c>
      <c r="AM551">
        <v>16.572500000000002</v>
      </c>
      <c r="AN551">
        <v>16.4099</v>
      </c>
      <c r="AO551">
        <v>0.19</v>
      </c>
      <c r="AP551">
        <v>351.79</v>
      </c>
      <c r="AQ551">
        <v>10</v>
      </c>
      <c r="AR551">
        <v>16.36</v>
      </c>
      <c r="AS551">
        <v>33.385300000000001</v>
      </c>
      <c r="BB551" t="s">
        <v>53</v>
      </c>
    </row>
    <row r="552" spans="1:54" x14ac:dyDescent="0.25">
      <c r="A552">
        <v>30</v>
      </c>
      <c r="B552">
        <v>18177</v>
      </c>
      <c r="C552">
        <v>18273</v>
      </c>
      <c r="D552">
        <v>15</v>
      </c>
      <c r="E552" t="s">
        <v>52</v>
      </c>
      <c r="F552">
        <v>2017</v>
      </c>
      <c r="G552" s="1">
        <v>0.7085069444444444</v>
      </c>
      <c r="H552">
        <v>1.7184999999999999</v>
      </c>
      <c r="I552">
        <v>1.7090000000000001</v>
      </c>
      <c r="J552">
        <v>17.971499999999999</v>
      </c>
      <c r="K552">
        <v>17.969200000000001</v>
      </c>
      <c r="L552">
        <v>4.3106999999999998</v>
      </c>
      <c r="M552">
        <v>8.7099999999999997E-2</v>
      </c>
      <c r="N552">
        <v>3.2605</v>
      </c>
      <c r="O552">
        <v>2.972</v>
      </c>
      <c r="P552">
        <v>2.5297999999999998</v>
      </c>
      <c r="Q552">
        <v>2.7035999999999998</v>
      </c>
      <c r="R552">
        <v>0.14580000000000001</v>
      </c>
      <c r="S552">
        <v>2.8372999999999999</v>
      </c>
      <c r="T552" s="2">
        <v>82.191999999999993</v>
      </c>
      <c r="U552" s="2">
        <v>1058</v>
      </c>
      <c r="V552">
        <v>0.67669999999999997</v>
      </c>
      <c r="W552">
        <v>0.4592</v>
      </c>
      <c r="X552">
        <v>89.155000000000001</v>
      </c>
      <c r="Y552">
        <v>8.1585999999999999</v>
      </c>
      <c r="Z552">
        <v>33.484789999999997</v>
      </c>
      <c r="AA552">
        <v>-117.7685</v>
      </c>
      <c r="AB552">
        <v>1.706</v>
      </c>
      <c r="AC552">
        <v>33.466299999999997</v>
      </c>
      <c r="AD552">
        <v>33.4664</v>
      </c>
      <c r="AE552">
        <v>5.5385</v>
      </c>
      <c r="AF552">
        <v>102.1163</v>
      </c>
      <c r="AG552">
        <v>241.52600000000001</v>
      </c>
      <c r="AH552">
        <v>5.6455000000000002</v>
      </c>
      <c r="AI552">
        <v>104.0857</v>
      </c>
      <c r="AJ552">
        <v>246.19390000000001</v>
      </c>
      <c r="AK552">
        <v>24.104800000000001</v>
      </c>
      <c r="AL552">
        <v>24.105399999999999</v>
      </c>
      <c r="AM552">
        <v>17.9712</v>
      </c>
      <c r="AN552">
        <v>17.968900000000001</v>
      </c>
      <c r="AO552">
        <v>0.2</v>
      </c>
      <c r="AP552">
        <v>380.11</v>
      </c>
      <c r="AQ552">
        <v>2</v>
      </c>
      <c r="AR552">
        <v>17.971</v>
      </c>
      <c r="AS552">
        <v>33.4786</v>
      </c>
      <c r="AT552">
        <v>5.7619999999999996</v>
      </c>
      <c r="AU552">
        <v>0.95399999999999996</v>
      </c>
      <c r="AV552">
        <v>0.28100000000000003</v>
      </c>
      <c r="AW552">
        <v>0.08</v>
      </c>
      <c r="AX552">
        <v>0</v>
      </c>
      <c r="AY552">
        <v>0.11</v>
      </c>
      <c r="AZ552">
        <v>0.18</v>
      </c>
      <c r="BA552">
        <v>1.53</v>
      </c>
      <c r="BB552">
        <v>251.59</v>
      </c>
    </row>
    <row r="553" spans="1:54" x14ac:dyDescent="0.25">
      <c r="A553">
        <v>31</v>
      </c>
      <c r="B553">
        <v>2180</v>
      </c>
      <c r="C553">
        <v>2276</v>
      </c>
      <c r="D553">
        <v>15</v>
      </c>
      <c r="E553" t="s">
        <v>52</v>
      </c>
      <c r="F553">
        <v>2017</v>
      </c>
      <c r="G553" s="1">
        <v>0.79700231481481476</v>
      </c>
      <c r="H553">
        <v>11.1661</v>
      </c>
      <c r="I553">
        <v>11.085000000000001</v>
      </c>
      <c r="J553">
        <v>16.628299999999999</v>
      </c>
      <c r="K553">
        <v>16.615400000000001</v>
      </c>
      <c r="L553">
        <v>4.1970999999999998</v>
      </c>
      <c r="M553">
        <v>0.23180000000000001</v>
      </c>
      <c r="N553">
        <v>0.3831</v>
      </c>
      <c r="O553">
        <v>2.2633000000000001</v>
      </c>
      <c r="P553">
        <v>2.4603999999999999</v>
      </c>
      <c r="Q553">
        <v>2.5872999999999999</v>
      </c>
      <c r="R553">
        <v>0.17080000000000001</v>
      </c>
      <c r="S553">
        <v>2.8222</v>
      </c>
      <c r="T553" s="2">
        <v>15.983000000000001</v>
      </c>
      <c r="U553" s="2">
        <v>1337.7</v>
      </c>
      <c r="V553">
        <v>2.5589</v>
      </c>
      <c r="W553">
        <v>0.56740000000000002</v>
      </c>
      <c r="X553">
        <v>86.774600000000007</v>
      </c>
      <c r="Y553">
        <v>8.1069999999999993</v>
      </c>
      <c r="Z553">
        <v>33.674799999999998</v>
      </c>
      <c r="AA553">
        <v>-118.08410000000001</v>
      </c>
      <c r="AB553">
        <v>11.086</v>
      </c>
      <c r="AC553">
        <v>33.378900000000002</v>
      </c>
      <c r="AD553">
        <v>33.380699999999997</v>
      </c>
      <c r="AE553">
        <v>5.5008999999999997</v>
      </c>
      <c r="AF553">
        <v>98.7898</v>
      </c>
      <c r="AG553">
        <v>239.828</v>
      </c>
      <c r="AH553">
        <v>5.4968000000000004</v>
      </c>
      <c r="AI553">
        <v>98.692300000000003</v>
      </c>
      <c r="AJ553">
        <v>239.6481</v>
      </c>
      <c r="AK553">
        <v>24.357600000000001</v>
      </c>
      <c r="AL553">
        <v>24.361899999999999</v>
      </c>
      <c r="AM553">
        <v>16.6265</v>
      </c>
      <c r="AN553">
        <v>16.613600000000002</v>
      </c>
      <c r="AO553">
        <v>0.04</v>
      </c>
      <c r="AP553">
        <v>356.32</v>
      </c>
      <c r="AQ553">
        <v>11</v>
      </c>
      <c r="AR553">
        <v>16.609000000000002</v>
      </c>
      <c r="AS553">
        <v>33.379199999999997</v>
      </c>
      <c r="AT553">
        <v>5.7220000000000004</v>
      </c>
      <c r="AU553">
        <v>2.266</v>
      </c>
      <c r="AV553">
        <v>0.63100000000000001</v>
      </c>
      <c r="AW553">
        <v>0.16</v>
      </c>
      <c r="AX553">
        <v>0.11899999999999999</v>
      </c>
      <c r="AY553">
        <v>0</v>
      </c>
      <c r="AZ553">
        <v>0.26</v>
      </c>
      <c r="BA553">
        <v>3.01</v>
      </c>
      <c r="BB553">
        <v>249.86</v>
      </c>
    </row>
    <row r="554" spans="1:54" x14ac:dyDescent="0.25">
      <c r="A554">
        <v>31</v>
      </c>
      <c r="B554">
        <v>4151</v>
      </c>
      <c r="C554">
        <v>4247</v>
      </c>
      <c r="D554">
        <v>15</v>
      </c>
      <c r="E554" t="s">
        <v>52</v>
      </c>
      <c r="F554">
        <v>2017</v>
      </c>
      <c r="G554" s="1">
        <v>0.79795138888888895</v>
      </c>
      <c r="H554">
        <v>6.2115</v>
      </c>
      <c r="I554">
        <v>6.1660000000000004</v>
      </c>
      <c r="J554">
        <v>16.925699999999999</v>
      </c>
      <c r="K554">
        <v>16.901</v>
      </c>
      <c r="L554">
        <v>3.9931999999999999</v>
      </c>
      <c r="M554">
        <v>0.30980000000000002</v>
      </c>
      <c r="N554">
        <v>0.62190000000000001</v>
      </c>
      <c r="O554">
        <v>2.7623000000000002</v>
      </c>
      <c r="P554">
        <v>2.5373999999999999</v>
      </c>
      <c r="Q554">
        <v>2.6518000000000002</v>
      </c>
      <c r="R554">
        <v>0.1691</v>
      </c>
      <c r="S554">
        <v>2.8361000000000001</v>
      </c>
      <c r="T554" s="2">
        <v>50.604999999999997</v>
      </c>
      <c r="U554" s="2">
        <v>1434</v>
      </c>
      <c r="V554">
        <v>3.5728</v>
      </c>
      <c r="W554">
        <v>0.76939999999999997</v>
      </c>
      <c r="X554">
        <v>82.502499999999998</v>
      </c>
      <c r="Y554">
        <v>8.1583000000000006</v>
      </c>
      <c r="Z554">
        <v>33.674799999999998</v>
      </c>
      <c r="AA554">
        <v>-118.08410000000001</v>
      </c>
      <c r="AB554">
        <v>6.1669999999999998</v>
      </c>
      <c r="AC554">
        <v>33.369599999999998</v>
      </c>
      <c r="AD554">
        <v>33.369500000000002</v>
      </c>
      <c r="AE554">
        <v>5.6890000000000001</v>
      </c>
      <c r="AF554">
        <v>102.7529</v>
      </c>
      <c r="AG554">
        <v>248.04900000000001</v>
      </c>
      <c r="AH554">
        <v>5.6384999999999996</v>
      </c>
      <c r="AI554">
        <v>101.79179999999999</v>
      </c>
      <c r="AJ554">
        <v>245.8451</v>
      </c>
      <c r="AK554">
        <v>24.280899999999999</v>
      </c>
      <c r="AL554">
        <v>24.2866</v>
      </c>
      <c r="AM554">
        <v>16.924700000000001</v>
      </c>
      <c r="AN554">
        <v>16.899999999999999</v>
      </c>
      <c r="AO554">
        <v>0.05</v>
      </c>
      <c r="AP554">
        <v>363.47</v>
      </c>
      <c r="AQ554">
        <v>6</v>
      </c>
      <c r="AR554">
        <v>16.922999999999998</v>
      </c>
      <c r="AS554">
        <v>33.347000000000001</v>
      </c>
      <c r="AT554">
        <v>6.1360000000000001</v>
      </c>
      <c r="AU554">
        <v>3.46</v>
      </c>
      <c r="AV554">
        <v>1.1439999999999999</v>
      </c>
      <c r="AW554">
        <v>0</v>
      </c>
      <c r="AX554">
        <v>3.6999999999999998E-2</v>
      </c>
      <c r="AY554">
        <v>0</v>
      </c>
      <c r="AZ554">
        <v>0.2</v>
      </c>
      <c r="BA554">
        <v>2.38</v>
      </c>
      <c r="BB554">
        <v>267.93</v>
      </c>
    </row>
    <row r="555" spans="1:54" x14ac:dyDescent="0.25">
      <c r="A555">
        <v>31</v>
      </c>
      <c r="B555">
        <v>5759</v>
      </c>
      <c r="C555">
        <v>5855</v>
      </c>
      <c r="D555">
        <v>15</v>
      </c>
      <c r="E555" t="s">
        <v>52</v>
      </c>
      <c r="F555">
        <v>2017</v>
      </c>
      <c r="G555" s="1">
        <v>0.79872685185185188</v>
      </c>
      <c r="H555">
        <v>1.2031000000000001</v>
      </c>
      <c r="I555">
        <v>1.196</v>
      </c>
      <c r="J555">
        <v>17.093599999999999</v>
      </c>
      <c r="K555">
        <v>17.092500000000001</v>
      </c>
      <c r="L555">
        <v>3.7890000000000001</v>
      </c>
      <c r="M555">
        <v>0.28820000000000001</v>
      </c>
      <c r="N555">
        <v>0.8589</v>
      </c>
      <c r="O555">
        <v>3.3845999999999998</v>
      </c>
      <c r="P555">
        <v>2.6335999999999999</v>
      </c>
      <c r="Q555">
        <v>2.8142</v>
      </c>
      <c r="R555">
        <v>0.16789999999999999</v>
      </c>
      <c r="S555">
        <v>2.8395999999999999</v>
      </c>
      <c r="T555" s="2">
        <v>212.4</v>
      </c>
      <c r="U555" s="2">
        <v>1945.2</v>
      </c>
      <c r="V555">
        <v>3.2919</v>
      </c>
      <c r="W555">
        <v>0.98229999999999995</v>
      </c>
      <c r="X555">
        <v>78.226100000000002</v>
      </c>
      <c r="Y555">
        <v>8.1710999999999991</v>
      </c>
      <c r="Z555">
        <v>33.674799999999998</v>
      </c>
      <c r="AA555">
        <v>-118.08410000000001</v>
      </c>
      <c r="AB555">
        <v>1.1950000000000001</v>
      </c>
      <c r="AC555">
        <v>33.339100000000002</v>
      </c>
      <c r="AD555">
        <v>33.340200000000003</v>
      </c>
      <c r="AE555">
        <v>5.9255000000000004</v>
      </c>
      <c r="AF555">
        <v>107.3507</v>
      </c>
      <c r="AG555">
        <v>258.37400000000002</v>
      </c>
      <c r="AH555">
        <v>6.0297999999999998</v>
      </c>
      <c r="AI555">
        <v>109.2396</v>
      </c>
      <c r="AJ555">
        <v>262.92380000000003</v>
      </c>
      <c r="AK555">
        <v>24.2178</v>
      </c>
      <c r="AL555">
        <v>24.218900000000001</v>
      </c>
      <c r="AM555">
        <v>17.093399999999999</v>
      </c>
      <c r="AN555">
        <v>17.092300000000002</v>
      </c>
      <c r="AO555">
        <v>0.05</v>
      </c>
      <c r="AP555">
        <v>369.32</v>
      </c>
      <c r="AQ555">
        <v>1</v>
      </c>
      <c r="AR555">
        <v>17.094000000000001</v>
      </c>
      <c r="AS555">
        <v>33.341500000000003</v>
      </c>
      <c r="AT555">
        <v>6.165</v>
      </c>
      <c r="AU555">
        <v>3.2360000000000002</v>
      </c>
      <c r="AV555">
        <v>0.92200000000000004</v>
      </c>
      <c r="AW555">
        <v>0</v>
      </c>
      <c r="AX555">
        <v>2.5999999999999999E-2</v>
      </c>
      <c r="AY555">
        <v>0</v>
      </c>
      <c r="AZ555">
        <v>0.15</v>
      </c>
      <c r="BA555">
        <v>2.3199999999999998</v>
      </c>
      <c r="BB555">
        <v>269.18</v>
      </c>
    </row>
    <row r="556" spans="1:54" x14ac:dyDescent="0.25">
      <c r="A556">
        <v>32</v>
      </c>
      <c r="B556">
        <v>2677</v>
      </c>
      <c r="C556">
        <v>2773</v>
      </c>
      <c r="D556">
        <v>15</v>
      </c>
      <c r="E556" t="s">
        <v>52</v>
      </c>
      <c r="F556">
        <v>2017</v>
      </c>
      <c r="G556" s="1">
        <v>0.95685185185185195</v>
      </c>
      <c r="H556">
        <v>20.758099999999999</v>
      </c>
      <c r="I556">
        <v>20.611999999999998</v>
      </c>
      <c r="J556">
        <v>15.1592</v>
      </c>
      <c r="K556">
        <v>14.9085</v>
      </c>
      <c r="L556">
        <v>4.2981999999999996</v>
      </c>
      <c r="M556">
        <v>0.21640000000000001</v>
      </c>
      <c r="N556">
        <v>0.29380000000000001</v>
      </c>
      <c r="O556">
        <v>1.3806</v>
      </c>
      <c r="P556">
        <v>2.2917000000000001</v>
      </c>
      <c r="Q556">
        <v>2.3679000000000001</v>
      </c>
      <c r="R556">
        <v>0.26669999999999999</v>
      </c>
      <c r="S556">
        <v>2.6655000000000002</v>
      </c>
      <c r="T556" s="2">
        <v>2.0139999999999998</v>
      </c>
      <c r="U556" s="2">
        <v>1708.4</v>
      </c>
      <c r="V556">
        <v>2.3580000000000001</v>
      </c>
      <c r="W556">
        <v>0.47099999999999997</v>
      </c>
      <c r="X556">
        <v>88.891900000000007</v>
      </c>
      <c r="Y556">
        <v>7.5164</v>
      </c>
      <c r="Z556">
        <v>33.888010000000001</v>
      </c>
      <c r="AA556">
        <v>-118.44629999999999</v>
      </c>
      <c r="AB556">
        <v>20.609000000000002</v>
      </c>
      <c r="AC556">
        <v>33.333599999999997</v>
      </c>
      <c r="AD556">
        <v>33.338999999999999</v>
      </c>
      <c r="AE556">
        <v>5.1691000000000003</v>
      </c>
      <c r="AF556">
        <v>90.164500000000004</v>
      </c>
      <c r="AG556">
        <v>225.29599999999999</v>
      </c>
      <c r="AH556">
        <v>5.0393999999999997</v>
      </c>
      <c r="AI556">
        <v>87.465199999999996</v>
      </c>
      <c r="AJ556">
        <v>219.63239999999999</v>
      </c>
      <c r="AK556">
        <v>24.653500000000001</v>
      </c>
      <c r="AL556">
        <v>24.7119</v>
      </c>
      <c r="AM556">
        <v>15.1561</v>
      </c>
      <c r="AN556">
        <v>14.9054</v>
      </c>
      <c r="AO556">
        <v>7.0000000000000007E-2</v>
      </c>
      <c r="AP556">
        <v>328.4</v>
      </c>
      <c r="AQ556">
        <v>21</v>
      </c>
      <c r="AR556">
        <v>15.035</v>
      </c>
      <c r="AS556">
        <v>33.321599999999997</v>
      </c>
      <c r="AU556">
        <v>0.96099999999999997</v>
      </c>
      <c r="AV556">
        <v>0.64300000000000002</v>
      </c>
      <c r="AW556">
        <v>3.69</v>
      </c>
      <c r="AX556">
        <v>0.86399999999999999</v>
      </c>
      <c r="AY556">
        <v>2.5</v>
      </c>
      <c r="AZ556">
        <v>0.62</v>
      </c>
      <c r="BA556">
        <v>6.03</v>
      </c>
      <c r="BB556" t="s">
        <v>53</v>
      </c>
    </row>
    <row r="557" spans="1:54" x14ac:dyDescent="0.25">
      <c r="A557">
        <v>32</v>
      </c>
      <c r="B557">
        <v>5068</v>
      </c>
      <c r="C557">
        <v>5164</v>
      </c>
      <c r="D557">
        <v>15</v>
      </c>
      <c r="E557" t="s">
        <v>52</v>
      </c>
      <c r="F557">
        <v>2017</v>
      </c>
      <c r="G557" s="1">
        <v>0.95800925925925917</v>
      </c>
      <c r="H557">
        <v>10.7173</v>
      </c>
      <c r="I557">
        <v>10.641</v>
      </c>
      <c r="J557">
        <v>15.202199999999999</v>
      </c>
      <c r="K557">
        <v>15.2928</v>
      </c>
      <c r="L557">
        <v>4.2374000000000001</v>
      </c>
      <c r="M557">
        <v>0.2475</v>
      </c>
      <c r="N557">
        <v>0.78269999999999995</v>
      </c>
      <c r="O557">
        <v>1.9722</v>
      </c>
      <c r="P557">
        <v>2.3168000000000002</v>
      </c>
      <c r="Q557">
        <v>2.4363000000000001</v>
      </c>
      <c r="R557">
        <v>0.2273</v>
      </c>
      <c r="S557">
        <v>2.6880999999999999</v>
      </c>
      <c r="T557" s="2">
        <v>8.1273999999999997</v>
      </c>
      <c r="U557" s="2">
        <v>1682.9</v>
      </c>
      <c r="V557">
        <v>2.7631000000000001</v>
      </c>
      <c r="W557">
        <v>0.52869999999999995</v>
      </c>
      <c r="X557">
        <v>87.618700000000004</v>
      </c>
      <c r="Y557">
        <v>7.6024000000000003</v>
      </c>
      <c r="Z557">
        <v>33.887999999999998</v>
      </c>
      <c r="AA557">
        <v>-118.44629999999999</v>
      </c>
      <c r="AB557">
        <v>10.641</v>
      </c>
      <c r="AC557">
        <v>33.331600000000002</v>
      </c>
      <c r="AD557">
        <v>33.340800000000002</v>
      </c>
      <c r="AE557">
        <v>5.2408999999999999</v>
      </c>
      <c r="AF557">
        <v>91.495000000000005</v>
      </c>
      <c r="AG557">
        <v>228.43100000000001</v>
      </c>
      <c r="AH557">
        <v>5.2270000000000003</v>
      </c>
      <c r="AI557">
        <v>91.421400000000006</v>
      </c>
      <c r="AJ557">
        <v>227.82679999999999</v>
      </c>
      <c r="AK557">
        <v>24.642299999999999</v>
      </c>
      <c r="AL557">
        <v>24.6294</v>
      </c>
      <c r="AM557">
        <v>15.2006</v>
      </c>
      <c r="AN557">
        <v>15.2912</v>
      </c>
      <c r="AO557">
        <v>7.0000000000000007E-2</v>
      </c>
      <c r="AP557">
        <v>329.16</v>
      </c>
      <c r="AQ557">
        <v>11</v>
      </c>
      <c r="AR557">
        <v>15.54</v>
      </c>
      <c r="AS557">
        <v>33.340299999999999</v>
      </c>
      <c r="AT557">
        <v>5.45</v>
      </c>
      <c r="AU557">
        <v>1.425</v>
      </c>
      <c r="AV557">
        <v>0.67300000000000004</v>
      </c>
      <c r="AW557">
        <v>1.48</v>
      </c>
      <c r="AX557">
        <v>0.46899999999999997</v>
      </c>
      <c r="AY557">
        <v>1.06</v>
      </c>
      <c r="AZ557">
        <v>0.4</v>
      </c>
      <c r="BA557">
        <v>4.25</v>
      </c>
      <c r="BB557">
        <v>237.97</v>
      </c>
    </row>
    <row r="558" spans="1:54" x14ac:dyDescent="0.25">
      <c r="A558">
        <v>32</v>
      </c>
      <c r="B558">
        <v>6461</v>
      </c>
      <c r="C558">
        <v>6557</v>
      </c>
      <c r="D558">
        <v>15</v>
      </c>
      <c r="E558" t="s">
        <v>52</v>
      </c>
      <c r="F558">
        <v>2017</v>
      </c>
      <c r="G558" s="1">
        <v>0.95868055555555554</v>
      </c>
      <c r="H558">
        <v>5.7169999999999996</v>
      </c>
      <c r="I558">
        <v>5.6749999999999998</v>
      </c>
      <c r="J558">
        <v>16.018599999999999</v>
      </c>
      <c r="K558">
        <v>16.043900000000001</v>
      </c>
      <c r="L558">
        <v>4.2074999999999996</v>
      </c>
      <c r="M558">
        <v>0.22919999999999999</v>
      </c>
      <c r="N558">
        <v>1.0267999999999999</v>
      </c>
      <c r="O558">
        <v>2.4582000000000002</v>
      </c>
      <c r="P558">
        <v>2.3218000000000001</v>
      </c>
      <c r="Q558">
        <v>2.4594</v>
      </c>
      <c r="R558">
        <v>0.214</v>
      </c>
      <c r="S558">
        <v>2.6953999999999998</v>
      </c>
      <c r="T558" s="2">
        <v>25.074000000000002</v>
      </c>
      <c r="U558" s="2">
        <v>1684.3</v>
      </c>
      <c r="V558">
        <v>2.5240999999999998</v>
      </c>
      <c r="W558">
        <v>0.55740000000000001</v>
      </c>
      <c r="X558">
        <v>86.992900000000006</v>
      </c>
      <c r="Y558">
        <v>7.6287000000000003</v>
      </c>
      <c r="Z558">
        <v>33.887999999999998</v>
      </c>
      <c r="AA558">
        <v>-118.44629999999999</v>
      </c>
      <c r="AB558">
        <v>5.6760000000000002</v>
      </c>
      <c r="AC558">
        <v>33.363999999999997</v>
      </c>
      <c r="AD558">
        <v>33.366100000000003</v>
      </c>
      <c r="AE558">
        <v>5.1679000000000004</v>
      </c>
      <c r="AF558">
        <v>91.704400000000007</v>
      </c>
      <c r="AG558">
        <v>225.28200000000001</v>
      </c>
      <c r="AH558">
        <v>5.2069000000000001</v>
      </c>
      <c r="AI558">
        <v>92.442800000000005</v>
      </c>
      <c r="AJ558">
        <v>226.98169999999999</v>
      </c>
      <c r="AK558">
        <v>24.485399999999998</v>
      </c>
      <c r="AL558">
        <v>24.481400000000001</v>
      </c>
      <c r="AM558">
        <v>16.017700000000001</v>
      </c>
      <c r="AN558">
        <v>16.042999999999999</v>
      </c>
      <c r="AO558">
        <v>0.08</v>
      </c>
      <c r="AP558">
        <v>343.95</v>
      </c>
      <c r="AQ558">
        <v>6</v>
      </c>
      <c r="AR558">
        <v>16.053999999999998</v>
      </c>
      <c r="AS558">
        <v>33.369399999999999</v>
      </c>
      <c r="AT558">
        <v>5.415</v>
      </c>
      <c r="AU558">
        <v>1.712</v>
      </c>
      <c r="AV558">
        <v>0.75</v>
      </c>
      <c r="AW558">
        <v>1.39</v>
      </c>
      <c r="AX558">
        <v>0.46500000000000002</v>
      </c>
      <c r="AY558">
        <v>0.93</v>
      </c>
      <c r="AZ558">
        <v>0.38</v>
      </c>
      <c r="BA558">
        <v>4.0199999999999996</v>
      </c>
      <c r="BB558">
        <v>236.43</v>
      </c>
    </row>
    <row r="559" spans="1:54" x14ac:dyDescent="0.25">
      <c r="A559">
        <v>32</v>
      </c>
      <c r="B559">
        <v>7983</v>
      </c>
      <c r="C559">
        <v>8079</v>
      </c>
      <c r="D559">
        <v>15</v>
      </c>
      <c r="E559" t="s">
        <v>52</v>
      </c>
      <c r="F559">
        <v>2017</v>
      </c>
      <c r="G559" s="1">
        <v>0.95942129629629624</v>
      </c>
      <c r="H559">
        <v>1.581</v>
      </c>
      <c r="I559">
        <v>1.571</v>
      </c>
      <c r="J559">
        <v>17.974799999999998</v>
      </c>
      <c r="K559">
        <v>17.956800000000001</v>
      </c>
      <c r="L559">
        <v>3.9965999999999999</v>
      </c>
      <c r="M559">
        <v>0.2571</v>
      </c>
      <c r="N559">
        <v>1.2189000000000001</v>
      </c>
      <c r="O559">
        <v>2.8628</v>
      </c>
      <c r="P559">
        <v>2.5327000000000002</v>
      </c>
      <c r="Q559">
        <v>2.6989000000000001</v>
      </c>
      <c r="R559">
        <v>0.154</v>
      </c>
      <c r="S559">
        <v>2.7155999999999998</v>
      </c>
      <c r="T559" s="2">
        <v>63.908999999999999</v>
      </c>
      <c r="U559" s="2">
        <v>1674</v>
      </c>
      <c r="V559">
        <v>2.8868</v>
      </c>
      <c r="W559">
        <v>0.76590000000000003</v>
      </c>
      <c r="X559">
        <v>82.574399999999997</v>
      </c>
      <c r="Y559">
        <v>7.7004999999999999</v>
      </c>
      <c r="Z559">
        <v>33.887999999999998</v>
      </c>
      <c r="AA559">
        <v>-118.44629999999999</v>
      </c>
      <c r="AB559">
        <v>1.57</v>
      </c>
      <c r="AC559">
        <v>33.440399999999997</v>
      </c>
      <c r="AD559">
        <v>33.441000000000003</v>
      </c>
      <c r="AE559">
        <v>5.5557999999999996</v>
      </c>
      <c r="AF559">
        <v>102.425</v>
      </c>
      <c r="AG559">
        <v>242.285</v>
      </c>
      <c r="AH559">
        <v>5.6393000000000004</v>
      </c>
      <c r="AI559">
        <v>103.93089999999999</v>
      </c>
      <c r="AJ559">
        <v>245.92869999999999</v>
      </c>
      <c r="AK559">
        <v>24.084099999999999</v>
      </c>
      <c r="AL559">
        <v>24.088999999999999</v>
      </c>
      <c r="AM559">
        <v>17.974499999999999</v>
      </c>
      <c r="AN559">
        <v>17.956499999999998</v>
      </c>
      <c r="AO559">
        <v>0.08</v>
      </c>
      <c r="AP559">
        <v>382.08</v>
      </c>
      <c r="AQ559">
        <v>2</v>
      </c>
      <c r="AR559">
        <v>17.587</v>
      </c>
      <c r="AS559">
        <v>33.430500000000002</v>
      </c>
      <c r="AT559">
        <v>5.5949999999999998</v>
      </c>
      <c r="AU559">
        <v>2.4830000000000001</v>
      </c>
      <c r="AV559">
        <v>0.877</v>
      </c>
      <c r="AW559">
        <v>0.26</v>
      </c>
      <c r="AX559">
        <v>0.13100000000000001</v>
      </c>
      <c r="AY559">
        <v>0.13</v>
      </c>
      <c r="AZ559">
        <v>0.18</v>
      </c>
      <c r="BA559">
        <v>2.91</v>
      </c>
      <c r="BB559">
        <v>244.26</v>
      </c>
    </row>
    <row r="560" spans="1:54" x14ac:dyDescent="0.25">
      <c r="A560">
        <v>33</v>
      </c>
      <c r="B560">
        <v>3770</v>
      </c>
      <c r="C560">
        <v>3866</v>
      </c>
      <c r="D560">
        <v>15</v>
      </c>
      <c r="E560" t="s">
        <v>52</v>
      </c>
      <c r="F560">
        <v>2017</v>
      </c>
      <c r="G560" s="1">
        <v>0.98714120370370362</v>
      </c>
      <c r="H560">
        <v>50.012500000000003</v>
      </c>
      <c r="I560">
        <v>49.65</v>
      </c>
      <c r="J560">
        <v>12.2043</v>
      </c>
      <c r="K560">
        <v>12.1875</v>
      </c>
      <c r="L560">
        <v>4.4206000000000003</v>
      </c>
      <c r="M560">
        <v>5.9499999999999997E-2</v>
      </c>
      <c r="N560">
        <v>0.3201</v>
      </c>
      <c r="O560">
        <v>0.69089999999999996</v>
      </c>
      <c r="P560">
        <v>1.7372000000000001</v>
      </c>
      <c r="Q560">
        <v>1.8245</v>
      </c>
      <c r="R560">
        <v>0.58689999999999998</v>
      </c>
      <c r="S560">
        <v>2.6745999999999999</v>
      </c>
      <c r="T560" s="2">
        <v>0.33987000000000001</v>
      </c>
      <c r="U560" s="2">
        <v>1030.7</v>
      </c>
      <c r="V560">
        <v>0.318</v>
      </c>
      <c r="W560">
        <v>0.35720000000000002</v>
      </c>
      <c r="X560">
        <v>91.457599999999999</v>
      </c>
      <c r="Y560">
        <v>7.5570000000000004</v>
      </c>
      <c r="Z560">
        <v>33.889949999999999</v>
      </c>
      <c r="AA560">
        <v>-118.4896</v>
      </c>
      <c r="AB560">
        <v>49.65</v>
      </c>
      <c r="AC560">
        <v>33.415900000000001</v>
      </c>
      <c r="AD560">
        <v>33.421700000000001</v>
      </c>
      <c r="AE560">
        <v>3.8056999999999999</v>
      </c>
      <c r="AF560">
        <v>62.531399999999998</v>
      </c>
      <c r="AG560">
        <v>165.76599999999999</v>
      </c>
      <c r="AH560">
        <v>3.8052999999999999</v>
      </c>
      <c r="AI560">
        <v>62.5045</v>
      </c>
      <c r="AJ560">
        <v>165.74600000000001</v>
      </c>
      <c r="AK560">
        <v>25.3215</v>
      </c>
      <c r="AL560">
        <v>25.3291</v>
      </c>
      <c r="AM560">
        <v>12.197900000000001</v>
      </c>
      <c r="AN560">
        <v>12.181100000000001</v>
      </c>
      <c r="AO560">
        <v>0.16</v>
      </c>
      <c r="AP560">
        <v>265.45999999999998</v>
      </c>
      <c r="AQ560">
        <v>50</v>
      </c>
      <c r="AR560">
        <v>12.196999999999999</v>
      </c>
      <c r="AS560">
        <v>33.401000000000003</v>
      </c>
      <c r="AT560">
        <v>3.97</v>
      </c>
      <c r="AU560">
        <v>0.158</v>
      </c>
      <c r="AV560">
        <v>0.16500000000000001</v>
      </c>
      <c r="AW560">
        <v>12.07</v>
      </c>
      <c r="AX560">
        <v>0.48199999999999998</v>
      </c>
      <c r="AY560">
        <v>0.42</v>
      </c>
      <c r="AZ560">
        <v>1.1000000000000001</v>
      </c>
      <c r="BA560">
        <v>11.39</v>
      </c>
      <c r="BB560">
        <v>173.33</v>
      </c>
    </row>
    <row r="561" spans="1:54" x14ac:dyDescent="0.25">
      <c r="A561">
        <v>33</v>
      </c>
      <c r="B561">
        <v>5972</v>
      </c>
      <c r="C561">
        <v>6068</v>
      </c>
      <c r="D561">
        <v>15</v>
      </c>
      <c r="E561" t="s">
        <v>52</v>
      </c>
      <c r="F561">
        <v>2017</v>
      </c>
      <c r="G561" s="1">
        <v>0.98820601851851853</v>
      </c>
      <c r="H561">
        <v>41.075499999999998</v>
      </c>
      <c r="I561">
        <v>40.779000000000003</v>
      </c>
      <c r="J561">
        <v>12.6892</v>
      </c>
      <c r="K561">
        <v>12.6272</v>
      </c>
      <c r="L561">
        <v>4.3929999999999998</v>
      </c>
      <c r="M561">
        <v>9.8699999999999996E-2</v>
      </c>
      <c r="N561">
        <v>0.75119999999999998</v>
      </c>
      <c r="O561">
        <v>0.91679999999999995</v>
      </c>
      <c r="P561">
        <v>1.8396999999999999</v>
      </c>
      <c r="Q561">
        <v>1.9096</v>
      </c>
      <c r="R561">
        <v>0.54079999999999995</v>
      </c>
      <c r="S561">
        <v>2.7433000000000001</v>
      </c>
      <c r="T561" s="2">
        <v>0.63314000000000004</v>
      </c>
      <c r="U561" s="2">
        <v>615.16999999999996</v>
      </c>
      <c r="V561">
        <v>0.82809999999999995</v>
      </c>
      <c r="W561">
        <v>0.3826</v>
      </c>
      <c r="X561">
        <v>90.878600000000006</v>
      </c>
      <c r="Y561">
        <v>7.8197999999999999</v>
      </c>
      <c r="Z561">
        <v>33.889949999999999</v>
      </c>
      <c r="AA561">
        <v>-118.4896</v>
      </c>
      <c r="AB561">
        <v>40.779000000000003</v>
      </c>
      <c r="AC561">
        <v>33.332999999999998</v>
      </c>
      <c r="AD561">
        <v>33.348700000000001</v>
      </c>
      <c r="AE561">
        <v>4.0773999999999999</v>
      </c>
      <c r="AF561">
        <v>67.639700000000005</v>
      </c>
      <c r="AG561">
        <v>177.625</v>
      </c>
      <c r="AH561">
        <v>4.0076000000000001</v>
      </c>
      <c r="AI561">
        <v>66.402799999999999</v>
      </c>
      <c r="AJ561">
        <v>174.58109999999999</v>
      </c>
      <c r="AK561">
        <v>25.163699999999999</v>
      </c>
      <c r="AL561">
        <v>25.187899999999999</v>
      </c>
      <c r="AM561">
        <v>12.6837</v>
      </c>
      <c r="AN561">
        <v>12.6218</v>
      </c>
      <c r="AO561">
        <v>0.16</v>
      </c>
      <c r="AP561">
        <v>280.27</v>
      </c>
      <c r="AQ561">
        <v>41</v>
      </c>
      <c r="AR561">
        <v>12.592000000000001</v>
      </c>
      <c r="AS561">
        <v>33.319299999999998</v>
      </c>
      <c r="AT561">
        <v>4.3220000000000001</v>
      </c>
      <c r="AU561">
        <v>0.36699999999999999</v>
      </c>
      <c r="AV561">
        <v>0.24399999999999999</v>
      </c>
      <c r="AW561">
        <v>9.36</v>
      </c>
      <c r="AX561">
        <v>0.38300000000000001</v>
      </c>
      <c r="AY561">
        <v>8.41</v>
      </c>
      <c r="AZ561">
        <v>1.1399999999999999</v>
      </c>
      <c r="BA561">
        <v>9.85</v>
      </c>
      <c r="BB561">
        <v>188.69</v>
      </c>
    </row>
    <row r="562" spans="1:54" x14ac:dyDescent="0.25">
      <c r="A562">
        <v>33</v>
      </c>
      <c r="B562">
        <v>7955</v>
      </c>
      <c r="C562">
        <v>8051</v>
      </c>
      <c r="D562">
        <v>15</v>
      </c>
      <c r="E562" t="s">
        <v>52</v>
      </c>
      <c r="F562">
        <v>2017</v>
      </c>
      <c r="G562" s="1">
        <v>0.9891550925925926</v>
      </c>
      <c r="H562">
        <v>25.864100000000001</v>
      </c>
      <c r="I562">
        <v>25.678999999999998</v>
      </c>
      <c r="J562">
        <v>13.5305</v>
      </c>
      <c r="K562">
        <v>13.606999999999999</v>
      </c>
      <c r="L562">
        <v>4.3996000000000004</v>
      </c>
      <c r="M562">
        <v>0.18279999999999999</v>
      </c>
      <c r="N562">
        <v>1.5059</v>
      </c>
      <c r="O562">
        <v>1.4981</v>
      </c>
      <c r="P562">
        <v>2.1154999999999999</v>
      </c>
      <c r="Q562">
        <v>2.2473999999999998</v>
      </c>
      <c r="R562">
        <v>0.2787</v>
      </c>
      <c r="S562">
        <v>2.778</v>
      </c>
      <c r="T562" s="2">
        <v>2.6682999999999999</v>
      </c>
      <c r="U562" s="2">
        <v>1168.4000000000001</v>
      </c>
      <c r="V562">
        <v>1.9214</v>
      </c>
      <c r="W562">
        <v>0.3765</v>
      </c>
      <c r="X562">
        <v>91.016999999999996</v>
      </c>
      <c r="Y562">
        <v>7.95</v>
      </c>
      <c r="Z562">
        <v>33.889949999999999</v>
      </c>
      <c r="AA562">
        <v>-118.4896</v>
      </c>
      <c r="AB562">
        <v>25.678000000000001</v>
      </c>
      <c r="AC562">
        <v>33.329000000000001</v>
      </c>
      <c r="AD562">
        <v>33.332999999999998</v>
      </c>
      <c r="AE562">
        <v>4.8422999999999998</v>
      </c>
      <c r="AF562">
        <v>81.731399999999994</v>
      </c>
      <c r="AG562">
        <v>210.982</v>
      </c>
      <c r="AH562">
        <v>4.8787000000000003</v>
      </c>
      <c r="AI562">
        <v>82.477099999999993</v>
      </c>
      <c r="AJ562">
        <v>212.5718</v>
      </c>
      <c r="AK562">
        <v>24.992999999999999</v>
      </c>
      <c r="AL562">
        <v>24.980499999999999</v>
      </c>
      <c r="AM562">
        <v>13.526899999999999</v>
      </c>
      <c r="AN562">
        <v>13.603400000000001</v>
      </c>
      <c r="AO562">
        <v>0.16</v>
      </c>
      <c r="AP562">
        <v>296.14999999999998</v>
      </c>
      <c r="AQ562">
        <v>26</v>
      </c>
      <c r="AR562">
        <v>13.519</v>
      </c>
      <c r="AS562">
        <v>33.323599999999999</v>
      </c>
      <c r="AT562">
        <v>5.2270000000000003</v>
      </c>
      <c r="AU562">
        <v>0.73099999999999998</v>
      </c>
      <c r="AV562">
        <v>0.28000000000000003</v>
      </c>
      <c r="AW562">
        <v>3.44</v>
      </c>
      <c r="AX562">
        <v>0.48399999999999999</v>
      </c>
      <c r="AY562">
        <v>2.5299999999999998</v>
      </c>
      <c r="AZ562">
        <v>0.65</v>
      </c>
      <c r="BA562">
        <v>5.82</v>
      </c>
      <c r="BB562">
        <v>228.22</v>
      </c>
    </row>
    <row r="563" spans="1:54" x14ac:dyDescent="0.25">
      <c r="A563">
        <v>33</v>
      </c>
      <c r="B563">
        <v>10027</v>
      </c>
      <c r="C563">
        <v>10123</v>
      </c>
      <c r="D563">
        <v>15</v>
      </c>
      <c r="E563" t="s">
        <v>52</v>
      </c>
      <c r="F563">
        <v>2017</v>
      </c>
      <c r="G563" s="1">
        <v>0.99016203703703709</v>
      </c>
      <c r="H563">
        <v>10.824299999999999</v>
      </c>
      <c r="I563">
        <v>10.747</v>
      </c>
      <c r="J563">
        <v>17.232900000000001</v>
      </c>
      <c r="K563">
        <v>17.250399999999999</v>
      </c>
      <c r="L563">
        <v>4.3017000000000003</v>
      </c>
      <c r="M563">
        <v>9.8500000000000004E-2</v>
      </c>
      <c r="N563">
        <v>2.2363</v>
      </c>
      <c r="O563">
        <v>2.2652999999999999</v>
      </c>
      <c r="P563">
        <v>2.5404</v>
      </c>
      <c r="Q563">
        <v>2.677</v>
      </c>
      <c r="R563">
        <v>0.14080000000000001</v>
      </c>
      <c r="S563">
        <v>2.8201999999999998</v>
      </c>
      <c r="T563" s="2">
        <v>16.045999999999999</v>
      </c>
      <c r="U563" s="2">
        <v>1182.4000000000001</v>
      </c>
      <c r="V563">
        <v>0.82479999999999998</v>
      </c>
      <c r="W563">
        <v>0.4677</v>
      </c>
      <c r="X563">
        <v>88.965500000000006</v>
      </c>
      <c r="Y563">
        <v>8.0968999999999998</v>
      </c>
      <c r="Z563">
        <v>33.889949999999999</v>
      </c>
      <c r="AA563">
        <v>-118.4896</v>
      </c>
      <c r="AB563">
        <v>10.747</v>
      </c>
      <c r="AC563">
        <v>33.427799999999998</v>
      </c>
      <c r="AD563">
        <v>33.421199999999999</v>
      </c>
      <c r="AE563">
        <v>5.6562000000000001</v>
      </c>
      <c r="AF563">
        <v>102.8022</v>
      </c>
      <c r="AG563">
        <v>246.624</v>
      </c>
      <c r="AH563">
        <v>5.6584000000000003</v>
      </c>
      <c r="AI563">
        <v>102.8734</v>
      </c>
      <c r="AJ563">
        <v>246.72319999999999</v>
      </c>
      <c r="AK563">
        <v>24.253299999999999</v>
      </c>
      <c r="AL563">
        <v>24.244</v>
      </c>
      <c r="AM563">
        <v>17.231100000000001</v>
      </c>
      <c r="AN563">
        <v>17.2486</v>
      </c>
      <c r="AO563">
        <v>0.17</v>
      </c>
      <c r="AP563">
        <v>366.26</v>
      </c>
      <c r="AQ563">
        <v>11</v>
      </c>
      <c r="AR563">
        <v>17.149000000000001</v>
      </c>
      <c r="AS563">
        <v>33.414200000000001</v>
      </c>
      <c r="AT563">
        <v>5.8689999999999998</v>
      </c>
      <c r="AU563">
        <v>0.69199999999999995</v>
      </c>
      <c r="AV563">
        <v>0.17299999999999999</v>
      </c>
      <c r="AW563">
        <v>0</v>
      </c>
      <c r="AX563">
        <v>0</v>
      </c>
      <c r="AY563">
        <v>0</v>
      </c>
      <c r="AZ563">
        <v>0.17</v>
      </c>
      <c r="BA563">
        <v>1.84</v>
      </c>
      <c r="BB563">
        <v>256.24</v>
      </c>
    </row>
    <row r="564" spans="1:54" x14ac:dyDescent="0.25">
      <c r="A564">
        <v>33</v>
      </c>
      <c r="B564">
        <v>10161</v>
      </c>
      <c r="C564">
        <v>10257</v>
      </c>
      <c r="D564">
        <v>15</v>
      </c>
      <c r="E564" t="s">
        <v>52</v>
      </c>
      <c r="F564">
        <v>2017</v>
      </c>
      <c r="G564" s="1">
        <v>0.99021990740740751</v>
      </c>
      <c r="H564">
        <v>10.894600000000001</v>
      </c>
      <c r="I564">
        <v>10.811999999999999</v>
      </c>
      <c r="J564">
        <v>17.261800000000001</v>
      </c>
      <c r="K564">
        <v>17.271999999999998</v>
      </c>
      <c r="L564">
        <v>4.3064</v>
      </c>
      <c r="M564">
        <v>9.74E-2</v>
      </c>
      <c r="N564">
        <v>2.2412999999999998</v>
      </c>
      <c r="O564">
        <v>2.2612999999999999</v>
      </c>
      <c r="P564">
        <v>2.5409999999999999</v>
      </c>
      <c r="Q564">
        <v>2.6772</v>
      </c>
      <c r="R564">
        <v>0.14130000000000001</v>
      </c>
      <c r="S564">
        <v>2.8205</v>
      </c>
      <c r="T564" s="2">
        <v>15.898999999999999</v>
      </c>
      <c r="U564" s="2">
        <v>1173.0999999999999</v>
      </c>
      <c r="V564">
        <v>0.81120000000000003</v>
      </c>
      <c r="W564">
        <v>0.4632</v>
      </c>
      <c r="X564">
        <v>89.065100000000001</v>
      </c>
      <c r="Y564">
        <v>8.0980000000000008</v>
      </c>
      <c r="Z564">
        <v>33.889949999999999</v>
      </c>
      <c r="AA564">
        <v>-118.4896</v>
      </c>
      <c r="AB564">
        <v>10.817</v>
      </c>
      <c r="AC564">
        <v>33.4223</v>
      </c>
      <c r="AD564">
        <v>33.423200000000001</v>
      </c>
      <c r="AE564">
        <v>5.6538000000000004</v>
      </c>
      <c r="AF564">
        <v>102.81180000000001</v>
      </c>
      <c r="AG564">
        <v>246.52</v>
      </c>
      <c r="AH564">
        <v>5.6559999999999997</v>
      </c>
      <c r="AI564">
        <v>102.8738</v>
      </c>
      <c r="AJ564">
        <v>246.61949999999999</v>
      </c>
      <c r="AK564">
        <v>24.2422</v>
      </c>
      <c r="AL564">
        <v>24.240500000000001</v>
      </c>
      <c r="AM564">
        <v>17.260000000000002</v>
      </c>
      <c r="AN564">
        <v>17.270199999999999</v>
      </c>
      <c r="AO564">
        <v>0.17</v>
      </c>
      <c r="AP564">
        <v>367.32</v>
      </c>
      <c r="AQ564">
        <v>11</v>
      </c>
      <c r="AR564">
        <v>17.149000000000001</v>
      </c>
      <c r="AS564">
        <v>33.408099999999997</v>
      </c>
      <c r="BB564" t="s">
        <v>53</v>
      </c>
    </row>
    <row r="565" spans="1:54" x14ac:dyDescent="0.25">
      <c r="A565">
        <v>33</v>
      </c>
      <c r="B565">
        <v>12134</v>
      </c>
      <c r="C565">
        <v>12230</v>
      </c>
      <c r="D565">
        <v>15</v>
      </c>
      <c r="E565" t="s">
        <v>52</v>
      </c>
      <c r="F565">
        <v>2017</v>
      </c>
      <c r="G565" s="1">
        <v>0.99118055555555562</v>
      </c>
      <c r="H565">
        <v>1.9636</v>
      </c>
      <c r="I565">
        <v>1.9530000000000001</v>
      </c>
      <c r="J565">
        <v>17.5779</v>
      </c>
      <c r="K565">
        <v>17.617699999999999</v>
      </c>
      <c r="L565">
        <v>4.2796000000000003</v>
      </c>
      <c r="M565">
        <v>0.106</v>
      </c>
      <c r="N565">
        <v>2.6840000000000002</v>
      </c>
      <c r="O565">
        <v>2.7368999999999999</v>
      </c>
      <c r="P565">
        <v>2.5531000000000001</v>
      </c>
      <c r="Q565">
        <v>2.7303999999999999</v>
      </c>
      <c r="R565">
        <v>0.14269999999999999</v>
      </c>
      <c r="S565">
        <v>2.8281999999999998</v>
      </c>
      <c r="T565" s="2">
        <v>47.744</v>
      </c>
      <c r="U565" s="2">
        <v>1090.8</v>
      </c>
      <c r="V565">
        <v>0.92269999999999996</v>
      </c>
      <c r="W565">
        <v>0.48849999999999999</v>
      </c>
      <c r="X565">
        <v>88.503399999999999</v>
      </c>
      <c r="Y565">
        <v>8.1259999999999994</v>
      </c>
      <c r="Z565">
        <v>33.889949999999999</v>
      </c>
      <c r="AA565">
        <v>-118.4896</v>
      </c>
      <c r="AB565">
        <v>1.95</v>
      </c>
      <c r="AC565">
        <v>33.433700000000002</v>
      </c>
      <c r="AD565">
        <v>33.435000000000002</v>
      </c>
      <c r="AE565">
        <v>5.6477000000000004</v>
      </c>
      <c r="AF565">
        <v>103.3322</v>
      </c>
      <c r="AG565">
        <v>246.27199999999999</v>
      </c>
      <c r="AH565">
        <v>5.7523999999999997</v>
      </c>
      <c r="AI565">
        <v>105.3284</v>
      </c>
      <c r="AJ565">
        <v>250.83850000000001</v>
      </c>
      <c r="AK565">
        <v>24.1751</v>
      </c>
      <c r="AL565">
        <v>24.166499999999999</v>
      </c>
      <c r="AM565">
        <v>17.5776</v>
      </c>
      <c r="AN565">
        <v>17.6174</v>
      </c>
      <c r="AO565">
        <v>0.17</v>
      </c>
      <c r="AP565">
        <v>373.42</v>
      </c>
      <c r="AQ565">
        <v>2</v>
      </c>
      <c r="AR565">
        <v>17.655000000000001</v>
      </c>
      <c r="AS565">
        <v>33.439399999999999</v>
      </c>
      <c r="AT565">
        <v>5.8319999999999999</v>
      </c>
      <c r="AU565">
        <v>1.236</v>
      </c>
      <c r="AV565">
        <v>7.3999999999999996E-2</v>
      </c>
      <c r="AW565">
        <v>0</v>
      </c>
      <c r="AX565">
        <v>0</v>
      </c>
      <c r="AY565">
        <v>0</v>
      </c>
      <c r="AZ565">
        <v>0.16</v>
      </c>
      <c r="BA565">
        <v>1.63</v>
      </c>
      <c r="BB565">
        <v>254.63</v>
      </c>
    </row>
    <row r="566" spans="1:54" x14ac:dyDescent="0.25">
      <c r="A566">
        <v>34</v>
      </c>
      <c r="B566">
        <v>18279</v>
      </c>
      <c r="C566">
        <v>18375</v>
      </c>
      <c r="D566">
        <v>16</v>
      </c>
      <c r="E566" t="s">
        <v>52</v>
      </c>
      <c r="F566">
        <v>2017</v>
      </c>
      <c r="G566" s="1">
        <v>7.8692129629629626E-2</v>
      </c>
      <c r="H566">
        <v>520.91380000000004</v>
      </c>
      <c r="I566">
        <v>516.55499999999995</v>
      </c>
      <c r="J566">
        <v>6.1658999999999997</v>
      </c>
      <c r="K566">
        <v>6.1679000000000004</v>
      </c>
      <c r="L566">
        <v>4.4820000000000002</v>
      </c>
      <c r="M566">
        <v>3.3300000000000003E-2</v>
      </c>
      <c r="N566">
        <v>4.4105999999999996</v>
      </c>
      <c r="O566">
        <v>1.1999999999999999E-3</v>
      </c>
      <c r="P566">
        <v>0.56899999999999995</v>
      </c>
      <c r="Q566">
        <v>0.57630000000000003</v>
      </c>
      <c r="R566">
        <v>1.5485</v>
      </c>
      <c r="S566">
        <v>2.6501000000000001</v>
      </c>
      <c r="T566" s="2">
        <v>9.9999999999999998E-13</v>
      </c>
      <c r="U566" s="2">
        <v>1.9743999999999999</v>
      </c>
      <c r="V566" t="s">
        <v>53</v>
      </c>
      <c r="W566">
        <v>0.30130000000000001</v>
      </c>
      <c r="X566">
        <v>92.743700000000004</v>
      </c>
      <c r="Y566">
        <v>7.4728000000000003</v>
      </c>
      <c r="Z566">
        <v>33.822769999999998</v>
      </c>
      <c r="AA566">
        <v>-118.62730000000001</v>
      </c>
      <c r="AB566">
        <v>516.55499999999995</v>
      </c>
      <c r="AC566">
        <v>34.326799999999999</v>
      </c>
      <c r="AD566">
        <v>34.328899999999997</v>
      </c>
      <c r="AE566">
        <v>0.21540000000000001</v>
      </c>
      <c r="AF566">
        <v>3.1154000000000002</v>
      </c>
      <c r="AG566">
        <v>9.3659999999999997</v>
      </c>
      <c r="AH566">
        <v>0.22359999999999999</v>
      </c>
      <c r="AI566">
        <v>3.2349000000000001</v>
      </c>
      <c r="AJ566">
        <v>9.7245000000000008</v>
      </c>
      <c r="AK566">
        <v>27.005500000000001</v>
      </c>
      <c r="AL566">
        <v>27.006799999999998</v>
      </c>
      <c r="AM566">
        <v>6.1197999999999997</v>
      </c>
      <c r="AN566">
        <v>6.1218000000000004</v>
      </c>
      <c r="AO566">
        <v>0.93</v>
      </c>
      <c r="AP566">
        <v>111.79</v>
      </c>
      <c r="AQ566">
        <v>517</v>
      </c>
      <c r="AR566">
        <v>6.1589999999999998</v>
      </c>
      <c r="AS566">
        <v>34.327599999999997</v>
      </c>
      <c r="AT566">
        <v>0.221</v>
      </c>
      <c r="AW566">
        <v>38.619999999999997</v>
      </c>
      <c r="AX566">
        <v>0</v>
      </c>
      <c r="AY566">
        <v>0</v>
      </c>
      <c r="AZ566">
        <v>3.16</v>
      </c>
      <c r="BA566">
        <v>79.3</v>
      </c>
      <c r="BB566">
        <v>9.6199999999999992</v>
      </c>
    </row>
    <row r="567" spans="1:54" x14ac:dyDescent="0.25">
      <c r="A567">
        <v>34</v>
      </c>
      <c r="B567">
        <v>22096</v>
      </c>
      <c r="C567">
        <v>22192</v>
      </c>
      <c r="D567">
        <v>16</v>
      </c>
      <c r="E567" t="s">
        <v>52</v>
      </c>
      <c r="F567">
        <v>2017</v>
      </c>
      <c r="G567" s="1">
        <v>8.0532407407407414E-2</v>
      </c>
      <c r="H567">
        <v>443.13389999999998</v>
      </c>
      <c r="I567">
        <v>439.51100000000002</v>
      </c>
      <c r="J567">
        <v>6.7384000000000004</v>
      </c>
      <c r="K567">
        <v>6.7428999999999997</v>
      </c>
      <c r="L567">
        <v>4.4867999999999997</v>
      </c>
      <c r="M567">
        <v>3.3700000000000001E-2</v>
      </c>
      <c r="N567">
        <v>4.9322999999999997</v>
      </c>
      <c r="O567">
        <v>1.1999999999999999E-3</v>
      </c>
      <c r="P567">
        <v>0.59950000000000003</v>
      </c>
      <c r="Q567">
        <v>0.60809999999999997</v>
      </c>
      <c r="R567">
        <v>1.5173000000000001</v>
      </c>
      <c r="S567">
        <v>2.6522000000000001</v>
      </c>
      <c r="T567" s="2">
        <v>9.9999999999999998E-13</v>
      </c>
      <c r="U567" s="2">
        <v>1.9743999999999999</v>
      </c>
      <c r="V567">
        <v>5.3E-3</v>
      </c>
      <c r="W567">
        <v>0.29709999999999998</v>
      </c>
      <c r="X567">
        <v>92.842500000000001</v>
      </c>
      <c r="Y567">
        <v>7.4797000000000002</v>
      </c>
      <c r="Z567">
        <v>33.822769999999998</v>
      </c>
      <c r="AA567">
        <v>-118.62730000000001</v>
      </c>
      <c r="AB567">
        <v>439.50799999999998</v>
      </c>
      <c r="AC567">
        <v>34.300699999999999</v>
      </c>
      <c r="AD567">
        <v>34.301499999999997</v>
      </c>
      <c r="AE567">
        <v>0.32379999999999998</v>
      </c>
      <c r="AF567">
        <v>4.7450000000000001</v>
      </c>
      <c r="AG567">
        <v>14.081</v>
      </c>
      <c r="AH567">
        <v>0.32919999999999999</v>
      </c>
      <c r="AI567">
        <v>4.8255999999999997</v>
      </c>
      <c r="AJ567">
        <v>14.3178</v>
      </c>
      <c r="AK567">
        <v>26.908999999999999</v>
      </c>
      <c r="AL567">
        <v>26.909099999999999</v>
      </c>
      <c r="AM567">
        <v>6.6974999999999998</v>
      </c>
      <c r="AN567">
        <v>6.702</v>
      </c>
      <c r="AO567">
        <v>0.93</v>
      </c>
      <c r="AP567">
        <v>120.36</v>
      </c>
      <c r="AQ567">
        <v>440</v>
      </c>
      <c r="AR567">
        <v>6.7389999999999999</v>
      </c>
      <c r="AS567">
        <v>34.301099999999998</v>
      </c>
      <c r="AT567">
        <v>0.34699999999999998</v>
      </c>
      <c r="AW567">
        <v>37.56</v>
      </c>
      <c r="AX567">
        <v>0</v>
      </c>
      <c r="AY567">
        <v>0</v>
      </c>
      <c r="AZ567">
        <v>3.03</v>
      </c>
      <c r="BA567">
        <v>68.94</v>
      </c>
      <c r="BB567">
        <v>15.13</v>
      </c>
    </row>
    <row r="568" spans="1:54" x14ac:dyDescent="0.25">
      <c r="A568">
        <v>34</v>
      </c>
      <c r="B568">
        <v>25549</v>
      </c>
      <c r="C568">
        <v>25645</v>
      </c>
      <c r="D568">
        <v>16</v>
      </c>
      <c r="E568" t="s">
        <v>52</v>
      </c>
      <c r="F568">
        <v>2017</v>
      </c>
      <c r="G568" s="1">
        <v>8.2187500000000011E-2</v>
      </c>
      <c r="H568">
        <v>382.88780000000003</v>
      </c>
      <c r="I568">
        <v>379.815</v>
      </c>
      <c r="J568">
        <v>7.5796999999999999</v>
      </c>
      <c r="K568">
        <v>7.5731000000000002</v>
      </c>
      <c r="L568">
        <v>4.4904999999999999</v>
      </c>
      <c r="M568">
        <v>3.3500000000000002E-2</v>
      </c>
      <c r="N568">
        <v>4.9263000000000003</v>
      </c>
      <c r="O568">
        <v>1.1999999999999999E-3</v>
      </c>
      <c r="P568">
        <v>0.65449999999999997</v>
      </c>
      <c r="Q568">
        <v>0.66600000000000004</v>
      </c>
      <c r="R568">
        <v>1.4132</v>
      </c>
      <c r="S568">
        <v>2.6585000000000001</v>
      </c>
      <c r="T568" s="2">
        <v>9.9999999999999998E-13</v>
      </c>
      <c r="U568" s="2">
        <v>1.9743999999999999</v>
      </c>
      <c r="V568" t="s">
        <v>53</v>
      </c>
      <c r="W568">
        <v>0.29370000000000002</v>
      </c>
      <c r="X568">
        <v>92.922200000000004</v>
      </c>
      <c r="Y568">
        <v>7.5034999999999998</v>
      </c>
      <c r="Z568">
        <v>33.822769999999998</v>
      </c>
      <c r="AA568">
        <v>-118.62730000000001</v>
      </c>
      <c r="AB568">
        <v>379.81</v>
      </c>
      <c r="AC568">
        <v>34.285400000000003</v>
      </c>
      <c r="AD568">
        <v>34.287500000000001</v>
      </c>
      <c r="AE568">
        <v>0.51249999999999996</v>
      </c>
      <c r="AF568">
        <v>7.6563999999999997</v>
      </c>
      <c r="AG568">
        <v>22.292000000000002</v>
      </c>
      <c r="AH568">
        <v>0.51339999999999997</v>
      </c>
      <c r="AI568">
        <v>7.6688000000000001</v>
      </c>
      <c r="AJ568">
        <v>22.3306</v>
      </c>
      <c r="AK568">
        <v>26.779499999999999</v>
      </c>
      <c r="AL568">
        <v>26.7821</v>
      </c>
      <c r="AM568">
        <v>7.5420999999999996</v>
      </c>
      <c r="AN568">
        <v>7.5354999999999999</v>
      </c>
      <c r="AO568">
        <v>0.94</v>
      </c>
      <c r="AP568">
        <v>132.38</v>
      </c>
      <c r="AQ568">
        <v>380</v>
      </c>
      <c r="AR568">
        <v>7.5309999999999997</v>
      </c>
      <c r="AS568">
        <v>34.285600000000002</v>
      </c>
      <c r="AT568">
        <v>0.53900000000000003</v>
      </c>
      <c r="AW568">
        <v>35.1</v>
      </c>
      <c r="AX568">
        <v>0</v>
      </c>
      <c r="AY568">
        <v>0</v>
      </c>
      <c r="AZ568">
        <v>2.86</v>
      </c>
      <c r="BA568">
        <v>56.63</v>
      </c>
      <c r="BB568">
        <v>23.51</v>
      </c>
    </row>
    <row r="569" spans="1:54" x14ac:dyDescent="0.25">
      <c r="A569">
        <v>34</v>
      </c>
      <c r="B569">
        <v>30520</v>
      </c>
      <c r="C569">
        <v>30616</v>
      </c>
      <c r="D569">
        <v>16</v>
      </c>
      <c r="E569" t="s">
        <v>52</v>
      </c>
      <c r="F569">
        <v>2017</v>
      </c>
      <c r="G569" s="1">
        <v>8.4594907407407396E-2</v>
      </c>
      <c r="H569">
        <v>322.29919999999998</v>
      </c>
      <c r="I569">
        <v>319.75299999999999</v>
      </c>
      <c r="J569">
        <v>8.2918000000000003</v>
      </c>
      <c r="K569">
        <v>8.2887000000000004</v>
      </c>
      <c r="L569">
        <v>4.4885999999999999</v>
      </c>
      <c r="M569">
        <v>3.3500000000000002E-2</v>
      </c>
      <c r="N569">
        <v>4.3601999999999999</v>
      </c>
      <c r="O569">
        <v>1.1999999999999999E-3</v>
      </c>
      <c r="P569">
        <v>0.72299999999999998</v>
      </c>
      <c r="Q569">
        <v>0.73899999999999999</v>
      </c>
      <c r="R569">
        <v>1.3432999999999999</v>
      </c>
      <c r="S569">
        <v>2.6665999999999999</v>
      </c>
      <c r="T569" s="2">
        <v>9.9999999999999998E-13</v>
      </c>
      <c r="U569" s="2">
        <v>1.9743999999999999</v>
      </c>
      <c r="V569">
        <v>5.3E-3</v>
      </c>
      <c r="W569">
        <v>0.2954</v>
      </c>
      <c r="X569">
        <v>92.882199999999997</v>
      </c>
      <c r="Y569">
        <v>7.5335999999999999</v>
      </c>
      <c r="Z569">
        <v>33.822769999999998</v>
      </c>
      <c r="AA569">
        <v>-118.62730000000001</v>
      </c>
      <c r="AB569">
        <v>319.755</v>
      </c>
      <c r="AC569">
        <v>34.2729</v>
      </c>
      <c r="AD569">
        <v>34.274900000000002</v>
      </c>
      <c r="AE569">
        <v>0.74099999999999999</v>
      </c>
      <c r="AF569">
        <v>11.2478</v>
      </c>
      <c r="AG569">
        <v>32.232999999999997</v>
      </c>
      <c r="AH569">
        <v>0.74019999999999997</v>
      </c>
      <c r="AI569">
        <v>11.2346</v>
      </c>
      <c r="AJ569">
        <v>32.196899999999999</v>
      </c>
      <c r="AK569">
        <v>26.664000000000001</v>
      </c>
      <c r="AL569">
        <v>26.666</v>
      </c>
      <c r="AM569">
        <v>8.2585999999999995</v>
      </c>
      <c r="AN569">
        <v>8.2553999999999998</v>
      </c>
      <c r="AO569">
        <v>0.94</v>
      </c>
      <c r="AP569">
        <v>142.76</v>
      </c>
      <c r="AQ569">
        <v>320</v>
      </c>
      <c r="AR569">
        <v>8.2249999999999996</v>
      </c>
      <c r="AS569">
        <v>34.273899999999998</v>
      </c>
      <c r="AT569">
        <v>0.77600000000000002</v>
      </c>
      <c r="AW569">
        <v>32.67</v>
      </c>
      <c r="AX569">
        <v>0</v>
      </c>
      <c r="AY569">
        <v>0</v>
      </c>
      <c r="AZ569">
        <v>2.71</v>
      </c>
      <c r="BA569">
        <v>48.78</v>
      </c>
      <c r="BB569">
        <v>33.869999999999997</v>
      </c>
    </row>
    <row r="570" spans="1:54" x14ac:dyDescent="0.25">
      <c r="A570">
        <v>34</v>
      </c>
      <c r="B570">
        <v>34937</v>
      </c>
      <c r="C570">
        <v>35033</v>
      </c>
      <c r="D570">
        <v>16</v>
      </c>
      <c r="E570" t="s">
        <v>52</v>
      </c>
      <c r="F570">
        <v>2017</v>
      </c>
      <c r="G570" s="1">
        <v>8.6724537037037031E-2</v>
      </c>
      <c r="H570">
        <v>271.91520000000003</v>
      </c>
      <c r="I570">
        <v>269.80099999999999</v>
      </c>
      <c r="J570">
        <v>8.7814999999999994</v>
      </c>
      <c r="K570">
        <v>8.7782999999999998</v>
      </c>
      <c r="L570">
        <v>4.4863999999999997</v>
      </c>
      <c r="M570">
        <v>3.27E-2</v>
      </c>
      <c r="N570">
        <v>4.9340999999999999</v>
      </c>
      <c r="O570">
        <v>1.1999999999999999E-3</v>
      </c>
      <c r="P570">
        <v>0.82489999999999997</v>
      </c>
      <c r="Q570">
        <v>0.84740000000000004</v>
      </c>
      <c r="R570">
        <v>1.2847999999999999</v>
      </c>
      <c r="S570">
        <v>2.6762000000000001</v>
      </c>
      <c r="T570" s="2">
        <v>9.9999999999999998E-13</v>
      </c>
      <c r="U570" s="2">
        <v>1.9743999999999999</v>
      </c>
      <c r="V570" t="s">
        <v>53</v>
      </c>
      <c r="W570">
        <v>0.2974</v>
      </c>
      <c r="X570">
        <v>92.834800000000001</v>
      </c>
      <c r="Y570">
        <v>7.5701000000000001</v>
      </c>
      <c r="Z570">
        <v>33.822769999999998</v>
      </c>
      <c r="AA570">
        <v>-118.62730000000001</v>
      </c>
      <c r="AB570">
        <v>269.80099999999999</v>
      </c>
      <c r="AC570">
        <v>34.235599999999998</v>
      </c>
      <c r="AD570">
        <v>34.237099999999998</v>
      </c>
      <c r="AE570">
        <v>1.0791999999999999</v>
      </c>
      <c r="AF570">
        <v>16.558299999999999</v>
      </c>
      <c r="AG570">
        <v>46.951999999999998</v>
      </c>
      <c r="AH570">
        <v>1.0747</v>
      </c>
      <c r="AI570">
        <v>16.488</v>
      </c>
      <c r="AJ570">
        <v>46.755099999999999</v>
      </c>
      <c r="AK570">
        <v>26.558599999999998</v>
      </c>
      <c r="AL570">
        <v>26.560300000000002</v>
      </c>
      <c r="AM570">
        <v>8.7525999999999993</v>
      </c>
      <c r="AN570">
        <v>8.7493999999999996</v>
      </c>
      <c r="AO570">
        <v>0.95</v>
      </c>
      <c r="AP570">
        <v>152.07</v>
      </c>
      <c r="AQ570">
        <v>270</v>
      </c>
      <c r="AR570">
        <v>8.7370000000000001</v>
      </c>
      <c r="AS570">
        <v>34.235399999999998</v>
      </c>
      <c r="AT570">
        <v>1.119</v>
      </c>
      <c r="AW570">
        <v>30.72</v>
      </c>
      <c r="AX570">
        <v>0</v>
      </c>
      <c r="AY570">
        <v>0</v>
      </c>
      <c r="AZ570">
        <v>2.5299999999999998</v>
      </c>
      <c r="BA570">
        <v>42.47</v>
      </c>
      <c r="BB570">
        <v>48.83</v>
      </c>
    </row>
    <row r="571" spans="1:54" x14ac:dyDescent="0.25">
      <c r="A571">
        <v>34</v>
      </c>
      <c r="B571">
        <v>37962</v>
      </c>
      <c r="C571">
        <v>38058</v>
      </c>
      <c r="D571">
        <v>16</v>
      </c>
      <c r="E571" t="s">
        <v>52</v>
      </c>
      <c r="F571">
        <v>2017</v>
      </c>
      <c r="G571" s="1">
        <v>8.818287037037037E-2</v>
      </c>
      <c r="H571">
        <v>231.5804</v>
      </c>
      <c r="I571">
        <v>229.80099999999999</v>
      </c>
      <c r="J571">
        <v>9.1615000000000002</v>
      </c>
      <c r="K571">
        <v>9.1592000000000002</v>
      </c>
      <c r="L571">
        <v>4.4236000000000004</v>
      </c>
      <c r="M571">
        <v>3.2899999999999999E-2</v>
      </c>
      <c r="N571">
        <v>4.6943999999999999</v>
      </c>
      <c r="O571">
        <v>1.1999999999999999E-3</v>
      </c>
      <c r="P571">
        <v>0.89249999999999996</v>
      </c>
      <c r="Q571">
        <v>0.91949999999999998</v>
      </c>
      <c r="R571">
        <v>1.2295</v>
      </c>
      <c r="S571">
        <v>2.6818</v>
      </c>
      <c r="T571" s="2">
        <v>9.9999999999999998E-13</v>
      </c>
      <c r="U571" s="2">
        <v>1.9743999999999999</v>
      </c>
      <c r="V571" t="s">
        <v>53</v>
      </c>
      <c r="W571">
        <v>0.35449999999999998</v>
      </c>
      <c r="X571">
        <v>91.519300000000001</v>
      </c>
      <c r="Y571">
        <v>7.5911999999999997</v>
      </c>
      <c r="Z571">
        <v>33.822769999999998</v>
      </c>
      <c r="AA571">
        <v>-118.62730000000001</v>
      </c>
      <c r="AB571">
        <v>229.803</v>
      </c>
      <c r="AC571">
        <v>34.181600000000003</v>
      </c>
      <c r="AD571">
        <v>34.183100000000003</v>
      </c>
      <c r="AE571">
        <v>1.2927</v>
      </c>
      <c r="AF571">
        <v>19.993400000000001</v>
      </c>
      <c r="AG571">
        <v>56.243000000000002</v>
      </c>
      <c r="AH571">
        <v>1.288</v>
      </c>
      <c r="AI571">
        <v>19.919799999999999</v>
      </c>
      <c r="AJ571">
        <v>56.038200000000003</v>
      </c>
      <c r="AK571">
        <v>26.455500000000001</v>
      </c>
      <c r="AL571">
        <v>26.457000000000001</v>
      </c>
      <c r="AM571">
        <v>9.1363000000000003</v>
      </c>
      <c r="AN571">
        <v>9.1340000000000003</v>
      </c>
      <c r="AO571">
        <v>0.95</v>
      </c>
      <c r="AP571">
        <v>161.21</v>
      </c>
      <c r="AQ571">
        <v>230</v>
      </c>
      <c r="AR571">
        <v>9.1509999999999998</v>
      </c>
      <c r="AS571">
        <v>34.182299999999998</v>
      </c>
      <c r="AT571">
        <v>1.3560000000000001</v>
      </c>
      <c r="AW571">
        <v>29.2</v>
      </c>
      <c r="AX571">
        <v>0</v>
      </c>
      <c r="AY571">
        <v>0</v>
      </c>
      <c r="AZ571">
        <v>2.42</v>
      </c>
      <c r="BA571">
        <v>38.32</v>
      </c>
      <c r="BB571">
        <v>59.18</v>
      </c>
    </row>
    <row r="572" spans="1:54" x14ac:dyDescent="0.25">
      <c r="A572">
        <v>34</v>
      </c>
      <c r="B572">
        <v>40558</v>
      </c>
      <c r="C572">
        <v>40654</v>
      </c>
      <c r="D572">
        <v>16</v>
      </c>
      <c r="E572" t="s">
        <v>52</v>
      </c>
      <c r="F572">
        <v>2017</v>
      </c>
      <c r="G572" s="1">
        <v>8.9432870370370357E-2</v>
      </c>
      <c r="H572">
        <v>201.41149999999999</v>
      </c>
      <c r="I572">
        <v>199.87899999999999</v>
      </c>
      <c r="J572">
        <v>9.5631000000000004</v>
      </c>
      <c r="K572">
        <v>9.5558999999999994</v>
      </c>
      <c r="L572">
        <v>4.484</v>
      </c>
      <c r="M572">
        <v>3.2300000000000002E-2</v>
      </c>
      <c r="N572">
        <v>4.274</v>
      </c>
      <c r="O572">
        <v>1.1999999999999999E-3</v>
      </c>
      <c r="P572">
        <v>1.0371999999999999</v>
      </c>
      <c r="Q572">
        <v>1.0729</v>
      </c>
      <c r="R572">
        <v>1.1513</v>
      </c>
      <c r="S572">
        <v>2.6945000000000001</v>
      </c>
      <c r="T572" s="2">
        <v>9.9999999999999998E-13</v>
      </c>
      <c r="U572" s="2">
        <v>1.9743999999999999</v>
      </c>
      <c r="V572" t="s">
        <v>53</v>
      </c>
      <c r="W572">
        <v>0.29949999999999999</v>
      </c>
      <c r="X572">
        <v>92.786500000000004</v>
      </c>
      <c r="Y572">
        <v>7.6393000000000004</v>
      </c>
      <c r="Z572">
        <v>33.822769999999998</v>
      </c>
      <c r="AA572">
        <v>-118.62730000000001</v>
      </c>
      <c r="AB572">
        <v>199.88</v>
      </c>
      <c r="AC572">
        <v>34.107399999999998</v>
      </c>
      <c r="AD572">
        <v>34.1098</v>
      </c>
      <c r="AE572">
        <v>1.7629999999999999</v>
      </c>
      <c r="AF572">
        <v>27.496099999999998</v>
      </c>
      <c r="AG572">
        <v>76.715000000000003</v>
      </c>
      <c r="AH572">
        <v>1.7549999999999999</v>
      </c>
      <c r="AI572">
        <v>27.366800000000001</v>
      </c>
      <c r="AJ572">
        <v>76.365200000000002</v>
      </c>
      <c r="AK572">
        <v>26.331700000000001</v>
      </c>
      <c r="AL572">
        <v>26.334800000000001</v>
      </c>
      <c r="AM572">
        <v>9.5406999999999993</v>
      </c>
      <c r="AN572">
        <v>9.5335000000000001</v>
      </c>
      <c r="AO572">
        <v>0.96</v>
      </c>
      <c r="AP572">
        <v>172.48</v>
      </c>
      <c r="AQ572">
        <v>200</v>
      </c>
      <c r="AR572">
        <v>9.5440000000000005</v>
      </c>
      <c r="AS572">
        <v>34.112499999999997</v>
      </c>
      <c r="AT572">
        <v>1.8169999999999999</v>
      </c>
      <c r="AU572">
        <v>2.7E-2</v>
      </c>
      <c r="AV572">
        <v>3.2000000000000001E-2</v>
      </c>
      <c r="AW572">
        <v>27.22</v>
      </c>
      <c r="AX572">
        <v>0</v>
      </c>
      <c r="AY572">
        <v>0</v>
      </c>
      <c r="AZ572">
        <v>2.23</v>
      </c>
      <c r="BA572">
        <v>32.979999999999997</v>
      </c>
      <c r="BB572">
        <v>79.290000000000006</v>
      </c>
    </row>
    <row r="573" spans="1:54" x14ac:dyDescent="0.25">
      <c r="A573">
        <v>34</v>
      </c>
      <c r="B573">
        <v>43239</v>
      </c>
      <c r="C573">
        <v>43335</v>
      </c>
      <c r="D573">
        <v>16</v>
      </c>
      <c r="E573" t="s">
        <v>52</v>
      </c>
      <c r="F573">
        <v>2017</v>
      </c>
      <c r="G573" s="1">
        <v>9.072916666666668E-2</v>
      </c>
      <c r="H573">
        <v>171.26859999999999</v>
      </c>
      <c r="I573">
        <v>169.98400000000001</v>
      </c>
      <c r="J573">
        <v>9.7156000000000002</v>
      </c>
      <c r="K573">
        <v>9.7164999999999999</v>
      </c>
      <c r="L573">
        <v>4.4806999999999997</v>
      </c>
      <c r="M573">
        <v>3.1899999999999998E-2</v>
      </c>
      <c r="N573">
        <v>4.0902000000000003</v>
      </c>
      <c r="O573">
        <v>1.1999999999999999E-3</v>
      </c>
      <c r="P573">
        <v>1.1019000000000001</v>
      </c>
      <c r="Q573">
        <v>1.1440999999999999</v>
      </c>
      <c r="R573">
        <v>1.1237999999999999</v>
      </c>
      <c r="S573">
        <v>2.6993999999999998</v>
      </c>
      <c r="T573" s="2">
        <v>9.9999999999999998E-13</v>
      </c>
      <c r="U573" s="2">
        <v>1.9743999999999999</v>
      </c>
      <c r="V573" t="s">
        <v>53</v>
      </c>
      <c r="W573">
        <v>0.30249999999999999</v>
      </c>
      <c r="X573">
        <v>92.716499999999996</v>
      </c>
      <c r="Y573">
        <v>7.6581000000000001</v>
      </c>
      <c r="Z573">
        <v>33.822769999999998</v>
      </c>
      <c r="AA573">
        <v>-118.62730000000001</v>
      </c>
      <c r="AB573">
        <v>169.97900000000001</v>
      </c>
      <c r="AC573">
        <v>34.035299999999999</v>
      </c>
      <c r="AD573">
        <v>34.036299999999997</v>
      </c>
      <c r="AE573">
        <v>1.9649000000000001</v>
      </c>
      <c r="AF573">
        <v>30.7332</v>
      </c>
      <c r="AG573">
        <v>85.507999999999996</v>
      </c>
      <c r="AH573">
        <v>1.9595</v>
      </c>
      <c r="AI573">
        <v>30.6496</v>
      </c>
      <c r="AJ573">
        <v>85.2727</v>
      </c>
      <c r="AK573">
        <v>26.249600000000001</v>
      </c>
      <c r="AL573">
        <v>26.2502</v>
      </c>
      <c r="AM573">
        <v>9.6963000000000008</v>
      </c>
      <c r="AN573">
        <v>9.6973000000000003</v>
      </c>
      <c r="AO573">
        <v>0.96</v>
      </c>
      <c r="AP573">
        <v>179.67</v>
      </c>
      <c r="AQ573">
        <v>170</v>
      </c>
      <c r="AR573">
        <v>9.7149999999999999</v>
      </c>
      <c r="AS573">
        <v>34.036499999999997</v>
      </c>
      <c r="AT573">
        <v>2.0459999999999998</v>
      </c>
      <c r="AU573">
        <v>3.5999999999999997E-2</v>
      </c>
      <c r="AV573">
        <v>4.7E-2</v>
      </c>
      <c r="AW573">
        <v>26.18</v>
      </c>
      <c r="AX573">
        <v>0</v>
      </c>
      <c r="AY573">
        <v>0</v>
      </c>
      <c r="AZ573">
        <v>2.13</v>
      </c>
      <c r="BA573">
        <v>30.3</v>
      </c>
      <c r="BB573">
        <v>89.28</v>
      </c>
    </row>
    <row r="574" spans="1:54" x14ac:dyDescent="0.25">
      <c r="A574">
        <v>34</v>
      </c>
      <c r="B574">
        <v>45746</v>
      </c>
      <c r="C574">
        <v>45842</v>
      </c>
      <c r="D574">
        <v>16</v>
      </c>
      <c r="E574" t="s">
        <v>52</v>
      </c>
      <c r="F574">
        <v>2017</v>
      </c>
      <c r="G574" s="1">
        <v>9.1932870370370359E-2</v>
      </c>
      <c r="H574">
        <v>140.9872</v>
      </c>
      <c r="I574">
        <v>139.934</v>
      </c>
      <c r="J574">
        <v>9.9794999999999998</v>
      </c>
      <c r="K574">
        <v>9.9825999999999997</v>
      </c>
      <c r="L574">
        <v>4.4779999999999998</v>
      </c>
      <c r="M574">
        <v>3.2199999999999999E-2</v>
      </c>
      <c r="N574">
        <v>4.8190999999999997</v>
      </c>
      <c r="O574">
        <v>1.1999999999999999E-3</v>
      </c>
      <c r="P574">
        <v>1.1838</v>
      </c>
      <c r="Q574">
        <v>1.2314000000000001</v>
      </c>
      <c r="R574">
        <v>1.0699000000000001</v>
      </c>
      <c r="S574">
        <v>2.7056</v>
      </c>
      <c r="T574" s="2">
        <v>9.9999999999999998E-13</v>
      </c>
      <c r="U574" s="2">
        <v>1.9743999999999999</v>
      </c>
      <c r="V574">
        <v>3.0300000000000001E-2</v>
      </c>
      <c r="W574">
        <v>0.3049</v>
      </c>
      <c r="X574">
        <v>92.660399999999996</v>
      </c>
      <c r="Y574">
        <v>7.6816000000000004</v>
      </c>
      <c r="Z574">
        <v>33.822769999999998</v>
      </c>
      <c r="AA574">
        <v>-118.62730000000001</v>
      </c>
      <c r="AB574">
        <v>139.935</v>
      </c>
      <c r="AC574">
        <v>33.921199999999999</v>
      </c>
      <c r="AD574">
        <v>33.920999999999999</v>
      </c>
      <c r="AE574">
        <v>2.2183000000000002</v>
      </c>
      <c r="AF574">
        <v>34.871099999999998</v>
      </c>
      <c r="AG574">
        <v>96.548000000000002</v>
      </c>
      <c r="AH574">
        <v>2.2141000000000002</v>
      </c>
      <c r="AI574">
        <v>34.806699999999999</v>
      </c>
      <c r="AJ574">
        <v>96.363200000000006</v>
      </c>
      <c r="AK574">
        <v>26.1158</v>
      </c>
      <c r="AL574">
        <v>26.115100000000002</v>
      </c>
      <c r="AM574">
        <v>9.9634</v>
      </c>
      <c r="AN574">
        <v>9.9664999999999999</v>
      </c>
      <c r="AO574">
        <v>0.96</v>
      </c>
      <c r="AP574">
        <v>191.78</v>
      </c>
      <c r="AQ574">
        <v>140</v>
      </c>
      <c r="AR574">
        <v>9.9779999999999998</v>
      </c>
      <c r="AS574">
        <v>33.917400000000001</v>
      </c>
      <c r="AT574">
        <v>2.3050000000000002</v>
      </c>
      <c r="AU574">
        <v>3.9E-2</v>
      </c>
      <c r="AV574">
        <v>5.1999999999999998E-2</v>
      </c>
      <c r="AW574">
        <v>24.77</v>
      </c>
      <c r="AX574">
        <v>0</v>
      </c>
      <c r="AY574">
        <v>0.05</v>
      </c>
      <c r="AZ574">
        <v>2.0299999999999998</v>
      </c>
      <c r="BA574">
        <v>26.71</v>
      </c>
      <c r="BB574">
        <v>100.59</v>
      </c>
    </row>
    <row r="575" spans="1:54" x14ac:dyDescent="0.25">
      <c r="A575">
        <v>34</v>
      </c>
      <c r="B575">
        <v>50030</v>
      </c>
      <c r="C575">
        <v>50126</v>
      </c>
      <c r="D575">
        <v>16</v>
      </c>
      <c r="E575" t="s">
        <v>52</v>
      </c>
      <c r="F575">
        <v>2017</v>
      </c>
      <c r="G575" s="1">
        <v>9.4004629629629632E-2</v>
      </c>
      <c r="H575">
        <v>120.7547</v>
      </c>
      <c r="I575">
        <v>119.858</v>
      </c>
      <c r="J575">
        <v>10.129300000000001</v>
      </c>
      <c r="K575">
        <v>10.135</v>
      </c>
      <c r="L575">
        <v>4.4790000000000001</v>
      </c>
      <c r="M575">
        <v>3.2099999999999997E-2</v>
      </c>
      <c r="N575">
        <v>4.3338999999999999</v>
      </c>
      <c r="O575">
        <v>1.1999999999999999E-3</v>
      </c>
      <c r="P575">
        <v>1.2645</v>
      </c>
      <c r="Q575">
        <v>1.3186</v>
      </c>
      <c r="R575">
        <v>1.036</v>
      </c>
      <c r="S575">
        <v>2.7115</v>
      </c>
      <c r="T575" s="2">
        <v>9.9999999999999998E-13</v>
      </c>
      <c r="U575" s="2">
        <v>1.9743999999999999</v>
      </c>
      <c r="V575" t="s">
        <v>53</v>
      </c>
      <c r="W575">
        <v>0.30399999999999999</v>
      </c>
      <c r="X575">
        <v>92.680999999999997</v>
      </c>
      <c r="Y575">
        <v>7.7039</v>
      </c>
      <c r="Z575">
        <v>33.822769999999998</v>
      </c>
      <c r="AA575">
        <v>-118.62730000000001</v>
      </c>
      <c r="AB575">
        <v>119.86</v>
      </c>
      <c r="AC575">
        <v>33.8215</v>
      </c>
      <c r="AD575">
        <v>33.818800000000003</v>
      </c>
      <c r="AE575">
        <v>2.4706999999999999</v>
      </c>
      <c r="AF575">
        <v>38.941000000000003</v>
      </c>
      <c r="AG575">
        <v>107.54600000000001</v>
      </c>
      <c r="AH575">
        <v>2.4645999999999999</v>
      </c>
      <c r="AI575">
        <v>38.847900000000003</v>
      </c>
      <c r="AJ575">
        <v>107.2774</v>
      </c>
      <c r="AK575">
        <v>26.0122</v>
      </c>
      <c r="AL575">
        <v>26.0091</v>
      </c>
      <c r="AM575">
        <v>10.115399999999999</v>
      </c>
      <c r="AN575">
        <v>10.1211</v>
      </c>
      <c r="AO575">
        <v>0.97</v>
      </c>
      <c r="AP575">
        <v>201.19</v>
      </c>
      <c r="AQ575">
        <v>120</v>
      </c>
      <c r="AR575">
        <v>10.125</v>
      </c>
      <c r="AS575">
        <v>33.811</v>
      </c>
      <c r="AT575">
        <v>2.6070000000000002</v>
      </c>
      <c r="AU575">
        <v>8.9999999999999993E-3</v>
      </c>
      <c r="AV575">
        <v>4.2000000000000003E-2</v>
      </c>
      <c r="AW575">
        <v>23.38</v>
      </c>
      <c r="AX575">
        <v>0</v>
      </c>
      <c r="AY575">
        <v>0</v>
      </c>
      <c r="AZ575">
        <v>1.89</v>
      </c>
      <c r="BA575">
        <v>24.21</v>
      </c>
      <c r="BB575">
        <v>113.78</v>
      </c>
    </row>
    <row r="576" spans="1:54" x14ac:dyDescent="0.25">
      <c r="A576">
        <v>34</v>
      </c>
      <c r="B576">
        <v>52099</v>
      </c>
      <c r="C576">
        <v>52195</v>
      </c>
      <c r="D576">
        <v>16</v>
      </c>
      <c r="E576" t="s">
        <v>52</v>
      </c>
      <c r="F576">
        <v>2017</v>
      </c>
      <c r="G576" s="1">
        <v>9.5000000000000015E-2</v>
      </c>
      <c r="H576">
        <v>101.06570000000001</v>
      </c>
      <c r="I576">
        <v>100.32299999999999</v>
      </c>
      <c r="J576">
        <v>10.351599999999999</v>
      </c>
      <c r="K576">
        <v>10.348100000000001</v>
      </c>
      <c r="L576">
        <v>4.4785000000000004</v>
      </c>
      <c r="M576">
        <v>3.3099999999999997E-2</v>
      </c>
      <c r="N576">
        <v>4.9340999999999999</v>
      </c>
      <c r="O576">
        <v>1.1999999999999999E-3</v>
      </c>
      <c r="P576">
        <v>1.3617999999999999</v>
      </c>
      <c r="Q576">
        <v>1.4208000000000001</v>
      </c>
      <c r="R576">
        <v>0.98440000000000005</v>
      </c>
      <c r="S576">
        <v>2.7191000000000001</v>
      </c>
      <c r="T576" s="2">
        <v>9.9999999999999998E-13</v>
      </c>
      <c r="U576" s="2">
        <v>1.9743999999999999</v>
      </c>
      <c r="V576" t="s">
        <v>53</v>
      </c>
      <c r="W576">
        <v>0.30449999999999999</v>
      </c>
      <c r="X576">
        <v>92.670699999999997</v>
      </c>
      <c r="Y576">
        <v>7.7325999999999997</v>
      </c>
      <c r="Z576">
        <v>33.822769999999998</v>
      </c>
      <c r="AA576">
        <v>-118.62730000000001</v>
      </c>
      <c r="AB576">
        <v>100.321</v>
      </c>
      <c r="AC576">
        <v>33.712000000000003</v>
      </c>
      <c r="AD576">
        <v>33.713700000000003</v>
      </c>
      <c r="AE576">
        <v>2.7698</v>
      </c>
      <c r="AF576">
        <v>43.8339</v>
      </c>
      <c r="AG576">
        <v>120.577</v>
      </c>
      <c r="AH576">
        <v>2.7616000000000001</v>
      </c>
      <c r="AI576">
        <v>43.702500000000001</v>
      </c>
      <c r="AJ576">
        <v>120.2222</v>
      </c>
      <c r="AK576">
        <v>25.888300000000001</v>
      </c>
      <c r="AL576">
        <v>25.8903</v>
      </c>
      <c r="AM576">
        <v>10.3399</v>
      </c>
      <c r="AN576">
        <v>10.336399999999999</v>
      </c>
      <c r="AO576">
        <v>0.98</v>
      </c>
      <c r="AP576">
        <v>212.55</v>
      </c>
      <c r="AQ576">
        <v>100</v>
      </c>
      <c r="AR576">
        <v>10.358000000000001</v>
      </c>
      <c r="AS576">
        <v>33.706699999999998</v>
      </c>
      <c r="AT576">
        <v>2.8860000000000001</v>
      </c>
      <c r="AU576">
        <v>1.7000000000000001E-2</v>
      </c>
      <c r="AV576">
        <v>4.5999999999999999E-2</v>
      </c>
      <c r="AW576">
        <v>21.73</v>
      </c>
      <c r="AX576">
        <v>0</v>
      </c>
      <c r="AY576">
        <v>0</v>
      </c>
      <c r="AZ576">
        <v>1.75</v>
      </c>
      <c r="BA576">
        <v>21.9</v>
      </c>
      <c r="BB576">
        <v>125.96</v>
      </c>
    </row>
    <row r="577" spans="1:54" x14ac:dyDescent="0.25">
      <c r="A577">
        <v>34</v>
      </c>
      <c r="B577">
        <v>55045</v>
      </c>
      <c r="C577">
        <v>55141</v>
      </c>
      <c r="D577">
        <v>16</v>
      </c>
      <c r="E577" t="s">
        <v>52</v>
      </c>
      <c r="F577">
        <v>2017</v>
      </c>
      <c r="G577" s="1">
        <v>9.6412037037037046E-2</v>
      </c>
      <c r="H577">
        <v>85.558199999999999</v>
      </c>
      <c r="I577">
        <v>84.93</v>
      </c>
      <c r="J577">
        <v>10.5379</v>
      </c>
      <c r="K577">
        <v>10.526300000000001</v>
      </c>
      <c r="L577">
        <v>4.4862000000000002</v>
      </c>
      <c r="M577">
        <v>3.5900000000000001E-2</v>
      </c>
      <c r="N577">
        <v>4.4192</v>
      </c>
      <c r="O577">
        <v>1.1999999999999999E-3</v>
      </c>
      <c r="P577">
        <v>1.4466000000000001</v>
      </c>
      <c r="Q577">
        <v>1.5119</v>
      </c>
      <c r="R577">
        <v>0.88290000000000002</v>
      </c>
      <c r="S577">
        <v>2.7313999999999998</v>
      </c>
      <c r="T577" s="2">
        <v>9.9999999999999998E-13</v>
      </c>
      <c r="U577" s="2">
        <v>1.9743999999999999</v>
      </c>
      <c r="V577">
        <v>1.2800000000000001E-2</v>
      </c>
      <c r="W577">
        <v>0.29759999999999998</v>
      </c>
      <c r="X577">
        <v>92.830600000000004</v>
      </c>
      <c r="Y577">
        <v>7.7798999999999996</v>
      </c>
      <c r="Z577">
        <v>33.822769999999998</v>
      </c>
      <c r="AA577">
        <v>-118.62730000000001</v>
      </c>
      <c r="AB577">
        <v>84.930999999999997</v>
      </c>
      <c r="AC577">
        <v>33.631799999999998</v>
      </c>
      <c r="AD577">
        <v>33.636200000000002</v>
      </c>
      <c r="AE577">
        <v>3.03</v>
      </c>
      <c r="AF577">
        <v>48.120100000000001</v>
      </c>
      <c r="AG577">
        <v>131.91499999999999</v>
      </c>
      <c r="AH577">
        <v>3.0320999999999998</v>
      </c>
      <c r="AI577">
        <v>48.142699999999998</v>
      </c>
      <c r="AJ577">
        <v>132.0061</v>
      </c>
      <c r="AK577">
        <v>25.793299999999999</v>
      </c>
      <c r="AL577">
        <v>25.7988</v>
      </c>
      <c r="AM577">
        <v>10.527900000000001</v>
      </c>
      <c r="AN577">
        <v>10.516299999999999</v>
      </c>
      <c r="AO577">
        <v>0.98</v>
      </c>
      <c r="AP577">
        <v>221.26</v>
      </c>
      <c r="AQ577">
        <v>85</v>
      </c>
      <c r="AR577">
        <v>10.542999999999999</v>
      </c>
      <c r="AS577">
        <v>33.625599999999999</v>
      </c>
      <c r="AT577">
        <v>3.1890000000000001</v>
      </c>
      <c r="AU577">
        <v>2.3E-2</v>
      </c>
      <c r="AV577">
        <v>0.06</v>
      </c>
      <c r="AW577">
        <v>20.23</v>
      </c>
      <c r="AX577">
        <v>0</v>
      </c>
      <c r="AY577">
        <v>0</v>
      </c>
      <c r="AZ577">
        <v>1.64</v>
      </c>
      <c r="BA577">
        <v>19.29</v>
      </c>
      <c r="BB577">
        <v>139.22</v>
      </c>
    </row>
    <row r="578" spans="1:54" x14ac:dyDescent="0.25">
      <c r="A578">
        <v>34</v>
      </c>
      <c r="B578">
        <v>57925</v>
      </c>
      <c r="C578">
        <v>58021</v>
      </c>
      <c r="D578">
        <v>16</v>
      </c>
      <c r="E578" t="s">
        <v>52</v>
      </c>
      <c r="F578">
        <v>2017</v>
      </c>
      <c r="G578" s="1">
        <v>9.780092592592593E-2</v>
      </c>
      <c r="H578">
        <v>70.695700000000002</v>
      </c>
      <c r="I578">
        <v>70.180999999999997</v>
      </c>
      <c r="J578">
        <v>10.9185</v>
      </c>
      <c r="K578">
        <v>10.9373</v>
      </c>
      <c r="L578">
        <v>4.4836</v>
      </c>
      <c r="M578">
        <v>4.2500000000000003E-2</v>
      </c>
      <c r="N578">
        <v>4.9325000000000001</v>
      </c>
      <c r="O578">
        <v>1.1999999999999999E-3</v>
      </c>
      <c r="P578">
        <v>1.5839000000000001</v>
      </c>
      <c r="Q578">
        <v>1.6584000000000001</v>
      </c>
      <c r="R578">
        <v>0.79910000000000003</v>
      </c>
      <c r="S578">
        <v>2.7391000000000001</v>
      </c>
      <c r="T578" s="2">
        <v>9.9999999999999998E-13</v>
      </c>
      <c r="U578" s="2">
        <v>1.8726</v>
      </c>
      <c r="V578">
        <v>9.7100000000000006E-2</v>
      </c>
      <c r="W578">
        <v>0.2999</v>
      </c>
      <c r="X578">
        <v>92.777199999999993</v>
      </c>
      <c r="Y578">
        <v>7.8087</v>
      </c>
      <c r="Z578">
        <v>33.822760000000002</v>
      </c>
      <c r="AA578">
        <v>-118.6272</v>
      </c>
      <c r="AB578">
        <v>70.180000000000007</v>
      </c>
      <c r="AC578">
        <v>33.5383</v>
      </c>
      <c r="AD578">
        <v>33.537100000000002</v>
      </c>
      <c r="AE578">
        <v>3.4384999999999999</v>
      </c>
      <c r="AF578">
        <v>55.023499999999999</v>
      </c>
      <c r="AG578">
        <v>149.72200000000001</v>
      </c>
      <c r="AH578">
        <v>3.4251</v>
      </c>
      <c r="AI578">
        <v>54.831099999999999</v>
      </c>
      <c r="AJ578">
        <v>149.14060000000001</v>
      </c>
      <c r="AK578">
        <v>25.653400000000001</v>
      </c>
      <c r="AL578">
        <v>25.649100000000001</v>
      </c>
      <c r="AM578">
        <v>10.91</v>
      </c>
      <c r="AN578">
        <v>10.928800000000001</v>
      </c>
      <c r="AO578">
        <v>0.99</v>
      </c>
      <c r="AP578">
        <v>234.27</v>
      </c>
      <c r="AQ578">
        <v>70</v>
      </c>
      <c r="AR578">
        <v>10.956</v>
      </c>
      <c r="AS578">
        <v>33.530999999999999</v>
      </c>
      <c r="AT578">
        <v>3.597</v>
      </c>
      <c r="AU578">
        <v>5.6000000000000001E-2</v>
      </c>
      <c r="AV578">
        <v>0.114</v>
      </c>
      <c r="AW578">
        <v>17.54</v>
      </c>
      <c r="AX578">
        <v>0</v>
      </c>
      <c r="AY578">
        <v>0</v>
      </c>
      <c r="AZ578">
        <v>1.43</v>
      </c>
      <c r="BA578">
        <v>15.88</v>
      </c>
      <c r="BB578">
        <v>157.03</v>
      </c>
    </row>
    <row r="579" spans="1:54" x14ac:dyDescent="0.25">
      <c r="A579">
        <v>34</v>
      </c>
      <c r="B579">
        <v>60090</v>
      </c>
      <c r="C579">
        <v>60186</v>
      </c>
      <c r="D579">
        <v>16</v>
      </c>
      <c r="E579" t="s">
        <v>52</v>
      </c>
      <c r="F579">
        <v>2017</v>
      </c>
      <c r="G579" s="1">
        <v>9.8854166666666674E-2</v>
      </c>
      <c r="H579">
        <v>60.392200000000003</v>
      </c>
      <c r="I579">
        <v>59.95</v>
      </c>
      <c r="J579">
        <v>11.5273</v>
      </c>
      <c r="K579">
        <v>11.547700000000001</v>
      </c>
      <c r="L579">
        <v>4.4794999999999998</v>
      </c>
      <c r="M579">
        <v>5.6899999999999999E-2</v>
      </c>
      <c r="N579">
        <v>4.2073999999999998</v>
      </c>
      <c r="O579">
        <v>1.1999999999999999E-3</v>
      </c>
      <c r="P579">
        <v>1.7056</v>
      </c>
      <c r="Q579">
        <v>1.7883</v>
      </c>
      <c r="R579">
        <v>0.71109999999999995</v>
      </c>
      <c r="S579">
        <v>2.7467999999999999</v>
      </c>
      <c r="T579" s="2">
        <v>9.9999999999999998E-13</v>
      </c>
      <c r="U579" s="2">
        <v>1.9743999999999999</v>
      </c>
      <c r="V579">
        <v>0.28499999999999998</v>
      </c>
      <c r="W579">
        <v>0.30359999999999998</v>
      </c>
      <c r="X579">
        <v>92.691000000000003</v>
      </c>
      <c r="Y579">
        <v>7.8360000000000003</v>
      </c>
      <c r="Z579">
        <v>33.822769999999998</v>
      </c>
      <c r="AA579">
        <v>-118.6272</v>
      </c>
      <c r="AB579">
        <v>59.954000000000001</v>
      </c>
      <c r="AC579">
        <v>33.4664</v>
      </c>
      <c r="AD579">
        <v>33.466799999999999</v>
      </c>
      <c r="AE579">
        <v>3.7778</v>
      </c>
      <c r="AF579">
        <v>61.213500000000003</v>
      </c>
      <c r="AG579">
        <v>164.52199999999999</v>
      </c>
      <c r="AH579">
        <v>3.7677</v>
      </c>
      <c r="AI579">
        <v>61.077199999999998</v>
      </c>
      <c r="AJ579">
        <v>164.08539999999999</v>
      </c>
      <c r="AK579">
        <v>25.487400000000001</v>
      </c>
      <c r="AL579">
        <v>25.483899999999998</v>
      </c>
      <c r="AM579">
        <v>11.5198</v>
      </c>
      <c r="AN579">
        <v>11.5402</v>
      </c>
      <c r="AO579">
        <v>0.99</v>
      </c>
      <c r="AP579">
        <v>249.87</v>
      </c>
      <c r="AQ579">
        <v>60</v>
      </c>
      <c r="AR579">
        <v>11.526999999999999</v>
      </c>
      <c r="AS579">
        <v>33.467700000000001</v>
      </c>
      <c r="AT579">
        <v>3.899</v>
      </c>
      <c r="AU579">
        <v>0.104</v>
      </c>
      <c r="AV579">
        <v>0.14699999999999999</v>
      </c>
      <c r="AW579">
        <v>14.72</v>
      </c>
      <c r="AX579">
        <v>2.7E-2</v>
      </c>
      <c r="AY579">
        <v>0</v>
      </c>
      <c r="AZ579">
        <v>1.25</v>
      </c>
      <c r="BA579">
        <v>12.92</v>
      </c>
      <c r="BB579">
        <v>170.25</v>
      </c>
    </row>
    <row r="580" spans="1:54" x14ac:dyDescent="0.25">
      <c r="A580">
        <v>34</v>
      </c>
      <c r="B580">
        <v>62439</v>
      </c>
      <c r="C580">
        <v>62535</v>
      </c>
      <c r="D580">
        <v>16</v>
      </c>
      <c r="E580" t="s">
        <v>52</v>
      </c>
      <c r="F580">
        <v>2017</v>
      </c>
      <c r="G580" s="1">
        <v>9.9988425925925925E-2</v>
      </c>
      <c r="H580">
        <v>50.442799999999998</v>
      </c>
      <c r="I580">
        <v>50.076000000000001</v>
      </c>
      <c r="J580">
        <v>12.1348</v>
      </c>
      <c r="K580">
        <v>12.1447</v>
      </c>
      <c r="L580">
        <v>4.4679000000000002</v>
      </c>
      <c r="M580">
        <v>8.2100000000000006E-2</v>
      </c>
      <c r="N580">
        <v>4.9340999999999999</v>
      </c>
      <c r="O580">
        <v>1.1999999999999999E-3</v>
      </c>
      <c r="P580">
        <v>1.8653999999999999</v>
      </c>
      <c r="Q580">
        <v>1.9598</v>
      </c>
      <c r="R580">
        <v>0.58840000000000003</v>
      </c>
      <c r="S580">
        <v>2.7625999999999999</v>
      </c>
      <c r="T580" s="2">
        <v>9.9999999999999998E-13</v>
      </c>
      <c r="U580" s="2">
        <v>1.9743999999999999</v>
      </c>
      <c r="V580">
        <v>0.6119</v>
      </c>
      <c r="W580">
        <v>0.31409999999999999</v>
      </c>
      <c r="X580">
        <v>92.448300000000003</v>
      </c>
      <c r="Y580">
        <v>7.8954000000000004</v>
      </c>
      <c r="Z580">
        <v>33.822769999999998</v>
      </c>
      <c r="AA580">
        <v>-118.62730000000001</v>
      </c>
      <c r="AB580">
        <v>50.076999999999998</v>
      </c>
      <c r="AC580">
        <v>33.406399999999998</v>
      </c>
      <c r="AD580">
        <v>33.406300000000002</v>
      </c>
      <c r="AE580">
        <v>4.2159000000000004</v>
      </c>
      <c r="AF580">
        <v>69.166200000000003</v>
      </c>
      <c r="AG580">
        <v>183.63200000000001</v>
      </c>
      <c r="AH580">
        <v>4.1905000000000001</v>
      </c>
      <c r="AI580">
        <v>68.763499999999993</v>
      </c>
      <c r="AJ580">
        <v>182.52520000000001</v>
      </c>
      <c r="AK580">
        <v>25.327300000000001</v>
      </c>
      <c r="AL580">
        <v>25.325299999999999</v>
      </c>
      <c r="AM580">
        <v>12.128299999999999</v>
      </c>
      <c r="AN580">
        <v>12.138199999999999</v>
      </c>
      <c r="AO580">
        <v>0.99</v>
      </c>
      <c r="AP580">
        <v>264.91000000000003</v>
      </c>
      <c r="AQ580">
        <v>50</v>
      </c>
      <c r="AR580">
        <v>12.145</v>
      </c>
      <c r="AS580">
        <v>33.406300000000002</v>
      </c>
      <c r="AT580">
        <v>4.4000000000000004</v>
      </c>
      <c r="AU580">
        <v>0.21</v>
      </c>
      <c r="AV580">
        <v>0.245</v>
      </c>
      <c r="AW580">
        <v>11.02</v>
      </c>
      <c r="AX580">
        <v>4.5999999999999999E-2</v>
      </c>
      <c r="AY580">
        <v>0.05</v>
      </c>
      <c r="AZ580">
        <v>1.01</v>
      </c>
      <c r="BA580">
        <v>9.5500000000000007</v>
      </c>
      <c r="BB580">
        <v>192.1</v>
      </c>
    </row>
    <row r="581" spans="1:54" x14ac:dyDescent="0.25">
      <c r="A581">
        <v>34</v>
      </c>
      <c r="B581">
        <v>64929</v>
      </c>
      <c r="C581">
        <v>65025</v>
      </c>
      <c r="D581">
        <v>16</v>
      </c>
      <c r="E581" t="s">
        <v>52</v>
      </c>
      <c r="F581">
        <v>2017</v>
      </c>
      <c r="G581" s="1">
        <v>0.10118055555555555</v>
      </c>
      <c r="H581">
        <v>40.469099999999997</v>
      </c>
      <c r="I581">
        <v>40.173999999999999</v>
      </c>
      <c r="J581">
        <v>13.231299999999999</v>
      </c>
      <c r="K581">
        <v>13.1576</v>
      </c>
      <c r="L581">
        <v>4.4154999999999998</v>
      </c>
      <c r="M581">
        <v>0.14799999999999999</v>
      </c>
      <c r="N581">
        <v>4.9340999999999999</v>
      </c>
      <c r="O581">
        <v>1.1999999999999999E-3</v>
      </c>
      <c r="P581">
        <v>2.1185999999999998</v>
      </c>
      <c r="Q581">
        <v>2.2178</v>
      </c>
      <c r="R581">
        <v>0.38069999999999998</v>
      </c>
      <c r="S581">
        <v>2.7204000000000002</v>
      </c>
      <c r="T581" s="2">
        <v>9.9999999999999998E-13</v>
      </c>
      <c r="U581" s="2">
        <v>1.9743999999999999</v>
      </c>
      <c r="V581">
        <v>1.4696</v>
      </c>
      <c r="W581">
        <v>0.3619</v>
      </c>
      <c r="X581">
        <v>91.349500000000006</v>
      </c>
      <c r="Y581">
        <v>7.7304000000000004</v>
      </c>
      <c r="Z581">
        <v>33.822769999999998</v>
      </c>
      <c r="AA581">
        <v>-118.62730000000001</v>
      </c>
      <c r="AB581">
        <v>40.177</v>
      </c>
      <c r="AC581">
        <v>33.352899999999998</v>
      </c>
      <c r="AD581">
        <v>33.359900000000003</v>
      </c>
      <c r="AE581">
        <v>4.8773999999999997</v>
      </c>
      <c r="AF581">
        <v>81.833299999999994</v>
      </c>
      <c r="AG581">
        <v>212.49700000000001</v>
      </c>
      <c r="AH581">
        <v>4.843</v>
      </c>
      <c r="AI581">
        <v>81.1357</v>
      </c>
      <c r="AJ581">
        <v>210.99170000000001</v>
      </c>
      <c r="AK581">
        <v>25.072099999999999</v>
      </c>
      <c r="AL581">
        <v>25.092300000000002</v>
      </c>
      <c r="AM581">
        <v>13.2258</v>
      </c>
      <c r="AN581">
        <v>13.152100000000001</v>
      </c>
      <c r="AO581">
        <v>1</v>
      </c>
      <c r="AP581">
        <v>289.01</v>
      </c>
      <c r="AQ581">
        <v>40</v>
      </c>
      <c r="AR581">
        <v>13.205</v>
      </c>
      <c r="AS581">
        <v>33.356099999999998</v>
      </c>
      <c r="AT581">
        <v>5.1150000000000002</v>
      </c>
      <c r="AU581">
        <v>0.58499999999999996</v>
      </c>
      <c r="AV581">
        <v>0.46800000000000003</v>
      </c>
      <c r="AW581">
        <v>5.16</v>
      </c>
      <c r="AX581">
        <v>0.20399999999999999</v>
      </c>
      <c r="AY581">
        <v>0.45</v>
      </c>
      <c r="AZ581">
        <v>0.68</v>
      </c>
      <c r="BA581">
        <v>5.71</v>
      </c>
      <c r="BB581">
        <v>223.35</v>
      </c>
    </row>
    <row r="582" spans="1:54" x14ac:dyDescent="0.25">
      <c r="A582">
        <v>34</v>
      </c>
      <c r="B582">
        <v>67820</v>
      </c>
      <c r="C582">
        <v>67916</v>
      </c>
      <c r="D582">
        <v>16</v>
      </c>
      <c r="E582" t="s">
        <v>52</v>
      </c>
      <c r="F582">
        <v>2017</v>
      </c>
      <c r="G582" s="1">
        <v>0.10258101851851852</v>
      </c>
      <c r="H582">
        <v>30.3324</v>
      </c>
      <c r="I582">
        <v>30.113</v>
      </c>
      <c r="J582">
        <v>13.7682</v>
      </c>
      <c r="K582">
        <v>13.757999999999999</v>
      </c>
      <c r="L582">
        <v>4.3364000000000003</v>
      </c>
      <c r="M582">
        <v>0.25850000000000001</v>
      </c>
      <c r="N582">
        <v>4.9340999999999999</v>
      </c>
      <c r="O582">
        <v>1.1999999999999999E-3</v>
      </c>
      <c r="P582">
        <v>2.2488000000000001</v>
      </c>
      <c r="Q582">
        <v>2.3653</v>
      </c>
      <c r="R582">
        <v>0.28100000000000003</v>
      </c>
      <c r="S582">
        <v>2.7873000000000001</v>
      </c>
      <c r="T582" s="2">
        <v>9.9999999999999998E-13</v>
      </c>
      <c r="U582" s="2">
        <v>1.9743999999999999</v>
      </c>
      <c r="V582">
        <v>2.9053</v>
      </c>
      <c r="W582">
        <v>0.43509999999999999</v>
      </c>
      <c r="X582">
        <v>89.692099999999996</v>
      </c>
      <c r="Y582">
        <v>7.9847999999999999</v>
      </c>
      <c r="Z582">
        <v>33.822769999999998</v>
      </c>
      <c r="AA582">
        <v>-118.62730000000001</v>
      </c>
      <c r="AB582">
        <v>30.114000000000001</v>
      </c>
      <c r="AC582">
        <v>33.347000000000001</v>
      </c>
      <c r="AD582">
        <v>33.3489</v>
      </c>
      <c r="AE582">
        <v>5.2069000000000001</v>
      </c>
      <c r="AF582">
        <v>88.323300000000003</v>
      </c>
      <c r="AG582">
        <v>226.87700000000001</v>
      </c>
      <c r="AH582">
        <v>5.1950000000000003</v>
      </c>
      <c r="AI582">
        <v>88.1053</v>
      </c>
      <c r="AJ582">
        <v>226.3605</v>
      </c>
      <c r="AK582">
        <v>24.958500000000001</v>
      </c>
      <c r="AL582">
        <v>24.9621</v>
      </c>
      <c r="AM582">
        <v>13.763999999999999</v>
      </c>
      <c r="AN582">
        <v>13.7538</v>
      </c>
      <c r="AO582">
        <v>1</v>
      </c>
      <c r="AP582">
        <v>299.57</v>
      </c>
      <c r="AQ582">
        <v>30</v>
      </c>
      <c r="AR582">
        <v>13.746</v>
      </c>
      <c r="AS582">
        <v>33.349699999999999</v>
      </c>
      <c r="AT582">
        <v>5.4039999999999999</v>
      </c>
      <c r="AU582">
        <v>1.0489999999999999</v>
      </c>
      <c r="AV582">
        <v>0.625</v>
      </c>
      <c r="AW582">
        <v>2.81</v>
      </c>
      <c r="AX582">
        <v>0.19900000000000001</v>
      </c>
      <c r="AY582">
        <v>0</v>
      </c>
      <c r="AZ582">
        <v>0.54</v>
      </c>
      <c r="BA582">
        <v>4.7</v>
      </c>
      <c r="BB582">
        <v>235.96</v>
      </c>
    </row>
    <row r="583" spans="1:54" x14ac:dyDescent="0.25">
      <c r="A583">
        <v>34</v>
      </c>
      <c r="B583">
        <v>70647</v>
      </c>
      <c r="C583">
        <v>70743</v>
      </c>
      <c r="D583">
        <v>16</v>
      </c>
      <c r="E583" t="s">
        <v>52</v>
      </c>
      <c r="F583">
        <v>2017</v>
      </c>
      <c r="G583" s="1">
        <v>0.10394675925925927</v>
      </c>
      <c r="H583">
        <v>20.358599999999999</v>
      </c>
      <c r="I583">
        <v>20.213999999999999</v>
      </c>
      <c r="J583">
        <v>16.9221</v>
      </c>
      <c r="K583">
        <v>16.870899999999999</v>
      </c>
      <c r="L583">
        <v>4.3367000000000004</v>
      </c>
      <c r="M583">
        <v>0.16220000000000001</v>
      </c>
      <c r="N583">
        <v>4.9340999999999999</v>
      </c>
      <c r="O583">
        <v>1.1999999999999999E-3</v>
      </c>
      <c r="P583">
        <v>2.5188999999999999</v>
      </c>
      <c r="Q583">
        <v>2.6497999999999999</v>
      </c>
      <c r="R583">
        <v>0.1691</v>
      </c>
      <c r="S583">
        <v>2.7065999999999999</v>
      </c>
      <c r="T583" s="2">
        <v>9.9999999999999998E-13</v>
      </c>
      <c r="U583" s="2">
        <v>1.9743999999999999</v>
      </c>
      <c r="V583">
        <v>1.6537999999999999</v>
      </c>
      <c r="W583">
        <v>0.43480000000000002</v>
      </c>
      <c r="X583">
        <v>89.698999999999998</v>
      </c>
      <c r="Y583">
        <v>7.6689999999999996</v>
      </c>
      <c r="Z583">
        <v>33.822769999999998</v>
      </c>
      <c r="AA583">
        <v>-118.62730000000001</v>
      </c>
      <c r="AB583">
        <v>20.213000000000001</v>
      </c>
      <c r="AC583">
        <v>33.4131</v>
      </c>
      <c r="AD583">
        <v>33.410299999999999</v>
      </c>
      <c r="AE583">
        <v>5.6391999999999998</v>
      </c>
      <c r="AF583">
        <v>101.8729</v>
      </c>
      <c r="AG583">
        <v>245.869</v>
      </c>
      <c r="AH583">
        <v>5.6388999999999996</v>
      </c>
      <c r="AI583">
        <v>101.7654</v>
      </c>
      <c r="AJ583">
        <v>245.8544</v>
      </c>
      <c r="AK583">
        <v>24.3157</v>
      </c>
      <c r="AL583">
        <v>24.325399999999998</v>
      </c>
      <c r="AM583">
        <v>16.918800000000001</v>
      </c>
      <c r="AN583">
        <v>16.867599999999999</v>
      </c>
      <c r="AO583">
        <v>1.01</v>
      </c>
      <c r="AP583">
        <v>360.63</v>
      </c>
      <c r="AQ583">
        <v>20</v>
      </c>
      <c r="AR583">
        <v>16.847000000000001</v>
      </c>
      <c r="AS583">
        <v>33.4178</v>
      </c>
      <c r="AT583">
        <v>5.867</v>
      </c>
      <c r="AU583">
        <v>0.84199999999999997</v>
      </c>
      <c r="AV583">
        <v>0.307</v>
      </c>
      <c r="AW583">
        <v>0</v>
      </c>
      <c r="AX583">
        <v>0</v>
      </c>
      <c r="AY583">
        <v>7.0000000000000007E-2</v>
      </c>
      <c r="AZ583">
        <v>0.25</v>
      </c>
      <c r="BA583">
        <v>1.98</v>
      </c>
      <c r="BB583">
        <v>256.19</v>
      </c>
    </row>
    <row r="584" spans="1:54" x14ac:dyDescent="0.25">
      <c r="A584">
        <v>34</v>
      </c>
      <c r="B584">
        <v>73166</v>
      </c>
      <c r="C584">
        <v>73262</v>
      </c>
      <c r="D584">
        <v>16</v>
      </c>
      <c r="E584" t="s">
        <v>52</v>
      </c>
      <c r="F584">
        <v>2017</v>
      </c>
      <c r="G584" s="1">
        <v>0.10515046296296297</v>
      </c>
      <c r="H584">
        <v>10.317600000000001</v>
      </c>
      <c r="I584">
        <v>10.243</v>
      </c>
      <c r="J584">
        <v>18.7804</v>
      </c>
      <c r="K584">
        <v>18.7837</v>
      </c>
      <c r="L584">
        <v>4.298</v>
      </c>
      <c r="M584">
        <v>0.12540000000000001</v>
      </c>
      <c r="N584">
        <v>4.9260000000000002</v>
      </c>
      <c r="O584">
        <v>1.1999999999999999E-3</v>
      </c>
      <c r="P584">
        <v>2.5215999999999998</v>
      </c>
      <c r="Q584">
        <v>2.6528</v>
      </c>
      <c r="R584">
        <v>0.17299999999999999</v>
      </c>
      <c r="S584">
        <v>2.8517999999999999</v>
      </c>
      <c r="T584" s="2">
        <v>9.9999999999999998E-13</v>
      </c>
      <c r="U584" s="2">
        <v>1.9743999999999999</v>
      </c>
      <c r="V584">
        <v>1.1753</v>
      </c>
      <c r="W584">
        <v>0.47110000000000002</v>
      </c>
      <c r="X584">
        <v>88.888999999999996</v>
      </c>
      <c r="Y584">
        <v>8.2102000000000004</v>
      </c>
      <c r="Z584">
        <v>33.822769999999998</v>
      </c>
      <c r="AA584">
        <v>-118.62730000000001</v>
      </c>
      <c r="AB584">
        <v>10.244</v>
      </c>
      <c r="AC584">
        <v>33.519799999999996</v>
      </c>
      <c r="AD584">
        <v>33.520400000000002</v>
      </c>
      <c r="AE584">
        <v>5.4371999999999998</v>
      </c>
      <c r="AF584">
        <v>101.82389999999999</v>
      </c>
      <c r="AG584">
        <v>237.149</v>
      </c>
      <c r="AH584">
        <v>5.4382000000000001</v>
      </c>
      <c r="AI584">
        <v>101.8479</v>
      </c>
      <c r="AJ584">
        <v>237.18950000000001</v>
      </c>
      <c r="AK584">
        <v>23.946000000000002</v>
      </c>
      <c r="AL584">
        <v>23.945499999999999</v>
      </c>
      <c r="AM584">
        <v>18.778700000000001</v>
      </c>
      <c r="AN584">
        <v>18.7819</v>
      </c>
      <c r="AO584">
        <v>1.01</v>
      </c>
      <c r="AP584">
        <v>395.57</v>
      </c>
      <c r="AQ584">
        <v>10</v>
      </c>
      <c r="AR584">
        <v>18.806999999999999</v>
      </c>
      <c r="AS584">
        <v>33.521500000000003</v>
      </c>
      <c r="AT584">
        <v>5.6619999999999999</v>
      </c>
      <c r="AU584">
        <v>1.014</v>
      </c>
      <c r="AV584">
        <v>0.22700000000000001</v>
      </c>
      <c r="AW584">
        <v>0</v>
      </c>
      <c r="AX584">
        <v>0</v>
      </c>
      <c r="AY584">
        <v>0</v>
      </c>
      <c r="AZ584">
        <v>0.14000000000000001</v>
      </c>
      <c r="BA584">
        <v>1.1000000000000001</v>
      </c>
      <c r="BB584">
        <v>247.2</v>
      </c>
    </row>
    <row r="585" spans="1:54" x14ac:dyDescent="0.25">
      <c r="A585">
        <v>34</v>
      </c>
      <c r="B585">
        <v>73893</v>
      </c>
      <c r="C585">
        <v>73989</v>
      </c>
      <c r="D585">
        <v>16</v>
      </c>
      <c r="E585" t="s">
        <v>52</v>
      </c>
      <c r="F585">
        <v>2017</v>
      </c>
      <c r="G585" s="1">
        <v>0.10550925925925926</v>
      </c>
      <c r="H585">
        <v>9.9402000000000008</v>
      </c>
      <c r="I585">
        <v>9.8710000000000004</v>
      </c>
      <c r="J585">
        <v>18.8565</v>
      </c>
      <c r="K585">
        <v>18.851299999999998</v>
      </c>
      <c r="L585">
        <v>4.3003</v>
      </c>
      <c r="M585">
        <v>0.1118</v>
      </c>
      <c r="N585">
        <v>4.9340999999999999</v>
      </c>
      <c r="O585">
        <v>1.1999999999999999E-3</v>
      </c>
      <c r="P585">
        <v>2.5226000000000002</v>
      </c>
      <c r="Q585">
        <v>2.6543000000000001</v>
      </c>
      <c r="R585">
        <v>0.1782</v>
      </c>
      <c r="S585">
        <v>2.8531</v>
      </c>
      <c r="T585" s="2">
        <v>9.9999999999999998E-13</v>
      </c>
      <c r="U585" s="2">
        <v>1.9743999999999999</v>
      </c>
      <c r="V585">
        <v>0.99890000000000001</v>
      </c>
      <c r="W585">
        <v>0.46899999999999997</v>
      </c>
      <c r="X585">
        <v>88.937299999999993</v>
      </c>
      <c r="Y585">
        <v>8.2144999999999992</v>
      </c>
      <c r="Z585">
        <v>33.822769999999998</v>
      </c>
      <c r="AA585">
        <v>-118.62730000000001</v>
      </c>
      <c r="AB585">
        <v>9.8689999999999998</v>
      </c>
      <c r="AC585">
        <v>33.5229</v>
      </c>
      <c r="AD585">
        <v>33.522500000000001</v>
      </c>
      <c r="AE585">
        <v>5.4325999999999999</v>
      </c>
      <c r="AF585">
        <v>101.88290000000001</v>
      </c>
      <c r="AG585">
        <v>236.94800000000001</v>
      </c>
      <c r="AH585">
        <v>5.4397000000000002</v>
      </c>
      <c r="AI585">
        <v>102.0059</v>
      </c>
      <c r="AJ585">
        <v>237.2576</v>
      </c>
      <c r="AK585">
        <v>23.929200000000002</v>
      </c>
      <c r="AL585">
        <v>23.930199999999999</v>
      </c>
      <c r="AM585">
        <v>18.854800000000001</v>
      </c>
      <c r="AN585">
        <v>18.849599999999999</v>
      </c>
      <c r="AO585">
        <v>1.01</v>
      </c>
      <c r="AP585">
        <v>397.16</v>
      </c>
      <c r="AQ585">
        <v>10</v>
      </c>
      <c r="AR585">
        <v>18.806999999999999</v>
      </c>
      <c r="AS585">
        <v>33.521900000000002</v>
      </c>
      <c r="BB585" t="s">
        <v>53</v>
      </c>
    </row>
    <row r="586" spans="1:54" x14ac:dyDescent="0.25">
      <c r="A586">
        <v>34</v>
      </c>
      <c r="B586">
        <v>75113</v>
      </c>
      <c r="C586">
        <v>75209</v>
      </c>
      <c r="D586">
        <v>16</v>
      </c>
      <c r="E586" t="s">
        <v>52</v>
      </c>
      <c r="F586">
        <v>2017</v>
      </c>
      <c r="G586" s="1">
        <v>0.10609953703703705</v>
      </c>
      <c r="H586">
        <v>2.0453000000000001</v>
      </c>
      <c r="I586">
        <v>2.0310000000000001</v>
      </c>
      <c r="J586">
        <v>18.880099999999999</v>
      </c>
      <c r="K586">
        <v>18.879200000000001</v>
      </c>
      <c r="L586">
        <v>4.3037000000000001</v>
      </c>
      <c r="M586">
        <v>0.1074</v>
      </c>
      <c r="N586">
        <v>4.9340999999999999</v>
      </c>
      <c r="O586">
        <v>1.1834</v>
      </c>
      <c r="P586">
        <v>2.524</v>
      </c>
      <c r="Q586">
        <v>2.6522000000000001</v>
      </c>
      <c r="R586">
        <v>0.18390000000000001</v>
      </c>
      <c r="S586">
        <v>2.8397999999999999</v>
      </c>
      <c r="T586" s="2">
        <v>1.2675000000000001</v>
      </c>
      <c r="U586" s="2">
        <v>1.9743999999999999</v>
      </c>
      <c r="V586">
        <v>0.94179999999999997</v>
      </c>
      <c r="W586">
        <v>0.46579999999999999</v>
      </c>
      <c r="X586">
        <v>89.008200000000002</v>
      </c>
      <c r="Y586">
        <v>8.1646999999999998</v>
      </c>
      <c r="Z586">
        <v>33.822769999999998</v>
      </c>
      <c r="AA586">
        <v>-118.62730000000001</v>
      </c>
      <c r="AB586">
        <v>2.0310000000000001</v>
      </c>
      <c r="AC586">
        <v>33.523800000000001</v>
      </c>
      <c r="AD586">
        <v>33.523899999999998</v>
      </c>
      <c r="AE586">
        <v>5.4282000000000004</v>
      </c>
      <c r="AF586">
        <v>101.8458</v>
      </c>
      <c r="AG586">
        <v>236.75800000000001</v>
      </c>
      <c r="AH586">
        <v>5.4199000000000002</v>
      </c>
      <c r="AI586">
        <v>101.6892</v>
      </c>
      <c r="AJ586">
        <v>236.39689999999999</v>
      </c>
      <c r="AK586">
        <v>23.9236</v>
      </c>
      <c r="AL586">
        <v>23.9238</v>
      </c>
      <c r="AM586">
        <v>18.8797</v>
      </c>
      <c r="AN586">
        <v>18.878900000000002</v>
      </c>
      <c r="AO586">
        <v>1.02</v>
      </c>
      <c r="AP586">
        <v>397.41</v>
      </c>
      <c r="AQ586">
        <v>2</v>
      </c>
      <c r="AR586">
        <v>18.882000000000001</v>
      </c>
      <c r="AS586">
        <v>33.528700000000001</v>
      </c>
      <c r="AT586">
        <v>5.6470000000000002</v>
      </c>
      <c r="AU586">
        <v>0.94</v>
      </c>
      <c r="AV586">
        <v>0.184</v>
      </c>
      <c r="AW586">
        <v>7.0000000000000007E-2</v>
      </c>
      <c r="AX586">
        <v>0</v>
      </c>
      <c r="AY586">
        <v>0.47</v>
      </c>
      <c r="AZ586">
        <v>0.15</v>
      </c>
      <c r="BA586">
        <v>1.24</v>
      </c>
      <c r="BB586">
        <v>246.52</v>
      </c>
    </row>
    <row r="587" spans="1:54" x14ac:dyDescent="0.25">
      <c r="A587">
        <v>35</v>
      </c>
      <c r="B587">
        <v>3697</v>
      </c>
      <c r="C587">
        <v>3793</v>
      </c>
      <c r="D587">
        <v>16</v>
      </c>
      <c r="E587" t="s">
        <v>52</v>
      </c>
      <c r="F587">
        <v>2017</v>
      </c>
      <c r="G587" s="1">
        <v>0.24688657407407408</v>
      </c>
      <c r="H587">
        <v>26.7591</v>
      </c>
      <c r="I587">
        <v>26.567</v>
      </c>
      <c r="J587">
        <v>13.4476</v>
      </c>
      <c r="K587">
        <v>13.425000000000001</v>
      </c>
      <c r="L587">
        <v>4.3213999999999997</v>
      </c>
      <c r="M587">
        <v>0.1042</v>
      </c>
      <c r="N587">
        <v>0.44600000000000001</v>
      </c>
      <c r="O587">
        <v>1.5E-3</v>
      </c>
      <c r="P587">
        <v>1.9599</v>
      </c>
      <c r="Q587">
        <v>2.0606</v>
      </c>
      <c r="R587">
        <v>0.46910000000000002</v>
      </c>
      <c r="S587">
        <v>2.6781999999999999</v>
      </c>
      <c r="T587" s="2">
        <v>9.9999999999999998E-13</v>
      </c>
      <c r="U587" s="2">
        <v>1.9743999999999999</v>
      </c>
      <c r="V587">
        <v>0.90010000000000001</v>
      </c>
      <c r="W587">
        <v>0.4491</v>
      </c>
      <c r="X587">
        <v>89.379400000000004</v>
      </c>
      <c r="Y587">
        <v>7.5682</v>
      </c>
      <c r="Z587">
        <v>34.007390000000001</v>
      </c>
      <c r="AA587">
        <v>-118.8323</v>
      </c>
      <c r="AB587">
        <v>26.567</v>
      </c>
      <c r="AC587">
        <v>33.360900000000001</v>
      </c>
      <c r="AD587">
        <v>33.366900000000001</v>
      </c>
      <c r="AE587">
        <v>4.3646000000000003</v>
      </c>
      <c r="AF587">
        <v>73.559100000000001</v>
      </c>
      <c r="AG587">
        <v>190.16300000000001</v>
      </c>
      <c r="AH587">
        <v>4.3661000000000003</v>
      </c>
      <c r="AI587">
        <v>73.553600000000003</v>
      </c>
      <c r="AJ587">
        <v>190.22800000000001</v>
      </c>
      <c r="AK587">
        <v>25.034500000000001</v>
      </c>
      <c r="AL587">
        <v>25.043700000000001</v>
      </c>
      <c r="AM587">
        <v>13.443899999999999</v>
      </c>
      <c r="AN587">
        <v>13.4213</v>
      </c>
      <c r="AO587">
        <v>0.1</v>
      </c>
      <c r="AP587">
        <v>292.23</v>
      </c>
      <c r="AQ587">
        <v>27</v>
      </c>
      <c r="AR587">
        <v>13.612</v>
      </c>
      <c r="AS587">
        <v>33.365000000000002</v>
      </c>
      <c r="AT587">
        <v>4.4379999999999997</v>
      </c>
      <c r="AU587">
        <v>0.46500000000000002</v>
      </c>
      <c r="AV587">
        <v>0.25700000000000001</v>
      </c>
      <c r="AW587">
        <v>7.77</v>
      </c>
      <c r="AX587">
        <v>0.42199999999999999</v>
      </c>
      <c r="AY587">
        <v>0.13</v>
      </c>
      <c r="AZ587">
        <v>0.85</v>
      </c>
      <c r="BA587">
        <v>8.3699999999999992</v>
      </c>
      <c r="BB587">
        <v>193.79</v>
      </c>
    </row>
    <row r="588" spans="1:54" x14ac:dyDescent="0.25">
      <c r="A588">
        <v>35</v>
      </c>
      <c r="B588">
        <v>5893</v>
      </c>
      <c r="C588">
        <v>5989</v>
      </c>
      <c r="D588">
        <v>16</v>
      </c>
      <c r="E588" t="s">
        <v>52</v>
      </c>
      <c r="F588">
        <v>2017</v>
      </c>
      <c r="G588" s="1">
        <v>0.24793981481481484</v>
      </c>
      <c r="H588">
        <v>20.878699999999998</v>
      </c>
      <c r="I588">
        <v>20.728999999999999</v>
      </c>
      <c r="J588">
        <v>14.459</v>
      </c>
      <c r="K588">
        <v>14.542999999999999</v>
      </c>
      <c r="L588">
        <v>4.3205</v>
      </c>
      <c r="M588">
        <v>0.1346</v>
      </c>
      <c r="N588">
        <v>0.73519999999999996</v>
      </c>
      <c r="O588">
        <v>1.2999999999999999E-3</v>
      </c>
      <c r="P588">
        <v>2.1478000000000002</v>
      </c>
      <c r="Q588">
        <v>2.2780999999999998</v>
      </c>
      <c r="R588">
        <v>0.3871</v>
      </c>
      <c r="S588">
        <v>2.6627999999999998</v>
      </c>
      <c r="T588" s="2">
        <v>9.9999999999999998E-13</v>
      </c>
      <c r="U588" s="2">
        <v>1.9743999999999999</v>
      </c>
      <c r="V588">
        <v>1.2943</v>
      </c>
      <c r="W588">
        <v>0.45</v>
      </c>
      <c r="X588">
        <v>89.359099999999998</v>
      </c>
      <c r="Y588">
        <v>7.5073999999999996</v>
      </c>
      <c r="Z588">
        <v>34.007390000000001</v>
      </c>
      <c r="AA588">
        <v>-118.8323</v>
      </c>
      <c r="AB588">
        <v>20.728999999999999</v>
      </c>
      <c r="AC588">
        <v>33.344200000000001</v>
      </c>
      <c r="AD588">
        <v>33.342700000000001</v>
      </c>
      <c r="AE588">
        <v>4.8292000000000002</v>
      </c>
      <c r="AF588">
        <v>83.068399999999997</v>
      </c>
      <c r="AG588">
        <v>210.44800000000001</v>
      </c>
      <c r="AH588">
        <v>4.8632</v>
      </c>
      <c r="AI588">
        <v>83.794700000000006</v>
      </c>
      <c r="AJ588">
        <v>211.93620000000001</v>
      </c>
      <c r="AK588">
        <v>24.812200000000001</v>
      </c>
      <c r="AL588">
        <v>24.793199999999999</v>
      </c>
      <c r="AM588">
        <v>14.456</v>
      </c>
      <c r="AN588">
        <v>14.539899999999999</v>
      </c>
      <c r="AO588">
        <v>0.1</v>
      </c>
      <c r="AP588">
        <v>313.26</v>
      </c>
      <c r="AQ588">
        <v>21</v>
      </c>
      <c r="AR588">
        <v>14.228999999999999</v>
      </c>
      <c r="AS588">
        <v>33.357799999999997</v>
      </c>
      <c r="AT588">
        <v>4.6719999999999997</v>
      </c>
      <c r="AU588">
        <v>0.65700000000000003</v>
      </c>
      <c r="AV588">
        <v>0.30599999999999999</v>
      </c>
      <c r="AW588">
        <v>5.96</v>
      </c>
      <c r="AX588">
        <v>0.59599999999999997</v>
      </c>
      <c r="AY588">
        <v>0.11</v>
      </c>
      <c r="AZ588">
        <v>0.76</v>
      </c>
      <c r="BA588">
        <v>7.54</v>
      </c>
      <c r="BB588">
        <v>203.99</v>
      </c>
    </row>
    <row r="589" spans="1:54" x14ac:dyDescent="0.25">
      <c r="A589">
        <v>35</v>
      </c>
      <c r="B589">
        <v>7958</v>
      </c>
      <c r="C589">
        <v>8054</v>
      </c>
      <c r="D589">
        <v>16</v>
      </c>
      <c r="E589" t="s">
        <v>52</v>
      </c>
      <c r="F589">
        <v>2017</v>
      </c>
      <c r="G589" s="1">
        <v>0.24894675925925927</v>
      </c>
      <c r="H589">
        <v>9.9014000000000006</v>
      </c>
      <c r="I589">
        <v>9.8350000000000009</v>
      </c>
      <c r="J589">
        <v>16.720700000000001</v>
      </c>
      <c r="K589">
        <v>16.812999999999999</v>
      </c>
      <c r="L589">
        <v>4.2554999999999996</v>
      </c>
      <c r="M589">
        <v>0.17799999999999999</v>
      </c>
      <c r="N589">
        <v>1.2674000000000001</v>
      </c>
      <c r="O589">
        <v>1.2999999999999999E-3</v>
      </c>
      <c r="P589">
        <v>2.4756999999999998</v>
      </c>
      <c r="Q589">
        <v>2.6198999999999999</v>
      </c>
      <c r="R589">
        <v>0.1822</v>
      </c>
      <c r="S589">
        <v>2.6962999999999999</v>
      </c>
      <c r="T589" s="2">
        <v>9.9999999999999998E-13</v>
      </c>
      <c r="U589" s="2">
        <v>1.9743999999999999</v>
      </c>
      <c r="V589">
        <v>1.8589</v>
      </c>
      <c r="W589">
        <v>0.51139999999999997</v>
      </c>
      <c r="X589">
        <v>87.998999999999995</v>
      </c>
      <c r="Y589">
        <v>7.6304999999999996</v>
      </c>
      <c r="Z589">
        <v>34.007390000000001</v>
      </c>
      <c r="AA589">
        <v>-118.8323</v>
      </c>
      <c r="AB589">
        <v>9.83</v>
      </c>
      <c r="AC589">
        <v>33.422400000000003</v>
      </c>
      <c r="AD589">
        <v>33.413800000000002</v>
      </c>
      <c r="AE589">
        <v>5.5232000000000001</v>
      </c>
      <c r="AF589">
        <v>99.393699999999995</v>
      </c>
      <c r="AG589">
        <v>240.79599999999999</v>
      </c>
      <c r="AH589">
        <v>5.5429000000000004</v>
      </c>
      <c r="AI589">
        <v>99.9221</v>
      </c>
      <c r="AJ589">
        <v>241.6626</v>
      </c>
      <c r="AK589">
        <v>24.369399999999999</v>
      </c>
      <c r="AL589">
        <v>24.3413</v>
      </c>
      <c r="AM589">
        <v>16.719100000000001</v>
      </c>
      <c r="AN589">
        <v>16.811399999999999</v>
      </c>
      <c r="AO589">
        <v>0.1</v>
      </c>
      <c r="AP589">
        <v>355.16</v>
      </c>
      <c r="AQ589">
        <v>10</v>
      </c>
      <c r="AR589">
        <v>16.695</v>
      </c>
      <c r="AS589">
        <v>33.4099</v>
      </c>
      <c r="AT589">
        <v>5.7590000000000003</v>
      </c>
      <c r="AU589">
        <v>1.5720000000000001</v>
      </c>
      <c r="AV589">
        <v>0.37</v>
      </c>
      <c r="AW589">
        <v>0.17</v>
      </c>
      <c r="AX589">
        <v>5.8999999999999997E-2</v>
      </c>
      <c r="AY589">
        <v>0.18</v>
      </c>
      <c r="AZ589">
        <v>0.24</v>
      </c>
      <c r="BA589">
        <v>2.2599999999999998</v>
      </c>
      <c r="BB589">
        <v>251.45</v>
      </c>
    </row>
    <row r="590" spans="1:54" x14ac:dyDescent="0.25">
      <c r="A590">
        <v>35</v>
      </c>
      <c r="B590">
        <v>8618</v>
      </c>
      <c r="C590">
        <v>8714</v>
      </c>
      <c r="D590">
        <v>16</v>
      </c>
      <c r="E590" t="s">
        <v>52</v>
      </c>
      <c r="F590">
        <v>2017</v>
      </c>
      <c r="G590" s="1">
        <v>0.24925925925925926</v>
      </c>
      <c r="H590">
        <v>9.7113999999999994</v>
      </c>
      <c r="I590">
        <v>9.641</v>
      </c>
      <c r="J590">
        <v>16.690000000000001</v>
      </c>
      <c r="K590">
        <v>16.759399999999999</v>
      </c>
      <c r="L590">
        <v>4.2504</v>
      </c>
      <c r="M590">
        <v>0.17699999999999999</v>
      </c>
      <c r="N590">
        <v>1.2685999999999999</v>
      </c>
      <c r="O590">
        <v>1.1999999999999999E-3</v>
      </c>
      <c r="P590">
        <v>2.4773000000000001</v>
      </c>
      <c r="Q590">
        <v>2.6227</v>
      </c>
      <c r="R590">
        <v>0.16919999999999999</v>
      </c>
      <c r="S590">
        <v>2.6985999999999999</v>
      </c>
      <c r="T590" s="2">
        <v>9.9999999999999998E-13</v>
      </c>
      <c r="U590" s="2">
        <v>1.9743999999999999</v>
      </c>
      <c r="V590">
        <v>1.8458000000000001</v>
      </c>
      <c r="W590">
        <v>0.51629999999999998</v>
      </c>
      <c r="X590">
        <v>87.8917</v>
      </c>
      <c r="Y590">
        <v>7.6391</v>
      </c>
      <c r="Z590">
        <v>34.007390000000001</v>
      </c>
      <c r="AA590">
        <v>-118.8323</v>
      </c>
      <c r="AB590">
        <v>9.6419999999999995</v>
      </c>
      <c r="AC590">
        <v>33.406500000000001</v>
      </c>
      <c r="AD590">
        <v>33.412500000000001</v>
      </c>
      <c r="AE590">
        <v>5.5369999999999999</v>
      </c>
      <c r="AF590">
        <v>99.573899999999995</v>
      </c>
      <c r="AG590">
        <v>241.4</v>
      </c>
      <c r="AH590">
        <v>5.5704000000000002</v>
      </c>
      <c r="AI590">
        <v>100.31399999999999</v>
      </c>
      <c r="AJ590">
        <v>242.86170000000001</v>
      </c>
      <c r="AK590">
        <v>24.3643</v>
      </c>
      <c r="AL590">
        <v>24.352799999999998</v>
      </c>
      <c r="AM590">
        <v>16.688400000000001</v>
      </c>
      <c r="AN590">
        <v>16.7578</v>
      </c>
      <c r="AO590">
        <v>0.1</v>
      </c>
      <c r="AP590">
        <v>355.63</v>
      </c>
      <c r="AQ590">
        <v>10</v>
      </c>
      <c r="AR590">
        <v>16.695</v>
      </c>
      <c r="AS590">
        <v>33.409500000000001</v>
      </c>
      <c r="BB590" t="s">
        <v>53</v>
      </c>
    </row>
    <row r="591" spans="1:54" x14ac:dyDescent="0.25">
      <c r="A591">
        <v>35</v>
      </c>
      <c r="B591">
        <v>9901</v>
      </c>
      <c r="C591">
        <v>9997</v>
      </c>
      <c r="D591">
        <v>16</v>
      </c>
      <c r="E591" t="s">
        <v>52</v>
      </c>
      <c r="F591">
        <v>2017</v>
      </c>
      <c r="G591" s="1">
        <v>0.24987268518518521</v>
      </c>
      <c r="H591">
        <v>4.8663999999999996</v>
      </c>
      <c r="I591">
        <v>4.8330000000000002</v>
      </c>
      <c r="J591">
        <v>16.970600000000001</v>
      </c>
      <c r="K591">
        <v>16.9847</v>
      </c>
      <c r="L591">
        <v>4.2594000000000003</v>
      </c>
      <c r="M591">
        <v>0.1404</v>
      </c>
      <c r="N591">
        <v>1.504</v>
      </c>
      <c r="O591">
        <v>0.91410000000000002</v>
      </c>
      <c r="P591">
        <v>2.5181</v>
      </c>
      <c r="Q591">
        <v>2.6871999999999998</v>
      </c>
      <c r="R591">
        <v>0.1583</v>
      </c>
      <c r="S591">
        <v>2.7046999999999999</v>
      </c>
      <c r="T591" s="2">
        <v>0.65222999999999998</v>
      </c>
      <c r="U591" s="2">
        <v>1.9743999999999999</v>
      </c>
      <c r="V591">
        <v>1.3704000000000001</v>
      </c>
      <c r="W591">
        <v>0.50770000000000004</v>
      </c>
      <c r="X591">
        <v>88.080699999999993</v>
      </c>
      <c r="Y591">
        <v>7.6615000000000002</v>
      </c>
      <c r="Z591">
        <v>34.007390000000001</v>
      </c>
      <c r="AA591">
        <v>-118.8323</v>
      </c>
      <c r="AB591">
        <v>4.8319999999999999</v>
      </c>
      <c r="AC591">
        <v>33.423400000000001</v>
      </c>
      <c r="AD591">
        <v>33.422899999999998</v>
      </c>
      <c r="AE591">
        <v>5.6181000000000001</v>
      </c>
      <c r="AF591">
        <v>101.5937</v>
      </c>
      <c r="AG591">
        <v>244.95099999999999</v>
      </c>
      <c r="AH591">
        <v>5.7092999999999998</v>
      </c>
      <c r="AI591">
        <v>103.2702</v>
      </c>
      <c r="AJ591">
        <v>248.92689999999999</v>
      </c>
      <c r="AK591">
        <v>24.311599999999999</v>
      </c>
      <c r="AL591">
        <v>24.3079</v>
      </c>
      <c r="AM591">
        <v>16.969899999999999</v>
      </c>
      <c r="AN591">
        <v>16.983899999999998</v>
      </c>
      <c r="AO591">
        <v>0.11</v>
      </c>
      <c r="AP591">
        <v>360.5</v>
      </c>
      <c r="AQ591">
        <v>5</v>
      </c>
      <c r="AR591">
        <v>16.975000000000001</v>
      </c>
      <c r="AS591">
        <v>33.426499999999997</v>
      </c>
      <c r="AT591">
        <v>5.859</v>
      </c>
      <c r="AU591">
        <v>1</v>
      </c>
      <c r="AV591">
        <v>0.22800000000000001</v>
      </c>
      <c r="AW591">
        <v>0.19</v>
      </c>
      <c r="AX591">
        <v>0</v>
      </c>
      <c r="AY591">
        <v>0.23</v>
      </c>
      <c r="AZ591">
        <v>0.22</v>
      </c>
      <c r="BA591">
        <v>2.12</v>
      </c>
      <c r="BB591">
        <v>255.82</v>
      </c>
    </row>
    <row r="592" spans="1:54" x14ac:dyDescent="0.25">
      <c r="A592">
        <v>35</v>
      </c>
      <c r="B592">
        <v>11272</v>
      </c>
      <c r="C592">
        <v>11368</v>
      </c>
      <c r="D592">
        <v>16</v>
      </c>
      <c r="E592" t="s">
        <v>52</v>
      </c>
      <c r="F592">
        <v>2017</v>
      </c>
      <c r="G592" s="1">
        <v>0.25054398148148149</v>
      </c>
      <c r="H592">
        <v>1.7533000000000001</v>
      </c>
      <c r="I592">
        <v>1.74</v>
      </c>
      <c r="J592">
        <v>17.031300000000002</v>
      </c>
      <c r="K592">
        <v>17.037099999999999</v>
      </c>
      <c r="L592">
        <v>4.2588999999999997</v>
      </c>
      <c r="M592">
        <v>0.1368</v>
      </c>
      <c r="N592">
        <v>1.6669</v>
      </c>
      <c r="O592">
        <v>1.2556</v>
      </c>
      <c r="P592">
        <v>2.5213999999999999</v>
      </c>
      <c r="Q592">
        <v>2.6939000000000002</v>
      </c>
      <c r="R592">
        <v>0.16139999999999999</v>
      </c>
      <c r="S592">
        <v>2.7057000000000002</v>
      </c>
      <c r="T592" s="2">
        <v>1.5014000000000001</v>
      </c>
      <c r="U592" s="2">
        <v>1.9743999999999999</v>
      </c>
      <c r="V592">
        <v>1.3236000000000001</v>
      </c>
      <c r="W592">
        <v>0.50819999999999999</v>
      </c>
      <c r="X592">
        <v>88.0702</v>
      </c>
      <c r="Y592">
        <v>7.6651999999999996</v>
      </c>
      <c r="Z592">
        <v>34.007390000000001</v>
      </c>
      <c r="AA592">
        <v>-118.8323</v>
      </c>
      <c r="AB592">
        <v>1.7410000000000001</v>
      </c>
      <c r="AC592">
        <v>33.425800000000002</v>
      </c>
      <c r="AD592">
        <v>33.425600000000003</v>
      </c>
      <c r="AE592">
        <v>5.6173999999999999</v>
      </c>
      <c r="AF592">
        <v>101.70010000000001</v>
      </c>
      <c r="AG592">
        <v>244.92</v>
      </c>
      <c r="AH592">
        <v>5.7173999999999996</v>
      </c>
      <c r="AI592">
        <v>103.5234</v>
      </c>
      <c r="AJ592">
        <v>249.2834</v>
      </c>
      <c r="AK592">
        <v>24.298999999999999</v>
      </c>
      <c r="AL592">
        <v>24.297499999999999</v>
      </c>
      <c r="AM592">
        <v>17.030999999999999</v>
      </c>
      <c r="AN592">
        <v>17.036799999999999</v>
      </c>
      <c r="AO592">
        <v>0.12</v>
      </c>
      <c r="AP592">
        <v>361.6</v>
      </c>
      <c r="AQ592">
        <v>2</v>
      </c>
      <c r="AR592">
        <v>17.039000000000001</v>
      </c>
      <c r="AS592">
        <v>33.425699999999999</v>
      </c>
      <c r="AT592">
        <v>5.8419999999999996</v>
      </c>
      <c r="AU592">
        <v>1.1180000000000001</v>
      </c>
      <c r="AV592">
        <v>0.22600000000000001</v>
      </c>
      <c r="AW592">
        <v>0.33</v>
      </c>
      <c r="AX592">
        <v>3.4000000000000002E-2</v>
      </c>
      <c r="AY592">
        <v>0.22</v>
      </c>
      <c r="AZ592">
        <v>0.21</v>
      </c>
      <c r="BA592">
        <v>2.46</v>
      </c>
      <c r="BB592">
        <v>255.06</v>
      </c>
    </row>
    <row r="593" spans="1:54" x14ac:dyDescent="0.25">
      <c r="A593">
        <v>36</v>
      </c>
      <c r="B593">
        <v>24907</v>
      </c>
      <c r="C593">
        <v>25003</v>
      </c>
      <c r="D593">
        <v>16</v>
      </c>
      <c r="E593" t="s">
        <v>52</v>
      </c>
      <c r="F593">
        <v>2017</v>
      </c>
      <c r="G593" s="1">
        <v>0.36304398148148148</v>
      </c>
      <c r="H593">
        <v>750.26419999999996</v>
      </c>
      <c r="I593">
        <v>743.58699999999999</v>
      </c>
      <c r="J593">
        <v>5.3346</v>
      </c>
      <c r="K593">
        <v>5.3327999999999998</v>
      </c>
      <c r="L593">
        <v>4.4786999999999999</v>
      </c>
      <c r="M593">
        <v>3.4599999999999999E-2</v>
      </c>
      <c r="N593">
        <v>0.56420000000000003</v>
      </c>
      <c r="O593">
        <v>1.4E-3</v>
      </c>
      <c r="P593">
        <v>0.54210000000000003</v>
      </c>
      <c r="Q593">
        <v>0.54630000000000001</v>
      </c>
      <c r="R593">
        <v>1.5726</v>
      </c>
      <c r="S593">
        <v>2.6434000000000002</v>
      </c>
      <c r="T593" s="2">
        <v>9.9999999999999998E-13</v>
      </c>
      <c r="U593" s="2">
        <v>1.9743999999999999</v>
      </c>
      <c r="V593">
        <v>5.3E-3</v>
      </c>
      <c r="W593">
        <v>0.30430000000000001</v>
      </c>
      <c r="X593">
        <v>92.674599999999998</v>
      </c>
      <c r="Y593">
        <v>7.4474999999999998</v>
      </c>
      <c r="Z593">
        <v>33.656999999999996</v>
      </c>
      <c r="AA593">
        <v>-118.9743</v>
      </c>
      <c r="AB593">
        <v>743.58799999999997</v>
      </c>
      <c r="AC593">
        <v>34.386499999999998</v>
      </c>
      <c r="AD593">
        <v>34.388500000000001</v>
      </c>
      <c r="AE593">
        <v>0.12</v>
      </c>
      <c r="AF593">
        <v>1.704</v>
      </c>
      <c r="AG593">
        <v>5.2190000000000003</v>
      </c>
      <c r="AH593">
        <v>0.12379999999999999</v>
      </c>
      <c r="AI593">
        <v>1.7571000000000001</v>
      </c>
      <c r="AJ593">
        <v>5.3833000000000002</v>
      </c>
      <c r="AK593">
        <v>27.1571</v>
      </c>
      <c r="AL593">
        <v>27.158899999999999</v>
      </c>
      <c r="AM593">
        <v>5.2717000000000001</v>
      </c>
      <c r="AN593">
        <v>5.2698999999999998</v>
      </c>
      <c r="AO593">
        <v>1.17</v>
      </c>
      <c r="AP593">
        <v>99.35</v>
      </c>
      <c r="AQ593">
        <v>744</v>
      </c>
      <c r="AR593">
        <v>5.335</v>
      </c>
      <c r="AS593">
        <v>34.380899999999997</v>
      </c>
      <c r="AT593">
        <v>0.13200000000000001</v>
      </c>
      <c r="AW593">
        <v>37.869999999999997</v>
      </c>
      <c r="AX593">
        <v>0</v>
      </c>
      <c r="AY593">
        <v>0</v>
      </c>
      <c r="AZ593">
        <v>3.31</v>
      </c>
      <c r="BA593">
        <v>99.65</v>
      </c>
      <c r="BB593">
        <v>5.78</v>
      </c>
    </row>
    <row r="594" spans="1:54" x14ac:dyDescent="0.25">
      <c r="A594">
        <v>36</v>
      </c>
      <c r="B594">
        <v>28428</v>
      </c>
      <c r="C594">
        <v>28524</v>
      </c>
      <c r="D594">
        <v>16</v>
      </c>
      <c r="E594" t="s">
        <v>52</v>
      </c>
      <c r="F594">
        <v>2017</v>
      </c>
      <c r="G594" s="1">
        <v>0.36473379629629626</v>
      </c>
      <c r="H594">
        <v>745.02470000000005</v>
      </c>
      <c r="I594">
        <v>738.399</v>
      </c>
      <c r="J594">
        <v>5.3304999999999998</v>
      </c>
      <c r="K594">
        <v>5.3296999999999999</v>
      </c>
      <c r="L594">
        <v>4.4798999999999998</v>
      </c>
      <c r="M594">
        <v>3.49E-2</v>
      </c>
      <c r="N594">
        <v>0.85699999999999998</v>
      </c>
      <c r="O594">
        <v>1.2999999999999999E-3</v>
      </c>
      <c r="P594">
        <v>0.54210000000000003</v>
      </c>
      <c r="Q594">
        <v>0.54579999999999995</v>
      </c>
      <c r="R594">
        <v>1.5694999999999999</v>
      </c>
      <c r="S594">
        <v>2.6431</v>
      </c>
      <c r="T594" s="2">
        <v>9.9999999999999998E-13</v>
      </c>
      <c r="U594" s="2">
        <v>1.9743999999999999</v>
      </c>
      <c r="V594">
        <v>5.3E-3</v>
      </c>
      <c r="W594">
        <v>0.30330000000000001</v>
      </c>
      <c r="X594">
        <v>92.697800000000001</v>
      </c>
      <c r="Y594">
        <v>7.4465000000000003</v>
      </c>
      <c r="Z594">
        <v>33.656999999999996</v>
      </c>
      <c r="AA594">
        <v>-118.9743</v>
      </c>
      <c r="AB594">
        <v>738.404</v>
      </c>
      <c r="AC594">
        <v>34.386699999999998</v>
      </c>
      <c r="AD594">
        <v>34.388800000000003</v>
      </c>
      <c r="AE594">
        <v>0.12039999999999999</v>
      </c>
      <c r="AF594">
        <v>1.708</v>
      </c>
      <c r="AG594">
        <v>5.234</v>
      </c>
      <c r="AH594">
        <v>0.1242</v>
      </c>
      <c r="AI594">
        <v>1.762</v>
      </c>
      <c r="AJ594">
        <v>5.399</v>
      </c>
      <c r="AK594">
        <v>27.157800000000002</v>
      </c>
      <c r="AL594">
        <v>27.159500000000001</v>
      </c>
      <c r="AM594">
        <v>5.2679999999999998</v>
      </c>
      <c r="AN594">
        <v>5.2672999999999996</v>
      </c>
      <c r="AO594">
        <v>1.18</v>
      </c>
      <c r="AP594">
        <v>99.22</v>
      </c>
      <c r="AQ594">
        <v>739</v>
      </c>
      <c r="AR594">
        <v>5.33</v>
      </c>
      <c r="AS594">
        <v>34.3827</v>
      </c>
      <c r="AT594">
        <v>0.17199999999999999</v>
      </c>
      <c r="AW594">
        <v>37.799999999999997</v>
      </c>
      <c r="AX594">
        <v>0</v>
      </c>
      <c r="AY594">
        <v>0</v>
      </c>
      <c r="AZ594">
        <v>3.29</v>
      </c>
      <c r="BA594">
        <v>100.2</v>
      </c>
      <c r="BB594">
        <v>7.5</v>
      </c>
    </row>
    <row r="595" spans="1:54" x14ac:dyDescent="0.25">
      <c r="A595">
        <v>36</v>
      </c>
      <c r="B595">
        <v>35870</v>
      </c>
      <c r="C595">
        <v>35966</v>
      </c>
      <c r="D595">
        <v>16</v>
      </c>
      <c r="E595" t="s">
        <v>52</v>
      </c>
      <c r="F595">
        <v>2017</v>
      </c>
      <c r="G595" s="1">
        <v>0.36833333333333335</v>
      </c>
      <c r="H595">
        <v>636.2731</v>
      </c>
      <c r="I595">
        <v>630.78200000000004</v>
      </c>
      <c r="J595">
        <v>5.6341999999999999</v>
      </c>
      <c r="K595">
        <v>5.6355000000000004</v>
      </c>
      <c r="L595">
        <v>4.4884000000000004</v>
      </c>
      <c r="M595">
        <v>3.4200000000000001E-2</v>
      </c>
      <c r="N595">
        <v>4.9340999999999999</v>
      </c>
      <c r="O595">
        <v>1.1999999999999999E-3</v>
      </c>
      <c r="P595">
        <v>0.55420000000000003</v>
      </c>
      <c r="Q595">
        <v>0.55800000000000005</v>
      </c>
      <c r="R595">
        <v>1.5952</v>
      </c>
      <c r="S595">
        <v>2.6452</v>
      </c>
      <c r="T595" s="2">
        <v>9.9999999999999998E-13</v>
      </c>
      <c r="U595" s="2">
        <v>1.9743999999999999</v>
      </c>
      <c r="V595">
        <v>5.3E-3</v>
      </c>
      <c r="W595">
        <v>0.29559999999999997</v>
      </c>
      <c r="X595">
        <v>92.876300000000001</v>
      </c>
      <c r="Y595">
        <v>7.4542999999999999</v>
      </c>
      <c r="Z595">
        <v>33.656999999999996</v>
      </c>
      <c r="AA595">
        <v>-118.9743</v>
      </c>
      <c r="AB595">
        <v>630.78300000000002</v>
      </c>
      <c r="AC595">
        <v>34.363300000000002</v>
      </c>
      <c r="AD595">
        <v>34.365200000000002</v>
      </c>
      <c r="AE595">
        <v>0.16650000000000001</v>
      </c>
      <c r="AF595">
        <v>2.3791000000000002</v>
      </c>
      <c r="AG595">
        <v>7.2389999999999999</v>
      </c>
      <c r="AH595">
        <v>0.1666</v>
      </c>
      <c r="AI595">
        <v>2.3809999999999998</v>
      </c>
      <c r="AJ595">
        <v>7.2443</v>
      </c>
      <c r="AK595">
        <v>27.101800000000001</v>
      </c>
      <c r="AL595">
        <v>27.103100000000001</v>
      </c>
      <c r="AM595">
        <v>5.5799000000000003</v>
      </c>
      <c r="AN595">
        <v>5.5811999999999999</v>
      </c>
      <c r="AO595">
        <v>1.18</v>
      </c>
      <c r="AP595">
        <v>103.59</v>
      </c>
      <c r="AQ595">
        <v>631</v>
      </c>
      <c r="AR595">
        <v>5.6219999999999999</v>
      </c>
      <c r="AS595">
        <v>34.357999999999997</v>
      </c>
      <c r="AT595">
        <v>0.20699999999999999</v>
      </c>
      <c r="AW595">
        <v>39.18</v>
      </c>
      <c r="AX595">
        <v>0</v>
      </c>
      <c r="AY595">
        <v>0</v>
      </c>
      <c r="AZ595">
        <v>3.22</v>
      </c>
      <c r="BA595">
        <v>89.88</v>
      </c>
      <c r="BB595">
        <v>9.0299999999999994</v>
      </c>
    </row>
    <row r="596" spans="1:54" x14ac:dyDescent="0.25">
      <c r="A596">
        <v>36</v>
      </c>
      <c r="B596">
        <v>40774</v>
      </c>
      <c r="C596">
        <v>40870</v>
      </c>
      <c r="D596">
        <v>16</v>
      </c>
      <c r="E596" t="s">
        <v>52</v>
      </c>
      <c r="F596">
        <v>2017</v>
      </c>
      <c r="G596" s="1">
        <v>0.37069444444444444</v>
      </c>
      <c r="H596">
        <v>520.48800000000006</v>
      </c>
      <c r="I596">
        <v>516.14200000000005</v>
      </c>
      <c r="J596">
        <v>6.3608000000000002</v>
      </c>
      <c r="K596">
        <v>6.3583999999999996</v>
      </c>
      <c r="L596">
        <v>4.4907000000000004</v>
      </c>
      <c r="M596">
        <v>3.4500000000000003E-2</v>
      </c>
      <c r="N596">
        <v>4.9340999999999999</v>
      </c>
      <c r="O596">
        <v>1.1999999999999999E-3</v>
      </c>
      <c r="P596">
        <v>0.58120000000000005</v>
      </c>
      <c r="Q596">
        <v>0.58620000000000005</v>
      </c>
      <c r="R596">
        <v>1.5651999999999999</v>
      </c>
      <c r="S596">
        <v>2.6482000000000001</v>
      </c>
      <c r="T596" s="2">
        <v>9.9999999999999998E-13</v>
      </c>
      <c r="U596" s="2">
        <v>1.9743999999999999</v>
      </c>
      <c r="V596">
        <v>5.3E-3</v>
      </c>
      <c r="W596">
        <v>0.29349999999999998</v>
      </c>
      <c r="X596">
        <v>92.926000000000002</v>
      </c>
      <c r="Y596">
        <v>7.4652000000000003</v>
      </c>
      <c r="Z596">
        <v>33.656999999999996</v>
      </c>
      <c r="AA596">
        <v>-118.9743</v>
      </c>
      <c r="AB596">
        <v>516.14</v>
      </c>
      <c r="AC596">
        <v>34.319600000000001</v>
      </c>
      <c r="AD596">
        <v>34.3217</v>
      </c>
      <c r="AE596">
        <v>0.26279999999999998</v>
      </c>
      <c r="AF596">
        <v>3.819</v>
      </c>
      <c r="AG596">
        <v>11.428000000000001</v>
      </c>
      <c r="AH596">
        <v>0.26029999999999998</v>
      </c>
      <c r="AI596">
        <v>3.7820999999999998</v>
      </c>
      <c r="AJ596">
        <v>11.3194</v>
      </c>
      <c r="AK596">
        <v>26.974699999999999</v>
      </c>
      <c r="AL596">
        <v>26.976700000000001</v>
      </c>
      <c r="AM596">
        <v>6.3140000000000001</v>
      </c>
      <c r="AN596">
        <v>6.3116000000000003</v>
      </c>
      <c r="AO596">
        <v>1.19</v>
      </c>
      <c r="AP596">
        <v>114.92</v>
      </c>
      <c r="AQ596">
        <v>516</v>
      </c>
      <c r="AR596">
        <v>6.36</v>
      </c>
      <c r="AS596">
        <v>34.314999999999998</v>
      </c>
      <c r="AT596">
        <v>0.32100000000000001</v>
      </c>
      <c r="AW596">
        <v>38.130000000000003</v>
      </c>
      <c r="AX596">
        <v>0</v>
      </c>
      <c r="AY596">
        <v>0</v>
      </c>
      <c r="AZ596">
        <v>3.09</v>
      </c>
      <c r="BA596">
        <v>75.62</v>
      </c>
      <c r="BB596">
        <v>14</v>
      </c>
    </row>
    <row r="597" spans="1:54" x14ac:dyDescent="0.25">
      <c r="A597">
        <v>36</v>
      </c>
      <c r="B597">
        <v>44448</v>
      </c>
      <c r="C597">
        <v>44544</v>
      </c>
      <c r="D597">
        <v>16</v>
      </c>
      <c r="E597" t="s">
        <v>52</v>
      </c>
      <c r="F597">
        <v>2017</v>
      </c>
      <c r="G597" s="1">
        <v>0.37246527777777777</v>
      </c>
      <c r="H597">
        <v>485.23880000000003</v>
      </c>
      <c r="I597">
        <v>481.22800000000001</v>
      </c>
      <c r="J597">
        <v>6.6418999999999997</v>
      </c>
      <c r="K597">
        <v>6.6294000000000004</v>
      </c>
      <c r="L597">
        <v>4.4905999999999997</v>
      </c>
      <c r="M597">
        <v>3.4200000000000001E-2</v>
      </c>
      <c r="N597">
        <v>4.9340999999999999</v>
      </c>
      <c r="O597">
        <v>1.1999999999999999E-3</v>
      </c>
      <c r="P597">
        <v>0.5958</v>
      </c>
      <c r="Q597">
        <v>0.60199999999999998</v>
      </c>
      <c r="R597">
        <v>1.5610999999999999</v>
      </c>
      <c r="S597">
        <v>2.6505999999999998</v>
      </c>
      <c r="T597" s="2">
        <v>9.9999999999999998E-13</v>
      </c>
      <c r="U597" s="2">
        <v>1.8726</v>
      </c>
      <c r="V597" t="s">
        <v>53</v>
      </c>
      <c r="W597">
        <v>0.29360000000000003</v>
      </c>
      <c r="X597">
        <v>92.924199999999999</v>
      </c>
      <c r="Y597">
        <v>7.4739000000000004</v>
      </c>
      <c r="Z597">
        <v>33.656999999999996</v>
      </c>
      <c r="AA597">
        <v>-118.9743</v>
      </c>
      <c r="AB597">
        <v>481.226</v>
      </c>
      <c r="AC597">
        <v>34.306399999999996</v>
      </c>
      <c r="AD597">
        <v>34.31</v>
      </c>
      <c r="AE597">
        <v>0.31480000000000002</v>
      </c>
      <c r="AF597">
        <v>4.6033999999999997</v>
      </c>
      <c r="AG597">
        <v>13.69</v>
      </c>
      <c r="AH597">
        <v>0.3125</v>
      </c>
      <c r="AI597">
        <v>4.5679999999999996</v>
      </c>
      <c r="AJ597">
        <v>13.588699999999999</v>
      </c>
      <c r="AK597">
        <v>26.927</v>
      </c>
      <c r="AL597">
        <v>26.9314</v>
      </c>
      <c r="AM597">
        <v>6.5974000000000004</v>
      </c>
      <c r="AN597">
        <v>6.5849000000000002</v>
      </c>
      <c r="AO597">
        <v>1.19</v>
      </c>
      <c r="AP597">
        <v>119.22</v>
      </c>
      <c r="AQ597">
        <v>481</v>
      </c>
      <c r="AR597">
        <v>6.6130000000000004</v>
      </c>
      <c r="AS597">
        <v>34.304400000000001</v>
      </c>
      <c r="AT597">
        <v>0.33800000000000002</v>
      </c>
      <c r="AW597">
        <v>37.479999999999997</v>
      </c>
      <c r="AX597">
        <v>0</v>
      </c>
      <c r="AY597">
        <v>0</v>
      </c>
      <c r="AZ597">
        <v>3.03</v>
      </c>
      <c r="BA597">
        <v>71.260000000000005</v>
      </c>
      <c r="BB597">
        <v>14.74</v>
      </c>
    </row>
    <row r="598" spans="1:54" x14ac:dyDescent="0.25">
      <c r="A598">
        <v>36</v>
      </c>
      <c r="B598">
        <v>47685</v>
      </c>
      <c r="C598">
        <v>47781</v>
      </c>
      <c r="D598">
        <v>16</v>
      </c>
      <c r="E598" t="s">
        <v>52</v>
      </c>
      <c r="F598">
        <v>2017</v>
      </c>
      <c r="G598" s="1">
        <v>0.37402777777777779</v>
      </c>
      <c r="H598">
        <v>444.09890000000001</v>
      </c>
      <c r="I598">
        <v>440.46800000000002</v>
      </c>
      <c r="J598">
        <v>6.9043000000000001</v>
      </c>
      <c r="K598">
        <v>6.9034000000000004</v>
      </c>
      <c r="L598">
        <v>4.4903000000000004</v>
      </c>
      <c r="M598">
        <v>3.4299999999999997E-2</v>
      </c>
      <c r="N598">
        <v>4.9340999999999999</v>
      </c>
      <c r="O598">
        <v>1.1999999999999999E-3</v>
      </c>
      <c r="P598">
        <v>0.61170000000000002</v>
      </c>
      <c r="Q598">
        <v>0.62029999999999996</v>
      </c>
      <c r="R598">
        <v>1.514</v>
      </c>
      <c r="S598">
        <v>2.6520000000000001</v>
      </c>
      <c r="T598" s="2">
        <v>9.9999999999999998E-13</v>
      </c>
      <c r="U598" s="2">
        <v>1.9743999999999999</v>
      </c>
      <c r="V598">
        <v>5.3E-3</v>
      </c>
      <c r="W598">
        <v>0.29389999999999999</v>
      </c>
      <c r="X598">
        <v>92.917000000000002</v>
      </c>
      <c r="Y598">
        <v>7.4791999999999996</v>
      </c>
      <c r="Z598">
        <v>33.656999999999996</v>
      </c>
      <c r="AA598">
        <v>-118.9743</v>
      </c>
      <c r="AB598">
        <v>440.47</v>
      </c>
      <c r="AC598">
        <v>34.297499999999999</v>
      </c>
      <c r="AD598">
        <v>34.298999999999999</v>
      </c>
      <c r="AE598">
        <v>0.3695</v>
      </c>
      <c r="AF598">
        <v>5.4364999999999997</v>
      </c>
      <c r="AG598">
        <v>16.071000000000002</v>
      </c>
      <c r="AH598">
        <v>0.37169999999999997</v>
      </c>
      <c r="AI598">
        <v>5.4673999999999996</v>
      </c>
      <c r="AJ598">
        <v>16.164000000000001</v>
      </c>
      <c r="AK598">
        <v>26.8842</v>
      </c>
      <c r="AL598">
        <v>26.8855</v>
      </c>
      <c r="AM598">
        <v>6.8628</v>
      </c>
      <c r="AN598">
        <v>6.8619000000000003</v>
      </c>
      <c r="AO598">
        <v>1.19</v>
      </c>
      <c r="AP598">
        <v>122.89</v>
      </c>
      <c r="AQ598">
        <v>441</v>
      </c>
      <c r="AR598">
        <v>6.9059999999999997</v>
      </c>
      <c r="AS598">
        <v>34.291499999999999</v>
      </c>
      <c r="AT598">
        <v>0.41899999999999998</v>
      </c>
      <c r="AW598">
        <v>36.61</v>
      </c>
      <c r="AX598">
        <v>0</v>
      </c>
      <c r="AY598">
        <v>0</v>
      </c>
      <c r="AZ598">
        <v>2.99</v>
      </c>
      <c r="BA598">
        <v>66.209999999999994</v>
      </c>
      <c r="BB598">
        <v>18.29</v>
      </c>
    </row>
    <row r="599" spans="1:54" x14ac:dyDescent="0.25">
      <c r="A599">
        <v>36</v>
      </c>
      <c r="B599">
        <v>51293</v>
      </c>
      <c r="C599">
        <v>51389</v>
      </c>
      <c r="D599">
        <v>16</v>
      </c>
      <c r="E599" t="s">
        <v>52</v>
      </c>
      <c r="F599">
        <v>2017</v>
      </c>
      <c r="G599" s="1">
        <v>0.37576388888888884</v>
      </c>
      <c r="H599">
        <v>383.62490000000003</v>
      </c>
      <c r="I599">
        <v>380.548</v>
      </c>
      <c r="J599">
        <v>7.2882999999999996</v>
      </c>
      <c r="K599">
        <v>7.2893999999999997</v>
      </c>
      <c r="L599">
        <v>4.4909999999999997</v>
      </c>
      <c r="M599">
        <v>3.4099999999999998E-2</v>
      </c>
      <c r="N599">
        <v>4.9340999999999999</v>
      </c>
      <c r="O599">
        <v>1.1999999999999999E-3</v>
      </c>
      <c r="P599">
        <v>0.6361</v>
      </c>
      <c r="Q599">
        <v>0.64590000000000003</v>
      </c>
      <c r="R599">
        <v>1.486</v>
      </c>
      <c r="S599">
        <v>2.6553</v>
      </c>
      <c r="T599" s="2">
        <v>9.9999999999999998E-13</v>
      </c>
      <c r="U599" s="2">
        <v>1.9743999999999999</v>
      </c>
      <c r="V599" t="s">
        <v>53</v>
      </c>
      <c r="W599">
        <v>0.29320000000000002</v>
      </c>
      <c r="X599">
        <v>92.932599999999994</v>
      </c>
      <c r="Y599">
        <v>7.4913999999999996</v>
      </c>
      <c r="Z599">
        <v>33.65699</v>
      </c>
      <c r="AA599">
        <v>-118.9743</v>
      </c>
      <c r="AB599">
        <v>380.54599999999999</v>
      </c>
      <c r="AC599">
        <v>34.289200000000001</v>
      </c>
      <c r="AD599">
        <v>34.290999999999997</v>
      </c>
      <c r="AE599">
        <v>0.45200000000000001</v>
      </c>
      <c r="AF599">
        <v>6.7080000000000002</v>
      </c>
      <c r="AG599">
        <v>19.658000000000001</v>
      </c>
      <c r="AH599">
        <v>0.4521</v>
      </c>
      <c r="AI599">
        <v>6.7096</v>
      </c>
      <c r="AJ599">
        <v>19.662299999999998</v>
      </c>
      <c r="AK599">
        <v>26.823799999999999</v>
      </c>
      <c r="AL599">
        <v>26.825099999999999</v>
      </c>
      <c r="AM599">
        <v>7.2515000000000001</v>
      </c>
      <c r="AN599">
        <v>7.2526000000000002</v>
      </c>
      <c r="AO599">
        <v>1.2</v>
      </c>
      <c r="AP599">
        <v>127.96</v>
      </c>
      <c r="AQ599">
        <v>380</v>
      </c>
      <c r="AR599">
        <v>7.2679999999999998</v>
      </c>
      <c r="AS599">
        <v>34.2834</v>
      </c>
      <c r="AT599">
        <v>0.49099999999999999</v>
      </c>
      <c r="AW599">
        <v>35.340000000000003</v>
      </c>
      <c r="AX599">
        <v>0</v>
      </c>
      <c r="AY599">
        <v>0</v>
      </c>
      <c r="AZ599">
        <v>2.91</v>
      </c>
      <c r="BA599">
        <v>61.01</v>
      </c>
      <c r="BB599">
        <v>21.4</v>
      </c>
    </row>
    <row r="600" spans="1:54" x14ac:dyDescent="0.25">
      <c r="A600">
        <v>36</v>
      </c>
      <c r="B600">
        <v>54850</v>
      </c>
      <c r="C600">
        <v>54946</v>
      </c>
      <c r="D600">
        <v>16</v>
      </c>
      <c r="E600" t="s">
        <v>52</v>
      </c>
      <c r="F600">
        <v>2017</v>
      </c>
      <c r="G600" s="1">
        <v>0.37747685185185187</v>
      </c>
      <c r="H600">
        <v>323.06009999999998</v>
      </c>
      <c r="I600">
        <v>320.51400000000001</v>
      </c>
      <c r="J600">
        <v>8.0027000000000008</v>
      </c>
      <c r="K600">
        <v>7.9997999999999996</v>
      </c>
      <c r="L600">
        <v>4.4870999999999999</v>
      </c>
      <c r="M600">
        <v>3.4099999999999998E-2</v>
      </c>
      <c r="N600">
        <v>4.9340999999999999</v>
      </c>
      <c r="O600">
        <v>1.1999999999999999E-3</v>
      </c>
      <c r="P600">
        <v>0.70209999999999995</v>
      </c>
      <c r="Q600">
        <v>0.71550000000000002</v>
      </c>
      <c r="R600">
        <v>1.3817999999999999</v>
      </c>
      <c r="S600">
        <v>2.6623000000000001</v>
      </c>
      <c r="T600" s="2">
        <v>9.9999999999999998E-13</v>
      </c>
      <c r="U600" s="2">
        <v>1.9743999999999999</v>
      </c>
      <c r="V600">
        <v>5.3E-3</v>
      </c>
      <c r="W600">
        <v>0.29680000000000001</v>
      </c>
      <c r="X600">
        <v>92.848500000000001</v>
      </c>
      <c r="Y600">
        <v>7.5171999999999999</v>
      </c>
      <c r="Z600">
        <v>33.65699</v>
      </c>
      <c r="AA600">
        <v>-118.9743</v>
      </c>
      <c r="AB600">
        <v>320.51400000000001</v>
      </c>
      <c r="AC600">
        <v>34.273499999999999</v>
      </c>
      <c r="AD600">
        <v>34.274999999999999</v>
      </c>
      <c r="AE600">
        <v>0.67349999999999999</v>
      </c>
      <c r="AF600">
        <v>10.156700000000001</v>
      </c>
      <c r="AG600">
        <v>29.294</v>
      </c>
      <c r="AH600">
        <v>0.67010000000000003</v>
      </c>
      <c r="AI600">
        <v>10.1052</v>
      </c>
      <c r="AJ600">
        <v>29.147200000000002</v>
      </c>
      <c r="AK600">
        <v>26.707699999999999</v>
      </c>
      <c r="AL600">
        <v>26.709299999999999</v>
      </c>
      <c r="AM600">
        <v>7.9701000000000004</v>
      </c>
      <c r="AN600">
        <v>7.9672000000000001</v>
      </c>
      <c r="AO600">
        <v>1.2</v>
      </c>
      <c r="AP600">
        <v>138.44</v>
      </c>
      <c r="AQ600">
        <v>321</v>
      </c>
      <c r="AR600">
        <v>8.0259999999999998</v>
      </c>
      <c r="AS600">
        <v>34.267499999999998</v>
      </c>
      <c r="AT600">
        <v>0.71099999999999997</v>
      </c>
      <c r="AW600">
        <v>32.96</v>
      </c>
      <c r="AX600">
        <v>0</v>
      </c>
      <c r="AY600">
        <v>0</v>
      </c>
      <c r="AZ600">
        <v>2.74</v>
      </c>
      <c r="BA600">
        <v>51.98</v>
      </c>
      <c r="BB600">
        <v>31.03</v>
      </c>
    </row>
    <row r="601" spans="1:54" x14ac:dyDescent="0.25">
      <c r="A601">
        <v>36</v>
      </c>
      <c r="B601">
        <v>58515</v>
      </c>
      <c r="C601">
        <v>58611</v>
      </c>
      <c r="D601">
        <v>16</v>
      </c>
      <c r="E601" t="s">
        <v>52</v>
      </c>
      <c r="F601">
        <v>2017</v>
      </c>
      <c r="G601" s="1">
        <v>0.3792476851851852</v>
      </c>
      <c r="H601">
        <v>272.75310000000002</v>
      </c>
      <c r="I601">
        <v>270.63299999999998</v>
      </c>
      <c r="J601">
        <v>8.4666999999999994</v>
      </c>
      <c r="K601">
        <v>8.4587000000000003</v>
      </c>
      <c r="L601">
        <v>4.4892000000000003</v>
      </c>
      <c r="M601">
        <v>3.4000000000000002E-2</v>
      </c>
      <c r="N601">
        <v>4.9340999999999999</v>
      </c>
      <c r="O601">
        <v>1.1999999999999999E-3</v>
      </c>
      <c r="P601">
        <v>0.7833</v>
      </c>
      <c r="Q601">
        <v>0.80089999999999995</v>
      </c>
      <c r="R601">
        <v>1.3411</v>
      </c>
      <c r="S601">
        <v>2.6707000000000001</v>
      </c>
      <c r="T601" s="2">
        <v>9.9999999999999998E-13</v>
      </c>
      <c r="U601" s="2">
        <v>1.9743999999999999</v>
      </c>
      <c r="V601" t="s">
        <v>53</v>
      </c>
      <c r="W601">
        <v>0.2949</v>
      </c>
      <c r="X601">
        <v>92.894800000000004</v>
      </c>
      <c r="Y601">
        <v>7.5491000000000001</v>
      </c>
      <c r="Z601">
        <v>33.656999999999996</v>
      </c>
      <c r="AA601">
        <v>-118.9743</v>
      </c>
      <c r="AB601">
        <v>270.63600000000002</v>
      </c>
      <c r="AC601">
        <v>34.248199999999997</v>
      </c>
      <c r="AD601">
        <v>34.250300000000003</v>
      </c>
      <c r="AE601">
        <v>0.94469999999999998</v>
      </c>
      <c r="AF601">
        <v>14.3949</v>
      </c>
      <c r="AG601">
        <v>41.098999999999997</v>
      </c>
      <c r="AH601">
        <v>0.93789999999999996</v>
      </c>
      <c r="AI601">
        <v>14.2882</v>
      </c>
      <c r="AJ601">
        <v>40.800899999999999</v>
      </c>
      <c r="AK601">
        <v>26.6172</v>
      </c>
      <c r="AL601">
        <v>26.620100000000001</v>
      </c>
      <c r="AM601">
        <v>8.4382999999999999</v>
      </c>
      <c r="AN601">
        <v>8.4303000000000008</v>
      </c>
      <c r="AO601">
        <v>1.21</v>
      </c>
      <c r="AP601">
        <v>146.35</v>
      </c>
      <c r="AQ601">
        <v>271</v>
      </c>
      <c r="AR601">
        <v>8.4429999999999996</v>
      </c>
      <c r="AS601">
        <v>34.2468</v>
      </c>
      <c r="AT601">
        <v>0.96499999999999997</v>
      </c>
      <c r="AW601">
        <v>31.27</v>
      </c>
      <c r="AX601">
        <v>0</v>
      </c>
      <c r="AY601">
        <v>0</v>
      </c>
      <c r="AZ601">
        <v>2.63</v>
      </c>
      <c r="BA601">
        <v>45.86</v>
      </c>
      <c r="BB601">
        <v>42.09</v>
      </c>
    </row>
    <row r="602" spans="1:54" x14ac:dyDescent="0.25">
      <c r="A602">
        <v>36</v>
      </c>
      <c r="B602">
        <v>61475</v>
      </c>
      <c r="C602">
        <v>61571</v>
      </c>
      <c r="D602">
        <v>16</v>
      </c>
      <c r="E602" t="s">
        <v>52</v>
      </c>
      <c r="F602">
        <v>2017</v>
      </c>
      <c r="G602" s="1">
        <v>0.38067129629629631</v>
      </c>
      <c r="H602">
        <v>232.53489999999999</v>
      </c>
      <c r="I602">
        <v>230.756</v>
      </c>
      <c r="J602">
        <v>8.8396000000000008</v>
      </c>
      <c r="K602">
        <v>8.8343000000000007</v>
      </c>
      <c r="L602">
        <v>4.4870000000000001</v>
      </c>
      <c r="M602">
        <v>3.3599999999999998E-2</v>
      </c>
      <c r="N602">
        <v>4.9340999999999999</v>
      </c>
      <c r="O602">
        <v>1.1999999999999999E-3</v>
      </c>
      <c r="P602">
        <v>0.88619999999999999</v>
      </c>
      <c r="Q602">
        <v>0.91649999999999998</v>
      </c>
      <c r="R602">
        <v>1.264</v>
      </c>
      <c r="S602">
        <v>2.6812</v>
      </c>
      <c r="T602" s="2">
        <v>9.9999999999999998E-13</v>
      </c>
      <c r="U602" s="2">
        <v>1.9743999999999999</v>
      </c>
      <c r="V602">
        <v>1.67E-2</v>
      </c>
      <c r="W602">
        <v>0.29680000000000001</v>
      </c>
      <c r="X602">
        <v>92.848299999999995</v>
      </c>
      <c r="Y602">
        <v>7.5895999999999999</v>
      </c>
      <c r="Z602">
        <v>33.65699</v>
      </c>
      <c r="AA602">
        <v>-118.9743</v>
      </c>
      <c r="AB602">
        <v>230.75299999999999</v>
      </c>
      <c r="AC602">
        <v>34.194600000000001</v>
      </c>
      <c r="AD602">
        <v>34.192900000000002</v>
      </c>
      <c r="AE602">
        <v>1.2868999999999999</v>
      </c>
      <c r="AF602">
        <v>19.763999999999999</v>
      </c>
      <c r="AG602">
        <v>55.987000000000002</v>
      </c>
      <c r="AH602">
        <v>1.2931999999999999</v>
      </c>
      <c r="AI602">
        <v>19.8583</v>
      </c>
      <c r="AJ602">
        <v>56.261200000000002</v>
      </c>
      <c r="AK602">
        <v>26.5167</v>
      </c>
      <c r="AL602">
        <v>26.516200000000001</v>
      </c>
      <c r="AM602">
        <v>8.8148</v>
      </c>
      <c r="AN602">
        <v>8.8095999999999997</v>
      </c>
      <c r="AO602">
        <v>1.21</v>
      </c>
      <c r="AP602">
        <v>155.27000000000001</v>
      </c>
      <c r="AQ602">
        <v>230</v>
      </c>
      <c r="AR602">
        <v>8.8239999999999998</v>
      </c>
      <c r="BB602" t="s">
        <v>53</v>
      </c>
    </row>
    <row r="603" spans="1:54" x14ac:dyDescent="0.25">
      <c r="A603">
        <v>36</v>
      </c>
      <c r="B603">
        <v>64232</v>
      </c>
      <c r="C603">
        <v>64328</v>
      </c>
      <c r="D603">
        <v>16</v>
      </c>
      <c r="E603" t="s">
        <v>52</v>
      </c>
      <c r="F603">
        <v>2017</v>
      </c>
      <c r="G603" s="1">
        <v>0.38200231481481484</v>
      </c>
      <c r="H603">
        <v>202.18799999999999</v>
      </c>
      <c r="I603">
        <v>200.65299999999999</v>
      </c>
      <c r="J603">
        <v>9.0166000000000004</v>
      </c>
      <c r="K603">
        <v>9.0161999999999995</v>
      </c>
      <c r="L603">
        <v>4.4890999999999996</v>
      </c>
      <c r="M603">
        <v>3.2800000000000003E-2</v>
      </c>
      <c r="N603">
        <v>4.9340999999999999</v>
      </c>
      <c r="O603">
        <v>1.1999999999999999E-3</v>
      </c>
      <c r="P603">
        <v>1.0145999999999999</v>
      </c>
      <c r="Q603">
        <v>1.0489999999999999</v>
      </c>
      <c r="R603">
        <v>1.2051000000000001</v>
      </c>
      <c r="S603">
        <v>2.6896</v>
      </c>
      <c r="T603" s="2">
        <v>9.9999999999999998E-13</v>
      </c>
      <c r="U603" s="2">
        <v>1.9743999999999999</v>
      </c>
      <c r="V603" t="s">
        <v>53</v>
      </c>
      <c r="W603">
        <v>0.2949</v>
      </c>
      <c r="X603">
        <v>92.892899999999997</v>
      </c>
      <c r="Y603">
        <v>7.6215000000000002</v>
      </c>
      <c r="Z603">
        <v>33.65699</v>
      </c>
      <c r="AA603">
        <v>-118.9743</v>
      </c>
      <c r="AB603">
        <v>200.65299999999999</v>
      </c>
      <c r="AC603">
        <v>34.108600000000003</v>
      </c>
      <c r="AD603">
        <v>34.110900000000001</v>
      </c>
      <c r="AE603">
        <v>1.7102999999999999</v>
      </c>
      <c r="AF603">
        <v>26.355899999999998</v>
      </c>
      <c r="AG603">
        <v>74.417000000000002</v>
      </c>
      <c r="AH603">
        <v>1.6978</v>
      </c>
      <c r="AI603">
        <v>26.1632</v>
      </c>
      <c r="AJ603">
        <v>73.871600000000001</v>
      </c>
      <c r="AK603">
        <v>26.4209</v>
      </c>
      <c r="AL603">
        <v>26.422799999999999</v>
      </c>
      <c r="AM603">
        <v>8.9948999999999995</v>
      </c>
      <c r="AN603">
        <v>8.9945000000000004</v>
      </c>
      <c r="AO603">
        <v>1.22</v>
      </c>
      <c r="AP603">
        <v>163.81</v>
      </c>
      <c r="AQ603">
        <v>201</v>
      </c>
      <c r="AR603">
        <v>9.0139999999999993</v>
      </c>
      <c r="AS603">
        <v>34.099200000000003</v>
      </c>
      <c r="AT603">
        <v>1.806</v>
      </c>
      <c r="AU603">
        <v>8.9999999999999993E-3</v>
      </c>
      <c r="AV603">
        <v>3.2000000000000001E-2</v>
      </c>
      <c r="AW603">
        <v>28.11</v>
      </c>
      <c r="AX603">
        <v>0</v>
      </c>
      <c r="AY603">
        <v>0.06</v>
      </c>
      <c r="AZ603">
        <v>2.2799999999999998</v>
      </c>
      <c r="BA603">
        <v>35.99</v>
      </c>
      <c r="BB603">
        <v>78.790000000000006</v>
      </c>
    </row>
    <row r="604" spans="1:54" x14ac:dyDescent="0.25">
      <c r="A604">
        <v>36</v>
      </c>
      <c r="B604">
        <v>66926</v>
      </c>
      <c r="C604">
        <v>67022</v>
      </c>
      <c r="D604">
        <v>16</v>
      </c>
      <c r="E604" t="s">
        <v>52</v>
      </c>
      <c r="F604">
        <v>2017</v>
      </c>
      <c r="G604" s="1">
        <v>0.38329861111111113</v>
      </c>
      <c r="H604">
        <v>171.99809999999999</v>
      </c>
      <c r="I604">
        <v>170.70500000000001</v>
      </c>
      <c r="J604">
        <v>9.1774000000000004</v>
      </c>
      <c r="K604">
        <v>9.1762999999999995</v>
      </c>
      <c r="L604">
        <v>4.4907000000000004</v>
      </c>
      <c r="M604">
        <v>3.2399999999999998E-2</v>
      </c>
      <c r="N604">
        <v>4.9340999999999999</v>
      </c>
      <c r="O604">
        <v>1.1999999999999999E-3</v>
      </c>
      <c r="P604">
        <v>1.1341000000000001</v>
      </c>
      <c r="Q604">
        <v>1.179</v>
      </c>
      <c r="R604">
        <v>1.1523000000000001</v>
      </c>
      <c r="S604">
        <v>2.6983999999999999</v>
      </c>
      <c r="T604" s="2">
        <v>9.9999999999999998E-13</v>
      </c>
      <c r="U604" s="2">
        <v>1.9743999999999999</v>
      </c>
      <c r="V604" t="s">
        <v>53</v>
      </c>
      <c r="W604">
        <v>0.29349999999999998</v>
      </c>
      <c r="X604">
        <v>92.9268</v>
      </c>
      <c r="Y604">
        <v>7.6551</v>
      </c>
      <c r="Z604">
        <v>33.656999999999996</v>
      </c>
      <c r="AA604">
        <v>-118.9743</v>
      </c>
      <c r="AB604">
        <v>170.70500000000001</v>
      </c>
      <c r="AC604">
        <v>34.009300000000003</v>
      </c>
      <c r="AD604">
        <v>34.010899999999999</v>
      </c>
      <c r="AE604">
        <v>2.1006999999999998</v>
      </c>
      <c r="AF604">
        <v>32.465899999999998</v>
      </c>
      <c r="AG604">
        <v>91.411000000000001</v>
      </c>
      <c r="AH604">
        <v>2.0968</v>
      </c>
      <c r="AI604">
        <v>32.405999999999999</v>
      </c>
      <c r="AJ604">
        <v>91.243799999999993</v>
      </c>
      <c r="AK604">
        <v>26.317</v>
      </c>
      <c r="AL604">
        <v>26.3184</v>
      </c>
      <c r="AM604">
        <v>9.1586999999999996</v>
      </c>
      <c r="AN604">
        <v>9.1577000000000002</v>
      </c>
      <c r="AO604">
        <v>1.22</v>
      </c>
      <c r="AP604">
        <v>173.09</v>
      </c>
      <c r="AQ604">
        <v>171</v>
      </c>
      <c r="AR604">
        <v>9.1579999999999995</v>
      </c>
      <c r="AS604">
        <v>34.018099999999997</v>
      </c>
      <c r="AT604">
        <v>2.1589999999999998</v>
      </c>
      <c r="AU604">
        <v>1.2E-2</v>
      </c>
      <c r="AV604">
        <v>4.1000000000000002E-2</v>
      </c>
      <c r="AW604">
        <v>26.73</v>
      </c>
      <c r="AX604">
        <v>0</v>
      </c>
      <c r="AY604">
        <v>0</v>
      </c>
      <c r="AZ604">
        <v>2.13</v>
      </c>
      <c r="BA604">
        <v>32.5</v>
      </c>
      <c r="BB604">
        <v>94.23</v>
      </c>
    </row>
    <row r="605" spans="1:54" x14ac:dyDescent="0.25">
      <c r="A605">
        <v>36</v>
      </c>
      <c r="B605">
        <v>69741</v>
      </c>
      <c r="C605">
        <v>69837</v>
      </c>
      <c r="D605">
        <v>16</v>
      </c>
      <c r="E605" t="s">
        <v>52</v>
      </c>
      <c r="F605">
        <v>2017</v>
      </c>
      <c r="G605" s="1">
        <v>0.38466435185185183</v>
      </c>
      <c r="H605">
        <v>141.7244</v>
      </c>
      <c r="I605">
        <v>140.667</v>
      </c>
      <c r="J605">
        <v>9.4981000000000009</v>
      </c>
      <c r="K605">
        <v>9.4986999999999995</v>
      </c>
      <c r="L605">
        <v>4.4823000000000004</v>
      </c>
      <c r="M605">
        <v>3.2300000000000002E-2</v>
      </c>
      <c r="N605">
        <v>4.9340999999999999</v>
      </c>
      <c r="O605">
        <v>1.1999999999999999E-3</v>
      </c>
      <c r="P605">
        <v>1.1904999999999999</v>
      </c>
      <c r="Q605">
        <v>1.2378</v>
      </c>
      <c r="R605">
        <v>1.1134999999999999</v>
      </c>
      <c r="S605">
        <v>2.7042000000000002</v>
      </c>
      <c r="T605" s="2">
        <v>9.9999999999999998E-13</v>
      </c>
      <c r="U605" s="2">
        <v>1.9743999999999999</v>
      </c>
      <c r="V605" t="s">
        <v>53</v>
      </c>
      <c r="W605">
        <v>0.30109999999999998</v>
      </c>
      <c r="X605">
        <v>92.748999999999995</v>
      </c>
      <c r="Y605">
        <v>7.6768999999999998</v>
      </c>
      <c r="Z605">
        <v>33.65699</v>
      </c>
      <c r="AA605">
        <v>-118.9743</v>
      </c>
      <c r="AB605">
        <v>140.66900000000001</v>
      </c>
      <c r="AC605">
        <v>33.961799999999997</v>
      </c>
      <c r="AD605">
        <v>33.962200000000003</v>
      </c>
      <c r="AE605">
        <v>2.2633999999999999</v>
      </c>
      <c r="AF605">
        <v>35.217300000000002</v>
      </c>
      <c r="AG605">
        <v>98.5</v>
      </c>
      <c r="AH605">
        <v>2.2561</v>
      </c>
      <c r="AI605">
        <v>35.104500000000002</v>
      </c>
      <c r="AJ605">
        <v>98.183099999999996</v>
      </c>
      <c r="AK605">
        <v>26.227399999999999</v>
      </c>
      <c r="AL605">
        <v>26.227599999999999</v>
      </c>
      <c r="AM605">
        <v>9.4824000000000002</v>
      </c>
      <c r="AN605">
        <v>9.4830000000000005</v>
      </c>
      <c r="AO605">
        <v>1.23</v>
      </c>
      <c r="AP605">
        <v>181.07</v>
      </c>
      <c r="AQ605">
        <v>141</v>
      </c>
      <c r="AR605">
        <v>9.4369999999999994</v>
      </c>
      <c r="AS605">
        <v>33.961100000000002</v>
      </c>
      <c r="AT605">
        <v>2.4390000000000001</v>
      </c>
      <c r="AU605">
        <v>1.4999999999999999E-2</v>
      </c>
      <c r="AV605">
        <v>4.2999999999999997E-2</v>
      </c>
      <c r="AW605">
        <v>25.47</v>
      </c>
      <c r="AX605">
        <v>4.1000000000000002E-2</v>
      </c>
      <c r="AY605">
        <v>0</v>
      </c>
      <c r="AZ605">
        <v>2.0499999999999998</v>
      </c>
      <c r="BA605">
        <v>29.43</v>
      </c>
      <c r="BB605">
        <v>106.45</v>
      </c>
    </row>
    <row r="606" spans="1:54" x14ac:dyDescent="0.25">
      <c r="A606">
        <v>36</v>
      </c>
      <c r="B606">
        <v>75129</v>
      </c>
      <c r="C606">
        <v>75225</v>
      </c>
      <c r="D606">
        <v>16</v>
      </c>
      <c r="E606" t="s">
        <v>52</v>
      </c>
      <c r="F606">
        <v>2017</v>
      </c>
      <c r="G606" s="1">
        <v>0.38725694444444447</v>
      </c>
      <c r="H606">
        <v>101.33159999999999</v>
      </c>
      <c r="I606">
        <v>100.58199999999999</v>
      </c>
      <c r="J606">
        <v>10.226599999999999</v>
      </c>
      <c r="K606">
        <v>10.210599999999999</v>
      </c>
      <c r="L606">
        <v>4.4870000000000001</v>
      </c>
      <c r="M606">
        <v>3.5299999999999998E-2</v>
      </c>
      <c r="N606">
        <v>4.9340999999999999</v>
      </c>
      <c r="O606">
        <v>1.1999999999999999E-3</v>
      </c>
      <c r="P606">
        <v>1.4703999999999999</v>
      </c>
      <c r="Q606">
        <v>1.5383</v>
      </c>
      <c r="R606">
        <v>0.94469999999999998</v>
      </c>
      <c r="S606">
        <v>2.7277999999999998</v>
      </c>
      <c r="T606" s="2">
        <v>9.9999999999999998E-13</v>
      </c>
      <c r="U606" s="2">
        <v>1.9743999999999999</v>
      </c>
      <c r="V606">
        <v>9.2999999999999992E-3</v>
      </c>
      <c r="W606">
        <v>0.29680000000000001</v>
      </c>
      <c r="X606">
        <v>92.848299999999995</v>
      </c>
      <c r="Y606">
        <v>7.7664</v>
      </c>
      <c r="Z606">
        <v>33.65699</v>
      </c>
      <c r="AA606">
        <v>-118.9743</v>
      </c>
      <c r="AB606">
        <v>100.587</v>
      </c>
      <c r="AC606">
        <v>33.677900000000001</v>
      </c>
      <c r="AD606">
        <v>33.682899999999997</v>
      </c>
      <c r="AE606">
        <v>3.1337000000000002</v>
      </c>
      <c r="AF606">
        <v>49.448599999999999</v>
      </c>
      <c r="AG606">
        <v>136.41999999999999</v>
      </c>
      <c r="AH606">
        <v>3.1292</v>
      </c>
      <c r="AI606">
        <v>49.362200000000001</v>
      </c>
      <c r="AJ606">
        <v>136.22329999999999</v>
      </c>
      <c r="AK606">
        <v>25.883099999999999</v>
      </c>
      <c r="AL606">
        <v>25.889800000000001</v>
      </c>
      <c r="AM606">
        <v>10.215</v>
      </c>
      <c r="AN606">
        <v>10.199</v>
      </c>
      <c r="AO606">
        <v>1.24</v>
      </c>
      <c r="AP606">
        <v>213.03</v>
      </c>
      <c r="AQ606">
        <v>101</v>
      </c>
      <c r="AR606">
        <v>10.272</v>
      </c>
      <c r="AS606">
        <v>33.668399999999998</v>
      </c>
      <c r="AT606">
        <v>3.2789999999999999</v>
      </c>
      <c r="AU606">
        <v>6.0000000000000001E-3</v>
      </c>
      <c r="AV606">
        <v>4.1000000000000002E-2</v>
      </c>
      <c r="AW606">
        <v>20.3</v>
      </c>
      <c r="AX606">
        <v>0</v>
      </c>
      <c r="AY606">
        <v>0</v>
      </c>
      <c r="AZ606">
        <v>1.63</v>
      </c>
      <c r="BA606">
        <v>20.399999999999999</v>
      </c>
      <c r="BB606">
        <v>143.15</v>
      </c>
    </row>
    <row r="607" spans="1:54" x14ac:dyDescent="0.25">
      <c r="A607">
        <v>36</v>
      </c>
      <c r="B607">
        <v>78187</v>
      </c>
      <c r="C607">
        <v>78283</v>
      </c>
      <c r="D607">
        <v>16</v>
      </c>
      <c r="E607" t="s">
        <v>52</v>
      </c>
      <c r="F607">
        <v>2017</v>
      </c>
      <c r="G607" s="1">
        <v>0.38873842592592595</v>
      </c>
      <c r="H607">
        <v>120.6187</v>
      </c>
      <c r="I607">
        <v>119.727</v>
      </c>
      <c r="J607">
        <v>9.7876999999999992</v>
      </c>
      <c r="K607">
        <v>9.7873999999999999</v>
      </c>
      <c r="L607">
        <v>4.4920999999999998</v>
      </c>
      <c r="M607">
        <v>3.2899999999999999E-2</v>
      </c>
      <c r="N607">
        <v>4.9340999999999999</v>
      </c>
      <c r="O607">
        <v>1.1999999999999999E-3</v>
      </c>
      <c r="P607">
        <v>1.3725000000000001</v>
      </c>
      <c r="Q607">
        <v>1.4338</v>
      </c>
      <c r="R607">
        <v>1.0105999999999999</v>
      </c>
      <c r="S607">
        <v>2.7193999999999998</v>
      </c>
      <c r="T607" s="2">
        <v>9.9999999999999998E-13</v>
      </c>
      <c r="U607" s="2">
        <v>1.9743999999999999</v>
      </c>
      <c r="V607" t="s">
        <v>53</v>
      </c>
      <c r="W607">
        <v>0.2923</v>
      </c>
      <c r="X607">
        <v>92.953599999999994</v>
      </c>
      <c r="Y607">
        <v>7.7351999999999999</v>
      </c>
      <c r="Z607">
        <v>33.65699</v>
      </c>
      <c r="AA607">
        <v>-118.9743</v>
      </c>
      <c r="AB607">
        <v>119.727</v>
      </c>
      <c r="AC607">
        <v>33.769199999999998</v>
      </c>
      <c r="AD607">
        <v>33.770299999999999</v>
      </c>
      <c r="AE607">
        <v>2.8452000000000002</v>
      </c>
      <c r="AF607">
        <v>44.495800000000003</v>
      </c>
      <c r="AG607">
        <v>123.843</v>
      </c>
      <c r="AH607">
        <v>2.8374999999999999</v>
      </c>
      <c r="AI607">
        <v>44.375599999999999</v>
      </c>
      <c r="AJ607">
        <v>123.508</v>
      </c>
      <c r="AK607">
        <v>26.028700000000001</v>
      </c>
      <c r="AL607">
        <v>26.029699999999998</v>
      </c>
      <c r="AM607">
        <v>9.7742000000000004</v>
      </c>
      <c r="AN607">
        <v>9.7738999999999994</v>
      </c>
      <c r="AO607">
        <v>1.29</v>
      </c>
      <c r="AP607">
        <v>199.53</v>
      </c>
      <c r="AQ607">
        <v>120</v>
      </c>
      <c r="AR607">
        <v>9.7780000000000005</v>
      </c>
      <c r="AS607">
        <v>33.768300000000004</v>
      </c>
      <c r="AT607">
        <v>2.9529999999999998</v>
      </c>
      <c r="AU607">
        <v>3.1E-2</v>
      </c>
      <c r="AV607">
        <v>7.1999999999999995E-2</v>
      </c>
      <c r="AW607">
        <v>22.86</v>
      </c>
      <c r="AX607">
        <v>2.5000000000000001E-2</v>
      </c>
      <c r="AY607">
        <v>0</v>
      </c>
      <c r="AZ607">
        <v>1.8</v>
      </c>
      <c r="BA607">
        <v>23.95</v>
      </c>
      <c r="BB607">
        <v>128.91</v>
      </c>
    </row>
    <row r="608" spans="1:54" x14ac:dyDescent="0.25">
      <c r="A608">
        <v>36</v>
      </c>
      <c r="B608">
        <v>81475</v>
      </c>
      <c r="C608">
        <v>81571</v>
      </c>
      <c r="D608">
        <v>16</v>
      </c>
      <c r="E608" t="s">
        <v>52</v>
      </c>
      <c r="F608">
        <v>2017</v>
      </c>
      <c r="G608" s="1">
        <v>0.3903240740740741</v>
      </c>
      <c r="H608">
        <v>85.459599999999995</v>
      </c>
      <c r="I608">
        <v>84.834999999999994</v>
      </c>
      <c r="J608">
        <v>10.9125</v>
      </c>
      <c r="K608">
        <v>10.9397</v>
      </c>
      <c r="L608">
        <v>4.4816000000000003</v>
      </c>
      <c r="M608">
        <v>5.0999999999999997E-2</v>
      </c>
      <c r="N608">
        <v>4.9340999999999999</v>
      </c>
      <c r="O608">
        <v>1.1999999999999999E-3</v>
      </c>
      <c r="P608">
        <v>1.6155999999999999</v>
      </c>
      <c r="Q608">
        <v>1.6994</v>
      </c>
      <c r="R608">
        <v>0.81010000000000004</v>
      </c>
      <c r="S608">
        <v>2.7423000000000002</v>
      </c>
      <c r="T608" s="2">
        <v>9.9999999999999998E-13</v>
      </c>
      <c r="U608" s="2">
        <v>1.9743999999999999</v>
      </c>
      <c r="V608">
        <v>0.20810000000000001</v>
      </c>
      <c r="W608">
        <v>0.30180000000000001</v>
      </c>
      <c r="X608">
        <v>92.733900000000006</v>
      </c>
      <c r="Y608">
        <v>7.8205999999999998</v>
      </c>
      <c r="Z608">
        <v>33.656999999999996</v>
      </c>
      <c r="AA608">
        <v>-118.9743</v>
      </c>
      <c r="AB608">
        <v>84.834999999999994</v>
      </c>
      <c r="AC608">
        <v>33.5623</v>
      </c>
      <c r="AD608">
        <v>33.559199999999997</v>
      </c>
      <c r="AE608">
        <v>3.556</v>
      </c>
      <c r="AF608">
        <v>56.905299999999997</v>
      </c>
      <c r="AG608">
        <v>154.83600000000001</v>
      </c>
      <c r="AH608">
        <v>3.569</v>
      </c>
      <c r="AI608">
        <v>57.1447</v>
      </c>
      <c r="AJ608">
        <v>155.4008</v>
      </c>
      <c r="AK608">
        <v>25.673400000000001</v>
      </c>
      <c r="AL608">
        <v>25.6662</v>
      </c>
      <c r="AM608">
        <v>10.902200000000001</v>
      </c>
      <c r="AN608">
        <v>10.929500000000001</v>
      </c>
      <c r="AO608">
        <v>1.29</v>
      </c>
      <c r="AP608">
        <v>232.7</v>
      </c>
      <c r="AQ608">
        <v>85</v>
      </c>
      <c r="AR608">
        <v>10.882999999999999</v>
      </c>
      <c r="AS608">
        <v>33.561900000000001</v>
      </c>
      <c r="AT608">
        <v>3.6739999999999999</v>
      </c>
      <c r="AU608">
        <v>7.4999999999999997E-2</v>
      </c>
      <c r="AV608">
        <v>0.114</v>
      </c>
      <c r="AW608">
        <v>17.14</v>
      </c>
      <c r="AX608">
        <v>0.03</v>
      </c>
      <c r="AY608">
        <v>0</v>
      </c>
      <c r="AZ608">
        <v>1.41</v>
      </c>
      <c r="BA608">
        <v>16.600000000000001</v>
      </c>
      <c r="BB608">
        <v>160.38999999999999</v>
      </c>
    </row>
    <row r="609" spans="1:54" x14ac:dyDescent="0.25">
      <c r="A609">
        <v>36</v>
      </c>
      <c r="B609">
        <v>83717</v>
      </c>
      <c r="C609">
        <v>83813</v>
      </c>
      <c r="D609">
        <v>16</v>
      </c>
      <c r="E609" t="s">
        <v>52</v>
      </c>
      <c r="F609">
        <v>2017</v>
      </c>
      <c r="G609" s="1">
        <v>0.39140046296296299</v>
      </c>
      <c r="H609">
        <v>70.326499999999996</v>
      </c>
      <c r="I609">
        <v>69.816000000000003</v>
      </c>
      <c r="J609">
        <v>11.6204</v>
      </c>
      <c r="K609">
        <v>11.6204</v>
      </c>
      <c r="L609">
        <v>4.4786999999999999</v>
      </c>
      <c r="M609">
        <v>6.4899999999999999E-2</v>
      </c>
      <c r="N609">
        <v>4.9268999999999998</v>
      </c>
      <c r="O609">
        <v>1.1999999999999999E-3</v>
      </c>
      <c r="P609">
        <v>1.9634</v>
      </c>
      <c r="Q609">
        <v>2.0640000000000001</v>
      </c>
      <c r="R609">
        <v>0.54159999999999997</v>
      </c>
      <c r="S609">
        <v>2.7782</v>
      </c>
      <c r="T609" s="2">
        <v>9.9999999999999998E-13</v>
      </c>
      <c r="U609" s="2">
        <v>1.9743999999999999</v>
      </c>
      <c r="V609">
        <v>0.38890000000000002</v>
      </c>
      <c r="W609">
        <v>0.30430000000000001</v>
      </c>
      <c r="X609">
        <v>92.674899999999994</v>
      </c>
      <c r="Y609">
        <v>7.9569999999999999</v>
      </c>
      <c r="Z609">
        <v>33.656999999999996</v>
      </c>
      <c r="AA609">
        <v>-118.9743</v>
      </c>
      <c r="AB609">
        <v>69.814999999999998</v>
      </c>
      <c r="AC609">
        <v>33.509300000000003</v>
      </c>
      <c r="AD609">
        <v>33.51</v>
      </c>
      <c r="AE609">
        <v>4.5810000000000004</v>
      </c>
      <c r="AF609">
        <v>74.394499999999994</v>
      </c>
      <c r="AG609">
        <v>199.49799999999999</v>
      </c>
      <c r="AH609">
        <v>4.5758000000000001</v>
      </c>
      <c r="AI609">
        <v>74.310500000000005</v>
      </c>
      <c r="AJ609">
        <v>199.27170000000001</v>
      </c>
      <c r="AK609">
        <v>25.503799999999998</v>
      </c>
      <c r="AL609">
        <v>25.5044</v>
      </c>
      <c r="AM609">
        <v>11.611599999999999</v>
      </c>
      <c r="AN609">
        <v>11.611599999999999</v>
      </c>
      <c r="AO609">
        <v>1.3</v>
      </c>
      <c r="AP609">
        <v>248.57</v>
      </c>
      <c r="AQ609">
        <v>70</v>
      </c>
      <c r="AR609">
        <v>11.618</v>
      </c>
      <c r="AS609">
        <v>33.503500000000003</v>
      </c>
      <c r="AT609">
        <v>4.7750000000000004</v>
      </c>
      <c r="AU609">
        <v>0.14199999999999999</v>
      </c>
      <c r="AV609">
        <v>0.161</v>
      </c>
      <c r="AW609">
        <v>9.81</v>
      </c>
      <c r="AX609">
        <v>6.7000000000000004E-2</v>
      </c>
      <c r="AY609">
        <v>0.06</v>
      </c>
      <c r="AZ609">
        <v>0.88</v>
      </c>
      <c r="BA609">
        <v>9.08</v>
      </c>
      <c r="BB609">
        <v>208.49</v>
      </c>
    </row>
    <row r="610" spans="1:54" x14ac:dyDescent="0.25">
      <c r="A610">
        <v>36</v>
      </c>
      <c r="B610">
        <v>85673</v>
      </c>
      <c r="C610">
        <v>85769</v>
      </c>
      <c r="D610">
        <v>16</v>
      </c>
      <c r="E610" t="s">
        <v>52</v>
      </c>
      <c r="F610">
        <v>2017</v>
      </c>
      <c r="G610" s="1">
        <v>0.39234953703703707</v>
      </c>
      <c r="H610">
        <v>60.306199999999997</v>
      </c>
      <c r="I610">
        <v>59.869</v>
      </c>
      <c r="J610">
        <v>12.1258</v>
      </c>
      <c r="K610">
        <v>12.105499999999999</v>
      </c>
      <c r="L610">
        <v>4.4668999999999999</v>
      </c>
      <c r="M610">
        <v>7.9299999999999995E-2</v>
      </c>
      <c r="N610">
        <v>4.9340999999999999</v>
      </c>
      <c r="O610">
        <v>1.1999999999999999E-3</v>
      </c>
      <c r="P610">
        <v>1.9922</v>
      </c>
      <c r="Q610">
        <v>2.0988000000000002</v>
      </c>
      <c r="R610">
        <v>0.50649999999999995</v>
      </c>
      <c r="S610">
        <v>2.7824</v>
      </c>
      <c r="T610" s="2">
        <v>9.9999999999999998E-13</v>
      </c>
      <c r="U610" s="2">
        <v>1.9743999999999999</v>
      </c>
      <c r="V610">
        <v>0.57589999999999997</v>
      </c>
      <c r="W610">
        <v>0.315</v>
      </c>
      <c r="X610">
        <v>92.427199999999999</v>
      </c>
      <c r="Y610">
        <v>7.9713000000000003</v>
      </c>
      <c r="Z610">
        <v>33.656999999999996</v>
      </c>
      <c r="AA610">
        <v>-118.9743</v>
      </c>
      <c r="AB610">
        <v>59.869</v>
      </c>
      <c r="AC610">
        <v>33.439300000000003</v>
      </c>
      <c r="AD610">
        <v>33.441200000000002</v>
      </c>
      <c r="AE610">
        <v>4.6147</v>
      </c>
      <c r="AF610">
        <v>75.709999999999994</v>
      </c>
      <c r="AG610">
        <v>200.99600000000001</v>
      </c>
      <c r="AH610">
        <v>4.6249000000000002</v>
      </c>
      <c r="AI610">
        <v>75.845600000000005</v>
      </c>
      <c r="AJ610">
        <v>201.43790000000001</v>
      </c>
      <c r="AK610">
        <v>25.354800000000001</v>
      </c>
      <c r="AL610">
        <v>25.360099999999999</v>
      </c>
      <c r="AM610">
        <v>12.1181</v>
      </c>
      <c r="AN610">
        <v>12.097799999999999</v>
      </c>
      <c r="AO610">
        <v>1.3</v>
      </c>
      <c r="AP610">
        <v>262.54000000000002</v>
      </c>
      <c r="AQ610">
        <v>60</v>
      </c>
      <c r="AR610">
        <v>12.074999999999999</v>
      </c>
      <c r="AS610">
        <v>33.442500000000003</v>
      </c>
      <c r="AT610">
        <v>4.7889999999999997</v>
      </c>
      <c r="AU610">
        <v>0.248</v>
      </c>
      <c r="AV610">
        <v>0.216</v>
      </c>
      <c r="AW610">
        <v>9.08</v>
      </c>
      <c r="AX610">
        <v>0.13300000000000001</v>
      </c>
      <c r="AY610">
        <v>0</v>
      </c>
      <c r="AZ610">
        <v>0.86</v>
      </c>
      <c r="BA610">
        <v>8.52</v>
      </c>
      <c r="BB610">
        <v>209.11</v>
      </c>
    </row>
    <row r="611" spans="1:54" x14ac:dyDescent="0.25">
      <c r="A611">
        <v>36</v>
      </c>
      <c r="B611">
        <v>87811</v>
      </c>
      <c r="C611">
        <v>87907</v>
      </c>
      <c r="D611">
        <v>16</v>
      </c>
      <c r="E611" t="s">
        <v>52</v>
      </c>
      <c r="F611">
        <v>2017</v>
      </c>
      <c r="G611" s="1">
        <v>0.39337962962962963</v>
      </c>
      <c r="H611">
        <v>50.194499999999998</v>
      </c>
      <c r="I611">
        <v>49.832000000000001</v>
      </c>
      <c r="J611">
        <v>12.628500000000001</v>
      </c>
      <c r="K611">
        <v>12.6343</v>
      </c>
      <c r="L611">
        <v>4.4553000000000003</v>
      </c>
      <c r="M611">
        <v>9.8500000000000004E-2</v>
      </c>
      <c r="N611">
        <v>4.9340999999999999</v>
      </c>
      <c r="O611">
        <v>1.1999999999999999E-3</v>
      </c>
      <c r="P611">
        <v>2.1154000000000002</v>
      </c>
      <c r="Q611">
        <v>2.2262</v>
      </c>
      <c r="R611">
        <v>0.43059999999999998</v>
      </c>
      <c r="S611">
        <v>2.7906</v>
      </c>
      <c r="T611" s="2">
        <v>9.9999999999999998E-13</v>
      </c>
      <c r="U611" s="2">
        <v>1.9743999999999999</v>
      </c>
      <c r="V611">
        <v>0.82530000000000003</v>
      </c>
      <c r="W611">
        <v>0.32550000000000001</v>
      </c>
      <c r="X611">
        <v>92.185299999999998</v>
      </c>
      <c r="Y611">
        <v>8.0015000000000001</v>
      </c>
      <c r="Z611">
        <v>33.656999999999996</v>
      </c>
      <c r="AA611">
        <v>-118.9743</v>
      </c>
      <c r="AB611">
        <v>49.832000000000001</v>
      </c>
      <c r="AC611">
        <v>33.387599999999999</v>
      </c>
      <c r="AD611">
        <v>33.3874</v>
      </c>
      <c r="AE611">
        <v>4.9405999999999999</v>
      </c>
      <c r="AF611">
        <v>81.884600000000006</v>
      </c>
      <c r="AG611">
        <v>215.21799999999999</v>
      </c>
      <c r="AH611">
        <v>4.9276999999999997</v>
      </c>
      <c r="AI611">
        <v>81.680199999999999</v>
      </c>
      <c r="AJ611">
        <v>214.65610000000001</v>
      </c>
      <c r="AK611">
        <v>25.2181</v>
      </c>
      <c r="AL611">
        <v>25.216799999999999</v>
      </c>
      <c r="AM611">
        <v>12.6219</v>
      </c>
      <c r="AN611">
        <v>12.627700000000001</v>
      </c>
      <c r="AO611">
        <v>1.31</v>
      </c>
      <c r="AP611">
        <v>275.33</v>
      </c>
      <c r="AQ611">
        <v>50</v>
      </c>
      <c r="AR611">
        <v>12.612</v>
      </c>
      <c r="AS611">
        <v>33.383699999999997</v>
      </c>
      <c r="AT611">
        <v>5.2210000000000001</v>
      </c>
      <c r="AU611">
        <v>0.371</v>
      </c>
      <c r="AV611">
        <v>0.214</v>
      </c>
      <c r="AW611">
        <v>6.45</v>
      </c>
      <c r="AX611">
        <v>0.25700000000000001</v>
      </c>
      <c r="AY611">
        <v>0.34</v>
      </c>
      <c r="AZ611">
        <v>0.7</v>
      </c>
      <c r="BA611">
        <v>6.4</v>
      </c>
      <c r="BB611">
        <v>227.95</v>
      </c>
    </row>
    <row r="612" spans="1:54" x14ac:dyDescent="0.25">
      <c r="A612">
        <v>36</v>
      </c>
      <c r="B612">
        <v>90264</v>
      </c>
      <c r="C612">
        <v>90360</v>
      </c>
      <c r="D612">
        <v>16</v>
      </c>
      <c r="E612" t="s">
        <v>52</v>
      </c>
      <c r="F612">
        <v>2017</v>
      </c>
      <c r="G612" s="1">
        <v>0.39456018518518521</v>
      </c>
      <c r="H612">
        <v>40.055100000000003</v>
      </c>
      <c r="I612">
        <v>39.767000000000003</v>
      </c>
      <c r="J612">
        <v>13.675700000000001</v>
      </c>
      <c r="K612">
        <v>13.6684</v>
      </c>
      <c r="L612">
        <v>4.4176000000000002</v>
      </c>
      <c r="M612">
        <v>0.1512</v>
      </c>
      <c r="N612">
        <v>4.9340999999999999</v>
      </c>
      <c r="O612">
        <v>1.1999999999999999E-3</v>
      </c>
      <c r="P612">
        <v>2.2841</v>
      </c>
      <c r="Q612">
        <v>2.4030999999999998</v>
      </c>
      <c r="R612">
        <v>0.29220000000000002</v>
      </c>
      <c r="S612">
        <v>2.8064</v>
      </c>
      <c r="T612" s="2">
        <v>9.9999999999999998E-13</v>
      </c>
      <c r="U612" s="2">
        <v>1.8726</v>
      </c>
      <c r="V612">
        <v>1.5105</v>
      </c>
      <c r="W612">
        <v>0.36</v>
      </c>
      <c r="X612">
        <v>91.393299999999996</v>
      </c>
      <c r="Y612">
        <v>8.0581999999999994</v>
      </c>
      <c r="Z612">
        <v>33.656999999999996</v>
      </c>
      <c r="AA612">
        <v>-118.9743</v>
      </c>
      <c r="AB612">
        <v>39.767000000000003</v>
      </c>
      <c r="AC612">
        <v>33.321399999999997</v>
      </c>
      <c r="AD612">
        <v>33.323700000000002</v>
      </c>
      <c r="AE612">
        <v>5.3384</v>
      </c>
      <c r="AF612">
        <v>90.369500000000002</v>
      </c>
      <c r="AG612">
        <v>232.608</v>
      </c>
      <c r="AH612">
        <v>5.3289</v>
      </c>
      <c r="AI612">
        <v>90.196799999999996</v>
      </c>
      <c r="AJ612">
        <v>232.19399999999999</v>
      </c>
      <c r="AK612">
        <v>24.957999999999998</v>
      </c>
      <c r="AL612">
        <v>24.961300000000001</v>
      </c>
      <c r="AM612">
        <v>13.6701</v>
      </c>
      <c r="AN612">
        <v>13.662800000000001</v>
      </c>
      <c r="AO612">
        <v>1.31</v>
      </c>
      <c r="AP612">
        <v>299.89</v>
      </c>
      <c r="AQ612">
        <v>40</v>
      </c>
      <c r="AR612">
        <v>13.568</v>
      </c>
      <c r="AS612">
        <v>33.346800000000002</v>
      </c>
      <c r="AT612">
        <v>5.44</v>
      </c>
      <c r="AU612">
        <v>0.57199999999999995</v>
      </c>
      <c r="AV612">
        <v>0.372</v>
      </c>
      <c r="AW612">
        <v>3.82</v>
      </c>
      <c r="AX612">
        <v>0.247</v>
      </c>
      <c r="AY612">
        <v>0.1</v>
      </c>
      <c r="AZ612">
        <v>0.54</v>
      </c>
      <c r="BA612">
        <v>4.74</v>
      </c>
      <c r="BB612">
        <v>237.54</v>
      </c>
    </row>
    <row r="613" spans="1:54" x14ac:dyDescent="0.25">
      <c r="A613">
        <v>36</v>
      </c>
      <c r="B613">
        <v>92347</v>
      </c>
      <c r="C613">
        <v>92443</v>
      </c>
      <c r="D613">
        <v>16</v>
      </c>
      <c r="E613" t="s">
        <v>52</v>
      </c>
      <c r="F613">
        <v>2017</v>
      </c>
      <c r="G613" s="1">
        <v>0.39556712962962964</v>
      </c>
      <c r="H613">
        <v>30.078399999999998</v>
      </c>
      <c r="I613">
        <v>29.858000000000001</v>
      </c>
      <c r="J613">
        <v>14.642300000000001</v>
      </c>
      <c r="K613">
        <v>14.588699999999999</v>
      </c>
      <c r="L613">
        <v>4.3578000000000001</v>
      </c>
      <c r="M613">
        <v>0.2198</v>
      </c>
      <c r="N613">
        <v>4.9340999999999999</v>
      </c>
      <c r="O613">
        <v>1.1999999999999999E-3</v>
      </c>
      <c r="P613">
        <v>2.3689</v>
      </c>
      <c r="Q613">
        <v>2.4900000000000002</v>
      </c>
      <c r="R613">
        <v>0.2351</v>
      </c>
      <c r="S613">
        <v>2.8193000000000001</v>
      </c>
      <c r="T613" s="2">
        <v>9.9999999999999998E-13</v>
      </c>
      <c r="U613" s="2">
        <v>1.9743999999999999</v>
      </c>
      <c r="V613">
        <v>2.4026000000000001</v>
      </c>
      <c r="W613">
        <v>0.41520000000000001</v>
      </c>
      <c r="X613">
        <v>90.140799999999999</v>
      </c>
      <c r="Y613">
        <v>8.1036000000000001</v>
      </c>
      <c r="Z613">
        <v>33.656999999999996</v>
      </c>
      <c r="AA613">
        <v>-118.9743</v>
      </c>
      <c r="AB613">
        <v>29.863</v>
      </c>
      <c r="AC613">
        <v>33.360399999999998</v>
      </c>
      <c r="AD613">
        <v>33.351300000000002</v>
      </c>
      <c r="AE613">
        <v>5.4726999999999997</v>
      </c>
      <c r="AF613">
        <v>94.494900000000001</v>
      </c>
      <c r="AG613">
        <v>238.49799999999999</v>
      </c>
      <c r="AH613">
        <v>5.4644000000000004</v>
      </c>
      <c r="AI613">
        <v>94.245599999999996</v>
      </c>
      <c r="AJ613">
        <v>238.13720000000001</v>
      </c>
      <c r="AK613">
        <v>24.785900000000002</v>
      </c>
      <c r="AL613">
        <v>24.790400000000002</v>
      </c>
      <c r="AM613">
        <v>14.6379</v>
      </c>
      <c r="AN613">
        <v>14.584300000000001</v>
      </c>
      <c r="AO613">
        <v>1.32</v>
      </c>
      <c r="AP613">
        <v>316.04000000000002</v>
      </c>
      <c r="AQ613">
        <v>30</v>
      </c>
      <c r="AR613">
        <v>14.582000000000001</v>
      </c>
      <c r="AS613">
        <v>33.356999999999999</v>
      </c>
      <c r="AT613">
        <v>5.6980000000000004</v>
      </c>
      <c r="AU613">
        <v>0.873</v>
      </c>
      <c r="AV613">
        <v>0.51100000000000001</v>
      </c>
      <c r="AW613">
        <v>1.23</v>
      </c>
      <c r="AX613">
        <v>0.1</v>
      </c>
      <c r="AY613">
        <v>0</v>
      </c>
      <c r="AZ613">
        <v>0.35</v>
      </c>
      <c r="BA613">
        <v>3.05</v>
      </c>
      <c r="BB613">
        <v>248.79</v>
      </c>
    </row>
    <row r="614" spans="1:54" x14ac:dyDescent="0.25">
      <c r="A614">
        <v>36</v>
      </c>
      <c r="B614">
        <v>94575</v>
      </c>
      <c r="C614">
        <v>94671</v>
      </c>
      <c r="D614">
        <v>16</v>
      </c>
      <c r="E614" t="s">
        <v>52</v>
      </c>
      <c r="F614">
        <v>2017</v>
      </c>
      <c r="G614" s="1">
        <v>0.39664351851851848</v>
      </c>
      <c r="H614">
        <v>20.004100000000001</v>
      </c>
      <c r="I614">
        <v>19.859000000000002</v>
      </c>
      <c r="J614">
        <v>15.6402</v>
      </c>
      <c r="K614">
        <v>15.6715</v>
      </c>
      <c r="L614">
        <v>4.3491999999999997</v>
      </c>
      <c r="M614">
        <v>0.1787</v>
      </c>
      <c r="N614">
        <v>4.9340999999999999</v>
      </c>
      <c r="O614">
        <v>1.1999999999999999E-3</v>
      </c>
      <c r="P614">
        <v>2.4538000000000002</v>
      </c>
      <c r="Q614">
        <v>2.5829</v>
      </c>
      <c r="R614">
        <v>0.18090000000000001</v>
      </c>
      <c r="S614">
        <v>2.8033000000000001</v>
      </c>
      <c r="T614" s="2">
        <v>9.9999999999999998E-13</v>
      </c>
      <c r="U614" s="2">
        <v>1.9743999999999999</v>
      </c>
      <c r="V614">
        <v>1.8685</v>
      </c>
      <c r="W614">
        <v>0.42320000000000002</v>
      </c>
      <c r="X614">
        <v>89.960899999999995</v>
      </c>
      <c r="Y614">
        <v>8.0390999999999995</v>
      </c>
      <c r="Z614">
        <v>33.656999999999996</v>
      </c>
      <c r="AA614">
        <v>-118.9743</v>
      </c>
      <c r="AB614">
        <v>19.861000000000001</v>
      </c>
      <c r="AC614">
        <v>33.390900000000002</v>
      </c>
      <c r="AD614">
        <v>33.392800000000001</v>
      </c>
      <c r="AE614">
        <v>5.5979999999999999</v>
      </c>
      <c r="AF614">
        <v>98.614999999999995</v>
      </c>
      <c r="AG614">
        <v>244.00399999999999</v>
      </c>
      <c r="AH614">
        <v>5.5853999999999999</v>
      </c>
      <c r="AI614">
        <v>98.4559</v>
      </c>
      <c r="AJ614">
        <v>243.45820000000001</v>
      </c>
      <c r="AK614">
        <v>24.5915</v>
      </c>
      <c r="AL614">
        <v>24.585999999999999</v>
      </c>
      <c r="AM614">
        <v>15.6371</v>
      </c>
      <c r="AN614">
        <v>15.6684</v>
      </c>
      <c r="AO614">
        <v>1.32</v>
      </c>
      <c r="AP614">
        <v>334.29</v>
      </c>
      <c r="AQ614">
        <v>20</v>
      </c>
      <c r="AR614">
        <v>15.598000000000001</v>
      </c>
      <c r="AS614">
        <v>33.3919</v>
      </c>
      <c r="AT614">
        <v>5.8129999999999997</v>
      </c>
      <c r="AU614">
        <v>0.81</v>
      </c>
      <c r="AV614">
        <v>0.39400000000000002</v>
      </c>
      <c r="AW614">
        <v>0</v>
      </c>
      <c r="AX614">
        <v>0</v>
      </c>
      <c r="AY614">
        <v>0</v>
      </c>
      <c r="AZ614">
        <v>0.25</v>
      </c>
      <c r="BA614">
        <v>2.04</v>
      </c>
      <c r="BB614">
        <v>253.82</v>
      </c>
    </row>
    <row r="615" spans="1:54" x14ac:dyDescent="0.25">
      <c r="A615">
        <v>36</v>
      </c>
      <c r="B615">
        <v>96867</v>
      </c>
      <c r="C615">
        <v>96963</v>
      </c>
      <c r="D615">
        <v>16</v>
      </c>
      <c r="E615" t="s">
        <v>52</v>
      </c>
      <c r="F615">
        <v>2017</v>
      </c>
      <c r="G615" s="1">
        <v>0.3977430555555555</v>
      </c>
      <c r="H615">
        <v>10.046200000000001</v>
      </c>
      <c r="I615">
        <v>9.9740000000000002</v>
      </c>
      <c r="J615">
        <v>17.488299999999999</v>
      </c>
      <c r="K615">
        <v>17.5657</v>
      </c>
      <c r="L615">
        <v>4.3529</v>
      </c>
      <c r="M615">
        <v>0.10340000000000001</v>
      </c>
      <c r="N615">
        <v>4.9340999999999999</v>
      </c>
      <c r="O615">
        <v>1.1999999999999999E-3</v>
      </c>
      <c r="P615">
        <v>2.4864000000000002</v>
      </c>
      <c r="Q615">
        <v>2.6151</v>
      </c>
      <c r="R615">
        <v>0.17780000000000001</v>
      </c>
      <c r="S615">
        <v>2.8420999999999998</v>
      </c>
      <c r="T615" s="2">
        <v>9.9999999999999998E-13</v>
      </c>
      <c r="U615" s="2">
        <v>1.9743999999999999</v>
      </c>
      <c r="V615">
        <v>0.8891</v>
      </c>
      <c r="W615">
        <v>0.41970000000000002</v>
      </c>
      <c r="X615">
        <v>90.039500000000004</v>
      </c>
      <c r="Y615">
        <v>8.1789000000000005</v>
      </c>
      <c r="Z615">
        <v>33.656999999999996</v>
      </c>
      <c r="AA615">
        <v>-118.9743</v>
      </c>
      <c r="AB615">
        <v>9.9740000000000002</v>
      </c>
      <c r="AC615">
        <v>33.483400000000003</v>
      </c>
      <c r="AD615">
        <v>33.4848</v>
      </c>
      <c r="AE615">
        <v>5.4774000000000003</v>
      </c>
      <c r="AF615">
        <v>100.07550000000001</v>
      </c>
      <c r="AG615">
        <v>238.834</v>
      </c>
      <c r="AH615">
        <v>5.4622999999999999</v>
      </c>
      <c r="AI615">
        <v>99.947900000000004</v>
      </c>
      <c r="AJ615">
        <v>238.17859999999999</v>
      </c>
      <c r="AK615">
        <v>24.2349</v>
      </c>
      <c r="AL615">
        <v>24.217500000000001</v>
      </c>
      <c r="AM615">
        <v>17.486599999999999</v>
      </c>
      <c r="AN615">
        <v>17.564</v>
      </c>
      <c r="AO615">
        <v>1.33</v>
      </c>
      <c r="AP615">
        <v>367.99</v>
      </c>
      <c r="AQ615">
        <v>10</v>
      </c>
      <c r="AR615">
        <v>17.422999999999998</v>
      </c>
      <c r="AS615">
        <v>33.4724</v>
      </c>
      <c r="AT615">
        <v>5.7110000000000003</v>
      </c>
      <c r="AU615">
        <v>0.69</v>
      </c>
      <c r="AV615">
        <v>0.28499999999999998</v>
      </c>
      <c r="AW615">
        <v>0</v>
      </c>
      <c r="AX615">
        <v>0</v>
      </c>
      <c r="AY615">
        <v>0</v>
      </c>
      <c r="AZ615">
        <v>0.19</v>
      </c>
      <c r="BA615">
        <v>1.27</v>
      </c>
      <c r="BB615">
        <v>249.34</v>
      </c>
    </row>
    <row r="616" spans="1:54" x14ac:dyDescent="0.25">
      <c r="A616">
        <v>36</v>
      </c>
      <c r="B616">
        <v>99010</v>
      </c>
      <c r="C616">
        <v>99106</v>
      </c>
      <c r="D616">
        <v>16</v>
      </c>
      <c r="E616" t="s">
        <v>52</v>
      </c>
      <c r="F616">
        <v>2017</v>
      </c>
      <c r="G616" s="1">
        <v>0.39877314814814818</v>
      </c>
      <c r="H616">
        <v>1.9614</v>
      </c>
      <c r="I616">
        <v>1.9450000000000001</v>
      </c>
      <c r="J616">
        <v>18.380299999999998</v>
      </c>
      <c r="K616">
        <v>18.39</v>
      </c>
      <c r="L616">
        <v>4.3</v>
      </c>
      <c r="M616">
        <v>0.109</v>
      </c>
      <c r="N616">
        <v>4.1139999999999999</v>
      </c>
      <c r="O616">
        <v>0.9798</v>
      </c>
      <c r="P616">
        <v>2.4897</v>
      </c>
      <c r="Q616">
        <v>2.6192000000000002</v>
      </c>
      <c r="R616">
        <v>0.1754</v>
      </c>
      <c r="S616">
        <v>2.8521999999999998</v>
      </c>
      <c r="T616" s="2">
        <v>0.76056000000000001</v>
      </c>
      <c r="U616" s="2">
        <v>1.9743999999999999</v>
      </c>
      <c r="V616">
        <v>0.96160000000000001</v>
      </c>
      <c r="W616">
        <v>0.46929999999999999</v>
      </c>
      <c r="X616">
        <v>88.929599999999994</v>
      </c>
      <c r="Y616">
        <v>8.2129999999999992</v>
      </c>
      <c r="Z616">
        <v>33.656999999999996</v>
      </c>
      <c r="AA616">
        <v>-118.9743</v>
      </c>
      <c r="AB616">
        <v>1.9470000000000001</v>
      </c>
      <c r="AC616">
        <v>33.542099999999998</v>
      </c>
      <c r="AD616">
        <v>33.540199999999999</v>
      </c>
      <c r="AE616">
        <v>5.3834999999999997</v>
      </c>
      <c r="AF616">
        <v>100.0761</v>
      </c>
      <c r="AG616">
        <v>234.78</v>
      </c>
      <c r="AH616">
        <v>5.3815999999999997</v>
      </c>
      <c r="AI616">
        <v>100.05800000000001</v>
      </c>
      <c r="AJ616">
        <v>234.6978</v>
      </c>
      <c r="AK616">
        <v>24.0624</v>
      </c>
      <c r="AL616">
        <v>24.058499999999999</v>
      </c>
      <c r="AM616">
        <v>18.38</v>
      </c>
      <c r="AN616">
        <v>18.389700000000001</v>
      </c>
      <c r="AO616">
        <v>1.34</v>
      </c>
      <c r="AP616">
        <v>384.17</v>
      </c>
      <c r="AQ616">
        <v>2</v>
      </c>
      <c r="AR616">
        <v>18.382000000000001</v>
      </c>
      <c r="AS616">
        <v>33.546399999999998</v>
      </c>
      <c r="AT616">
        <v>5.7089999999999996</v>
      </c>
      <c r="AU616">
        <v>0.81</v>
      </c>
      <c r="AV616">
        <v>0.28499999999999998</v>
      </c>
      <c r="AW616">
        <v>0</v>
      </c>
      <c r="AX616">
        <v>0</v>
      </c>
      <c r="AY616">
        <v>0</v>
      </c>
      <c r="AZ616">
        <v>0.15</v>
      </c>
      <c r="BA616">
        <v>0.95</v>
      </c>
      <c r="BB616">
        <v>249.24</v>
      </c>
    </row>
    <row r="617" spans="1:54" x14ac:dyDescent="0.25">
      <c r="A617">
        <v>37</v>
      </c>
      <c r="B617">
        <v>17681</v>
      </c>
      <c r="C617">
        <v>17777</v>
      </c>
      <c r="D617">
        <v>16</v>
      </c>
      <c r="E617" t="s">
        <v>52</v>
      </c>
      <c r="F617">
        <v>2017</v>
      </c>
      <c r="G617" s="1">
        <v>0.55702546296296296</v>
      </c>
      <c r="H617">
        <v>519.33730000000003</v>
      </c>
      <c r="I617">
        <v>515.00900000000001</v>
      </c>
      <c r="J617">
        <v>6.2538</v>
      </c>
      <c r="K617">
        <v>6.2518000000000002</v>
      </c>
      <c r="L617">
        <v>4.4922000000000004</v>
      </c>
      <c r="M617">
        <v>3.4099999999999998E-2</v>
      </c>
      <c r="N617">
        <v>4.7397</v>
      </c>
      <c r="O617">
        <v>1.1999999999999999E-3</v>
      </c>
      <c r="P617">
        <v>0.57750000000000001</v>
      </c>
      <c r="Q617">
        <v>0.58489999999999998</v>
      </c>
      <c r="R617">
        <v>1.5528</v>
      </c>
      <c r="S617">
        <v>2.6511999999999998</v>
      </c>
      <c r="T617" s="2">
        <v>9.9999999999999998E-13</v>
      </c>
      <c r="U617" s="2">
        <v>1.9743999999999999</v>
      </c>
      <c r="V617" t="s">
        <v>53</v>
      </c>
      <c r="W617">
        <v>0.29220000000000002</v>
      </c>
      <c r="X617">
        <v>92.957300000000004</v>
      </c>
      <c r="Y617">
        <v>7.4767000000000001</v>
      </c>
      <c r="Z617">
        <v>33.489989999999999</v>
      </c>
      <c r="AA617">
        <v>-119.31959999999999</v>
      </c>
      <c r="AB617">
        <v>515.00699999999995</v>
      </c>
      <c r="AC617">
        <v>34.323300000000003</v>
      </c>
      <c r="AD617">
        <v>34.325499999999998</v>
      </c>
      <c r="AE617">
        <v>0.24759999999999999</v>
      </c>
      <c r="AF617">
        <v>3.5899000000000001</v>
      </c>
      <c r="AG617">
        <v>10.769</v>
      </c>
      <c r="AH617">
        <v>0.25440000000000002</v>
      </c>
      <c r="AI617">
        <v>3.6877</v>
      </c>
      <c r="AJ617">
        <v>11.0634</v>
      </c>
      <c r="AK617">
        <v>26.991399999999999</v>
      </c>
      <c r="AL617">
        <v>26.993400000000001</v>
      </c>
      <c r="AM617">
        <v>6.2074999999999996</v>
      </c>
      <c r="AN617">
        <v>6.2054999999999998</v>
      </c>
      <c r="AO617">
        <v>0.87</v>
      </c>
      <c r="AP617">
        <v>113.2</v>
      </c>
      <c r="AQ617">
        <v>515</v>
      </c>
      <c r="AR617">
        <v>6.2460000000000004</v>
      </c>
      <c r="AS617">
        <v>34.322099999999999</v>
      </c>
      <c r="AT617">
        <v>0.26400000000000001</v>
      </c>
      <c r="AW617">
        <v>38.64</v>
      </c>
      <c r="AX617">
        <v>0</v>
      </c>
      <c r="AY617">
        <v>0</v>
      </c>
      <c r="AZ617">
        <v>3.11</v>
      </c>
      <c r="BA617">
        <v>76.989999999999995</v>
      </c>
      <c r="BB617">
        <v>11.51</v>
      </c>
    </row>
    <row r="618" spans="1:54" x14ac:dyDescent="0.25">
      <c r="A618">
        <v>37</v>
      </c>
      <c r="B618">
        <v>21561</v>
      </c>
      <c r="C618">
        <v>21657</v>
      </c>
      <c r="D618">
        <v>16</v>
      </c>
      <c r="E618" t="s">
        <v>52</v>
      </c>
      <c r="F618">
        <v>2017</v>
      </c>
      <c r="G618" s="1">
        <v>0.55888888888888888</v>
      </c>
      <c r="H618">
        <v>443.79109999999997</v>
      </c>
      <c r="I618">
        <v>440.17399999999998</v>
      </c>
      <c r="J618">
        <v>6.7973999999999997</v>
      </c>
      <c r="K618">
        <v>6.7971000000000004</v>
      </c>
      <c r="L618">
        <v>4.4931000000000001</v>
      </c>
      <c r="M618">
        <v>3.4099999999999998E-2</v>
      </c>
      <c r="N618">
        <v>4.9340999999999999</v>
      </c>
      <c r="O618">
        <v>1.1999999999999999E-3</v>
      </c>
      <c r="P618">
        <v>0.60809999999999997</v>
      </c>
      <c r="Q618">
        <v>0.61660000000000004</v>
      </c>
      <c r="R618">
        <v>1.4988999999999999</v>
      </c>
      <c r="S618">
        <v>2.6532</v>
      </c>
      <c r="T618" s="2">
        <v>9.9999999999999998E-13</v>
      </c>
      <c r="U618" s="2">
        <v>1.9133</v>
      </c>
      <c r="V618">
        <v>5.3E-3</v>
      </c>
      <c r="W618">
        <v>0.29139999999999999</v>
      </c>
      <c r="X618">
        <v>92.975399999999993</v>
      </c>
      <c r="Y618">
        <v>7.484</v>
      </c>
      <c r="Z618">
        <v>33.489989999999999</v>
      </c>
      <c r="AA618">
        <v>-119.31959999999999</v>
      </c>
      <c r="AB618">
        <v>440.17099999999999</v>
      </c>
      <c r="AC618">
        <v>34.296399999999998</v>
      </c>
      <c r="AD618">
        <v>34.298099999999998</v>
      </c>
      <c r="AE618">
        <v>0.3553</v>
      </c>
      <c r="AF618">
        <v>5.2145999999999999</v>
      </c>
      <c r="AG618">
        <v>15.452999999999999</v>
      </c>
      <c r="AH618">
        <v>0.35809999999999997</v>
      </c>
      <c r="AI618">
        <v>5.2560000000000002</v>
      </c>
      <c r="AJ618">
        <v>15.5754</v>
      </c>
      <c r="AK618">
        <v>26.8977</v>
      </c>
      <c r="AL618">
        <v>26.899100000000001</v>
      </c>
      <c r="AM618">
        <v>6.7563000000000004</v>
      </c>
      <c r="AN618">
        <v>6.7560000000000002</v>
      </c>
      <c r="AO618">
        <v>0.87</v>
      </c>
      <c r="AP618">
        <v>121.49</v>
      </c>
      <c r="AQ618">
        <v>440</v>
      </c>
      <c r="AR618">
        <v>6.7949999999999999</v>
      </c>
      <c r="AS618">
        <v>34.295099999999998</v>
      </c>
      <c r="AT618">
        <v>0.373</v>
      </c>
      <c r="AW618">
        <v>37.01</v>
      </c>
      <c r="AX618">
        <v>0</v>
      </c>
      <c r="AY618">
        <v>0</v>
      </c>
      <c r="AZ618">
        <v>2.98</v>
      </c>
      <c r="BA618">
        <v>67.37</v>
      </c>
      <c r="BB618">
        <v>16.27</v>
      </c>
    </row>
    <row r="619" spans="1:54" x14ac:dyDescent="0.25">
      <c r="A619">
        <v>37</v>
      </c>
      <c r="B619">
        <v>25165</v>
      </c>
      <c r="C619">
        <v>25261</v>
      </c>
      <c r="D619">
        <v>16</v>
      </c>
      <c r="E619" t="s">
        <v>52</v>
      </c>
      <c r="F619">
        <v>2017</v>
      </c>
      <c r="G619" s="1">
        <v>0.56062500000000004</v>
      </c>
      <c r="H619">
        <v>383.4649</v>
      </c>
      <c r="I619">
        <v>380.39800000000002</v>
      </c>
      <c r="J619">
        <v>7.3593999999999999</v>
      </c>
      <c r="K619">
        <v>7.3586999999999998</v>
      </c>
      <c r="L619">
        <v>4.4904999999999999</v>
      </c>
      <c r="M619">
        <v>3.39E-2</v>
      </c>
      <c r="N619">
        <v>4.9340999999999999</v>
      </c>
      <c r="O619">
        <v>1.1999999999999999E-3</v>
      </c>
      <c r="P619">
        <v>0.65690000000000004</v>
      </c>
      <c r="Q619">
        <v>0.66820000000000002</v>
      </c>
      <c r="R619">
        <v>1.446</v>
      </c>
      <c r="S619">
        <v>2.6577999999999999</v>
      </c>
      <c r="T619" s="2">
        <v>9.9999999999999998E-13</v>
      </c>
      <c r="U619" s="2">
        <v>1.8726</v>
      </c>
      <c r="V619" t="s">
        <v>53</v>
      </c>
      <c r="W619">
        <v>0.29370000000000002</v>
      </c>
      <c r="X619">
        <v>92.920900000000003</v>
      </c>
      <c r="Y619">
        <v>7.5007000000000001</v>
      </c>
      <c r="Z619">
        <v>33.489989999999999</v>
      </c>
      <c r="AA619">
        <v>-119.31959999999999</v>
      </c>
      <c r="AB619">
        <v>380.392</v>
      </c>
      <c r="AC619">
        <v>34.273000000000003</v>
      </c>
      <c r="AD619">
        <v>34.274700000000003</v>
      </c>
      <c r="AE619">
        <v>0.52439999999999998</v>
      </c>
      <c r="AF619">
        <v>7.7939999999999996</v>
      </c>
      <c r="AG619">
        <v>22.806999999999999</v>
      </c>
      <c r="AH619">
        <v>0.52680000000000005</v>
      </c>
      <c r="AI619">
        <v>7.8296000000000001</v>
      </c>
      <c r="AJ619">
        <v>22.912500000000001</v>
      </c>
      <c r="AK619">
        <v>26.801100000000002</v>
      </c>
      <c r="AL619">
        <v>26.802600000000002</v>
      </c>
      <c r="AM619">
        <v>7.3224</v>
      </c>
      <c r="AN619">
        <v>7.3216999999999999</v>
      </c>
      <c r="AO619">
        <v>0.88</v>
      </c>
      <c r="AP619">
        <v>130.16999999999999</v>
      </c>
      <c r="AQ619">
        <v>380</v>
      </c>
      <c r="AR619">
        <v>7.359</v>
      </c>
      <c r="AS619">
        <v>34.273699999999998</v>
      </c>
      <c r="AT619">
        <v>0.54200000000000004</v>
      </c>
      <c r="AW619">
        <v>35.08</v>
      </c>
      <c r="AX619">
        <v>0</v>
      </c>
      <c r="AY619">
        <v>0</v>
      </c>
      <c r="AZ619">
        <v>2.87</v>
      </c>
      <c r="BA619">
        <v>59.52</v>
      </c>
      <c r="BB619">
        <v>23.66</v>
      </c>
    </row>
    <row r="620" spans="1:54" x14ac:dyDescent="0.25">
      <c r="A620">
        <v>37</v>
      </c>
      <c r="B620">
        <v>28656</v>
      </c>
      <c r="C620">
        <v>28752</v>
      </c>
      <c r="D620">
        <v>16</v>
      </c>
      <c r="E620" t="s">
        <v>52</v>
      </c>
      <c r="F620">
        <v>2017</v>
      </c>
      <c r="G620" s="1">
        <v>0.56231481481481482</v>
      </c>
      <c r="H620">
        <v>322.67529999999999</v>
      </c>
      <c r="I620">
        <v>320.13600000000002</v>
      </c>
      <c r="J620">
        <v>7.8487999999999998</v>
      </c>
      <c r="K620">
        <v>7.8464</v>
      </c>
      <c r="L620">
        <v>4.4885000000000002</v>
      </c>
      <c r="M620">
        <v>3.4200000000000001E-2</v>
      </c>
      <c r="N620">
        <v>4.9311999999999996</v>
      </c>
      <c r="O620">
        <v>1.1999999999999999E-3</v>
      </c>
      <c r="P620">
        <v>0.70079999999999998</v>
      </c>
      <c r="Q620">
        <v>0.71430000000000005</v>
      </c>
      <c r="R620">
        <v>1.3747</v>
      </c>
      <c r="S620">
        <v>2.6629</v>
      </c>
      <c r="T620" s="2">
        <v>9.9999999999999998E-13</v>
      </c>
      <c r="U620" s="2">
        <v>1.9743999999999999</v>
      </c>
      <c r="V620" t="s">
        <v>53</v>
      </c>
      <c r="W620">
        <v>0.29559999999999997</v>
      </c>
      <c r="X620">
        <v>92.878399999999999</v>
      </c>
      <c r="Y620">
        <v>7.5198999999999998</v>
      </c>
      <c r="Z620">
        <v>33.489989999999999</v>
      </c>
      <c r="AA620">
        <v>-119.31959999999999</v>
      </c>
      <c r="AB620">
        <v>320.13600000000002</v>
      </c>
      <c r="AC620">
        <v>34.265999999999998</v>
      </c>
      <c r="AD620">
        <v>34.267899999999997</v>
      </c>
      <c r="AE620">
        <v>0.66979999999999995</v>
      </c>
      <c r="AF620">
        <v>10.066000000000001</v>
      </c>
      <c r="AG620">
        <v>29.134</v>
      </c>
      <c r="AH620">
        <v>0.66669999999999996</v>
      </c>
      <c r="AI620">
        <v>10.019</v>
      </c>
      <c r="AJ620">
        <v>28.998899999999999</v>
      </c>
      <c r="AK620">
        <v>26.724399999999999</v>
      </c>
      <c r="AL620">
        <v>26.726299999999998</v>
      </c>
      <c r="AM620">
        <v>7.8166000000000002</v>
      </c>
      <c r="AN620">
        <v>7.8141999999999996</v>
      </c>
      <c r="AO620">
        <v>0.88</v>
      </c>
      <c r="AP620">
        <v>136.72999999999999</v>
      </c>
      <c r="AQ620">
        <v>320</v>
      </c>
      <c r="AR620">
        <v>7.8470000000000004</v>
      </c>
      <c r="AS620">
        <v>34.264699999999998</v>
      </c>
      <c r="AT620">
        <v>0.70799999999999996</v>
      </c>
      <c r="AW620">
        <v>33.29</v>
      </c>
      <c r="AX620">
        <v>0</v>
      </c>
      <c r="AY620">
        <v>0</v>
      </c>
      <c r="AZ620">
        <v>2.74</v>
      </c>
      <c r="BA620">
        <v>52.8</v>
      </c>
      <c r="BB620">
        <v>30.91</v>
      </c>
    </row>
    <row r="621" spans="1:54" x14ac:dyDescent="0.25">
      <c r="A621">
        <v>37</v>
      </c>
      <c r="B621">
        <v>31751</v>
      </c>
      <c r="C621">
        <v>31847</v>
      </c>
      <c r="D621">
        <v>16</v>
      </c>
      <c r="E621" t="s">
        <v>52</v>
      </c>
      <c r="F621">
        <v>2017</v>
      </c>
      <c r="G621" s="1">
        <v>0.56380787037037039</v>
      </c>
      <c r="H621">
        <v>272.59210000000002</v>
      </c>
      <c r="I621">
        <v>270.48099999999999</v>
      </c>
      <c r="J621">
        <v>8.4352999999999998</v>
      </c>
      <c r="K621">
        <v>8.4307999999999996</v>
      </c>
      <c r="L621">
        <v>4.4870999999999999</v>
      </c>
      <c r="M621">
        <v>3.3799999999999997E-2</v>
      </c>
      <c r="N621">
        <v>4.9340999999999999</v>
      </c>
      <c r="O621">
        <v>1.1999999999999999E-3</v>
      </c>
      <c r="P621">
        <v>0.74360000000000004</v>
      </c>
      <c r="Q621">
        <v>0.76070000000000004</v>
      </c>
      <c r="R621">
        <v>1.3073999999999999</v>
      </c>
      <c r="S621">
        <v>2.6684999999999999</v>
      </c>
      <c r="T621" s="2">
        <v>9.9999999999999998E-13</v>
      </c>
      <c r="U621" s="2">
        <v>1.9743999999999999</v>
      </c>
      <c r="V621" t="s">
        <v>53</v>
      </c>
      <c r="W621">
        <v>0.29680000000000001</v>
      </c>
      <c r="X621">
        <v>92.849000000000004</v>
      </c>
      <c r="Y621">
        <v>7.5406000000000004</v>
      </c>
      <c r="Z621">
        <v>33.489989999999999</v>
      </c>
      <c r="AA621">
        <v>-119.31959999999999</v>
      </c>
      <c r="AB621">
        <v>270.48</v>
      </c>
      <c r="AC621">
        <v>34.269599999999997</v>
      </c>
      <c r="AD621">
        <v>34.270800000000001</v>
      </c>
      <c r="AE621">
        <v>0.80520000000000003</v>
      </c>
      <c r="AF621">
        <v>12.2616</v>
      </c>
      <c r="AG621">
        <v>35.027000000000001</v>
      </c>
      <c r="AH621">
        <v>0.80300000000000005</v>
      </c>
      <c r="AI621">
        <v>12.227600000000001</v>
      </c>
      <c r="AJ621">
        <v>34.933199999999999</v>
      </c>
      <c r="AK621">
        <v>26.6388</v>
      </c>
      <c r="AL621">
        <v>26.6404</v>
      </c>
      <c r="AM621">
        <v>8.407</v>
      </c>
      <c r="AN621">
        <v>8.4024999999999999</v>
      </c>
      <c r="AO621">
        <v>0.89</v>
      </c>
      <c r="AP621">
        <v>144.30000000000001</v>
      </c>
      <c r="AQ621">
        <v>270</v>
      </c>
      <c r="AR621">
        <v>8.3949999999999996</v>
      </c>
      <c r="AS621">
        <v>34.2697</v>
      </c>
      <c r="AT621">
        <v>0.84599999999999997</v>
      </c>
      <c r="AW621">
        <v>31.48</v>
      </c>
      <c r="AX621">
        <v>0</v>
      </c>
      <c r="AY621">
        <v>0</v>
      </c>
      <c r="AZ621">
        <v>2.64</v>
      </c>
      <c r="BA621">
        <v>46.96</v>
      </c>
      <c r="BB621">
        <v>36.92</v>
      </c>
    </row>
    <row r="622" spans="1:54" x14ac:dyDescent="0.25">
      <c r="A622">
        <v>37</v>
      </c>
      <c r="B622">
        <v>35304</v>
      </c>
      <c r="C622">
        <v>35400</v>
      </c>
      <c r="D622">
        <v>16</v>
      </c>
      <c r="E622" t="s">
        <v>52</v>
      </c>
      <c r="F622">
        <v>2017</v>
      </c>
      <c r="G622" s="1">
        <v>0.56552083333333336</v>
      </c>
      <c r="H622">
        <v>231.79740000000001</v>
      </c>
      <c r="I622">
        <v>230.02099999999999</v>
      </c>
      <c r="J622">
        <v>8.6507000000000005</v>
      </c>
      <c r="K622">
        <v>8.6468000000000007</v>
      </c>
      <c r="L622">
        <v>4.4874000000000001</v>
      </c>
      <c r="M622">
        <v>3.3799999999999997E-2</v>
      </c>
      <c r="N622">
        <v>4.9340999999999999</v>
      </c>
      <c r="O622">
        <v>1.1999999999999999E-3</v>
      </c>
      <c r="P622">
        <v>0.82169999999999999</v>
      </c>
      <c r="Q622">
        <v>0.84189999999999998</v>
      </c>
      <c r="R622">
        <v>1.2786</v>
      </c>
      <c r="S622">
        <v>2.6747999999999998</v>
      </c>
      <c r="T622" s="2">
        <v>9.9999999999999998E-13</v>
      </c>
      <c r="U622" s="2">
        <v>1.9743999999999999</v>
      </c>
      <c r="V622">
        <v>5.3E-3</v>
      </c>
      <c r="W622">
        <v>0.29649999999999999</v>
      </c>
      <c r="X622">
        <v>92.856800000000007</v>
      </c>
      <c r="Y622">
        <v>7.5647000000000002</v>
      </c>
      <c r="Z622">
        <v>33.489989999999999</v>
      </c>
      <c r="AA622">
        <v>-119.31959999999999</v>
      </c>
      <c r="AB622">
        <v>230.024</v>
      </c>
      <c r="AC622">
        <v>34.232100000000003</v>
      </c>
      <c r="AD622">
        <v>34.235300000000002</v>
      </c>
      <c r="AE622">
        <v>1.0652999999999999</v>
      </c>
      <c r="AF622">
        <v>16.296199999999999</v>
      </c>
      <c r="AG622">
        <v>46.343000000000004</v>
      </c>
      <c r="AH622">
        <v>1.0527</v>
      </c>
      <c r="AI622">
        <v>16.102699999999999</v>
      </c>
      <c r="AJ622">
        <v>45.796599999999998</v>
      </c>
      <c r="AK622">
        <v>26.575600000000001</v>
      </c>
      <c r="AL622">
        <v>26.578600000000002</v>
      </c>
      <c r="AM622">
        <v>8.6263000000000005</v>
      </c>
      <c r="AN622">
        <v>8.6224000000000007</v>
      </c>
      <c r="AO622">
        <v>0.89</v>
      </c>
      <c r="AP622">
        <v>149.6</v>
      </c>
      <c r="AQ622">
        <v>230</v>
      </c>
      <c r="AR622">
        <v>8.6449999999999996</v>
      </c>
      <c r="AS622">
        <v>34.244999999999997</v>
      </c>
      <c r="AT622">
        <v>1.0369999999999999</v>
      </c>
      <c r="AW622">
        <v>30.61</v>
      </c>
      <c r="AX622">
        <v>0</v>
      </c>
      <c r="AY622">
        <v>0</v>
      </c>
      <c r="AZ622">
        <v>2.5499999999999998</v>
      </c>
      <c r="BA622">
        <v>44.16</v>
      </c>
      <c r="BB622">
        <v>45.24</v>
      </c>
    </row>
    <row r="623" spans="1:54" x14ac:dyDescent="0.25">
      <c r="A623">
        <v>37</v>
      </c>
      <c r="B623">
        <v>38081</v>
      </c>
      <c r="C623">
        <v>38177</v>
      </c>
      <c r="D623">
        <v>16</v>
      </c>
      <c r="E623" t="s">
        <v>52</v>
      </c>
      <c r="F623">
        <v>2017</v>
      </c>
      <c r="G623" s="1">
        <v>0.56686342592592587</v>
      </c>
      <c r="H623">
        <v>201.98869999999999</v>
      </c>
      <c r="I623">
        <v>200.46</v>
      </c>
      <c r="J623">
        <v>8.7524999999999995</v>
      </c>
      <c r="K623">
        <v>8.7547999999999995</v>
      </c>
      <c r="L623">
        <v>4.4898999999999996</v>
      </c>
      <c r="M623">
        <v>3.3399999999999999E-2</v>
      </c>
      <c r="N623">
        <v>4.9340999999999999</v>
      </c>
      <c r="O623">
        <v>1.1999999999999999E-3</v>
      </c>
      <c r="P623">
        <v>0.9597</v>
      </c>
      <c r="Q623">
        <v>0.98850000000000005</v>
      </c>
      <c r="R623">
        <v>1.2363999999999999</v>
      </c>
      <c r="S623">
        <v>2.6854</v>
      </c>
      <c r="T623" s="2">
        <v>9.9999999999999998E-13</v>
      </c>
      <c r="U623" s="2">
        <v>1.9743999999999999</v>
      </c>
      <c r="V623" t="s">
        <v>53</v>
      </c>
      <c r="W623">
        <v>0.29430000000000001</v>
      </c>
      <c r="X623">
        <v>92.908500000000004</v>
      </c>
      <c r="Y623">
        <v>7.6058000000000003</v>
      </c>
      <c r="Z623">
        <v>33.489989999999999</v>
      </c>
      <c r="AA623">
        <v>-119.31959999999999</v>
      </c>
      <c r="AB623">
        <v>200.458</v>
      </c>
      <c r="AC623">
        <v>34.143599999999999</v>
      </c>
      <c r="AD623">
        <v>34.147599999999997</v>
      </c>
      <c r="AE623">
        <v>1.5303</v>
      </c>
      <c r="AF623">
        <v>23.449000000000002</v>
      </c>
      <c r="AG623">
        <v>66.578999999999994</v>
      </c>
      <c r="AH623">
        <v>1.5184</v>
      </c>
      <c r="AI623">
        <v>23.269100000000002</v>
      </c>
      <c r="AJ623">
        <v>66.061899999999994</v>
      </c>
      <c r="AK623">
        <v>26.489899999999999</v>
      </c>
      <c r="AL623">
        <v>26.492699999999999</v>
      </c>
      <c r="AM623">
        <v>8.7311999999999994</v>
      </c>
      <c r="AN623">
        <v>8.7334999999999994</v>
      </c>
      <c r="AO623">
        <v>0.9</v>
      </c>
      <c r="AP623">
        <v>157.16</v>
      </c>
      <c r="AQ623">
        <v>200</v>
      </c>
      <c r="AR623">
        <v>8.7520000000000007</v>
      </c>
      <c r="AS623">
        <v>34.1633</v>
      </c>
      <c r="AT623">
        <v>1.488</v>
      </c>
      <c r="AU623">
        <v>6.0000000000000001E-3</v>
      </c>
      <c r="AV623">
        <v>3.6999999999999998E-2</v>
      </c>
      <c r="AW623">
        <v>29.34</v>
      </c>
      <c r="AX623">
        <v>0</v>
      </c>
      <c r="AY623">
        <v>0</v>
      </c>
      <c r="AZ623">
        <v>2.39</v>
      </c>
      <c r="BA623">
        <v>39.74</v>
      </c>
      <c r="BB623">
        <v>64.94</v>
      </c>
    </row>
    <row r="624" spans="1:54" x14ac:dyDescent="0.25">
      <c r="A624">
        <v>37</v>
      </c>
      <c r="B624">
        <v>40878</v>
      </c>
      <c r="C624">
        <v>40974</v>
      </c>
      <c r="D624">
        <v>16</v>
      </c>
      <c r="E624" t="s">
        <v>52</v>
      </c>
      <c r="F624">
        <v>2017</v>
      </c>
      <c r="G624" s="1">
        <v>0.56820601851851849</v>
      </c>
      <c r="H624">
        <v>171.7099</v>
      </c>
      <c r="I624">
        <v>170.41900000000001</v>
      </c>
      <c r="J624">
        <v>9.0279000000000007</v>
      </c>
      <c r="K624">
        <v>9.0253999999999994</v>
      </c>
      <c r="L624">
        <v>4.4874000000000001</v>
      </c>
      <c r="M624">
        <v>3.2899999999999999E-2</v>
      </c>
      <c r="N624">
        <v>4.9340999999999999</v>
      </c>
      <c r="O624">
        <v>1.1999999999999999E-3</v>
      </c>
      <c r="P624">
        <v>1.0085</v>
      </c>
      <c r="Q624">
        <v>1.0415000000000001</v>
      </c>
      <c r="R624">
        <v>1.1959</v>
      </c>
      <c r="S624">
        <v>2.6917</v>
      </c>
      <c r="T624" s="2">
        <v>9.9999999999999998E-13</v>
      </c>
      <c r="U624" s="2">
        <v>1.8726</v>
      </c>
      <c r="V624" t="s">
        <v>53</v>
      </c>
      <c r="W624">
        <v>0.29649999999999999</v>
      </c>
      <c r="X624">
        <v>92.856499999999997</v>
      </c>
      <c r="Y624">
        <v>7.6295000000000002</v>
      </c>
      <c r="Z624">
        <v>33.489989999999999</v>
      </c>
      <c r="AA624">
        <v>-119.31959999999999</v>
      </c>
      <c r="AB624">
        <v>170.42099999999999</v>
      </c>
      <c r="AC624">
        <v>34.1175</v>
      </c>
      <c r="AD624">
        <v>34.119399999999999</v>
      </c>
      <c r="AE624">
        <v>1.6788000000000001</v>
      </c>
      <c r="AF624">
        <v>25.8781</v>
      </c>
      <c r="AG624">
        <v>73.043999999999997</v>
      </c>
      <c r="AH624">
        <v>1.667</v>
      </c>
      <c r="AI624">
        <v>25.695799999999998</v>
      </c>
      <c r="AJ624">
        <v>72.532399999999996</v>
      </c>
      <c r="AK624">
        <v>26.4255</v>
      </c>
      <c r="AL624">
        <v>26.427499999999998</v>
      </c>
      <c r="AM624">
        <v>9.0094999999999992</v>
      </c>
      <c r="AN624">
        <v>9.0069999999999997</v>
      </c>
      <c r="AO624">
        <v>0.9</v>
      </c>
      <c r="AP624">
        <v>162.76</v>
      </c>
      <c r="AQ624">
        <v>170</v>
      </c>
      <c r="AR624">
        <v>9.0259999999999998</v>
      </c>
      <c r="AS624">
        <v>34.112400000000001</v>
      </c>
      <c r="AT624">
        <v>1.766</v>
      </c>
      <c r="AU624">
        <v>5.0000000000000001E-3</v>
      </c>
      <c r="AV624">
        <v>3.4000000000000002E-2</v>
      </c>
      <c r="AW624">
        <v>28.02</v>
      </c>
      <c r="AX624">
        <v>0</v>
      </c>
      <c r="AY624">
        <v>0</v>
      </c>
      <c r="AZ624">
        <v>2.2599999999999998</v>
      </c>
      <c r="BA624">
        <v>36.369999999999997</v>
      </c>
      <c r="BB624">
        <v>77.069999999999993</v>
      </c>
    </row>
    <row r="625" spans="1:54" x14ac:dyDescent="0.25">
      <c r="A625">
        <v>37</v>
      </c>
      <c r="B625">
        <v>43975</v>
      </c>
      <c r="C625">
        <v>44071</v>
      </c>
      <c r="D625">
        <v>16</v>
      </c>
      <c r="E625" t="s">
        <v>52</v>
      </c>
      <c r="F625">
        <v>2017</v>
      </c>
      <c r="G625" s="1">
        <v>0.56969907407407405</v>
      </c>
      <c r="H625">
        <v>141.29929999999999</v>
      </c>
      <c r="I625">
        <v>140.24700000000001</v>
      </c>
      <c r="J625">
        <v>9.2928999999999995</v>
      </c>
      <c r="K625">
        <v>9.2927</v>
      </c>
      <c r="L625">
        <v>4.4869000000000003</v>
      </c>
      <c r="M625">
        <v>3.3000000000000002E-2</v>
      </c>
      <c r="N625">
        <v>4.9340999999999999</v>
      </c>
      <c r="O625">
        <v>1.1999999999999999E-3</v>
      </c>
      <c r="P625">
        <v>1.1100000000000001</v>
      </c>
      <c r="Q625">
        <v>1.1526000000000001</v>
      </c>
      <c r="R625">
        <v>1.1380999999999999</v>
      </c>
      <c r="S625">
        <v>2.6996000000000002</v>
      </c>
      <c r="T625" s="2">
        <v>9.9999999999999998E-13</v>
      </c>
      <c r="U625" s="2">
        <v>1.9743999999999999</v>
      </c>
      <c r="V625" t="s">
        <v>53</v>
      </c>
      <c r="W625">
        <v>0.2969</v>
      </c>
      <c r="X625">
        <v>92.8459</v>
      </c>
      <c r="Y625">
        <v>7.6597999999999997</v>
      </c>
      <c r="Z625">
        <v>33.489989999999999</v>
      </c>
      <c r="AA625">
        <v>-119.31959999999999</v>
      </c>
      <c r="AB625">
        <v>140.249</v>
      </c>
      <c r="AC625">
        <v>34.036999999999999</v>
      </c>
      <c r="AD625">
        <v>34.037799999999997</v>
      </c>
      <c r="AE625">
        <v>2.0036999999999998</v>
      </c>
      <c r="AF625">
        <v>31.051200000000001</v>
      </c>
      <c r="AG625">
        <v>87.19</v>
      </c>
      <c r="AH625">
        <v>1.9975000000000001</v>
      </c>
      <c r="AI625">
        <v>30.954699999999999</v>
      </c>
      <c r="AJ625">
        <v>86.919600000000003</v>
      </c>
      <c r="AK625">
        <v>26.319500000000001</v>
      </c>
      <c r="AL625">
        <v>26.3202</v>
      </c>
      <c r="AM625">
        <v>9.2774999999999999</v>
      </c>
      <c r="AN625">
        <v>9.2773000000000003</v>
      </c>
      <c r="AO625">
        <v>0.91</v>
      </c>
      <c r="AP625">
        <v>172.27</v>
      </c>
      <c r="AQ625">
        <v>140</v>
      </c>
      <c r="AR625">
        <v>9.2940000000000005</v>
      </c>
      <c r="AS625">
        <v>34.031599999999997</v>
      </c>
      <c r="AT625">
        <v>2.0960000000000001</v>
      </c>
      <c r="AU625">
        <v>7.0000000000000001E-3</v>
      </c>
      <c r="AV625">
        <v>3.5000000000000003E-2</v>
      </c>
      <c r="AW625">
        <v>26.46</v>
      </c>
      <c r="AX625">
        <v>0</v>
      </c>
      <c r="AY625">
        <v>0</v>
      </c>
      <c r="AZ625">
        <v>2.14</v>
      </c>
      <c r="BA625">
        <v>31.96</v>
      </c>
      <c r="BB625">
        <v>91.49</v>
      </c>
    </row>
    <row r="626" spans="1:54" x14ac:dyDescent="0.25">
      <c r="A626">
        <v>37</v>
      </c>
      <c r="B626">
        <v>46739</v>
      </c>
      <c r="C626">
        <v>46835</v>
      </c>
      <c r="D626">
        <v>16</v>
      </c>
      <c r="E626" t="s">
        <v>52</v>
      </c>
      <c r="F626">
        <v>2017</v>
      </c>
      <c r="G626" s="1">
        <v>0.57103009259259252</v>
      </c>
      <c r="H626">
        <v>121.37430000000001</v>
      </c>
      <c r="I626">
        <v>120.48399999999999</v>
      </c>
      <c r="J626">
        <v>9.3795999999999999</v>
      </c>
      <c r="K626">
        <v>9.3768999999999991</v>
      </c>
      <c r="L626">
        <v>4.4904000000000002</v>
      </c>
      <c r="M626">
        <v>3.2399999999999998E-2</v>
      </c>
      <c r="N626">
        <v>4.9340999999999999</v>
      </c>
      <c r="O626">
        <v>1.1999999999999999E-3</v>
      </c>
      <c r="P626">
        <v>1.2381</v>
      </c>
      <c r="Q626">
        <v>1.2862</v>
      </c>
      <c r="R626">
        <v>1.0841000000000001</v>
      </c>
      <c r="S626">
        <v>2.7082000000000002</v>
      </c>
      <c r="T626" s="2">
        <v>9.9999999999999998E-13</v>
      </c>
      <c r="U626" s="2">
        <v>1.9743999999999999</v>
      </c>
      <c r="V626" t="s">
        <v>53</v>
      </c>
      <c r="W626">
        <v>0.29380000000000001</v>
      </c>
      <c r="X626">
        <v>92.919899999999998</v>
      </c>
      <c r="Y626">
        <v>7.6929999999999996</v>
      </c>
      <c r="Z626">
        <v>33.489989999999999</v>
      </c>
      <c r="AA626">
        <v>-119.31959999999999</v>
      </c>
      <c r="AB626">
        <v>120.47799999999999</v>
      </c>
      <c r="AC626">
        <v>33.920499999999997</v>
      </c>
      <c r="AD626">
        <v>33.922400000000003</v>
      </c>
      <c r="AE626">
        <v>2.4224000000000001</v>
      </c>
      <c r="AF626">
        <v>37.583199999999998</v>
      </c>
      <c r="AG626">
        <v>105.42100000000001</v>
      </c>
      <c r="AH626">
        <v>2.4014000000000002</v>
      </c>
      <c r="AI626">
        <v>37.256399999999999</v>
      </c>
      <c r="AJ626">
        <v>104.50879999999999</v>
      </c>
      <c r="AK626">
        <v>26.214099999999998</v>
      </c>
      <c r="AL626">
        <v>26.215900000000001</v>
      </c>
      <c r="AM626">
        <v>9.3663000000000007</v>
      </c>
      <c r="AN626">
        <v>9.3635999999999999</v>
      </c>
      <c r="AO626">
        <v>0.92</v>
      </c>
      <c r="AP626">
        <v>181.87</v>
      </c>
      <c r="AQ626">
        <v>121</v>
      </c>
      <c r="AR626">
        <v>9.3569999999999993</v>
      </c>
      <c r="BB626" t="s">
        <v>53</v>
      </c>
    </row>
    <row r="627" spans="1:54" x14ac:dyDescent="0.25">
      <c r="A627">
        <v>37</v>
      </c>
      <c r="B627">
        <v>49730</v>
      </c>
      <c r="C627">
        <v>49826</v>
      </c>
      <c r="D627">
        <v>16</v>
      </c>
      <c r="E627" t="s">
        <v>52</v>
      </c>
      <c r="F627">
        <v>2017</v>
      </c>
      <c r="G627" s="1">
        <v>0.57247685185185182</v>
      </c>
      <c r="H627">
        <v>101.095</v>
      </c>
      <c r="I627">
        <v>100.348</v>
      </c>
      <c r="J627">
        <v>9.6838999999999995</v>
      </c>
      <c r="K627">
        <v>9.6783999999999999</v>
      </c>
      <c r="L627">
        <v>4.4848999999999997</v>
      </c>
      <c r="M627">
        <v>3.3700000000000001E-2</v>
      </c>
      <c r="N627">
        <v>4.9340999999999999</v>
      </c>
      <c r="O627">
        <v>1.1999999999999999E-3</v>
      </c>
      <c r="P627">
        <v>1.3846000000000001</v>
      </c>
      <c r="Q627">
        <v>1.4400999999999999</v>
      </c>
      <c r="R627">
        <v>1.0152000000000001</v>
      </c>
      <c r="S627">
        <v>2.7206999999999999</v>
      </c>
      <c r="T627" s="2">
        <v>9.9999999999999998E-13</v>
      </c>
      <c r="U627" s="2">
        <v>1.8523000000000001</v>
      </c>
      <c r="V627">
        <v>5.3E-3</v>
      </c>
      <c r="W627">
        <v>0.29880000000000001</v>
      </c>
      <c r="X627">
        <v>92.8035</v>
      </c>
      <c r="Y627">
        <v>7.7403000000000004</v>
      </c>
      <c r="Z627">
        <v>33.489989999999999</v>
      </c>
      <c r="AA627">
        <v>-119.31959999999999</v>
      </c>
      <c r="AB627">
        <v>100.35299999999999</v>
      </c>
      <c r="AC627">
        <v>33.787300000000002</v>
      </c>
      <c r="AD627">
        <v>33.790399999999998</v>
      </c>
      <c r="AE627">
        <v>2.8849</v>
      </c>
      <c r="AF627">
        <v>45.019399999999997</v>
      </c>
      <c r="AG627">
        <v>125.56699999999999</v>
      </c>
      <c r="AH627">
        <v>2.8548</v>
      </c>
      <c r="AI627">
        <v>44.546100000000003</v>
      </c>
      <c r="AJ627">
        <v>124.25830000000001</v>
      </c>
      <c r="AK627">
        <v>26.059699999999999</v>
      </c>
      <c r="AL627">
        <v>26.063099999999999</v>
      </c>
      <c r="AM627">
        <v>9.6725999999999992</v>
      </c>
      <c r="AN627">
        <v>9.6670999999999996</v>
      </c>
      <c r="AO627">
        <v>0.93</v>
      </c>
      <c r="AP627">
        <v>196.15</v>
      </c>
      <c r="AQ627">
        <v>101</v>
      </c>
      <c r="AR627">
        <v>9.6850000000000005</v>
      </c>
      <c r="AS627">
        <v>33.7911</v>
      </c>
      <c r="AT627">
        <v>2.9689999999999999</v>
      </c>
      <c r="AU627">
        <v>1.0999999999999999E-2</v>
      </c>
      <c r="AV627">
        <v>6.4000000000000001E-2</v>
      </c>
      <c r="AW627">
        <v>22.78</v>
      </c>
      <c r="AX627">
        <v>0</v>
      </c>
      <c r="AY627">
        <v>0</v>
      </c>
      <c r="AZ627">
        <v>1.79</v>
      </c>
      <c r="BA627">
        <v>24.84</v>
      </c>
      <c r="BB627">
        <v>129.61000000000001</v>
      </c>
    </row>
    <row r="628" spans="1:54" x14ac:dyDescent="0.25">
      <c r="A628">
        <v>37</v>
      </c>
      <c r="B628">
        <v>52768</v>
      </c>
      <c r="C628">
        <v>52864</v>
      </c>
      <c r="D628">
        <v>16</v>
      </c>
      <c r="E628" t="s">
        <v>52</v>
      </c>
      <c r="F628">
        <v>2017</v>
      </c>
      <c r="G628" s="1">
        <v>0.5739467592592592</v>
      </c>
      <c r="H628">
        <v>86.383600000000001</v>
      </c>
      <c r="I628">
        <v>85.754999999999995</v>
      </c>
      <c r="J628">
        <v>9.8446999999999996</v>
      </c>
      <c r="K628">
        <v>9.8434000000000008</v>
      </c>
      <c r="L628">
        <v>4.4850000000000003</v>
      </c>
      <c r="M628">
        <v>3.44E-2</v>
      </c>
      <c r="N628">
        <v>4.9340999999999999</v>
      </c>
      <c r="O628">
        <v>1.1999999999999999E-3</v>
      </c>
      <c r="P628">
        <v>1.4559</v>
      </c>
      <c r="Q628">
        <v>1.5201</v>
      </c>
      <c r="R628">
        <v>0.95289999999999997</v>
      </c>
      <c r="S628">
        <v>2.7275</v>
      </c>
      <c r="T628" s="2">
        <v>9.9999999999999998E-13</v>
      </c>
      <c r="U628" s="2">
        <v>1.9743999999999999</v>
      </c>
      <c r="V628">
        <v>5.3E-3</v>
      </c>
      <c r="W628">
        <v>0.29859999999999998</v>
      </c>
      <c r="X628">
        <v>92.807299999999998</v>
      </c>
      <c r="Y628">
        <v>7.7666000000000004</v>
      </c>
      <c r="Z628">
        <v>33.489989999999999</v>
      </c>
      <c r="AA628">
        <v>-119.31959999999999</v>
      </c>
      <c r="AB628">
        <v>85.753</v>
      </c>
      <c r="AC628">
        <v>33.7303</v>
      </c>
      <c r="AD628">
        <v>33.7316</v>
      </c>
      <c r="AE628">
        <v>3.1042000000000001</v>
      </c>
      <c r="AF628">
        <v>48.595199999999998</v>
      </c>
      <c r="AG628">
        <v>135.124</v>
      </c>
      <c r="AH628">
        <v>3.0876000000000001</v>
      </c>
      <c r="AI628">
        <v>48.3337</v>
      </c>
      <c r="AJ628">
        <v>134.39869999999999</v>
      </c>
      <c r="AK628">
        <v>25.988199999999999</v>
      </c>
      <c r="AL628">
        <v>25.9894</v>
      </c>
      <c r="AM628">
        <v>9.8350000000000009</v>
      </c>
      <c r="AN628">
        <v>9.8337000000000003</v>
      </c>
      <c r="AO628">
        <v>0.93</v>
      </c>
      <c r="AP628">
        <v>202.66</v>
      </c>
      <c r="AQ628">
        <v>85</v>
      </c>
      <c r="AR628">
        <v>9.8569999999999993</v>
      </c>
      <c r="AS628">
        <v>33.730800000000002</v>
      </c>
      <c r="AT628">
        <v>3.2240000000000002</v>
      </c>
      <c r="AU628">
        <v>1.7999999999999999E-2</v>
      </c>
      <c r="AV628">
        <v>6.3E-2</v>
      </c>
      <c r="AW628">
        <v>21.48</v>
      </c>
      <c r="AX628">
        <v>0</v>
      </c>
      <c r="AY628">
        <v>0</v>
      </c>
      <c r="AZ628">
        <v>1.68</v>
      </c>
      <c r="BA628">
        <v>22.76</v>
      </c>
      <c r="BB628">
        <v>140.72999999999999</v>
      </c>
    </row>
    <row r="629" spans="1:54" x14ac:dyDescent="0.25">
      <c r="A629">
        <v>37</v>
      </c>
      <c r="B629">
        <v>55480</v>
      </c>
      <c r="C629">
        <v>55576</v>
      </c>
      <c r="D629">
        <v>16</v>
      </c>
      <c r="E629" t="s">
        <v>52</v>
      </c>
      <c r="F629">
        <v>2017</v>
      </c>
      <c r="G629" s="1">
        <v>0.57525462962962959</v>
      </c>
      <c r="H629">
        <v>70.342200000000005</v>
      </c>
      <c r="I629">
        <v>69.831999999999994</v>
      </c>
      <c r="J629">
        <v>10.3454</v>
      </c>
      <c r="K629">
        <v>10.3468</v>
      </c>
      <c r="L629">
        <v>4.4852999999999996</v>
      </c>
      <c r="M629">
        <v>4.1399999999999999E-2</v>
      </c>
      <c r="N629">
        <v>4.9340999999999999</v>
      </c>
      <c r="O629">
        <v>1.1999999999999999E-3</v>
      </c>
      <c r="P629">
        <v>1.5550999999999999</v>
      </c>
      <c r="Q629">
        <v>1.6257999999999999</v>
      </c>
      <c r="R629">
        <v>0.88570000000000004</v>
      </c>
      <c r="S629">
        <v>2.7360000000000002</v>
      </c>
      <c r="T629" s="2">
        <v>9.9999999999999998E-13</v>
      </c>
      <c r="U629" s="2">
        <v>1.8726</v>
      </c>
      <c r="V629">
        <v>8.3500000000000005E-2</v>
      </c>
      <c r="W629">
        <v>0.2984</v>
      </c>
      <c r="X629">
        <v>92.812600000000003</v>
      </c>
      <c r="Y629">
        <v>7.7980999999999998</v>
      </c>
      <c r="Z629">
        <v>33.489989999999999</v>
      </c>
      <c r="AA629">
        <v>-119.31959999999999</v>
      </c>
      <c r="AB629">
        <v>69.831000000000003</v>
      </c>
      <c r="AC629">
        <v>33.606999999999999</v>
      </c>
      <c r="AD629">
        <v>33.608199999999997</v>
      </c>
      <c r="AE629">
        <v>3.3875999999999999</v>
      </c>
      <c r="AF629">
        <v>53.567700000000002</v>
      </c>
      <c r="AG629">
        <v>147.482</v>
      </c>
      <c r="AH629">
        <v>3.3687</v>
      </c>
      <c r="AI629">
        <v>53.270899999999997</v>
      </c>
      <c r="AJ629">
        <v>146.6591</v>
      </c>
      <c r="AK629">
        <v>25.806899999999999</v>
      </c>
      <c r="AL629">
        <v>25.807600000000001</v>
      </c>
      <c r="AM629">
        <v>10.337300000000001</v>
      </c>
      <c r="AN629">
        <v>10.338699999999999</v>
      </c>
      <c r="AO629">
        <v>0.94</v>
      </c>
      <c r="AP629">
        <v>219.59</v>
      </c>
      <c r="AQ629">
        <v>70</v>
      </c>
      <c r="AR629">
        <v>10.286</v>
      </c>
      <c r="AS629">
        <v>33.6036</v>
      </c>
      <c r="AT629">
        <v>3.53</v>
      </c>
      <c r="AU629">
        <v>4.3999999999999997E-2</v>
      </c>
      <c r="AV629">
        <v>0.09</v>
      </c>
      <c r="AW629">
        <v>19.2</v>
      </c>
      <c r="AX629">
        <v>0</v>
      </c>
      <c r="AY629">
        <v>0</v>
      </c>
      <c r="AZ629">
        <v>1.54</v>
      </c>
      <c r="BA629">
        <v>16.100000000000001</v>
      </c>
      <c r="BB629">
        <v>154.11000000000001</v>
      </c>
    </row>
    <row r="630" spans="1:54" x14ac:dyDescent="0.25">
      <c r="A630">
        <v>37</v>
      </c>
      <c r="B630">
        <v>58169</v>
      </c>
      <c r="C630">
        <v>58265</v>
      </c>
      <c r="D630">
        <v>16</v>
      </c>
      <c r="E630" t="s">
        <v>52</v>
      </c>
      <c r="F630">
        <v>2017</v>
      </c>
      <c r="G630" s="1">
        <v>0.57655092592592594</v>
      </c>
      <c r="H630">
        <v>60.040500000000002</v>
      </c>
      <c r="I630">
        <v>59.607999999999997</v>
      </c>
      <c r="J630">
        <v>10.500999999999999</v>
      </c>
      <c r="K630">
        <v>10.5068</v>
      </c>
      <c r="L630">
        <v>4.4827000000000004</v>
      </c>
      <c r="M630">
        <v>4.9000000000000002E-2</v>
      </c>
      <c r="N630">
        <v>4.9340999999999999</v>
      </c>
      <c r="O630">
        <v>1.1999999999999999E-3</v>
      </c>
      <c r="P630">
        <v>1.5916999999999999</v>
      </c>
      <c r="Q630">
        <v>1.6657999999999999</v>
      </c>
      <c r="R630">
        <v>0.81440000000000001</v>
      </c>
      <c r="S630">
        <v>2.7404000000000002</v>
      </c>
      <c r="T630" s="2">
        <v>9.9999999999999998E-13</v>
      </c>
      <c r="U630" s="2">
        <v>1.9743999999999999</v>
      </c>
      <c r="V630">
        <v>0.1812</v>
      </c>
      <c r="W630">
        <v>0.30070000000000002</v>
      </c>
      <c r="X630">
        <v>92.759</v>
      </c>
      <c r="Y630">
        <v>7.8152999999999997</v>
      </c>
      <c r="Z630">
        <v>33.489989999999999</v>
      </c>
      <c r="AA630">
        <v>-119.31959999999999</v>
      </c>
      <c r="AB630">
        <v>59.606000000000002</v>
      </c>
      <c r="AC630">
        <v>33.585099999999997</v>
      </c>
      <c r="AD630">
        <v>33.585999999999999</v>
      </c>
      <c r="AE630">
        <v>3.4862000000000002</v>
      </c>
      <c r="AF630">
        <v>55.305599999999998</v>
      </c>
      <c r="AG630">
        <v>151.78399999999999</v>
      </c>
      <c r="AH630">
        <v>3.4679000000000002</v>
      </c>
      <c r="AI630">
        <v>55.021700000000003</v>
      </c>
      <c r="AJ630">
        <v>150.9855</v>
      </c>
      <c r="AK630">
        <v>25.762799999999999</v>
      </c>
      <c r="AL630">
        <v>25.762499999999999</v>
      </c>
      <c r="AM630">
        <v>10.494</v>
      </c>
      <c r="AN630">
        <v>10.4998</v>
      </c>
      <c r="AO630">
        <v>0.95</v>
      </c>
      <c r="AP630">
        <v>223.57</v>
      </c>
      <c r="AQ630">
        <v>60</v>
      </c>
      <c r="AR630">
        <v>10.454000000000001</v>
      </c>
      <c r="AS630">
        <v>33.582599999999999</v>
      </c>
      <c r="AT630">
        <v>3.6240000000000001</v>
      </c>
      <c r="AU630">
        <v>7.0999999999999994E-2</v>
      </c>
      <c r="AV630">
        <v>0.10299999999999999</v>
      </c>
      <c r="AW630">
        <v>18.350000000000001</v>
      </c>
      <c r="AX630">
        <v>2.7E-2</v>
      </c>
      <c r="AY630">
        <v>0</v>
      </c>
      <c r="AZ630">
        <v>1.47</v>
      </c>
      <c r="BA630">
        <v>17.47</v>
      </c>
      <c r="BB630">
        <v>158.24</v>
      </c>
    </row>
    <row r="631" spans="1:54" x14ac:dyDescent="0.25">
      <c r="A631">
        <v>37</v>
      </c>
      <c r="B631">
        <v>60423</v>
      </c>
      <c r="C631">
        <v>60519</v>
      </c>
      <c r="D631">
        <v>16</v>
      </c>
      <c r="E631" t="s">
        <v>52</v>
      </c>
      <c r="F631">
        <v>2017</v>
      </c>
      <c r="G631" s="1">
        <v>0.57763888888888892</v>
      </c>
      <c r="H631">
        <v>49.888199999999998</v>
      </c>
      <c r="I631">
        <v>49.530999999999999</v>
      </c>
      <c r="J631">
        <v>11.1227</v>
      </c>
      <c r="K631">
        <v>11.104799999999999</v>
      </c>
      <c r="L631">
        <v>4.4767000000000001</v>
      </c>
      <c r="M631">
        <v>6.1100000000000002E-2</v>
      </c>
      <c r="N631">
        <v>4.9340999999999999</v>
      </c>
      <c r="O631">
        <v>1.1999999999999999E-3</v>
      </c>
      <c r="P631">
        <v>1.8011999999999999</v>
      </c>
      <c r="Q631">
        <v>1.8825000000000001</v>
      </c>
      <c r="R631">
        <v>0.69010000000000005</v>
      </c>
      <c r="S631">
        <v>2.7606000000000002</v>
      </c>
      <c r="T631" s="2">
        <v>9.9999999999999998E-13</v>
      </c>
      <c r="U631" s="2">
        <v>1.9743999999999999</v>
      </c>
      <c r="V631">
        <v>0.3387</v>
      </c>
      <c r="W631">
        <v>0.30609999999999998</v>
      </c>
      <c r="X631">
        <v>92.633499999999998</v>
      </c>
      <c r="Y631">
        <v>7.8906000000000001</v>
      </c>
      <c r="Z631">
        <v>33.49</v>
      </c>
      <c r="AA631">
        <v>-119.31959999999999</v>
      </c>
      <c r="AB631">
        <v>49.527999999999999</v>
      </c>
      <c r="AC631">
        <v>33.502200000000002</v>
      </c>
      <c r="AD631">
        <v>33.507599999999996</v>
      </c>
      <c r="AE631">
        <v>4.1073000000000004</v>
      </c>
      <c r="AF631">
        <v>65.998699999999999</v>
      </c>
      <c r="AG631">
        <v>178.857</v>
      </c>
      <c r="AH631">
        <v>4.0792999999999999</v>
      </c>
      <c r="AI631">
        <v>65.525499999999994</v>
      </c>
      <c r="AJ631">
        <v>177.63550000000001</v>
      </c>
      <c r="AK631">
        <v>25.5884</v>
      </c>
      <c r="AL631">
        <v>25.595800000000001</v>
      </c>
      <c r="AM631">
        <v>11.1167</v>
      </c>
      <c r="AN631">
        <v>11.098699999999999</v>
      </c>
      <c r="AO631">
        <v>0.95</v>
      </c>
      <c r="AP631">
        <v>239.98</v>
      </c>
      <c r="AQ631">
        <v>50</v>
      </c>
      <c r="AR631">
        <v>11.023</v>
      </c>
      <c r="AS631">
        <v>33.501399999999997</v>
      </c>
      <c r="AT631">
        <v>4.2709999999999999</v>
      </c>
      <c r="AU631">
        <v>0.13800000000000001</v>
      </c>
      <c r="AV631">
        <v>0.16600000000000001</v>
      </c>
      <c r="AW631">
        <v>13.98</v>
      </c>
      <c r="AX631">
        <v>6.7000000000000004E-2</v>
      </c>
      <c r="AY631">
        <v>0</v>
      </c>
      <c r="AZ631">
        <v>1.1599999999999999</v>
      </c>
      <c r="BA631">
        <v>13.15</v>
      </c>
      <c r="BB631">
        <v>186.48</v>
      </c>
    </row>
    <row r="632" spans="1:54" x14ac:dyDescent="0.25">
      <c r="A632">
        <v>37</v>
      </c>
      <c r="B632">
        <v>62811</v>
      </c>
      <c r="C632">
        <v>62907</v>
      </c>
      <c r="D632">
        <v>16</v>
      </c>
      <c r="E632" t="s">
        <v>52</v>
      </c>
      <c r="F632">
        <v>2017</v>
      </c>
      <c r="G632" s="1">
        <v>0.57878472222222221</v>
      </c>
      <c r="H632">
        <v>39.944499999999998</v>
      </c>
      <c r="I632">
        <v>39.655999999999999</v>
      </c>
      <c r="J632">
        <v>11.5585</v>
      </c>
      <c r="K632">
        <v>11.561999999999999</v>
      </c>
      <c r="L632">
        <v>4.4692999999999996</v>
      </c>
      <c r="M632">
        <v>7.4999999999999997E-2</v>
      </c>
      <c r="N632">
        <v>4.9340999999999999</v>
      </c>
      <c r="O632">
        <v>1.1999999999999999E-3</v>
      </c>
      <c r="P632">
        <v>1.9454</v>
      </c>
      <c r="Q632">
        <v>2.0413999999999999</v>
      </c>
      <c r="R632">
        <v>0.57410000000000005</v>
      </c>
      <c r="S632">
        <v>2.7742</v>
      </c>
      <c r="T632" s="2">
        <v>9.9999999999999998E-13</v>
      </c>
      <c r="U632" s="2">
        <v>1.9743999999999999</v>
      </c>
      <c r="V632">
        <v>0.52</v>
      </c>
      <c r="W632">
        <v>0.31280000000000002</v>
      </c>
      <c r="X632">
        <v>92.476799999999997</v>
      </c>
      <c r="Y632">
        <v>7.9419000000000004</v>
      </c>
      <c r="Z632">
        <v>33.489989999999999</v>
      </c>
      <c r="AA632">
        <v>-119.31959999999999</v>
      </c>
      <c r="AB632">
        <v>39.656999999999996</v>
      </c>
      <c r="AC632">
        <v>33.408700000000003</v>
      </c>
      <c r="AD632">
        <v>33.408999999999999</v>
      </c>
      <c r="AE632">
        <v>4.5129999999999999</v>
      </c>
      <c r="AF632">
        <v>73.147900000000007</v>
      </c>
      <c r="AG632">
        <v>196.55</v>
      </c>
      <c r="AH632">
        <v>4.4972000000000003</v>
      </c>
      <c r="AI632">
        <v>72.897400000000005</v>
      </c>
      <c r="AJ632">
        <v>195.8622</v>
      </c>
      <c r="AK632">
        <v>25.436399999999999</v>
      </c>
      <c r="AL632">
        <v>25.4359</v>
      </c>
      <c r="AM632">
        <v>11.5535</v>
      </c>
      <c r="AN632">
        <v>11.557</v>
      </c>
      <c r="AO632">
        <v>0.96</v>
      </c>
      <c r="AP632">
        <v>254.23</v>
      </c>
      <c r="AQ632">
        <v>40</v>
      </c>
      <c r="AR632">
        <v>11.500999999999999</v>
      </c>
      <c r="AS632">
        <v>33.406799999999997</v>
      </c>
      <c r="AT632">
        <v>4.6970000000000001</v>
      </c>
      <c r="AU632">
        <v>0.20699999999999999</v>
      </c>
      <c r="AV632">
        <v>0.23499999999999999</v>
      </c>
      <c r="AW632">
        <v>10.69</v>
      </c>
      <c r="AX632">
        <v>8.5000000000000006E-2</v>
      </c>
      <c r="AY632">
        <v>0</v>
      </c>
      <c r="AZ632">
        <v>0.94</v>
      </c>
      <c r="BA632">
        <v>9.3699999999999992</v>
      </c>
      <c r="BB632">
        <v>205.11</v>
      </c>
    </row>
    <row r="633" spans="1:54" x14ac:dyDescent="0.25">
      <c r="A633">
        <v>37</v>
      </c>
      <c r="B633">
        <v>65295</v>
      </c>
      <c r="C633">
        <v>65391</v>
      </c>
      <c r="D633">
        <v>16</v>
      </c>
      <c r="E633" t="s">
        <v>52</v>
      </c>
      <c r="F633">
        <v>2017</v>
      </c>
      <c r="G633" s="1">
        <v>0.57998842592592592</v>
      </c>
      <c r="H633">
        <v>29.857299999999999</v>
      </c>
      <c r="I633">
        <v>29.643000000000001</v>
      </c>
      <c r="J633">
        <v>12.159599999999999</v>
      </c>
      <c r="K633">
        <v>12.2018</v>
      </c>
      <c r="L633">
        <v>4.4581</v>
      </c>
      <c r="M633">
        <v>9.5399999999999999E-2</v>
      </c>
      <c r="N633">
        <v>4.9340999999999999</v>
      </c>
      <c r="O633">
        <v>1.1999999999999999E-3</v>
      </c>
      <c r="P633">
        <v>2.0954000000000002</v>
      </c>
      <c r="Q633">
        <v>2.2115999999999998</v>
      </c>
      <c r="R633">
        <v>0.43219999999999997</v>
      </c>
      <c r="S633">
        <v>2.7888000000000002</v>
      </c>
      <c r="T633" s="2">
        <v>9.9999999999999998E-13</v>
      </c>
      <c r="U633" s="2">
        <v>1.9743999999999999</v>
      </c>
      <c r="V633">
        <v>0.78539999999999999</v>
      </c>
      <c r="W633">
        <v>0.32300000000000001</v>
      </c>
      <c r="X633">
        <v>92.241799999999998</v>
      </c>
      <c r="Y633">
        <v>7.9958999999999998</v>
      </c>
      <c r="Z633">
        <v>33.489989999999999</v>
      </c>
      <c r="AA633">
        <v>-119.31959999999999</v>
      </c>
      <c r="AB633">
        <v>29.643999999999998</v>
      </c>
      <c r="AC633">
        <v>33.331899999999997</v>
      </c>
      <c r="AD633">
        <v>33.331699999999998</v>
      </c>
      <c r="AE633">
        <v>4.9161000000000001</v>
      </c>
      <c r="AF633">
        <v>80.657499999999999</v>
      </c>
      <c r="AG633">
        <v>214.142</v>
      </c>
      <c r="AH633">
        <v>4.9237000000000002</v>
      </c>
      <c r="AI633">
        <v>80.853700000000003</v>
      </c>
      <c r="AJ633">
        <v>214.47569999999999</v>
      </c>
      <c r="AK633">
        <v>25.264299999999999</v>
      </c>
      <c r="AL633">
        <v>25.2562</v>
      </c>
      <c r="AM633">
        <v>12.155799999999999</v>
      </c>
      <c r="AN633">
        <v>12.198</v>
      </c>
      <c r="AO633">
        <v>0.96</v>
      </c>
      <c r="AP633">
        <v>270.38</v>
      </c>
      <c r="AQ633">
        <v>30</v>
      </c>
      <c r="AR633">
        <v>12.095000000000001</v>
      </c>
      <c r="AS633">
        <v>33.339100000000002</v>
      </c>
      <c r="AT633">
        <v>5.0880000000000001</v>
      </c>
      <c r="AU633">
        <v>0.30099999999999999</v>
      </c>
      <c r="AV633">
        <v>0.255</v>
      </c>
      <c r="AW633">
        <v>7.74</v>
      </c>
      <c r="AX633">
        <v>0.13800000000000001</v>
      </c>
      <c r="AY633">
        <v>0</v>
      </c>
      <c r="AZ633">
        <v>0.76</v>
      </c>
      <c r="BA633">
        <v>6.83</v>
      </c>
      <c r="BB633">
        <v>222.21</v>
      </c>
    </row>
    <row r="634" spans="1:54" x14ac:dyDescent="0.25">
      <c r="A634">
        <v>37</v>
      </c>
      <c r="B634">
        <v>67635</v>
      </c>
      <c r="C634">
        <v>67731</v>
      </c>
      <c r="D634">
        <v>16</v>
      </c>
      <c r="E634" t="s">
        <v>52</v>
      </c>
      <c r="F634">
        <v>2017</v>
      </c>
      <c r="G634" s="1">
        <v>0.58111111111111113</v>
      </c>
      <c r="H634">
        <v>19.847200000000001</v>
      </c>
      <c r="I634">
        <v>19.704999999999998</v>
      </c>
      <c r="J634">
        <v>13.4482</v>
      </c>
      <c r="K634">
        <v>13.424300000000001</v>
      </c>
      <c r="L634">
        <v>4.4410999999999996</v>
      </c>
      <c r="M634">
        <v>0.1172</v>
      </c>
      <c r="N634">
        <v>4.9340999999999999</v>
      </c>
      <c r="O634">
        <v>1.1999999999999999E-3</v>
      </c>
      <c r="P634">
        <v>2.2467000000000001</v>
      </c>
      <c r="Q634">
        <v>2.3571</v>
      </c>
      <c r="R634">
        <v>0.34279999999999999</v>
      </c>
      <c r="S634">
        <v>2.8050999999999999</v>
      </c>
      <c r="T634" s="2">
        <v>9.9999999999999998E-13</v>
      </c>
      <c r="U634" s="2">
        <v>1.9743999999999999</v>
      </c>
      <c r="V634">
        <v>1.0682</v>
      </c>
      <c r="W634">
        <v>0.33839999999999998</v>
      </c>
      <c r="X634">
        <v>91.887699999999995</v>
      </c>
      <c r="Y634">
        <v>8.0538000000000007</v>
      </c>
      <c r="Z634">
        <v>33.489989999999999</v>
      </c>
      <c r="AA634">
        <v>-119.31959999999999</v>
      </c>
      <c r="AB634">
        <v>19.706</v>
      </c>
      <c r="AC634">
        <v>33.325499999999998</v>
      </c>
      <c r="AD634">
        <v>33.326900000000002</v>
      </c>
      <c r="AE634">
        <v>5.2305999999999999</v>
      </c>
      <c r="AF634">
        <v>88.135999999999996</v>
      </c>
      <c r="AG634">
        <v>227.9</v>
      </c>
      <c r="AH634">
        <v>5.2001999999999997</v>
      </c>
      <c r="AI634">
        <v>87.581100000000006</v>
      </c>
      <c r="AJ634">
        <v>226.5728</v>
      </c>
      <c r="AK634">
        <v>25.006799999999998</v>
      </c>
      <c r="AL634">
        <v>25.012699999999999</v>
      </c>
      <c r="AM634">
        <v>13.445499999999999</v>
      </c>
      <c r="AN634">
        <v>13.4216</v>
      </c>
      <c r="AO634">
        <v>0.97</v>
      </c>
      <c r="AP634">
        <v>294.67</v>
      </c>
      <c r="AQ634">
        <v>20</v>
      </c>
      <c r="AR634">
        <v>13.234</v>
      </c>
      <c r="AS634">
        <v>33.3262</v>
      </c>
      <c r="AT634">
        <v>5.4390000000000001</v>
      </c>
      <c r="AU634">
        <v>0.46100000000000002</v>
      </c>
      <c r="AV634">
        <v>0.23200000000000001</v>
      </c>
      <c r="AW634">
        <v>3.7</v>
      </c>
      <c r="AX634">
        <v>0.247</v>
      </c>
      <c r="AY634">
        <v>0</v>
      </c>
      <c r="AZ634">
        <v>0.52</v>
      </c>
      <c r="BA634">
        <v>4.0199999999999996</v>
      </c>
      <c r="BB634">
        <v>237.53</v>
      </c>
    </row>
    <row r="635" spans="1:54" x14ac:dyDescent="0.25">
      <c r="A635">
        <v>37</v>
      </c>
      <c r="B635">
        <v>70186</v>
      </c>
      <c r="C635">
        <v>70282</v>
      </c>
      <c r="D635">
        <v>16</v>
      </c>
      <c r="E635" t="s">
        <v>52</v>
      </c>
      <c r="F635">
        <v>2017</v>
      </c>
      <c r="G635" s="1">
        <v>0.58233796296296292</v>
      </c>
      <c r="H635">
        <v>9.6734000000000009</v>
      </c>
      <c r="I635">
        <v>9.6010000000000009</v>
      </c>
      <c r="J635">
        <v>17.463999999999999</v>
      </c>
      <c r="K635">
        <v>17.459399999999999</v>
      </c>
      <c r="L635">
        <v>4.3550000000000004</v>
      </c>
      <c r="M635">
        <v>0.1124</v>
      </c>
      <c r="N635">
        <v>4.3464</v>
      </c>
      <c r="O635">
        <v>1.1999999999999999E-3</v>
      </c>
      <c r="P635">
        <v>2.4485999999999999</v>
      </c>
      <c r="Q635">
        <v>2.5665</v>
      </c>
      <c r="R635">
        <v>0.17499999999999999</v>
      </c>
      <c r="S635">
        <v>2.8378999999999999</v>
      </c>
      <c r="T635" s="2">
        <v>9.9999999999999998E-13</v>
      </c>
      <c r="U635" s="2">
        <v>1.9743999999999999</v>
      </c>
      <c r="V635">
        <v>1.006</v>
      </c>
      <c r="W635">
        <v>0.41770000000000002</v>
      </c>
      <c r="X635">
        <v>90.083500000000001</v>
      </c>
      <c r="Y635">
        <v>8.1631</v>
      </c>
      <c r="Z635">
        <v>33.489989999999999</v>
      </c>
      <c r="AA635">
        <v>-119.31959999999999</v>
      </c>
      <c r="AB635">
        <v>9.6050000000000004</v>
      </c>
      <c r="AC635">
        <v>33.503</v>
      </c>
      <c r="AD635">
        <v>33.5015</v>
      </c>
      <c r="AE635">
        <v>5.3754999999999997</v>
      </c>
      <c r="AF635">
        <v>98.1798</v>
      </c>
      <c r="AG635">
        <v>234.386</v>
      </c>
      <c r="AH635">
        <v>5.3517999999999999</v>
      </c>
      <c r="AI635">
        <v>97.736199999999997</v>
      </c>
      <c r="AJ635">
        <v>233.3493</v>
      </c>
      <c r="AK635">
        <v>24.255800000000001</v>
      </c>
      <c r="AL635">
        <v>24.255800000000001</v>
      </c>
      <c r="AM635">
        <v>17.462399999999999</v>
      </c>
      <c r="AN635">
        <v>17.457799999999999</v>
      </c>
      <c r="AO635">
        <v>0.98</v>
      </c>
      <c r="AP635">
        <v>365.99</v>
      </c>
      <c r="AQ635">
        <v>10</v>
      </c>
      <c r="AR635">
        <v>17.431000000000001</v>
      </c>
      <c r="AS635">
        <v>33.501300000000001</v>
      </c>
      <c r="AT635">
        <v>5.6020000000000003</v>
      </c>
      <c r="AU635">
        <v>0.625</v>
      </c>
      <c r="AV635">
        <v>0.24199999999999999</v>
      </c>
      <c r="AW635">
        <v>0</v>
      </c>
      <c r="AX635">
        <v>0</v>
      </c>
      <c r="AY635">
        <v>0.05</v>
      </c>
      <c r="AZ635">
        <v>0.17</v>
      </c>
      <c r="BA635">
        <v>1.21</v>
      </c>
      <c r="BB635">
        <v>244.58</v>
      </c>
    </row>
    <row r="636" spans="1:54" x14ac:dyDescent="0.25">
      <c r="A636">
        <v>37</v>
      </c>
      <c r="B636">
        <v>70377</v>
      </c>
      <c r="C636">
        <v>70473</v>
      </c>
      <c r="D636">
        <v>16</v>
      </c>
      <c r="E636" t="s">
        <v>52</v>
      </c>
      <c r="F636">
        <v>2017</v>
      </c>
      <c r="G636" s="1">
        <v>0.58243055555555556</v>
      </c>
      <c r="H636">
        <v>9.7057000000000002</v>
      </c>
      <c r="I636">
        <v>9.6359999999999992</v>
      </c>
      <c r="J636">
        <v>17.4681</v>
      </c>
      <c r="K636">
        <v>17.466899999999999</v>
      </c>
      <c r="L636">
        <v>4.3616000000000001</v>
      </c>
      <c r="M636">
        <v>0.1186</v>
      </c>
      <c r="N636">
        <v>4.9340999999999999</v>
      </c>
      <c r="O636">
        <v>1.1999999999999999E-3</v>
      </c>
      <c r="P636">
        <v>2.4483999999999999</v>
      </c>
      <c r="Q636">
        <v>2.5705</v>
      </c>
      <c r="R636">
        <v>0.15859999999999999</v>
      </c>
      <c r="S636">
        <v>2.8388</v>
      </c>
      <c r="T636" s="2">
        <v>9.9999999999999998E-13</v>
      </c>
      <c r="U636" s="2">
        <v>1.9743999999999999</v>
      </c>
      <c r="V636">
        <v>1.0865</v>
      </c>
      <c r="W636">
        <v>0.41160000000000002</v>
      </c>
      <c r="X636">
        <v>90.221199999999996</v>
      </c>
      <c r="Y636">
        <v>8.1667000000000005</v>
      </c>
      <c r="Z636">
        <v>33.489989999999999</v>
      </c>
      <c r="AA636">
        <v>-119.31959999999999</v>
      </c>
      <c r="AB636">
        <v>9.6370000000000005</v>
      </c>
      <c r="AC636">
        <v>33.503</v>
      </c>
      <c r="AD636">
        <v>33.502899999999997</v>
      </c>
      <c r="AE636">
        <v>5.3712999999999997</v>
      </c>
      <c r="AF636">
        <v>98.109300000000005</v>
      </c>
      <c r="AG636">
        <v>234.19900000000001</v>
      </c>
      <c r="AH636">
        <v>5.3590999999999998</v>
      </c>
      <c r="AI636">
        <v>97.885099999999994</v>
      </c>
      <c r="AJ636">
        <v>233.6694</v>
      </c>
      <c r="AK636">
        <v>24.254799999999999</v>
      </c>
      <c r="AL636">
        <v>24.255099999999999</v>
      </c>
      <c r="AM636">
        <v>17.4666</v>
      </c>
      <c r="AN636">
        <v>17.465299999999999</v>
      </c>
      <c r="AO636">
        <v>0.98</v>
      </c>
      <c r="AP636">
        <v>366.08</v>
      </c>
      <c r="AQ636">
        <v>10</v>
      </c>
      <c r="AR636">
        <v>17.431000000000001</v>
      </c>
      <c r="AS636">
        <v>33.500700000000002</v>
      </c>
      <c r="BB636" t="s">
        <v>53</v>
      </c>
    </row>
    <row r="637" spans="1:54" x14ac:dyDescent="0.25">
      <c r="A637">
        <v>37</v>
      </c>
      <c r="B637">
        <v>72505</v>
      </c>
      <c r="C637">
        <v>72601</v>
      </c>
      <c r="D637">
        <v>16</v>
      </c>
      <c r="E637" t="s">
        <v>52</v>
      </c>
      <c r="F637">
        <v>2017</v>
      </c>
      <c r="G637" s="1">
        <v>0.58346064814814813</v>
      </c>
      <c r="H637">
        <v>1.7037</v>
      </c>
      <c r="I637">
        <v>1.6910000000000001</v>
      </c>
      <c r="J637">
        <v>17.550899999999999</v>
      </c>
      <c r="K637">
        <v>17.5502</v>
      </c>
      <c r="L637">
        <v>4.3647999999999998</v>
      </c>
      <c r="M637">
        <v>9.6600000000000005E-2</v>
      </c>
      <c r="N637">
        <v>4.9340999999999999</v>
      </c>
      <c r="O637">
        <v>1.1196999999999999</v>
      </c>
      <c r="P637">
        <v>2.4514</v>
      </c>
      <c r="Q637">
        <v>2.5731000000000002</v>
      </c>
      <c r="R637">
        <v>0.1583</v>
      </c>
      <c r="S637">
        <v>2.8454000000000002</v>
      </c>
      <c r="T637" s="2">
        <v>1.1176999999999999</v>
      </c>
      <c r="U637" s="2">
        <v>1.9743999999999999</v>
      </c>
      <c r="V637">
        <v>0.8004</v>
      </c>
      <c r="W637">
        <v>0.40870000000000001</v>
      </c>
      <c r="X637">
        <v>90.287099999999995</v>
      </c>
      <c r="Y637">
        <v>8.1908999999999992</v>
      </c>
      <c r="Z637">
        <v>33.489989999999999</v>
      </c>
      <c r="AA637">
        <v>-119.31959999999999</v>
      </c>
      <c r="AB637">
        <v>1.6919999999999999</v>
      </c>
      <c r="AC637">
        <v>33.509099999999997</v>
      </c>
      <c r="AD637">
        <v>33.5092</v>
      </c>
      <c r="AE637">
        <v>5.3685999999999998</v>
      </c>
      <c r="AF637">
        <v>98.2196</v>
      </c>
      <c r="AG637">
        <v>234.08699999999999</v>
      </c>
      <c r="AH637">
        <v>5.3506</v>
      </c>
      <c r="AI637">
        <v>97.889700000000005</v>
      </c>
      <c r="AJ637">
        <v>233.3032</v>
      </c>
      <c r="AK637">
        <v>24.2394</v>
      </c>
      <c r="AL637">
        <v>24.2395</v>
      </c>
      <c r="AM637">
        <v>17.550599999999999</v>
      </c>
      <c r="AN637">
        <v>17.549900000000001</v>
      </c>
      <c r="AO637">
        <v>0.99</v>
      </c>
      <c r="AP637">
        <v>367.28</v>
      </c>
      <c r="AQ637">
        <v>2</v>
      </c>
      <c r="AR637">
        <v>17.548999999999999</v>
      </c>
      <c r="AS637">
        <v>33.509500000000003</v>
      </c>
      <c r="AT637">
        <v>5.6139999999999999</v>
      </c>
      <c r="AU637">
        <v>0.53500000000000003</v>
      </c>
      <c r="AV637">
        <v>0.21299999999999999</v>
      </c>
      <c r="AW637">
        <v>0</v>
      </c>
      <c r="AX637">
        <v>0</v>
      </c>
      <c r="AY637">
        <v>0</v>
      </c>
      <c r="AZ637">
        <v>0.16</v>
      </c>
      <c r="BA637">
        <v>1.25</v>
      </c>
      <c r="BB637">
        <v>245.14</v>
      </c>
    </row>
    <row r="638" spans="1:54" x14ac:dyDescent="0.25">
      <c r="A638">
        <v>38</v>
      </c>
      <c r="B638">
        <v>8731</v>
      </c>
      <c r="C638">
        <v>8827</v>
      </c>
      <c r="D638">
        <v>16</v>
      </c>
      <c r="E638" t="s">
        <v>52</v>
      </c>
      <c r="F638">
        <v>2017</v>
      </c>
      <c r="G638" s="1">
        <v>0.73826388888888894</v>
      </c>
      <c r="H638">
        <v>70.875399999999999</v>
      </c>
      <c r="I638">
        <v>70.361000000000004</v>
      </c>
      <c r="J638">
        <v>10.875400000000001</v>
      </c>
      <c r="K638">
        <v>10.8879</v>
      </c>
      <c r="L638">
        <v>4.4833999999999996</v>
      </c>
      <c r="M638">
        <v>4.7800000000000002E-2</v>
      </c>
      <c r="N638">
        <v>0.4672</v>
      </c>
      <c r="O638">
        <v>0.91200000000000003</v>
      </c>
      <c r="P638">
        <v>1.837</v>
      </c>
      <c r="Q638">
        <v>1.9328000000000001</v>
      </c>
      <c r="R638">
        <v>0.64449999999999996</v>
      </c>
      <c r="S638">
        <v>2.7671999999999999</v>
      </c>
      <c r="T638" s="2">
        <v>0.62524999999999997</v>
      </c>
      <c r="U638" s="2">
        <v>2513.9</v>
      </c>
      <c r="V638">
        <v>0.16669999999999999</v>
      </c>
      <c r="W638">
        <v>0.30009999999999998</v>
      </c>
      <c r="X638">
        <v>92.773200000000003</v>
      </c>
      <c r="Y638">
        <v>7.9169</v>
      </c>
      <c r="Z638">
        <v>33.323059999999998</v>
      </c>
      <c r="AA638">
        <v>-119.6641</v>
      </c>
      <c r="AB638">
        <v>70.361999999999995</v>
      </c>
      <c r="AC638">
        <v>33.5062</v>
      </c>
      <c r="AD638">
        <v>33.505899999999997</v>
      </c>
      <c r="AE638">
        <v>4.2473999999999998</v>
      </c>
      <c r="AF638">
        <v>67.891300000000001</v>
      </c>
      <c r="AG638">
        <v>184.94800000000001</v>
      </c>
      <c r="AH638">
        <v>4.2450000000000001</v>
      </c>
      <c r="AI638">
        <v>67.871600000000001</v>
      </c>
      <c r="AJ638">
        <v>184.84559999999999</v>
      </c>
      <c r="AK638">
        <v>25.635999999999999</v>
      </c>
      <c r="AL638">
        <v>25.633500000000002</v>
      </c>
      <c r="AM638">
        <v>10.866899999999999</v>
      </c>
      <c r="AN638">
        <v>10.8794</v>
      </c>
      <c r="AO638">
        <v>0.24</v>
      </c>
      <c r="AP638">
        <v>235.91</v>
      </c>
      <c r="AQ638">
        <v>71</v>
      </c>
      <c r="AR638">
        <v>10.894</v>
      </c>
      <c r="AS638">
        <v>33.496000000000002</v>
      </c>
      <c r="AT638">
        <v>4.4370000000000003</v>
      </c>
      <c r="AU638">
        <v>9.7000000000000003E-2</v>
      </c>
      <c r="AV638">
        <v>7.2999999999999995E-2</v>
      </c>
      <c r="AW638">
        <v>14.01</v>
      </c>
      <c r="AX638">
        <v>6.8000000000000005E-2</v>
      </c>
      <c r="AY638">
        <v>0</v>
      </c>
      <c r="AZ638">
        <v>1.1399999999999999</v>
      </c>
      <c r="BA638">
        <v>12.56</v>
      </c>
      <c r="BB638">
        <v>193.72</v>
      </c>
    </row>
    <row r="639" spans="1:54" x14ac:dyDescent="0.25">
      <c r="A639">
        <v>38</v>
      </c>
      <c r="B639">
        <v>11785</v>
      </c>
      <c r="C639">
        <v>11881</v>
      </c>
      <c r="D639">
        <v>16</v>
      </c>
      <c r="E639" t="s">
        <v>52</v>
      </c>
      <c r="F639">
        <v>2017</v>
      </c>
      <c r="G639" s="1">
        <v>0.73973379629629632</v>
      </c>
      <c r="H639">
        <v>62.184699999999999</v>
      </c>
      <c r="I639">
        <v>61.735999999999997</v>
      </c>
      <c r="J639">
        <v>11.367000000000001</v>
      </c>
      <c r="K639">
        <v>11.2925</v>
      </c>
      <c r="L639">
        <v>4.4794999999999998</v>
      </c>
      <c r="M639">
        <v>5.8900000000000001E-2</v>
      </c>
      <c r="N639">
        <v>0.89180000000000004</v>
      </c>
      <c r="O639">
        <v>1.1240000000000001</v>
      </c>
      <c r="P639">
        <v>1.9396</v>
      </c>
      <c r="Q639">
        <v>2.0304000000000002</v>
      </c>
      <c r="R639">
        <v>0.5897</v>
      </c>
      <c r="S639">
        <v>2.7774000000000001</v>
      </c>
      <c r="T639" s="2">
        <v>1.0753999999999999</v>
      </c>
      <c r="U639" s="2">
        <v>2422.8000000000002</v>
      </c>
      <c r="V639">
        <v>0.3105</v>
      </c>
      <c r="W639">
        <v>0.30359999999999998</v>
      </c>
      <c r="X639">
        <v>92.6905</v>
      </c>
      <c r="Y639">
        <v>7.9546000000000001</v>
      </c>
      <c r="Z639">
        <v>33.323059999999998</v>
      </c>
      <c r="AA639">
        <v>-119.6641</v>
      </c>
      <c r="AB639">
        <v>61.734999999999999</v>
      </c>
      <c r="AC639">
        <v>33.430999999999997</v>
      </c>
      <c r="AD639">
        <v>33.443399999999997</v>
      </c>
      <c r="AE639">
        <v>4.5225</v>
      </c>
      <c r="AF639">
        <v>73.015000000000001</v>
      </c>
      <c r="AG639">
        <v>196.953</v>
      </c>
      <c r="AH639">
        <v>4.5008999999999997</v>
      </c>
      <c r="AI639">
        <v>72.558099999999996</v>
      </c>
      <c r="AJ639">
        <v>196.0111</v>
      </c>
      <c r="AK639">
        <v>25.4892</v>
      </c>
      <c r="AL639">
        <v>25.5123</v>
      </c>
      <c r="AM639">
        <v>11.359400000000001</v>
      </c>
      <c r="AN639">
        <v>11.2849</v>
      </c>
      <c r="AO639">
        <v>0.24</v>
      </c>
      <c r="AP639">
        <v>249.72</v>
      </c>
      <c r="AQ639">
        <v>62</v>
      </c>
      <c r="AR639">
        <v>11.231</v>
      </c>
      <c r="AS639">
        <v>33.416699999999999</v>
      </c>
      <c r="AT639">
        <v>4.7309999999999999</v>
      </c>
      <c r="AU639">
        <v>0.14399999999999999</v>
      </c>
      <c r="AV639">
        <v>0.155</v>
      </c>
      <c r="AW639">
        <v>10.96</v>
      </c>
      <c r="AX639">
        <v>5.6000000000000001E-2</v>
      </c>
      <c r="AY639">
        <v>0</v>
      </c>
      <c r="AZ639">
        <v>0.96</v>
      </c>
      <c r="BA639">
        <v>9.59</v>
      </c>
      <c r="BB639">
        <v>206.55</v>
      </c>
    </row>
    <row r="640" spans="1:54" x14ac:dyDescent="0.25">
      <c r="A640">
        <v>38</v>
      </c>
      <c r="B640">
        <v>14851</v>
      </c>
      <c r="C640">
        <v>14947</v>
      </c>
      <c r="D640">
        <v>16</v>
      </c>
      <c r="E640" t="s">
        <v>52</v>
      </c>
      <c r="F640">
        <v>2017</v>
      </c>
      <c r="G640" s="1">
        <v>0.74121527777777774</v>
      </c>
      <c r="H640">
        <v>52.837600000000002</v>
      </c>
      <c r="I640">
        <v>52.456000000000003</v>
      </c>
      <c r="J640">
        <v>12.1782</v>
      </c>
      <c r="K640">
        <v>12.202400000000001</v>
      </c>
      <c r="L640">
        <v>4.4691000000000001</v>
      </c>
      <c r="M640">
        <v>8.5300000000000001E-2</v>
      </c>
      <c r="N640">
        <v>1.3556999999999999</v>
      </c>
      <c r="O640">
        <v>1.3291999999999999</v>
      </c>
      <c r="P640">
        <v>2.0144000000000002</v>
      </c>
      <c r="Q640">
        <v>2.1173999999999999</v>
      </c>
      <c r="R640">
        <v>0.46150000000000002</v>
      </c>
      <c r="S640">
        <v>2.7894000000000001</v>
      </c>
      <c r="T640" s="2">
        <v>1.7796000000000001</v>
      </c>
      <c r="U640" s="2">
        <v>1928</v>
      </c>
      <c r="V640">
        <v>0.65380000000000005</v>
      </c>
      <c r="W640">
        <v>0.313</v>
      </c>
      <c r="X640">
        <v>92.472700000000003</v>
      </c>
      <c r="Y640">
        <v>7.9984000000000002</v>
      </c>
      <c r="Z640">
        <v>33.323059999999998</v>
      </c>
      <c r="AA640">
        <v>-119.6641</v>
      </c>
      <c r="AB640">
        <v>52.457000000000001</v>
      </c>
      <c r="AC640">
        <v>33.399099999999997</v>
      </c>
      <c r="AD640">
        <v>33.398400000000002</v>
      </c>
      <c r="AE640">
        <v>4.6706000000000003</v>
      </c>
      <c r="AF640">
        <v>76.691400000000002</v>
      </c>
      <c r="AG640">
        <v>203.43700000000001</v>
      </c>
      <c r="AH640">
        <v>4.6553000000000004</v>
      </c>
      <c r="AI640">
        <v>76.478800000000007</v>
      </c>
      <c r="AJ640">
        <v>202.77289999999999</v>
      </c>
      <c r="AK640">
        <v>25.313400000000001</v>
      </c>
      <c r="AL640">
        <v>25.308399999999999</v>
      </c>
      <c r="AM640">
        <v>12.1714</v>
      </c>
      <c r="AN640">
        <v>12.195600000000001</v>
      </c>
      <c r="AO640">
        <v>0.25</v>
      </c>
      <c r="AP640">
        <v>266.29000000000002</v>
      </c>
      <c r="AQ640">
        <v>53</v>
      </c>
      <c r="AR640">
        <v>12.01</v>
      </c>
      <c r="AS640">
        <v>33.387</v>
      </c>
      <c r="AT640">
        <v>5.0170000000000003</v>
      </c>
      <c r="AU640">
        <v>0.30299999999999999</v>
      </c>
      <c r="AV640">
        <v>0.193</v>
      </c>
      <c r="AW640">
        <v>7.18</v>
      </c>
      <c r="AX640">
        <v>0.247</v>
      </c>
      <c r="AY640">
        <v>0</v>
      </c>
      <c r="AZ640">
        <v>0.75</v>
      </c>
      <c r="BA640">
        <v>6.76</v>
      </c>
      <c r="BB640">
        <v>219.05</v>
      </c>
    </row>
    <row r="641" spans="1:54" x14ac:dyDescent="0.25">
      <c r="A641">
        <v>38</v>
      </c>
      <c r="B641">
        <v>18081</v>
      </c>
      <c r="C641">
        <v>18177</v>
      </c>
      <c r="D641">
        <v>16</v>
      </c>
      <c r="E641" t="s">
        <v>52</v>
      </c>
      <c r="F641">
        <v>2017</v>
      </c>
      <c r="G641" s="1">
        <v>0.74276620370370372</v>
      </c>
      <c r="H641">
        <v>41.965899999999998</v>
      </c>
      <c r="I641">
        <v>41.667000000000002</v>
      </c>
      <c r="J641">
        <v>15.1548</v>
      </c>
      <c r="K641">
        <v>15.057499999999999</v>
      </c>
      <c r="L641">
        <v>4.4027000000000003</v>
      </c>
      <c r="M641">
        <v>0.1255</v>
      </c>
      <c r="N641">
        <v>1.6493</v>
      </c>
      <c r="O641">
        <v>1.78</v>
      </c>
      <c r="P641">
        <v>2.2829000000000002</v>
      </c>
      <c r="Q641">
        <v>2.3980999999999999</v>
      </c>
      <c r="R641">
        <v>0.21809999999999999</v>
      </c>
      <c r="S641">
        <v>2.8182999999999998</v>
      </c>
      <c r="T641" s="2">
        <v>5.1901000000000002</v>
      </c>
      <c r="U641" s="2">
        <v>2606.6</v>
      </c>
      <c r="V641">
        <v>1.1761999999999999</v>
      </c>
      <c r="W641">
        <v>0.37359999999999999</v>
      </c>
      <c r="X641">
        <v>91.082099999999997</v>
      </c>
      <c r="Y641">
        <v>8.0977999999999994</v>
      </c>
      <c r="Z641">
        <v>33.323009999999996</v>
      </c>
      <c r="AA641">
        <v>-119.6641</v>
      </c>
      <c r="AB641">
        <v>41.664999999999999</v>
      </c>
      <c r="AC641">
        <v>33.415700000000001</v>
      </c>
      <c r="AD641">
        <v>33.425400000000003</v>
      </c>
      <c r="AE641">
        <v>5.1649000000000003</v>
      </c>
      <c r="AF641">
        <v>90.128399999999999</v>
      </c>
      <c r="AG641">
        <v>225.09899999999999</v>
      </c>
      <c r="AH641">
        <v>5.1639999999999997</v>
      </c>
      <c r="AI641">
        <v>89.945300000000003</v>
      </c>
      <c r="AJ641">
        <v>225.05680000000001</v>
      </c>
      <c r="AK641">
        <v>24.718299999999999</v>
      </c>
      <c r="AL641">
        <v>24.747</v>
      </c>
      <c r="AM641">
        <v>15.1485</v>
      </c>
      <c r="AN641">
        <v>15.0512</v>
      </c>
      <c r="AO641">
        <v>0.27</v>
      </c>
      <c r="AP641">
        <v>322.86</v>
      </c>
      <c r="AQ641">
        <v>41</v>
      </c>
      <c r="AR641">
        <v>15.131</v>
      </c>
      <c r="AS641">
        <v>33.424100000000003</v>
      </c>
      <c r="AT641">
        <v>5.4189999999999996</v>
      </c>
      <c r="AU641">
        <v>0.77</v>
      </c>
      <c r="AV641">
        <v>0.216</v>
      </c>
      <c r="AW641">
        <v>2.08</v>
      </c>
      <c r="AX641">
        <v>0.16600000000000001</v>
      </c>
      <c r="AY641">
        <v>0.06</v>
      </c>
      <c r="AZ641">
        <v>0.4</v>
      </c>
      <c r="BA641">
        <v>3.2</v>
      </c>
      <c r="BB641">
        <v>236.6</v>
      </c>
    </row>
    <row r="642" spans="1:54" x14ac:dyDescent="0.25">
      <c r="A642">
        <v>38</v>
      </c>
      <c r="B642">
        <v>20944</v>
      </c>
      <c r="C642">
        <v>21040</v>
      </c>
      <c r="D642">
        <v>16</v>
      </c>
      <c r="E642" t="s">
        <v>52</v>
      </c>
      <c r="F642">
        <v>2017</v>
      </c>
      <c r="G642" s="1">
        <v>0.74415509259259249</v>
      </c>
      <c r="H642">
        <v>32.768599999999999</v>
      </c>
      <c r="I642">
        <v>32.536999999999999</v>
      </c>
      <c r="J642">
        <v>15.962199999999999</v>
      </c>
      <c r="K642">
        <v>15.9612</v>
      </c>
      <c r="L642">
        <v>4.3780999999999999</v>
      </c>
      <c r="M642">
        <v>0.14860000000000001</v>
      </c>
      <c r="N642">
        <v>2.3388</v>
      </c>
      <c r="O642">
        <v>2.0322</v>
      </c>
      <c r="P642">
        <v>2.3668</v>
      </c>
      <c r="Q642">
        <v>2.488</v>
      </c>
      <c r="R642">
        <v>0.19789999999999999</v>
      </c>
      <c r="S642">
        <v>2.8302999999999998</v>
      </c>
      <c r="T642" s="2">
        <v>9.3452999999999999</v>
      </c>
      <c r="U642" s="2">
        <v>2880.2</v>
      </c>
      <c r="V642">
        <v>1.4769000000000001</v>
      </c>
      <c r="W642">
        <v>0.39639999999999997</v>
      </c>
      <c r="X642">
        <v>90.566400000000002</v>
      </c>
      <c r="Y642">
        <v>8.14</v>
      </c>
      <c r="Z642">
        <v>33.323009999999996</v>
      </c>
      <c r="AA642">
        <v>-119.6641</v>
      </c>
      <c r="AB642">
        <v>32.533999999999999</v>
      </c>
      <c r="AC642">
        <v>33.448500000000003</v>
      </c>
      <c r="AD642">
        <v>33.449300000000001</v>
      </c>
      <c r="AE642">
        <v>5.3173000000000004</v>
      </c>
      <c r="AF642">
        <v>94.300299999999993</v>
      </c>
      <c r="AG642">
        <v>231.779</v>
      </c>
      <c r="AH642">
        <v>5.3079000000000001</v>
      </c>
      <c r="AI642">
        <v>94.131500000000003</v>
      </c>
      <c r="AJ642">
        <v>231.3672</v>
      </c>
      <c r="AK642">
        <v>24.5641</v>
      </c>
      <c r="AL642">
        <v>24.565000000000001</v>
      </c>
      <c r="AM642">
        <v>15.957100000000001</v>
      </c>
      <c r="AN642">
        <v>15.956099999999999</v>
      </c>
      <c r="AO642">
        <v>0.28000000000000003</v>
      </c>
      <c r="AP642">
        <v>337.32</v>
      </c>
      <c r="AQ642">
        <v>33</v>
      </c>
      <c r="AR642">
        <v>15.939</v>
      </c>
      <c r="AS642">
        <v>33.445599999999999</v>
      </c>
      <c r="AT642">
        <v>5.54</v>
      </c>
      <c r="AU642">
        <v>0.81100000000000005</v>
      </c>
      <c r="AV642">
        <v>0.27100000000000002</v>
      </c>
      <c r="AW642">
        <v>0.95</v>
      </c>
      <c r="AX642">
        <v>0.09</v>
      </c>
      <c r="AY642">
        <v>0.06</v>
      </c>
      <c r="AZ642">
        <v>0.32</v>
      </c>
      <c r="BA642">
        <v>2.46</v>
      </c>
      <c r="BB642">
        <v>241.87</v>
      </c>
    </row>
    <row r="643" spans="1:54" x14ac:dyDescent="0.25">
      <c r="A643">
        <v>38</v>
      </c>
      <c r="B643">
        <v>22986</v>
      </c>
      <c r="C643">
        <v>23082</v>
      </c>
      <c r="D643">
        <v>16</v>
      </c>
      <c r="E643" t="s">
        <v>52</v>
      </c>
      <c r="F643">
        <v>2017</v>
      </c>
      <c r="G643" s="1">
        <v>0.74513888888888891</v>
      </c>
      <c r="H643">
        <v>24.6782</v>
      </c>
      <c r="I643">
        <v>24.503</v>
      </c>
      <c r="J643">
        <v>16.2254</v>
      </c>
      <c r="K643">
        <v>16.2316</v>
      </c>
      <c r="L643">
        <v>4.3578999999999999</v>
      </c>
      <c r="M643">
        <v>0.16170000000000001</v>
      </c>
      <c r="N643">
        <v>2.7401</v>
      </c>
      <c r="O643">
        <v>2.1286</v>
      </c>
      <c r="P643">
        <v>2.4024999999999999</v>
      </c>
      <c r="Q643">
        <v>2.5247999999999999</v>
      </c>
      <c r="R643">
        <v>0.15679999999999999</v>
      </c>
      <c r="S643">
        <v>2.8351999999999999</v>
      </c>
      <c r="T643" s="2">
        <v>11.692</v>
      </c>
      <c r="U643" s="2">
        <v>2420.6999999999998</v>
      </c>
      <c r="V643">
        <v>1.6473</v>
      </c>
      <c r="W643">
        <v>0.41499999999999998</v>
      </c>
      <c r="X643">
        <v>90.144499999999994</v>
      </c>
      <c r="Y643">
        <v>8.1577999999999999</v>
      </c>
      <c r="Z643">
        <v>33.323009999999996</v>
      </c>
      <c r="AA643">
        <v>-119.6641</v>
      </c>
      <c r="AB643">
        <v>24.501999999999999</v>
      </c>
      <c r="AC643">
        <v>33.456299999999999</v>
      </c>
      <c r="AD643">
        <v>33.456600000000002</v>
      </c>
      <c r="AE643">
        <v>5.3846999999999996</v>
      </c>
      <c r="AF643">
        <v>95.992400000000004</v>
      </c>
      <c r="AG643">
        <v>234.726</v>
      </c>
      <c r="AH643">
        <v>5.3712999999999997</v>
      </c>
      <c r="AI643">
        <v>95.765199999999993</v>
      </c>
      <c r="AJ643">
        <v>234.14230000000001</v>
      </c>
      <c r="AK643">
        <v>24.51</v>
      </c>
      <c r="AL643">
        <v>24.508900000000001</v>
      </c>
      <c r="AM643">
        <v>16.221499999999999</v>
      </c>
      <c r="AN643">
        <v>16.227699999999999</v>
      </c>
      <c r="AO643">
        <v>0.28999999999999998</v>
      </c>
      <c r="AP643">
        <v>342.22</v>
      </c>
      <c r="AQ643">
        <v>25</v>
      </c>
      <c r="AR643">
        <v>16.254999999999999</v>
      </c>
      <c r="AS643">
        <v>33.459299999999999</v>
      </c>
      <c r="AT643">
        <v>5.6319999999999997</v>
      </c>
      <c r="AU643">
        <v>1.083</v>
      </c>
      <c r="AV643">
        <v>0.188</v>
      </c>
      <c r="AW643">
        <v>0.28000000000000003</v>
      </c>
      <c r="AX643">
        <v>0.04</v>
      </c>
      <c r="AY643">
        <v>0</v>
      </c>
      <c r="AZ643">
        <v>0.25</v>
      </c>
      <c r="BA643">
        <v>2.21</v>
      </c>
      <c r="BB643">
        <v>245.87</v>
      </c>
    </row>
    <row r="644" spans="1:54" x14ac:dyDescent="0.25">
      <c r="A644">
        <v>38</v>
      </c>
      <c r="B644">
        <v>25684</v>
      </c>
      <c r="C644">
        <v>25780</v>
      </c>
      <c r="D644">
        <v>16</v>
      </c>
      <c r="E644" t="s">
        <v>52</v>
      </c>
      <c r="F644">
        <v>2017</v>
      </c>
      <c r="G644" s="1">
        <v>0.74643518518518526</v>
      </c>
      <c r="H644">
        <v>12.8331</v>
      </c>
      <c r="I644">
        <v>12.742000000000001</v>
      </c>
      <c r="J644">
        <v>16.5946</v>
      </c>
      <c r="K644">
        <v>16.5962</v>
      </c>
      <c r="L644">
        <v>4.3041999999999998</v>
      </c>
      <c r="M644">
        <v>0.16200000000000001</v>
      </c>
      <c r="N644">
        <v>3.3210999999999999</v>
      </c>
      <c r="O644">
        <v>2.5695999999999999</v>
      </c>
      <c r="P644">
        <v>2.4394999999999998</v>
      </c>
      <c r="Q644">
        <v>2.5642999999999998</v>
      </c>
      <c r="R644">
        <v>0.1341</v>
      </c>
      <c r="S644">
        <v>2.8395000000000001</v>
      </c>
      <c r="T644" s="2">
        <v>32.433999999999997</v>
      </c>
      <c r="U644" s="2">
        <v>3096.6</v>
      </c>
      <c r="V644">
        <v>1.6515</v>
      </c>
      <c r="W644">
        <v>0.46529999999999999</v>
      </c>
      <c r="X644">
        <v>89.017899999999997</v>
      </c>
      <c r="Y644">
        <v>8.1729000000000003</v>
      </c>
      <c r="Z644">
        <v>33.323009999999996</v>
      </c>
      <c r="AA644">
        <v>-119.6641</v>
      </c>
      <c r="AB644">
        <v>12.742000000000001</v>
      </c>
      <c r="AC644">
        <v>33.4724</v>
      </c>
      <c r="AD644">
        <v>33.472700000000003</v>
      </c>
      <c r="AE644">
        <v>5.444</v>
      </c>
      <c r="AF644">
        <v>97.760400000000004</v>
      </c>
      <c r="AG644">
        <v>237.33099999999999</v>
      </c>
      <c r="AH644">
        <v>5.4302000000000001</v>
      </c>
      <c r="AI644">
        <v>97.515199999999993</v>
      </c>
      <c r="AJ644">
        <v>236.7277</v>
      </c>
      <c r="AK644">
        <v>24.437200000000001</v>
      </c>
      <c r="AL644">
        <v>24.437100000000001</v>
      </c>
      <c r="AM644">
        <v>16.592500000000001</v>
      </c>
      <c r="AN644">
        <v>16.594100000000001</v>
      </c>
      <c r="AO644">
        <v>0.3</v>
      </c>
      <c r="AP644">
        <v>348.79</v>
      </c>
      <c r="AQ644">
        <v>13</v>
      </c>
      <c r="AR644">
        <v>16.577999999999999</v>
      </c>
      <c r="AS644">
        <v>33.4739</v>
      </c>
      <c r="AT644">
        <v>5.6630000000000003</v>
      </c>
      <c r="AU644">
        <v>1.147</v>
      </c>
      <c r="AV644">
        <v>0.14199999999999999</v>
      </c>
      <c r="AW644">
        <v>0</v>
      </c>
      <c r="AX644">
        <v>0</v>
      </c>
      <c r="AY644">
        <v>0</v>
      </c>
      <c r="AZ644">
        <v>0.22</v>
      </c>
      <c r="BA644">
        <v>2.02</v>
      </c>
      <c r="BB644">
        <v>247.23</v>
      </c>
    </row>
    <row r="645" spans="1:54" x14ac:dyDescent="0.25">
      <c r="A645">
        <v>38</v>
      </c>
      <c r="B645">
        <v>25760</v>
      </c>
      <c r="C645">
        <v>25856</v>
      </c>
      <c r="D645">
        <v>16</v>
      </c>
      <c r="E645" t="s">
        <v>52</v>
      </c>
      <c r="F645">
        <v>2017</v>
      </c>
      <c r="G645" s="1">
        <v>0.74648148148148152</v>
      </c>
      <c r="H645">
        <v>12.6639</v>
      </c>
      <c r="I645">
        <v>12.576000000000001</v>
      </c>
      <c r="J645">
        <v>16.596699999999998</v>
      </c>
      <c r="K645">
        <v>16.602699999999999</v>
      </c>
      <c r="L645">
        <v>4.3034999999999997</v>
      </c>
      <c r="M645">
        <v>0.16470000000000001</v>
      </c>
      <c r="N645">
        <v>3.3268</v>
      </c>
      <c r="O645">
        <v>2.5712000000000002</v>
      </c>
      <c r="P645">
        <v>2.4401999999999999</v>
      </c>
      <c r="Q645">
        <v>2.5659000000000001</v>
      </c>
      <c r="R645">
        <v>0.1356</v>
      </c>
      <c r="S645">
        <v>2.8393999999999999</v>
      </c>
      <c r="T645" s="2">
        <v>32.551000000000002</v>
      </c>
      <c r="U645" s="2">
        <v>3053.9</v>
      </c>
      <c r="V645">
        <v>1.6863999999999999</v>
      </c>
      <c r="W645">
        <v>0.46600000000000003</v>
      </c>
      <c r="X645">
        <v>89.004300000000001</v>
      </c>
      <c r="Y645">
        <v>8.1722999999999999</v>
      </c>
      <c r="Z645">
        <v>33.32302</v>
      </c>
      <c r="AA645">
        <v>-119.6641</v>
      </c>
      <c r="AB645">
        <v>12.574</v>
      </c>
      <c r="AC645">
        <v>33.4726</v>
      </c>
      <c r="AD645">
        <v>33.473799999999997</v>
      </c>
      <c r="AE645">
        <v>5.4423000000000004</v>
      </c>
      <c r="AF645">
        <v>97.734399999999994</v>
      </c>
      <c r="AG645">
        <v>237.25700000000001</v>
      </c>
      <c r="AH645">
        <v>5.4340999999999999</v>
      </c>
      <c r="AI645">
        <v>97.598100000000002</v>
      </c>
      <c r="AJ645">
        <v>236.89750000000001</v>
      </c>
      <c r="AK645">
        <v>24.436800000000002</v>
      </c>
      <c r="AL645">
        <v>24.436299999999999</v>
      </c>
      <c r="AM645">
        <v>16.5947</v>
      </c>
      <c r="AN645">
        <v>16.6007</v>
      </c>
      <c r="AO645">
        <v>0.3</v>
      </c>
      <c r="AP645">
        <v>348.82</v>
      </c>
      <c r="AQ645">
        <v>12</v>
      </c>
      <c r="AR645">
        <v>16.634</v>
      </c>
      <c r="AT645">
        <v>5.6660000000000004</v>
      </c>
      <c r="BB645">
        <v>247.37</v>
      </c>
    </row>
    <row r="646" spans="1:54" x14ac:dyDescent="0.25">
      <c r="A646">
        <v>38</v>
      </c>
      <c r="B646">
        <v>25954</v>
      </c>
      <c r="C646">
        <v>26050</v>
      </c>
      <c r="D646">
        <v>16</v>
      </c>
      <c r="E646" t="s">
        <v>52</v>
      </c>
      <c r="F646">
        <v>2017</v>
      </c>
      <c r="G646" s="1">
        <v>0.74656250000000002</v>
      </c>
      <c r="H646">
        <v>12.7913</v>
      </c>
      <c r="I646">
        <v>12.702</v>
      </c>
      <c r="J646">
        <v>16.6234</v>
      </c>
      <c r="K646">
        <v>16.642499999999998</v>
      </c>
      <c r="L646">
        <v>4.3044000000000002</v>
      </c>
      <c r="M646">
        <v>0.15939999999999999</v>
      </c>
      <c r="N646">
        <v>3.3226</v>
      </c>
      <c r="O646">
        <v>2.5747</v>
      </c>
      <c r="P646">
        <v>2.4405999999999999</v>
      </c>
      <c r="Q646">
        <v>2.5697999999999999</v>
      </c>
      <c r="R646">
        <v>0.14530000000000001</v>
      </c>
      <c r="S646">
        <v>2.8395999999999999</v>
      </c>
      <c r="T646" s="2">
        <v>32.813000000000002</v>
      </c>
      <c r="U646" s="2">
        <v>3017.3</v>
      </c>
      <c r="V646">
        <v>1.6165</v>
      </c>
      <c r="W646">
        <v>0.46510000000000001</v>
      </c>
      <c r="X646">
        <v>89.023399999999995</v>
      </c>
      <c r="Y646">
        <v>8.1732999999999993</v>
      </c>
      <c r="Z646">
        <v>33.323009999999996</v>
      </c>
      <c r="AA646">
        <v>-119.6641</v>
      </c>
      <c r="AB646">
        <v>12.7</v>
      </c>
      <c r="AC646">
        <v>33.474400000000003</v>
      </c>
      <c r="AD646">
        <v>33.475099999999998</v>
      </c>
      <c r="AE646">
        <v>5.4404000000000003</v>
      </c>
      <c r="AF646">
        <v>97.750799999999998</v>
      </c>
      <c r="AG646">
        <v>237.173</v>
      </c>
      <c r="AH646">
        <v>5.4402999999999997</v>
      </c>
      <c r="AI646">
        <v>97.785899999999998</v>
      </c>
      <c r="AJ646">
        <v>237.1703</v>
      </c>
      <c r="AK646">
        <v>24.431999999999999</v>
      </c>
      <c r="AL646">
        <v>24.428100000000001</v>
      </c>
      <c r="AM646">
        <v>16.621400000000001</v>
      </c>
      <c r="AN646">
        <v>16.6404</v>
      </c>
      <c r="AO646">
        <v>0.3</v>
      </c>
      <c r="AP646">
        <v>349.28</v>
      </c>
      <c r="AQ646">
        <v>13</v>
      </c>
      <c r="AR646">
        <v>16.634</v>
      </c>
      <c r="BB646" t="s">
        <v>53</v>
      </c>
    </row>
    <row r="647" spans="1:54" x14ac:dyDescent="0.25">
      <c r="A647">
        <v>38</v>
      </c>
      <c r="B647">
        <v>27551</v>
      </c>
      <c r="C647">
        <v>27647</v>
      </c>
      <c r="D647">
        <v>16</v>
      </c>
      <c r="E647" t="s">
        <v>52</v>
      </c>
      <c r="F647">
        <v>2017</v>
      </c>
      <c r="G647" s="1">
        <v>0.74733796296296295</v>
      </c>
      <c r="H647">
        <v>9.4995999999999992</v>
      </c>
      <c r="I647">
        <v>9.43</v>
      </c>
      <c r="J647">
        <v>16.794</v>
      </c>
      <c r="K647">
        <v>16.823699999999999</v>
      </c>
      <c r="L647">
        <v>4.3038999999999996</v>
      </c>
      <c r="M647">
        <v>0.1396</v>
      </c>
      <c r="N647">
        <v>3.4897</v>
      </c>
      <c r="O647">
        <v>2.7559999999999998</v>
      </c>
      <c r="P647">
        <v>2.4394999999999998</v>
      </c>
      <c r="Q647">
        <v>2.5680999999999998</v>
      </c>
      <c r="R647">
        <v>0.14779999999999999</v>
      </c>
      <c r="S647">
        <v>2.8407</v>
      </c>
      <c r="T647" s="2">
        <v>49.859000000000002</v>
      </c>
      <c r="U647" s="2">
        <v>2995.4</v>
      </c>
      <c r="V647">
        <v>1.3603000000000001</v>
      </c>
      <c r="W647">
        <v>0.46560000000000001</v>
      </c>
      <c r="X647">
        <v>89.012600000000006</v>
      </c>
      <c r="Y647">
        <v>8.1763999999999992</v>
      </c>
      <c r="Z647">
        <v>33.323009999999996</v>
      </c>
      <c r="AA647">
        <v>-119.6641</v>
      </c>
      <c r="AB647">
        <v>9.4320000000000004</v>
      </c>
      <c r="AC647">
        <v>33.483800000000002</v>
      </c>
      <c r="AD647">
        <v>33.486600000000003</v>
      </c>
      <c r="AE647">
        <v>5.4177999999999997</v>
      </c>
      <c r="AF647">
        <v>97.673500000000004</v>
      </c>
      <c r="AG647">
        <v>236.197</v>
      </c>
      <c r="AH647">
        <v>5.4108999999999998</v>
      </c>
      <c r="AI647">
        <v>97.605500000000006</v>
      </c>
      <c r="AJ647">
        <v>235.89449999999999</v>
      </c>
      <c r="AK647">
        <v>24.3994</v>
      </c>
      <c r="AL647">
        <v>24.394600000000001</v>
      </c>
      <c r="AM647">
        <v>16.7925</v>
      </c>
      <c r="AN647">
        <v>16.822199999999999</v>
      </c>
      <c r="AO647">
        <v>0.31</v>
      </c>
      <c r="AP647">
        <v>352.28</v>
      </c>
      <c r="AQ647">
        <v>10</v>
      </c>
      <c r="AR647">
        <v>16.734000000000002</v>
      </c>
      <c r="AS647">
        <v>33.4846</v>
      </c>
      <c r="AT647">
        <v>-4.8000000000000001E-2</v>
      </c>
      <c r="AU647">
        <v>1.1379999999999999</v>
      </c>
      <c r="AV647">
        <v>3.2000000000000001E-2</v>
      </c>
      <c r="AW647">
        <v>0.06</v>
      </c>
      <c r="AX647">
        <v>0</v>
      </c>
      <c r="AY647">
        <v>0</v>
      </c>
      <c r="AZ647">
        <v>0.21</v>
      </c>
      <c r="BA647">
        <v>1.96</v>
      </c>
      <c r="BB647">
        <v>-2.12</v>
      </c>
    </row>
    <row r="648" spans="1:54" x14ac:dyDescent="0.25">
      <c r="A648">
        <v>38</v>
      </c>
      <c r="B648">
        <v>29944</v>
      </c>
      <c r="C648">
        <v>30040</v>
      </c>
      <c r="D648">
        <v>16</v>
      </c>
      <c r="E648" t="s">
        <v>52</v>
      </c>
      <c r="F648">
        <v>2017</v>
      </c>
      <c r="G648" s="1">
        <v>0.74849537037037039</v>
      </c>
      <c r="H648">
        <v>1.6087</v>
      </c>
      <c r="I648">
        <v>1.5980000000000001</v>
      </c>
      <c r="J648">
        <v>16.9681</v>
      </c>
      <c r="K648">
        <v>16.968900000000001</v>
      </c>
      <c r="L648">
        <v>4.3122999999999996</v>
      </c>
      <c r="M648">
        <v>9.8199999999999996E-2</v>
      </c>
      <c r="N648">
        <v>4.1981999999999999</v>
      </c>
      <c r="O648">
        <v>3.3365</v>
      </c>
      <c r="P648">
        <v>2.4476</v>
      </c>
      <c r="Q648">
        <v>2.6112000000000002</v>
      </c>
      <c r="R648">
        <v>0.14000000000000001</v>
      </c>
      <c r="S648">
        <v>2.8428</v>
      </c>
      <c r="T648" s="2">
        <v>190.29</v>
      </c>
      <c r="U648" s="2">
        <v>2785.5</v>
      </c>
      <c r="V648">
        <v>0.82189999999999996</v>
      </c>
      <c r="W648">
        <v>0.4577</v>
      </c>
      <c r="X648">
        <v>89.187200000000004</v>
      </c>
      <c r="Y648">
        <v>8.1834000000000007</v>
      </c>
      <c r="Z648">
        <v>33.323059999999998</v>
      </c>
      <c r="AA648">
        <v>-119.6641</v>
      </c>
      <c r="AB648">
        <v>1.597</v>
      </c>
      <c r="AC648">
        <v>33.490200000000002</v>
      </c>
      <c r="AD648">
        <v>33.490699999999997</v>
      </c>
      <c r="AE648">
        <v>5.4173999999999998</v>
      </c>
      <c r="AF648">
        <v>97.998400000000004</v>
      </c>
      <c r="AG648">
        <v>236.18700000000001</v>
      </c>
      <c r="AH648">
        <v>5.5075000000000003</v>
      </c>
      <c r="AI648">
        <v>99.630300000000005</v>
      </c>
      <c r="AJ648">
        <v>240.1147</v>
      </c>
      <c r="AK648">
        <v>24.363299999999999</v>
      </c>
      <c r="AL648">
        <v>24.363499999999998</v>
      </c>
      <c r="AM648">
        <v>16.9678</v>
      </c>
      <c r="AN648">
        <v>16.968699999999998</v>
      </c>
      <c r="AO648">
        <v>0.32</v>
      </c>
      <c r="AP648">
        <v>355.47</v>
      </c>
      <c r="AQ648">
        <v>2</v>
      </c>
      <c r="AR648">
        <v>16.905999999999999</v>
      </c>
      <c r="AS648">
        <v>33.488</v>
      </c>
      <c r="AT648">
        <v>5.6449999999999996</v>
      </c>
      <c r="AU648">
        <v>0.93</v>
      </c>
      <c r="AV648">
        <v>8.2000000000000003E-2</v>
      </c>
      <c r="AW648">
        <v>0.28000000000000003</v>
      </c>
      <c r="AX648">
        <v>3.9E-2</v>
      </c>
      <c r="AY648">
        <v>0</v>
      </c>
      <c r="AZ648">
        <v>0.21</v>
      </c>
      <c r="BA648">
        <v>2.35</v>
      </c>
      <c r="BB648">
        <v>246.45</v>
      </c>
    </row>
    <row r="649" spans="1:54" x14ac:dyDescent="0.25">
      <c r="A649">
        <v>39</v>
      </c>
      <c r="B649">
        <v>16917</v>
      </c>
      <c r="C649">
        <v>17013</v>
      </c>
      <c r="D649">
        <v>16</v>
      </c>
      <c r="E649" t="s">
        <v>52</v>
      </c>
      <c r="F649">
        <v>2017</v>
      </c>
      <c r="G649" s="1">
        <v>0.8869097222222222</v>
      </c>
      <c r="H649">
        <v>519.68050000000005</v>
      </c>
      <c r="I649">
        <v>515.36199999999997</v>
      </c>
      <c r="J649">
        <v>6.0731999999999999</v>
      </c>
      <c r="K649">
        <v>6.0717999999999996</v>
      </c>
      <c r="L649">
        <v>4.4992000000000001</v>
      </c>
      <c r="M649">
        <v>3.3799999999999997E-2</v>
      </c>
      <c r="N649">
        <v>4.6902999999999997</v>
      </c>
      <c r="O649">
        <v>1.1999999999999999E-3</v>
      </c>
      <c r="P649">
        <v>0.5958</v>
      </c>
      <c r="Q649">
        <v>0.60440000000000005</v>
      </c>
      <c r="R649">
        <v>1.6184000000000001</v>
      </c>
      <c r="S649">
        <v>2.6522999999999999</v>
      </c>
      <c r="T649" s="2">
        <v>9.9999999999999998E-13</v>
      </c>
      <c r="U649" s="2">
        <v>1063.5</v>
      </c>
      <c r="V649" t="s">
        <v>53</v>
      </c>
      <c r="W649">
        <v>0.2858</v>
      </c>
      <c r="X649">
        <v>93.104399999999998</v>
      </c>
      <c r="Y649">
        <v>7.4810999999999996</v>
      </c>
      <c r="Z649">
        <v>33.15672</v>
      </c>
      <c r="AA649">
        <v>-120.00620000000001</v>
      </c>
      <c r="AB649">
        <v>515.36300000000006</v>
      </c>
      <c r="AC649">
        <v>34.283700000000003</v>
      </c>
      <c r="AD649">
        <v>34.285800000000002</v>
      </c>
      <c r="AE649">
        <v>0.3165</v>
      </c>
      <c r="AF649">
        <v>4.5664999999999996</v>
      </c>
      <c r="AG649">
        <v>13.762</v>
      </c>
      <c r="AH649">
        <v>0.32269999999999999</v>
      </c>
      <c r="AI649">
        <v>4.6559999999999997</v>
      </c>
      <c r="AJ649">
        <v>14.0306</v>
      </c>
      <c r="AK649">
        <v>26.9831</v>
      </c>
      <c r="AL649">
        <v>26.984999999999999</v>
      </c>
      <c r="AM649">
        <v>6.0275999999999996</v>
      </c>
      <c r="AN649">
        <v>6.0262000000000002</v>
      </c>
      <c r="AO649">
        <v>0.94</v>
      </c>
      <c r="AP649">
        <v>113.75</v>
      </c>
      <c r="AQ649">
        <v>516</v>
      </c>
      <c r="AR649">
        <v>6.0759999999999996</v>
      </c>
      <c r="AS649">
        <v>34.283900000000003</v>
      </c>
      <c r="AT649">
        <v>0.32800000000000001</v>
      </c>
      <c r="AW649">
        <v>39.549999999999997</v>
      </c>
      <c r="AX649">
        <v>0</v>
      </c>
      <c r="AY649">
        <v>0</v>
      </c>
      <c r="AZ649">
        <v>3.09</v>
      </c>
      <c r="BA649">
        <v>77.98</v>
      </c>
      <c r="BB649">
        <v>14.29</v>
      </c>
    </row>
    <row r="650" spans="1:54" x14ac:dyDescent="0.25">
      <c r="A650">
        <v>39</v>
      </c>
      <c r="B650">
        <v>20743</v>
      </c>
      <c r="C650">
        <v>20839</v>
      </c>
      <c r="D650">
        <v>16</v>
      </c>
      <c r="E650" t="s">
        <v>52</v>
      </c>
      <c r="F650">
        <v>2017</v>
      </c>
      <c r="G650" s="1">
        <v>0.88874999999999993</v>
      </c>
      <c r="H650">
        <v>444.14330000000001</v>
      </c>
      <c r="I650">
        <v>440.52499999999998</v>
      </c>
      <c r="J650">
        <v>6.4313000000000002</v>
      </c>
      <c r="K650">
        <v>6.4322999999999997</v>
      </c>
      <c r="L650">
        <v>4.4981999999999998</v>
      </c>
      <c r="M650">
        <v>3.3599999999999998E-2</v>
      </c>
      <c r="N650">
        <v>4.8739999999999997</v>
      </c>
      <c r="O650">
        <v>1.1999999999999999E-3</v>
      </c>
      <c r="P650">
        <v>0.61780000000000002</v>
      </c>
      <c r="Q650">
        <v>0.62760000000000005</v>
      </c>
      <c r="R650">
        <v>1.5717000000000001</v>
      </c>
      <c r="S650">
        <v>2.6539999999999999</v>
      </c>
      <c r="T650" s="2">
        <v>9.9999999999999998E-13</v>
      </c>
      <c r="U650" s="2">
        <v>1061.5999999999999</v>
      </c>
      <c r="V650" t="s">
        <v>53</v>
      </c>
      <c r="W650">
        <v>0.2868</v>
      </c>
      <c r="X650">
        <v>93.081999999999994</v>
      </c>
      <c r="Y650">
        <v>7.4873000000000003</v>
      </c>
      <c r="Z650">
        <v>33.15672</v>
      </c>
      <c r="AA650">
        <v>-120.00620000000001</v>
      </c>
      <c r="AB650">
        <v>440.53300000000002</v>
      </c>
      <c r="AC650">
        <v>34.26</v>
      </c>
      <c r="AD650">
        <v>34.262300000000003</v>
      </c>
      <c r="AE650">
        <v>0.39329999999999998</v>
      </c>
      <c r="AF650">
        <v>5.7224000000000004</v>
      </c>
      <c r="AG650">
        <v>17.106000000000002</v>
      </c>
      <c r="AH650">
        <v>0.39800000000000002</v>
      </c>
      <c r="AI650">
        <v>5.7910000000000004</v>
      </c>
      <c r="AJ650">
        <v>17.309100000000001</v>
      </c>
      <c r="AK650">
        <v>26.9176</v>
      </c>
      <c r="AL650">
        <v>26.9192</v>
      </c>
      <c r="AM650">
        <v>6.3914</v>
      </c>
      <c r="AN650">
        <v>6.3924000000000003</v>
      </c>
      <c r="AO650">
        <v>0.95</v>
      </c>
      <c r="AP650">
        <v>119.24</v>
      </c>
      <c r="AQ650">
        <v>441</v>
      </c>
      <c r="AR650">
        <v>6.4169999999999998</v>
      </c>
      <c r="AS650">
        <v>34.260100000000001</v>
      </c>
      <c r="AT650">
        <v>0.44600000000000001</v>
      </c>
      <c r="AW650">
        <v>38.07</v>
      </c>
      <c r="AX650">
        <v>0</v>
      </c>
      <c r="AY650">
        <v>0</v>
      </c>
      <c r="AZ650">
        <v>3.01</v>
      </c>
      <c r="BA650">
        <v>71.61</v>
      </c>
      <c r="BB650">
        <v>19.45</v>
      </c>
    </row>
    <row r="651" spans="1:54" x14ac:dyDescent="0.25">
      <c r="A651">
        <v>39</v>
      </c>
      <c r="B651">
        <v>24049</v>
      </c>
      <c r="C651">
        <v>24145</v>
      </c>
      <c r="D651">
        <v>16</v>
      </c>
      <c r="E651" t="s">
        <v>52</v>
      </c>
      <c r="F651">
        <v>2017</v>
      </c>
      <c r="G651" s="1">
        <v>0.89034722222222218</v>
      </c>
      <c r="H651">
        <v>383.8759</v>
      </c>
      <c r="I651">
        <v>380.81099999999998</v>
      </c>
      <c r="J651">
        <v>6.9396000000000004</v>
      </c>
      <c r="K651">
        <v>6.9381000000000004</v>
      </c>
      <c r="L651">
        <v>4.4981999999999998</v>
      </c>
      <c r="M651">
        <v>3.3700000000000001E-2</v>
      </c>
      <c r="N651">
        <v>4.2836999999999996</v>
      </c>
      <c r="O651">
        <v>1.1999999999999999E-3</v>
      </c>
      <c r="P651">
        <v>0.68620000000000003</v>
      </c>
      <c r="Q651">
        <v>0.70089999999999997</v>
      </c>
      <c r="R651">
        <v>1.5098</v>
      </c>
      <c r="S651">
        <v>2.6593</v>
      </c>
      <c r="T651" s="2">
        <v>9.9999999999999998E-13</v>
      </c>
      <c r="U651" s="2">
        <v>1122.2</v>
      </c>
      <c r="V651" t="s">
        <v>53</v>
      </c>
      <c r="W651">
        <v>0.2868</v>
      </c>
      <c r="X651">
        <v>93.081999999999994</v>
      </c>
      <c r="Y651">
        <v>7.5077999999999996</v>
      </c>
      <c r="Z651">
        <v>33.15672</v>
      </c>
      <c r="AA651">
        <v>-120.0063</v>
      </c>
      <c r="AB651">
        <v>380.81099999999998</v>
      </c>
      <c r="AC651">
        <v>34.211599999999997</v>
      </c>
      <c r="AD651">
        <v>34.214100000000002</v>
      </c>
      <c r="AE651">
        <v>0.6361</v>
      </c>
      <c r="AF651">
        <v>9.36</v>
      </c>
      <c r="AG651">
        <v>27.664000000000001</v>
      </c>
      <c r="AH651">
        <v>0.63939999999999997</v>
      </c>
      <c r="AI651">
        <v>9.4090000000000007</v>
      </c>
      <c r="AJ651">
        <v>27.8094</v>
      </c>
      <c r="AK651">
        <v>26.8109</v>
      </c>
      <c r="AL651">
        <v>26.812999999999999</v>
      </c>
      <c r="AM651">
        <v>6.9038000000000004</v>
      </c>
      <c r="AN651">
        <v>6.9023000000000003</v>
      </c>
      <c r="AO651">
        <v>0.95</v>
      </c>
      <c r="AP651">
        <v>128.87</v>
      </c>
      <c r="AQ651">
        <v>381</v>
      </c>
      <c r="AR651">
        <v>6.923</v>
      </c>
      <c r="AS651">
        <v>34.2089</v>
      </c>
      <c r="AT651">
        <v>0.68400000000000005</v>
      </c>
      <c r="AW651">
        <v>36.43</v>
      </c>
      <c r="AX651">
        <v>0</v>
      </c>
      <c r="AY651">
        <v>0</v>
      </c>
      <c r="AZ651">
        <v>2.84</v>
      </c>
      <c r="BA651">
        <v>61.49</v>
      </c>
      <c r="BB651">
        <v>29.85</v>
      </c>
    </row>
    <row r="652" spans="1:54" x14ac:dyDescent="0.25">
      <c r="A652">
        <v>39</v>
      </c>
      <c r="B652">
        <v>27014</v>
      </c>
      <c r="C652">
        <v>27110</v>
      </c>
      <c r="D652">
        <v>16</v>
      </c>
      <c r="E652" t="s">
        <v>52</v>
      </c>
      <c r="F652">
        <v>2017</v>
      </c>
      <c r="G652" s="1">
        <v>0.89178240740740744</v>
      </c>
      <c r="H652">
        <v>323.05290000000002</v>
      </c>
      <c r="I652">
        <v>320.51900000000001</v>
      </c>
      <c r="J652">
        <v>7.2812000000000001</v>
      </c>
      <c r="K652">
        <v>7.2793000000000001</v>
      </c>
      <c r="L652">
        <v>4.4980000000000002</v>
      </c>
      <c r="M652">
        <v>3.3500000000000002E-2</v>
      </c>
      <c r="N652">
        <v>4.2470999999999997</v>
      </c>
      <c r="O652">
        <v>1.1999999999999999E-3</v>
      </c>
      <c r="P652">
        <v>0.76219999999999999</v>
      </c>
      <c r="Q652">
        <v>0.78149999999999997</v>
      </c>
      <c r="R652">
        <v>1.4550000000000001</v>
      </c>
      <c r="S652">
        <v>2.6654</v>
      </c>
      <c r="T652" s="2">
        <v>9.9999999999999998E-13</v>
      </c>
      <c r="U652" s="2">
        <v>2250.6</v>
      </c>
      <c r="V652" t="s">
        <v>53</v>
      </c>
      <c r="W652">
        <v>0.28689999999999999</v>
      </c>
      <c r="X652">
        <v>93.079099999999997</v>
      </c>
      <c r="Y652">
        <v>7.5309999999999997</v>
      </c>
      <c r="Z652">
        <v>33.15672</v>
      </c>
      <c r="AA652">
        <v>-120.00620000000001</v>
      </c>
      <c r="AB652">
        <v>320.52</v>
      </c>
      <c r="AC652">
        <v>34.168500000000002</v>
      </c>
      <c r="AD652">
        <v>34.171100000000003</v>
      </c>
      <c r="AE652">
        <v>0.90039999999999998</v>
      </c>
      <c r="AF652">
        <v>13.3505</v>
      </c>
      <c r="AG652">
        <v>39.167000000000002</v>
      </c>
      <c r="AH652">
        <v>0.89900000000000002</v>
      </c>
      <c r="AI652">
        <v>13.3293</v>
      </c>
      <c r="AJ652">
        <v>39.105499999999999</v>
      </c>
      <c r="AK652">
        <v>26.728999999999999</v>
      </c>
      <c r="AL652">
        <v>26.731300000000001</v>
      </c>
      <c r="AM652">
        <v>7.2504</v>
      </c>
      <c r="AN652">
        <v>7.2484000000000002</v>
      </c>
      <c r="AO652">
        <v>0.96</v>
      </c>
      <c r="AP652">
        <v>135.88</v>
      </c>
      <c r="AQ652">
        <v>320</v>
      </c>
      <c r="AR652">
        <v>7.2839999999999998</v>
      </c>
      <c r="AS652">
        <v>34.168300000000002</v>
      </c>
      <c r="AT652">
        <v>0.96199999999999997</v>
      </c>
      <c r="AW652">
        <v>34.96</v>
      </c>
      <c r="AX652">
        <v>0</v>
      </c>
      <c r="AY652">
        <v>0</v>
      </c>
      <c r="AZ652">
        <v>2.7</v>
      </c>
      <c r="BA652">
        <v>55.24</v>
      </c>
      <c r="BB652">
        <v>41.96</v>
      </c>
    </row>
    <row r="653" spans="1:54" x14ac:dyDescent="0.25">
      <c r="A653">
        <v>39</v>
      </c>
      <c r="B653">
        <v>29784</v>
      </c>
      <c r="C653">
        <v>29880</v>
      </c>
      <c r="D653">
        <v>16</v>
      </c>
      <c r="E653" t="s">
        <v>52</v>
      </c>
      <c r="F653">
        <v>2017</v>
      </c>
      <c r="G653" s="1">
        <v>0.89311342592592602</v>
      </c>
      <c r="H653">
        <v>272.95749999999998</v>
      </c>
      <c r="I653">
        <v>270.85000000000002</v>
      </c>
      <c r="J653">
        <v>7.5538999999999996</v>
      </c>
      <c r="K653">
        <v>7.5491999999999999</v>
      </c>
      <c r="L653">
        <v>4.4981999999999998</v>
      </c>
      <c r="M653">
        <v>3.32E-2</v>
      </c>
      <c r="N653">
        <v>4.9340000000000002</v>
      </c>
      <c r="O653">
        <v>1.1999999999999999E-3</v>
      </c>
      <c r="P653">
        <v>0.91310000000000002</v>
      </c>
      <c r="Q653">
        <v>0.94259999999999999</v>
      </c>
      <c r="R653">
        <v>1.377</v>
      </c>
      <c r="S653">
        <v>2.6772999999999998</v>
      </c>
      <c r="T653" s="2">
        <v>9.9999999999999998E-13</v>
      </c>
      <c r="U653" s="2">
        <v>2349.1999999999998</v>
      </c>
      <c r="V653" t="s">
        <v>53</v>
      </c>
      <c r="W653">
        <v>0.2868</v>
      </c>
      <c r="X653">
        <v>93.081500000000005</v>
      </c>
      <c r="Y653">
        <v>7.5763999999999996</v>
      </c>
      <c r="Z653">
        <v>33.15672</v>
      </c>
      <c r="AA653">
        <v>-120.00620000000001</v>
      </c>
      <c r="AB653">
        <v>270.851</v>
      </c>
      <c r="AC653">
        <v>34.095700000000001</v>
      </c>
      <c r="AD653">
        <v>34.098700000000001</v>
      </c>
      <c r="AE653">
        <v>1.4253</v>
      </c>
      <c r="AF653">
        <v>21.2544</v>
      </c>
      <c r="AG653">
        <v>62.003999999999998</v>
      </c>
      <c r="AH653">
        <v>1.42</v>
      </c>
      <c r="AI653">
        <v>21.172899999999998</v>
      </c>
      <c r="AJ653">
        <v>61.7714</v>
      </c>
      <c r="AK653">
        <v>26.632400000000001</v>
      </c>
      <c r="AL653">
        <v>26.6355</v>
      </c>
      <c r="AM653">
        <v>7.5274000000000001</v>
      </c>
      <c r="AN653">
        <v>7.5227000000000004</v>
      </c>
      <c r="AO653">
        <v>0.97</v>
      </c>
      <c r="AP653">
        <v>144.34</v>
      </c>
      <c r="AQ653">
        <v>271</v>
      </c>
      <c r="AR653">
        <v>7.5380000000000003</v>
      </c>
      <c r="AS653">
        <v>34.094999999999999</v>
      </c>
      <c r="AT653">
        <v>1.52</v>
      </c>
      <c r="AW653">
        <v>32.79</v>
      </c>
      <c r="AX653">
        <v>0</v>
      </c>
      <c r="AY653">
        <v>0</v>
      </c>
      <c r="AZ653">
        <v>2.4900000000000002</v>
      </c>
      <c r="BA653">
        <v>48.06</v>
      </c>
      <c r="BB653">
        <v>66.34</v>
      </c>
    </row>
    <row r="654" spans="1:54" x14ac:dyDescent="0.25">
      <c r="A654">
        <v>39</v>
      </c>
      <c r="B654">
        <v>32307</v>
      </c>
      <c r="C654">
        <v>32403</v>
      </c>
      <c r="D654">
        <v>16</v>
      </c>
      <c r="E654" t="s">
        <v>52</v>
      </c>
      <c r="F654">
        <v>2017</v>
      </c>
      <c r="G654" s="1">
        <v>0.89432870370370365</v>
      </c>
      <c r="H654">
        <v>232.45509999999999</v>
      </c>
      <c r="I654">
        <v>230.68199999999999</v>
      </c>
      <c r="J654">
        <v>7.9123999999999999</v>
      </c>
      <c r="K654">
        <v>7.9227999999999996</v>
      </c>
      <c r="L654">
        <v>4.4984999999999999</v>
      </c>
      <c r="M654">
        <v>3.2300000000000002E-2</v>
      </c>
      <c r="N654">
        <v>4.5974000000000004</v>
      </c>
      <c r="O654">
        <v>1.1999999999999999E-3</v>
      </c>
      <c r="P654">
        <v>1.0960000000000001</v>
      </c>
      <c r="Q654">
        <v>1.1438999999999999</v>
      </c>
      <c r="R654">
        <v>1.2791999999999999</v>
      </c>
      <c r="S654">
        <v>2.6932999999999998</v>
      </c>
      <c r="T654" s="2">
        <v>9.9999999999999998E-13</v>
      </c>
      <c r="U654" s="2">
        <v>2912.4</v>
      </c>
      <c r="V654" t="s">
        <v>53</v>
      </c>
      <c r="W654">
        <v>0.28649999999999998</v>
      </c>
      <c r="X654">
        <v>93.0886</v>
      </c>
      <c r="Y654">
        <v>7.6383999999999999</v>
      </c>
      <c r="Z654">
        <v>33.15672</v>
      </c>
      <c r="AA654">
        <v>-120.00620000000001</v>
      </c>
      <c r="AB654">
        <v>230.68299999999999</v>
      </c>
      <c r="AC654">
        <v>34.030900000000003</v>
      </c>
      <c r="AD654">
        <v>34.031399999999998</v>
      </c>
      <c r="AE654">
        <v>2.0472999999999999</v>
      </c>
      <c r="AF654">
        <v>30.765000000000001</v>
      </c>
      <c r="AG654">
        <v>89.07</v>
      </c>
      <c r="AH654">
        <v>2.0581999999999998</v>
      </c>
      <c r="AI654">
        <v>30.935500000000001</v>
      </c>
      <c r="AJ654">
        <v>89.542900000000003</v>
      </c>
      <c r="AK654">
        <v>26.529</v>
      </c>
      <c r="AL654">
        <v>26.527899999999999</v>
      </c>
      <c r="AM654">
        <v>7.8893000000000004</v>
      </c>
      <c r="AN654">
        <v>7.8996000000000004</v>
      </c>
      <c r="AO654">
        <v>0.98</v>
      </c>
      <c r="AP654">
        <v>153.61000000000001</v>
      </c>
      <c r="AQ654">
        <v>230</v>
      </c>
      <c r="AR654">
        <v>7.8949999999999996</v>
      </c>
      <c r="AS654">
        <v>34.0227</v>
      </c>
      <c r="AT654">
        <v>2.206</v>
      </c>
      <c r="AW654">
        <v>29.78</v>
      </c>
      <c r="AX654">
        <v>0</v>
      </c>
      <c r="AY654">
        <v>0</v>
      </c>
      <c r="AZ654">
        <v>2.2200000000000002</v>
      </c>
      <c r="BA654">
        <v>40.49</v>
      </c>
      <c r="BB654">
        <v>96.26</v>
      </c>
    </row>
    <row r="655" spans="1:54" x14ac:dyDescent="0.25">
      <c r="A655">
        <v>39</v>
      </c>
      <c r="B655">
        <v>34661</v>
      </c>
      <c r="C655">
        <v>34757</v>
      </c>
      <c r="D655">
        <v>16</v>
      </c>
      <c r="E655" t="s">
        <v>52</v>
      </c>
      <c r="F655">
        <v>2017</v>
      </c>
      <c r="G655" s="1">
        <v>0.89546296296296291</v>
      </c>
      <c r="H655">
        <v>202.50550000000001</v>
      </c>
      <c r="I655">
        <v>200.97900000000001</v>
      </c>
      <c r="J655">
        <v>8.3366000000000007</v>
      </c>
      <c r="K655">
        <v>8.3373000000000008</v>
      </c>
      <c r="L655">
        <v>4.4976000000000003</v>
      </c>
      <c r="M655">
        <v>3.2599999999999997E-2</v>
      </c>
      <c r="N655">
        <v>4.9340999999999999</v>
      </c>
      <c r="O655">
        <v>1.1999999999999999E-3</v>
      </c>
      <c r="P655">
        <v>1.2588999999999999</v>
      </c>
      <c r="Q655">
        <v>1.3143</v>
      </c>
      <c r="R655">
        <v>1.1772</v>
      </c>
      <c r="S655">
        <v>2.7073999999999998</v>
      </c>
      <c r="T655" s="2">
        <v>9.9999999999999998E-13</v>
      </c>
      <c r="U655" s="2">
        <v>2423.5</v>
      </c>
      <c r="V655" t="s">
        <v>53</v>
      </c>
      <c r="W655">
        <v>0.2873</v>
      </c>
      <c r="X655">
        <v>93.071299999999994</v>
      </c>
      <c r="Y655">
        <v>7.6924999999999999</v>
      </c>
      <c r="Z655">
        <v>33.15672</v>
      </c>
      <c r="AA655">
        <v>-120.00620000000001</v>
      </c>
      <c r="AB655">
        <v>200.977</v>
      </c>
      <c r="AC655">
        <v>33.968899999999998</v>
      </c>
      <c r="AD655">
        <v>33.970999999999997</v>
      </c>
      <c r="AE655">
        <v>2.5790000000000002</v>
      </c>
      <c r="AF655">
        <v>39.109699999999997</v>
      </c>
      <c r="AG655">
        <v>112.21299999999999</v>
      </c>
      <c r="AH655">
        <v>2.5775000000000001</v>
      </c>
      <c r="AI655">
        <v>39.0884</v>
      </c>
      <c r="AJ655">
        <v>112.148</v>
      </c>
      <c r="AK655">
        <v>26.416699999999999</v>
      </c>
      <c r="AL655">
        <v>26.418299999999999</v>
      </c>
      <c r="AM655">
        <v>8.3158999999999992</v>
      </c>
      <c r="AN655">
        <v>8.3165999999999993</v>
      </c>
      <c r="AO655">
        <v>0.99</v>
      </c>
      <c r="AP655">
        <v>163.9</v>
      </c>
      <c r="AQ655">
        <v>201</v>
      </c>
      <c r="AR655">
        <v>8.3000000000000007</v>
      </c>
      <c r="AS655">
        <v>33.968899999999998</v>
      </c>
      <c r="AT655">
        <v>2.7229999999999999</v>
      </c>
      <c r="AU655">
        <v>5.0000000000000001E-3</v>
      </c>
      <c r="AV655">
        <v>2.1000000000000001E-2</v>
      </c>
      <c r="AW655">
        <v>27.22</v>
      </c>
      <c r="AX655">
        <v>0</v>
      </c>
      <c r="AY655">
        <v>0</v>
      </c>
      <c r="AZ655">
        <v>2.0099999999999998</v>
      </c>
      <c r="BA655">
        <v>34.65</v>
      </c>
      <c r="BB655">
        <v>118.86</v>
      </c>
    </row>
    <row r="656" spans="1:54" x14ac:dyDescent="0.25">
      <c r="A656">
        <v>39</v>
      </c>
      <c r="B656">
        <v>36902</v>
      </c>
      <c r="C656">
        <v>36998</v>
      </c>
      <c r="D656">
        <v>16</v>
      </c>
      <c r="E656" t="s">
        <v>52</v>
      </c>
      <c r="F656">
        <v>2017</v>
      </c>
      <c r="G656" s="1">
        <v>0.89653935185185185</v>
      </c>
      <c r="H656">
        <v>172.1747</v>
      </c>
      <c r="I656">
        <v>170.88800000000001</v>
      </c>
      <c r="J656">
        <v>8.7047000000000008</v>
      </c>
      <c r="K656">
        <v>8.7045999999999992</v>
      </c>
      <c r="L656">
        <v>4.4969000000000001</v>
      </c>
      <c r="M656">
        <v>3.1800000000000002E-2</v>
      </c>
      <c r="N656">
        <v>4.9316000000000004</v>
      </c>
      <c r="O656">
        <v>1.1999999999999999E-3</v>
      </c>
      <c r="P656">
        <v>1.3613</v>
      </c>
      <c r="Q656">
        <v>1.4229000000000001</v>
      </c>
      <c r="R656">
        <v>1.0962000000000001</v>
      </c>
      <c r="S656">
        <v>2.7168000000000001</v>
      </c>
      <c r="T656" s="2">
        <v>9.9999999999999998E-13</v>
      </c>
      <c r="U656" s="2">
        <v>1370.2</v>
      </c>
      <c r="V656" t="s">
        <v>53</v>
      </c>
      <c r="W656">
        <v>0.28789999999999999</v>
      </c>
      <c r="X656">
        <v>93.056600000000003</v>
      </c>
      <c r="Y656">
        <v>7.7283999999999997</v>
      </c>
      <c r="Z656">
        <v>33.15672</v>
      </c>
      <c r="AA656">
        <v>-120.00620000000001</v>
      </c>
      <c r="AB656">
        <v>170.887</v>
      </c>
      <c r="AC656">
        <v>33.9161</v>
      </c>
      <c r="AD656">
        <v>33.917999999999999</v>
      </c>
      <c r="AE656">
        <v>2.8956</v>
      </c>
      <c r="AF656">
        <v>44.258000000000003</v>
      </c>
      <c r="AG656">
        <v>126</v>
      </c>
      <c r="AH656">
        <v>2.8879000000000001</v>
      </c>
      <c r="AI656">
        <v>44.141300000000001</v>
      </c>
      <c r="AJ656">
        <v>125.66670000000001</v>
      </c>
      <c r="AK656">
        <v>26.3185</v>
      </c>
      <c r="AL656">
        <v>26.3201</v>
      </c>
      <c r="AM656">
        <v>8.6867000000000001</v>
      </c>
      <c r="AN656">
        <v>8.6866000000000003</v>
      </c>
      <c r="AO656">
        <v>1</v>
      </c>
      <c r="AP656">
        <v>172.77</v>
      </c>
      <c r="AQ656">
        <v>171</v>
      </c>
      <c r="AR656">
        <v>8.6880000000000006</v>
      </c>
      <c r="AS656">
        <v>33.916200000000003</v>
      </c>
      <c r="AT656">
        <v>3.0179999999999998</v>
      </c>
      <c r="AU656">
        <v>6.0000000000000001E-3</v>
      </c>
      <c r="AV656">
        <v>2.1000000000000001E-2</v>
      </c>
      <c r="AW656">
        <v>25.5</v>
      </c>
      <c r="AX656">
        <v>0</v>
      </c>
      <c r="AY656">
        <v>0</v>
      </c>
      <c r="AZ656">
        <v>1.88</v>
      </c>
      <c r="BA656">
        <v>30.56</v>
      </c>
      <c r="BB656">
        <v>131.74</v>
      </c>
    </row>
    <row r="657" spans="1:54" x14ac:dyDescent="0.25">
      <c r="A657">
        <v>39</v>
      </c>
      <c r="B657">
        <v>39218</v>
      </c>
      <c r="C657">
        <v>39314</v>
      </c>
      <c r="D657">
        <v>16</v>
      </c>
      <c r="E657" t="s">
        <v>52</v>
      </c>
      <c r="F657">
        <v>2017</v>
      </c>
      <c r="G657" s="1">
        <v>0.89766203703703706</v>
      </c>
      <c r="H657">
        <v>141.48349999999999</v>
      </c>
      <c r="I657">
        <v>140.434</v>
      </c>
      <c r="J657">
        <v>9.3216999999999999</v>
      </c>
      <c r="K657">
        <v>9.3285</v>
      </c>
      <c r="L657">
        <v>4.4981</v>
      </c>
      <c r="M657">
        <v>3.1800000000000002E-2</v>
      </c>
      <c r="N657">
        <v>4.6928999999999998</v>
      </c>
      <c r="O657">
        <v>1.1999999999999999E-3</v>
      </c>
      <c r="P657">
        <v>1.4809000000000001</v>
      </c>
      <c r="Q657">
        <v>1.5527</v>
      </c>
      <c r="R657">
        <v>1.0177</v>
      </c>
      <c r="S657">
        <v>2.7282999999999999</v>
      </c>
      <c r="T657" s="2">
        <v>9.9999999999999998E-13</v>
      </c>
      <c r="U657" s="2">
        <v>1827.1</v>
      </c>
      <c r="V657" t="s">
        <v>53</v>
      </c>
      <c r="W657">
        <v>0.28689999999999999</v>
      </c>
      <c r="X657">
        <v>93.079700000000003</v>
      </c>
      <c r="Y657">
        <v>7.7713999999999999</v>
      </c>
      <c r="Z657">
        <v>33.15672</v>
      </c>
      <c r="AA657">
        <v>-120.00620000000001</v>
      </c>
      <c r="AB657">
        <v>140.43600000000001</v>
      </c>
      <c r="AC657">
        <v>33.813299999999998</v>
      </c>
      <c r="AD657">
        <v>33.813200000000002</v>
      </c>
      <c r="AE657">
        <v>3.2473999999999998</v>
      </c>
      <c r="AF657">
        <v>50.2834</v>
      </c>
      <c r="AG657">
        <v>141.33199999999999</v>
      </c>
      <c r="AH657">
        <v>3.2473000000000001</v>
      </c>
      <c r="AI657">
        <v>50.289400000000001</v>
      </c>
      <c r="AJ657">
        <v>141.32839999999999</v>
      </c>
      <c r="AK657">
        <v>26.139900000000001</v>
      </c>
      <c r="AL657">
        <v>26.1387</v>
      </c>
      <c r="AM657">
        <v>9.3063000000000002</v>
      </c>
      <c r="AN657">
        <v>9.3131000000000004</v>
      </c>
      <c r="AO657">
        <v>1.02</v>
      </c>
      <c r="AP657">
        <v>189.3</v>
      </c>
      <c r="AQ657">
        <v>141</v>
      </c>
      <c r="AR657">
        <v>9.2449999999999992</v>
      </c>
      <c r="AS657">
        <v>33.811900000000001</v>
      </c>
      <c r="AT657">
        <v>3.4020000000000001</v>
      </c>
      <c r="AU657">
        <v>8.0000000000000002E-3</v>
      </c>
      <c r="AV657">
        <v>2.7E-2</v>
      </c>
      <c r="AW657">
        <v>22.62</v>
      </c>
      <c r="AX657">
        <v>0</v>
      </c>
      <c r="AY657">
        <v>0</v>
      </c>
      <c r="AZ657">
        <v>1.69</v>
      </c>
      <c r="BA657">
        <v>24.43</v>
      </c>
      <c r="BB657">
        <v>148.5</v>
      </c>
    </row>
    <row r="658" spans="1:54" x14ac:dyDescent="0.25">
      <c r="A658">
        <v>39</v>
      </c>
      <c r="B658">
        <v>41282</v>
      </c>
      <c r="C658">
        <v>41378</v>
      </c>
      <c r="D658">
        <v>16</v>
      </c>
      <c r="E658" t="s">
        <v>52</v>
      </c>
      <c r="F658">
        <v>2017</v>
      </c>
      <c r="G658" s="1">
        <v>0.8986574074074074</v>
      </c>
      <c r="H658">
        <v>121.7705</v>
      </c>
      <c r="I658">
        <v>120.876</v>
      </c>
      <c r="J658">
        <v>9.9674999999999994</v>
      </c>
      <c r="K658">
        <v>9.9792000000000005</v>
      </c>
      <c r="L658">
        <v>4.4992999999999999</v>
      </c>
      <c r="M658">
        <v>3.3799999999999997E-2</v>
      </c>
      <c r="N658">
        <v>4.2887000000000004</v>
      </c>
      <c r="O658">
        <v>0.29580000000000001</v>
      </c>
      <c r="P658">
        <v>1.6725000000000001</v>
      </c>
      <c r="Q658">
        <v>1.7639</v>
      </c>
      <c r="R658">
        <v>0.82809999999999995</v>
      </c>
      <c r="S658">
        <v>2.7498</v>
      </c>
      <c r="T658" s="2">
        <v>8.3007999999999998E-2</v>
      </c>
      <c r="U658" s="2">
        <v>2003.6</v>
      </c>
      <c r="V658" t="s">
        <v>53</v>
      </c>
      <c r="W658">
        <v>0.2858</v>
      </c>
      <c r="X658">
        <v>93.105400000000003</v>
      </c>
      <c r="Y658">
        <v>7.8524000000000003</v>
      </c>
      <c r="Z658">
        <v>33.15672</v>
      </c>
      <c r="AA658">
        <v>-120.00620000000001</v>
      </c>
      <c r="AB658">
        <v>120.875</v>
      </c>
      <c r="AC658">
        <v>33.698700000000002</v>
      </c>
      <c r="AD658">
        <v>33.6982</v>
      </c>
      <c r="AE658">
        <v>3.8275000000000001</v>
      </c>
      <c r="AF658">
        <v>60.065399999999997</v>
      </c>
      <c r="AG658">
        <v>166.61199999999999</v>
      </c>
      <c r="AH658">
        <v>3.8489</v>
      </c>
      <c r="AI658">
        <v>60.417400000000001</v>
      </c>
      <c r="AJ658">
        <v>167.54730000000001</v>
      </c>
      <c r="AK658">
        <v>25.9437</v>
      </c>
      <c r="AL658">
        <v>25.941299999999998</v>
      </c>
      <c r="AM658">
        <v>9.9536999999999995</v>
      </c>
      <c r="AN658">
        <v>9.9652999999999992</v>
      </c>
      <c r="AO658">
        <v>1.03</v>
      </c>
      <c r="AP658">
        <v>207.67</v>
      </c>
      <c r="AQ658">
        <v>121</v>
      </c>
      <c r="AR658">
        <v>9.9559999999999995</v>
      </c>
      <c r="AS658">
        <v>33.693899999999999</v>
      </c>
      <c r="AT658">
        <v>4.0679999999999996</v>
      </c>
      <c r="AU658">
        <v>1.6E-2</v>
      </c>
      <c r="AV658">
        <v>2.1999999999999999E-2</v>
      </c>
      <c r="AW658">
        <v>17.57</v>
      </c>
      <c r="AX658">
        <v>0</v>
      </c>
      <c r="AY658">
        <v>0</v>
      </c>
      <c r="AZ658">
        <v>1.35</v>
      </c>
      <c r="BA658">
        <v>17.5</v>
      </c>
      <c r="BB658">
        <v>177.59</v>
      </c>
    </row>
    <row r="659" spans="1:54" x14ac:dyDescent="0.25">
      <c r="A659">
        <v>39</v>
      </c>
      <c r="B659">
        <v>44329</v>
      </c>
      <c r="C659">
        <v>44425</v>
      </c>
      <c r="D659">
        <v>16</v>
      </c>
      <c r="E659" t="s">
        <v>52</v>
      </c>
      <c r="F659">
        <v>2017</v>
      </c>
      <c r="G659" s="1">
        <v>0.90012731481481489</v>
      </c>
      <c r="H659">
        <v>101.1537</v>
      </c>
      <c r="I659">
        <v>100.414</v>
      </c>
      <c r="J659">
        <v>10.8375</v>
      </c>
      <c r="K659">
        <v>10.839399999999999</v>
      </c>
      <c r="L659">
        <v>4.4977999999999998</v>
      </c>
      <c r="M659">
        <v>3.9800000000000002E-2</v>
      </c>
      <c r="N659">
        <v>4.9257999999999997</v>
      </c>
      <c r="O659">
        <v>0.65529999999999999</v>
      </c>
      <c r="P659">
        <v>1.9064000000000001</v>
      </c>
      <c r="Q659">
        <v>2.0045000000000002</v>
      </c>
      <c r="R659">
        <v>0.63729999999999998</v>
      </c>
      <c r="S659">
        <v>2.7734999999999999</v>
      </c>
      <c r="T659" s="2">
        <v>0.30608000000000002</v>
      </c>
      <c r="U659" s="2">
        <v>2296.5</v>
      </c>
      <c r="V659">
        <v>6.1600000000000002E-2</v>
      </c>
      <c r="W659">
        <v>0.28710000000000002</v>
      </c>
      <c r="X659">
        <v>93.075199999999995</v>
      </c>
      <c r="Y659">
        <v>7.9413999999999998</v>
      </c>
      <c r="Z659">
        <v>33.15672</v>
      </c>
      <c r="AA659">
        <v>-120.00620000000001</v>
      </c>
      <c r="AB659">
        <v>100.41500000000001</v>
      </c>
      <c r="AC659">
        <v>33.569200000000002</v>
      </c>
      <c r="AD659">
        <v>33.570099999999996</v>
      </c>
      <c r="AE659">
        <v>4.4945000000000004</v>
      </c>
      <c r="AF659">
        <v>71.811199999999999</v>
      </c>
      <c r="AG659">
        <v>195.696</v>
      </c>
      <c r="AH659">
        <v>4.4874999999999998</v>
      </c>
      <c r="AI659">
        <v>71.702299999999994</v>
      </c>
      <c r="AJ659">
        <v>195.3903</v>
      </c>
      <c r="AK659">
        <v>25.692399999999999</v>
      </c>
      <c r="AL659">
        <v>25.692799999999998</v>
      </c>
      <c r="AM659">
        <v>10.8254</v>
      </c>
      <c r="AN659">
        <v>10.827299999999999</v>
      </c>
      <c r="AO659">
        <v>1.04</v>
      </c>
      <c r="AP659">
        <v>231.25</v>
      </c>
      <c r="AQ659">
        <v>101</v>
      </c>
      <c r="AR659">
        <v>10.727</v>
      </c>
      <c r="AS659">
        <v>33.566600000000001</v>
      </c>
      <c r="AT659">
        <v>4.6900000000000004</v>
      </c>
      <c r="AU659">
        <v>4.3999999999999997E-2</v>
      </c>
      <c r="AV659">
        <v>4.3999999999999997E-2</v>
      </c>
      <c r="AW659">
        <v>12.19</v>
      </c>
      <c r="AX659">
        <v>0</v>
      </c>
      <c r="AY659">
        <v>0</v>
      </c>
      <c r="AZ659">
        <v>0.98</v>
      </c>
      <c r="BA659">
        <v>11.22</v>
      </c>
      <c r="BB659">
        <v>204.76</v>
      </c>
    </row>
    <row r="660" spans="1:54" x14ac:dyDescent="0.25">
      <c r="A660">
        <v>39</v>
      </c>
      <c r="B660">
        <v>46605</v>
      </c>
      <c r="C660">
        <v>46701</v>
      </c>
      <c r="D660">
        <v>16</v>
      </c>
      <c r="E660" t="s">
        <v>52</v>
      </c>
      <c r="F660">
        <v>2017</v>
      </c>
      <c r="G660" s="1">
        <v>0.90122685185185192</v>
      </c>
      <c r="H660">
        <v>86.760199999999998</v>
      </c>
      <c r="I660">
        <v>86.132000000000005</v>
      </c>
      <c r="J660">
        <v>11.3993</v>
      </c>
      <c r="K660">
        <v>11.3955</v>
      </c>
      <c r="L660">
        <v>4.4908000000000001</v>
      </c>
      <c r="M660">
        <v>4.5900000000000003E-2</v>
      </c>
      <c r="N660">
        <v>4.9340999999999999</v>
      </c>
      <c r="O660">
        <v>0.93869999999999998</v>
      </c>
      <c r="P660">
        <v>1.9441999999999999</v>
      </c>
      <c r="Q660">
        <v>2.0449000000000002</v>
      </c>
      <c r="R660">
        <v>0.58940000000000003</v>
      </c>
      <c r="S660">
        <v>2.7749999999999999</v>
      </c>
      <c r="T660" s="2">
        <v>0.67064999999999997</v>
      </c>
      <c r="U660" s="2">
        <v>2544.5</v>
      </c>
      <c r="V660">
        <v>0.14099999999999999</v>
      </c>
      <c r="W660">
        <v>0.29339999999999999</v>
      </c>
      <c r="X660">
        <v>92.928700000000006</v>
      </c>
      <c r="Y660">
        <v>7.9459</v>
      </c>
      <c r="Z660">
        <v>33.15672</v>
      </c>
      <c r="AA660">
        <v>-120.00620000000001</v>
      </c>
      <c r="AB660">
        <v>86.129000000000005</v>
      </c>
      <c r="AC660">
        <v>33.445500000000003</v>
      </c>
      <c r="AD660">
        <v>33.445900000000002</v>
      </c>
      <c r="AE660">
        <v>4.5548000000000002</v>
      </c>
      <c r="AF660">
        <v>73.594300000000004</v>
      </c>
      <c r="AG660">
        <v>198.36099999999999</v>
      </c>
      <c r="AH660">
        <v>4.5449999999999999</v>
      </c>
      <c r="AI660">
        <v>73.429900000000004</v>
      </c>
      <c r="AJ660">
        <v>197.93279999999999</v>
      </c>
      <c r="AK660">
        <v>25.495100000000001</v>
      </c>
      <c r="AL660">
        <v>25.496099999999998</v>
      </c>
      <c r="AM660">
        <v>11.3886</v>
      </c>
      <c r="AN660">
        <v>11.3848</v>
      </c>
      <c r="AO660">
        <v>1.05</v>
      </c>
      <c r="AP660">
        <v>249.75</v>
      </c>
      <c r="AQ660">
        <v>86</v>
      </c>
      <c r="AR660">
        <v>11.207000000000001</v>
      </c>
      <c r="AS660">
        <v>33.4437</v>
      </c>
      <c r="AT660">
        <v>4.7469999999999999</v>
      </c>
      <c r="AU660">
        <v>9.5000000000000001E-2</v>
      </c>
      <c r="AV660">
        <v>7.8E-2</v>
      </c>
      <c r="AW660">
        <v>11.05</v>
      </c>
      <c r="AX660">
        <v>0</v>
      </c>
      <c r="AY660">
        <v>0</v>
      </c>
      <c r="AZ660">
        <v>0.96</v>
      </c>
      <c r="BA660">
        <v>9.44</v>
      </c>
      <c r="BB660">
        <v>207.26</v>
      </c>
    </row>
    <row r="661" spans="1:54" x14ac:dyDescent="0.25">
      <c r="A661">
        <v>39</v>
      </c>
      <c r="B661">
        <v>48614</v>
      </c>
      <c r="C661">
        <v>48710</v>
      </c>
      <c r="D661">
        <v>16</v>
      </c>
      <c r="E661" t="s">
        <v>52</v>
      </c>
      <c r="F661">
        <v>2017</v>
      </c>
      <c r="G661" s="1">
        <v>0.90218750000000003</v>
      </c>
      <c r="H661">
        <v>71.425700000000006</v>
      </c>
      <c r="I661">
        <v>70.909000000000006</v>
      </c>
      <c r="J661">
        <v>12.554600000000001</v>
      </c>
      <c r="K661">
        <v>12.5763</v>
      </c>
      <c r="L661">
        <v>4.4786000000000001</v>
      </c>
      <c r="M661">
        <v>6.6699999999999995E-2</v>
      </c>
      <c r="N661">
        <v>4.9340999999999999</v>
      </c>
      <c r="O661">
        <v>1.2803</v>
      </c>
      <c r="P661">
        <v>2.1333000000000002</v>
      </c>
      <c r="Q661">
        <v>2.2534000000000001</v>
      </c>
      <c r="R661">
        <v>0.38979999999999998</v>
      </c>
      <c r="S661">
        <v>2.7955000000000001</v>
      </c>
      <c r="T661" s="2">
        <v>1.5805</v>
      </c>
      <c r="U661" s="2">
        <v>2374.1</v>
      </c>
      <c r="V661">
        <v>0.41260000000000002</v>
      </c>
      <c r="W661">
        <v>0.3044</v>
      </c>
      <c r="X661">
        <v>92.672600000000003</v>
      </c>
      <c r="Y661">
        <v>8.0206</v>
      </c>
      <c r="Z661">
        <v>33.15672</v>
      </c>
      <c r="AA661">
        <v>-120.00620000000001</v>
      </c>
      <c r="AB661">
        <v>70.909000000000006</v>
      </c>
      <c r="AC661">
        <v>33.443300000000001</v>
      </c>
      <c r="AD661">
        <v>33.446800000000003</v>
      </c>
      <c r="AE661">
        <v>5.0166000000000004</v>
      </c>
      <c r="AF661">
        <v>83.045900000000003</v>
      </c>
      <c r="AG661">
        <v>218.518</v>
      </c>
      <c r="AH661">
        <v>5.0293999999999999</v>
      </c>
      <c r="AI661">
        <v>83.297799999999995</v>
      </c>
      <c r="AJ661">
        <v>219.077</v>
      </c>
      <c r="AK661">
        <v>25.2761</v>
      </c>
      <c r="AL661">
        <v>25.2746</v>
      </c>
      <c r="AM661">
        <v>12.545199999999999</v>
      </c>
      <c r="AN661">
        <v>12.5669</v>
      </c>
      <c r="AO661">
        <v>1.06</v>
      </c>
      <c r="AP661">
        <v>270.36</v>
      </c>
      <c r="AQ661">
        <v>71</v>
      </c>
      <c r="AR661">
        <v>12.39</v>
      </c>
      <c r="AS661">
        <v>33.453099999999999</v>
      </c>
      <c r="AT661">
        <v>5.2750000000000004</v>
      </c>
      <c r="AU661">
        <v>0.19400000000000001</v>
      </c>
      <c r="AV661">
        <v>0.14699999999999999</v>
      </c>
      <c r="AW661">
        <v>5.3</v>
      </c>
      <c r="AX661">
        <v>4.2000000000000003E-2</v>
      </c>
      <c r="AY661">
        <v>0</v>
      </c>
      <c r="AZ661">
        <v>0.59</v>
      </c>
      <c r="BA661">
        <v>4.04</v>
      </c>
      <c r="BB661">
        <v>230.32</v>
      </c>
    </row>
    <row r="662" spans="1:54" x14ac:dyDescent="0.25">
      <c r="A662">
        <v>39</v>
      </c>
      <c r="B662">
        <v>50296</v>
      </c>
      <c r="C662">
        <v>50392</v>
      </c>
      <c r="D662">
        <v>16</v>
      </c>
      <c r="E662" t="s">
        <v>52</v>
      </c>
      <c r="F662">
        <v>2017</v>
      </c>
      <c r="G662" s="1">
        <v>0.90300925925925923</v>
      </c>
      <c r="H662">
        <v>61.200699999999998</v>
      </c>
      <c r="I662">
        <v>60.759</v>
      </c>
      <c r="J662">
        <v>12.6807</v>
      </c>
      <c r="K662">
        <v>12.6731</v>
      </c>
      <c r="L662">
        <v>4.4710000000000001</v>
      </c>
      <c r="M662">
        <v>7.6300000000000007E-2</v>
      </c>
      <c r="N662">
        <v>4.9340999999999999</v>
      </c>
      <c r="O662">
        <v>1.5686</v>
      </c>
      <c r="P662">
        <v>2.1943999999999999</v>
      </c>
      <c r="Q662">
        <v>2.3079000000000001</v>
      </c>
      <c r="R662">
        <v>0.38740000000000002</v>
      </c>
      <c r="S662">
        <v>2.7989999999999999</v>
      </c>
      <c r="T662" s="2">
        <v>3.1553</v>
      </c>
      <c r="U662" s="2">
        <v>2503.3000000000002</v>
      </c>
      <c r="V662">
        <v>0.53680000000000005</v>
      </c>
      <c r="W662">
        <v>0.31130000000000002</v>
      </c>
      <c r="X662">
        <v>92.512799999999999</v>
      </c>
      <c r="Y662">
        <v>8.0333000000000006</v>
      </c>
      <c r="Z662">
        <v>33.15672</v>
      </c>
      <c r="AA662">
        <v>-120.00620000000001</v>
      </c>
      <c r="AB662">
        <v>60.759</v>
      </c>
      <c r="AC662">
        <v>33.333100000000002</v>
      </c>
      <c r="AD662">
        <v>33.328499999999998</v>
      </c>
      <c r="AE662">
        <v>5.1860999999999997</v>
      </c>
      <c r="AF662">
        <v>86.017700000000005</v>
      </c>
      <c r="AG662">
        <v>225.92500000000001</v>
      </c>
      <c r="AH662">
        <v>5.1691000000000003</v>
      </c>
      <c r="AI662">
        <v>85.719499999999996</v>
      </c>
      <c r="AJ662">
        <v>225.18430000000001</v>
      </c>
      <c r="AK662">
        <v>25.165900000000001</v>
      </c>
      <c r="AL662">
        <v>25.163799999999998</v>
      </c>
      <c r="AM662">
        <v>12.672599999999999</v>
      </c>
      <c r="AN662">
        <v>12.664999999999999</v>
      </c>
      <c r="AO662">
        <v>1.07</v>
      </c>
      <c r="AP662">
        <v>280.58</v>
      </c>
      <c r="AQ662">
        <v>61</v>
      </c>
      <c r="AR662">
        <v>12.664</v>
      </c>
      <c r="AS662">
        <v>33.333599999999997</v>
      </c>
      <c r="AT662">
        <v>5.4219999999999997</v>
      </c>
      <c r="AU662">
        <v>0.248</v>
      </c>
      <c r="AV662">
        <v>0.156</v>
      </c>
      <c r="AW662">
        <v>4.9000000000000004</v>
      </c>
      <c r="AX662">
        <v>3.9E-2</v>
      </c>
      <c r="AY662">
        <v>0</v>
      </c>
      <c r="AZ662">
        <v>0.57999999999999996</v>
      </c>
      <c r="BA662">
        <v>4.76</v>
      </c>
      <c r="BB662">
        <v>236.75</v>
      </c>
    </row>
    <row r="663" spans="1:54" x14ac:dyDescent="0.25">
      <c r="A663">
        <v>39</v>
      </c>
      <c r="B663">
        <v>52126</v>
      </c>
      <c r="C663">
        <v>52222</v>
      </c>
      <c r="D663">
        <v>16</v>
      </c>
      <c r="E663" t="s">
        <v>52</v>
      </c>
      <c r="F663">
        <v>2017</v>
      </c>
      <c r="G663" s="1">
        <v>0.90388888888888896</v>
      </c>
      <c r="H663">
        <v>51.345799999999997</v>
      </c>
      <c r="I663">
        <v>50.978999999999999</v>
      </c>
      <c r="J663">
        <v>15.090299999999999</v>
      </c>
      <c r="K663">
        <v>15.08</v>
      </c>
      <c r="L663">
        <v>4.4177</v>
      </c>
      <c r="M663">
        <v>0.1346</v>
      </c>
      <c r="N663">
        <v>4.9340999999999999</v>
      </c>
      <c r="O663">
        <v>1.8787</v>
      </c>
      <c r="P663">
        <v>2.3489</v>
      </c>
      <c r="Q663">
        <v>2.4741</v>
      </c>
      <c r="R663">
        <v>0.21970000000000001</v>
      </c>
      <c r="S663">
        <v>2.8155000000000001</v>
      </c>
      <c r="T663" s="2">
        <v>6.5350000000000001</v>
      </c>
      <c r="U663" s="2">
        <v>2621</v>
      </c>
      <c r="V663">
        <v>1.2945</v>
      </c>
      <c r="W663">
        <v>0.3599</v>
      </c>
      <c r="X663">
        <v>91.395499999999998</v>
      </c>
      <c r="Y663">
        <v>8.0877999999999997</v>
      </c>
      <c r="Z663">
        <v>33.15672</v>
      </c>
      <c r="AA663">
        <v>-120.0064</v>
      </c>
      <c r="AB663">
        <v>50.976999999999997</v>
      </c>
      <c r="AC663">
        <v>33.349699999999999</v>
      </c>
      <c r="AD663">
        <v>33.351199999999999</v>
      </c>
      <c r="AE663">
        <v>5.3787000000000003</v>
      </c>
      <c r="AF663">
        <v>93.701300000000003</v>
      </c>
      <c r="AG663">
        <v>234.42500000000001</v>
      </c>
      <c r="AH663">
        <v>5.3875000000000002</v>
      </c>
      <c r="AI663">
        <v>93.836299999999994</v>
      </c>
      <c r="AJ663">
        <v>234.80850000000001</v>
      </c>
      <c r="AK663">
        <v>24.681899999999999</v>
      </c>
      <c r="AL663">
        <v>24.685300000000002</v>
      </c>
      <c r="AM663">
        <v>15.082599999999999</v>
      </c>
      <c r="AN663">
        <v>15.0723</v>
      </c>
      <c r="AO663">
        <v>1.0900000000000001</v>
      </c>
      <c r="AP663">
        <v>326.61</v>
      </c>
      <c r="AQ663">
        <v>51</v>
      </c>
      <c r="AR663">
        <v>14.743</v>
      </c>
      <c r="AS663">
        <v>33.353999999999999</v>
      </c>
      <c r="AT663">
        <v>5.6779999999999999</v>
      </c>
      <c r="AU663">
        <v>0.621</v>
      </c>
      <c r="AV663">
        <v>0.33300000000000002</v>
      </c>
      <c r="AW663">
        <v>0.51</v>
      </c>
      <c r="AX663">
        <v>0.218</v>
      </c>
      <c r="AY663">
        <v>0</v>
      </c>
      <c r="AZ663">
        <v>0.34</v>
      </c>
      <c r="BA663">
        <v>2.11</v>
      </c>
      <c r="BB663">
        <v>247.94</v>
      </c>
    </row>
    <row r="664" spans="1:54" x14ac:dyDescent="0.25">
      <c r="A664">
        <v>39</v>
      </c>
      <c r="B664">
        <v>53723</v>
      </c>
      <c r="C664">
        <v>53819</v>
      </c>
      <c r="D664">
        <v>16</v>
      </c>
      <c r="E664" t="s">
        <v>52</v>
      </c>
      <c r="F664">
        <v>2017</v>
      </c>
      <c r="G664" s="1">
        <v>0.90465277777777775</v>
      </c>
      <c r="H664">
        <v>41.2044</v>
      </c>
      <c r="I664">
        <v>40.909999999999997</v>
      </c>
      <c r="J664">
        <v>16.289200000000001</v>
      </c>
      <c r="K664">
        <v>16.321300000000001</v>
      </c>
      <c r="L664">
        <v>4.3772000000000002</v>
      </c>
      <c r="M664">
        <v>0.1462</v>
      </c>
      <c r="N664">
        <v>4.2662000000000004</v>
      </c>
      <c r="O664">
        <v>2.0356000000000001</v>
      </c>
      <c r="P664">
        <v>2.4142000000000001</v>
      </c>
      <c r="Q664">
        <v>2.5404</v>
      </c>
      <c r="R664">
        <v>0.18329999999999999</v>
      </c>
      <c r="S664">
        <v>2.8271999999999999</v>
      </c>
      <c r="T664" s="2">
        <v>9.4205000000000005</v>
      </c>
      <c r="U664" s="2">
        <v>1423.2</v>
      </c>
      <c r="V664">
        <v>1.4461999999999999</v>
      </c>
      <c r="W664">
        <v>0.3972</v>
      </c>
      <c r="X664">
        <v>90.546599999999998</v>
      </c>
      <c r="Y664">
        <v>8.1274999999999995</v>
      </c>
      <c r="Z664">
        <v>33.15672</v>
      </c>
      <c r="AA664">
        <v>-120.0065</v>
      </c>
      <c r="AB664">
        <v>40.908999999999999</v>
      </c>
      <c r="AC664">
        <v>33.395699999999998</v>
      </c>
      <c r="AD664">
        <v>33.398699999999998</v>
      </c>
      <c r="AE664">
        <v>5.4276</v>
      </c>
      <c r="AF664">
        <v>96.842100000000002</v>
      </c>
      <c r="AG664">
        <v>236.61099999999999</v>
      </c>
      <c r="AH664">
        <v>5.4164000000000003</v>
      </c>
      <c r="AI664">
        <v>96.704499999999996</v>
      </c>
      <c r="AJ664">
        <v>236.12360000000001</v>
      </c>
      <c r="AK664">
        <v>24.4495</v>
      </c>
      <c r="AL664">
        <v>24.444500000000001</v>
      </c>
      <c r="AM664">
        <v>16.282699999999998</v>
      </c>
      <c r="AN664">
        <v>16.314800000000002</v>
      </c>
      <c r="AO664">
        <v>1.1000000000000001</v>
      </c>
      <c r="AP664">
        <v>348.52</v>
      </c>
      <c r="AQ664">
        <v>40</v>
      </c>
      <c r="AR664">
        <v>16.346</v>
      </c>
      <c r="AS664">
        <v>33.3964</v>
      </c>
      <c r="AT664">
        <v>5.694</v>
      </c>
      <c r="AU664">
        <v>0.746</v>
      </c>
      <c r="AV664">
        <v>9.6000000000000002E-2</v>
      </c>
      <c r="AW664">
        <v>0</v>
      </c>
      <c r="AX664">
        <v>3.5000000000000003E-2</v>
      </c>
      <c r="AY664">
        <v>0</v>
      </c>
      <c r="AZ664">
        <v>0.26</v>
      </c>
      <c r="BA664">
        <v>1.6</v>
      </c>
      <c r="BB664">
        <v>248.63</v>
      </c>
    </row>
    <row r="665" spans="1:54" x14ac:dyDescent="0.25">
      <c r="A665">
        <v>39</v>
      </c>
      <c r="B665">
        <v>55419</v>
      </c>
      <c r="C665">
        <v>55515</v>
      </c>
      <c r="D665">
        <v>16</v>
      </c>
      <c r="E665" t="s">
        <v>52</v>
      </c>
      <c r="F665">
        <v>2017</v>
      </c>
      <c r="G665" s="1">
        <v>0.90547453703703706</v>
      </c>
      <c r="H665">
        <v>31.266400000000001</v>
      </c>
      <c r="I665">
        <v>31.045000000000002</v>
      </c>
      <c r="J665">
        <v>17.0854</v>
      </c>
      <c r="K665">
        <v>17.0855</v>
      </c>
      <c r="L665">
        <v>4.3879999999999999</v>
      </c>
      <c r="M665">
        <v>8.8200000000000001E-2</v>
      </c>
      <c r="N665">
        <v>4.9340999999999999</v>
      </c>
      <c r="O665">
        <v>2.3047</v>
      </c>
      <c r="P665">
        <v>2.4201999999999999</v>
      </c>
      <c r="Q665">
        <v>2.5424000000000002</v>
      </c>
      <c r="R665">
        <v>0.1711</v>
      </c>
      <c r="S665">
        <v>2.8340999999999998</v>
      </c>
      <c r="T665" s="2">
        <v>17.579999999999998</v>
      </c>
      <c r="U665" s="2">
        <v>1383.2</v>
      </c>
      <c r="V665">
        <v>0.69199999999999995</v>
      </c>
      <c r="W665">
        <v>0.38719999999999999</v>
      </c>
      <c r="X665">
        <v>90.7744</v>
      </c>
      <c r="Y665">
        <v>8.1506000000000007</v>
      </c>
      <c r="Z665">
        <v>33.15672</v>
      </c>
      <c r="AA665">
        <v>-120.0065</v>
      </c>
      <c r="AB665">
        <v>31.042999999999999</v>
      </c>
      <c r="AC665">
        <v>33.450400000000002</v>
      </c>
      <c r="AD665">
        <v>33.450699999999998</v>
      </c>
      <c r="AE665">
        <v>5.3517999999999999</v>
      </c>
      <c r="AF665">
        <v>97.007499999999993</v>
      </c>
      <c r="AG665">
        <v>233.339</v>
      </c>
      <c r="AH665">
        <v>5.3422999999999998</v>
      </c>
      <c r="AI665">
        <v>96.835300000000004</v>
      </c>
      <c r="AJ665">
        <v>232.92400000000001</v>
      </c>
      <c r="AK665">
        <v>24.3063</v>
      </c>
      <c r="AL665">
        <v>24.3065</v>
      </c>
      <c r="AM665">
        <v>17.080300000000001</v>
      </c>
      <c r="AN665">
        <v>17.080400000000001</v>
      </c>
      <c r="AO665">
        <v>1.1100000000000001</v>
      </c>
      <c r="AP665">
        <v>361.89</v>
      </c>
      <c r="AQ665">
        <v>31</v>
      </c>
      <c r="AR665">
        <v>17.085000000000001</v>
      </c>
      <c r="AS665">
        <v>33.450099999999999</v>
      </c>
      <c r="AT665">
        <v>5.5819999999999999</v>
      </c>
      <c r="AU665">
        <v>0.36599999999999999</v>
      </c>
      <c r="AV665">
        <v>0.12</v>
      </c>
      <c r="AW665">
        <v>0</v>
      </c>
      <c r="AX665">
        <v>0</v>
      </c>
      <c r="AY665">
        <v>0</v>
      </c>
      <c r="AZ665">
        <v>0.23</v>
      </c>
      <c r="BA665">
        <v>1.33</v>
      </c>
      <c r="BB665">
        <v>243.71</v>
      </c>
    </row>
    <row r="666" spans="1:54" x14ac:dyDescent="0.25">
      <c r="A666">
        <v>39</v>
      </c>
      <c r="B666">
        <v>57300</v>
      </c>
      <c r="C666">
        <v>57396</v>
      </c>
      <c r="D666">
        <v>16</v>
      </c>
      <c r="E666" t="s">
        <v>52</v>
      </c>
      <c r="F666">
        <v>2017</v>
      </c>
      <c r="G666" s="1">
        <v>0.90637731481481476</v>
      </c>
      <c r="H666">
        <v>21.230699999999999</v>
      </c>
      <c r="I666">
        <v>21.082000000000001</v>
      </c>
      <c r="J666">
        <v>17.102599999999999</v>
      </c>
      <c r="K666">
        <v>17.102</v>
      </c>
      <c r="L666">
        <v>4.3818999999999999</v>
      </c>
      <c r="M666">
        <v>7.1099999999999997E-2</v>
      </c>
      <c r="N666">
        <v>4.9340999999999999</v>
      </c>
      <c r="O666">
        <v>2.5402</v>
      </c>
      <c r="P666">
        <v>2.4253</v>
      </c>
      <c r="Q666">
        <v>2.5501</v>
      </c>
      <c r="R666">
        <v>0.19</v>
      </c>
      <c r="S666">
        <v>2.8393999999999999</v>
      </c>
      <c r="T666" s="2">
        <v>30.297999999999998</v>
      </c>
      <c r="U666" s="2">
        <v>1473.3</v>
      </c>
      <c r="V666">
        <v>0.46889999999999998</v>
      </c>
      <c r="W666">
        <v>0.39290000000000003</v>
      </c>
      <c r="X666">
        <v>90.644999999999996</v>
      </c>
      <c r="Y666">
        <v>8.1704000000000008</v>
      </c>
      <c r="Z666">
        <v>33.15672</v>
      </c>
      <c r="AA666">
        <v>-120.0065</v>
      </c>
      <c r="AB666">
        <v>21.08</v>
      </c>
      <c r="AC666">
        <v>33.4512</v>
      </c>
      <c r="AD666">
        <v>33.451900000000002</v>
      </c>
      <c r="AE666">
        <v>5.3563000000000001</v>
      </c>
      <c r="AF666">
        <v>97.122200000000007</v>
      </c>
      <c r="AG666">
        <v>233.53700000000001</v>
      </c>
      <c r="AH666">
        <v>5.3548</v>
      </c>
      <c r="AI666">
        <v>97.093500000000006</v>
      </c>
      <c r="AJ666">
        <v>233.4701</v>
      </c>
      <c r="AK666">
        <v>24.302399999999999</v>
      </c>
      <c r="AL666">
        <v>24.3032</v>
      </c>
      <c r="AM666">
        <v>17.0992</v>
      </c>
      <c r="AN666">
        <v>17.098500000000001</v>
      </c>
      <c r="AO666">
        <v>1.1399999999999999</v>
      </c>
      <c r="AP666">
        <v>361.93</v>
      </c>
      <c r="AQ666">
        <v>21</v>
      </c>
      <c r="AR666">
        <v>17.100000000000001</v>
      </c>
      <c r="AS666">
        <v>33.453000000000003</v>
      </c>
      <c r="AT666">
        <v>5.6020000000000003</v>
      </c>
      <c r="AU666">
        <v>0.34699999999999998</v>
      </c>
      <c r="AV666">
        <v>2.3E-2</v>
      </c>
      <c r="AW666">
        <v>0</v>
      </c>
      <c r="AX666">
        <v>0</v>
      </c>
      <c r="AY666">
        <v>0</v>
      </c>
      <c r="AZ666">
        <v>0.24</v>
      </c>
      <c r="BA666">
        <v>1.45</v>
      </c>
      <c r="BB666">
        <v>244.58</v>
      </c>
    </row>
    <row r="667" spans="1:54" x14ac:dyDescent="0.25">
      <c r="A667">
        <v>39</v>
      </c>
      <c r="B667">
        <v>59381</v>
      </c>
      <c r="C667">
        <v>59477</v>
      </c>
      <c r="D667">
        <v>16</v>
      </c>
      <c r="E667" t="s">
        <v>52</v>
      </c>
      <c r="F667">
        <v>2017</v>
      </c>
      <c r="G667" s="1">
        <v>0.90738425925925925</v>
      </c>
      <c r="H667">
        <v>11.1233</v>
      </c>
      <c r="I667">
        <v>11.044</v>
      </c>
      <c r="J667">
        <v>17.121500000000001</v>
      </c>
      <c r="K667">
        <v>17.1204</v>
      </c>
      <c r="L667">
        <v>4.3832000000000004</v>
      </c>
      <c r="M667">
        <v>5.96E-2</v>
      </c>
      <c r="N667">
        <v>4.9340999999999999</v>
      </c>
      <c r="O667">
        <v>2.8972000000000002</v>
      </c>
      <c r="P667">
        <v>2.4302999999999999</v>
      </c>
      <c r="Q667">
        <v>2.5495000000000001</v>
      </c>
      <c r="R667">
        <v>0.1893</v>
      </c>
      <c r="S667">
        <v>2.8412999999999999</v>
      </c>
      <c r="T667" s="2">
        <v>69.100999999999999</v>
      </c>
      <c r="U667" s="2">
        <v>1622.9</v>
      </c>
      <c r="V667">
        <v>0.32</v>
      </c>
      <c r="W667">
        <v>0.3916</v>
      </c>
      <c r="X667">
        <v>90.674300000000002</v>
      </c>
      <c r="Y667">
        <v>8.1770999999999994</v>
      </c>
      <c r="Z667">
        <v>33.15672</v>
      </c>
      <c r="AA667">
        <v>-120.0065</v>
      </c>
      <c r="AB667">
        <v>11.044</v>
      </c>
      <c r="AC667">
        <v>33.4512</v>
      </c>
      <c r="AD667">
        <v>33.451900000000002</v>
      </c>
      <c r="AE667">
        <v>5.3624999999999998</v>
      </c>
      <c r="AF667">
        <v>97.270700000000005</v>
      </c>
      <c r="AG667">
        <v>233.81</v>
      </c>
      <c r="AH667">
        <v>5.3475000000000001</v>
      </c>
      <c r="AI667">
        <v>96.995599999999996</v>
      </c>
      <c r="AJ667">
        <v>233.15270000000001</v>
      </c>
      <c r="AK667">
        <v>24.297599999999999</v>
      </c>
      <c r="AL667">
        <v>24.298300000000001</v>
      </c>
      <c r="AM667">
        <v>17.119700000000002</v>
      </c>
      <c r="AN667">
        <v>17.118600000000001</v>
      </c>
      <c r="AO667">
        <v>1.1499999999999999</v>
      </c>
      <c r="AP667">
        <v>362.05</v>
      </c>
      <c r="AQ667">
        <v>11</v>
      </c>
      <c r="AR667">
        <v>17.119</v>
      </c>
      <c r="AS667">
        <v>33.4512</v>
      </c>
      <c r="AT667">
        <v>5.5919999999999996</v>
      </c>
      <c r="AU667">
        <v>0.34599999999999997</v>
      </c>
      <c r="AV667">
        <v>0.03</v>
      </c>
      <c r="AW667">
        <v>0</v>
      </c>
      <c r="AX667">
        <v>0</v>
      </c>
      <c r="AY667">
        <v>0</v>
      </c>
      <c r="AZ667">
        <v>0.24</v>
      </c>
      <c r="BA667">
        <v>1.27</v>
      </c>
      <c r="BB667">
        <v>244.18</v>
      </c>
    </row>
    <row r="668" spans="1:54" x14ac:dyDescent="0.25">
      <c r="A668">
        <v>39</v>
      </c>
      <c r="B668">
        <v>59474</v>
      </c>
      <c r="C668">
        <v>59570</v>
      </c>
      <c r="D668">
        <v>16</v>
      </c>
      <c r="E668" t="s">
        <v>52</v>
      </c>
      <c r="F668">
        <v>2017</v>
      </c>
      <c r="G668" s="1">
        <v>0.90743055555555552</v>
      </c>
      <c r="H668">
        <v>10.9717</v>
      </c>
      <c r="I668">
        <v>10.894</v>
      </c>
      <c r="J668">
        <v>17.122</v>
      </c>
      <c r="K668">
        <v>17.121200000000002</v>
      </c>
      <c r="L668">
        <v>4.3829000000000002</v>
      </c>
      <c r="M668">
        <v>5.9499999999999997E-2</v>
      </c>
      <c r="N668">
        <v>4.1924999999999999</v>
      </c>
      <c r="O668">
        <v>2.9007999999999998</v>
      </c>
      <c r="P668">
        <v>2.4296000000000002</v>
      </c>
      <c r="Q668">
        <v>2.5571000000000002</v>
      </c>
      <c r="R668">
        <v>0.1898</v>
      </c>
      <c r="S668">
        <v>2.8411</v>
      </c>
      <c r="T668" s="2">
        <v>69.653000000000006</v>
      </c>
      <c r="U668" s="2">
        <v>1636.7</v>
      </c>
      <c r="V668">
        <v>0.31819999999999998</v>
      </c>
      <c r="W668">
        <v>0.39190000000000003</v>
      </c>
      <c r="X668">
        <v>90.668000000000006</v>
      </c>
      <c r="Y668">
        <v>8.1763999999999992</v>
      </c>
      <c r="Z668">
        <v>33.15672</v>
      </c>
      <c r="AA668">
        <v>-120.0065</v>
      </c>
      <c r="AB668">
        <v>10.894</v>
      </c>
      <c r="AC668">
        <v>33.4512</v>
      </c>
      <c r="AD668">
        <v>33.451999999999998</v>
      </c>
      <c r="AE668">
        <v>5.3583999999999996</v>
      </c>
      <c r="AF668">
        <v>97.197199999999995</v>
      </c>
      <c r="AG668">
        <v>233.63200000000001</v>
      </c>
      <c r="AH668">
        <v>5.3612000000000002</v>
      </c>
      <c r="AI668">
        <v>97.245500000000007</v>
      </c>
      <c r="AJ668">
        <v>233.75030000000001</v>
      </c>
      <c r="AK668">
        <v>24.297499999999999</v>
      </c>
      <c r="AL668">
        <v>24.298200000000001</v>
      </c>
      <c r="AM668">
        <v>17.1203</v>
      </c>
      <c r="AN668">
        <v>17.119399999999999</v>
      </c>
      <c r="AO668">
        <v>1.1499999999999999</v>
      </c>
      <c r="AP668">
        <v>362.05</v>
      </c>
      <c r="AQ668">
        <v>11</v>
      </c>
      <c r="AR668">
        <v>17.119</v>
      </c>
      <c r="AS668">
        <v>33.451700000000002</v>
      </c>
      <c r="BB668" t="s">
        <v>53</v>
      </c>
    </row>
    <row r="669" spans="1:54" x14ac:dyDescent="0.25">
      <c r="A669">
        <v>39</v>
      </c>
      <c r="B669">
        <v>61814</v>
      </c>
      <c r="C669">
        <v>61910</v>
      </c>
      <c r="D669">
        <v>16</v>
      </c>
      <c r="E669" t="s">
        <v>52</v>
      </c>
      <c r="F669">
        <v>2017</v>
      </c>
      <c r="G669" s="1">
        <v>0.90855324074074073</v>
      </c>
      <c r="H669">
        <v>1.9924999999999999</v>
      </c>
      <c r="I669">
        <v>1.9810000000000001</v>
      </c>
      <c r="J669">
        <v>17.281300000000002</v>
      </c>
      <c r="K669">
        <v>17.282399999999999</v>
      </c>
      <c r="L669">
        <v>4.3940999999999999</v>
      </c>
      <c r="M669">
        <v>5.0999999999999997E-2</v>
      </c>
      <c r="N669">
        <v>4.9340999999999999</v>
      </c>
      <c r="O669">
        <v>3.3881000000000001</v>
      </c>
      <c r="P669">
        <v>2.4361999999999999</v>
      </c>
      <c r="Q669">
        <v>2.5630999999999999</v>
      </c>
      <c r="R669">
        <v>0.1769</v>
      </c>
      <c r="S669">
        <v>2.8389000000000002</v>
      </c>
      <c r="T669" s="2">
        <v>214.24</v>
      </c>
      <c r="U669" s="2">
        <v>1402.1</v>
      </c>
      <c r="V669">
        <v>0.2074</v>
      </c>
      <c r="W669">
        <v>0.38159999999999999</v>
      </c>
      <c r="X669">
        <v>90.902100000000004</v>
      </c>
      <c r="Y669">
        <v>8.1675000000000004</v>
      </c>
      <c r="Z669">
        <v>33.156680000000001</v>
      </c>
      <c r="AA669">
        <v>-120.0065</v>
      </c>
      <c r="AB669">
        <v>1.978</v>
      </c>
      <c r="AC669">
        <v>33.452199999999998</v>
      </c>
      <c r="AD669">
        <v>33.452399999999997</v>
      </c>
      <c r="AE669">
        <v>5.3566000000000003</v>
      </c>
      <c r="AF669">
        <v>97.462000000000003</v>
      </c>
      <c r="AG669">
        <v>233.559</v>
      </c>
      <c r="AH669">
        <v>5.3524000000000003</v>
      </c>
      <c r="AI669">
        <v>97.388300000000001</v>
      </c>
      <c r="AJ669">
        <v>233.37729999999999</v>
      </c>
      <c r="AK669">
        <v>24.260100000000001</v>
      </c>
      <c r="AL669">
        <v>24.260100000000001</v>
      </c>
      <c r="AM669">
        <v>17.280999999999999</v>
      </c>
      <c r="AN669">
        <v>17.2821</v>
      </c>
      <c r="AO669">
        <v>1.1599999999999999</v>
      </c>
      <c r="AP669">
        <v>365.31</v>
      </c>
      <c r="AQ669">
        <v>2</v>
      </c>
      <c r="AR669">
        <v>17.280999999999999</v>
      </c>
      <c r="AS669">
        <v>33.454999999999998</v>
      </c>
      <c r="AT669">
        <v>5.5640000000000001</v>
      </c>
      <c r="AU669">
        <v>0.307</v>
      </c>
      <c r="AV669">
        <v>5.7000000000000002E-2</v>
      </c>
      <c r="AW669">
        <v>0</v>
      </c>
      <c r="AX669">
        <v>0</v>
      </c>
      <c r="AY669">
        <v>0</v>
      </c>
      <c r="AZ669">
        <v>0.24</v>
      </c>
      <c r="BA669">
        <v>1.5</v>
      </c>
      <c r="BB669">
        <v>242.92</v>
      </c>
    </row>
    <row r="670" spans="1:54" x14ac:dyDescent="0.25">
      <c r="A670">
        <v>40</v>
      </c>
      <c r="B670">
        <v>18422</v>
      </c>
      <c r="C670">
        <v>18518</v>
      </c>
      <c r="D670">
        <v>17</v>
      </c>
      <c r="E670" t="s">
        <v>52</v>
      </c>
      <c r="F670">
        <v>2017</v>
      </c>
      <c r="G670" s="1">
        <v>0.13984953703703704</v>
      </c>
      <c r="H670">
        <v>520.38109999999995</v>
      </c>
      <c r="I670">
        <v>516.03</v>
      </c>
      <c r="J670">
        <v>6.4231999999999996</v>
      </c>
      <c r="K670">
        <v>6.4238999999999997</v>
      </c>
      <c r="L670">
        <v>4.4977999999999998</v>
      </c>
      <c r="M670">
        <v>3.3599999999999998E-2</v>
      </c>
      <c r="N670">
        <v>4.9141000000000004</v>
      </c>
      <c r="O670">
        <v>1.1999999999999999E-3</v>
      </c>
      <c r="P670">
        <v>0.61009999999999998</v>
      </c>
      <c r="Q670">
        <v>0.62009999999999998</v>
      </c>
      <c r="R670">
        <v>1.5592999999999999</v>
      </c>
      <c r="S670">
        <v>2.6539000000000001</v>
      </c>
      <c r="T670" s="2">
        <v>9.9999999999999998E-13</v>
      </c>
      <c r="U670" s="2">
        <v>1.8726</v>
      </c>
      <c r="V670" t="s">
        <v>53</v>
      </c>
      <c r="W670">
        <v>0.28710000000000002</v>
      </c>
      <c r="X670">
        <v>93.074100000000001</v>
      </c>
      <c r="Y670">
        <v>7.4870999999999999</v>
      </c>
      <c r="Z670">
        <v>33.745130000000003</v>
      </c>
      <c r="AA670">
        <v>-120.4092</v>
      </c>
      <c r="AB670">
        <v>516.03200000000004</v>
      </c>
      <c r="AC670">
        <v>34.271700000000003</v>
      </c>
      <c r="AD670">
        <v>34.273699999999998</v>
      </c>
      <c r="AE670">
        <v>0.36890000000000001</v>
      </c>
      <c r="AF670">
        <v>5.3663999999999996</v>
      </c>
      <c r="AG670">
        <v>16.042999999999999</v>
      </c>
      <c r="AH670">
        <v>0.37669999999999998</v>
      </c>
      <c r="AI670">
        <v>5.4797000000000002</v>
      </c>
      <c r="AJ670">
        <v>16.3813</v>
      </c>
      <c r="AK670">
        <v>26.928799999999999</v>
      </c>
      <c r="AL670">
        <v>26.930299999999999</v>
      </c>
      <c r="AM670">
        <v>6.3761999999999999</v>
      </c>
      <c r="AN670">
        <v>6.3769</v>
      </c>
      <c r="AO670">
        <v>0.92</v>
      </c>
      <c r="AP670">
        <v>119.31</v>
      </c>
      <c r="AQ670">
        <v>516</v>
      </c>
      <c r="AR670">
        <v>6.43</v>
      </c>
      <c r="AS670">
        <v>34.274000000000001</v>
      </c>
      <c r="AT670">
        <v>0.38600000000000001</v>
      </c>
      <c r="AW670">
        <v>38.659999999999997</v>
      </c>
      <c r="AX670">
        <v>0</v>
      </c>
      <c r="AY670">
        <v>0</v>
      </c>
      <c r="AZ670">
        <v>3.01</v>
      </c>
      <c r="BA670">
        <v>70.33</v>
      </c>
      <c r="BB670">
        <v>16.84</v>
      </c>
    </row>
    <row r="671" spans="1:54" x14ac:dyDescent="0.25">
      <c r="A671">
        <v>40</v>
      </c>
      <c r="B671">
        <v>22447</v>
      </c>
      <c r="C671">
        <v>22543</v>
      </c>
      <c r="D671">
        <v>17</v>
      </c>
      <c r="E671" t="s">
        <v>52</v>
      </c>
      <c r="F671">
        <v>2017</v>
      </c>
      <c r="G671" s="1">
        <v>0.14178240740740741</v>
      </c>
      <c r="H671">
        <v>444.15899999999999</v>
      </c>
      <c r="I671">
        <v>440.53300000000002</v>
      </c>
      <c r="J671">
        <v>6.9649000000000001</v>
      </c>
      <c r="K671">
        <v>6.9637000000000002</v>
      </c>
      <c r="L671">
        <v>4.4950000000000001</v>
      </c>
      <c r="M671">
        <v>3.4000000000000002E-2</v>
      </c>
      <c r="N671">
        <v>4.6468999999999996</v>
      </c>
      <c r="O671">
        <v>1.1999999999999999E-3</v>
      </c>
      <c r="P671">
        <v>0.65390000000000004</v>
      </c>
      <c r="Q671">
        <v>0.66659999999999997</v>
      </c>
      <c r="R671">
        <v>1.4824999999999999</v>
      </c>
      <c r="S671">
        <v>2.6566999999999998</v>
      </c>
      <c r="T671" s="2">
        <v>9.9999999999999998E-13</v>
      </c>
      <c r="U671" s="2">
        <v>1.8726</v>
      </c>
      <c r="V671">
        <v>5.3E-3</v>
      </c>
      <c r="W671">
        <v>0.28960000000000002</v>
      </c>
      <c r="X671">
        <v>93.015900000000002</v>
      </c>
      <c r="Y671">
        <v>7.4973000000000001</v>
      </c>
      <c r="Z671">
        <v>33.745130000000003</v>
      </c>
      <c r="AA671">
        <v>-120.4092</v>
      </c>
      <c r="AB671">
        <v>440.52699999999999</v>
      </c>
      <c r="AC671">
        <v>34.244900000000001</v>
      </c>
      <c r="AD671">
        <v>34.247</v>
      </c>
      <c r="AE671">
        <v>0.52139999999999997</v>
      </c>
      <c r="AF671">
        <v>7.6784999999999997</v>
      </c>
      <c r="AG671">
        <v>22.675999999999998</v>
      </c>
      <c r="AH671">
        <v>0.52680000000000005</v>
      </c>
      <c r="AI671">
        <v>7.7584</v>
      </c>
      <c r="AJ671">
        <v>22.912800000000001</v>
      </c>
      <c r="AK671">
        <v>26.834499999999998</v>
      </c>
      <c r="AL671">
        <v>26.836200000000002</v>
      </c>
      <c r="AM671">
        <v>6.9231999999999996</v>
      </c>
      <c r="AN671">
        <v>6.9219999999999997</v>
      </c>
      <c r="AO671">
        <v>0.93</v>
      </c>
      <c r="AP671">
        <v>127.63</v>
      </c>
      <c r="AQ671">
        <v>440</v>
      </c>
      <c r="AR671">
        <v>6.944</v>
      </c>
      <c r="AS671">
        <v>34.243699999999997</v>
      </c>
      <c r="AT671">
        <v>0.54400000000000004</v>
      </c>
      <c r="AW671">
        <v>36.78</v>
      </c>
      <c r="AX671">
        <v>0</v>
      </c>
      <c r="AY671">
        <v>0</v>
      </c>
      <c r="AZ671">
        <v>2.88</v>
      </c>
      <c r="BA671">
        <v>62.04</v>
      </c>
      <c r="BB671">
        <v>23.74</v>
      </c>
    </row>
    <row r="672" spans="1:54" x14ac:dyDescent="0.25">
      <c r="A672">
        <v>40</v>
      </c>
      <c r="B672">
        <v>26301</v>
      </c>
      <c r="C672">
        <v>26397</v>
      </c>
      <c r="D672">
        <v>17</v>
      </c>
      <c r="E672" t="s">
        <v>52</v>
      </c>
      <c r="F672">
        <v>2017</v>
      </c>
      <c r="G672" s="1">
        <v>0.14364583333333333</v>
      </c>
      <c r="H672">
        <v>382.03629999999998</v>
      </c>
      <c r="I672">
        <v>378.97500000000002</v>
      </c>
      <c r="J672">
        <v>7.5345000000000004</v>
      </c>
      <c r="K672">
        <v>7.5328999999999997</v>
      </c>
      <c r="L672">
        <v>4.4954999999999998</v>
      </c>
      <c r="M672">
        <v>3.3599999999999998E-2</v>
      </c>
      <c r="N672">
        <v>4.7808000000000002</v>
      </c>
      <c r="O672">
        <v>1.1999999999999999E-3</v>
      </c>
      <c r="P672">
        <v>0.7117</v>
      </c>
      <c r="Q672">
        <v>0.72750000000000004</v>
      </c>
      <c r="R672">
        <v>1.4128000000000001</v>
      </c>
      <c r="S672">
        <v>2.6623000000000001</v>
      </c>
      <c r="T672" s="2">
        <v>9.9999999999999998E-13</v>
      </c>
      <c r="U672" s="2">
        <v>1.7301</v>
      </c>
      <c r="V672" t="s">
        <v>53</v>
      </c>
      <c r="W672">
        <v>0.28920000000000001</v>
      </c>
      <c r="X672">
        <v>93.027000000000001</v>
      </c>
      <c r="Y672">
        <v>7.5179999999999998</v>
      </c>
      <c r="Z672">
        <v>33.745130000000003</v>
      </c>
      <c r="AA672">
        <v>-120.4092</v>
      </c>
      <c r="AB672">
        <v>378.96899999999999</v>
      </c>
      <c r="AC672">
        <v>34.223599999999998</v>
      </c>
      <c r="AD672">
        <v>34.225499999999997</v>
      </c>
      <c r="AE672">
        <v>0.72030000000000005</v>
      </c>
      <c r="AF672">
        <v>10.7454</v>
      </c>
      <c r="AG672">
        <v>31.331</v>
      </c>
      <c r="AH672">
        <v>0.72199999999999998</v>
      </c>
      <c r="AI672">
        <v>10.770799999999999</v>
      </c>
      <c r="AJ672">
        <v>31.4056</v>
      </c>
      <c r="AK672">
        <v>26.737400000000001</v>
      </c>
      <c r="AL672">
        <v>26.739100000000001</v>
      </c>
      <c r="AM672">
        <v>7.4970999999999997</v>
      </c>
      <c r="AN672">
        <v>7.4954999999999998</v>
      </c>
      <c r="AO672">
        <v>0.94</v>
      </c>
      <c r="AP672">
        <v>136.30000000000001</v>
      </c>
      <c r="AQ672">
        <v>379</v>
      </c>
      <c r="AR672">
        <v>7.5030000000000001</v>
      </c>
      <c r="AS672">
        <v>34.2241</v>
      </c>
      <c r="AT672">
        <v>0.749</v>
      </c>
      <c r="AW672">
        <v>34.81</v>
      </c>
      <c r="AX672">
        <v>0</v>
      </c>
      <c r="AY672">
        <v>0</v>
      </c>
      <c r="AZ672">
        <v>2.74</v>
      </c>
      <c r="BA672">
        <v>54.87</v>
      </c>
      <c r="BB672">
        <v>32.67</v>
      </c>
    </row>
    <row r="673" spans="1:54" x14ac:dyDescent="0.25">
      <c r="A673">
        <v>40</v>
      </c>
      <c r="B673">
        <v>29941</v>
      </c>
      <c r="C673">
        <v>30037</v>
      </c>
      <c r="D673">
        <v>17</v>
      </c>
      <c r="E673" t="s">
        <v>52</v>
      </c>
      <c r="F673">
        <v>2017</v>
      </c>
      <c r="G673" s="1">
        <v>0.14539351851851853</v>
      </c>
      <c r="H673">
        <v>321.82299999999998</v>
      </c>
      <c r="I673">
        <v>319.286</v>
      </c>
      <c r="J673">
        <v>8.2811000000000003</v>
      </c>
      <c r="K673">
        <v>8.2807999999999993</v>
      </c>
      <c r="L673">
        <v>4.4901999999999997</v>
      </c>
      <c r="M673">
        <v>3.3599999999999998E-2</v>
      </c>
      <c r="N673">
        <v>4.9340999999999999</v>
      </c>
      <c r="O673">
        <v>1.1999999999999999E-3</v>
      </c>
      <c r="P673">
        <v>0.76600000000000001</v>
      </c>
      <c r="Q673">
        <v>0.78510000000000002</v>
      </c>
      <c r="R673">
        <v>1.321</v>
      </c>
      <c r="S673">
        <v>2.6707000000000001</v>
      </c>
      <c r="T673" s="2">
        <v>9.9999999999999998E-13</v>
      </c>
      <c r="U673" s="2">
        <v>1.8726</v>
      </c>
      <c r="V673" t="s">
        <v>53</v>
      </c>
      <c r="W673">
        <v>0.29389999999999999</v>
      </c>
      <c r="X673">
        <v>92.916499999999999</v>
      </c>
      <c r="Y673">
        <v>7.5494000000000003</v>
      </c>
      <c r="Z673">
        <v>33.745130000000003</v>
      </c>
      <c r="AA673">
        <v>-120.4092</v>
      </c>
      <c r="AB673">
        <v>319.286</v>
      </c>
      <c r="AC673">
        <v>34.2376</v>
      </c>
      <c r="AD673">
        <v>34.239100000000001</v>
      </c>
      <c r="AE673">
        <v>0.89349999999999996</v>
      </c>
      <c r="AF673">
        <v>13.5564</v>
      </c>
      <c r="AG673">
        <v>38.868000000000002</v>
      </c>
      <c r="AH673">
        <v>0.89070000000000005</v>
      </c>
      <c r="AI673">
        <v>13.5138</v>
      </c>
      <c r="AJ673">
        <v>38.745699999999999</v>
      </c>
      <c r="AK673">
        <v>26.637799999999999</v>
      </c>
      <c r="AL673">
        <v>26.639099999999999</v>
      </c>
      <c r="AM673">
        <v>8.2479999999999993</v>
      </c>
      <c r="AN673">
        <v>8.2476000000000003</v>
      </c>
      <c r="AO673">
        <v>0.97</v>
      </c>
      <c r="AP673">
        <v>145.21</v>
      </c>
      <c r="AQ673">
        <v>320</v>
      </c>
      <c r="AR673">
        <v>8.2949999999999999</v>
      </c>
      <c r="AS673">
        <v>34.233499999999999</v>
      </c>
      <c r="AT673">
        <v>0.94</v>
      </c>
      <c r="AW673">
        <v>32.340000000000003</v>
      </c>
      <c r="AX673">
        <v>0</v>
      </c>
      <c r="AY673">
        <v>0</v>
      </c>
      <c r="AZ673">
        <v>2.62</v>
      </c>
      <c r="BA673">
        <v>46.43</v>
      </c>
      <c r="BB673">
        <v>41.03</v>
      </c>
    </row>
    <row r="674" spans="1:54" x14ac:dyDescent="0.25">
      <c r="A674">
        <v>40</v>
      </c>
      <c r="B674">
        <v>33157</v>
      </c>
      <c r="C674">
        <v>33253</v>
      </c>
      <c r="D674">
        <v>17</v>
      </c>
      <c r="E674" t="s">
        <v>52</v>
      </c>
      <c r="F674">
        <v>2017</v>
      </c>
      <c r="G674" s="1">
        <v>0.14694444444444446</v>
      </c>
      <c r="H674">
        <v>272.63380000000001</v>
      </c>
      <c r="I674">
        <v>270.524</v>
      </c>
      <c r="J674">
        <v>8.6578999999999997</v>
      </c>
      <c r="K674">
        <v>8.6592000000000002</v>
      </c>
      <c r="L674">
        <v>4.4893000000000001</v>
      </c>
      <c r="M674">
        <v>3.3599999999999998E-2</v>
      </c>
      <c r="N674">
        <v>4.9081000000000001</v>
      </c>
      <c r="O674">
        <v>1.1999999999999999E-3</v>
      </c>
      <c r="P674">
        <v>0.84250000000000003</v>
      </c>
      <c r="Q674">
        <v>0.8669</v>
      </c>
      <c r="R674">
        <v>1.2726999999999999</v>
      </c>
      <c r="S674">
        <v>2.6783999999999999</v>
      </c>
      <c r="T674" s="2">
        <v>9.9999999999999998E-13</v>
      </c>
      <c r="U674" s="2">
        <v>1.9743999999999999</v>
      </c>
      <c r="V674" t="s">
        <v>53</v>
      </c>
      <c r="W674">
        <v>0.29480000000000001</v>
      </c>
      <c r="X674">
        <v>92.896100000000004</v>
      </c>
      <c r="Y674">
        <v>7.5788000000000002</v>
      </c>
      <c r="Z674">
        <v>33.745130000000003</v>
      </c>
      <c r="AA674">
        <v>-120.4092</v>
      </c>
      <c r="AB674">
        <v>270.51600000000002</v>
      </c>
      <c r="AC674">
        <v>34.211100000000002</v>
      </c>
      <c r="AD674">
        <v>34.212699999999998</v>
      </c>
      <c r="AE674">
        <v>1.1426000000000001</v>
      </c>
      <c r="AF674">
        <v>17.4787</v>
      </c>
      <c r="AG674">
        <v>49.706000000000003</v>
      </c>
      <c r="AH674">
        <v>1.1407</v>
      </c>
      <c r="AI674">
        <v>17.451599999999999</v>
      </c>
      <c r="AJ674">
        <v>49.627099999999999</v>
      </c>
      <c r="AK674">
        <v>26.558599999999998</v>
      </c>
      <c r="AL674">
        <v>26.559699999999999</v>
      </c>
      <c r="AM674">
        <v>8.6292000000000009</v>
      </c>
      <c r="AN674">
        <v>8.6304999999999996</v>
      </c>
      <c r="AO674">
        <v>0.98</v>
      </c>
      <c r="AP674">
        <v>152</v>
      </c>
      <c r="AQ674">
        <v>270</v>
      </c>
      <c r="AR674">
        <v>8.5850000000000009</v>
      </c>
      <c r="AS674">
        <v>34.212899999999998</v>
      </c>
      <c r="AT674">
        <v>1.1859999999999999</v>
      </c>
      <c r="AW674">
        <v>30.69</v>
      </c>
      <c r="AX674">
        <v>0</v>
      </c>
      <c r="AY674">
        <v>0</v>
      </c>
      <c r="AZ674">
        <v>2.4900000000000002</v>
      </c>
      <c r="BA674">
        <v>42.3</v>
      </c>
      <c r="BB674">
        <v>51.73</v>
      </c>
    </row>
    <row r="675" spans="1:54" x14ac:dyDescent="0.25">
      <c r="A675">
        <v>40</v>
      </c>
      <c r="B675">
        <v>36184</v>
      </c>
      <c r="C675">
        <v>36280</v>
      </c>
      <c r="D675">
        <v>17</v>
      </c>
      <c r="E675" t="s">
        <v>52</v>
      </c>
      <c r="F675">
        <v>2017</v>
      </c>
      <c r="G675" s="1">
        <v>0.14841435185185184</v>
      </c>
      <c r="H675">
        <v>231.3999</v>
      </c>
      <c r="I675">
        <v>229.62700000000001</v>
      </c>
      <c r="J675">
        <v>9.1540999999999997</v>
      </c>
      <c r="K675">
        <v>9.1629000000000005</v>
      </c>
      <c r="L675">
        <v>4.4892000000000003</v>
      </c>
      <c r="M675">
        <v>3.3500000000000002E-2</v>
      </c>
      <c r="N675">
        <v>4.8342999999999998</v>
      </c>
      <c r="O675">
        <v>1.1999999999999999E-3</v>
      </c>
      <c r="P675">
        <v>0.89929999999999999</v>
      </c>
      <c r="Q675">
        <v>0.93020000000000003</v>
      </c>
      <c r="R675">
        <v>1.1934</v>
      </c>
      <c r="S675">
        <v>2.6865000000000001</v>
      </c>
      <c r="T675" s="2">
        <v>9.9999999999999998E-13</v>
      </c>
      <c r="U675" s="2">
        <v>1.9337</v>
      </c>
      <c r="V675" t="s">
        <v>53</v>
      </c>
      <c r="W675">
        <v>0.2949</v>
      </c>
      <c r="X675">
        <v>92.893799999999999</v>
      </c>
      <c r="Y675">
        <v>7.6090999999999998</v>
      </c>
      <c r="Z675">
        <v>33.745130000000003</v>
      </c>
      <c r="AA675">
        <v>-120.4092</v>
      </c>
      <c r="AB675">
        <v>229.626</v>
      </c>
      <c r="AC675">
        <v>34.197099999999999</v>
      </c>
      <c r="AD675">
        <v>34.196599999999997</v>
      </c>
      <c r="AE675">
        <v>1.3130999999999999</v>
      </c>
      <c r="AF675">
        <v>20.3078</v>
      </c>
      <c r="AG675">
        <v>57.131</v>
      </c>
      <c r="AH675">
        <v>1.3153999999999999</v>
      </c>
      <c r="AI675">
        <v>20.346800000000002</v>
      </c>
      <c r="AJ675">
        <v>57.229399999999998</v>
      </c>
      <c r="AK675">
        <v>26.468800000000002</v>
      </c>
      <c r="AL675">
        <v>26.466999999999999</v>
      </c>
      <c r="AM675">
        <v>9.1288999999999998</v>
      </c>
      <c r="AN675">
        <v>9.1377000000000006</v>
      </c>
      <c r="AO675">
        <v>1</v>
      </c>
      <c r="AP675">
        <v>159.94999999999999</v>
      </c>
      <c r="AQ675">
        <v>230</v>
      </c>
      <c r="AR675">
        <v>9.1129999999999995</v>
      </c>
      <c r="AS675">
        <v>34.196199999999997</v>
      </c>
      <c r="AT675">
        <v>1.37</v>
      </c>
      <c r="AW675">
        <v>28.94</v>
      </c>
      <c r="AX675">
        <v>0</v>
      </c>
      <c r="AY675">
        <v>0</v>
      </c>
      <c r="AZ675">
        <v>2.4</v>
      </c>
      <c r="BA675">
        <v>37.78</v>
      </c>
      <c r="BB675">
        <v>59.8</v>
      </c>
    </row>
    <row r="676" spans="1:54" x14ac:dyDescent="0.25">
      <c r="A676">
        <v>40</v>
      </c>
      <c r="B676">
        <v>38915</v>
      </c>
      <c r="C676">
        <v>39011</v>
      </c>
      <c r="D676">
        <v>17</v>
      </c>
      <c r="E676" t="s">
        <v>52</v>
      </c>
      <c r="F676">
        <v>2017</v>
      </c>
      <c r="G676" s="1">
        <v>0.14972222222222223</v>
      </c>
      <c r="H676">
        <v>201.01859999999999</v>
      </c>
      <c r="I676">
        <v>199.49299999999999</v>
      </c>
      <c r="J676">
        <v>9.4260000000000002</v>
      </c>
      <c r="K676">
        <v>9.4255999999999993</v>
      </c>
      <c r="L676">
        <v>4.4859999999999998</v>
      </c>
      <c r="M676">
        <v>3.32E-2</v>
      </c>
      <c r="N676">
        <v>4.1970999999999998</v>
      </c>
      <c r="O676">
        <v>1.1999999999999999E-3</v>
      </c>
      <c r="P676">
        <v>0.99490000000000001</v>
      </c>
      <c r="Q676">
        <v>1.0287999999999999</v>
      </c>
      <c r="R676">
        <v>1.1645000000000001</v>
      </c>
      <c r="S676">
        <v>2.6928000000000001</v>
      </c>
      <c r="T676" s="2">
        <v>9.9999999999999998E-13</v>
      </c>
      <c r="U676" s="2">
        <v>1.9743999999999999</v>
      </c>
      <c r="V676">
        <v>5.3E-3</v>
      </c>
      <c r="W676">
        <v>0.29780000000000001</v>
      </c>
      <c r="X676">
        <v>92.827200000000005</v>
      </c>
      <c r="Y676">
        <v>7.6332000000000004</v>
      </c>
      <c r="Z676">
        <v>33.74512</v>
      </c>
      <c r="AA676">
        <v>-120.4092</v>
      </c>
      <c r="AB676">
        <v>199.49199999999999</v>
      </c>
      <c r="AC676">
        <v>34.126800000000003</v>
      </c>
      <c r="AD676">
        <v>34.128</v>
      </c>
      <c r="AE676">
        <v>1.6258999999999999</v>
      </c>
      <c r="AF676">
        <v>25.285499999999999</v>
      </c>
      <c r="AG676">
        <v>70.748999999999995</v>
      </c>
      <c r="AH676">
        <v>1.6201000000000001</v>
      </c>
      <c r="AI676">
        <v>25.194700000000001</v>
      </c>
      <c r="AJ676">
        <v>70.494399999999999</v>
      </c>
      <c r="AK676">
        <v>26.369199999999999</v>
      </c>
      <c r="AL676">
        <v>26.370200000000001</v>
      </c>
      <c r="AM676">
        <v>9.4037000000000006</v>
      </c>
      <c r="AN676">
        <v>9.4033999999999995</v>
      </c>
      <c r="AO676">
        <v>1.01</v>
      </c>
      <c r="AP676">
        <v>168.86</v>
      </c>
      <c r="AQ676">
        <v>200</v>
      </c>
      <c r="AR676">
        <v>9.4160000000000004</v>
      </c>
      <c r="AS676">
        <v>34.127800000000001</v>
      </c>
      <c r="AT676">
        <v>1.704</v>
      </c>
      <c r="AU676">
        <v>1.7999999999999999E-2</v>
      </c>
      <c r="AV676">
        <v>5.8999999999999997E-2</v>
      </c>
      <c r="AW676">
        <v>27.65</v>
      </c>
      <c r="AX676">
        <v>0</v>
      </c>
      <c r="AY676">
        <v>0</v>
      </c>
      <c r="AZ676">
        <v>2.25</v>
      </c>
      <c r="BA676">
        <v>34.03</v>
      </c>
      <c r="BB676">
        <v>74.349999999999994</v>
      </c>
    </row>
    <row r="677" spans="1:54" x14ac:dyDescent="0.25">
      <c r="A677">
        <v>40</v>
      </c>
      <c r="B677">
        <v>41582</v>
      </c>
      <c r="C677">
        <v>41678</v>
      </c>
      <c r="D677">
        <v>17</v>
      </c>
      <c r="E677" t="s">
        <v>52</v>
      </c>
      <c r="F677">
        <v>2017</v>
      </c>
      <c r="G677" s="1">
        <v>0.15101851851851852</v>
      </c>
      <c r="H677">
        <v>170.8903</v>
      </c>
      <c r="I677">
        <v>169.60400000000001</v>
      </c>
      <c r="J677">
        <v>9.5342000000000002</v>
      </c>
      <c r="K677">
        <v>9.5368999999999993</v>
      </c>
      <c r="L677">
        <v>4.4863</v>
      </c>
      <c r="M677">
        <v>3.3300000000000003E-2</v>
      </c>
      <c r="N677">
        <v>4.7417999999999996</v>
      </c>
      <c r="O677">
        <v>1.1999999999999999E-3</v>
      </c>
      <c r="P677">
        <v>1.0755999999999999</v>
      </c>
      <c r="Q677">
        <v>1.1176999999999999</v>
      </c>
      <c r="R677">
        <v>1.1186</v>
      </c>
      <c r="S677">
        <v>2.6991000000000001</v>
      </c>
      <c r="T677" s="2">
        <v>9.9999999999999998E-13</v>
      </c>
      <c r="U677" s="2">
        <v>1.9743999999999999</v>
      </c>
      <c r="V677">
        <v>5.3E-3</v>
      </c>
      <c r="W677">
        <v>0.29749999999999999</v>
      </c>
      <c r="X677">
        <v>92.833799999999997</v>
      </c>
      <c r="Y677">
        <v>7.6574999999999998</v>
      </c>
      <c r="Z677">
        <v>33.745130000000003</v>
      </c>
      <c r="AA677">
        <v>-120.4092</v>
      </c>
      <c r="AB677">
        <v>169.60499999999999</v>
      </c>
      <c r="AC677">
        <v>34.051499999999997</v>
      </c>
      <c r="AD677">
        <v>34.051099999999998</v>
      </c>
      <c r="AE677">
        <v>1.8874</v>
      </c>
      <c r="AF677">
        <v>29.407</v>
      </c>
      <c r="AG677">
        <v>82.132000000000005</v>
      </c>
      <c r="AH677">
        <v>1.8885000000000001</v>
      </c>
      <c r="AI677">
        <v>29.425899999999999</v>
      </c>
      <c r="AJ677">
        <v>82.1798</v>
      </c>
      <c r="AK677">
        <v>26.292100000000001</v>
      </c>
      <c r="AL677">
        <v>26.291399999999999</v>
      </c>
      <c r="AM677">
        <v>9.5152000000000001</v>
      </c>
      <c r="AN677">
        <v>9.5178999999999991</v>
      </c>
      <c r="AO677">
        <v>1.02</v>
      </c>
      <c r="AP677">
        <v>175.57</v>
      </c>
      <c r="AQ677">
        <v>170</v>
      </c>
      <c r="AR677">
        <v>9.5109999999999992</v>
      </c>
      <c r="AS677">
        <v>34.045299999999997</v>
      </c>
      <c r="AT677">
        <v>1.978</v>
      </c>
      <c r="AU677">
        <v>2.1000000000000001E-2</v>
      </c>
      <c r="AV677">
        <v>6.4000000000000001E-2</v>
      </c>
      <c r="AW677">
        <v>26.68</v>
      </c>
      <c r="AX677">
        <v>0</v>
      </c>
      <c r="AY677">
        <v>0</v>
      </c>
      <c r="AZ677">
        <v>2.15</v>
      </c>
      <c r="BA677">
        <v>31.01</v>
      </c>
      <c r="BB677">
        <v>86.3</v>
      </c>
    </row>
    <row r="678" spans="1:54" x14ac:dyDescent="0.25">
      <c r="A678">
        <v>40</v>
      </c>
      <c r="B678">
        <v>44204</v>
      </c>
      <c r="C678">
        <v>44300</v>
      </c>
      <c r="D678">
        <v>17</v>
      </c>
      <c r="E678" t="s">
        <v>52</v>
      </c>
      <c r="F678">
        <v>2017</v>
      </c>
      <c r="G678" s="1">
        <v>0.15228009259259259</v>
      </c>
      <c r="H678">
        <v>141.4973</v>
      </c>
      <c r="I678">
        <v>140.447</v>
      </c>
      <c r="J678">
        <v>9.6151</v>
      </c>
      <c r="K678">
        <v>9.6146999999999991</v>
      </c>
      <c r="L678">
        <v>4.4863999999999997</v>
      </c>
      <c r="M678">
        <v>3.3399999999999999E-2</v>
      </c>
      <c r="N678">
        <v>4.7735000000000003</v>
      </c>
      <c r="O678">
        <v>1.1999999999999999E-3</v>
      </c>
      <c r="P678">
        <v>1.1400999999999999</v>
      </c>
      <c r="Q678">
        <v>1.1849000000000001</v>
      </c>
      <c r="R678">
        <v>1.0949</v>
      </c>
      <c r="S678">
        <v>2.7040999999999999</v>
      </c>
      <c r="T678" s="2">
        <v>9.9999999999999998E-13</v>
      </c>
      <c r="U678" s="2">
        <v>1.9743999999999999</v>
      </c>
      <c r="V678" t="s">
        <v>53</v>
      </c>
      <c r="W678">
        <v>0.2974</v>
      </c>
      <c r="X678">
        <v>92.835099999999997</v>
      </c>
      <c r="Y678">
        <v>7.6761999999999997</v>
      </c>
      <c r="Z678">
        <v>33.745130000000003</v>
      </c>
      <c r="AA678">
        <v>-120.4092</v>
      </c>
      <c r="AB678">
        <v>140.44300000000001</v>
      </c>
      <c r="AC678">
        <v>33.986199999999997</v>
      </c>
      <c r="AD678">
        <v>33.987400000000001</v>
      </c>
      <c r="AE678">
        <v>2.0876000000000001</v>
      </c>
      <c r="AF678">
        <v>32.570300000000003</v>
      </c>
      <c r="AG678">
        <v>90.849000000000004</v>
      </c>
      <c r="AH678">
        <v>2.0834999999999999</v>
      </c>
      <c r="AI678">
        <v>32.506300000000003</v>
      </c>
      <c r="AJ678">
        <v>90.6708</v>
      </c>
      <c r="AK678">
        <v>26.2273</v>
      </c>
      <c r="AL678">
        <v>26.228300000000001</v>
      </c>
      <c r="AM678">
        <v>9.5992999999999995</v>
      </c>
      <c r="AN678">
        <v>9.5989000000000004</v>
      </c>
      <c r="AO678">
        <v>1.04</v>
      </c>
      <c r="AP678">
        <v>181.11</v>
      </c>
      <c r="AQ678">
        <v>140</v>
      </c>
      <c r="AR678">
        <v>9.6080000000000005</v>
      </c>
      <c r="AS678">
        <v>33.986400000000003</v>
      </c>
      <c r="AT678">
        <v>2.17</v>
      </c>
      <c r="AU678">
        <v>3.3000000000000002E-2</v>
      </c>
      <c r="AV678">
        <v>0.104</v>
      </c>
      <c r="AW678">
        <v>25.82</v>
      </c>
      <c r="AX678">
        <v>0</v>
      </c>
      <c r="AY678">
        <v>0</v>
      </c>
      <c r="AZ678">
        <v>2.0699999999999998</v>
      </c>
      <c r="BA678">
        <v>29.47</v>
      </c>
      <c r="BB678">
        <v>94.69</v>
      </c>
    </row>
    <row r="679" spans="1:54" x14ac:dyDescent="0.25">
      <c r="A679">
        <v>40</v>
      </c>
      <c r="B679">
        <v>46812</v>
      </c>
      <c r="C679">
        <v>46908</v>
      </c>
      <c r="D679">
        <v>17</v>
      </c>
      <c r="E679" t="s">
        <v>52</v>
      </c>
      <c r="F679">
        <v>2017</v>
      </c>
      <c r="G679" s="1">
        <v>0.15353009259259259</v>
      </c>
      <c r="H679">
        <v>120.6999</v>
      </c>
      <c r="I679">
        <v>119.806</v>
      </c>
      <c r="J679">
        <v>9.6968999999999994</v>
      </c>
      <c r="K679">
        <v>9.6976999999999993</v>
      </c>
      <c r="L679">
        <v>4.4850000000000003</v>
      </c>
      <c r="M679">
        <v>3.39E-2</v>
      </c>
      <c r="N679">
        <v>4.2590000000000003</v>
      </c>
      <c r="O679">
        <v>1.1999999999999999E-3</v>
      </c>
      <c r="P679">
        <v>1.1833</v>
      </c>
      <c r="Q679">
        <v>1.2310000000000001</v>
      </c>
      <c r="R679">
        <v>1.0661</v>
      </c>
      <c r="S679">
        <v>2.7077</v>
      </c>
      <c r="T679" s="2">
        <v>9.9999999999999998E-13</v>
      </c>
      <c r="U679" s="2">
        <v>1.9743999999999999</v>
      </c>
      <c r="V679">
        <v>5.3E-3</v>
      </c>
      <c r="W679">
        <v>0.29870000000000002</v>
      </c>
      <c r="X679">
        <v>92.805999999999997</v>
      </c>
      <c r="Y679">
        <v>7.69</v>
      </c>
      <c r="Z679">
        <v>33.745130000000003</v>
      </c>
      <c r="AA679">
        <v>-120.4092</v>
      </c>
      <c r="AB679">
        <v>119.807</v>
      </c>
      <c r="AC679">
        <v>33.942500000000003</v>
      </c>
      <c r="AD679">
        <v>33.943399999999997</v>
      </c>
      <c r="AE679">
        <v>2.2239</v>
      </c>
      <c r="AF679">
        <v>34.749699999999997</v>
      </c>
      <c r="AG679">
        <v>96.787000000000006</v>
      </c>
      <c r="AH679">
        <v>2.2183999999999999</v>
      </c>
      <c r="AI679">
        <v>34.6648</v>
      </c>
      <c r="AJ679">
        <v>96.548199999999994</v>
      </c>
      <c r="AK679">
        <v>26.179200000000002</v>
      </c>
      <c r="AL679">
        <v>26.1797</v>
      </c>
      <c r="AM679">
        <v>9.6834000000000007</v>
      </c>
      <c r="AN679">
        <v>9.6842000000000006</v>
      </c>
      <c r="AO679">
        <v>1.06</v>
      </c>
      <c r="AP679">
        <v>185.25</v>
      </c>
      <c r="AQ679">
        <v>120</v>
      </c>
      <c r="AR679">
        <v>9.67</v>
      </c>
      <c r="AS679">
        <v>33.941699999999997</v>
      </c>
      <c r="AT679">
        <v>2.3090000000000002</v>
      </c>
      <c r="AU679">
        <v>3.1E-2</v>
      </c>
      <c r="AV679">
        <v>6.8000000000000005E-2</v>
      </c>
      <c r="AW679">
        <v>25.18</v>
      </c>
      <c r="AX679">
        <v>0</v>
      </c>
      <c r="AY679">
        <v>0</v>
      </c>
      <c r="AZ679">
        <v>2.0099999999999998</v>
      </c>
      <c r="BA679">
        <v>28.22</v>
      </c>
      <c r="BB679">
        <v>100.76</v>
      </c>
    </row>
    <row r="680" spans="1:54" x14ac:dyDescent="0.25">
      <c r="A680">
        <v>40</v>
      </c>
      <c r="B680">
        <v>49037</v>
      </c>
      <c r="C680">
        <v>49133</v>
      </c>
      <c r="D680">
        <v>17</v>
      </c>
      <c r="E680" t="s">
        <v>52</v>
      </c>
      <c r="F680">
        <v>2017</v>
      </c>
      <c r="G680" s="1">
        <v>0.15460648148148148</v>
      </c>
      <c r="H680">
        <v>101.0911</v>
      </c>
      <c r="I680">
        <v>100.351</v>
      </c>
      <c r="J680">
        <v>9.7870000000000008</v>
      </c>
      <c r="K680">
        <v>9.7881999999999998</v>
      </c>
      <c r="L680">
        <v>4.4856999999999996</v>
      </c>
      <c r="M680">
        <v>3.4299999999999997E-2</v>
      </c>
      <c r="N680">
        <v>4.9340999999999999</v>
      </c>
      <c r="O680">
        <v>1.1999999999999999E-3</v>
      </c>
      <c r="P680">
        <v>1.2934000000000001</v>
      </c>
      <c r="Q680">
        <v>1.3517999999999999</v>
      </c>
      <c r="R680">
        <v>1.0186999999999999</v>
      </c>
      <c r="S680">
        <v>2.7153999999999998</v>
      </c>
      <c r="T680" s="2">
        <v>9.9999999999999998E-13</v>
      </c>
      <c r="U680" s="2">
        <v>1.9743999999999999</v>
      </c>
      <c r="V680">
        <v>4.3200000000000002E-2</v>
      </c>
      <c r="W680">
        <v>0.29799999999999999</v>
      </c>
      <c r="X680">
        <v>92.820700000000002</v>
      </c>
      <c r="Y680">
        <v>7.7194000000000003</v>
      </c>
      <c r="Z680">
        <v>33.745130000000003</v>
      </c>
      <c r="AA680">
        <v>-120.4092</v>
      </c>
      <c r="AB680">
        <v>100.348</v>
      </c>
      <c r="AC680">
        <v>33.841500000000003</v>
      </c>
      <c r="AD680">
        <v>33.840400000000002</v>
      </c>
      <c r="AE680">
        <v>2.5716000000000001</v>
      </c>
      <c r="AF680">
        <v>40.235900000000001</v>
      </c>
      <c r="AG680">
        <v>111.93</v>
      </c>
      <c r="AH680">
        <v>2.5762</v>
      </c>
      <c r="AI680">
        <v>40.308</v>
      </c>
      <c r="AJ680">
        <v>112.12860000000001</v>
      </c>
      <c r="AK680">
        <v>26.085000000000001</v>
      </c>
      <c r="AL680">
        <v>26.0839</v>
      </c>
      <c r="AM680">
        <v>9.7756000000000007</v>
      </c>
      <c r="AN680">
        <v>9.7767999999999997</v>
      </c>
      <c r="AO680">
        <v>1.08</v>
      </c>
      <c r="AP680">
        <v>193.78</v>
      </c>
      <c r="AQ680">
        <v>100</v>
      </c>
      <c r="AR680">
        <v>9.7530000000000001</v>
      </c>
      <c r="AS680">
        <v>33.834200000000003</v>
      </c>
      <c r="AT680">
        <v>2.7229999999999999</v>
      </c>
      <c r="AU680">
        <v>3.4000000000000002E-2</v>
      </c>
      <c r="AV680">
        <v>6.2E-2</v>
      </c>
      <c r="AW680">
        <v>23.67</v>
      </c>
      <c r="AX680">
        <v>0</v>
      </c>
      <c r="AY680">
        <v>0</v>
      </c>
      <c r="AZ680">
        <v>1.86</v>
      </c>
      <c r="BA680">
        <v>25.13</v>
      </c>
      <c r="BB680">
        <v>118.84</v>
      </c>
    </row>
    <row r="681" spans="1:54" x14ac:dyDescent="0.25">
      <c r="A681">
        <v>40</v>
      </c>
      <c r="B681">
        <v>51827</v>
      </c>
      <c r="C681">
        <v>51923</v>
      </c>
      <c r="D681">
        <v>17</v>
      </c>
      <c r="E681" t="s">
        <v>52</v>
      </c>
      <c r="F681">
        <v>2017</v>
      </c>
      <c r="G681" s="1">
        <v>0.15594907407407407</v>
      </c>
      <c r="H681">
        <v>84.879599999999996</v>
      </c>
      <c r="I681">
        <v>84.256</v>
      </c>
      <c r="J681">
        <v>10.132899999999999</v>
      </c>
      <c r="K681">
        <v>10.1347</v>
      </c>
      <c r="L681">
        <v>4.4851999999999999</v>
      </c>
      <c r="M681">
        <v>3.5799999999999998E-2</v>
      </c>
      <c r="N681">
        <v>4.2601000000000004</v>
      </c>
      <c r="O681">
        <v>1.1999999999999999E-3</v>
      </c>
      <c r="P681">
        <v>1.4599</v>
      </c>
      <c r="Q681">
        <v>1.5296000000000001</v>
      </c>
      <c r="R681">
        <v>0.93459999999999999</v>
      </c>
      <c r="S681">
        <v>2.7299000000000002</v>
      </c>
      <c r="T681" s="2">
        <v>9.9999999999999998E-13</v>
      </c>
      <c r="U681" s="2">
        <v>1.9743999999999999</v>
      </c>
      <c r="V681">
        <v>1.34E-2</v>
      </c>
      <c r="W681">
        <v>0.29849999999999999</v>
      </c>
      <c r="X681">
        <v>92.810699999999997</v>
      </c>
      <c r="Y681">
        <v>7.7748999999999997</v>
      </c>
      <c r="Z681">
        <v>33.745130000000003</v>
      </c>
      <c r="AA681">
        <v>-120.4092</v>
      </c>
      <c r="AB681">
        <v>84.259</v>
      </c>
      <c r="AC681">
        <v>33.7012</v>
      </c>
      <c r="AD681">
        <v>33.7012</v>
      </c>
      <c r="AE681">
        <v>3.0977000000000001</v>
      </c>
      <c r="AF681">
        <v>48.789000000000001</v>
      </c>
      <c r="AG681">
        <v>134.84899999999999</v>
      </c>
      <c r="AH681">
        <v>3.0992999999999999</v>
      </c>
      <c r="AI681">
        <v>48.815399999999997</v>
      </c>
      <c r="AJ681">
        <v>134.91730000000001</v>
      </c>
      <c r="AK681">
        <v>25.916899999999998</v>
      </c>
      <c r="AL681">
        <v>25.916699999999999</v>
      </c>
      <c r="AM681">
        <v>10.123200000000001</v>
      </c>
      <c r="AN681">
        <v>10.1249</v>
      </c>
      <c r="AO681">
        <v>1.1100000000000001</v>
      </c>
      <c r="AP681">
        <v>209.44</v>
      </c>
      <c r="AQ681">
        <v>85</v>
      </c>
      <c r="AR681">
        <v>10.164</v>
      </c>
      <c r="AS681">
        <v>33.692599999999999</v>
      </c>
      <c r="AT681">
        <v>3.2410000000000001</v>
      </c>
      <c r="AU681">
        <v>4.9000000000000002E-2</v>
      </c>
      <c r="AV681">
        <v>0.114</v>
      </c>
      <c r="AW681">
        <v>20.93</v>
      </c>
      <c r="AX681">
        <v>0</v>
      </c>
      <c r="AY681">
        <v>0</v>
      </c>
      <c r="AZ681">
        <v>1.64</v>
      </c>
      <c r="BA681">
        <v>20.89</v>
      </c>
      <c r="BB681">
        <v>141.46</v>
      </c>
    </row>
    <row r="682" spans="1:54" x14ac:dyDescent="0.25">
      <c r="A682">
        <v>40</v>
      </c>
      <c r="B682">
        <v>54301</v>
      </c>
      <c r="C682">
        <v>54397</v>
      </c>
      <c r="D682">
        <v>17</v>
      </c>
      <c r="E682" t="s">
        <v>52</v>
      </c>
      <c r="F682">
        <v>2017</v>
      </c>
      <c r="G682" s="1">
        <v>0.15715277777777778</v>
      </c>
      <c r="H682">
        <v>70.256</v>
      </c>
      <c r="I682">
        <v>69.742000000000004</v>
      </c>
      <c r="J682">
        <v>10.6854</v>
      </c>
      <c r="K682">
        <v>10.686500000000001</v>
      </c>
      <c r="L682">
        <v>4.4819000000000004</v>
      </c>
      <c r="M682">
        <v>4.8800000000000003E-2</v>
      </c>
      <c r="N682">
        <v>4.1576000000000004</v>
      </c>
      <c r="O682">
        <v>1.1999999999999999E-3</v>
      </c>
      <c r="P682">
        <v>1.7024999999999999</v>
      </c>
      <c r="Q682">
        <v>1.786</v>
      </c>
      <c r="R682">
        <v>0.75670000000000004</v>
      </c>
      <c r="S682">
        <v>2.7519999999999998</v>
      </c>
      <c r="T682" s="2">
        <v>9.9999999999999998E-13</v>
      </c>
      <c r="U682" s="2">
        <v>1.9743999999999999</v>
      </c>
      <c r="V682">
        <v>0.1799</v>
      </c>
      <c r="W682">
        <v>0.3014</v>
      </c>
      <c r="X682">
        <v>92.741900000000001</v>
      </c>
      <c r="Y682">
        <v>7.8586</v>
      </c>
      <c r="Z682">
        <v>33.74512</v>
      </c>
      <c r="AA682">
        <v>-120.4092</v>
      </c>
      <c r="AB682">
        <v>69.744</v>
      </c>
      <c r="AC682">
        <v>33.572099999999999</v>
      </c>
      <c r="AD682">
        <v>33.572600000000001</v>
      </c>
      <c r="AE682">
        <v>3.8359000000000001</v>
      </c>
      <c r="AF682">
        <v>61.09</v>
      </c>
      <c r="AG682">
        <v>167.01599999999999</v>
      </c>
      <c r="AH682">
        <v>3.8237000000000001</v>
      </c>
      <c r="AI682">
        <v>60.897500000000001</v>
      </c>
      <c r="AJ682">
        <v>166.48500000000001</v>
      </c>
      <c r="AK682">
        <v>25.720700000000001</v>
      </c>
      <c r="AL682">
        <v>25.721</v>
      </c>
      <c r="AM682">
        <v>10.677099999999999</v>
      </c>
      <c r="AN682">
        <v>10.6782</v>
      </c>
      <c r="AO682">
        <v>1.1299999999999999</v>
      </c>
      <c r="AP682">
        <v>227.83</v>
      </c>
      <c r="AQ682">
        <v>70</v>
      </c>
      <c r="AR682">
        <v>10.657</v>
      </c>
      <c r="AS682">
        <v>33.572899999999997</v>
      </c>
      <c r="AT682">
        <v>4.0030000000000001</v>
      </c>
      <c r="AU682">
        <v>0.122</v>
      </c>
      <c r="AV682">
        <v>0.14399999999999999</v>
      </c>
      <c r="AW682">
        <v>16.489999999999998</v>
      </c>
      <c r="AX682">
        <v>2.7E-2</v>
      </c>
      <c r="AY682">
        <v>0</v>
      </c>
      <c r="AZ682">
        <v>1.3</v>
      </c>
      <c r="BA682">
        <v>15.17</v>
      </c>
      <c r="BB682">
        <v>174.75</v>
      </c>
    </row>
    <row r="683" spans="1:54" x14ac:dyDescent="0.25">
      <c r="A683">
        <v>40</v>
      </c>
      <c r="B683">
        <v>56679</v>
      </c>
      <c r="C683">
        <v>56775</v>
      </c>
      <c r="D683">
        <v>17</v>
      </c>
      <c r="E683" t="s">
        <v>52</v>
      </c>
      <c r="F683">
        <v>2017</v>
      </c>
      <c r="G683" s="1">
        <v>0.15829861111111113</v>
      </c>
      <c r="H683">
        <v>60.049100000000003</v>
      </c>
      <c r="I683">
        <v>59.613</v>
      </c>
      <c r="J683">
        <v>11.225199999999999</v>
      </c>
      <c r="K683">
        <v>11.219200000000001</v>
      </c>
      <c r="L683">
        <v>4.4760999999999997</v>
      </c>
      <c r="M683">
        <v>5.5800000000000002E-2</v>
      </c>
      <c r="N683">
        <v>4.0877999999999997</v>
      </c>
      <c r="O683">
        <v>1.1999999999999999E-3</v>
      </c>
      <c r="P683">
        <v>1.7604</v>
      </c>
      <c r="Q683">
        <v>1.8480000000000001</v>
      </c>
      <c r="R683">
        <v>0.70020000000000004</v>
      </c>
      <c r="S683">
        <v>2.7583000000000002</v>
      </c>
      <c r="T683" s="2">
        <v>9.9999999999999998E-13</v>
      </c>
      <c r="U683" s="2">
        <v>1.9743999999999999</v>
      </c>
      <c r="V683">
        <v>0.27060000000000001</v>
      </c>
      <c r="W683">
        <v>0.30669999999999997</v>
      </c>
      <c r="X683">
        <v>92.618899999999996</v>
      </c>
      <c r="Y683">
        <v>7.8815</v>
      </c>
      <c r="Z683">
        <v>33.745130000000003</v>
      </c>
      <c r="AA683">
        <v>-120.4092</v>
      </c>
      <c r="AB683">
        <v>59.613</v>
      </c>
      <c r="AC683">
        <v>33.509599999999999</v>
      </c>
      <c r="AD683">
        <v>33.511899999999997</v>
      </c>
      <c r="AE683">
        <v>3.9754999999999998</v>
      </c>
      <c r="AF683">
        <v>64.022199999999998</v>
      </c>
      <c r="AG683">
        <v>173.11600000000001</v>
      </c>
      <c r="AH683">
        <v>3.9687999999999999</v>
      </c>
      <c r="AI683">
        <v>63.907400000000003</v>
      </c>
      <c r="AJ683">
        <v>172.82499999999999</v>
      </c>
      <c r="AK683">
        <v>25.575900000000001</v>
      </c>
      <c r="AL683">
        <v>25.578800000000001</v>
      </c>
      <c r="AM683">
        <v>11.2179</v>
      </c>
      <c r="AN683">
        <v>11.2119</v>
      </c>
      <c r="AO683">
        <v>1.1499999999999999</v>
      </c>
      <c r="AP683">
        <v>241.41</v>
      </c>
      <c r="AQ683">
        <v>60</v>
      </c>
      <c r="AR683">
        <v>11.116</v>
      </c>
      <c r="AS683">
        <v>33.508099999999999</v>
      </c>
      <c r="AT683">
        <v>4.1379999999999999</v>
      </c>
      <c r="AU683">
        <v>0.16300000000000001</v>
      </c>
      <c r="AV683">
        <v>0.156</v>
      </c>
      <c r="AW683">
        <v>14.44</v>
      </c>
      <c r="AX683">
        <v>3.5999999999999997E-2</v>
      </c>
      <c r="AY683">
        <v>0</v>
      </c>
      <c r="AZ683">
        <v>1.2</v>
      </c>
      <c r="BA683">
        <v>13.1</v>
      </c>
      <c r="BB683">
        <v>180.66</v>
      </c>
    </row>
    <row r="684" spans="1:54" x14ac:dyDescent="0.25">
      <c r="A684">
        <v>40</v>
      </c>
      <c r="B684">
        <v>58938</v>
      </c>
      <c r="C684">
        <v>59034</v>
      </c>
      <c r="D684">
        <v>17</v>
      </c>
      <c r="E684" t="s">
        <v>52</v>
      </c>
      <c r="F684">
        <v>2017</v>
      </c>
      <c r="G684" s="1">
        <v>0.15938657407407408</v>
      </c>
      <c r="H684">
        <v>49.805900000000001</v>
      </c>
      <c r="I684">
        <v>49.442999999999998</v>
      </c>
      <c r="J684">
        <v>11.6592</v>
      </c>
      <c r="K684">
        <v>11.622400000000001</v>
      </c>
      <c r="L684">
        <v>4.4691000000000001</v>
      </c>
      <c r="M684">
        <v>5.74E-2</v>
      </c>
      <c r="N684">
        <v>4.9340999999999999</v>
      </c>
      <c r="O684">
        <v>1.1999999999999999E-3</v>
      </c>
      <c r="P684">
        <v>1.7241</v>
      </c>
      <c r="Q684">
        <v>1.8098000000000001</v>
      </c>
      <c r="R684">
        <v>0.67630000000000001</v>
      </c>
      <c r="S684">
        <v>2.7570999999999999</v>
      </c>
      <c r="T684" s="2">
        <v>9.9999999999999998E-13</v>
      </c>
      <c r="U684" s="2">
        <v>1.8726</v>
      </c>
      <c r="V684">
        <v>0.29120000000000001</v>
      </c>
      <c r="W684">
        <v>0.313</v>
      </c>
      <c r="X684">
        <v>92.471800000000002</v>
      </c>
      <c r="Y684">
        <v>7.8757999999999999</v>
      </c>
      <c r="Z684">
        <v>33.745130000000003</v>
      </c>
      <c r="AA684">
        <v>-120.4092</v>
      </c>
      <c r="AB684">
        <v>49.445999999999998</v>
      </c>
      <c r="AC684">
        <v>33.481900000000003</v>
      </c>
      <c r="AD684">
        <v>33.484999999999999</v>
      </c>
      <c r="AE684">
        <v>3.8117999999999999</v>
      </c>
      <c r="AF684">
        <v>61.943300000000001</v>
      </c>
      <c r="AG684">
        <v>166.006</v>
      </c>
      <c r="AH684">
        <v>3.8123999999999998</v>
      </c>
      <c r="AI684">
        <v>61.906700000000001</v>
      </c>
      <c r="AJ684">
        <v>166.03210000000001</v>
      </c>
      <c r="AK684">
        <v>25.474900000000002</v>
      </c>
      <c r="AL684">
        <v>25.484100000000002</v>
      </c>
      <c r="AM684">
        <v>11.653</v>
      </c>
      <c r="AN684">
        <v>11.616199999999999</v>
      </c>
      <c r="AO684">
        <v>1.1599999999999999</v>
      </c>
      <c r="AP684">
        <v>250.81</v>
      </c>
      <c r="AQ684">
        <v>50</v>
      </c>
      <c r="AR684">
        <v>11.646000000000001</v>
      </c>
      <c r="AS684">
        <v>33.479500000000002</v>
      </c>
      <c r="AT684">
        <v>3.9780000000000002</v>
      </c>
      <c r="AU684">
        <v>0.246</v>
      </c>
      <c r="AV684">
        <v>0.186</v>
      </c>
      <c r="AW684">
        <v>13.69</v>
      </c>
      <c r="AX684">
        <v>5.8999999999999997E-2</v>
      </c>
      <c r="AY684">
        <v>0</v>
      </c>
      <c r="AZ684">
        <v>1.19</v>
      </c>
      <c r="BA684">
        <v>12.43</v>
      </c>
      <c r="BB684">
        <v>173.65</v>
      </c>
    </row>
    <row r="685" spans="1:54" x14ac:dyDescent="0.25">
      <c r="A685">
        <v>40</v>
      </c>
      <c r="B685">
        <v>61578</v>
      </c>
      <c r="C685">
        <v>61674</v>
      </c>
      <c r="D685">
        <v>17</v>
      </c>
      <c r="E685" t="s">
        <v>52</v>
      </c>
      <c r="F685">
        <v>2017</v>
      </c>
      <c r="G685" s="1">
        <v>0.16065972222222222</v>
      </c>
      <c r="H685">
        <v>39.952800000000003</v>
      </c>
      <c r="I685">
        <v>39.664000000000001</v>
      </c>
      <c r="J685">
        <v>12.3667</v>
      </c>
      <c r="K685">
        <v>12.4008</v>
      </c>
      <c r="L685">
        <v>4.4584000000000001</v>
      </c>
      <c r="M685">
        <v>7.2300000000000003E-2</v>
      </c>
      <c r="N685">
        <v>4.9340999999999999</v>
      </c>
      <c r="O685">
        <v>1.1999999999999999E-3</v>
      </c>
      <c r="P685">
        <v>1.8512</v>
      </c>
      <c r="Q685">
        <v>1.9467000000000001</v>
      </c>
      <c r="R685">
        <v>0.5635</v>
      </c>
      <c r="S685">
        <v>2.7675999999999998</v>
      </c>
      <c r="T685" s="2">
        <v>9.9999999999999998E-13</v>
      </c>
      <c r="U685" s="2">
        <v>1.8726</v>
      </c>
      <c r="V685">
        <v>0.4854</v>
      </c>
      <c r="W685">
        <v>0.32269999999999999</v>
      </c>
      <c r="X685">
        <v>92.249499999999998</v>
      </c>
      <c r="Y685">
        <v>7.9138000000000002</v>
      </c>
      <c r="Z685">
        <v>33.745130000000003</v>
      </c>
      <c r="AA685">
        <v>-120.4092</v>
      </c>
      <c r="AB685">
        <v>39.664999999999999</v>
      </c>
      <c r="AC685">
        <v>33.447400000000002</v>
      </c>
      <c r="AD685">
        <v>33.444499999999998</v>
      </c>
      <c r="AE685">
        <v>4.1501999999999999</v>
      </c>
      <c r="AF685">
        <v>68.437100000000001</v>
      </c>
      <c r="AG685">
        <v>180.77199999999999</v>
      </c>
      <c r="AH685">
        <v>4.1421000000000001</v>
      </c>
      <c r="AI685">
        <v>68.349900000000005</v>
      </c>
      <c r="AJ685">
        <v>180.41839999999999</v>
      </c>
      <c r="AK685">
        <v>25.314599999999999</v>
      </c>
      <c r="AL685">
        <v>25.305900000000001</v>
      </c>
      <c r="AM685">
        <v>12.361499999999999</v>
      </c>
      <c r="AN685">
        <v>12.3956</v>
      </c>
      <c r="AO685">
        <v>1.18</v>
      </c>
      <c r="AP685">
        <v>265.86</v>
      </c>
      <c r="AQ685">
        <v>40</v>
      </c>
      <c r="AR685">
        <v>12.298</v>
      </c>
      <c r="AS685">
        <v>33.443399999999997</v>
      </c>
      <c r="AT685">
        <v>4.3239999999999998</v>
      </c>
      <c r="AU685">
        <v>0.38300000000000001</v>
      </c>
      <c r="AV685">
        <v>0.245</v>
      </c>
      <c r="AW685">
        <v>10.69</v>
      </c>
      <c r="AX685">
        <v>0.13300000000000001</v>
      </c>
      <c r="AY685">
        <v>0</v>
      </c>
      <c r="AZ685">
        <v>1</v>
      </c>
      <c r="BA685">
        <v>9.99</v>
      </c>
      <c r="BB685">
        <v>188.77</v>
      </c>
    </row>
    <row r="686" spans="1:54" x14ac:dyDescent="0.25">
      <c r="A686">
        <v>40</v>
      </c>
      <c r="B686">
        <v>63997</v>
      </c>
      <c r="C686">
        <v>64093</v>
      </c>
      <c r="D686">
        <v>17</v>
      </c>
      <c r="E686" t="s">
        <v>52</v>
      </c>
      <c r="F686">
        <v>2017</v>
      </c>
      <c r="G686" s="1">
        <v>0.16181712962962963</v>
      </c>
      <c r="H686">
        <v>30.1297</v>
      </c>
      <c r="I686">
        <v>29.911999999999999</v>
      </c>
      <c r="J686">
        <v>14.273400000000001</v>
      </c>
      <c r="K686">
        <v>14.2409</v>
      </c>
      <c r="L686">
        <v>4.3526999999999996</v>
      </c>
      <c r="M686">
        <v>0.1477</v>
      </c>
      <c r="N686">
        <v>4.9340999999999999</v>
      </c>
      <c r="O686">
        <v>1.1999999999999999E-3</v>
      </c>
      <c r="P686">
        <v>2.1930000000000001</v>
      </c>
      <c r="Q686">
        <v>2.2976000000000001</v>
      </c>
      <c r="R686">
        <v>0.34439999999999998</v>
      </c>
      <c r="S686">
        <v>2.8066</v>
      </c>
      <c r="T686" s="2">
        <v>9.9999999999999998E-13</v>
      </c>
      <c r="U686" s="2">
        <v>1.8726</v>
      </c>
      <c r="V686">
        <v>1.4653</v>
      </c>
      <c r="W686">
        <v>0.4199</v>
      </c>
      <c r="X686">
        <v>90.033900000000003</v>
      </c>
      <c r="Y686">
        <v>8.0564999999999998</v>
      </c>
      <c r="Z686">
        <v>33.745130000000003</v>
      </c>
      <c r="AA686">
        <v>-120.4092</v>
      </c>
      <c r="AB686">
        <v>29.913</v>
      </c>
      <c r="AC686">
        <v>33.439399999999999</v>
      </c>
      <c r="AD686">
        <v>33.439100000000003</v>
      </c>
      <c r="AE686">
        <v>4.9851000000000001</v>
      </c>
      <c r="AF686">
        <v>85.481700000000004</v>
      </c>
      <c r="AG686">
        <v>217.22200000000001</v>
      </c>
      <c r="AH686">
        <v>4.9564000000000004</v>
      </c>
      <c r="AI686">
        <v>84.933800000000005</v>
      </c>
      <c r="AJ686">
        <v>215.97020000000001</v>
      </c>
      <c r="AK686">
        <v>24.925000000000001</v>
      </c>
      <c r="AL686">
        <v>24.931699999999999</v>
      </c>
      <c r="AM686">
        <v>14.2691</v>
      </c>
      <c r="AN686">
        <v>14.236599999999999</v>
      </c>
      <c r="AO686">
        <v>1.2</v>
      </c>
      <c r="AP686">
        <v>302.77999999999997</v>
      </c>
      <c r="AQ686">
        <v>30</v>
      </c>
      <c r="AR686">
        <v>14.246</v>
      </c>
      <c r="AS686">
        <v>33.4437</v>
      </c>
      <c r="AT686">
        <v>5.2380000000000004</v>
      </c>
      <c r="AU686">
        <v>1.488</v>
      </c>
      <c r="AV686">
        <v>0.66800000000000004</v>
      </c>
      <c r="AW686">
        <v>4.16</v>
      </c>
      <c r="AX686">
        <v>0.18099999999999999</v>
      </c>
      <c r="AY686">
        <v>0.27</v>
      </c>
      <c r="AZ686">
        <v>0.55000000000000004</v>
      </c>
      <c r="BA686">
        <v>4.49</v>
      </c>
      <c r="BB686">
        <v>228.65</v>
      </c>
    </row>
    <row r="687" spans="1:54" x14ac:dyDescent="0.25">
      <c r="A687">
        <v>40</v>
      </c>
      <c r="B687">
        <v>66467</v>
      </c>
      <c r="C687">
        <v>66563</v>
      </c>
      <c r="D687">
        <v>17</v>
      </c>
      <c r="E687" t="s">
        <v>52</v>
      </c>
      <c r="F687">
        <v>2017</v>
      </c>
      <c r="G687" s="1">
        <v>0.16300925925925927</v>
      </c>
      <c r="H687">
        <v>19.9085</v>
      </c>
      <c r="I687">
        <v>19.763999999999999</v>
      </c>
      <c r="J687">
        <v>14.523099999999999</v>
      </c>
      <c r="K687">
        <v>14.519600000000001</v>
      </c>
      <c r="L687">
        <v>4.3185000000000002</v>
      </c>
      <c r="M687">
        <v>0.2243</v>
      </c>
      <c r="N687">
        <v>4.9340999999999999</v>
      </c>
      <c r="O687">
        <v>1.1999999999999999E-3</v>
      </c>
      <c r="P687">
        <v>2.2587000000000002</v>
      </c>
      <c r="Q687">
        <v>2.3773</v>
      </c>
      <c r="R687">
        <v>0.28339999999999999</v>
      </c>
      <c r="S687">
        <v>2.8117999999999999</v>
      </c>
      <c r="T687" s="2">
        <v>9.9999999999999998E-13</v>
      </c>
      <c r="U687" s="2">
        <v>1.9743999999999999</v>
      </c>
      <c r="V687">
        <v>2.4603999999999999</v>
      </c>
      <c r="W687">
        <v>0.45179999999999998</v>
      </c>
      <c r="X687">
        <v>89.318799999999996</v>
      </c>
      <c r="Y687">
        <v>8.0753000000000004</v>
      </c>
      <c r="Z687">
        <v>33.745130000000003</v>
      </c>
      <c r="AA687">
        <v>-120.4092</v>
      </c>
      <c r="AB687">
        <v>19.765999999999998</v>
      </c>
      <c r="AC687">
        <v>33.448300000000003</v>
      </c>
      <c r="AD687">
        <v>33.447400000000002</v>
      </c>
      <c r="AE687">
        <v>5.1524000000000001</v>
      </c>
      <c r="AF687">
        <v>88.799800000000005</v>
      </c>
      <c r="AG687">
        <v>224.51900000000001</v>
      </c>
      <c r="AH687">
        <v>5.1536999999999997</v>
      </c>
      <c r="AI687">
        <v>88.815899999999999</v>
      </c>
      <c r="AJ687">
        <v>224.577</v>
      </c>
      <c r="AK687">
        <v>24.878900000000002</v>
      </c>
      <c r="AL687">
        <v>24.878900000000002</v>
      </c>
      <c r="AM687">
        <v>14.520200000000001</v>
      </c>
      <c r="AN687">
        <v>14.5167</v>
      </c>
      <c r="AO687">
        <v>1.22</v>
      </c>
      <c r="AP687">
        <v>306.89</v>
      </c>
      <c r="AQ687">
        <v>20</v>
      </c>
      <c r="AR687">
        <v>14.484999999999999</v>
      </c>
      <c r="AS687">
        <v>33.465800000000002</v>
      </c>
      <c r="AT687">
        <v>5.6740000000000004</v>
      </c>
      <c r="AU687">
        <v>1.9550000000000001</v>
      </c>
      <c r="AV687">
        <v>0.56599999999999995</v>
      </c>
      <c r="AW687">
        <v>1.71</v>
      </c>
      <c r="AX687">
        <v>0.10299999999999999</v>
      </c>
      <c r="AY687">
        <v>0.27</v>
      </c>
      <c r="AZ687">
        <v>0.37</v>
      </c>
      <c r="BA687">
        <v>2.5099999999999998</v>
      </c>
      <c r="BB687">
        <v>247.7</v>
      </c>
    </row>
    <row r="688" spans="1:54" x14ac:dyDescent="0.25">
      <c r="A688">
        <v>40</v>
      </c>
      <c r="B688">
        <v>69158</v>
      </c>
      <c r="C688">
        <v>69254</v>
      </c>
      <c r="D688">
        <v>17</v>
      </c>
      <c r="E688" t="s">
        <v>52</v>
      </c>
      <c r="F688">
        <v>2017</v>
      </c>
      <c r="G688" s="1">
        <v>0.16430555555555557</v>
      </c>
      <c r="H688">
        <v>10.343500000000001</v>
      </c>
      <c r="I688">
        <v>10.273</v>
      </c>
      <c r="J688">
        <v>15.0526</v>
      </c>
      <c r="K688">
        <v>15.0525</v>
      </c>
      <c r="L688">
        <v>4.2736999999999998</v>
      </c>
      <c r="M688">
        <v>0.21429999999999999</v>
      </c>
      <c r="N688">
        <v>3.4935</v>
      </c>
      <c r="O688">
        <v>1.2999999999999999E-3</v>
      </c>
      <c r="P688">
        <v>2.3847</v>
      </c>
      <c r="Q688">
        <v>2.5146999999999999</v>
      </c>
      <c r="R688">
        <v>0.22059999999999999</v>
      </c>
      <c r="S688">
        <v>2.8212000000000002</v>
      </c>
      <c r="T688" s="2">
        <v>9.9999999999999998E-13</v>
      </c>
      <c r="U688" s="2">
        <v>1.9743999999999999</v>
      </c>
      <c r="V688">
        <v>2.3315000000000001</v>
      </c>
      <c r="W688">
        <v>0.49409999999999998</v>
      </c>
      <c r="X688">
        <v>88.380300000000005</v>
      </c>
      <c r="Y688">
        <v>8.1094000000000008</v>
      </c>
      <c r="Z688">
        <v>33.745130000000003</v>
      </c>
      <c r="AA688">
        <v>-120.4092</v>
      </c>
      <c r="AB688">
        <v>10.27</v>
      </c>
      <c r="AC688">
        <v>33.455500000000001</v>
      </c>
      <c r="AD688">
        <v>33.454999999999998</v>
      </c>
      <c r="AE688">
        <v>5.4584999999999999</v>
      </c>
      <c r="AF688">
        <v>95.083399999999997</v>
      </c>
      <c r="AG688">
        <v>237.887</v>
      </c>
      <c r="AH688">
        <v>5.4673999999999996</v>
      </c>
      <c r="AI688">
        <v>95.236900000000006</v>
      </c>
      <c r="AJ688">
        <v>238.2723</v>
      </c>
      <c r="AK688">
        <v>24.770299999999999</v>
      </c>
      <c r="AL688">
        <v>24.7699</v>
      </c>
      <c r="AM688">
        <v>15.0511</v>
      </c>
      <c r="AN688">
        <v>15.0509</v>
      </c>
      <c r="AO688">
        <v>1.24</v>
      </c>
      <c r="AP688">
        <v>316.95999999999998</v>
      </c>
      <c r="AQ688">
        <v>10</v>
      </c>
      <c r="AR688">
        <v>15.023</v>
      </c>
      <c r="AS688">
        <v>33.454799999999999</v>
      </c>
      <c r="AT688">
        <v>5.6619999999999999</v>
      </c>
      <c r="AU688">
        <v>1.91</v>
      </c>
      <c r="AV688">
        <v>0.57099999999999995</v>
      </c>
      <c r="AW688">
        <v>1.75</v>
      </c>
      <c r="AX688">
        <v>0.107</v>
      </c>
      <c r="AY688">
        <v>0.23</v>
      </c>
      <c r="AZ688">
        <v>0.38</v>
      </c>
      <c r="BA688">
        <v>2.59</v>
      </c>
      <c r="BB688">
        <v>247.2</v>
      </c>
    </row>
    <row r="689" spans="1:54" x14ac:dyDescent="0.25">
      <c r="A689">
        <v>40</v>
      </c>
      <c r="B689">
        <v>69229</v>
      </c>
      <c r="C689">
        <v>69325</v>
      </c>
      <c r="D689">
        <v>17</v>
      </c>
      <c r="E689" t="s">
        <v>52</v>
      </c>
      <c r="F689">
        <v>2017</v>
      </c>
      <c r="G689" s="1">
        <v>0.16435185185185186</v>
      </c>
      <c r="H689">
        <v>9.7078000000000007</v>
      </c>
      <c r="I689">
        <v>9.6359999999999992</v>
      </c>
      <c r="J689">
        <v>15.095800000000001</v>
      </c>
      <c r="K689">
        <v>15.1008</v>
      </c>
      <c r="L689">
        <v>4.2701000000000002</v>
      </c>
      <c r="M689">
        <v>0.22040000000000001</v>
      </c>
      <c r="N689">
        <v>4.4710999999999999</v>
      </c>
      <c r="O689">
        <v>1.1999999999999999E-3</v>
      </c>
      <c r="P689">
        <v>2.3881000000000001</v>
      </c>
      <c r="Q689">
        <v>2.5186000000000002</v>
      </c>
      <c r="R689">
        <v>0.21690000000000001</v>
      </c>
      <c r="S689">
        <v>2.8216000000000001</v>
      </c>
      <c r="T689" s="2">
        <v>9.9999999999999998E-13</v>
      </c>
      <c r="U689" s="2">
        <v>1.891</v>
      </c>
      <c r="V689">
        <v>2.41</v>
      </c>
      <c r="W689">
        <v>0.49759999999999999</v>
      </c>
      <c r="X689">
        <v>88.3035</v>
      </c>
      <c r="Y689">
        <v>8.1107999999999993</v>
      </c>
      <c r="Z689">
        <v>33.745139999999999</v>
      </c>
      <c r="AA689">
        <v>-120.4092</v>
      </c>
      <c r="AB689">
        <v>9.6389999999999993</v>
      </c>
      <c r="AC689">
        <v>33.456299999999999</v>
      </c>
      <c r="AD689">
        <v>33.457999999999998</v>
      </c>
      <c r="AE689">
        <v>5.4560000000000004</v>
      </c>
      <c r="AF689">
        <v>95.120800000000003</v>
      </c>
      <c r="AG689">
        <v>237.77699999999999</v>
      </c>
      <c r="AH689">
        <v>5.4581999999999997</v>
      </c>
      <c r="AI689">
        <v>95.169200000000004</v>
      </c>
      <c r="AJ689">
        <v>237.87119999999999</v>
      </c>
      <c r="AK689">
        <v>24.761500000000002</v>
      </c>
      <c r="AL689">
        <v>24.761700000000001</v>
      </c>
      <c r="AM689">
        <v>15.0944</v>
      </c>
      <c r="AN689">
        <v>15.099399999999999</v>
      </c>
      <c r="AO689">
        <v>1.24</v>
      </c>
      <c r="AP689">
        <v>317.77</v>
      </c>
      <c r="AQ689">
        <v>10</v>
      </c>
      <c r="AR689">
        <v>15.023</v>
      </c>
      <c r="AS689">
        <v>33.455199999999998</v>
      </c>
      <c r="BB689" t="s">
        <v>53</v>
      </c>
    </row>
    <row r="690" spans="1:54" x14ac:dyDescent="0.25">
      <c r="A690">
        <v>40</v>
      </c>
      <c r="B690">
        <v>73539</v>
      </c>
      <c r="C690">
        <v>73635</v>
      </c>
      <c r="D690">
        <v>17</v>
      </c>
      <c r="E690" t="s">
        <v>52</v>
      </c>
      <c r="F690">
        <v>2017</v>
      </c>
      <c r="G690" s="1">
        <v>0.16642361111111112</v>
      </c>
      <c r="H690">
        <v>2.3592</v>
      </c>
      <c r="I690">
        <v>2.3460000000000001</v>
      </c>
      <c r="J690">
        <v>15.595700000000001</v>
      </c>
      <c r="K690">
        <v>15.5951</v>
      </c>
      <c r="L690">
        <v>4.2035</v>
      </c>
      <c r="M690">
        <v>0.25369999999999998</v>
      </c>
      <c r="N690">
        <v>4.9339000000000004</v>
      </c>
      <c r="O690">
        <v>1.1872</v>
      </c>
      <c r="P690">
        <v>2.4727999999999999</v>
      </c>
      <c r="Q690">
        <v>2.6019000000000001</v>
      </c>
      <c r="R690">
        <v>0.18149999999999999</v>
      </c>
      <c r="S690">
        <v>2.8306</v>
      </c>
      <c r="T690" s="2">
        <v>1.2644</v>
      </c>
      <c r="U690" s="2">
        <v>1.9743999999999999</v>
      </c>
      <c r="V690">
        <v>2.8428</v>
      </c>
      <c r="W690">
        <v>0.56120000000000003</v>
      </c>
      <c r="X690">
        <v>86.909400000000005</v>
      </c>
      <c r="Y690">
        <v>8.1427999999999994</v>
      </c>
      <c r="Z690">
        <v>33.745130000000003</v>
      </c>
      <c r="AA690">
        <v>-120.4092</v>
      </c>
      <c r="AB690">
        <v>2.3420000000000001</v>
      </c>
      <c r="AC690">
        <v>33.4572</v>
      </c>
      <c r="AD690">
        <v>33.457500000000003</v>
      </c>
      <c r="AE690">
        <v>5.6444999999999999</v>
      </c>
      <c r="AF690">
        <v>99.388999999999996</v>
      </c>
      <c r="AG690">
        <v>246.02</v>
      </c>
      <c r="AH690">
        <v>5.6261999999999999</v>
      </c>
      <c r="AI690">
        <v>99.064999999999998</v>
      </c>
      <c r="AJ690">
        <v>245.22069999999999</v>
      </c>
      <c r="AK690">
        <v>24.651900000000001</v>
      </c>
      <c r="AL690">
        <v>24.6523</v>
      </c>
      <c r="AM690">
        <v>15.5953</v>
      </c>
      <c r="AN690">
        <v>15.5947</v>
      </c>
      <c r="AO690">
        <v>1.27</v>
      </c>
      <c r="AP690">
        <v>327.99</v>
      </c>
      <c r="AQ690">
        <v>2</v>
      </c>
      <c r="AR690">
        <v>15.59</v>
      </c>
      <c r="AS690">
        <v>33.457299999999996</v>
      </c>
      <c r="AT690">
        <v>5.8719999999999999</v>
      </c>
      <c r="AU690">
        <v>2.4500000000000002</v>
      </c>
      <c r="AV690">
        <v>0.44800000000000001</v>
      </c>
      <c r="AW690">
        <v>0.85</v>
      </c>
      <c r="AX690">
        <v>7.6999999999999999E-2</v>
      </c>
      <c r="AY690">
        <v>0.18</v>
      </c>
      <c r="AZ690">
        <v>0.28999999999999998</v>
      </c>
      <c r="BA690">
        <v>2.33</v>
      </c>
      <c r="BB690">
        <v>256.35000000000002</v>
      </c>
    </row>
    <row r="691" spans="1:54" x14ac:dyDescent="0.25">
      <c r="A691">
        <v>41</v>
      </c>
      <c r="B691">
        <v>6342</v>
      </c>
      <c r="C691">
        <v>6438</v>
      </c>
      <c r="D691">
        <v>17</v>
      </c>
      <c r="E691" t="s">
        <v>52</v>
      </c>
      <c r="F691">
        <v>2017</v>
      </c>
      <c r="G691" s="1">
        <v>0.30983796296296295</v>
      </c>
      <c r="H691">
        <v>86.578999999999994</v>
      </c>
      <c r="I691">
        <v>85.942999999999998</v>
      </c>
      <c r="J691">
        <v>11.5486</v>
      </c>
      <c r="K691">
        <v>11.5524</v>
      </c>
      <c r="L691">
        <v>4.4360999999999997</v>
      </c>
      <c r="M691">
        <v>5.8500000000000003E-2</v>
      </c>
      <c r="N691">
        <v>0.65290000000000004</v>
      </c>
      <c r="O691">
        <v>1.5E-3</v>
      </c>
      <c r="P691">
        <v>1.6823999999999999</v>
      </c>
      <c r="Q691">
        <v>1.7668999999999999</v>
      </c>
      <c r="R691">
        <v>0.71330000000000005</v>
      </c>
      <c r="S691">
        <v>2.7597999999999998</v>
      </c>
      <c r="T691" s="2">
        <v>9.9999999999999998E-13</v>
      </c>
      <c r="U691" s="2">
        <v>1.9743999999999999</v>
      </c>
      <c r="V691">
        <v>0.30509999999999998</v>
      </c>
      <c r="W691">
        <v>0.34300000000000003</v>
      </c>
      <c r="X691">
        <v>91.781499999999994</v>
      </c>
      <c r="Y691">
        <v>7.8864999999999998</v>
      </c>
      <c r="Z691">
        <v>33.87818</v>
      </c>
      <c r="AA691">
        <v>-120.1341</v>
      </c>
      <c r="AB691">
        <v>85.944000000000003</v>
      </c>
      <c r="AC691">
        <v>33.567900000000002</v>
      </c>
      <c r="AD691">
        <v>33.5685</v>
      </c>
      <c r="AE691">
        <v>3.7010999999999998</v>
      </c>
      <c r="AF691">
        <v>60.0364</v>
      </c>
      <c r="AG691">
        <v>161.17099999999999</v>
      </c>
      <c r="AH691">
        <v>3.7033999999999998</v>
      </c>
      <c r="AI691">
        <v>60.078400000000002</v>
      </c>
      <c r="AJ691">
        <v>161.27010000000001</v>
      </c>
      <c r="AK691">
        <v>25.562899999999999</v>
      </c>
      <c r="AL691">
        <v>25.5627</v>
      </c>
      <c r="AM691">
        <v>11.537800000000001</v>
      </c>
      <c r="AN691">
        <v>11.541600000000001</v>
      </c>
      <c r="AO691">
        <v>0.26</v>
      </c>
      <c r="AP691">
        <v>243.34</v>
      </c>
      <c r="AQ691">
        <v>86</v>
      </c>
      <c r="AR691">
        <v>11.516999999999999</v>
      </c>
      <c r="AS691">
        <v>33.569899999999997</v>
      </c>
      <c r="AT691">
        <v>3.8119999999999998</v>
      </c>
      <c r="AU691">
        <v>0.26900000000000002</v>
      </c>
      <c r="AV691">
        <v>0.22</v>
      </c>
      <c r="AW691">
        <v>15.18</v>
      </c>
      <c r="AX691">
        <v>0.11700000000000001</v>
      </c>
      <c r="AY691">
        <v>0</v>
      </c>
      <c r="AZ691">
        <v>1.29</v>
      </c>
      <c r="BA691">
        <v>14.91</v>
      </c>
      <c r="BB691">
        <v>166.42</v>
      </c>
    </row>
    <row r="692" spans="1:54" x14ac:dyDescent="0.25">
      <c r="A692">
        <v>41</v>
      </c>
      <c r="B692">
        <v>9187</v>
      </c>
      <c r="C692">
        <v>9283</v>
      </c>
      <c r="D692">
        <v>17</v>
      </c>
      <c r="E692" t="s">
        <v>52</v>
      </c>
      <c r="F692">
        <v>2017</v>
      </c>
      <c r="G692" s="1">
        <v>0.31121527777777774</v>
      </c>
      <c r="H692">
        <v>71.556100000000001</v>
      </c>
      <c r="I692">
        <v>71.036000000000001</v>
      </c>
      <c r="J692">
        <v>11.777900000000001</v>
      </c>
      <c r="K692">
        <v>11.7707</v>
      </c>
      <c r="L692">
        <v>4.4333</v>
      </c>
      <c r="M692">
        <v>6.7799999999999999E-2</v>
      </c>
      <c r="N692">
        <v>1.3962000000000001</v>
      </c>
      <c r="O692">
        <v>1.1999999999999999E-3</v>
      </c>
      <c r="P692">
        <v>1.7277</v>
      </c>
      <c r="Q692">
        <v>1.8115000000000001</v>
      </c>
      <c r="R692">
        <v>0.65759999999999996</v>
      </c>
      <c r="S692">
        <v>2.7623000000000002</v>
      </c>
      <c r="T692" s="2">
        <v>9.9999999999999998E-13</v>
      </c>
      <c r="U692" s="2">
        <v>1.9743999999999999</v>
      </c>
      <c r="V692">
        <v>0.42670000000000002</v>
      </c>
      <c r="W692">
        <v>0.34560000000000002</v>
      </c>
      <c r="X692">
        <v>91.723200000000006</v>
      </c>
      <c r="Y692">
        <v>7.8952999999999998</v>
      </c>
      <c r="Z692">
        <v>33.878189999999996</v>
      </c>
      <c r="AA692">
        <v>-120.1341</v>
      </c>
      <c r="AB692">
        <v>71.034000000000006</v>
      </c>
      <c r="AC692">
        <v>33.5486</v>
      </c>
      <c r="AD692">
        <v>33.551200000000001</v>
      </c>
      <c r="AE692">
        <v>3.8201000000000001</v>
      </c>
      <c r="AF692">
        <v>62.259799999999998</v>
      </c>
      <c r="AG692">
        <v>166.36199999999999</v>
      </c>
      <c r="AH692">
        <v>3.8147000000000002</v>
      </c>
      <c r="AI692">
        <v>62.164200000000001</v>
      </c>
      <c r="AJ692">
        <v>166.12809999999999</v>
      </c>
      <c r="AK692">
        <v>25.505199999999999</v>
      </c>
      <c r="AL692">
        <v>25.508600000000001</v>
      </c>
      <c r="AM692">
        <v>11.7689</v>
      </c>
      <c r="AN692">
        <v>11.761699999999999</v>
      </c>
      <c r="AO692">
        <v>0.27</v>
      </c>
      <c r="AP692">
        <v>248.49</v>
      </c>
      <c r="AQ692">
        <v>71</v>
      </c>
      <c r="AR692">
        <v>11.765000000000001</v>
      </c>
      <c r="AS692">
        <v>33.5486</v>
      </c>
      <c r="AT692">
        <v>3.956</v>
      </c>
      <c r="AU692">
        <v>0.307</v>
      </c>
      <c r="AV692">
        <v>0.20200000000000001</v>
      </c>
      <c r="AW692">
        <v>13.97</v>
      </c>
      <c r="AX692">
        <v>0.124</v>
      </c>
      <c r="AY692">
        <v>0.05</v>
      </c>
      <c r="AZ692">
        <v>1.2</v>
      </c>
      <c r="BA692">
        <v>13.57</v>
      </c>
      <c r="BB692">
        <v>172.7</v>
      </c>
    </row>
    <row r="693" spans="1:54" x14ac:dyDescent="0.25">
      <c r="A693">
        <v>41</v>
      </c>
      <c r="B693">
        <v>11510</v>
      </c>
      <c r="C693">
        <v>11606</v>
      </c>
      <c r="D693">
        <v>17</v>
      </c>
      <c r="E693" t="s">
        <v>52</v>
      </c>
      <c r="F693">
        <v>2017</v>
      </c>
      <c r="G693" s="1">
        <v>0.31232638888888892</v>
      </c>
      <c r="H693">
        <v>60.602800000000002</v>
      </c>
      <c r="I693">
        <v>60.161000000000001</v>
      </c>
      <c r="J693">
        <v>12.3446</v>
      </c>
      <c r="K693">
        <v>12.3729</v>
      </c>
      <c r="L693">
        <v>4.4141000000000004</v>
      </c>
      <c r="M693">
        <v>7.5899999999999995E-2</v>
      </c>
      <c r="N693">
        <v>1.9336</v>
      </c>
      <c r="O693">
        <v>1.1999999999999999E-3</v>
      </c>
      <c r="P693">
        <v>1.8301000000000001</v>
      </c>
      <c r="Q693">
        <v>1.9211</v>
      </c>
      <c r="R693">
        <v>0.59099999999999997</v>
      </c>
      <c r="S693">
        <v>2.7721</v>
      </c>
      <c r="T693" s="2">
        <v>9.9999999999999998E-13</v>
      </c>
      <c r="U693" s="2">
        <v>1.9743999999999999</v>
      </c>
      <c r="V693">
        <v>0.53210000000000002</v>
      </c>
      <c r="W693">
        <v>0.36320000000000002</v>
      </c>
      <c r="X693">
        <v>91.320499999999996</v>
      </c>
      <c r="Y693">
        <v>7.9313000000000002</v>
      </c>
      <c r="Z693">
        <v>33.878189999999996</v>
      </c>
      <c r="AA693">
        <v>-120.1341</v>
      </c>
      <c r="AB693">
        <v>60.161999999999999</v>
      </c>
      <c r="AC693">
        <v>33.514499999999998</v>
      </c>
      <c r="AD693">
        <v>33.512599999999999</v>
      </c>
      <c r="AE693">
        <v>4.0980999999999996</v>
      </c>
      <c r="AF693">
        <v>67.575000000000003</v>
      </c>
      <c r="AG693">
        <v>178.49299999999999</v>
      </c>
      <c r="AH693">
        <v>4.0842000000000001</v>
      </c>
      <c r="AI693">
        <v>67.384200000000007</v>
      </c>
      <c r="AJ693">
        <v>177.8869</v>
      </c>
      <c r="AK693">
        <v>25.371500000000001</v>
      </c>
      <c r="AL693">
        <v>25.3645</v>
      </c>
      <c r="AM693">
        <v>12.3367</v>
      </c>
      <c r="AN693">
        <v>12.365</v>
      </c>
      <c r="AO693">
        <v>0.27</v>
      </c>
      <c r="AP693">
        <v>260.99</v>
      </c>
      <c r="AQ693">
        <v>60</v>
      </c>
      <c r="AR693">
        <v>12.273999999999999</v>
      </c>
      <c r="AS693">
        <v>33.516500000000001</v>
      </c>
      <c r="AT693">
        <v>4.2089999999999996</v>
      </c>
      <c r="AU693">
        <v>0.40100000000000002</v>
      </c>
      <c r="AV693">
        <v>0.22500000000000001</v>
      </c>
      <c r="AW693">
        <v>12.16</v>
      </c>
      <c r="AX693">
        <v>0.14299999999999999</v>
      </c>
      <c r="AY693">
        <v>0.05</v>
      </c>
      <c r="AZ693">
        <v>1.07</v>
      </c>
      <c r="BA693">
        <v>11.96</v>
      </c>
      <c r="BB693">
        <v>183.77</v>
      </c>
    </row>
    <row r="694" spans="1:54" x14ac:dyDescent="0.25">
      <c r="A694">
        <v>41</v>
      </c>
      <c r="B694">
        <v>13336</v>
      </c>
      <c r="C694">
        <v>13432</v>
      </c>
      <c r="D694">
        <v>17</v>
      </c>
      <c r="E694" t="s">
        <v>52</v>
      </c>
      <c r="F694">
        <v>2017</v>
      </c>
      <c r="G694" s="1">
        <v>0.31321759259259258</v>
      </c>
      <c r="H694">
        <v>50.340600000000002</v>
      </c>
      <c r="I694">
        <v>49.970999999999997</v>
      </c>
      <c r="J694">
        <v>14.196400000000001</v>
      </c>
      <c r="K694">
        <v>14.215999999999999</v>
      </c>
      <c r="L694">
        <v>4.3436000000000003</v>
      </c>
      <c r="M694">
        <v>0.13689999999999999</v>
      </c>
      <c r="N694">
        <v>2.4415</v>
      </c>
      <c r="O694">
        <v>1.1999999999999999E-3</v>
      </c>
      <c r="P694">
        <v>2.1051000000000002</v>
      </c>
      <c r="Q694">
        <v>2.2166000000000001</v>
      </c>
      <c r="R694">
        <v>0.35980000000000001</v>
      </c>
      <c r="S694">
        <v>2.7986</v>
      </c>
      <c r="T694" s="2">
        <v>9.9999999999999998E-13</v>
      </c>
      <c r="U694" s="2">
        <v>1.8726</v>
      </c>
      <c r="V694">
        <v>1.3241000000000001</v>
      </c>
      <c r="W694">
        <v>0.42830000000000001</v>
      </c>
      <c r="X694">
        <v>89.8446</v>
      </c>
      <c r="Y694">
        <v>8.0261999999999993</v>
      </c>
      <c r="Z694">
        <v>33.878189999999996</v>
      </c>
      <c r="AA694">
        <v>-120.1341</v>
      </c>
      <c r="AB694">
        <v>49.975999999999999</v>
      </c>
      <c r="AC694">
        <v>33.486600000000003</v>
      </c>
      <c r="AD694">
        <v>33.493899999999996</v>
      </c>
      <c r="AE694">
        <v>4.7331000000000003</v>
      </c>
      <c r="AF694">
        <v>81.057199999999995</v>
      </c>
      <c r="AG694">
        <v>206.22800000000001</v>
      </c>
      <c r="AH694">
        <v>4.7301000000000002</v>
      </c>
      <c r="AI694">
        <v>81.042000000000002</v>
      </c>
      <c r="AJ694">
        <v>206.09819999999999</v>
      </c>
      <c r="AK694">
        <v>24.978200000000001</v>
      </c>
      <c r="AL694">
        <v>24.979700000000001</v>
      </c>
      <c r="AM694">
        <v>14.1892</v>
      </c>
      <c r="AN694">
        <v>14.2088</v>
      </c>
      <c r="AO694">
        <v>0.28000000000000003</v>
      </c>
      <c r="AP694">
        <v>298.3</v>
      </c>
      <c r="AQ694">
        <v>50</v>
      </c>
      <c r="AR694">
        <v>14.081</v>
      </c>
      <c r="AS694">
        <v>33.496600000000001</v>
      </c>
      <c r="AT694">
        <v>4.8840000000000003</v>
      </c>
      <c r="AU694">
        <v>1.0609999999999999</v>
      </c>
      <c r="AV694">
        <v>0.40799999999999997</v>
      </c>
      <c r="AW694">
        <v>6.34</v>
      </c>
      <c r="AX694">
        <v>0.12</v>
      </c>
      <c r="AY694">
        <v>0.26</v>
      </c>
      <c r="AZ694">
        <v>0.68</v>
      </c>
      <c r="BA694">
        <v>6.94</v>
      </c>
      <c r="BB694">
        <v>213.2</v>
      </c>
    </row>
    <row r="695" spans="1:54" x14ac:dyDescent="0.25">
      <c r="A695">
        <v>41</v>
      </c>
      <c r="B695">
        <v>15139</v>
      </c>
      <c r="C695">
        <v>15235</v>
      </c>
      <c r="D695">
        <v>17</v>
      </c>
      <c r="E695" t="s">
        <v>52</v>
      </c>
      <c r="F695">
        <v>2017</v>
      </c>
      <c r="G695" s="1">
        <v>0.31408564814814816</v>
      </c>
      <c r="H695">
        <v>40.470300000000002</v>
      </c>
      <c r="I695">
        <v>40.179000000000002</v>
      </c>
      <c r="J695">
        <v>15.617000000000001</v>
      </c>
      <c r="K695">
        <v>15.6259</v>
      </c>
      <c r="L695">
        <v>4.2817999999999996</v>
      </c>
      <c r="M695">
        <v>0.16869999999999999</v>
      </c>
      <c r="N695">
        <v>2.9175</v>
      </c>
      <c r="O695">
        <v>1.1999999999999999E-3</v>
      </c>
      <c r="P695">
        <v>2.3403</v>
      </c>
      <c r="Q695">
        <v>2.4700000000000002</v>
      </c>
      <c r="R695">
        <v>0.21310000000000001</v>
      </c>
      <c r="S695">
        <v>2.8224</v>
      </c>
      <c r="T695" s="2">
        <v>9.9999999999999998E-13</v>
      </c>
      <c r="U695" s="2">
        <v>1.9743999999999999</v>
      </c>
      <c r="V695">
        <v>1.7383</v>
      </c>
      <c r="W695">
        <v>0.4864</v>
      </c>
      <c r="X695">
        <v>88.549300000000002</v>
      </c>
      <c r="Y695">
        <v>8.1118000000000006</v>
      </c>
      <c r="Z695">
        <v>33.878189999999996</v>
      </c>
      <c r="AA695">
        <v>-120.1341</v>
      </c>
      <c r="AB695">
        <v>40.177999999999997</v>
      </c>
      <c r="AC695">
        <v>33.471299999999999</v>
      </c>
      <c r="AD695">
        <v>33.472700000000003</v>
      </c>
      <c r="AE695">
        <v>5.2773000000000003</v>
      </c>
      <c r="AF695">
        <v>92.970299999999995</v>
      </c>
      <c r="AG695">
        <v>230.01400000000001</v>
      </c>
      <c r="AH695">
        <v>5.2927</v>
      </c>
      <c r="AI695">
        <v>93.257900000000006</v>
      </c>
      <c r="AJ695">
        <v>230.68340000000001</v>
      </c>
      <c r="AK695">
        <v>24.659300000000002</v>
      </c>
      <c r="AL695">
        <v>24.6584</v>
      </c>
      <c r="AM695">
        <v>15.610799999999999</v>
      </c>
      <c r="AN695">
        <v>15.6197</v>
      </c>
      <c r="AO695">
        <v>0.28000000000000003</v>
      </c>
      <c r="AP695">
        <v>328.47</v>
      </c>
      <c r="AQ695">
        <v>40</v>
      </c>
      <c r="AR695">
        <v>15.602</v>
      </c>
      <c r="AS695">
        <v>33.476100000000002</v>
      </c>
      <c r="AT695">
        <v>5.4809999999999999</v>
      </c>
      <c r="AU695">
        <v>1.627</v>
      </c>
      <c r="AV695">
        <v>0.42</v>
      </c>
      <c r="AW695">
        <v>1.76</v>
      </c>
      <c r="AX695">
        <v>7.0000000000000007E-2</v>
      </c>
      <c r="AY695">
        <v>0.24</v>
      </c>
      <c r="AZ695">
        <v>0.36</v>
      </c>
      <c r="BA695">
        <v>2.86</v>
      </c>
      <c r="BB695">
        <v>239.3</v>
      </c>
    </row>
    <row r="696" spans="1:54" x14ac:dyDescent="0.25">
      <c r="A696">
        <v>41</v>
      </c>
      <c r="B696">
        <v>17102</v>
      </c>
      <c r="C696">
        <v>17198</v>
      </c>
      <c r="D696">
        <v>17</v>
      </c>
      <c r="E696" t="s">
        <v>52</v>
      </c>
      <c r="F696">
        <v>2017</v>
      </c>
      <c r="G696" s="1">
        <v>0.31503472222222223</v>
      </c>
      <c r="H696">
        <v>30.217300000000002</v>
      </c>
      <c r="I696">
        <v>29.998999999999999</v>
      </c>
      <c r="J696">
        <v>15.7159</v>
      </c>
      <c r="K696">
        <v>15.714</v>
      </c>
      <c r="L696">
        <v>4.2683</v>
      </c>
      <c r="M696">
        <v>0.2011</v>
      </c>
      <c r="N696">
        <v>3.4289999999999998</v>
      </c>
      <c r="O696">
        <v>1.1999999999999999E-3</v>
      </c>
      <c r="P696">
        <v>2.3843000000000001</v>
      </c>
      <c r="Q696">
        <v>2.5085999999999999</v>
      </c>
      <c r="R696">
        <v>0.182</v>
      </c>
      <c r="S696">
        <v>2.8294999999999999</v>
      </c>
      <c r="T696" s="2">
        <v>9.9999999999999998E-13</v>
      </c>
      <c r="U696" s="2">
        <v>1.9743999999999999</v>
      </c>
      <c r="V696">
        <v>2.1595</v>
      </c>
      <c r="W696">
        <v>0.49930000000000002</v>
      </c>
      <c r="X696">
        <v>88.265600000000006</v>
      </c>
      <c r="Y696">
        <v>8.1384000000000007</v>
      </c>
      <c r="Z696">
        <v>33.878189999999996</v>
      </c>
      <c r="AA696">
        <v>-120.1341</v>
      </c>
      <c r="AB696">
        <v>30</v>
      </c>
      <c r="AC696">
        <v>33.4664</v>
      </c>
      <c r="AD696">
        <v>33.466900000000003</v>
      </c>
      <c r="AE696">
        <v>5.3898999999999999</v>
      </c>
      <c r="AF696">
        <v>95.135999999999996</v>
      </c>
      <c r="AG696">
        <v>234.92699999999999</v>
      </c>
      <c r="AH696">
        <v>5.3798000000000004</v>
      </c>
      <c r="AI696">
        <v>94.953500000000005</v>
      </c>
      <c r="AJ696">
        <v>234.48390000000001</v>
      </c>
      <c r="AK696">
        <v>24.633099999999999</v>
      </c>
      <c r="AL696">
        <v>24.633900000000001</v>
      </c>
      <c r="AM696">
        <v>15.7112</v>
      </c>
      <c r="AN696">
        <v>15.709300000000001</v>
      </c>
      <c r="AO696">
        <v>0.28999999999999998</v>
      </c>
      <c r="AP696">
        <v>330.66</v>
      </c>
      <c r="AQ696">
        <v>30</v>
      </c>
      <c r="AR696">
        <v>15.71</v>
      </c>
      <c r="AS696">
        <v>33.467599999999997</v>
      </c>
      <c r="AT696">
        <v>5.5990000000000002</v>
      </c>
      <c r="AU696">
        <v>2.0680000000000001</v>
      </c>
      <c r="AV696">
        <v>0.495</v>
      </c>
      <c r="AW696">
        <v>1.03</v>
      </c>
      <c r="AX696">
        <v>5.8999999999999997E-2</v>
      </c>
      <c r="AY696">
        <v>0.13</v>
      </c>
      <c r="AZ696">
        <v>0.31</v>
      </c>
      <c r="BA696">
        <v>2.19</v>
      </c>
      <c r="BB696">
        <v>244.43</v>
      </c>
    </row>
    <row r="697" spans="1:54" x14ac:dyDescent="0.25">
      <c r="A697">
        <v>41</v>
      </c>
      <c r="B697">
        <v>18935</v>
      </c>
      <c r="C697">
        <v>19031</v>
      </c>
      <c r="D697">
        <v>17</v>
      </c>
      <c r="E697" t="s">
        <v>52</v>
      </c>
      <c r="F697">
        <v>2017</v>
      </c>
      <c r="G697" s="1">
        <v>0.31591435185185185</v>
      </c>
      <c r="H697">
        <v>20.255199999999999</v>
      </c>
      <c r="I697">
        <v>20.109000000000002</v>
      </c>
      <c r="J697">
        <v>15.8329</v>
      </c>
      <c r="K697">
        <v>15.832800000000001</v>
      </c>
      <c r="L697">
        <v>4.2526999999999999</v>
      </c>
      <c r="M697">
        <v>0.21929999999999999</v>
      </c>
      <c r="N697">
        <v>3.9752999999999998</v>
      </c>
      <c r="O697">
        <v>1.1999999999999999E-3</v>
      </c>
      <c r="P697">
        <v>2.4140999999999999</v>
      </c>
      <c r="Q697">
        <v>2.5430999999999999</v>
      </c>
      <c r="R697">
        <v>0.1724</v>
      </c>
      <c r="S697">
        <v>2.8336000000000001</v>
      </c>
      <c r="T697" s="2">
        <v>9.9999999999999998E-13</v>
      </c>
      <c r="U697" s="2">
        <v>1.9743999999999999</v>
      </c>
      <c r="V697">
        <v>2.3957999999999999</v>
      </c>
      <c r="W697">
        <v>0.5141</v>
      </c>
      <c r="X697">
        <v>87.939099999999996</v>
      </c>
      <c r="Y697">
        <v>8.1539000000000001</v>
      </c>
      <c r="Z697">
        <v>33.878189999999996</v>
      </c>
      <c r="AA697">
        <v>-120.1341</v>
      </c>
      <c r="AB697">
        <v>20.11</v>
      </c>
      <c r="AC697">
        <v>33.463299999999997</v>
      </c>
      <c r="AD697">
        <v>33.463799999999999</v>
      </c>
      <c r="AE697">
        <v>5.4557000000000002</v>
      </c>
      <c r="AF697">
        <v>96.518299999999996</v>
      </c>
      <c r="AG697">
        <v>237.803</v>
      </c>
      <c r="AH697">
        <v>5.4523999999999999</v>
      </c>
      <c r="AI697">
        <v>96.459199999999996</v>
      </c>
      <c r="AJ697">
        <v>237.65690000000001</v>
      </c>
      <c r="AK697">
        <v>24.604199999999999</v>
      </c>
      <c r="AL697">
        <v>24.604600000000001</v>
      </c>
      <c r="AM697">
        <v>15.829800000000001</v>
      </c>
      <c r="AN697">
        <v>15.829700000000001</v>
      </c>
      <c r="AO697">
        <v>0.28999999999999998</v>
      </c>
      <c r="AP697">
        <v>333.1</v>
      </c>
      <c r="AQ697">
        <v>20</v>
      </c>
      <c r="AR697">
        <v>15.834</v>
      </c>
      <c r="AS697">
        <v>33.462499999999999</v>
      </c>
      <c r="AT697">
        <v>5.6929999999999996</v>
      </c>
      <c r="AU697">
        <v>2.1</v>
      </c>
      <c r="AV697">
        <v>0.40600000000000003</v>
      </c>
      <c r="AW697">
        <v>0.62</v>
      </c>
      <c r="AX697">
        <v>4.9000000000000002E-2</v>
      </c>
      <c r="AY697">
        <v>0.13</v>
      </c>
      <c r="AZ697">
        <v>0.28000000000000003</v>
      </c>
      <c r="BA697">
        <v>1.86</v>
      </c>
      <c r="BB697">
        <v>248.54</v>
      </c>
    </row>
    <row r="698" spans="1:54" x14ac:dyDescent="0.25">
      <c r="A698">
        <v>41</v>
      </c>
      <c r="B698">
        <v>20933</v>
      </c>
      <c r="C698">
        <v>21029</v>
      </c>
      <c r="D698">
        <v>17</v>
      </c>
      <c r="E698" t="s">
        <v>52</v>
      </c>
      <c r="F698">
        <v>2017</v>
      </c>
      <c r="G698" s="1">
        <v>0.31687500000000002</v>
      </c>
      <c r="H698">
        <v>10.3222</v>
      </c>
      <c r="I698">
        <v>10.246</v>
      </c>
      <c r="J698">
        <v>15.941800000000001</v>
      </c>
      <c r="K698">
        <v>15.9412</v>
      </c>
      <c r="L698">
        <v>4.2656999999999998</v>
      </c>
      <c r="M698">
        <v>0.19209999999999999</v>
      </c>
      <c r="N698">
        <v>4.5632999999999999</v>
      </c>
      <c r="O698">
        <v>1.1999999999999999E-3</v>
      </c>
      <c r="P698">
        <v>2.4079999999999999</v>
      </c>
      <c r="Q698">
        <v>2.5388999999999999</v>
      </c>
      <c r="R698">
        <v>0.1628</v>
      </c>
      <c r="S698">
        <v>2.8349000000000002</v>
      </c>
      <c r="T698" s="2">
        <v>9.9999999999999998E-13</v>
      </c>
      <c r="U698" s="2">
        <v>1.9743999999999999</v>
      </c>
      <c r="V698">
        <v>2.0428999999999999</v>
      </c>
      <c r="W698">
        <v>0.50170000000000003</v>
      </c>
      <c r="X698">
        <v>88.211799999999997</v>
      </c>
      <c r="Y698">
        <v>8.1578999999999997</v>
      </c>
      <c r="Z698">
        <v>33.878189999999996</v>
      </c>
      <c r="AA698">
        <v>-120.1341</v>
      </c>
      <c r="AB698">
        <v>10.247999999999999</v>
      </c>
      <c r="AC698">
        <v>33.463500000000003</v>
      </c>
      <c r="AD698">
        <v>33.4636</v>
      </c>
      <c r="AE698">
        <v>5.4204999999999997</v>
      </c>
      <c r="AF698">
        <v>96.099599999999995</v>
      </c>
      <c r="AG698">
        <v>236.27099999999999</v>
      </c>
      <c r="AH698">
        <v>5.4288999999999996</v>
      </c>
      <c r="AI698">
        <v>96.247699999999995</v>
      </c>
      <c r="AJ698">
        <v>236.637</v>
      </c>
      <c r="AK698">
        <v>24.5794</v>
      </c>
      <c r="AL698">
        <v>24.579699999999999</v>
      </c>
      <c r="AM698">
        <v>15.940200000000001</v>
      </c>
      <c r="AN698">
        <v>15.9396</v>
      </c>
      <c r="AO698">
        <v>0.3</v>
      </c>
      <c r="AP698">
        <v>335.15</v>
      </c>
      <c r="AQ698">
        <v>10</v>
      </c>
      <c r="AR698">
        <v>15.942</v>
      </c>
      <c r="AS698">
        <v>33.463700000000003</v>
      </c>
      <c r="AT698">
        <v>5.6440000000000001</v>
      </c>
      <c r="AU698">
        <v>1.9350000000000001</v>
      </c>
      <c r="AV698">
        <v>0.38200000000000001</v>
      </c>
      <c r="AW698">
        <v>0.78</v>
      </c>
      <c r="AX698">
        <v>5.8000000000000003E-2</v>
      </c>
      <c r="AY698">
        <v>0.1</v>
      </c>
      <c r="AZ698">
        <v>0.28999999999999998</v>
      </c>
      <c r="BA698">
        <v>2.19</v>
      </c>
      <c r="BB698">
        <v>246.38</v>
      </c>
    </row>
    <row r="699" spans="1:54" x14ac:dyDescent="0.25">
      <c r="A699">
        <v>41</v>
      </c>
      <c r="B699">
        <v>21726</v>
      </c>
      <c r="C699">
        <v>21822</v>
      </c>
      <c r="D699">
        <v>17</v>
      </c>
      <c r="E699" t="s">
        <v>52</v>
      </c>
      <c r="F699">
        <v>2017</v>
      </c>
      <c r="G699" s="1">
        <v>0.31725694444444447</v>
      </c>
      <c r="H699">
        <v>9.9514999999999993</v>
      </c>
      <c r="I699">
        <v>9.8789999999999996</v>
      </c>
      <c r="J699">
        <v>15.9428</v>
      </c>
      <c r="K699">
        <v>15.942</v>
      </c>
      <c r="L699">
        <v>4.2698999999999998</v>
      </c>
      <c r="M699">
        <v>0.2077</v>
      </c>
      <c r="N699">
        <v>4.5568999999999997</v>
      </c>
      <c r="O699">
        <v>1.1999999999999999E-3</v>
      </c>
      <c r="P699">
        <v>2.4066999999999998</v>
      </c>
      <c r="Q699">
        <v>2.5364</v>
      </c>
      <c r="R699">
        <v>0.1762</v>
      </c>
      <c r="S699">
        <v>2.8351000000000002</v>
      </c>
      <c r="T699" s="2">
        <v>9.9999999999999998E-13</v>
      </c>
      <c r="U699" s="2">
        <v>1.8726</v>
      </c>
      <c r="V699">
        <v>2.2452000000000001</v>
      </c>
      <c r="W699">
        <v>0.49769999999999998</v>
      </c>
      <c r="X699">
        <v>88.300700000000006</v>
      </c>
      <c r="Y699">
        <v>8.1585999999999999</v>
      </c>
      <c r="Z699">
        <v>33.878189999999996</v>
      </c>
      <c r="AA699">
        <v>-120.1341</v>
      </c>
      <c r="AB699">
        <v>9.8800000000000008</v>
      </c>
      <c r="AC699">
        <v>33.463299999999997</v>
      </c>
      <c r="AD699">
        <v>33.463700000000003</v>
      </c>
      <c r="AE699">
        <v>5.4173999999999998</v>
      </c>
      <c r="AF699">
        <v>96.046499999999995</v>
      </c>
      <c r="AG699">
        <v>236.136</v>
      </c>
      <c r="AH699">
        <v>5.4219999999999997</v>
      </c>
      <c r="AI699">
        <v>96.127399999999994</v>
      </c>
      <c r="AJ699">
        <v>236.33789999999999</v>
      </c>
      <c r="AK699">
        <v>24.5791</v>
      </c>
      <c r="AL699">
        <v>24.579499999999999</v>
      </c>
      <c r="AM699">
        <v>15.9413</v>
      </c>
      <c r="AN699">
        <v>15.9405</v>
      </c>
      <c r="AO699">
        <v>0.3</v>
      </c>
      <c r="AP699">
        <v>335.17</v>
      </c>
      <c r="AQ699">
        <v>10</v>
      </c>
      <c r="AR699">
        <v>15.942</v>
      </c>
      <c r="AS699">
        <v>33.463700000000003</v>
      </c>
      <c r="BB699" t="s">
        <v>53</v>
      </c>
    </row>
    <row r="700" spans="1:54" x14ac:dyDescent="0.25">
      <c r="A700">
        <v>41</v>
      </c>
      <c r="B700">
        <v>23127</v>
      </c>
      <c r="C700">
        <v>23223</v>
      </c>
      <c r="D700">
        <v>17</v>
      </c>
      <c r="E700" t="s">
        <v>52</v>
      </c>
      <c r="F700">
        <v>2017</v>
      </c>
      <c r="G700" s="1">
        <v>0.31793981481481481</v>
      </c>
      <c r="H700">
        <v>2.3144</v>
      </c>
      <c r="I700">
        <v>2.298</v>
      </c>
      <c r="J700">
        <v>16.255500000000001</v>
      </c>
      <c r="K700">
        <v>16.2621</v>
      </c>
      <c r="L700">
        <v>4.3143000000000002</v>
      </c>
      <c r="M700">
        <v>0.15859999999999999</v>
      </c>
      <c r="N700">
        <v>4.9130000000000003</v>
      </c>
      <c r="O700">
        <v>1.1333</v>
      </c>
      <c r="P700">
        <v>2.4083000000000001</v>
      </c>
      <c r="Q700">
        <v>2.5659000000000001</v>
      </c>
      <c r="R700">
        <v>0.18940000000000001</v>
      </c>
      <c r="S700">
        <v>2.8365</v>
      </c>
      <c r="T700" s="2">
        <v>1.1089</v>
      </c>
      <c r="U700" s="2">
        <v>1.9743999999999999</v>
      </c>
      <c r="V700">
        <v>1.607</v>
      </c>
      <c r="W700">
        <v>0.45590000000000003</v>
      </c>
      <c r="X700">
        <v>89.229100000000003</v>
      </c>
      <c r="Y700">
        <v>8.1623000000000001</v>
      </c>
      <c r="Z700">
        <v>33.87818</v>
      </c>
      <c r="AA700">
        <v>-120.1341</v>
      </c>
      <c r="AB700">
        <v>2.298</v>
      </c>
      <c r="AC700">
        <v>33.4619</v>
      </c>
      <c r="AD700">
        <v>33.4617</v>
      </c>
      <c r="AE700">
        <v>5.3811999999999998</v>
      </c>
      <c r="AF700">
        <v>95.990700000000004</v>
      </c>
      <c r="AG700">
        <v>234.577</v>
      </c>
      <c r="AH700">
        <v>5.4550999999999998</v>
      </c>
      <c r="AI700">
        <v>97.319900000000004</v>
      </c>
      <c r="AJ700">
        <v>237.79509999999999</v>
      </c>
      <c r="AK700">
        <v>24.506699999999999</v>
      </c>
      <c r="AL700">
        <v>24.504999999999999</v>
      </c>
      <c r="AM700">
        <v>16.255099999999999</v>
      </c>
      <c r="AN700">
        <v>16.261700000000001</v>
      </c>
      <c r="AO700">
        <v>0.31</v>
      </c>
      <c r="AP700">
        <v>341.82</v>
      </c>
      <c r="AQ700">
        <v>2</v>
      </c>
      <c r="AR700">
        <v>16.222000000000001</v>
      </c>
      <c r="AS700">
        <v>33.462499999999999</v>
      </c>
      <c r="AT700">
        <v>5.6390000000000002</v>
      </c>
      <c r="AU700">
        <v>1.4430000000000001</v>
      </c>
      <c r="AV700">
        <v>0.35499999999999998</v>
      </c>
      <c r="AW700">
        <v>0.93</v>
      </c>
      <c r="AX700">
        <v>7.0000000000000007E-2</v>
      </c>
      <c r="AY700">
        <v>0.19</v>
      </c>
      <c r="AZ700">
        <v>0.28999999999999998</v>
      </c>
      <c r="BA700">
        <v>2.75</v>
      </c>
      <c r="BB700">
        <v>246.17</v>
      </c>
    </row>
    <row r="701" spans="1:54" x14ac:dyDescent="0.25">
      <c r="A701">
        <v>42</v>
      </c>
      <c r="B701">
        <v>8823</v>
      </c>
      <c r="C701">
        <v>8919</v>
      </c>
      <c r="D701">
        <v>17</v>
      </c>
      <c r="E701" t="s">
        <v>52</v>
      </c>
      <c r="F701">
        <v>2017</v>
      </c>
      <c r="G701" s="1">
        <v>0.55966435185185182</v>
      </c>
      <c r="H701">
        <v>101.28</v>
      </c>
      <c r="I701">
        <v>100.53</v>
      </c>
      <c r="J701">
        <v>10.4468</v>
      </c>
      <c r="K701">
        <v>10.4467</v>
      </c>
      <c r="L701">
        <v>4.4161999999999999</v>
      </c>
      <c r="M701">
        <v>3.49E-2</v>
      </c>
      <c r="N701">
        <v>0.76959999999999995</v>
      </c>
      <c r="O701">
        <v>1.2999999999999999E-3</v>
      </c>
      <c r="P701">
        <v>1.3661000000000001</v>
      </c>
      <c r="Q701">
        <v>1.4285000000000001</v>
      </c>
      <c r="R701">
        <v>0.90849999999999997</v>
      </c>
      <c r="S701">
        <v>2.7273999999999998</v>
      </c>
      <c r="T701" s="2">
        <v>9.9999999999999998E-13</v>
      </c>
      <c r="U701" s="2">
        <v>1.9743999999999999</v>
      </c>
      <c r="V701">
        <v>1.0500000000000001E-2</v>
      </c>
      <c r="W701">
        <v>0.36120000000000002</v>
      </c>
      <c r="X701">
        <v>91.364900000000006</v>
      </c>
      <c r="Y701">
        <v>7.7647000000000004</v>
      </c>
      <c r="Z701">
        <v>34.179859999999998</v>
      </c>
      <c r="AA701">
        <v>-119.5078</v>
      </c>
      <c r="AB701">
        <v>100.53100000000001</v>
      </c>
      <c r="AC701">
        <v>33.702300000000001</v>
      </c>
      <c r="AD701">
        <v>33.703699999999998</v>
      </c>
      <c r="AE701">
        <v>2.7745000000000002</v>
      </c>
      <c r="AF701">
        <v>43.996200000000002</v>
      </c>
      <c r="AG701">
        <v>120.785</v>
      </c>
      <c r="AH701">
        <v>2.7715000000000001</v>
      </c>
      <c r="AI701">
        <v>43.948599999999999</v>
      </c>
      <c r="AJ701">
        <v>120.6532</v>
      </c>
      <c r="AK701">
        <v>25.8644</v>
      </c>
      <c r="AL701">
        <v>25.865500000000001</v>
      </c>
      <c r="AM701">
        <v>10.435</v>
      </c>
      <c r="AN701">
        <v>10.434799999999999</v>
      </c>
      <c r="AO701">
        <v>0.3</v>
      </c>
      <c r="AP701">
        <v>214.85</v>
      </c>
      <c r="AQ701">
        <v>101</v>
      </c>
      <c r="AR701">
        <v>10.444000000000001</v>
      </c>
      <c r="AS701">
        <v>33.702300000000001</v>
      </c>
      <c r="AT701">
        <v>2.8690000000000002</v>
      </c>
      <c r="AU701">
        <v>3.3000000000000002E-2</v>
      </c>
      <c r="AV701">
        <v>0.10199999999999999</v>
      </c>
      <c r="AW701">
        <v>21.24</v>
      </c>
      <c r="AX701">
        <v>3.3000000000000002E-2</v>
      </c>
      <c r="AY701">
        <v>0</v>
      </c>
      <c r="AZ701">
        <v>1.73</v>
      </c>
      <c r="BA701">
        <v>21.67</v>
      </c>
      <c r="BB701">
        <v>125.21</v>
      </c>
    </row>
    <row r="702" spans="1:54" x14ac:dyDescent="0.25">
      <c r="A702">
        <v>42</v>
      </c>
      <c r="B702">
        <v>11592</v>
      </c>
      <c r="C702">
        <v>11688</v>
      </c>
      <c r="D702">
        <v>17</v>
      </c>
      <c r="E702" t="s">
        <v>52</v>
      </c>
      <c r="F702">
        <v>2017</v>
      </c>
      <c r="G702" s="1">
        <v>0.56099537037037039</v>
      </c>
      <c r="H702">
        <v>86.243799999999993</v>
      </c>
      <c r="I702">
        <v>85.611000000000004</v>
      </c>
      <c r="J702">
        <v>10.6265</v>
      </c>
      <c r="K702">
        <v>10.6235</v>
      </c>
      <c r="L702">
        <v>4.4405000000000001</v>
      </c>
      <c r="M702">
        <v>3.5700000000000003E-2</v>
      </c>
      <c r="N702">
        <v>1.5</v>
      </c>
      <c r="O702">
        <v>1.1999999999999999E-3</v>
      </c>
      <c r="P702">
        <v>1.4193</v>
      </c>
      <c r="Q702">
        <v>1.4841</v>
      </c>
      <c r="R702">
        <v>0.86150000000000004</v>
      </c>
      <c r="S702">
        <v>2.7311000000000001</v>
      </c>
      <c r="T702" s="2">
        <v>9.9999999999999998E-13</v>
      </c>
      <c r="U702" s="2">
        <v>1.9743999999999999</v>
      </c>
      <c r="V702">
        <v>1.15E-2</v>
      </c>
      <c r="W702">
        <v>0.33910000000000001</v>
      </c>
      <c r="X702">
        <v>91.8733</v>
      </c>
      <c r="Y702">
        <v>7.7781000000000002</v>
      </c>
      <c r="Z702">
        <v>34.179859999999998</v>
      </c>
      <c r="AA702">
        <v>-119.5078</v>
      </c>
      <c r="AB702">
        <v>85.61</v>
      </c>
      <c r="AC702">
        <v>33.6524</v>
      </c>
      <c r="AD702">
        <v>33.654200000000003</v>
      </c>
      <c r="AE702">
        <v>2.9310999999999998</v>
      </c>
      <c r="AF702">
        <v>46.645099999999999</v>
      </c>
      <c r="AG702">
        <v>127.61199999999999</v>
      </c>
      <c r="AH702">
        <v>2.9262000000000001</v>
      </c>
      <c r="AI702">
        <v>46.563699999999997</v>
      </c>
      <c r="AJ702">
        <v>127.3954</v>
      </c>
      <c r="AK702">
        <v>25.793900000000001</v>
      </c>
      <c r="AL702">
        <v>25.7959</v>
      </c>
      <c r="AM702">
        <v>10.616300000000001</v>
      </c>
      <c r="AN702">
        <v>10.613300000000001</v>
      </c>
      <c r="AO702">
        <v>0.31</v>
      </c>
      <c r="AP702">
        <v>221.23</v>
      </c>
      <c r="AQ702">
        <v>85</v>
      </c>
      <c r="AR702">
        <v>10.632999999999999</v>
      </c>
      <c r="AS702">
        <v>33.651499999999999</v>
      </c>
      <c r="AT702">
        <v>3.0489999999999999</v>
      </c>
      <c r="AU702">
        <v>4.1000000000000002E-2</v>
      </c>
      <c r="AV702">
        <v>8.5000000000000006E-2</v>
      </c>
      <c r="AW702">
        <v>19.489999999999998</v>
      </c>
      <c r="AX702">
        <v>0</v>
      </c>
      <c r="AY702">
        <v>0</v>
      </c>
      <c r="AZ702">
        <v>1.64</v>
      </c>
      <c r="BA702">
        <v>19.829999999999998</v>
      </c>
      <c r="BB702">
        <v>133.11000000000001</v>
      </c>
    </row>
    <row r="703" spans="1:54" x14ac:dyDescent="0.25">
      <c r="A703">
        <v>42</v>
      </c>
      <c r="B703">
        <v>14203</v>
      </c>
      <c r="C703">
        <v>14299</v>
      </c>
      <c r="D703">
        <v>17</v>
      </c>
      <c r="E703" t="s">
        <v>52</v>
      </c>
      <c r="F703">
        <v>2017</v>
      </c>
      <c r="G703" s="1">
        <v>0.56225694444444441</v>
      </c>
      <c r="H703">
        <v>71.163600000000002</v>
      </c>
      <c r="I703">
        <v>70.641999999999996</v>
      </c>
      <c r="J703">
        <v>10.7121</v>
      </c>
      <c r="K703">
        <v>10.712</v>
      </c>
      <c r="L703">
        <v>4.4817</v>
      </c>
      <c r="M703">
        <v>3.8600000000000002E-2</v>
      </c>
      <c r="N703">
        <v>2.2458999999999998</v>
      </c>
      <c r="O703">
        <v>1.1999999999999999E-3</v>
      </c>
      <c r="P703">
        <v>1.5084</v>
      </c>
      <c r="Q703">
        <v>1.5818000000000001</v>
      </c>
      <c r="R703">
        <v>0.8145</v>
      </c>
      <c r="S703">
        <v>2.7383000000000002</v>
      </c>
      <c r="T703" s="2">
        <v>9.9999999999999998E-13</v>
      </c>
      <c r="U703" s="2">
        <v>1.9743999999999999</v>
      </c>
      <c r="V703">
        <v>4.6899999999999997E-2</v>
      </c>
      <c r="W703">
        <v>0.30170000000000002</v>
      </c>
      <c r="X703">
        <v>92.7363</v>
      </c>
      <c r="Y703">
        <v>7.8061999999999996</v>
      </c>
      <c r="Z703">
        <v>34.179859999999998</v>
      </c>
      <c r="AA703">
        <v>-119.5078</v>
      </c>
      <c r="AB703">
        <v>70.643000000000001</v>
      </c>
      <c r="AC703">
        <v>33.5899</v>
      </c>
      <c r="AD703">
        <v>33.590899999999998</v>
      </c>
      <c r="AE703">
        <v>3.2048000000000001</v>
      </c>
      <c r="AF703">
        <v>51.0747</v>
      </c>
      <c r="AG703">
        <v>139.53700000000001</v>
      </c>
      <c r="AH703">
        <v>3.2061999999999999</v>
      </c>
      <c r="AI703">
        <v>51.097000000000001</v>
      </c>
      <c r="AJ703">
        <v>139.59790000000001</v>
      </c>
      <c r="AK703">
        <v>25.73</v>
      </c>
      <c r="AL703">
        <v>25.730799999999999</v>
      </c>
      <c r="AM703">
        <v>10.7037</v>
      </c>
      <c r="AN703">
        <v>10.7036</v>
      </c>
      <c r="AO703">
        <v>0.32</v>
      </c>
      <c r="AP703">
        <v>226.97</v>
      </c>
      <c r="AQ703">
        <v>70</v>
      </c>
      <c r="AR703">
        <v>10.718</v>
      </c>
      <c r="AS703">
        <v>33.58</v>
      </c>
      <c r="AT703">
        <v>3.391</v>
      </c>
      <c r="AU703">
        <v>6.0999999999999999E-2</v>
      </c>
      <c r="AV703">
        <v>7.9000000000000001E-2</v>
      </c>
      <c r="AW703">
        <v>18.62</v>
      </c>
      <c r="AX703">
        <v>0</v>
      </c>
      <c r="AY703">
        <v>0.16</v>
      </c>
      <c r="AZ703">
        <v>1.51</v>
      </c>
      <c r="BA703">
        <v>17.3</v>
      </c>
      <c r="BB703">
        <v>148.04</v>
      </c>
    </row>
    <row r="704" spans="1:54" x14ac:dyDescent="0.25">
      <c r="A704">
        <v>42</v>
      </c>
      <c r="B704">
        <v>16943</v>
      </c>
      <c r="C704">
        <v>17039</v>
      </c>
      <c r="D704">
        <v>17</v>
      </c>
      <c r="E704" t="s">
        <v>52</v>
      </c>
      <c r="F704">
        <v>2017</v>
      </c>
      <c r="G704" s="1">
        <v>0.56357638888888884</v>
      </c>
      <c r="H704">
        <v>60.060499999999998</v>
      </c>
      <c r="I704">
        <v>59.624000000000002</v>
      </c>
      <c r="J704">
        <v>11.456899999999999</v>
      </c>
      <c r="K704">
        <v>11.4634</v>
      </c>
      <c r="L704">
        <v>4.4507000000000003</v>
      </c>
      <c r="M704">
        <v>5.0900000000000001E-2</v>
      </c>
      <c r="N704">
        <v>2.8092000000000001</v>
      </c>
      <c r="O704">
        <v>1.1999999999999999E-3</v>
      </c>
      <c r="P704">
        <v>1.6315999999999999</v>
      </c>
      <c r="Q704">
        <v>1.7123999999999999</v>
      </c>
      <c r="R704">
        <v>0.70860000000000001</v>
      </c>
      <c r="S704">
        <v>2.7511000000000001</v>
      </c>
      <c r="T704" s="2">
        <v>9.9999999999999998E-13</v>
      </c>
      <c r="U704" s="2">
        <v>1.9743999999999999</v>
      </c>
      <c r="V704">
        <v>0.2069</v>
      </c>
      <c r="W704">
        <v>0.32969999999999999</v>
      </c>
      <c r="X704">
        <v>92.086600000000004</v>
      </c>
      <c r="Y704">
        <v>7.8526999999999996</v>
      </c>
      <c r="Z704">
        <v>34.179859999999998</v>
      </c>
      <c r="AA704">
        <v>-119.5078</v>
      </c>
      <c r="AB704">
        <v>59.622</v>
      </c>
      <c r="AC704">
        <v>33.524299999999997</v>
      </c>
      <c r="AD704">
        <v>33.524500000000003</v>
      </c>
      <c r="AE704">
        <v>3.5402999999999998</v>
      </c>
      <c r="AF704">
        <v>57.300899999999999</v>
      </c>
      <c r="AG704">
        <v>154.172</v>
      </c>
      <c r="AH704">
        <v>3.5409999999999999</v>
      </c>
      <c r="AI704">
        <v>57.320099999999996</v>
      </c>
      <c r="AJ704">
        <v>154.202</v>
      </c>
      <c r="AK704">
        <v>25.545300000000001</v>
      </c>
      <c r="AL704">
        <v>25.5442</v>
      </c>
      <c r="AM704">
        <v>11.4495</v>
      </c>
      <c r="AN704">
        <v>11.456</v>
      </c>
      <c r="AO704">
        <v>0.32</v>
      </c>
      <c r="AP704">
        <v>244.36</v>
      </c>
      <c r="AQ704">
        <v>60</v>
      </c>
      <c r="AR704">
        <v>11.385</v>
      </c>
      <c r="AS704">
        <v>33.5229</v>
      </c>
      <c r="AT704">
        <v>3.6930000000000001</v>
      </c>
      <c r="AU704">
        <v>0.15</v>
      </c>
      <c r="AV704">
        <v>0.13</v>
      </c>
      <c r="AW704">
        <v>15.21</v>
      </c>
      <c r="AX704">
        <v>9.4E-2</v>
      </c>
      <c r="AY704">
        <v>0</v>
      </c>
      <c r="AZ704">
        <v>1.31</v>
      </c>
      <c r="BA704">
        <v>14.55</v>
      </c>
      <c r="BB704">
        <v>161.22999999999999</v>
      </c>
    </row>
    <row r="705" spans="1:54" x14ac:dyDescent="0.25">
      <c r="A705">
        <v>42</v>
      </c>
      <c r="B705">
        <v>19316</v>
      </c>
      <c r="C705">
        <v>19412</v>
      </c>
      <c r="D705">
        <v>17</v>
      </c>
      <c r="E705" t="s">
        <v>52</v>
      </c>
      <c r="F705">
        <v>2017</v>
      </c>
      <c r="G705" s="1">
        <v>0.56472222222222224</v>
      </c>
      <c r="H705">
        <v>49.992899999999999</v>
      </c>
      <c r="I705">
        <v>49.625999999999998</v>
      </c>
      <c r="J705">
        <v>12.0153</v>
      </c>
      <c r="K705">
        <v>12.0098</v>
      </c>
      <c r="L705">
        <v>4.4353999999999996</v>
      </c>
      <c r="M705">
        <v>5.6399999999999999E-2</v>
      </c>
      <c r="N705">
        <v>3.2997999999999998</v>
      </c>
      <c r="O705">
        <v>1.1999999999999999E-3</v>
      </c>
      <c r="P705">
        <v>1.6996</v>
      </c>
      <c r="Q705">
        <v>1.7851999999999999</v>
      </c>
      <c r="R705">
        <v>0.63990000000000002</v>
      </c>
      <c r="S705">
        <v>2.7604000000000002</v>
      </c>
      <c r="T705" s="2">
        <v>9.9999999999999998E-13</v>
      </c>
      <c r="U705" s="2">
        <v>1.9743999999999999</v>
      </c>
      <c r="V705">
        <v>0.27839999999999998</v>
      </c>
      <c r="W705">
        <v>0.34370000000000001</v>
      </c>
      <c r="X705">
        <v>91.767200000000003</v>
      </c>
      <c r="Y705">
        <v>7.8872</v>
      </c>
      <c r="Z705">
        <v>34.179859999999998</v>
      </c>
      <c r="AA705">
        <v>-119.5078</v>
      </c>
      <c r="AB705">
        <v>49.63</v>
      </c>
      <c r="AC705">
        <v>33.5139</v>
      </c>
      <c r="AD705">
        <v>33.514600000000002</v>
      </c>
      <c r="AE705">
        <v>3.7044000000000001</v>
      </c>
      <c r="AF705">
        <v>60.663600000000002</v>
      </c>
      <c r="AG705">
        <v>161.33600000000001</v>
      </c>
      <c r="AH705">
        <v>3.7071000000000001</v>
      </c>
      <c r="AI705">
        <v>60.700899999999997</v>
      </c>
      <c r="AJ705">
        <v>161.4528</v>
      </c>
      <c r="AK705">
        <v>25.433299999999999</v>
      </c>
      <c r="AL705">
        <v>25.434899999999999</v>
      </c>
      <c r="AM705">
        <v>12.008900000000001</v>
      </c>
      <c r="AN705">
        <v>12.003399999999999</v>
      </c>
      <c r="AO705">
        <v>0.33</v>
      </c>
      <c r="AP705">
        <v>254.81</v>
      </c>
      <c r="AQ705">
        <v>50</v>
      </c>
      <c r="AR705">
        <v>11.978999999999999</v>
      </c>
      <c r="AS705">
        <v>33.515700000000002</v>
      </c>
      <c r="AT705">
        <v>3.8570000000000002</v>
      </c>
      <c r="AU705">
        <v>0.17599999999999999</v>
      </c>
      <c r="AV705">
        <v>0.182</v>
      </c>
      <c r="AW705">
        <v>13.63</v>
      </c>
      <c r="AX705">
        <v>0.153</v>
      </c>
      <c r="AY705">
        <v>0</v>
      </c>
      <c r="AZ705">
        <v>1.21</v>
      </c>
      <c r="BA705">
        <v>13.52</v>
      </c>
      <c r="BB705">
        <v>168.37</v>
      </c>
    </row>
    <row r="706" spans="1:54" x14ac:dyDescent="0.25">
      <c r="A706">
        <v>42</v>
      </c>
      <c r="B706">
        <v>21650</v>
      </c>
      <c r="C706">
        <v>21746</v>
      </c>
      <c r="D706">
        <v>17</v>
      </c>
      <c r="E706" t="s">
        <v>52</v>
      </c>
      <c r="F706">
        <v>2017</v>
      </c>
      <c r="G706" s="1">
        <v>0.56584490740740734</v>
      </c>
      <c r="H706">
        <v>40.045699999999997</v>
      </c>
      <c r="I706">
        <v>39.753</v>
      </c>
      <c r="J706">
        <v>13.2301</v>
      </c>
      <c r="K706">
        <v>13.2258</v>
      </c>
      <c r="L706">
        <v>4.4366000000000003</v>
      </c>
      <c r="M706">
        <v>7.9600000000000004E-2</v>
      </c>
      <c r="N706">
        <v>4.1247999999999996</v>
      </c>
      <c r="O706">
        <v>1.1999999999999999E-3</v>
      </c>
      <c r="P706">
        <v>1.9176</v>
      </c>
      <c r="Q706">
        <v>2.0143</v>
      </c>
      <c r="R706">
        <v>0.4526</v>
      </c>
      <c r="S706">
        <v>2.7837999999999998</v>
      </c>
      <c r="T706" s="2">
        <v>9.9999999999999998E-13</v>
      </c>
      <c r="U706" s="2">
        <v>1.9743999999999999</v>
      </c>
      <c r="V706">
        <v>0.58020000000000005</v>
      </c>
      <c r="W706">
        <v>0.34260000000000002</v>
      </c>
      <c r="X706">
        <v>91.792000000000002</v>
      </c>
      <c r="Y706">
        <v>7.9726999999999997</v>
      </c>
      <c r="Z706">
        <v>34.179859999999998</v>
      </c>
      <c r="AA706">
        <v>-119.5078</v>
      </c>
      <c r="AB706">
        <v>39.756</v>
      </c>
      <c r="AC706">
        <v>33.4512</v>
      </c>
      <c r="AD706">
        <v>33.451300000000003</v>
      </c>
      <c r="AE706">
        <v>4.2674000000000003</v>
      </c>
      <c r="AF706">
        <v>71.640299999999996</v>
      </c>
      <c r="AG706">
        <v>185.90600000000001</v>
      </c>
      <c r="AH706">
        <v>4.2647000000000004</v>
      </c>
      <c r="AI706">
        <v>71.588499999999996</v>
      </c>
      <c r="AJ706">
        <v>185.78710000000001</v>
      </c>
      <c r="AK706">
        <v>25.148499999999999</v>
      </c>
      <c r="AL706">
        <v>25.1494</v>
      </c>
      <c r="AM706">
        <v>13.224600000000001</v>
      </c>
      <c r="AN706">
        <v>13.2204</v>
      </c>
      <c r="AO706">
        <v>0.34</v>
      </c>
      <c r="AP706">
        <v>281.73</v>
      </c>
      <c r="AQ706">
        <v>40</v>
      </c>
      <c r="AR706">
        <v>13.034000000000001</v>
      </c>
      <c r="AS706">
        <v>33.452599999999997</v>
      </c>
      <c r="AT706">
        <v>4.4660000000000002</v>
      </c>
      <c r="AU706">
        <v>0.32600000000000001</v>
      </c>
      <c r="AV706">
        <v>0.161</v>
      </c>
      <c r="AW706">
        <v>8.56</v>
      </c>
      <c r="AX706">
        <v>0.252</v>
      </c>
      <c r="AY706">
        <v>0</v>
      </c>
      <c r="AZ706">
        <v>0.87</v>
      </c>
      <c r="BA706">
        <v>8.83</v>
      </c>
      <c r="BB706">
        <v>194.97</v>
      </c>
    </row>
    <row r="707" spans="1:54" x14ac:dyDescent="0.25">
      <c r="A707">
        <v>42</v>
      </c>
      <c r="B707">
        <v>24032</v>
      </c>
      <c r="C707">
        <v>24128</v>
      </c>
      <c r="D707">
        <v>17</v>
      </c>
      <c r="E707" t="s">
        <v>52</v>
      </c>
      <c r="F707">
        <v>2017</v>
      </c>
      <c r="G707" s="1">
        <v>0.56699074074074074</v>
      </c>
      <c r="H707">
        <v>29.8706</v>
      </c>
      <c r="I707">
        <v>29.652000000000001</v>
      </c>
      <c r="J707">
        <v>14.226800000000001</v>
      </c>
      <c r="K707">
        <v>14.2281</v>
      </c>
      <c r="L707">
        <v>4.4305000000000003</v>
      </c>
      <c r="M707">
        <v>9.2399999999999996E-2</v>
      </c>
      <c r="N707">
        <v>4.2915999999999999</v>
      </c>
      <c r="O707">
        <v>1.1999999999999999E-3</v>
      </c>
      <c r="P707">
        <v>2.0817000000000001</v>
      </c>
      <c r="Q707">
        <v>2.1907000000000001</v>
      </c>
      <c r="R707">
        <v>0.35980000000000001</v>
      </c>
      <c r="S707">
        <v>2.802</v>
      </c>
      <c r="T707" s="2">
        <v>9.9999999999999998E-13</v>
      </c>
      <c r="U707" s="2">
        <v>1.9743999999999999</v>
      </c>
      <c r="V707">
        <v>0.74629999999999996</v>
      </c>
      <c r="W707">
        <v>0.34810000000000002</v>
      </c>
      <c r="X707">
        <v>91.664699999999996</v>
      </c>
      <c r="Y707">
        <v>8.0390999999999995</v>
      </c>
      <c r="Z707">
        <v>34.179859999999998</v>
      </c>
      <c r="AA707">
        <v>-119.5078</v>
      </c>
      <c r="AB707">
        <v>29.655000000000001</v>
      </c>
      <c r="AC707">
        <v>33.441299999999998</v>
      </c>
      <c r="AD707">
        <v>33.441400000000002</v>
      </c>
      <c r="AE707">
        <v>4.6600999999999999</v>
      </c>
      <c r="AF707">
        <v>79.8339</v>
      </c>
      <c r="AG707">
        <v>203.05600000000001</v>
      </c>
      <c r="AH707">
        <v>4.6637000000000004</v>
      </c>
      <c r="AI707">
        <v>79.898700000000005</v>
      </c>
      <c r="AJ707">
        <v>203.21559999999999</v>
      </c>
      <c r="AK707">
        <v>24.936299999999999</v>
      </c>
      <c r="AL707">
        <v>24.9361</v>
      </c>
      <c r="AM707">
        <v>14.2225</v>
      </c>
      <c r="AN707">
        <v>14.223800000000001</v>
      </c>
      <c r="AO707">
        <v>0.35</v>
      </c>
      <c r="AP707">
        <v>301.7</v>
      </c>
      <c r="AQ707">
        <v>30</v>
      </c>
      <c r="AR707">
        <v>14.208</v>
      </c>
      <c r="AS707">
        <v>33.441600000000001</v>
      </c>
      <c r="AT707">
        <v>4.8630000000000004</v>
      </c>
      <c r="AU707">
        <v>0.40200000000000002</v>
      </c>
      <c r="AV707">
        <v>0.19600000000000001</v>
      </c>
      <c r="AW707">
        <v>5.5</v>
      </c>
      <c r="AX707">
        <v>0.27900000000000003</v>
      </c>
      <c r="AY707">
        <v>0.06</v>
      </c>
      <c r="AZ707">
        <v>0.66</v>
      </c>
      <c r="BA707">
        <v>6.18</v>
      </c>
      <c r="BB707">
        <v>212.3</v>
      </c>
    </row>
    <row r="708" spans="1:54" x14ac:dyDescent="0.25">
      <c r="A708">
        <v>42</v>
      </c>
      <c r="B708">
        <v>26303</v>
      </c>
      <c r="C708">
        <v>26399</v>
      </c>
      <c r="D708">
        <v>17</v>
      </c>
      <c r="E708" t="s">
        <v>52</v>
      </c>
      <c r="F708">
        <v>2017</v>
      </c>
      <c r="G708" s="1">
        <v>0.56809027777777776</v>
      </c>
      <c r="H708">
        <v>19.770800000000001</v>
      </c>
      <c r="I708">
        <v>19.629000000000001</v>
      </c>
      <c r="J708">
        <v>15.3674</v>
      </c>
      <c r="K708">
        <v>15.4169</v>
      </c>
      <c r="L708">
        <v>4.4128999999999996</v>
      </c>
      <c r="M708">
        <v>0.1176</v>
      </c>
      <c r="N708">
        <v>3.9857</v>
      </c>
      <c r="O708">
        <v>1.1999999999999999E-3</v>
      </c>
      <c r="P708">
        <v>2.2482000000000002</v>
      </c>
      <c r="Q708">
        <v>2.3908999999999998</v>
      </c>
      <c r="R708">
        <v>0.21640000000000001</v>
      </c>
      <c r="S708">
        <v>2.8235000000000001</v>
      </c>
      <c r="T708" s="2">
        <v>9.9999999999999998E-13</v>
      </c>
      <c r="U708" s="2">
        <v>1.9743999999999999</v>
      </c>
      <c r="V708">
        <v>1.0744</v>
      </c>
      <c r="W708">
        <v>0.36420000000000002</v>
      </c>
      <c r="X708">
        <v>91.296300000000002</v>
      </c>
      <c r="Y708">
        <v>8.1170000000000009</v>
      </c>
      <c r="Z708">
        <v>34.179859999999998</v>
      </c>
      <c r="AA708">
        <v>-119.5078</v>
      </c>
      <c r="AB708">
        <v>19.629000000000001</v>
      </c>
      <c r="AC708">
        <v>33.446599999999997</v>
      </c>
      <c r="AD708">
        <v>33.451799999999999</v>
      </c>
      <c r="AE708">
        <v>5.0328999999999997</v>
      </c>
      <c r="AF708">
        <v>88.213899999999995</v>
      </c>
      <c r="AG708">
        <v>219.35400000000001</v>
      </c>
      <c r="AH708">
        <v>5.1079999999999997</v>
      </c>
      <c r="AI708">
        <v>89.620699999999999</v>
      </c>
      <c r="AJ708">
        <v>222.62639999999999</v>
      </c>
      <c r="AK708">
        <v>24.694800000000001</v>
      </c>
      <c r="AL708">
        <v>24.687899999999999</v>
      </c>
      <c r="AM708">
        <v>15.3644</v>
      </c>
      <c r="AN708">
        <v>15.4139</v>
      </c>
      <c r="AO708">
        <v>0.35</v>
      </c>
      <c r="AP708">
        <v>324.44</v>
      </c>
      <c r="AQ708">
        <v>20</v>
      </c>
      <c r="AR708">
        <v>15.359</v>
      </c>
      <c r="AS708">
        <v>33.460500000000003</v>
      </c>
      <c r="AT708">
        <v>5.3470000000000004</v>
      </c>
      <c r="AU708">
        <v>0.52800000000000002</v>
      </c>
      <c r="AV708">
        <v>0.27100000000000002</v>
      </c>
      <c r="AW708">
        <v>2.14</v>
      </c>
      <c r="AX708">
        <v>0.155</v>
      </c>
      <c r="AY708">
        <v>0.19</v>
      </c>
      <c r="AZ708">
        <v>0.4</v>
      </c>
      <c r="BA708">
        <v>3.14</v>
      </c>
      <c r="BB708">
        <v>233.45</v>
      </c>
    </row>
    <row r="709" spans="1:54" x14ac:dyDescent="0.25">
      <c r="A709">
        <v>42</v>
      </c>
      <c r="B709">
        <v>29003</v>
      </c>
      <c r="C709">
        <v>29099</v>
      </c>
      <c r="D709">
        <v>17</v>
      </c>
      <c r="E709" t="s">
        <v>52</v>
      </c>
      <c r="F709">
        <v>2017</v>
      </c>
      <c r="G709" s="1">
        <v>0.56938657407407411</v>
      </c>
      <c r="H709">
        <v>9.8005999999999993</v>
      </c>
      <c r="I709">
        <v>9.73</v>
      </c>
      <c r="J709">
        <v>16.767499999999998</v>
      </c>
      <c r="K709">
        <v>16.7194</v>
      </c>
      <c r="L709">
        <v>4.3686999999999996</v>
      </c>
      <c r="M709">
        <v>0.13589999999999999</v>
      </c>
      <c r="N709">
        <v>3.4975999999999998</v>
      </c>
      <c r="O709">
        <v>1.1999999999999999E-3</v>
      </c>
      <c r="P709">
        <v>2.4199000000000002</v>
      </c>
      <c r="Q709">
        <v>2.5451999999999999</v>
      </c>
      <c r="R709">
        <v>0.1573</v>
      </c>
      <c r="S709">
        <v>2.8378999999999999</v>
      </c>
      <c r="T709" s="2">
        <v>9.9999999999999998E-13</v>
      </c>
      <c r="U709" s="2">
        <v>1.9743999999999999</v>
      </c>
      <c r="V709">
        <v>1.3111999999999999</v>
      </c>
      <c r="W709">
        <v>0.40500000000000003</v>
      </c>
      <c r="X709">
        <v>90.370400000000004</v>
      </c>
      <c r="Y709">
        <v>8.1661000000000001</v>
      </c>
      <c r="Z709">
        <v>34.179859999999998</v>
      </c>
      <c r="AA709">
        <v>-119.5078</v>
      </c>
      <c r="AB709">
        <v>9.73</v>
      </c>
      <c r="AC709">
        <v>33.469900000000003</v>
      </c>
      <c r="AD709">
        <v>33.471400000000003</v>
      </c>
      <c r="AE709">
        <v>5.3672000000000004</v>
      </c>
      <c r="AF709">
        <v>96.703400000000002</v>
      </c>
      <c r="AG709">
        <v>233.99199999999999</v>
      </c>
      <c r="AH709">
        <v>5.3651</v>
      </c>
      <c r="AI709">
        <v>96.5762</v>
      </c>
      <c r="AJ709">
        <v>233.8973</v>
      </c>
      <c r="AK709">
        <v>24.395</v>
      </c>
      <c r="AL709">
        <v>24.407299999999999</v>
      </c>
      <c r="AM709">
        <v>16.765899999999998</v>
      </c>
      <c r="AN709">
        <v>16.7178</v>
      </c>
      <c r="AO709">
        <v>0.36</v>
      </c>
      <c r="AP709">
        <v>352.72</v>
      </c>
      <c r="AQ709">
        <v>10</v>
      </c>
      <c r="AR709">
        <v>16.66</v>
      </c>
      <c r="AS709">
        <v>33.469099999999997</v>
      </c>
      <c r="AT709">
        <v>5.5880000000000001</v>
      </c>
      <c r="AU709">
        <v>0.72099999999999997</v>
      </c>
      <c r="AV709">
        <v>0.32600000000000001</v>
      </c>
      <c r="AW709">
        <v>0.47</v>
      </c>
      <c r="AX709">
        <v>6.7000000000000004E-2</v>
      </c>
      <c r="AY709">
        <v>0.18</v>
      </c>
      <c r="AZ709">
        <v>0.26</v>
      </c>
      <c r="BA709">
        <v>1.41</v>
      </c>
      <c r="BB709">
        <v>243.95</v>
      </c>
    </row>
    <row r="710" spans="1:54" x14ac:dyDescent="0.25">
      <c r="A710">
        <v>42</v>
      </c>
      <c r="B710">
        <v>29172</v>
      </c>
      <c r="C710">
        <v>29268</v>
      </c>
      <c r="D710">
        <v>17</v>
      </c>
      <c r="E710" t="s">
        <v>52</v>
      </c>
      <c r="F710">
        <v>2017</v>
      </c>
      <c r="G710" s="1">
        <v>0.56946759259259261</v>
      </c>
      <c r="H710">
        <v>9.8239999999999998</v>
      </c>
      <c r="I710">
        <v>9.7560000000000002</v>
      </c>
      <c r="J710">
        <v>16.773800000000001</v>
      </c>
      <c r="K710">
        <v>16.7498</v>
      </c>
      <c r="L710">
        <v>4.3703000000000003</v>
      </c>
      <c r="M710">
        <v>0.13009999999999999</v>
      </c>
      <c r="N710">
        <v>4.1627999999999998</v>
      </c>
      <c r="O710">
        <v>1.1999999999999999E-3</v>
      </c>
      <c r="P710">
        <v>2.4163999999999999</v>
      </c>
      <c r="Q710">
        <v>2.5430999999999999</v>
      </c>
      <c r="R710">
        <v>0.15440000000000001</v>
      </c>
      <c r="S710">
        <v>2.8384999999999998</v>
      </c>
      <c r="T710" s="2">
        <v>9.9999999999999998E-13</v>
      </c>
      <c r="U710" s="2">
        <v>1.9743999999999999</v>
      </c>
      <c r="V710">
        <v>1.2369000000000001</v>
      </c>
      <c r="W710">
        <v>0.40360000000000001</v>
      </c>
      <c r="X710">
        <v>90.403099999999995</v>
      </c>
      <c r="Y710">
        <v>8.1681000000000008</v>
      </c>
      <c r="Z710">
        <v>34.179859999999998</v>
      </c>
      <c r="AA710">
        <v>-119.5078</v>
      </c>
      <c r="AB710">
        <v>9.7539999999999996</v>
      </c>
      <c r="AC710">
        <v>33.469099999999997</v>
      </c>
      <c r="AD710">
        <v>33.469200000000001</v>
      </c>
      <c r="AE710">
        <v>5.3529</v>
      </c>
      <c r="AF710">
        <v>96.456500000000005</v>
      </c>
      <c r="AG710">
        <v>233.36799999999999</v>
      </c>
      <c r="AH710">
        <v>5.3507999999999996</v>
      </c>
      <c r="AI710">
        <v>96.374099999999999</v>
      </c>
      <c r="AJ710">
        <v>233.27539999999999</v>
      </c>
      <c r="AK710">
        <v>24.392900000000001</v>
      </c>
      <c r="AL710">
        <v>24.398499999999999</v>
      </c>
      <c r="AM710">
        <v>16.772200000000002</v>
      </c>
      <c r="AN710">
        <v>16.748200000000001</v>
      </c>
      <c r="AO710">
        <v>0.36</v>
      </c>
      <c r="AP710">
        <v>352.92</v>
      </c>
      <c r="AQ710">
        <v>10</v>
      </c>
      <c r="AR710">
        <v>16.66</v>
      </c>
      <c r="AS710">
        <v>33.467300000000002</v>
      </c>
      <c r="BB710" t="s">
        <v>53</v>
      </c>
    </row>
    <row r="711" spans="1:54" x14ac:dyDescent="0.25">
      <c r="A711">
        <v>42</v>
      </c>
      <c r="B711">
        <v>31527</v>
      </c>
      <c r="C711">
        <v>31623</v>
      </c>
      <c r="D711">
        <v>17</v>
      </c>
      <c r="E711" t="s">
        <v>52</v>
      </c>
      <c r="F711">
        <v>2017</v>
      </c>
      <c r="G711" s="1">
        <v>0.5706134259259259</v>
      </c>
      <c r="H711">
        <v>1.8062</v>
      </c>
      <c r="I711">
        <v>1.7909999999999999</v>
      </c>
      <c r="J711">
        <v>17.4437</v>
      </c>
      <c r="K711">
        <v>17.4419</v>
      </c>
      <c r="L711">
        <v>4.3640999999999996</v>
      </c>
      <c r="M711">
        <v>0.1162</v>
      </c>
      <c r="N711">
        <v>4.9282000000000004</v>
      </c>
      <c r="O711">
        <v>1.2867</v>
      </c>
      <c r="P711">
        <v>2.4517000000000002</v>
      </c>
      <c r="Q711">
        <v>2.5994000000000002</v>
      </c>
      <c r="R711">
        <v>0.13569999999999999</v>
      </c>
      <c r="S711">
        <v>2.8395999999999999</v>
      </c>
      <c r="T711" s="2">
        <v>1.6087</v>
      </c>
      <c r="U711" s="2">
        <v>1.9743999999999999</v>
      </c>
      <c r="V711">
        <v>1.0550999999999999</v>
      </c>
      <c r="W711">
        <v>0.4093</v>
      </c>
      <c r="X711">
        <v>90.272900000000007</v>
      </c>
      <c r="Y711">
        <v>8.1696000000000009</v>
      </c>
      <c r="Z711">
        <v>34.179859999999998</v>
      </c>
      <c r="AA711">
        <v>-119.5078</v>
      </c>
      <c r="AB711">
        <v>1.7929999999999999</v>
      </c>
      <c r="AC711">
        <v>33.479700000000001</v>
      </c>
      <c r="AD711">
        <v>33.479900000000001</v>
      </c>
      <c r="AE711">
        <v>5.3780999999999999</v>
      </c>
      <c r="AF711">
        <v>98.174199999999999</v>
      </c>
      <c r="AG711">
        <v>234.499</v>
      </c>
      <c r="AH711">
        <v>5.4344999999999999</v>
      </c>
      <c r="AI711">
        <v>99.201099999999997</v>
      </c>
      <c r="AJ711">
        <v>236.96</v>
      </c>
      <c r="AK711">
        <v>24.2425</v>
      </c>
      <c r="AL711">
        <v>24.243099999999998</v>
      </c>
      <c r="AM711">
        <v>17.4434</v>
      </c>
      <c r="AN711">
        <v>17.441600000000001</v>
      </c>
      <c r="AO711">
        <v>0.37</v>
      </c>
      <c r="AP711">
        <v>366.99</v>
      </c>
      <c r="AQ711">
        <v>2</v>
      </c>
      <c r="AR711">
        <v>17.475999999999999</v>
      </c>
      <c r="AS711">
        <v>33.487200000000001</v>
      </c>
      <c r="AT711">
        <v>5.6130000000000004</v>
      </c>
      <c r="AU711">
        <v>0.91900000000000004</v>
      </c>
      <c r="AV711">
        <v>0.16700000000000001</v>
      </c>
      <c r="AW711">
        <v>0.08</v>
      </c>
      <c r="AX711">
        <v>2.8000000000000001E-2</v>
      </c>
      <c r="AY711">
        <v>0</v>
      </c>
      <c r="AZ711">
        <v>0.2</v>
      </c>
      <c r="BA711">
        <v>1.33</v>
      </c>
      <c r="BB711">
        <v>245.05</v>
      </c>
    </row>
    <row r="712" spans="1:54" x14ac:dyDescent="0.25">
      <c r="A712">
        <v>43</v>
      </c>
      <c r="B712">
        <v>2956</v>
      </c>
      <c r="C712">
        <v>3052</v>
      </c>
      <c r="D712">
        <v>17</v>
      </c>
      <c r="E712" t="s">
        <v>52</v>
      </c>
      <c r="F712">
        <v>2017</v>
      </c>
      <c r="G712" s="1">
        <v>0.66770833333333324</v>
      </c>
      <c r="H712">
        <v>15.4292</v>
      </c>
      <c r="I712">
        <v>15.32</v>
      </c>
      <c r="J712">
        <v>15.439299999999999</v>
      </c>
      <c r="K712">
        <v>15.436500000000001</v>
      </c>
      <c r="L712">
        <v>2.5783999999999998</v>
      </c>
      <c r="M712">
        <v>0.23449999999999999</v>
      </c>
      <c r="N712">
        <v>0.28870000000000001</v>
      </c>
      <c r="O712">
        <v>0.40789999999999998</v>
      </c>
      <c r="P712">
        <v>2.1684000000000001</v>
      </c>
      <c r="Q712">
        <v>2.2776999999999998</v>
      </c>
      <c r="R712">
        <v>0.21160000000000001</v>
      </c>
      <c r="S712">
        <v>2.8119999999999998</v>
      </c>
      <c r="T712" s="2">
        <v>0.1341</v>
      </c>
      <c r="U712" s="2">
        <v>1851.3</v>
      </c>
      <c r="V712">
        <v>2.5933999999999999</v>
      </c>
      <c r="W712">
        <v>2.5497999999999998</v>
      </c>
      <c r="X712">
        <v>52.865400000000001</v>
      </c>
      <c r="Y712">
        <v>8.0730000000000004</v>
      </c>
      <c r="Z712">
        <v>34.257260000000002</v>
      </c>
      <c r="AA712">
        <v>-119.3259</v>
      </c>
      <c r="AB712">
        <v>15.318</v>
      </c>
      <c r="AC712">
        <v>33.4148</v>
      </c>
      <c r="AD712">
        <v>33.413899999999998</v>
      </c>
      <c r="AE712">
        <v>4.7866999999999997</v>
      </c>
      <c r="AF712">
        <v>84.001300000000001</v>
      </c>
      <c r="AG712">
        <v>208.62799999999999</v>
      </c>
      <c r="AH712">
        <v>4.7637</v>
      </c>
      <c r="AI712">
        <v>83.593699999999998</v>
      </c>
      <c r="AJ712">
        <v>207.62860000000001</v>
      </c>
      <c r="AK712">
        <v>24.654299999999999</v>
      </c>
      <c r="AL712">
        <v>24.654199999999999</v>
      </c>
      <c r="AM712">
        <v>15.436999999999999</v>
      </c>
      <c r="AN712">
        <v>15.434200000000001</v>
      </c>
      <c r="AO712">
        <v>0.05</v>
      </c>
      <c r="AP712">
        <v>328.16</v>
      </c>
      <c r="AQ712">
        <v>15</v>
      </c>
      <c r="AR712">
        <v>15.458</v>
      </c>
      <c r="AS712">
        <v>33.414900000000003</v>
      </c>
      <c r="AT712">
        <v>4.99</v>
      </c>
      <c r="AU712">
        <v>1.84</v>
      </c>
      <c r="AV712">
        <v>0.74</v>
      </c>
      <c r="AW712">
        <v>0.47</v>
      </c>
      <c r="AX712">
        <v>0.308</v>
      </c>
      <c r="AY712">
        <v>0.34</v>
      </c>
      <c r="AZ712">
        <v>0.54</v>
      </c>
      <c r="BA712">
        <v>4.74</v>
      </c>
      <c r="BB712">
        <v>217.91</v>
      </c>
    </row>
    <row r="713" spans="1:54" x14ac:dyDescent="0.25">
      <c r="A713">
        <v>43</v>
      </c>
      <c r="B713">
        <v>4818</v>
      </c>
      <c r="C713">
        <v>4914</v>
      </c>
      <c r="D713">
        <v>17</v>
      </c>
      <c r="E713" t="s">
        <v>52</v>
      </c>
      <c r="F713">
        <v>2017</v>
      </c>
      <c r="G713" s="1">
        <v>0.66861111111111116</v>
      </c>
      <c r="H713">
        <v>10.466900000000001</v>
      </c>
      <c r="I713">
        <v>10.395</v>
      </c>
      <c r="J713">
        <v>15.4526</v>
      </c>
      <c r="K713">
        <v>15.4519</v>
      </c>
      <c r="L713">
        <v>2.8489</v>
      </c>
      <c r="M713">
        <v>0.21809999999999999</v>
      </c>
      <c r="N713">
        <v>0.54120000000000001</v>
      </c>
      <c r="O713">
        <v>1.3223</v>
      </c>
      <c r="P713">
        <v>2.1709999999999998</v>
      </c>
      <c r="Q713">
        <v>2.2847</v>
      </c>
      <c r="R713">
        <v>0.19550000000000001</v>
      </c>
      <c r="S713">
        <v>2.8146</v>
      </c>
      <c r="T713" s="2">
        <v>1.7509999999999999</v>
      </c>
      <c r="U713" s="2">
        <v>1873.4</v>
      </c>
      <c r="V713">
        <v>2.3799000000000001</v>
      </c>
      <c r="W713">
        <v>2.1423999999999999</v>
      </c>
      <c r="X713">
        <v>58.531999999999996</v>
      </c>
      <c r="Y713">
        <v>8.0827000000000009</v>
      </c>
      <c r="Z713">
        <v>34.257260000000002</v>
      </c>
      <c r="AA713">
        <v>-119.3259</v>
      </c>
      <c r="AB713">
        <v>10.391999999999999</v>
      </c>
      <c r="AC713">
        <v>33.416600000000003</v>
      </c>
      <c r="AD713">
        <v>33.417400000000001</v>
      </c>
      <c r="AE713">
        <v>4.7931999999999997</v>
      </c>
      <c r="AF713">
        <v>84.139899999999997</v>
      </c>
      <c r="AG713">
        <v>208.916</v>
      </c>
      <c r="AH713">
        <v>4.7969999999999997</v>
      </c>
      <c r="AI713">
        <v>84.204499999999996</v>
      </c>
      <c r="AJ713">
        <v>209.07749999999999</v>
      </c>
      <c r="AK713">
        <v>24.6526</v>
      </c>
      <c r="AL713">
        <v>24.653500000000001</v>
      </c>
      <c r="AM713">
        <v>15.451000000000001</v>
      </c>
      <c r="AN713">
        <v>15.4503</v>
      </c>
      <c r="AO713">
        <v>0.06</v>
      </c>
      <c r="AP713">
        <v>328.17</v>
      </c>
      <c r="AQ713">
        <v>11</v>
      </c>
      <c r="AR713">
        <v>15.454000000000001</v>
      </c>
      <c r="AS713">
        <v>33.416899999999998</v>
      </c>
      <c r="BB713" t="s">
        <v>53</v>
      </c>
    </row>
    <row r="714" spans="1:54" x14ac:dyDescent="0.25">
      <c r="A714">
        <v>43</v>
      </c>
      <c r="B714">
        <v>4929</v>
      </c>
      <c r="C714">
        <v>5025</v>
      </c>
      <c r="D714">
        <v>17</v>
      </c>
      <c r="E714" t="s">
        <v>52</v>
      </c>
      <c r="F714">
        <v>2017</v>
      </c>
      <c r="G714" s="1">
        <v>0.66865740740740742</v>
      </c>
      <c r="H714">
        <v>10.4155</v>
      </c>
      <c r="I714">
        <v>10.340999999999999</v>
      </c>
      <c r="J714">
        <v>15.4533</v>
      </c>
      <c r="K714">
        <v>15.452</v>
      </c>
      <c r="L714">
        <v>2.8523000000000001</v>
      </c>
      <c r="M714">
        <v>0.21779999999999999</v>
      </c>
      <c r="N714">
        <v>0.51559999999999995</v>
      </c>
      <c r="O714">
        <v>1.3391999999999999</v>
      </c>
      <c r="P714">
        <v>2.1732</v>
      </c>
      <c r="Q714">
        <v>2.2867000000000002</v>
      </c>
      <c r="R714">
        <v>0.18809999999999999</v>
      </c>
      <c r="S714">
        <v>2.8140999999999998</v>
      </c>
      <c r="T714" s="2">
        <v>1.8247</v>
      </c>
      <c r="U714" s="2">
        <v>1886.4</v>
      </c>
      <c r="V714">
        <v>2.3759999999999999</v>
      </c>
      <c r="W714">
        <v>2.1375999999999999</v>
      </c>
      <c r="X714">
        <v>58.601900000000001</v>
      </c>
      <c r="Y714">
        <v>8.0808999999999997</v>
      </c>
      <c r="Z714">
        <v>34.257260000000002</v>
      </c>
      <c r="AA714">
        <v>-119.3259</v>
      </c>
      <c r="AB714">
        <v>10.340999999999999</v>
      </c>
      <c r="AC714">
        <v>33.416699999999999</v>
      </c>
      <c r="AD714">
        <v>33.417499999999997</v>
      </c>
      <c r="AE714">
        <v>4.7986000000000004</v>
      </c>
      <c r="AF714">
        <v>84.235500000000002</v>
      </c>
      <c r="AG714">
        <v>209.15</v>
      </c>
      <c r="AH714">
        <v>4.8003</v>
      </c>
      <c r="AI714">
        <v>84.263900000000007</v>
      </c>
      <c r="AJ714">
        <v>209.22479999999999</v>
      </c>
      <c r="AK714">
        <v>24.6525</v>
      </c>
      <c r="AL714">
        <v>24.653400000000001</v>
      </c>
      <c r="AM714">
        <v>15.451700000000001</v>
      </c>
      <c r="AN714">
        <v>15.4504</v>
      </c>
      <c r="AO714">
        <v>0.06</v>
      </c>
      <c r="AP714">
        <v>328.18</v>
      </c>
      <c r="AQ714">
        <v>10</v>
      </c>
      <c r="AR714">
        <v>15.454000000000001</v>
      </c>
      <c r="AS714">
        <v>33.418199999999999</v>
      </c>
      <c r="AT714">
        <v>5.0129999999999999</v>
      </c>
      <c r="AU714">
        <v>1.956</v>
      </c>
      <c r="AV714">
        <v>0.78</v>
      </c>
      <c r="AW714">
        <v>0.53</v>
      </c>
      <c r="AX714">
        <v>0.29399999999999998</v>
      </c>
      <c r="AY714">
        <v>0.34</v>
      </c>
      <c r="AZ714">
        <v>0.55000000000000004</v>
      </c>
      <c r="BA714">
        <v>4.55</v>
      </c>
      <c r="BB714">
        <v>218.9</v>
      </c>
    </row>
    <row r="715" spans="1:54" x14ac:dyDescent="0.25">
      <c r="A715">
        <v>43</v>
      </c>
      <c r="B715">
        <v>6565</v>
      </c>
      <c r="C715">
        <v>6661</v>
      </c>
      <c r="D715">
        <v>17</v>
      </c>
      <c r="E715" t="s">
        <v>52</v>
      </c>
      <c r="F715">
        <v>2017</v>
      </c>
      <c r="G715" s="1">
        <v>0.6694444444444444</v>
      </c>
      <c r="H715">
        <v>5.4592000000000001</v>
      </c>
      <c r="I715">
        <v>5.4210000000000003</v>
      </c>
      <c r="J715">
        <v>15.4778</v>
      </c>
      <c r="K715">
        <v>15.481400000000001</v>
      </c>
      <c r="L715">
        <v>2.9068000000000001</v>
      </c>
      <c r="M715">
        <v>0.22450000000000001</v>
      </c>
      <c r="N715">
        <v>0.76839999999999997</v>
      </c>
      <c r="O715">
        <v>2.2189999999999999</v>
      </c>
      <c r="P715">
        <v>2.1875</v>
      </c>
      <c r="Q715">
        <v>2.3073999999999999</v>
      </c>
      <c r="R715">
        <v>0.18360000000000001</v>
      </c>
      <c r="S715">
        <v>2.8184999999999998</v>
      </c>
      <c r="T715" s="2">
        <v>14.419</v>
      </c>
      <c r="U715" s="2">
        <v>1897.8</v>
      </c>
      <c r="V715">
        <v>2.4634999999999998</v>
      </c>
      <c r="W715">
        <v>2.0604</v>
      </c>
      <c r="X715">
        <v>59.743699999999997</v>
      </c>
      <c r="Y715">
        <v>8.0974000000000004</v>
      </c>
      <c r="Z715">
        <v>34.257260000000002</v>
      </c>
      <c r="AA715">
        <v>-119.3259</v>
      </c>
      <c r="AB715">
        <v>5.42</v>
      </c>
      <c r="AC715">
        <v>33.417999999999999</v>
      </c>
      <c r="AD715">
        <v>33.418700000000001</v>
      </c>
      <c r="AE715">
        <v>4.8361000000000001</v>
      </c>
      <c r="AF715">
        <v>84.936300000000003</v>
      </c>
      <c r="AG715">
        <v>210.78700000000001</v>
      </c>
      <c r="AH715">
        <v>4.8616999999999999</v>
      </c>
      <c r="AI715">
        <v>85.391999999999996</v>
      </c>
      <c r="AJ715">
        <v>211.90199999999999</v>
      </c>
      <c r="AK715">
        <v>24.648</v>
      </c>
      <c r="AL715">
        <v>24.6477</v>
      </c>
      <c r="AM715">
        <v>15.477</v>
      </c>
      <c r="AN715">
        <v>15.480600000000001</v>
      </c>
      <c r="AO715">
        <v>0.06</v>
      </c>
      <c r="AP715">
        <v>328.46</v>
      </c>
      <c r="AQ715">
        <v>6</v>
      </c>
      <c r="AR715">
        <v>15.477</v>
      </c>
      <c r="AS715">
        <v>33.418199999999999</v>
      </c>
      <c r="AT715">
        <v>5.1050000000000004</v>
      </c>
      <c r="AU715">
        <v>2.0670000000000002</v>
      </c>
      <c r="AV715">
        <v>0.70299999999999996</v>
      </c>
      <c r="AW715">
        <v>0.5</v>
      </c>
      <c r="AX715">
        <v>0.26600000000000001</v>
      </c>
      <c r="AY715">
        <v>0.26</v>
      </c>
      <c r="AZ715">
        <v>0.5</v>
      </c>
      <c r="BA715">
        <v>4.43</v>
      </c>
      <c r="BB715">
        <v>222.94</v>
      </c>
    </row>
    <row r="716" spans="1:54" x14ac:dyDescent="0.25">
      <c r="A716">
        <v>43</v>
      </c>
      <c r="B716">
        <v>7679</v>
      </c>
      <c r="C716">
        <v>7775</v>
      </c>
      <c r="D716">
        <v>17</v>
      </c>
      <c r="E716" t="s">
        <v>52</v>
      </c>
      <c r="F716">
        <v>2017</v>
      </c>
      <c r="G716" s="1">
        <v>0.669988425925926</v>
      </c>
      <c r="H716">
        <v>1.4851000000000001</v>
      </c>
      <c r="I716">
        <v>1.476</v>
      </c>
      <c r="J716">
        <v>15.7485</v>
      </c>
      <c r="K716">
        <v>15.7484</v>
      </c>
      <c r="L716">
        <v>3.4813999999999998</v>
      </c>
      <c r="M716">
        <v>0.22520000000000001</v>
      </c>
      <c r="N716">
        <v>0.98240000000000005</v>
      </c>
      <c r="O716">
        <v>2.8666999999999998</v>
      </c>
      <c r="P716">
        <v>2.3214999999999999</v>
      </c>
      <c r="Q716">
        <v>2.4815</v>
      </c>
      <c r="R716">
        <v>0.17330000000000001</v>
      </c>
      <c r="S716">
        <v>2.8315000000000001</v>
      </c>
      <c r="T716" s="2">
        <v>64.408000000000001</v>
      </c>
      <c r="U716" s="2">
        <v>1904.4</v>
      </c>
      <c r="V716">
        <v>2.4731999999999998</v>
      </c>
      <c r="W716">
        <v>1.3264</v>
      </c>
      <c r="X716">
        <v>71.781300000000002</v>
      </c>
      <c r="Y716">
        <v>8.1460000000000008</v>
      </c>
      <c r="Z716">
        <v>34.257260000000002</v>
      </c>
      <c r="AA716">
        <v>-119.3259</v>
      </c>
      <c r="AB716">
        <v>1.4750000000000001</v>
      </c>
      <c r="AC716">
        <v>33.4221</v>
      </c>
      <c r="AD716">
        <v>33.423200000000001</v>
      </c>
      <c r="AE716">
        <v>5.1890999999999998</v>
      </c>
      <c r="AF716">
        <v>91.624600000000001</v>
      </c>
      <c r="AG716">
        <v>226.18100000000001</v>
      </c>
      <c r="AH716">
        <v>5.2935999999999996</v>
      </c>
      <c r="AI716">
        <v>93.4709</v>
      </c>
      <c r="AJ716">
        <v>230.73699999999999</v>
      </c>
      <c r="AK716">
        <v>24.590699999999998</v>
      </c>
      <c r="AL716">
        <v>24.5916</v>
      </c>
      <c r="AM716">
        <v>15.7483</v>
      </c>
      <c r="AN716">
        <v>15.748200000000001</v>
      </c>
      <c r="AO716">
        <v>7.0000000000000007E-2</v>
      </c>
      <c r="AP716">
        <v>333.79</v>
      </c>
      <c r="AQ716">
        <v>2</v>
      </c>
      <c r="AR716">
        <v>15.76</v>
      </c>
      <c r="AS716">
        <v>33.424399999999999</v>
      </c>
      <c r="AT716">
        <v>5.524</v>
      </c>
      <c r="AU716">
        <v>2.6549999999999998</v>
      </c>
      <c r="AV716">
        <v>0.66700000000000004</v>
      </c>
      <c r="AW716">
        <v>0.36</v>
      </c>
      <c r="AX716">
        <v>0.17499999999999999</v>
      </c>
      <c r="AY716">
        <v>0.12</v>
      </c>
      <c r="AZ716">
        <v>0.35</v>
      </c>
      <c r="BA716">
        <v>4.0199999999999996</v>
      </c>
      <c r="BB716">
        <v>241.21</v>
      </c>
    </row>
    <row r="717" spans="1:54" x14ac:dyDescent="0.25">
      <c r="A717">
        <v>44</v>
      </c>
      <c r="B717">
        <v>4423</v>
      </c>
      <c r="C717">
        <v>4519</v>
      </c>
      <c r="D717">
        <v>17</v>
      </c>
      <c r="E717" t="s">
        <v>52</v>
      </c>
      <c r="F717">
        <v>2017</v>
      </c>
      <c r="G717" s="1">
        <v>0.73043981481481479</v>
      </c>
      <c r="H717">
        <v>28.804200000000002</v>
      </c>
      <c r="I717">
        <v>28.597000000000001</v>
      </c>
      <c r="J717">
        <v>14.6776</v>
      </c>
      <c r="K717">
        <v>14.6267</v>
      </c>
      <c r="L717">
        <v>4.3761000000000001</v>
      </c>
      <c r="M717">
        <v>0.18010000000000001</v>
      </c>
      <c r="N717">
        <v>0.27800000000000002</v>
      </c>
      <c r="O717">
        <v>1.7483</v>
      </c>
      <c r="P717">
        <v>2.1711</v>
      </c>
      <c r="Q717">
        <v>2.2785000000000002</v>
      </c>
      <c r="R717">
        <v>0.26669999999999999</v>
      </c>
      <c r="S717">
        <v>2.8121</v>
      </c>
      <c r="T717" s="2">
        <v>4.8167999999999997</v>
      </c>
      <c r="U717" s="2">
        <v>630.27</v>
      </c>
      <c r="V717">
        <v>1.8855</v>
      </c>
      <c r="W717">
        <v>0.3982</v>
      </c>
      <c r="X717">
        <v>90.525199999999998</v>
      </c>
      <c r="Y717">
        <v>8.0757999999999992</v>
      </c>
      <c r="Z717">
        <v>34.225830000000002</v>
      </c>
      <c r="AA717">
        <v>-119.4102</v>
      </c>
      <c r="AB717">
        <v>28.596</v>
      </c>
      <c r="AC717">
        <v>33.444299999999998</v>
      </c>
      <c r="AD717">
        <v>33.445900000000002</v>
      </c>
      <c r="AE717">
        <v>4.8815999999999997</v>
      </c>
      <c r="AF717">
        <v>84.392200000000003</v>
      </c>
      <c r="AG717">
        <v>212.727</v>
      </c>
      <c r="AH717">
        <v>4.8741000000000003</v>
      </c>
      <c r="AI717">
        <v>84.177999999999997</v>
      </c>
      <c r="AJ717">
        <v>212.39920000000001</v>
      </c>
      <c r="AK717">
        <v>24.8431</v>
      </c>
      <c r="AL717">
        <v>24.8552</v>
      </c>
      <c r="AM717">
        <v>14.673299999999999</v>
      </c>
      <c r="AN717">
        <v>14.6225</v>
      </c>
      <c r="AO717">
        <v>0.11</v>
      </c>
      <c r="AP717">
        <v>310.56</v>
      </c>
      <c r="AQ717">
        <v>29</v>
      </c>
      <c r="AR717">
        <v>14.651</v>
      </c>
      <c r="AS717">
        <v>33.442700000000002</v>
      </c>
      <c r="AT717">
        <v>5.0359999999999996</v>
      </c>
      <c r="AU717">
        <v>1.0049999999999999</v>
      </c>
      <c r="AV717">
        <v>0.42</v>
      </c>
      <c r="AW717">
        <v>4.45</v>
      </c>
      <c r="AX717">
        <v>0.315</v>
      </c>
      <c r="AY717">
        <v>0.06</v>
      </c>
      <c r="AZ717">
        <v>0.56999999999999995</v>
      </c>
      <c r="BA717">
        <v>5.01</v>
      </c>
      <c r="BB717">
        <v>219.9</v>
      </c>
    </row>
    <row r="718" spans="1:54" x14ac:dyDescent="0.25">
      <c r="A718">
        <v>44</v>
      </c>
      <c r="B718">
        <v>6134</v>
      </c>
      <c r="C718">
        <v>6230</v>
      </c>
      <c r="D718">
        <v>17</v>
      </c>
      <c r="E718" t="s">
        <v>52</v>
      </c>
      <c r="F718">
        <v>2017</v>
      </c>
      <c r="G718" s="1">
        <v>0.73126157407407411</v>
      </c>
      <c r="H718">
        <v>22.810199999999998</v>
      </c>
      <c r="I718">
        <v>22.646999999999998</v>
      </c>
      <c r="J718">
        <v>14.7849</v>
      </c>
      <c r="K718">
        <v>14.784700000000001</v>
      </c>
      <c r="L718">
        <v>4.3743999999999996</v>
      </c>
      <c r="M718">
        <v>0.15210000000000001</v>
      </c>
      <c r="N718">
        <v>0.57250000000000001</v>
      </c>
      <c r="O718">
        <v>1.9608000000000001</v>
      </c>
      <c r="P718">
        <v>2.1894999999999998</v>
      </c>
      <c r="Q718">
        <v>2.3056000000000001</v>
      </c>
      <c r="R718">
        <v>0.2475</v>
      </c>
      <c r="S718">
        <v>2.8168000000000002</v>
      </c>
      <c r="T718" s="2">
        <v>7.9139999999999997</v>
      </c>
      <c r="U718" s="2">
        <v>505.81</v>
      </c>
      <c r="V718">
        <v>1.5219</v>
      </c>
      <c r="W718">
        <v>0.39979999999999999</v>
      </c>
      <c r="X718">
        <v>90.488900000000001</v>
      </c>
      <c r="Y718">
        <v>8.0938999999999997</v>
      </c>
      <c r="Z718">
        <v>34.225830000000002</v>
      </c>
      <c r="AA718">
        <v>-119.4102</v>
      </c>
      <c r="AB718">
        <v>22.646000000000001</v>
      </c>
      <c r="AC718">
        <v>33.450800000000001</v>
      </c>
      <c r="AD718">
        <v>33.451000000000001</v>
      </c>
      <c r="AE718">
        <v>4.9191000000000003</v>
      </c>
      <c r="AF718">
        <v>85.227000000000004</v>
      </c>
      <c r="AG718">
        <v>214.36500000000001</v>
      </c>
      <c r="AH718">
        <v>4.9242999999999997</v>
      </c>
      <c r="AI718">
        <v>85.316400000000002</v>
      </c>
      <c r="AJ718">
        <v>214.59030000000001</v>
      </c>
      <c r="AK718">
        <v>24.8249</v>
      </c>
      <c r="AL718">
        <v>24.825099999999999</v>
      </c>
      <c r="AM718">
        <v>14.781499999999999</v>
      </c>
      <c r="AN718">
        <v>14.7814</v>
      </c>
      <c r="AO718">
        <v>0.12</v>
      </c>
      <c r="AP718">
        <v>312.12</v>
      </c>
      <c r="AQ718">
        <v>23</v>
      </c>
      <c r="AR718">
        <v>14.753</v>
      </c>
      <c r="AS718">
        <v>33.451700000000002</v>
      </c>
      <c r="AT718">
        <v>5.1440000000000001</v>
      </c>
      <c r="AU718">
        <v>1.0189999999999999</v>
      </c>
      <c r="AV718">
        <v>0.51</v>
      </c>
      <c r="AW718">
        <v>3.63</v>
      </c>
      <c r="AX718">
        <v>0.29399999999999998</v>
      </c>
      <c r="AY718">
        <v>0.15</v>
      </c>
      <c r="AZ718">
        <v>0.51</v>
      </c>
      <c r="BA718">
        <v>4.2300000000000004</v>
      </c>
      <c r="BB718">
        <v>224.62</v>
      </c>
    </row>
    <row r="719" spans="1:54" x14ac:dyDescent="0.25">
      <c r="A719">
        <v>44</v>
      </c>
      <c r="B719">
        <v>8143</v>
      </c>
      <c r="C719">
        <v>8239</v>
      </c>
      <c r="D719">
        <v>17</v>
      </c>
      <c r="E719" t="s">
        <v>52</v>
      </c>
      <c r="F719">
        <v>2017</v>
      </c>
      <c r="G719" s="1">
        <v>0.73223379629629637</v>
      </c>
      <c r="H719">
        <v>11.7319</v>
      </c>
      <c r="I719">
        <v>11.648999999999999</v>
      </c>
      <c r="J719">
        <v>15.977499999999999</v>
      </c>
      <c r="K719">
        <v>15.962</v>
      </c>
      <c r="L719">
        <v>4.2992999999999997</v>
      </c>
      <c r="M719">
        <v>0.1585</v>
      </c>
      <c r="N719">
        <v>1.1116999999999999</v>
      </c>
      <c r="O719">
        <v>2.5649000000000002</v>
      </c>
      <c r="P719">
        <v>2.4228999999999998</v>
      </c>
      <c r="Q719">
        <v>2.5575999999999999</v>
      </c>
      <c r="R719">
        <v>0.14430000000000001</v>
      </c>
      <c r="S719">
        <v>2.8380000000000001</v>
      </c>
      <c r="T719" s="2">
        <v>32.08</v>
      </c>
      <c r="U719" s="2">
        <v>558.44000000000005</v>
      </c>
      <c r="V719">
        <v>1.6052</v>
      </c>
      <c r="W719">
        <v>0.46989999999999998</v>
      </c>
      <c r="X719">
        <v>88.916899999999998</v>
      </c>
      <c r="Y719">
        <v>8.1694999999999993</v>
      </c>
      <c r="Z719">
        <v>34.225830000000002</v>
      </c>
      <c r="AA719">
        <v>-119.4102</v>
      </c>
      <c r="AB719">
        <v>11.648</v>
      </c>
      <c r="AC719">
        <v>33.472299999999997</v>
      </c>
      <c r="AD719">
        <v>33.467500000000001</v>
      </c>
      <c r="AE719">
        <v>5.4603000000000002</v>
      </c>
      <c r="AF719">
        <v>96.877799999999993</v>
      </c>
      <c r="AG719">
        <v>238.005</v>
      </c>
      <c r="AH719">
        <v>5.4810999999999996</v>
      </c>
      <c r="AI719">
        <v>97.215999999999994</v>
      </c>
      <c r="AJ719">
        <v>238.9153</v>
      </c>
      <c r="AK719">
        <v>24.578199999999999</v>
      </c>
      <c r="AL719">
        <v>24.577999999999999</v>
      </c>
      <c r="AM719">
        <v>15.9757</v>
      </c>
      <c r="AN719">
        <v>15.9602</v>
      </c>
      <c r="AO719">
        <v>0.12</v>
      </c>
      <c r="AP719">
        <v>335.31</v>
      </c>
      <c r="AQ719">
        <v>12</v>
      </c>
      <c r="AR719">
        <v>15.805</v>
      </c>
      <c r="AS719">
        <v>33.466299999999997</v>
      </c>
      <c r="AT719">
        <v>5.5410000000000004</v>
      </c>
      <c r="AU719">
        <v>1.1859999999999999</v>
      </c>
      <c r="AV719">
        <v>0.46</v>
      </c>
      <c r="AW719">
        <v>1.3</v>
      </c>
      <c r="AX719">
        <v>0.13</v>
      </c>
      <c r="AY719">
        <v>0.13</v>
      </c>
      <c r="AZ719">
        <v>0.31</v>
      </c>
      <c r="BA719">
        <v>2.02</v>
      </c>
      <c r="BB719">
        <v>241.95</v>
      </c>
    </row>
    <row r="720" spans="1:54" x14ac:dyDescent="0.25">
      <c r="A720">
        <v>44</v>
      </c>
      <c r="B720">
        <v>8270</v>
      </c>
      <c r="C720">
        <v>8366</v>
      </c>
      <c r="D720">
        <v>17</v>
      </c>
      <c r="E720" t="s">
        <v>52</v>
      </c>
      <c r="F720">
        <v>2017</v>
      </c>
      <c r="G720" s="1">
        <v>0.73229166666666667</v>
      </c>
      <c r="H720">
        <v>11.703200000000001</v>
      </c>
      <c r="I720">
        <v>11.621</v>
      </c>
      <c r="J720">
        <v>15.994400000000001</v>
      </c>
      <c r="K720">
        <v>16.087199999999999</v>
      </c>
      <c r="L720">
        <v>4.3045</v>
      </c>
      <c r="M720">
        <v>0.16309999999999999</v>
      </c>
      <c r="N720">
        <v>1.1085</v>
      </c>
      <c r="O720">
        <v>2.5682999999999998</v>
      </c>
      <c r="P720">
        <v>2.4188999999999998</v>
      </c>
      <c r="Q720">
        <v>2.5592999999999999</v>
      </c>
      <c r="R720">
        <v>0.14560000000000001</v>
      </c>
      <c r="S720">
        <v>2.8380999999999998</v>
      </c>
      <c r="T720" s="2">
        <v>32.326999999999998</v>
      </c>
      <c r="U720" s="2">
        <v>558.74</v>
      </c>
      <c r="V720">
        <v>1.6651</v>
      </c>
      <c r="W720">
        <v>0.46500000000000002</v>
      </c>
      <c r="X720">
        <v>89.024799999999999</v>
      </c>
      <c r="Y720">
        <v>8.17</v>
      </c>
      <c r="Z720">
        <v>34.225830000000002</v>
      </c>
      <c r="AA720">
        <v>-119.4102</v>
      </c>
      <c r="AB720">
        <v>11.619</v>
      </c>
      <c r="AC720">
        <v>33.467700000000001</v>
      </c>
      <c r="AD720">
        <v>33.472799999999999</v>
      </c>
      <c r="AE720">
        <v>5.4458000000000002</v>
      </c>
      <c r="AF720">
        <v>96.651700000000005</v>
      </c>
      <c r="AG720">
        <v>237.37899999999999</v>
      </c>
      <c r="AH720">
        <v>5.4596</v>
      </c>
      <c r="AI720">
        <v>97.075100000000006</v>
      </c>
      <c r="AJ720">
        <v>237.98330000000001</v>
      </c>
      <c r="AK720">
        <v>24.570799999999998</v>
      </c>
      <c r="AL720">
        <v>24.553699999999999</v>
      </c>
      <c r="AM720">
        <v>15.992599999999999</v>
      </c>
      <c r="AN720">
        <v>16.0854</v>
      </c>
      <c r="AO720">
        <v>0.12</v>
      </c>
      <c r="AP720">
        <v>336.01</v>
      </c>
      <c r="AQ720">
        <v>12</v>
      </c>
      <c r="AR720">
        <v>15.805</v>
      </c>
      <c r="AS720">
        <v>33.475299999999997</v>
      </c>
      <c r="BB720" t="s">
        <v>53</v>
      </c>
    </row>
    <row r="721" spans="1:54" x14ac:dyDescent="0.25">
      <c r="A721">
        <v>44</v>
      </c>
      <c r="B721">
        <v>8412</v>
      </c>
      <c r="C721">
        <v>8508</v>
      </c>
      <c r="D721">
        <v>17</v>
      </c>
      <c r="E721" t="s">
        <v>52</v>
      </c>
      <c r="F721">
        <v>2017</v>
      </c>
      <c r="G721" s="1">
        <v>0.73236111111111113</v>
      </c>
      <c r="H721">
        <v>11.761699999999999</v>
      </c>
      <c r="I721">
        <v>11.677</v>
      </c>
      <c r="J721">
        <v>16.005199999999999</v>
      </c>
      <c r="K721">
        <v>16.058700000000002</v>
      </c>
      <c r="L721">
        <v>4.3003</v>
      </c>
      <c r="M721">
        <v>0.15740000000000001</v>
      </c>
      <c r="N721">
        <v>1.1149</v>
      </c>
      <c r="O721">
        <v>2.5729000000000002</v>
      </c>
      <c r="P721">
        <v>2.4198</v>
      </c>
      <c r="Q721">
        <v>2.5562</v>
      </c>
      <c r="R721">
        <v>0.14130000000000001</v>
      </c>
      <c r="S721">
        <v>2.8376999999999999</v>
      </c>
      <c r="T721" s="2">
        <v>32.673000000000002</v>
      </c>
      <c r="U721" s="2">
        <v>561.39</v>
      </c>
      <c r="V721">
        <v>1.5905</v>
      </c>
      <c r="W721">
        <v>0.46899999999999997</v>
      </c>
      <c r="X721">
        <v>88.936199999999999</v>
      </c>
      <c r="Y721">
        <v>8.1684000000000001</v>
      </c>
      <c r="Z721">
        <v>34.225830000000002</v>
      </c>
      <c r="AA721">
        <v>-119.4102</v>
      </c>
      <c r="AB721">
        <v>11.677</v>
      </c>
      <c r="AC721">
        <v>33.471600000000002</v>
      </c>
      <c r="AD721">
        <v>33.475900000000003</v>
      </c>
      <c r="AE721">
        <v>5.4480000000000004</v>
      </c>
      <c r="AF721">
        <v>96.712299999999999</v>
      </c>
      <c r="AG721">
        <v>237.471</v>
      </c>
      <c r="AH721">
        <v>5.4663000000000004</v>
      </c>
      <c r="AI721">
        <v>97.142499999999998</v>
      </c>
      <c r="AJ721">
        <v>238.27369999999999</v>
      </c>
      <c r="AK721">
        <v>24.571400000000001</v>
      </c>
      <c r="AL721">
        <v>24.5626</v>
      </c>
      <c r="AM721">
        <v>16.003399999999999</v>
      </c>
      <c r="AN721">
        <v>16.056899999999999</v>
      </c>
      <c r="AO721">
        <v>0.12</v>
      </c>
      <c r="AP721">
        <v>335.96</v>
      </c>
      <c r="AQ721">
        <v>12</v>
      </c>
      <c r="AR721">
        <v>15.805</v>
      </c>
      <c r="AS721">
        <v>33.478000000000002</v>
      </c>
      <c r="BB721" t="s">
        <v>53</v>
      </c>
    </row>
    <row r="722" spans="1:54" x14ac:dyDescent="0.25">
      <c r="A722">
        <v>44</v>
      </c>
      <c r="B722">
        <v>9658</v>
      </c>
      <c r="C722">
        <v>9754</v>
      </c>
      <c r="D722">
        <v>17</v>
      </c>
      <c r="E722" t="s">
        <v>52</v>
      </c>
      <c r="F722">
        <v>2017</v>
      </c>
      <c r="G722" s="1">
        <v>0.73296296296296293</v>
      </c>
      <c r="H722">
        <v>9.6929999999999996</v>
      </c>
      <c r="I722">
        <v>9.625</v>
      </c>
      <c r="J722">
        <v>16.554400000000001</v>
      </c>
      <c r="K722">
        <v>16.546399999999998</v>
      </c>
      <c r="L722">
        <v>4.3022</v>
      </c>
      <c r="M722">
        <v>0.14199999999999999</v>
      </c>
      <c r="N722">
        <v>1.2123999999999999</v>
      </c>
      <c r="O722">
        <v>2.5520999999999998</v>
      </c>
      <c r="P722">
        <v>2.4542000000000002</v>
      </c>
      <c r="Q722">
        <v>2.5859999999999999</v>
      </c>
      <c r="R722">
        <v>0.12620000000000001</v>
      </c>
      <c r="S722">
        <v>2.8414999999999999</v>
      </c>
      <c r="T722" s="2">
        <v>31.141999999999999</v>
      </c>
      <c r="U722" s="2">
        <v>422.59</v>
      </c>
      <c r="V722">
        <v>1.3905000000000001</v>
      </c>
      <c r="W722">
        <v>0.4672</v>
      </c>
      <c r="X722">
        <v>88.977599999999995</v>
      </c>
      <c r="Y722">
        <v>8.1800999999999995</v>
      </c>
      <c r="Z722">
        <v>34.225830000000002</v>
      </c>
      <c r="AA722">
        <v>-119.4102</v>
      </c>
      <c r="AB722">
        <v>9.6240000000000006</v>
      </c>
      <c r="AC722">
        <v>33.478900000000003</v>
      </c>
      <c r="AD722">
        <v>33.478000000000002</v>
      </c>
      <c r="AE722">
        <v>5.4858000000000002</v>
      </c>
      <c r="AF722">
        <v>98.436800000000005</v>
      </c>
      <c r="AG722">
        <v>239.14599999999999</v>
      </c>
      <c r="AH722">
        <v>5.4846000000000004</v>
      </c>
      <c r="AI722">
        <v>98.400199999999998</v>
      </c>
      <c r="AJ722">
        <v>239.09569999999999</v>
      </c>
      <c r="AK722">
        <v>24.4513</v>
      </c>
      <c r="AL722">
        <v>24.452500000000001</v>
      </c>
      <c r="AM722">
        <v>16.552900000000001</v>
      </c>
      <c r="AN722">
        <v>16.544899999999998</v>
      </c>
      <c r="AO722">
        <v>0.13</v>
      </c>
      <c r="AP722">
        <v>347.34</v>
      </c>
      <c r="AQ722">
        <v>10</v>
      </c>
      <c r="AR722">
        <v>16.425000000000001</v>
      </c>
      <c r="AS722">
        <v>33.477600000000002</v>
      </c>
      <c r="AT722">
        <v>5.73</v>
      </c>
      <c r="AU722">
        <v>1.1519999999999999</v>
      </c>
      <c r="AV722">
        <v>0.375</v>
      </c>
      <c r="AW722">
        <v>0</v>
      </c>
      <c r="AX722">
        <v>0</v>
      </c>
      <c r="AY722">
        <v>0</v>
      </c>
      <c r="AZ722">
        <v>0.2</v>
      </c>
      <c r="BA722">
        <v>1.01</v>
      </c>
      <c r="BB722">
        <v>250.2</v>
      </c>
    </row>
    <row r="723" spans="1:54" x14ac:dyDescent="0.25">
      <c r="A723">
        <v>44</v>
      </c>
      <c r="B723">
        <v>11857</v>
      </c>
      <c r="C723">
        <v>11953</v>
      </c>
      <c r="D723">
        <v>17</v>
      </c>
      <c r="E723" t="s">
        <v>52</v>
      </c>
      <c r="F723">
        <v>2017</v>
      </c>
      <c r="G723" s="1">
        <v>0.73402777777777783</v>
      </c>
      <c r="H723">
        <v>1.6997</v>
      </c>
      <c r="I723">
        <v>1.6890000000000001</v>
      </c>
      <c r="J723">
        <v>16.8779</v>
      </c>
      <c r="K723">
        <v>16.876999999999999</v>
      </c>
      <c r="L723">
        <v>4.3087</v>
      </c>
      <c r="M723">
        <v>0.12470000000000001</v>
      </c>
      <c r="N723">
        <v>1.6015999999999999</v>
      </c>
      <c r="O723">
        <v>3.2138</v>
      </c>
      <c r="P723">
        <v>2.4542000000000002</v>
      </c>
      <c r="Q723">
        <v>2.6238000000000001</v>
      </c>
      <c r="R723">
        <v>0.12820000000000001</v>
      </c>
      <c r="S723">
        <v>2.8447</v>
      </c>
      <c r="T723" s="2">
        <v>143.33000000000001</v>
      </c>
      <c r="U723" s="2">
        <v>528.25</v>
      </c>
      <c r="V723">
        <v>1.1657</v>
      </c>
      <c r="W723">
        <v>0.46100000000000002</v>
      </c>
      <c r="X723">
        <v>89.113399999999999</v>
      </c>
      <c r="Y723">
        <v>8.1912000000000003</v>
      </c>
      <c r="Z723">
        <v>34.225830000000002</v>
      </c>
      <c r="AA723">
        <v>-119.4102</v>
      </c>
      <c r="AB723">
        <v>1.6870000000000001</v>
      </c>
      <c r="AC723">
        <v>33.482799999999997</v>
      </c>
      <c r="AD723">
        <v>33.482900000000001</v>
      </c>
      <c r="AE723">
        <v>5.4443000000000001</v>
      </c>
      <c r="AF723">
        <v>98.310199999999995</v>
      </c>
      <c r="AG723">
        <v>237.358</v>
      </c>
      <c r="AH723">
        <v>5.5490000000000004</v>
      </c>
      <c r="AI723">
        <v>100.1978</v>
      </c>
      <c r="AJ723">
        <v>241.91909999999999</v>
      </c>
      <c r="AK723">
        <v>24.378799999999998</v>
      </c>
      <c r="AL723">
        <v>24.379100000000001</v>
      </c>
      <c r="AM723">
        <v>16.877600000000001</v>
      </c>
      <c r="AN723">
        <v>16.8767</v>
      </c>
      <c r="AO723">
        <v>0.13</v>
      </c>
      <c r="AP723">
        <v>353.99</v>
      </c>
      <c r="AQ723">
        <v>2</v>
      </c>
      <c r="AR723">
        <v>16.866</v>
      </c>
      <c r="AS723">
        <v>33.481099999999998</v>
      </c>
      <c r="AT723">
        <v>5.6870000000000003</v>
      </c>
      <c r="AU723">
        <v>1.131</v>
      </c>
      <c r="AV723">
        <v>0.34</v>
      </c>
      <c r="AW723">
        <v>0.06</v>
      </c>
      <c r="AX723">
        <v>0.03</v>
      </c>
      <c r="AY723">
        <v>0</v>
      </c>
      <c r="AZ723">
        <v>0.2</v>
      </c>
      <c r="BA723">
        <v>1.28</v>
      </c>
      <c r="BB723">
        <v>248.32</v>
      </c>
    </row>
    <row r="724" spans="1:54" x14ac:dyDescent="0.25">
      <c r="A724">
        <v>45</v>
      </c>
      <c r="B724">
        <v>2950</v>
      </c>
      <c r="C724">
        <v>3046</v>
      </c>
      <c r="D724">
        <v>17</v>
      </c>
      <c r="E724" t="s">
        <v>52</v>
      </c>
      <c r="F724">
        <v>2017</v>
      </c>
      <c r="G724" s="1">
        <v>0.8633912037037037</v>
      </c>
      <c r="H724">
        <v>15.617100000000001</v>
      </c>
      <c r="I724">
        <v>15.503</v>
      </c>
      <c r="J724">
        <v>15.921799999999999</v>
      </c>
      <c r="K724">
        <v>15.956</v>
      </c>
      <c r="L724">
        <v>4.2824999999999998</v>
      </c>
      <c r="M724">
        <v>0.1099</v>
      </c>
      <c r="N724">
        <v>0.24940000000000001</v>
      </c>
      <c r="O724">
        <v>2.0748000000000002</v>
      </c>
      <c r="P724">
        <v>2.4483000000000001</v>
      </c>
      <c r="Q724">
        <v>2.5844999999999998</v>
      </c>
      <c r="R724">
        <v>0.16200000000000001</v>
      </c>
      <c r="S724">
        <v>2.8359000000000001</v>
      </c>
      <c r="T724" s="2">
        <v>10.317</v>
      </c>
      <c r="U724" s="2">
        <v>1767.7</v>
      </c>
      <c r="V724">
        <v>0.97370000000000001</v>
      </c>
      <c r="W724">
        <v>0.48580000000000001</v>
      </c>
      <c r="X724">
        <v>88.563500000000005</v>
      </c>
      <c r="Y724">
        <v>8.1617999999999995</v>
      </c>
      <c r="Z724">
        <v>34.403320000000001</v>
      </c>
      <c r="AA724">
        <v>-119.7971</v>
      </c>
      <c r="AB724">
        <v>15.505000000000001</v>
      </c>
      <c r="AC724">
        <v>33.467300000000002</v>
      </c>
      <c r="AD724">
        <v>33.460599999999999</v>
      </c>
      <c r="AE724">
        <v>5.5427</v>
      </c>
      <c r="AF724">
        <v>98.230699999999999</v>
      </c>
      <c r="AG724">
        <v>241.59800000000001</v>
      </c>
      <c r="AH724">
        <v>5.5517000000000003</v>
      </c>
      <c r="AI724">
        <v>98.452699999999993</v>
      </c>
      <c r="AJ724">
        <v>241.9939</v>
      </c>
      <c r="AK724">
        <v>24.5871</v>
      </c>
      <c r="AL724">
        <v>24.574200000000001</v>
      </c>
      <c r="AM724">
        <v>15.9194</v>
      </c>
      <c r="AN724">
        <v>15.9537</v>
      </c>
      <c r="AO724">
        <v>0.06</v>
      </c>
      <c r="AP724">
        <v>334.58</v>
      </c>
      <c r="AQ724">
        <v>15</v>
      </c>
      <c r="AR724">
        <v>15.933</v>
      </c>
      <c r="AS724">
        <v>33.469099999999997</v>
      </c>
      <c r="AT724">
        <v>5.8630000000000004</v>
      </c>
      <c r="AU724">
        <v>0.88400000000000001</v>
      </c>
      <c r="AV724">
        <v>0.45</v>
      </c>
      <c r="AW724">
        <v>0</v>
      </c>
      <c r="AX724">
        <v>0</v>
      </c>
      <c r="AY724">
        <v>0.13</v>
      </c>
      <c r="AZ724">
        <v>0.21</v>
      </c>
      <c r="BA724">
        <v>0.66</v>
      </c>
      <c r="BB724">
        <v>256</v>
      </c>
    </row>
    <row r="725" spans="1:54" x14ac:dyDescent="0.25">
      <c r="A725">
        <v>45</v>
      </c>
      <c r="B725">
        <v>5221</v>
      </c>
      <c r="C725">
        <v>5317</v>
      </c>
      <c r="D725">
        <v>17</v>
      </c>
      <c r="E725" t="s">
        <v>52</v>
      </c>
      <c r="F725">
        <v>2017</v>
      </c>
      <c r="G725" s="1">
        <v>0.86447916666666658</v>
      </c>
      <c r="H725">
        <v>10.627599999999999</v>
      </c>
      <c r="I725">
        <v>10.555</v>
      </c>
      <c r="J725">
        <v>15.965199999999999</v>
      </c>
      <c r="K725">
        <v>15.974</v>
      </c>
      <c r="L725">
        <v>4.2832999999999997</v>
      </c>
      <c r="M725">
        <v>0.1216</v>
      </c>
      <c r="N725">
        <v>0.49469999999999997</v>
      </c>
      <c r="O725">
        <v>2.2902</v>
      </c>
      <c r="P725">
        <v>2.4550000000000001</v>
      </c>
      <c r="Q725">
        <v>2.5897999999999999</v>
      </c>
      <c r="R725">
        <v>0.1573</v>
      </c>
      <c r="S725">
        <v>2.8376999999999999</v>
      </c>
      <c r="T725" s="2">
        <v>17.001000000000001</v>
      </c>
      <c r="U725" s="2">
        <v>1421.3</v>
      </c>
      <c r="V725">
        <v>1.1257999999999999</v>
      </c>
      <c r="W725">
        <v>0.48499999999999999</v>
      </c>
      <c r="X725">
        <v>88.581400000000002</v>
      </c>
      <c r="Y725">
        <v>8.1684999999999999</v>
      </c>
      <c r="Z725">
        <v>34.403320000000001</v>
      </c>
      <c r="AA725">
        <v>-119.7971</v>
      </c>
      <c r="AB725">
        <v>10.551</v>
      </c>
      <c r="AC725">
        <v>33.462600000000002</v>
      </c>
      <c r="AD725">
        <v>33.463700000000003</v>
      </c>
      <c r="AE725">
        <v>5.5560999999999998</v>
      </c>
      <c r="AF725">
        <v>98.548500000000004</v>
      </c>
      <c r="AG725">
        <v>242.18299999999999</v>
      </c>
      <c r="AH725">
        <v>5.5636000000000001</v>
      </c>
      <c r="AI725">
        <v>98.700500000000005</v>
      </c>
      <c r="AJ725">
        <v>242.51349999999999</v>
      </c>
      <c r="AK725">
        <v>24.573499999999999</v>
      </c>
      <c r="AL725">
        <v>24.572299999999998</v>
      </c>
      <c r="AM725">
        <v>15.9635</v>
      </c>
      <c r="AN725">
        <v>15.972300000000001</v>
      </c>
      <c r="AO725">
        <v>7.0000000000000007E-2</v>
      </c>
      <c r="AP725">
        <v>335.72</v>
      </c>
      <c r="AQ725">
        <v>11</v>
      </c>
      <c r="AR725">
        <v>15.939</v>
      </c>
      <c r="AS725">
        <v>33.463000000000001</v>
      </c>
      <c r="AT725">
        <v>5.851</v>
      </c>
      <c r="AU725">
        <v>0.81799999999999995</v>
      </c>
      <c r="AV725">
        <v>0.372</v>
      </c>
      <c r="AW725">
        <v>0</v>
      </c>
      <c r="AX725">
        <v>0</v>
      </c>
      <c r="AY725">
        <v>0</v>
      </c>
      <c r="AZ725">
        <v>0.2</v>
      </c>
      <c r="BA725">
        <v>0.6</v>
      </c>
      <c r="BB725">
        <v>255.47</v>
      </c>
    </row>
    <row r="726" spans="1:54" x14ac:dyDescent="0.25">
      <c r="A726">
        <v>45</v>
      </c>
      <c r="B726">
        <v>7523</v>
      </c>
      <c r="C726">
        <v>7619</v>
      </c>
      <c r="D726">
        <v>17</v>
      </c>
      <c r="E726" t="s">
        <v>52</v>
      </c>
      <c r="F726">
        <v>2017</v>
      </c>
      <c r="G726" s="1">
        <v>0.86559027777777775</v>
      </c>
      <c r="H726">
        <v>5.6205999999999996</v>
      </c>
      <c r="I726">
        <v>5.58</v>
      </c>
      <c r="J726">
        <v>16.779800000000002</v>
      </c>
      <c r="K726">
        <v>16.798400000000001</v>
      </c>
      <c r="L726">
        <v>4.1725000000000003</v>
      </c>
      <c r="M726">
        <v>0.1132</v>
      </c>
      <c r="N726">
        <v>0.73460000000000003</v>
      </c>
      <c r="O726">
        <v>2.5956000000000001</v>
      </c>
      <c r="P726">
        <v>2.4942000000000002</v>
      </c>
      <c r="Q726">
        <v>2.6227</v>
      </c>
      <c r="R726">
        <v>0.1474</v>
      </c>
      <c r="S726">
        <v>2.8431999999999999</v>
      </c>
      <c r="T726" s="2">
        <v>34.441000000000003</v>
      </c>
      <c r="U726" s="2">
        <v>1290.3</v>
      </c>
      <c r="V726">
        <v>1.0170999999999999</v>
      </c>
      <c r="W726">
        <v>0.59119999999999995</v>
      </c>
      <c r="X726">
        <v>86.260099999999994</v>
      </c>
      <c r="Y726">
        <v>8.1859999999999999</v>
      </c>
      <c r="Z726">
        <v>34.403320000000001</v>
      </c>
      <c r="AA726">
        <v>-119.7971</v>
      </c>
      <c r="AB726">
        <v>5.58</v>
      </c>
      <c r="AC726">
        <v>33.476399999999998</v>
      </c>
      <c r="AD726">
        <v>33.474400000000003</v>
      </c>
      <c r="AE726">
        <v>5.5701999999999998</v>
      </c>
      <c r="AF726">
        <v>100.3883</v>
      </c>
      <c r="AG726">
        <v>242.84100000000001</v>
      </c>
      <c r="AH726">
        <v>5.5633999999999997</v>
      </c>
      <c r="AI726">
        <v>100.3002</v>
      </c>
      <c r="AJ726">
        <v>242.5444</v>
      </c>
      <c r="AK726">
        <v>24.396899999999999</v>
      </c>
      <c r="AL726">
        <v>24.390999999999998</v>
      </c>
      <c r="AM726">
        <v>16.7789</v>
      </c>
      <c r="AN726">
        <v>16.797499999999999</v>
      </c>
      <c r="AO726">
        <v>7.0000000000000007E-2</v>
      </c>
      <c r="AP726">
        <v>352.39</v>
      </c>
      <c r="AQ726">
        <v>6</v>
      </c>
      <c r="AR726">
        <v>16.66</v>
      </c>
      <c r="AS726">
        <v>33.4724</v>
      </c>
      <c r="AT726">
        <v>5.819</v>
      </c>
      <c r="AU726">
        <v>0.90800000000000003</v>
      </c>
      <c r="AV726">
        <v>0.29399999999999998</v>
      </c>
      <c r="AW726">
        <v>0</v>
      </c>
      <c r="AX726">
        <v>2.5000000000000001E-2</v>
      </c>
      <c r="AY726">
        <v>0</v>
      </c>
      <c r="AZ726">
        <v>0.18</v>
      </c>
      <c r="BA726">
        <v>0.69</v>
      </c>
      <c r="BB726">
        <v>254.1</v>
      </c>
    </row>
    <row r="727" spans="1:54" x14ac:dyDescent="0.25">
      <c r="A727">
        <v>45</v>
      </c>
      <c r="B727">
        <v>8997</v>
      </c>
      <c r="C727">
        <v>9093</v>
      </c>
      <c r="D727">
        <v>17</v>
      </c>
      <c r="E727" t="s">
        <v>52</v>
      </c>
      <c r="F727">
        <v>2017</v>
      </c>
      <c r="G727" s="1">
        <v>0.86630787037037038</v>
      </c>
      <c r="H727">
        <v>1.5550999999999999</v>
      </c>
      <c r="I727">
        <v>1.5429999999999999</v>
      </c>
      <c r="J727">
        <v>16.958200000000001</v>
      </c>
      <c r="K727">
        <v>16.957999999999998</v>
      </c>
      <c r="L727">
        <v>4.1161000000000003</v>
      </c>
      <c r="M727">
        <v>0.1087</v>
      </c>
      <c r="N727">
        <v>0.92730000000000001</v>
      </c>
      <c r="O727">
        <v>2.9521999999999999</v>
      </c>
      <c r="P727">
        <v>2.4988999999999999</v>
      </c>
      <c r="Q727">
        <v>2.6698</v>
      </c>
      <c r="R727">
        <v>0.14599999999999999</v>
      </c>
      <c r="S727">
        <v>2.8452999999999999</v>
      </c>
      <c r="T727" s="2">
        <v>78.540000000000006</v>
      </c>
      <c r="U727" s="2">
        <v>1741.3</v>
      </c>
      <c r="V727">
        <v>0.95850000000000002</v>
      </c>
      <c r="W727">
        <v>0.64639999999999997</v>
      </c>
      <c r="X727">
        <v>85.077500000000001</v>
      </c>
      <c r="Y727">
        <v>8.1930999999999994</v>
      </c>
      <c r="Z727">
        <v>34.403320000000001</v>
      </c>
      <c r="AA727">
        <v>-119.7971</v>
      </c>
      <c r="AB727">
        <v>1.544</v>
      </c>
      <c r="AC727">
        <v>33.478400000000001</v>
      </c>
      <c r="AD727">
        <v>33.478400000000001</v>
      </c>
      <c r="AE727">
        <v>5.5609999999999999</v>
      </c>
      <c r="AF727">
        <v>100.5701</v>
      </c>
      <c r="AG727">
        <v>242.44900000000001</v>
      </c>
      <c r="AH727">
        <v>5.6616</v>
      </c>
      <c r="AI727">
        <v>102.389</v>
      </c>
      <c r="AJ727">
        <v>246.83500000000001</v>
      </c>
      <c r="AK727">
        <v>24.3565</v>
      </c>
      <c r="AL727">
        <v>24.3566</v>
      </c>
      <c r="AM727">
        <v>16.957899999999999</v>
      </c>
      <c r="AN727">
        <v>16.957799999999999</v>
      </c>
      <c r="AO727">
        <v>0.08</v>
      </c>
      <c r="AP727">
        <v>356.11</v>
      </c>
      <c r="AQ727">
        <v>2</v>
      </c>
      <c r="AR727">
        <v>16.992999999999999</v>
      </c>
      <c r="AS727">
        <v>33.475499999999997</v>
      </c>
      <c r="AT727">
        <v>5.8140000000000001</v>
      </c>
      <c r="AU727">
        <v>0.94399999999999995</v>
      </c>
      <c r="AV727">
        <v>0.32100000000000001</v>
      </c>
      <c r="AW727">
        <v>0</v>
      </c>
      <c r="AX727">
        <v>2.7E-2</v>
      </c>
      <c r="AY727">
        <v>0</v>
      </c>
      <c r="AZ727">
        <v>0.19</v>
      </c>
      <c r="BA727">
        <v>0.77</v>
      </c>
      <c r="BB727">
        <v>253.88</v>
      </c>
    </row>
    <row r="728" spans="1:54" x14ac:dyDescent="0.25">
      <c r="A728">
        <v>46</v>
      </c>
      <c r="B728">
        <v>18204</v>
      </c>
      <c r="C728">
        <v>18300</v>
      </c>
      <c r="D728">
        <v>17</v>
      </c>
      <c r="E728" t="s">
        <v>52</v>
      </c>
      <c r="F728">
        <v>2017</v>
      </c>
      <c r="G728" s="1">
        <v>0.9485069444444445</v>
      </c>
      <c r="H728">
        <v>570.89030000000002</v>
      </c>
      <c r="I728">
        <v>566.024</v>
      </c>
      <c r="J728">
        <v>6.6546000000000003</v>
      </c>
      <c r="K728">
        <v>6.6540999999999997</v>
      </c>
      <c r="L728">
        <v>4.3428000000000004</v>
      </c>
      <c r="M728">
        <v>3.4299999999999997E-2</v>
      </c>
      <c r="N728">
        <v>0.47049999999999997</v>
      </c>
      <c r="O728">
        <v>1.4E-3</v>
      </c>
      <c r="P728">
        <v>0.56899999999999995</v>
      </c>
      <c r="Q728">
        <v>0.57699999999999996</v>
      </c>
      <c r="R728">
        <v>1.2687999999999999</v>
      </c>
      <c r="S728">
        <v>2.6509</v>
      </c>
      <c r="T728" s="2">
        <v>9.9999999999999998E-13</v>
      </c>
      <c r="U728" s="2">
        <v>1996.7</v>
      </c>
      <c r="V728">
        <v>5.3E-3</v>
      </c>
      <c r="W728">
        <v>0.42909999999999998</v>
      </c>
      <c r="X728">
        <v>89.827799999999996</v>
      </c>
      <c r="Y728">
        <v>7.4752999999999998</v>
      </c>
      <c r="Z728">
        <v>34.274920000000002</v>
      </c>
      <c r="AA728">
        <v>-120.0241</v>
      </c>
      <c r="AB728">
        <v>566.02300000000002</v>
      </c>
      <c r="AC728">
        <v>34.261699999999998</v>
      </c>
      <c r="AD728">
        <v>34.263599999999997</v>
      </c>
      <c r="AE728">
        <v>0.2157</v>
      </c>
      <c r="AF728">
        <v>3.1539999999999999</v>
      </c>
      <c r="AG728">
        <v>9.3800000000000008</v>
      </c>
      <c r="AH728">
        <v>0.2261</v>
      </c>
      <c r="AI728">
        <v>3.3065000000000002</v>
      </c>
      <c r="AJ728">
        <v>9.8333999999999993</v>
      </c>
      <c r="AK728">
        <v>26.891100000000002</v>
      </c>
      <c r="AL728">
        <v>26.892600000000002</v>
      </c>
      <c r="AM728">
        <v>6.6017999999999999</v>
      </c>
      <c r="AN728">
        <v>6.6013000000000002</v>
      </c>
      <c r="AO728">
        <v>0.95</v>
      </c>
      <c r="AP728">
        <v>123.91</v>
      </c>
      <c r="AQ728">
        <v>566</v>
      </c>
      <c r="AR728">
        <v>6.6550000000000002</v>
      </c>
      <c r="AS728">
        <v>34.268099999999997</v>
      </c>
      <c r="AT728">
        <v>0.22700000000000001</v>
      </c>
      <c r="AW728">
        <v>31.26</v>
      </c>
      <c r="AX728">
        <v>0.36599999999999999</v>
      </c>
      <c r="AY728">
        <v>0.19</v>
      </c>
      <c r="AZ728">
        <v>3.25</v>
      </c>
      <c r="BA728">
        <v>85.77</v>
      </c>
      <c r="BB728">
        <v>9.92</v>
      </c>
    </row>
    <row r="729" spans="1:54" x14ac:dyDescent="0.25">
      <c r="A729">
        <v>46</v>
      </c>
      <c r="B729">
        <v>20600</v>
      </c>
      <c r="C729">
        <v>20696</v>
      </c>
      <c r="D729">
        <v>17</v>
      </c>
      <c r="E729" t="s">
        <v>52</v>
      </c>
      <c r="F729">
        <v>2017</v>
      </c>
      <c r="G729" s="1">
        <v>0.94966435185185183</v>
      </c>
      <c r="H729">
        <v>565.98109999999997</v>
      </c>
      <c r="I729">
        <v>561.16099999999994</v>
      </c>
      <c r="J729">
        <v>6.6551</v>
      </c>
      <c r="K729">
        <v>6.6542000000000003</v>
      </c>
      <c r="L729">
        <v>4.3395999999999999</v>
      </c>
      <c r="M729">
        <v>3.4200000000000001E-2</v>
      </c>
      <c r="N729">
        <v>0.71319999999999995</v>
      </c>
      <c r="O729">
        <v>1.1999999999999999E-3</v>
      </c>
      <c r="P729">
        <v>0.56899999999999995</v>
      </c>
      <c r="Q729">
        <v>0.57630000000000003</v>
      </c>
      <c r="R729">
        <v>1.2757000000000001</v>
      </c>
      <c r="S729">
        <v>2.6501000000000001</v>
      </c>
      <c r="T729" s="2">
        <v>9.9999999999999998E-13</v>
      </c>
      <c r="U729" s="2">
        <v>1984.6</v>
      </c>
      <c r="V729">
        <v>5.3E-3</v>
      </c>
      <c r="W729">
        <v>0.43209999999999998</v>
      </c>
      <c r="X729">
        <v>89.760800000000003</v>
      </c>
      <c r="Y729">
        <v>7.4722</v>
      </c>
      <c r="Z729">
        <v>34.274920000000002</v>
      </c>
      <c r="AA729">
        <v>-120.0241</v>
      </c>
      <c r="AB729">
        <v>561.16300000000001</v>
      </c>
      <c r="AC729">
        <v>34.261600000000001</v>
      </c>
      <c r="AD729">
        <v>34.2637</v>
      </c>
      <c r="AE729">
        <v>0.2155</v>
      </c>
      <c r="AF729">
        <v>3.1520000000000001</v>
      </c>
      <c r="AG729">
        <v>9.3740000000000006</v>
      </c>
      <c r="AH729">
        <v>0.22500000000000001</v>
      </c>
      <c r="AI729">
        <v>3.29</v>
      </c>
      <c r="AJ729">
        <v>9.7829999999999995</v>
      </c>
      <c r="AK729">
        <v>26.890899999999998</v>
      </c>
      <c r="AL729">
        <v>26.892600000000002</v>
      </c>
      <c r="AM729">
        <v>6.6028000000000002</v>
      </c>
      <c r="AN729">
        <v>6.6018999999999997</v>
      </c>
      <c r="AO729">
        <v>0.95</v>
      </c>
      <c r="AP729">
        <v>123.85</v>
      </c>
      <c r="AQ729">
        <v>561</v>
      </c>
      <c r="AR729">
        <v>6.6550000000000002</v>
      </c>
      <c r="AS729">
        <v>34.262999999999998</v>
      </c>
      <c r="AT729">
        <v>0.23300000000000001</v>
      </c>
      <c r="AW729">
        <v>31.35</v>
      </c>
      <c r="AX729">
        <v>0.36299999999999999</v>
      </c>
      <c r="AY729">
        <v>0.19</v>
      </c>
      <c r="AZ729">
        <v>3.23</v>
      </c>
      <c r="BA729">
        <v>85.43</v>
      </c>
      <c r="BB729">
        <v>10.18</v>
      </c>
    </row>
    <row r="730" spans="1:54" x14ac:dyDescent="0.25">
      <c r="A730">
        <v>46</v>
      </c>
      <c r="B730">
        <v>23079</v>
      </c>
      <c r="C730">
        <v>23175</v>
      </c>
      <c r="D730">
        <v>17</v>
      </c>
      <c r="E730" t="s">
        <v>52</v>
      </c>
      <c r="F730">
        <v>2017</v>
      </c>
      <c r="G730" s="1">
        <v>0.95086805555555554</v>
      </c>
      <c r="H730">
        <v>542.55579999999998</v>
      </c>
      <c r="I730">
        <v>537.96500000000003</v>
      </c>
      <c r="J730">
        <v>6.7012999999999998</v>
      </c>
      <c r="K730">
        <v>6.6982999999999997</v>
      </c>
      <c r="L730">
        <v>4.3609</v>
      </c>
      <c r="M730">
        <v>3.4200000000000001E-2</v>
      </c>
      <c r="N730">
        <v>1.8697999999999999</v>
      </c>
      <c r="O730">
        <v>1.1999999999999999E-3</v>
      </c>
      <c r="P730">
        <v>0.5766</v>
      </c>
      <c r="Q730">
        <v>0.58360000000000001</v>
      </c>
      <c r="R730">
        <v>1.3318000000000001</v>
      </c>
      <c r="S730">
        <v>2.6505999999999998</v>
      </c>
      <c r="T730" s="2">
        <v>9.9999999999999998E-13</v>
      </c>
      <c r="U730" s="2">
        <v>1970.3</v>
      </c>
      <c r="V730">
        <v>5.3E-3</v>
      </c>
      <c r="W730">
        <v>0.4123</v>
      </c>
      <c r="X730">
        <v>90.206400000000002</v>
      </c>
      <c r="Y730">
        <v>7.4743000000000004</v>
      </c>
      <c r="Z730">
        <v>34.274920000000002</v>
      </c>
      <c r="AA730">
        <v>-120.0241</v>
      </c>
      <c r="AB730">
        <v>537.96699999999998</v>
      </c>
      <c r="AC730">
        <v>34.259700000000002</v>
      </c>
      <c r="AD730">
        <v>34.261200000000002</v>
      </c>
      <c r="AE730">
        <v>0.2462</v>
      </c>
      <c r="AF730">
        <v>3.6048</v>
      </c>
      <c r="AG730">
        <v>10.709</v>
      </c>
      <c r="AH730">
        <v>0.24970000000000001</v>
      </c>
      <c r="AI730">
        <v>3.6560000000000001</v>
      </c>
      <c r="AJ730">
        <v>10.861599999999999</v>
      </c>
      <c r="AK730">
        <v>26.882899999999999</v>
      </c>
      <c r="AL730">
        <v>26.884499999999999</v>
      </c>
      <c r="AM730">
        <v>6.6510999999999996</v>
      </c>
      <c r="AN730">
        <v>6.6481000000000003</v>
      </c>
      <c r="AO730">
        <v>0.95</v>
      </c>
      <c r="AP730">
        <v>124.3</v>
      </c>
      <c r="AQ730">
        <v>538</v>
      </c>
      <c r="AR730">
        <v>6.694</v>
      </c>
      <c r="AS730">
        <v>34.258200000000002</v>
      </c>
      <c r="AT730">
        <v>0.254</v>
      </c>
      <c r="AW730">
        <v>33.33</v>
      </c>
      <c r="AX730">
        <v>8.3000000000000004E-2</v>
      </c>
      <c r="AY730">
        <v>0</v>
      </c>
      <c r="AZ730">
        <v>3.15</v>
      </c>
      <c r="BA730">
        <v>80.5</v>
      </c>
      <c r="BB730">
        <v>11.08</v>
      </c>
    </row>
    <row r="731" spans="1:54" x14ac:dyDescent="0.25">
      <c r="A731">
        <v>46</v>
      </c>
      <c r="B731">
        <v>25473</v>
      </c>
      <c r="C731">
        <v>25569</v>
      </c>
      <c r="D731">
        <v>17</v>
      </c>
      <c r="E731" t="s">
        <v>52</v>
      </c>
      <c r="F731">
        <v>2017</v>
      </c>
      <c r="G731" s="1">
        <v>0.95201388888888883</v>
      </c>
      <c r="H731">
        <v>519.50199999999995</v>
      </c>
      <c r="I731">
        <v>515.13499999999999</v>
      </c>
      <c r="J731">
        <v>6.7713000000000001</v>
      </c>
      <c r="K731">
        <v>6.7710999999999997</v>
      </c>
      <c r="L731">
        <v>4.3521999999999998</v>
      </c>
      <c r="M731">
        <v>3.4500000000000003E-2</v>
      </c>
      <c r="N731">
        <v>3.0127000000000002</v>
      </c>
      <c r="O731">
        <v>1.1999999999999999E-3</v>
      </c>
      <c r="P731">
        <v>0.54849999999999999</v>
      </c>
      <c r="Q731">
        <v>0.55310000000000004</v>
      </c>
      <c r="R731">
        <v>1.2365999999999999</v>
      </c>
      <c r="S731">
        <v>2.6473</v>
      </c>
      <c r="T731" s="2">
        <v>9.9999999999999998E-13</v>
      </c>
      <c r="U731" s="2">
        <v>1958.1</v>
      </c>
      <c r="V731">
        <v>5.3E-3</v>
      </c>
      <c r="W731">
        <v>0.4204</v>
      </c>
      <c r="X731">
        <v>90.023899999999998</v>
      </c>
      <c r="Y731">
        <v>7.4607999999999999</v>
      </c>
      <c r="Z731">
        <v>34.274920000000002</v>
      </c>
      <c r="AA731">
        <v>-120.0241</v>
      </c>
      <c r="AB731">
        <v>515.13699999999994</v>
      </c>
      <c r="AC731">
        <v>34.256799999999998</v>
      </c>
      <c r="AD731">
        <v>34.258400000000002</v>
      </c>
      <c r="AE731">
        <v>0.1394</v>
      </c>
      <c r="AF731">
        <v>2.0442</v>
      </c>
      <c r="AG731">
        <v>6.0629999999999997</v>
      </c>
      <c r="AH731">
        <v>0.1431</v>
      </c>
      <c r="AI731">
        <v>2.0990000000000002</v>
      </c>
      <c r="AJ731">
        <v>6.2249999999999996</v>
      </c>
      <c r="AK731">
        <v>26.870999999999999</v>
      </c>
      <c r="AL731">
        <v>26.872299999999999</v>
      </c>
      <c r="AM731">
        <v>6.7229999999999999</v>
      </c>
      <c r="AN731">
        <v>6.7228000000000003</v>
      </c>
      <c r="AO731">
        <v>0.96</v>
      </c>
      <c r="AP731">
        <v>125.16</v>
      </c>
      <c r="AQ731">
        <v>515</v>
      </c>
      <c r="AR731">
        <v>6.7690000000000001</v>
      </c>
      <c r="AS731">
        <v>34.256399999999999</v>
      </c>
      <c r="AT731">
        <v>0.14399999999999999</v>
      </c>
      <c r="AW731">
        <v>30.94</v>
      </c>
      <c r="AX731">
        <v>0</v>
      </c>
      <c r="AY731">
        <v>0</v>
      </c>
      <c r="AZ731">
        <v>3.21</v>
      </c>
      <c r="BA731">
        <v>86.97</v>
      </c>
      <c r="BB731">
        <v>6.3</v>
      </c>
    </row>
    <row r="732" spans="1:54" x14ac:dyDescent="0.25">
      <c r="A732">
        <v>46</v>
      </c>
      <c r="B732">
        <v>27763</v>
      </c>
      <c r="C732">
        <v>27859</v>
      </c>
      <c r="D732">
        <v>17</v>
      </c>
      <c r="E732" t="s">
        <v>52</v>
      </c>
      <c r="F732">
        <v>2017</v>
      </c>
      <c r="G732" s="1">
        <v>0.953125</v>
      </c>
      <c r="H732">
        <v>484.26600000000002</v>
      </c>
      <c r="I732">
        <v>480.238</v>
      </c>
      <c r="J732">
        <v>6.8026999999999997</v>
      </c>
      <c r="K732">
        <v>6.8021000000000003</v>
      </c>
      <c r="L732">
        <v>4.3935000000000004</v>
      </c>
      <c r="M732">
        <v>3.4099999999999998E-2</v>
      </c>
      <c r="N732">
        <v>4.1108000000000002</v>
      </c>
      <c r="O732">
        <v>1.1999999999999999E-3</v>
      </c>
      <c r="P732">
        <v>0.59460000000000002</v>
      </c>
      <c r="Q732">
        <v>0.60199999999999998</v>
      </c>
      <c r="R732">
        <v>1.3940999999999999</v>
      </c>
      <c r="S732">
        <v>2.6518000000000002</v>
      </c>
      <c r="T732" s="2">
        <v>9.9999999999999998E-13</v>
      </c>
      <c r="U732" s="2">
        <v>1943.5</v>
      </c>
      <c r="V732">
        <v>5.3E-3</v>
      </c>
      <c r="W732">
        <v>0.3821</v>
      </c>
      <c r="X732">
        <v>90.889899999999997</v>
      </c>
      <c r="Y732">
        <v>7.4782999999999999</v>
      </c>
      <c r="Z732">
        <v>34.274920000000002</v>
      </c>
      <c r="AA732">
        <v>-120.0241</v>
      </c>
      <c r="AB732">
        <v>480.23700000000002</v>
      </c>
      <c r="AC732">
        <v>34.250300000000003</v>
      </c>
      <c r="AD732">
        <v>34.251899999999999</v>
      </c>
      <c r="AE732">
        <v>0.30840000000000001</v>
      </c>
      <c r="AF732">
        <v>4.5250000000000004</v>
      </c>
      <c r="AG732">
        <v>13.413</v>
      </c>
      <c r="AH732">
        <v>0.31090000000000001</v>
      </c>
      <c r="AI732">
        <v>4.5620000000000003</v>
      </c>
      <c r="AJ732">
        <v>13.5214</v>
      </c>
      <c r="AK732">
        <v>26.8612</v>
      </c>
      <c r="AL732">
        <v>26.8626</v>
      </c>
      <c r="AM732">
        <v>6.7576999999999998</v>
      </c>
      <c r="AN732">
        <v>6.7571000000000003</v>
      </c>
      <c r="AO732">
        <v>0.96</v>
      </c>
      <c r="AP732">
        <v>125.56</v>
      </c>
      <c r="AQ732">
        <v>480</v>
      </c>
      <c r="AR732">
        <v>6.8010000000000002</v>
      </c>
      <c r="AS732">
        <v>34.249299999999998</v>
      </c>
      <c r="AT732">
        <v>0.32300000000000001</v>
      </c>
      <c r="AW732">
        <v>35.020000000000003</v>
      </c>
      <c r="AX732">
        <v>0.03</v>
      </c>
      <c r="AY732">
        <v>0</v>
      </c>
      <c r="AZ732">
        <v>3.05</v>
      </c>
      <c r="BA732">
        <v>75.099999999999994</v>
      </c>
      <c r="BB732">
        <v>14.1</v>
      </c>
    </row>
    <row r="733" spans="1:54" x14ac:dyDescent="0.25">
      <c r="A733">
        <v>46</v>
      </c>
      <c r="B733">
        <v>30588</v>
      </c>
      <c r="C733">
        <v>30684</v>
      </c>
      <c r="D733">
        <v>17</v>
      </c>
      <c r="E733" t="s">
        <v>52</v>
      </c>
      <c r="F733">
        <v>2017</v>
      </c>
      <c r="G733" s="1">
        <v>0.95447916666666666</v>
      </c>
      <c r="H733">
        <v>444.08420000000001</v>
      </c>
      <c r="I733">
        <v>440.43400000000003</v>
      </c>
      <c r="J733">
        <v>6.9099000000000004</v>
      </c>
      <c r="K733">
        <v>6.9077999999999999</v>
      </c>
      <c r="L733">
        <v>4.4012000000000002</v>
      </c>
      <c r="M733">
        <v>3.4200000000000001E-2</v>
      </c>
      <c r="N733">
        <v>4.0829000000000004</v>
      </c>
      <c r="O733">
        <v>1.1999999999999999E-3</v>
      </c>
      <c r="P733">
        <v>0.57750000000000001</v>
      </c>
      <c r="Q733">
        <v>0.58360000000000001</v>
      </c>
      <c r="R733">
        <v>1.3446</v>
      </c>
      <c r="S733">
        <v>2.6505000000000001</v>
      </c>
      <c r="T733" s="2">
        <v>9.9999999999999998E-13</v>
      </c>
      <c r="U733" s="2">
        <v>1933.8</v>
      </c>
      <c r="V733" t="s">
        <v>53</v>
      </c>
      <c r="W733">
        <v>0.375</v>
      </c>
      <c r="X733">
        <v>91.050799999999995</v>
      </c>
      <c r="Y733">
        <v>7.4729000000000001</v>
      </c>
      <c r="Z733">
        <v>34.274920000000002</v>
      </c>
      <c r="AA733">
        <v>-120.0241</v>
      </c>
      <c r="AB733">
        <v>440.43299999999999</v>
      </c>
      <c r="AC733">
        <v>34.247199999999999</v>
      </c>
      <c r="AD733">
        <v>34.248800000000003</v>
      </c>
      <c r="AE733">
        <v>0.2432</v>
      </c>
      <c r="AF733">
        <v>3.577</v>
      </c>
      <c r="AG733">
        <v>10.577</v>
      </c>
      <c r="AH733">
        <v>0.24560000000000001</v>
      </c>
      <c r="AI733">
        <v>3.6113</v>
      </c>
      <c r="AJ733">
        <v>10.679</v>
      </c>
      <c r="AK733">
        <v>26.843800000000002</v>
      </c>
      <c r="AL733">
        <v>26.845300000000002</v>
      </c>
      <c r="AM733">
        <v>6.8684000000000003</v>
      </c>
      <c r="AN733">
        <v>6.8662999999999998</v>
      </c>
      <c r="AO733">
        <v>0.96</v>
      </c>
      <c r="AP733">
        <v>126.7</v>
      </c>
      <c r="AQ733">
        <v>440</v>
      </c>
      <c r="AR733">
        <v>6.9089999999999998</v>
      </c>
      <c r="AS733">
        <v>34.246600000000001</v>
      </c>
      <c r="AT733">
        <v>0.25900000000000001</v>
      </c>
      <c r="AW733">
        <v>33.54</v>
      </c>
      <c r="AX733">
        <v>0</v>
      </c>
      <c r="AY733">
        <v>0</v>
      </c>
      <c r="AZ733">
        <v>3.09</v>
      </c>
      <c r="BA733">
        <v>76.84</v>
      </c>
      <c r="BB733">
        <v>11.31</v>
      </c>
    </row>
    <row r="734" spans="1:54" x14ac:dyDescent="0.25">
      <c r="A734">
        <v>46</v>
      </c>
      <c r="B734">
        <v>33454</v>
      </c>
      <c r="C734">
        <v>33550</v>
      </c>
      <c r="D734">
        <v>17</v>
      </c>
      <c r="E734" t="s">
        <v>52</v>
      </c>
      <c r="F734">
        <v>2017</v>
      </c>
      <c r="G734" s="1">
        <v>0.95586805555555554</v>
      </c>
      <c r="H734">
        <v>383.59410000000003</v>
      </c>
      <c r="I734">
        <v>380.495</v>
      </c>
      <c r="J734">
        <v>7.4010999999999996</v>
      </c>
      <c r="K734">
        <v>7.3974000000000002</v>
      </c>
      <c r="L734">
        <v>4.4268999999999998</v>
      </c>
      <c r="M734">
        <v>3.4099999999999998E-2</v>
      </c>
      <c r="N734">
        <v>4.0076000000000001</v>
      </c>
      <c r="O734">
        <v>1.2999999999999999E-3</v>
      </c>
      <c r="P734">
        <v>0.61650000000000005</v>
      </c>
      <c r="Q734">
        <v>0.62390000000000001</v>
      </c>
      <c r="R734">
        <v>1.3617999999999999</v>
      </c>
      <c r="S734">
        <v>2.6545000000000001</v>
      </c>
      <c r="T734" s="2">
        <v>9.9999999999999998E-13</v>
      </c>
      <c r="U734" s="2">
        <v>1909.9</v>
      </c>
      <c r="V734">
        <v>5.3E-3</v>
      </c>
      <c r="W734">
        <v>0.35139999999999999</v>
      </c>
      <c r="X734">
        <v>91.588700000000003</v>
      </c>
      <c r="Y734">
        <v>7.4880000000000004</v>
      </c>
      <c r="Z734">
        <v>34.274920000000002</v>
      </c>
      <c r="AA734">
        <v>-120.0241</v>
      </c>
      <c r="AB734">
        <v>380.495</v>
      </c>
      <c r="AC734">
        <v>34.229300000000002</v>
      </c>
      <c r="AD734">
        <v>34.230200000000004</v>
      </c>
      <c r="AE734">
        <v>0.37969999999999998</v>
      </c>
      <c r="AF734">
        <v>5.6473000000000004</v>
      </c>
      <c r="AG734">
        <v>16.515999999999998</v>
      </c>
      <c r="AH734">
        <v>0.37690000000000001</v>
      </c>
      <c r="AI734">
        <v>5.6060999999999996</v>
      </c>
      <c r="AJ734">
        <v>16.395099999999999</v>
      </c>
      <c r="AK734">
        <v>26.760899999999999</v>
      </c>
      <c r="AL734">
        <v>26.762</v>
      </c>
      <c r="AM734">
        <v>7.3639999999999999</v>
      </c>
      <c r="AN734">
        <v>7.3602999999999996</v>
      </c>
      <c r="AO734">
        <v>0.97</v>
      </c>
      <c r="AP734">
        <v>133.99</v>
      </c>
      <c r="AQ734">
        <v>380</v>
      </c>
      <c r="AR734">
        <v>7.3780000000000001</v>
      </c>
      <c r="AS734">
        <v>34.227499999999999</v>
      </c>
      <c r="AT734">
        <v>0.40200000000000002</v>
      </c>
      <c r="AW734">
        <v>33.89</v>
      </c>
      <c r="AX734">
        <v>0</v>
      </c>
      <c r="AY734">
        <v>0</v>
      </c>
      <c r="AZ734">
        <v>2.95</v>
      </c>
      <c r="BA734">
        <v>67.17</v>
      </c>
      <c r="BB734">
        <v>17.55</v>
      </c>
    </row>
    <row r="735" spans="1:54" x14ac:dyDescent="0.25">
      <c r="A735">
        <v>46</v>
      </c>
      <c r="B735">
        <v>36120</v>
      </c>
      <c r="C735">
        <v>36216</v>
      </c>
      <c r="D735">
        <v>17</v>
      </c>
      <c r="E735" t="s">
        <v>52</v>
      </c>
      <c r="F735">
        <v>2017</v>
      </c>
      <c r="G735" s="1">
        <v>0.95715277777777785</v>
      </c>
      <c r="H735">
        <v>323.14400000000001</v>
      </c>
      <c r="I735">
        <v>320.58100000000002</v>
      </c>
      <c r="J735">
        <v>7.8304</v>
      </c>
      <c r="K735">
        <v>7.8337000000000003</v>
      </c>
      <c r="L735">
        <v>4.4444999999999997</v>
      </c>
      <c r="M735">
        <v>3.3500000000000002E-2</v>
      </c>
      <c r="N735">
        <v>4.67</v>
      </c>
      <c r="O735">
        <v>1.1999999999999999E-3</v>
      </c>
      <c r="P735">
        <v>0.65449999999999997</v>
      </c>
      <c r="Q735">
        <v>0.66539999999999999</v>
      </c>
      <c r="R735">
        <v>1.3438000000000001</v>
      </c>
      <c r="S735">
        <v>2.6587000000000001</v>
      </c>
      <c r="T735" s="2">
        <v>9.9999999999999998E-13</v>
      </c>
      <c r="U735" s="2">
        <v>1894.7</v>
      </c>
      <c r="V735" t="s">
        <v>53</v>
      </c>
      <c r="W735">
        <v>0.33539999999999998</v>
      </c>
      <c r="X735">
        <v>91.957099999999997</v>
      </c>
      <c r="Y735">
        <v>7.5034999999999998</v>
      </c>
      <c r="Z735">
        <v>34.274920000000002</v>
      </c>
      <c r="AA735">
        <v>-120.0241</v>
      </c>
      <c r="AB735">
        <v>320.58</v>
      </c>
      <c r="AC735">
        <v>34.212899999999998</v>
      </c>
      <c r="AD735">
        <v>34.213200000000001</v>
      </c>
      <c r="AE735">
        <v>0.50749999999999995</v>
      </c>
      <c r="AF735">
        <v>7.6210000000000004</v>
      </c>
      <c r="AG735">
        <v>22.076000000000001</v>
      </c>
      <c r="AH735">
        <v>0.50700000000000001</v>
      </c>
      <c r="AI735">
        <v>7.6147</v>
      </c>
      <c r="AJ735">
        <v>22.055299999999999</v>
      </c>
      <c r="AK735">
        <v>26.685400000000001</v>
      </c>
      <c r="AL735">
        <v>26.685099999999998</v>
      </c>
      <c r="AM735">
        <v>7.7981999999999996</v>
      </c>
      <c r="AN735">
        <v>7.8014999999999999</v>
      </c>
      <c r="AO735">
        <v>0.97</v>
      </c>
      <c r="AP735">
        <v>140.41</v>
      </c>
      <c r="AQ735">
        <v>320</v>
      </c>
      <c r="AR735">
        <v>7.8449999999999998</v>
      </c>
      <c r="AS735">
        <v>34.037500000000001</v>
      </c>
      <c r="AT735">
        <v>0.53600000000000003</v>
      </c>
      <c r="AW735">
        <v>33.56</v>
      </c>
      <c r="AX735">
        <v>0</v>
      </c>
      <c r="AY735">
        <v>0</v>
      </c>
      <c r="AZ735">
        <v>2.82</v>
      </c>
      <c r="BA735">
        <v>60.13</v>
      </c>
      <c r="BB735">
        <v>23.38</v>
      </c>
    </row>
    <row r="736" spans="1:54" x14ac:dyDescent="0.25">
      <c r="A736">
        <v>46</v>
      </c>
      <c r="B736">
        <v>39342</v>
      </c>
      <c r="C736">
        <v>39438</v>
      </c>
      <c r="D736">
        <v>17</v>
      </c>
      <c r="E736" t="s">
        <v>52</v>
      </c>
      <c r="F736">
        <v>2017</v>
      </c>
      <c r="G736" s="1">
        <v>0.95870370370370372</v>
      </c>
      <c r="H736">
        <v>272.39870000000002</v>
      </c>
      <c r="I736">
        <v>270.27100000000002</v>
      </c>
      <c r="J736">
        <v>8.2835000000000001</v>
      </c>
      <c r="K736">
        <v>8.2536000000000005</v>
      </c>
      <c r="L736">
        <v>4.46</v>
      </c>
      <c r="M736">
        <v>3.4099999999999998E-2</v>
      </c>
      <c r="N736">
        <v>4.2972000000000001</v>
      </c>
      <c r="O736">
        <v>1.1999999999999999E-3</v>
      </c>
      <c r="P736">
        <v>0.69020000000000004</v>
      </c>
      <c r="Q736">
        <v>0.70099999999999996</v>
      </c>
      <c r="R736">
        <v>1.3264</v>
      </c>
      <c r="S736">
        <v>2.6634000000000002</v>
      </c>
      <c r="T736" s="2">
        <v>9.9999999999999998E-13</v>
      </c>
      <c r="U736" s="2">
        <v>1885.3</v>
      </c>
      <c r="V736">
        <v>5.3E-3</v>
      </c>
      <c r="W736">
        <v>0.32129999999999997</v>
      </c>
      <c r="X736">
        <v>92.282799999999995</v>
      </c>
      <c r="Y736">
        <v>7.5205000000000002</v>
      </c>
      <c r="Z736">
        <v>34.274920000000002</v>
      </c>
      <c r="AA736">
        <v>-120.0241</v>
      </c>
      <c r="AB736">
        <v>270.27100000000002</v>
      </c>
      <c r="AC736">
        <v>34.204799999999999</v>
      </c>
      <c r="AD736">
        <v>34.206600000000002</v>
      </c>
      <c r="AE736">
        <v>0.62480000000000002</v>
      </c>
      <c r="AF736">
        <v>9.4792000000000005</v>
      </c>
      <c r="AG736">
        <v>27.183</v>
      </c>
      <c r="AH736">
        <v>0.61670000000000003</v>
      </c>
      <c r="AI736">
        <v>9.3492999999999995</v>
      </c>
      <c r="AJ736">
        <v>26.828099999999999</v>
      </c>
      <c r="AK736">
        <v>26.611000000000001</v>
      </c>
      <c r="AL736">
        <v>26.616900000000001</v>
      </c>
      <c r="AM736">
        <v>8.2554999999999996</v>
      </c>
      <c r="AN736">
        <v>8.2256999999999998</v>
      </c>
      <c r="AO736">
        <v>0.97</v>
      </c>
      <c r="AP736">
        <v>146.82</v>
      </c>
      <c r="AQ736">
        <v>270</v>
      </c>
      <c r="AR736">
        <v>8.2520000000000007</v>
      </c>
      <c r="AS736">
        <v>34.203899999999997</v>
      </c>
      <c r="AT736">
        <v>0.63500000000000001</v>
      </c>
      <c r="AW736">
        <v>32.950000000000003</v>
      </c>
      <c r="AX736">
        <v>0</v>
      </c>
      <c r="AY736">
        <v>0</v>
      </c>
      <c r="AZ736">
        <v>2.76</v>
      </c>
      <c r="BA736">
        <v>53.75</v>
      </c>
      <c r="BB736">
        <v>27.71</v>
      </c>
    </row>
    <row r="737" spans="1:55" x14ac:dyDescent="0.25">
      <c r="A737">
        <v>46</v>
      </c>
      <c r="B737">
        <v>41818</v>
      </c>
      <c r="C737">
        <v>41914</v>
      </c>
      <c r="D737">
        <v>17</v>
      </c>
      <c r="E737" t="s">
        <v>52</v>
      </c>
      <c r="F737">
        <v>2017</v>
      </c>
      <c r="G737" s="1">
        <v>0.95989583333333339</v>
      </c>
      <c r="H737">
        <v>232.2731</v>
      </c>
      <c r="I737">
        <v>230.483</v>
      </c>
      <c r="J737">
        <v>8.7288999999999994</v>
      </c>
      <c r="K737">
        <v>8.7246000000000006</v>
      </c>
      <c r="L737">
        <v>4.4637000000000002</v>
      </c>
      <c r="M737">
        <v>3.3700000000000001E-2</v>
      </c>
      <c r="N737">
        <v>3.9331999999999998</v>
      </c>
      <c r="O737">
        <v>1.1999999999999999E-3</v>
      </c>
      <c r="P737">
        <v>0.74</v>
      </c>
      <c r="Q737">
        <v>0.75580000000000003</v>
      </c>
      <c r="R737">
        <v>1.2901</v>
      </c>
      <c r="S737">
        <v>2.6686000000000001</v>
      </c>
      <c r="T737" s="2">
        <v>9.9999999999999998E-13</v>
      </c>
      <c r="U737" s="2">
        <v>1859.6</v>
      </c>
      <c r="V737" t="s">
        <v>53</v>
      </c>
      <c r="W737">
        <v>0.318</v>
      </c>
      <c r="X737">
        <v>92.358699999999999</v>
      </c>
      <c r="Y737">
        <v>7.5401999999999996</v>
      </c>
      <c r="Z737">
        <v>34.274920000000002</v>
      </c>
      <c r="AA737">
        <v>-120.0241</v>
      </c>
      <c r="AB737">
        <v>230.48099999999999</v>
      </c>
      <c r="AC737">
        <v>34.196300000000001</v>
      </c>
      <c r="AD737">
        <v>34.197899999999997</v>
      </c>
      <c r="AE737">
        <v>0.78559999999999997</v>
      </c>
      <c r="AF737">
        <v>12.0359</v>
      </c>
      <c r="AG737">
        <v>34.177999999999997</v>
      </c>
      <c r="AH737">
        <v>0.77939999999999998</v>
      </c>
      <c r="AI737">
        <v>11.9397</v>
      </c>
      <c r="AJ737">
        <v>33.906599999999997</v>
      </c>
      <c r="AK737">
        <v>26.535299999999999</v>
      </c>
      <c r="AL737">
        <v>26.537299999999998</v>
      </c>
      <c r="AM737">
        <v>8.7042999999999999</v>
      </c>
      <c r="AN737">
        <v>8.7001000000000008</v>
      </c>
      <c r="AO737">
        <v>0.98</v>
      </c>
      <c r="AP737">
        <v>153.44999999999999</v>
      </c>
      <c r="AQ737">
        <v>231</v>
      </c>
      <c r="AR737">
        <v>8.73</v>
      </c>
      <c r="AS737">
        <v>34.197000000000003</v>
      </c>
      <c r="AT737">
        <v>0.81599999999999995</v>
      </c>
      <c r="AW737">
        <v>31.56</v>
      </c>
      <c r="AX737">
        <v>0</v>
      </c>
      <c r="AY737">
        <v>0</v>
      </c>
      <c r="AZ737">
        <v>2.63</v>
      </c>
      <c r="BA737">
        <v>46.65</v>
      </c>
      <c r="BB737">
        <v>35.61</v>
      </c>
    </row>
    <row r="738" spans="1:55" x14ac:dyDescent="0.25">
      <c r="A738">
        <v>46</v>
      </c>
      <c r="B738">
        <v>44057</v>
      </c>
      <c r="C738">
        <v>44153</v>
      </c>
      <c r="D738">
        <v>17</v>
      </c>
      <c r="E738" t="s">
        <v>52</v>
      </c>
      <c r="F738">
        <v>2017</v>
      </c>
      <c r="G738" s="1">
        <v>0.96098379629629627</v>
      </c>
      <c r="H738">
        <v>202.22460000000001</v>
      </c>
      <c r="I738">
        <v>200.679</v>
      </c>
      <c r="J738">
        <v>9.1096000000000004</v>
      </c>
      <c r="K738">
        <v>9.1029</v>
      </c>
      <c r="L738">
        <v>4.4588999999999999</v>
      </c>
      <c r="M738">
        <v>3.3300000000000003E-2</v>
      </c>
      <c r="N738">
        <v>4.1180000000000003</v>
      </c>
      <c r="O738">
        <v>1.1999999999999999E-3</v>
      </c>
      <c r="P738">
        <v>0.80649999999999999</v>
      </c>
      <c r="Q738">
        <v>0.82169999999999999</v>
      </c>
      <c r="R738">
        <v>1.2255</v>
      </c>
      <c r="S738">
        <v>2.6758000000000002</v>
      </c>
      <c r="T738" s="2">
        <v>9.9999999999999998E-13</v>
      </c>
      <c r="U738" s="2">
        <v>1840.7</v>
      </c>
      <c r="V738" t="s">
        <v>53</v>
      </c>
      <c r="W738">
        <v>0.32219999999999999</v>
      </c>
      <c r="X738">
        <v>92.260099999999994</v>
      </c>
      <c r="Y738">
        <v>7.5677000000000003</v>
      </c>
      <c r="Z738">
        <v>34.274920000000002</v>
      </c>
      <c r="AA738">
        <v>-120.0241</v>
      </c>
      <c r="AB738">
        <v>200.679</v>
      </c>
      <c r="AC738">
        <v>34.176400000000001</v>
      </c>
      <c r="AD738">
        <v>34.179000000000002</v>
      </c>
      <c r="AE738">
        <v>0.99819999999999998</v>
      </c>
      <c r="AF738">
        <v>15.4201</v>
      </c>
      <c r="AG738">
        <v>43.429000000000002</v>
      </c>
      <c r="AH738">
        <v>0.97889999999999999</v>
      </c>
      <c r="AI738">
        <v>15.119899999999999</v>
      </c>
      <c r="AJ738">
        <v>42.589399999999998</v>
      </c>
      <c r="AK738">
        <v>26.459199999999999</v>
      </c>
      <c r="AL738">
        <v>26.462299999999999</v>
      </c>
      <c r="AM738">
        <v>9.0876999999999999</v>
      </c>
      <c r="AN738">
        <v>9.0809999999999995</v>
      </c>
      <c r="AO738">
        <v>0.98</v>
      </c>
      <c r="AP738">
        <v>160.24</v>
      </c>
      <c r="AQ738">
        <v>201</v>
      </c>
      <c r="AR738">
        <v>9.1189999999999998</v>
      </c>
      <c r="AS738">
        <v>34.174700000000001</v>
      </c>
      <c r="AT738">
        <v>1.0509999999999999</v>
      </c>
      <c r="AU738">
        <v>1.4999999999999999E-2</v>
      </c>
      <c r="AV738">
        <v>6.6000000000000003E-2</v>
      </c>
      <c r="AW738">
        <v>30.22</v>
      </c>
      <c r="AX738">
        <v>0</v>
      </c>
      <c r="AY738">
        <v>0.08</v>
      </c>
      <c r="AZ738">
        <v>2.4900000000000002</v>
      </c>
      <c r="BA738">
        <v>41.76</v>
      </c>
      <c r="BB738">
        <v>45.88</v>
      </c>
    </row>
    <row r="739" spans="1:55" x14ac:dyDescent="0.25">
      <c r="A739">
        <v>46</v>
      </c>
      <c r="B739">
        <v>46035</v>
      </c>
      <c r="C739">
        <v>46131</v>
      </c>
      <c r="D739">
        <v>17</v>
      </c>
      <c r="E739" t="s">
        <v>52</v>
      </c>
      <c r="F739">
        <v>2017</v>
      </c>
      <c r="G739" s="1">
        <v>0.96193287037037034</v>
      </c>
      <c r="H739">
        <v>171.8999</v>
      </c>
      <c r="I739">
        <v>170.6</v>
      </c>
      <c r="J739">
        <v>9.3133999999999997</v>
      </c>
      <c r="K739">
        <v>9.3103999999999996</v>
      </c>
      <c r="L739">
        <v>4.4347000000000003</v>
      </c>
      <c r="M739">
        <v>3.3300000000000003E-2</v>
      </c>
      <c r="N739">
        <v>4.2995999999999999</v>
      </c>
      <c r="O739">
        <v>1.1999999999999999E-3</v>
      </c>
      <c r="P739">
        <v>0.87719999999999998</v>
      </c>
      <c r="Q739">
        <v>0.89970000000000006</v>
      </c>
      <c r="R739">
        <v>1.1952</v>
      </c>
      <c r="S739">
        <v>2.6844000000000001</v>
      </c>
      <c r="T739" s="2">
        <v>9.9999999999999998E-13</v>
      </c>
      <c r="U739" s="2">
        <v>1841.2</v>
      </c>
      <c r="V739" t="s">
        <v>53</v>
      </c>
      <c r="W739">
        <v>0.34429999999999999</v>
      </c>
      <c r="X739">
        <v>91.7517</v>
      </c>
      <c r="Y739">
        <v>7.6006</v>
      </c>
      <c r="Z739">
        <v>34.274920000000002</v>
      </c>
      <c r="AA739">
        <v>-120.0241</v>
      </c>
      <c r="AB739">
        <v>170.59800000000001</v>
      </c>
      <c r="AC739">
        <v>34.149700000000003</v>
      </c>
      <c r="AD739">
        <v>34.152200000000001</v>
      </c>
      <c r="AE739">
        <v>1.2281</v>
      </c>
      <c r="AF739">
        <v>19.053699999999999</v>
      </c>
      <c r="AG739">
        <v>53.433999999999997</v>
      </c>
      <c r="AH739">
        <v>1.2122999999999999</v>
      </c>
      <c r="AI739">
        <v>18.807500000000001</v>
      </c>
      <c r="AJ739">
        <v>52.746299999999998</v>
      </c>
      <c r="AK739">
        <v>26.404900000000001</v>
      </c>
      <c r="AL739">
        <v>26.407399999999999</v>
      </c>
      <c r="AM739">
        <v>9.2946000000000009</v>
      </c>
      <c r="AN739">
        <v>9.2916000000000007</v>
      </c>
      <c r="AO739">
        <v>0.98</v>
      </c>
      <c r="AP739">
        <v>164.83</v>
      </c>
      <c r="AQ739">
        <v>171</v>
      </c>
      <c r="AR739">
        <v>9.3040000000000003</v>
      </c>
      <c r="AS739">
        <v>34.1464</v>
      </c>
      <c r="AT739">
        <v>1.302</v>
      </c>
      <c r="AU739">
        <v>1.2E-2</v>
      </c>
      <c r="AV739">
        <v>6.4000000000000001E-2</v>
      </c>
      <c r="AW739">
        <v>28.9</v>
      </c>
      <c r="AX739">
        <v>0</v>
      </c>
      <c r="AY739">
        <v>0</v>
      </c>
      <c r="AZ739">
        <v>2.38</v>
      </c>
      <c r="BA739">
        <v>38.25</v>
      </c>
      <c r="BB739">
        <v>56.83</v>
      </c>
    </row>
    <row r="740" spans="1:55" x14ac:dyDescent="0.25">
      <c r="A740">
        <v>46</v>
      </c>
      <c r="B740">
        <v>47980</v>
      </c>
      <c r="C740">
        <v>48076</v>
      </c>
      <c r="D740">
        <v>17</v>
      </c>
      <c r="E740" t="s">
        <v>52</v>
      </c>
      <c r="F740">
        <v>2017</v>
      </c>
      <c r="G740" s="1">
        <v>0.96287037037037038</v>
      </c>
      <c r="H740">
        <v>141.6181</v>
      </c>
      <c r="I740">
        <v>140.55699999999999</v>
      </c>
      <c r="J740">
        <v>9.42</v>
      </c>
      <c r="K740">
        <v>9.4207999999999998</v>
      </c>
      <c r="L740">
        <v>4.4619</v>
      </c>
      <c r="M740">
        <v>3.2899999999999999E-2</v>
      </c>
      <c r="N740">
        <v>4.9340999999999999</v>
      </c>
      <c r="O740">
        <v>1.1999999999999999E-3</v>
      </c>
      <c r="P740">
        <v>0.98260000000000003</v>
      </c>
      <c r="Q740">
        <v>1.0167999999999999</v>
      </c>
      <c r="R740">
        <v>1.1382000000000001</v>
      </c>
      <c r="S740">
        <v>2.6924999999999999</v>
      </c>
      <c r="T740" s="2">
        <v>9.9999999999999998E-13</v>
      </c>
      <c r="U740" s="2">
        <v>1814.2</v>
      </c>
      <c r="V740" t="s">
        <v>53</v>
      </c>
      <c r="W740">
        <v>0.31950000000000001</v>
      </c>
      <c r="X740">
        <v>92.323099999999997</v>
      </c>
      <c r="Y740">
        <v>7.6318000000000001</v>
      </c>
      <c r="Z740">
        <v>34.274920000000002</v>
      </c>
      <c r="AA740">
        <v>-120.0241</v>
      </c>
      <c r="AB740">
        <v>140.55600000000001</v>
      </c>
      <c r="AC740">
        <v>34.097900000000003</v>
      </c>
      <c r="AD740">
        <v>34.097700000000003</v>
      </c>
      <c r="AE740">
        <v>1.5768</v>
      </c>
      <c r="AF740">
        <v>24.512799999999999</v>
      </c>
      <c r="AG740">
        <v>68.61</v>
      </c>
      <c r="AH740">
        <v>1.5782</v>
      </c>
      <c r="AI740">
        <v>24.535900000000002</v>
      </c>
      <c r="AJ740">
        <v>68.673500000000004</v>
      </c>
      <c r="AK740">
        <v>26.346599999999999</v>
      </c>
      <c r="AL740">
        <v>26.346299999999999</v>
      </c>
      <c r="AM740">
        <v>9.4044000000000008</v>
      </c>
      <c r="AN740">
        <v>9.4052000000000007</v>
      </c>
      <c r="AO740">
        <v>0.98</v>
      </c>
      <c r="AP740">
        <v>169.76</v>
      </c>
      <c r="AQ740">
        <v>141</v>
      </c>
      <c r="AR740">
        <v>9.407</v>
      </c>
      <c r="AS740">
        <v>34.097000000000001</v>
      </c>
      <c r="AT740">
        <v>1.66</v>
      </c>
      <c r="AU740">
        <v>1.9E-2</v>
      </c>
      <c r="AV740">
        <v>7.1999999999999995E-2</v>
      </c>
      <c r="AW740">
        <v>27.78</v>
      </c>
      <c r="AX740">
        <v>0</v>
      </c>
      <c r="AY740">
        <v>0</v>
      </c>
      <c r="AZ740">
        <v>2.25</v>
      </c>
      <c r="BA740">
        <v>35.17</v>
      </c>
      <c r="BB740">
        <v>72.47</v>
      </c>
    </row>
    <row r="741" spans="1:55" x14ac:dyDescent="0.25">
      <c r="A741">
        <v>46</v>
      </c>
      <c r="B741">
        <v>49865</v>
      </c>
      <c r="C741">
        <v>49961</v>
      </c>
      <c r="D741">
        <v>17</v>
      </c>
      <c r="E741" t="s">
        <v>52</v>
      </c>
      <c r="F741">
        <v>2017</v>
      </c>
      <c r="G741" s="1">
        <v>0.96378472222222211</v>
      </c>
      <c r="H741">
        <v>121.6313</v>
      </c>
      <c r="I741">
        <v>120.726</v>
      </c>
      <c r="J741">
        <v>9.6201000000000008</v>
      </c>
      <c r="K741">
        <v>9.6165000000000003</v>
      </c>
      <c r="L741">
        <v>4.4447000000000001</v>
      </c>
      <c r="M741">
        <v>3.3099999999999997E-2</v>
      </c>
      <c r="N741">
        <v>3.7004000000000001</v>
      </c>
      <c r="O741">
        <v>1.2999999999999999E-3</v>
      </c>
      <c r="P741">
        <v>1.0562</v>
      </c>
      <c r="Q741">
        <v>1.0933999999999999</v>
      </c>
      <c r="R741">
        <v>1.1165</v>
      </c>
      <c r="S741">
        <v>2.6974</v>
      </c>
      <c r="T741" s="2">
        <v>9.9999999999999998E-13</v>
      </c>
      <c r="U741" s="2">
        <v>1795.1</v>
      </c>
      <c r="V741" t="s">
        <v>53</v>
      </c>
      <c r="W741">
        <v>0.3352</v>
      </c>
      <c r="X741">
        <v>91.962100000000007</v>
      </c>
      <c r="Y741">
        <v>7.6505000000000001</v>
      </c>
      <c r="Z741">
        <v>34.274920000000002</v>
      </c>
      <c r="AA741">
        <v>-120.0241</v>
      </c>
      <c r="AB741">
        <v>120.72499999999999</v>
      </c>
      <c r="AC741">
        <v>34.0306</v>
      </c>
      <c r="AD741">
        <v>34.031399999999998</v>
      </c>
      <c r="AE741">
        <v>1.8050999999999999</v>
      </c>
      <c r="AF741">
        <v>28.1738</v>
      </c>
      <c r="AG741">
        <v>78.552000000000007</v>
      </c>
      <c r="AH741">
        <v>1.7974000000000001</v>
      </c>
      <c r="AI741">
        <v>28.051100000000002</v>
      </c>
      <c r="AJ741">
        <v>78.216099999999997</v>
      </c>
      <c r="AK741">
        <v>26.2608</v>
      </c>
      <c r="AL741">
        <v>26.262</v>
      </c>
      <c r="AM741">
        <v>9.6065000000000005</v>
      </c>
      <c r="AN741">
        <v>9.6029</v>
      </c>
      <c r="AO741">
        <v>0.99</v>
      </c>
      <c r="AP741">
        <v>177.52</v>
      </c>
      <c r="AQ741">
        <v>121</v>
      </c>
      <c r="AR741">
        <v>9.6300000000000008</v>
      </c>
      <c r="BB741" t="s">
        <v>53</v>
      </c>
    </row>
    <row r="742" spans="1:55" x14ac:dyDescent="0.25">
      <c r="A742">
        <v>46</v>
      </c>
      <c r="B742">
        <v>52086</v>
      </c>
      <c r="C742">
        <v>52182</v>
      </c>
      <c r="D742">
        <v>17</v>
      </c>
      <c r="E742" t="s">
        <v>52</v>
      </c>
      <c r="F742">
        <v>2017</v>
      </c>
      <c r="G742" s="1">
        <v>0.96484953703703702</v>
      </c>
      <c r="H742">
        <v>101.4783</v>
      </c>
      <c r="I742">
        <v>100.71899999999999</v>
      </c>
      <c r="J742">
        <v>9.7522000000000002</v>
      </c>
      <c r="K742">
        <v>9.7523999999999997</v>
      </c>
      <c r="L742">
        <v>4.4496000000000002</v>
      </c>
      <c r="M742">
        <v>3.3099999999999997E-2</v>
      </c>
      <c r="N742">
        <v>4.6326999999999998</v>
      </c>
      <c r="O742">
        <v>1.1999999999999999E-3</v>
      </c>
      <c r="P742">
        <v>1.1392</v>
      </c>
      <c r="Q742">
        <v>1.1826000000000001</v>
      </c>
      <c r="R742">
        <v>1.0799000000000001</v>
      </c>
      <c r="S742">
        <v>2.7052999999999998</v>
      </c>
      <c r="T742" s="2">
        <v>9.9999999999999998E-13</v>
      </c>
      <c r="U742" s="2">
        <v>1806.6</v>
      </c>
      <c r="V742" t="s">
        <v>53</v>
      </c>
      <c r="W742">
        <v>0.33069999999999999</v>
      </c>
      <c r="X742">
        <v>92.0655</v>
      </c>
      <c r="Y742">
        <v>7.6806999999999999</v>
      </c>
      <c r="Z742">
        <v>34.274920000000002</v>
      </c>
      <c r="AA742">
        <v>-120.0241</v>
      </c>
      <c r="AB742">
        <v>100.727</v>
      </c>
      <c r="AC742">
        <v>33.962699999999998</v>
      </c>
      <c r="AD742">
        <v>33.963299999999997</v>
      </c>
      <c r="AE742">
        <v>2.0691999999999999</v>
      </c>
      <c r="AF742">
        <v>32.375900000000001</v>
      </c>
      <c r="AG742">
        <v>90.055000000000007</v>
      </c>
      <c r="AH742">
        <v>2.0630000000000002</v>
      </c>
      <c r="AI742">
        <v>32.2791</v>
      </c>
      <c r="AJ742">
        <v>89.784300000000002</v>
      </c>
      <c r="AK742">
        <v>26.185500000000001</v>
      </c>
      <c r="AL742">
        <v>26.1859</v>
      </c>
      <c r="AM742">
        <v>9.7408000000000001</v>
      </c>
      <c r="AN742">
        <v>9.7409999999999997</v>
      </c>
      <c r="AO742">
        <v>0.99</v>
      </c>
      <c r="AP742">
        <v>184.25</v>
      </c>
      <c r="AQ742">
        <v>101</v>
      </c>
      <c r="AR742">
        <v>9.7390000000000008</v>
      </c>
      <c r="AS742">
        <v>33.9649</v>
      </c>
      <c r="AT742">
        <v>2.141</v>
      </c>
      <c r="AU742">
        <v>2.1000000000000001E-2</v>
      </c>
      <c r="AV742">
        <v>9.5000000000000001E-2</v>
      </c>
      <c r="AW742">
        <v>25.54</v>
      </c>
      <c r="AX742">
        <v>0</v>
      </c>
      <c r="AY742">
        <v>0</v>
      </c>
      <c r="AZ742">
        <v>2.0499999999999998</v>
      </c>
      <c r="BA742">
        <v>29.84</v>
      </c>
      <c r="BB742">
        <v>93.45</v>
      </c>
    </row>
    <row r="743" spans="1:55" x14ac:dyDescent="0.25">
      <c r="A743">
        <v>46</v>
      </c>
      <c r="B743">
        <v>54067</v>
      </c>
      <c r="C743">
        <v>54163</v>
      </c>
      <c r="D743">
        <v>17</v>
      </c>
      <c r="E743" t="s">
        <v>52</v>
      </c>
      <c r="F743">
        <v>2017</v>
      </c>
      <c r="G743" s="1">
        <v>0.96581018518518524</v>
      </c>
      <c r="H743">
        <v>86.4178</v>
      </c>
      <c r="I743">
        <v>85.775000000000006</v>
      </c>
      <c r="J743">
        <v>9.8811</v>
      </c>
      <c r="K743">
        <v>9.8829999999999991</v>
      </c>
      <c r="L743">
        <v>4.4607999999999999</v>
      </c>
      <c r="M743">
        <v>3.4000000000000002E-2</v>
      </c>
      <c r="N743">
        <v>4.5274000000000001</v>
      </c>
      <c r="O743">
        <v>1.1999999999999999E-3</v>
      </c>
      <c r="P743">
        <v>1.1832</v>
      </c>
      <c r="Q743">
        <v>1.2307999999999999</v>
      </c>
      <c r="R743">
        <v>1.0538000000000001</v>
      </c>
      <c r="S743">
        <v>2.7086000000000001</v>
      </c>
      <c r="T743" s="2">
        <v>9.9999999999999998E-13</v>
      </c>
      <c r="U743" s="2">
        <v>1780.2</v>
      </c>
      <c r="V743">
        <v>5.3E-3</v>
      </c>
      <c r="W743">
        <v>0.3206</v>
      </c>
      <c r="X743">
        <v>92.298599999999993</v>
      </c>
      <c r="Y743">
        <v>7.6933999999999996</v>
      </c>
      <c r="Z743">
        <v>34.274920000000002</v>
      </c>
      <c r="AA743">
        <v>-120.0241</v>
      </c>
      <c r="AB743">
        <v>85.781000000000006</v>
      </c>
      <c r="AC743">
        <v>33.919699999999999</v>
      </c>
      <c r="AD743">
        <v>33.919600000000003</v>
      </c>
      <c r="AE743">
        <v>2.2038000000000002</v>
      </c>
      <c r="AF743">
        <v>34.568899999999999</v>
      </c>
      <c r="AG743">
        <v>95.915999999999997</v>
      </c>
      <c r="AH743">
        <v>2.1985999999999999</v>
      </c>
      <c r="AI743">
        <v>34.488399999999999</v>
      </c>
      <c r="AJ743">
        <v>95.689300000000003</v>
      </c>
      <c r="AK743">
        <v>26.13</v>
      </c>
      <c r="AL743">
        <v>26.1296</v>
      </c>
      <c r="AM743">
        <v>9.8712999999999997</v>
      </c>
      <c r="AN743">
        <v>9.8732000000000006</v>
      </c>
      <c r="AO743">
        <v>0.99</v>
      </c>
      <c r="AP743">
        <v>189.21</v>
      </c>
      <c r="AQ743">
        <v>86</v>
      </c>
      <c r="AR743">
        <v>9.8689999999999998</v>
      </c>
      <c r="AS743">
        <v>33.923299999999998</v>
      </c>
      <c r="AT743">
        <v>2.2869999999999999</v>
      </c>
      <c r="AU743">
        <v>4.9000000000000002E-2</v>
      </c>
      <c r="AV743">
        <v>9.6000000000000002E-2</v>
      </c>
      <c r="AW743">
        <v>24.96</v>
      </c>
      <c r="AX743">
        <v>0</v>
      </c>
      <c r="AY743">
        <v>0</v>
      </c>
      <c r="AZ743">
        <v>1.99</v>
      </c>
      <c r="BA743">
        <v>27.96</v>
      </c>
      <c r="BB743">
        <v>99.83</v>
      </c>
    </row>
    <row r="744" spans="1:55" x14ac:dyDescent="0.25">
      <c r="A744">
        <v>46</v>
      </c>
      <c r="B744">
        <v>55808</v>
      </c>
      <c r="C744">
        <v>55904</v>
      </c>
      <c r="D744">
        <v>17</v>
      </c>
      <c r="E744" t="s">
        <v>52</v>
      </c>
      <c r="F744">
        <v>2017</v>
      </c>
      <c r="G744" s="1">
        <v>0.9666435185185186</v>
      </c>
      <c r="H744">
        <v>71.3386</v>
      </c>
      <c r="I744">
        <v>70.816000000000003</v>
      </c>
      <c r="J744">
        <v>10.471500000000001</v>
      </c>
      <c r="K744">
        <v>10.4657</v>
      </c>
      <c r="L744">
        <v>4.4732000000000003</v>
      </c>
      <c r="M744">
        <v>3.7199999999999997E-2</v>
      </c>
      <c r="N744">
        <v>4.4074999999999998</v>
      </c>
      <c r="O744">
        <v>1.1999999999999999E-3</v>
      </c>
      <c r="P744">
        <v>1.4012</v>
      </c>
      <c r="Q744">
        <v>1.4613</v>
      </c>
      <c r="R744">
        <v>0.91059999999999997</v>
      </c>
      <c r="S744">
        <v>2.7277</v>
      </c>
      <c r="T744" s="2">
        <v>9.9999999999999998E-13</v>
      </c>
      <c r="U744" s="2">
        <v>1774.9</v>
      </c>
      <c r="V744">
        <v>2.8199999999999999E-2</v>
      </c>
      <c r="W744">
        <v>0.30930000000000002</v>
      </c>
      <c r="X744">
        <v>92.559100000000001</v>
      </c>
      <c r="Y744">
        <v>7.7657999999999996</v>
      </c>
      <c r="Z744">
        <v>34.274920000000002</v>
      </c>
      <c r="AA744">
        <v>-120.0241</v>
      </c>
      <c r="AB744">
        <v>70.816000000000003</v>
      </c>
      <c r="AC744">
        <v>33.698999999999998</v>
      </c>
      <c r="AD744">
        <v>33.700699999999998</v>
      </c>
      <c r="AE744">
        <v>2.8788999999999998</v>
      </c>
      <c r="AF744">
        <v>45.676000000000002</v>
      </c>
      <c r="AG744">
        <v>125.333</v>
      </c>
      <c r="AH744">
        <v>2.8685</v>
      </c>
      <c r="AI744">
        <v>45.504899999999999</v>
      </c>
      <c r="AJ744">
        <v>124.8776</v>
      </c>
      <c r="AK744">
        <v>25.856999999999999</v>
      </c>
      <c r="AL744">
        <v>25.859300000000001</v>
      </c>
      <c r="AM744">
        <v>10.463200000000001</v>
      </c>
      <c r="AN744">
        <v>10.4573</v>
      </c>
      <c r="AO744">
        <v>1</v>
      </c>
      <c r="AP744">
        <v>214.88</v>
      </c>
      <c r="AQ744">
        <v>71</v>
      </c>
      <c r="AR744">
        <v>10.46</v>
      </c>
      <c r="AS744">
        <v>33.703099999999999</v>
      </c>
      <c r="AT744">
        <v>2.9830000000000001</v>
      </c>
      <c r="AU744">
        <v>8.6999999999999994E-2</v>
      </c>
      <c r="AV744">
        <v>0.115</v>
      </c>
      <c r="AW744">
        <v>21.07</v>
      </c>
      <c r="AX744">
        <v>2.8000000000000001E-2</v>
      </c>
      <c r="AY744">
        <v>0</v>
      </c>
      <c r="AZ744">
        <v>1.69</v>
      </c>
      <c r="BA744">
        <v>21.73</v>
      </c>
      <c r="BB744">
        <v>130.26</v>
      </c>
    </row>
    <row r="745" spans="1:55" x14ac:dyDescent="0.25">
      <c r="A745">
        <v>46</v>
      </c>
      <c r="B745">
        <v>57540</v>
      </c>
      <c r="C745">
        <v>57636</v>
      </c>
      <c r="D745">
        <v>17</v>
      </c>
      <c r="E745" t="s">
        <v>52</v>
      </c>
      <c r="F745">
        <v>2017</v>
      </c>
      <c r="G745" s="1">
        <v>0.96747685185185184</v>
      </c>
      <c r="H745">
        <v>61.3703</v>
      </c>
      <c r="I745">
        <v>60.923000000000002</v>
      </c>
      <c r="J745">
        <v>11.0892</v>
      </c>
      <c r="K745">
        <v>11.081799999999999</v>
      </c>
      <c r="L745">
        <v>4.4722999999999997</v>
      </c>
      <c r="M745">
        <v>4.2999999999999997E-2</v>
      </c>
      <c r="N745">
        <v>4.6078999999999999</v>
      </c>
      <c r="O745">
        <v>7.4099999999999999E-2</v>
      </c>
      <c r="P745">
        <v>1.5378000000000001</v>
      </c>
      <c r="Q745">
        <v>1.6053999999999999</v>
      </c>
      <c r="R745">
        <v>0.79269999999999996</v>
      </c>
      <c r="S745">
        <v>2.7391000000000001</v>
      </c>
      <c r="T745" s="2">
        <v>1.3864E-2</v>
      </c>
      <c r="U745" s="2">
        <v>1763.3</v>
      </c>
      <c r="V745">
        <v>0.10349999999999999</v>
      </c>
      <c r="W745">
        <v>0.31009999999999999</v>
      </c>
      <c r="X745">
        <v>92.540700000000001</v>
      </c>
      <c r="Y745">
        <v>7.8075999999999999</v>
      </c>
      <c r="Z745">
        <v>34.274920000000002</v>
      </c>
      <c r="AA745">
        <v>-120.0241</v>
      </c>
      <c r="AB745">
        <v>60.921999999999997</v>
      </c>
      <c r="AC745">
        <v>33.585799999999999</v>
      </c>
      <c r="AD745">
        <v>33.586500000000001</v>
      </c>
      <c r="AE745">
        <v>3.2732999999999999</v>
      </c>
      <c r="AF745">
        <v>52.587800000000001</v>
      </c>
      <c r="AG745">
        <v>142.53</v>
      </c>
      <c r="AH745">
        <v>3.2576000000000001</v>
      </c>
      <c r="AI745">
        <v>52.327800000000003</v>
      </c>
      <c r="AJ745">
        <v>141.84649999999999</v>
      </c>
      <c r="AK745">
        <v>25.659700000000001</v>
      </c>
      <c r="AL745">
        <v>25.6615</v>
      </c>
      <c r="AM745">
        <v>11.081799999999999</v>
      </c>
      <c r="AN745">
        <v>11.074400000000001</v>
      </c>
      <c r="AO745">
        <v>1</v>
      </c>
      <c r="AP745">
        <v>233.47</v>
      </c>
      <c r="AQ745">
        <v>61</v>
      </c>
      <c r="AR745">
        <v>11.073</v>
      </c>
      <c r="AS745">
        <v>33.581699999999998</v>
      </c>
      <c r="AT745">
        <v>3.4089999999999998</v>
      </c>
      <c r="AU745">
        <v>0.124</v>
      </c>
      <c r="AV745">
        <v>0.154</v>
      </c>
      <c r="AW745">
        <v>17.63</v>
      </c>
      <c r="AX745">
        <v>3.5000000000000003E-2</v>
      </c>
      <c r="AY745">
        <v>0</v>
      </c>
      <c r="AZ745">
        <v>1.46</v>
      </c>
      <c r="BA745">
        <v>17.309999999999999</v>
      </c>
      <c r="BB745">
        <v>148.86000000000001</v>
      </c>
    </row>
    <row r="746" spans="1:55" x14ac:dyDescent="0.25">
      <c r="A746">
        <v>46</v>
      </c>
      <c r="B746">
        <v>58985</v>
      </c>
      <c r="C746">
        <v>59081</v>
      </c>
      <c r="D746">
        <v>17</v>
      </c>
      <c r="E746" t="s">
        <v>52</v>
      </c>
      <c r="F746">
        <v>2017</v>
      </c>
      <c r="G746" s="1">
        <v>0.96818287037037043</v>
      </c>
      <c r="H746">
        <v>51.067500000000003</v>
      </c>
      <c r="I746">
        <v>50.697000000000003</v>
      </c>
      <c r="J746">
        <v>11.835800000000001</v>
      </c>
      <c r="K746">
        <v>11.805300000000001</v>
      </c>
      <c r="L746">
        <v>4.4691999999999998</v>
      </c>
      <c r="M746">
        <v>4.8800000000000003E-2</v>
      </c>
      <c r="N746">
        <v>4.9340999999999999</v>
      </c>
      <c r="O746">
        <v>0.30059999999999998</v>
      </c>
      <c r="P746">
        <v>1.6771</v>
      </c>
      <c r="Q746">
        <v>1.752</v>
      </c>
      <c r="R746">
        <v>0.68959999999999999</v>
      </c>
      <c r="S746">
        <v>2.7551999999999999</v>
      </c>
      <c r="T746" s="2">
        <v>8.4977999999999998E-2</v>
      </c>
      <c r="U746" s="2">
        <v>1754.8</v>
      </c>
      <c r="V746">
        <v>0.17910000000000001</v>
      </c>
      <c r="W746">
        <v>0.31290000000000001</v>
      </c>
      <c r="X746">
        <v>92.4756</v>
      </c>
      <c r="Y746">
        <v>7.8680000000000003</v>
      </c>
      <c r="Z746">
        <v>34.274920000000002</v>
      </c>
      <c r="AA746">
        <v>-120.0241</v>
      </c>
      <c r="AB746">
        <v>50.695999999999998</v>
      </c>
      <c r="AC746">
        <v>33.494</v>
      </c>
      <c r="AD746">
        <v>33.4968</v>
      </c>
      <c r="AE746">
        <v>3.6482000000000001</v>
      </c>
      <c r="AF746">
        <v>59.51</v>
      </c>
      <c r="AG746">
        <v>158.88399999999999</v>
      </c>
      <c r="AH746">
        <v>3.6269</v>
      </c>
      <c r="AI746">
        <v>59.1265</v>
      </c>
      <c r="AJ746">
        <v>157.95699999999999</v>
      </c>
      <c r="AK746">
        <v>25.451499999999999</v>
      </c>
      <c r="AL746">
        <v>25.459399999999999</v>
      </c>
      <c r="AM746">
        <v>11.8294</v>
      </c>
      <c r="AN746">
        <v>11.7989</v>
      </c>
      <c r="AO746">
        <v>1</v>
      </c>
      <c r="AP746">
        <v>253.08</v>
      </c>
      <c r="AQ746">
        <v>51</v>
      </c>
      <c r="AR746">
        <v>11.804</v>
      </c>
      <c r="AS746">
        <v>33.489699999999999</v>
      </c>
      <c r="AT746">
        <v>3.8439999999999999</v>
      </c>
      <c r="AU746">
        <v>0.16500000000000001</v>
      </c>
      <c r="AV746">
        <v>0.187</v>
      </c>
      <c r="AW746">
        <v>13.85</v>
      </c>
      <c r="AX746">
        <v>4.3999999999999997E-2</v>
      </c>
      <c r="AY746">
        <v>0</v>
      </c>
      <c r="AZ746">
        <v>1.21</v>
      </c>
      <c r="BA746">
        <v>13.16</v>
      </c>
      <c r="BB746">
        <v>167.87</v>
      </c>
    </row>
    <row r="747" spans="1:55" x14ac:dyDescent="0.25">
      <c r="A747">
        <v>46</v>
      </c>
      <c r="B747">
        <v>60757</v>
      </c>
      <c r="C747">
        <v>60853</v>
      </c>
      <c r="D747">
        <v>17</v>
      </c>
      <c r="E747" t="s">
        <v>52</v>
      </c>
      <c r="F747">
        <v>2017</v>
      </c>
      <c r="G747" s="1">
        <v>0.96902777777777782</v>
      </c>
      <c r="H747">
        <v>41.2149</v>
      </c>
      <c r="I747">
        <v>40.914999999999999</v>
      </c>
      <c r="J747">
        <v>12.5814</v>
      </c>
      <c r="K747">
        <v>12.559200000000001</v>
      </c>
      <c r="L747">
        <v>4.4615</v>
      </c>
      <c r="M747">
        <v>6.3799999999999996E-2</v>
      </c>
      <c r="N747">
        <v>4.4038000000000004</v>
      </c>
      <c r="O747">
        <v>0.56910000000000005</v>
      </c>
      <c r="P747">
        <v>1.8065</v>
      </c>
      <c r="Q747">
        <v>1.8903000000000001</v>
      </c>
      <c r="R747">
        <v>0.55879999999999996</v>
      </c>
      <c r="S747">
        <v>2.7658</v>
      </c>
      <c r="T747" s="2">
        <v>0.23469999999999999</v>
      </c>
      <c r="U747" s="2">
        <v>1748.3</v>
      </c>
      <c r="V747">
        <v>0.37369999999999998</v>
      </c>
      <c r="W747">
        <v>0.31990000000000002</v>
      </c>
      <c r="X747">
        <v>92.313699999999997</v>
      </c>
      <c r="Y747">
        <v>7.9059999999999997</v>
      </c>
      <c r="Z747">
        <v>34.274920000000002</v>
      </c>
      <c r="AA747">
        <v>-120.0241</v>
      </c>
      <c r="AB747">
        <v>40.915999999999997</v>
      </c>
      <c r="AC747">
        <v>33.444699999999997</v>
      </c>
      <c r="AD747">
        <v>33.445300000000003</v>
      </c>
      <c r="AE747">
        <v>3.9874000000000001</v>
      </c>
      <c r="AF747">
        <v>66.045400000000001</v>
      </c>
      <c r="AG747">
        <v>173.68700000000001</v>
      </c>
      <c r="AH747">
        <v>3.9664000000000001</v>
      </c>
      <c r="AI747">
        <v>65.667599999999993</v>
      </c>
      <c r="AJ747">
        <v>172.7714</v>
      </c>
      <c r="AK747">
        <v>25.2712</v>
      </c>
      <c r="AL747">
        <v>25.276</v>
      </c>
      <c r="AM747">
        <v>12.576000000000001</v>
      </c>
      <c r="AN747">
        <v>12.553800000000001</v>
      </c>
      <c r="AO747">
        <v>1.01</v>
      </c>
      <c r="AP747">
        <v>270.04000000000002</v>
      </c>
      <c r="AQ747">
        <v>41</v>
      </c>
      <c r="AR747">
        <v>12.548</v>
      </c>
      <c r="AS747">
        <v>33.455500000000001</v>
      </c>
      <c r="AT747">
        <v>4.1059999999999999</v>
      </c>
      <c r="AU747">
        <v>0.27900000000000003</v>
      </c>
      <c r="AV747">
        <v>0.214</v>
      </c>
      <c r="AW747">
        <v>11.57</v>
      </c>
      <c r="AX747">
        <v>6.2E-2</v>
      </c>
      <c r="AY747">
        <v>0</v>
      </c>
      <c r="AZ747">
        <v>1.08</v>
      </c>
      <c r="BA747">
        <v>10.97</v>
      </c>
      <c r="BB747">
        <v>179.32</v>
      </c>
    </row>
    <row r="748" spans="1:55" x14ac:dyDescent="0.25">
      <c r="A748">
        <v>46</v>
      </c>
      <c r="B748">
        <v>62521</v>
      </c>
      <c r="C748">
        <v>62617</v>
      </c>
      <c r="D748">
        <v>17</v>
      </c>
      <c r="E748" t="s">
        <v>52</v>
      </c>
      <c r="F748">
        <v>2017</v>
      </c>
      <c r="G748" s="1">
        <v>0.96988425925925925</v>
      </c>
      <c r="H748">
        <v>30.956499999999998</v>
      </c>
      <c r="I748">
        <v>30.731000000000002</v>
      </c>
      <c r="J748">
        <v>13.6165</v>
      </c>
      <c r="K748">
        <v>13.6036</v>
      </c>
      <c r="L748">
        <v>4.3532000000000002</v>
      </c>
      <c r="M748">
        <v>0.1782</v>
      </c>
      <c r="N748">
        <v>4.2369000000000003</v>
      </c>
      <c r="O748">
        <v>0.85980000000000001</v>
      </c>
      <c r="P748">
        <v>1.9748000000000001</v>
      </c>
      <c r="Q748">
        <v>2.0682999999999998</v>
      </c>
      <c r="R748">
        <v>0.43130000000000002</v>
      </c>
      <c r="S748">
        <v>2.7869999999999999</v>
      </c>
      <c r="T748" s="2">
        <v>0.54429000000000005</v>
      </c>
      <c r="U748" s="2">
        <v>1725.2</v>
      </c>
      <c r="V748">
        <v>1.8620000000000001</v>
      </c>
      <c r="W748">
        <v>0.4194</v>
      </c>
      <c r="X748">
        <v>90.045500000000004</v>
      </c>
      <c r="Y748">
        <v>7.984</v>
      </c>
      <c r="Z748">
        <v>34.274920000000002</v>
      </c>
      <c r="AA748">
        <v>-120.0241</v>
      </c>
      <c r="AB748">
        <v>30.733000000000001</v>
      </c>
      <c r="AC748">
        <v>33.417700000000004</v>
      </c>
      <c r="AD748">
        <v>33.418500000000002</v>
      </c>
      <c r="AE748">
        <v>4.4010999999999996</v>
      </c>
      <c r="AF748">
        <v>74.456800000000001</v>
      </c>
      <c r="AG748">
        <v>191.75</v>
      </c>
      <c r="AH748">
        <v>4.3742999999999999</v>
      </c>
      <c r="AI748">
        <v>73.984999999999999</v>
      </c>
      <c r="AJ748">
        <v>190.5838</v>
      </c>
      <c r="AK748">
        <v>25.0442</v>
      </c>
      <c r="AL748">
        <v>25.047499999999999</v>
      </c>
      <c r="AM748">
        <v>13.6122</v>
      </c>
      <c r="AN748">
        <v>13.599299999999999</v>
      </c>
      <c r="AO748">
        <v>1.01</v>
      </c>
      <c r="AP748">
        <v>291.43</v>
      </c>
      <c r="AQ748">
        <v>31</v>
      </c>
      <c r="AR748">
        <v>13.581</v>
      </c>
      <c r="BB748" t="s">
        <v>53</v>
      </c>
    </row>
    <row r="749" spans="1:55" x14ac:dyDescent="0.25">
      <c r="A749">
        <v>46</v>
      </c>
      <c r="B749">
        <v>64034</v>
      </c>
      <c r="C749">
        <v>64130</v>
      </c>
      <c r="D749">
        <v>17</v>
      </c>
      <c r="E749" t="s">
        <v>52</v>
      </c>
      <c r="F749">
        <v>2017</v>
      </c>
      <c r="G749" s="1">
        <v>0.97061342592592592</v>
      </c>
      <c r="H749">
        <v>21.0397</v>
      </c>
      <c r="I749">
        <v>20.89</v>
      </c>
      <c r="J749">
        <v>14.140499999999999</v>
      </c>
      <c r="K749">
        <v>14.1487</v>
      </c>
      <c r="L749">
        <v>4.0038</v>
      </c>
      <c r="M749">
        <v>0.64429999999999998</v>
      </c>
      <c r="N749">
        <v>4.8465999999999996</v>
      </c>
      <c r="O749">
        <v>1.6032</v>
      </c>
      <c r="P749">
        <v>2.2021000000000002</v>
      </c>
      <c r="Q749">
        <v>2.3250999999999999</v>
      </c>
      <c r="R749">
        <v>0.30580000000000002</v>
      </c>
      <c r="S749">
        <v>2.8075999999999999</v>
      </c>
      <c r="T749" s="2">
        <v>3.4237000000000002</v>
      </c>
      <c r="U749" s="2">
        <v>1720.2</v>
      </c>
      <c r="V749">
        <v>7.9215</v>
      </c>
      <c r="W749">
        <v>0.75849999999999995</v>
      </c>
      <c r="X749">
        <v>82.726299999999995</v>
      </c>
      <c r="Y749">
        <v>8.0609000000000002</v>
      </c>
      <c r="Z749">
        <v>34.274920000000002</v>
      </c>
      <c r="AA749">
        <v>-120.0241</v>
      </c>
      <c r="AB749">
        <v>20.888000000000002</v>
      </c>
      <c r="AC749">
        <v>33.4191</v>
      </c>
      <c r="AD749">
        <v>33.423999999999999</v>
      </c>
      <c r="AE749">
        <v>5.0186000000000002</v>
      </c>
      <c r="AF749">
        <v>85.8142</v>
      </c>
      <c r="AG749">
        <v>218.678</v>
      </c>
      <c r="AH749">
        <v>5.0376000000000003</v>
      </c>
      <c r="AI749">
        <v>86.156199999999998</v>
      </c>
      <c r="AJ749">
        <v>219.5061</v>
      </c>
      <c r="AK749">
        <v>24.937000000000001</v>
      </c>
      <c r="AL749">
        <v>24.939</v>
      </c>
      <c r="AM749">
        <v>14.137499999999999</v>
      </c>
      <c r="AN749">
        <v>14.1457</v>
      </c>
      <c r="AO749">
        <v>1.01</v>
      </c>
      <c r="AP749">
        <v>301.38</v>
      </c>
      <c r="AQ749">
        <v>21</v>
      </c>
      <c r="AR749">
        <v>14.118</v>
      </c>
      <c r="AS749">
        <v>33.422499999999999</v>
      </c>
      <c r="AT749">
        <v>5.3460000000000001</v>
      </c>
      <c r="AV749">
        <v>1.0009999999999999</v>
      </c>
      <c r="AW749">
        <v>2.99</v>
      </c>
      <c r="AX749">
        <v>0.20899999999999999</v>
      </c>
      <c r="AY749">
        <v>0.05</v>
      </c>
      <c r="AZ749">
        <v>0.49</v>
      </c>
      <c r="BA749">
        <v>2.71</v>
      </c>
      <c r="BB749">
        <v>233.46</v>
      </c>
      <c r="BC749">
        <v>5.1829999999999998</v>
      </c>
    </row>
    <row r="750" spans="1:55" x14ac:dyDescent="0.25">
      <c r="A750">
        <v>46</v>
      </c>
      <c r="B750">
        <v>65541</v>
      </c>
      <c r="C750">
        <v>65637</v>
      </c>
      <c r="D750">
        <v>17</v>
      </c>
      <c r="E750" t="s">
        <v>52</v>
      </c>
      <c r="F750">
        <v>2017</v>
      </c>
      <c r="G750" s="1">
        <v>0.97134259259259259</v>
      </c>
      <c r="H750">
        <v>10.9857</v>
      </c>
      <c r="I750">
        <v>10.907</v>
      </c>
      <c r="J750">
        <v>16.090900000000001</v>
      </c>
      <c r="K750">
        <v>16.0745</v>
      </c>
      <c r="L750">
        <v>4.2249999999999996</v>
      </c>
      <c r="M750">
        <v>0.12770000000000001</v>
      </c>
      <c r="N750">
        <v>4.9340999999999999</v>
      </c>
      <c r="O750">
        <v>2.1101000000000001</v>
      </c>
      <c r="P750">
        <v>2.4803000000000002</v>
      </c>
      <c r="Q750">
        <v>2.6364999999999998</v>
      </c>
      <c r="R750">
        <v>0.14979999999999999</v>
      </c>
      <c r="S750">
        <v>2.8334999999999999</v>
      </c>
      <c r="T750" s="2">
        <v>11.198</v>
      </c>
      <c r="U750" s="2">
        <v>1714.3</v>
      </c>
      <c r="V750">
        <v>1.2053</v>
      </c>
      <c r="W750">
        <v>0.54059999999999997</v>
      </c>
      <c r="X750">
        <v>87.358999999999995</v>
      </c>
      <c r="Y750">
        <v>8.1524000000000001</v>
      </c>
      <c r="Z750">
        <v>34.274920000000002</v>
      </c>
      <c r="AA750">
        <v>-120.0241</v>
      </c>
      <c r="AB750">
        <v>10.907</v>
      </c>
      <c r="AC750">
        <v>33.463999999999999</v>
      </c>
      <c r="AD750">
        <v>33.462899999999998</v>
      </c>
      <c r="AE750">
        <v>5.6139000000000001</v>
      </c>
      <c r="AF750">
        <v>99.820999999999998</v>
      </c>
      <c r="AG750">
        <v>244.71100000000001</v>
      </c>
      <c r="AH750">
        <v>5.6733000000000002</v>
      </c>
      <c r="AI750">
        <v>100.8436</v>
      </c>
      <c r="AJ750">
        <v>247.29810000000001</v>
      </c>
      <c r="AK750">
        <v>24.546099999999999</v>
      </c>
      <c r="AL750">
        <v>24.548999999999999</v>
      </c>
      <c r="AM750">
        <v>16.089200000000002</v>
      </c>
      <c r="AN750">
        <v>16.072800000000001</v>
      </c>
      <c r="AO750">
        <v>1.01</v>
      </c>
      <c r="AP750">
        <v>338.35</v>
      </c>
      <c r="AQ750">
        <v>11</v>
      </c>
      <c r="AR750">
        <v>16.082000000000001</v>
      </c>
      <c r="AS750">
        <v>33.463799999999999</v>
      </c>
      <c r="AT750">
        <v>5.8630000000000004</v>
      </c>
      <c r="AU750">
        <v>0.78800000000000003</v>
      </c>
      <c r="AV750">
        <v>0.24</v>
      </c>
      <c r="AW750">
        <v>0.47</v>
      </c>
      <c r="AX750">
        <v>0</v>
      </c>
      <c r="AY750">
        <v>0.6</v>
      </c>
      <c r="AZ750">
        <v>0.22</v>
      </c>
      <c r="BA750">
        <v>0.73</v>
      </c>
      <c r="BB750">
        <v>256.04000000000002</v>
      </c>
    </row>
    <row r="751" spans="1:55" x14ac:dyDescent="0.25">
      <c r="A751">
        <v>46</v>
      </c>
      <c r="B751">
        <v>67222</v>
      </c>
      <c r="C751">
        <v>67318</v>
      </c>
      <c r="D751">
        <v>17</v>
      </c>
      <c r="E751" t="s">
        <v>52</v>
      </c>
      <c r="F751">
        <v>2017</v>
      </c>
      <c r="G751" s="1">
        <v>0.97215277777777775</v>
      </c>
      <c r="H751">
        <v>1.9384999999999999</v>
      </c>
      <c r="I751">
        <v>1.927</v>
      </c>
      <c r="J751">
        <v>16.119700000000002</v>
      </c>
      <c r="K751">
        <v>16.119499999999999</v>
      </c>
      <c r="L751">
        <v>4.2225999999999999</v>
      </c>
      <c r="M751">
        <v>0.1066</v>
      </c>
      <c r="N751">
        <v>7.46E-2</v>
      </c>
      <c r="O751">
        <v>2.7477</v>
      </c>
      <c r="P751">
        <v>2.4838</v>
      </c>
      <c r="Q751">
        <v>2.6450999999999998</v>
      </c>
      <c r="R751">
        <v>0.1565</v>
      </c>
      <c r="S751">
        <v>2.8412000000000002</v>
      </c>
      <c r="T751" s="2">
        <v>48.960999999999999</v>
      </c>
      <c r="U751" s="2">
        <v>1699.2</v>
      </c>
      <c r="V751">
        <v>0.93120000000000003</v>
      </c>
      <c r="W751">
        <v>0.54290000000000005</v>
      </c>
      <c r="X751">
        <v>87.309399999999997</v>
      </c>
      <c r="Y751">
        <v>8.1811000000000007</v>
      </c>
      <c r="Z751">
        <v>34.274920000000002</v>
      </c>
      <c r="AA751">
        <v>-120.0241</v>
      </c>
      <c r="AB751">
        <v>1.925</v>
      </c>
      <c r="AC751">
        <v>33.465200000000003</v>
      </c>
      <c r="AD751">
        <v>33.4651</v>
      </c>
      <c r="AE751">
        <v>5.6139000000000001</v>
      </c>
      <c r="AF751">
        <v>99.878500000000003</v>
      </c>
      <c r="AG751">
        <v>244.714</v>
      </c>
      <c r="AH751">
        <v>5.6893000000000002</v>
      </c>
      <c r="AI751">
        <v>101.2193</v>
      </c>
      <c r="AJ751">
        <v>247.99979999999999</v>
      </c>
      <c r="AK751">
        <v>24.540199999999999</v>
      </c>
      <c r="AL751">
        <v>24.540199999999999</v>
      </c>
      <c r="AM751">
        <v>16.119399999999999</v>
      </c>
      <c r="AN751">
        <v>16.119199999999999</v>
      </c>
      <c r="AO751">
        <v>1.03</v>
      </c>
      <c r="AP751">
        <v>338.62</v>
      </c>
      <c r="AQ751">
        <v>2</v>
      </c>
      <c r="AR751">
        <v>16.119</v>
      </c>
      <c r="AS751">
        <v>33.465699999999998</v>
      </c>
      <c r="AT751">
        <v>5.8979999999999997</v>
      </c>
      <c r="AU751">
        <v>0.81299999999999994</v>
      </c>
      <c r="AV751">
        <v>0.16300000000000001</v>
      </c>
      <c r="AW751">
        <v>0</v>
      </c>
      <c r="AX751">
        <v>0</v>
      </c>
      <c r="AY751">
        <v>0</v>
      </c>
      <c r="AZ751">
        <v>0.23</v>
      </c>
      <c r="BA751">
        <v>0.67</v>
      </c>
      <c r="BB751">
        <v>257.56</v>
      </c>
    </row>
    <row r="752" spans="1:55" x14ac:dyDescent="0.25">
      <c r="A752">
        <v>47</v>
      </c>
      <c r="B752">
        <v>3376</v>
      </c>
      <c r="C752">
        <v>3472</v>
      </c>
      <c r="D752">
        <v>18</v>
      </c>
      <c r="E752" t="s">
        <v>52</v>
      </c>
      <c r="F752">
        <v>2017</v>
      </c>
      <c r="G752" s="1">
        <v>0.15415509259259261</v>
      </c>
      <c r="H752">
        <v>20.317399999999999</v>
      </c>
      <c r="I752">
        <v>20.170000000000002</v>
      </c>
      <c r="J752">
        <v>14.523400000000001</v>
      </c>
      <c r="K752">
        <v>14.5261</v>
      </c>
      <c r="L752">
        <v>4.0942999999999996</v>
      </c>
      <c r="M752">
        <v>0.35639999999999999</v>
      </c>
      <c r="N752">
        <v>0.3236</v>
      </c>
      <c r="O752">
        <v>1.8E-3</v>
      </c>
      <c r="P752">
        <v>2.2869000000000002</v>
      </c>
      <c r="Q752">
        <v>2.4485000000000001</v>
      </c>
      <c r="R752">
        <v>0.26069999999999999</v>
      </c>
      <c r="S752">
        <v>2.8167</v>
      </c>
      <c r="T752" s="2">
        <v>9.9999999999999998E-13</v>
      </c>
      <c r="U752" s="2">
        <v>1.9743999999999999</v>
      </c>
      <c r="V752">
        <v>4.1786000000000003</v>
      </c>
      <c r="W752">
        <v>0.66790000000000005</v>
      </c>
      <c r="X752">
        <v>84.621499999999997</v>
      </c>
      <c r="Y752">
        <v>8.0943000000000005</v>
      </c>
      <c r="Z752">
        <v>34.456859999999999</v>
      </c>
      <c r="AA752">
        <v>-120.4879</v>
      </c>
      <c r="AB752">
        <v>20.170999999999999</v>
      </c>
      <c r="AC752">
        <v>33.425699999999999</v>
      </c>
      <c r="AD752">
        <v>33.426400000000001</v>
      </c>
      <c r="AE752">
        <v>5.2332000000000001</v>
      </c>
      <c r="AF752">
        <v>90.180599999999998</v>
      </c>
      <c r="AG752">
        <v>228.04499999999999</v>
      </c>
      <c r="AH752">
        <v>5.3403</v>
      </c>
      <c r="AI752">
        <v>92.032200000000003</v>
      </c>
      <c r="AJ752">
        <v>232.71299999999999</v>
      </c>
      <c r="AK752">
        <v>24.8614</v>
      </c>
      <c r="AL752">
        <v>24.8614</v>
      </c>
      <c r="AM752">
        <v>14.5204</v>
      </c>
      <c r="AN752">
        <v>14.523099999999999</v>
      </c>
      <c r="AO752">
        <v>7.0000000000000007E-2</v>
      </c>
      <c r="AP752">
        <v>308.57</v>
      </c>
      <c r="AQ752">
        <v>20</v>
      </c>
      <c r="AR752">
        <v>14.516999999999999</v>
      </c>
      <c r="AS752">
        <v>33.423499999999997</v>
      </c>
      <c r="AT752">
        <v>5.4539999999999997</v>
      </c>
      <c r="AU752">
        <v>4.0259999999999998</v>
      </c>
      <c r="AV752">
        <v>0.5</v>
      </c>
      <c r="AW752">
        <v>2.66</v>
      </c>
      <c r="AX752">
        <v>0.17199999999999999</v>
      </c>
      <c r="AY752">
        <v>0.22</v>
      </c>
      <c r="AZ752">
        <v>0.45</v>
      </c>
      <c r="BA752">
        <v>4.2300000000000004</v>
      </c>
      <c r="BB752">
        <v>238.16</v>
      </c>
    </row>
    <row r="753" spans="1:54" x14ac:dyDescent="0.25">
      <c r="A753">
        <v>47</v>
      </c>
      <c r="B753">
        <v>5488</v>
      </c>
      <c r="C753">
        <v>5584</v>
      </c>
      <c r="D753">
        <v>18</v>
      </c>
      <c r="E753" t="s">
        <v>52</v>
      </c>
      <c r="F753">
        <v>2017</v>
      </c>
      <c r="G753" s="1">
        <v>0.15517361111111111</v>
      </c>
      <c r="H753">
        <v>15.5108</v>
      </c>
      <c r="I753">
        <v>15.398999999999999</v>
      </c>
      <c r="J753">
        <v>14.5534</v>
      </c>
      <c r="K753">
        <v>14.5426</v>
      </c>
      <c r="L753">
        <v>4.0911999999999997</v>
      </c>
      <c r="M753">
        <v>0.34079999999999999</v>
      </c>
      <c r="N753">
        <v>0.56799999999999995</v>
      </c>
      <c r="O753">
        <v>1.9E-3</v>
      </c>
      <c r="P753">
        <v>2.2995000000000001</v>
      </c>
      <c r="Q753">
        <v>2.4590000000000001</v>
      </c>
      <c r="R753">
        <v>0.23949999999999999</v>
      </c>
      <c r="S753">
        <v>2.8182</v>
      </c>
      <c r="T753" s="2">
        <v>9.9999999999999998E-13</v>
      </c>
      <c r="U753" s="2">
        <v>1.9743999999999999</v>
      </c>
      <c r="V753">
        <v>3.9754999999999998</v>
      </c>
      <c r="W753">
        <v>0.67100000000000004</v>
      </c>
      <c r="X753">
        <v>84.556700000000006</v>
      </c>
      <c r="Y753">
        <v>8.0992999999999995</v>
      </c>
      <c r="Z753">
        <v>34.456859999999999</v>
      </c>
      <c r="AA753">
        <v>-120.4879</v>
      </c>
      <c r="AB753">
        <v>15.398999999999999</v>
      </c>
      <c r="AC753">
        <v>33.425800000000002</v>
      </c>
      <c r="AD753">
        <v>33.426699999999997</v>
      </c>
      <c r="AE753">
        <v>5.2619999999999996</v>
      </c>
      <c r="AF753">
        <v>90.732399999999998</v>
      </c>
      <c r="AG753">
        <v>229.303</v>
      </c>
      <c r="AH753">
        <v>5.3678999999999997</v>
      </c>
      <c r="AI753">
        <v>92.537999999999997</v>
      </c>
      <c r="AJ753">
        <v>233.91460000000001</v>
      </c>
      <c r="AK753">
        <v>24.854900000000001</v>
      </c>
      <c r="AL753">
        <v>24.857900000000001</v>
      </c>
      <c r="AM753">
        <v>14.5511</v>
      </c>
      <c r="AN753">
        <v>14.5404</v>
      </c>
      <c r="AO753">
        <v>7.0000000000000007E-2</v>
      </c>
      <c r="AP753">
        <v>309.04000000000002</v>
      </c>
      <c r="AQ753">
        <v>15</v>
      </c>
      <c r="AR753">
        <v>14.561999999999999</v>
      </c>
      <c r="AS753">
        <v>33.433199999999999</v>
      </c>
      <c r="AT753">
        <v>5.5019999999999998</v>
      </c>
      <c r="AU753">
        <v>4.1109999999999998</v>
      </c>
      <c r="AV753">
        <v>0.41399999999999998</v>
      </c>
      <c r="AW753">
        <v>2.39</v>
      </c>
      <c r="AX753">
        <v>0.17</v>
      </c>
      <c r="AY753">
        <v>0.1</v>
      </c>
      <c r="AZ753">
        <v>0.41</v>
      </c>
      <c r="BA753">
        <v>4.08</v>
      </c>
      <c r="BB753">
        <v>240.25</v>
      </c>
    </row>
    <row r="754" spans="1:54" x14ac:dyDescent="0.25">
      <c r="A754">
        <v>47</v>
      </c>
      <c r="B754">
        <v>7245</v>
      </c>
      <c r="C754">
        <v>7341</v>
      </c>
      <c r="D754">
        <v>18</v>
      </c>
      <c r="E754" t="s">
        <v>52</v>
      </c>
      <c r="F754">
        <v>2017</v>
      </c>
      <c r="G754" s="1">
        <v>0.15601851851851853</v>
      </c>
      <c r="H754">
        <v>10.233499999999999</v>
      </c>
      <c r="I754">
        <v>10.159000000000001</v>
      </c>
      <c r="J754">
        <v>14.9292</v>
      </c>
      <c r="K754">
        <v>14.9312</v>
      </c>
      <c r="L754">
        <v>4.0566000000000004</v>
      </c>
      <c r="M754">
        <v>0.36770000000000003</v>
      </c>
      <c r="N754">
        <v>0.82420000000000004</v>
      </c>
      <c r="O754">
        <v>1.1999999999999999E-3</v>
      </c>
      <c r="P754">
        <v>2.4096000000000002</v>
      </c>
      <c r="Q754">
        <v>2.58</v>
      </c>
      <c r="R754">
        <v>0.20780000000000001</v>
      </c>
      <c r="S754">
        <v>2.8264</v>
      </c>
      <c r="T754" s="2">
        <v>9.9999999999999998E-13</v>
      </c>
      <c r="U754" s="2">
        <v>1.9743999999999999</v>
      </c>
      <c r="V754">
        <v>4.3250999999999999</v>
      </c>
      <c r="W754">
        <v>0.70550000000000002</v>
      </c>
      <c r="X754">
        <v>83.830399999999997</v>
      </c>
      <c r="Y754">
        <v>8.1293000000000006</v>
      </c>
      <c r="Z754">
        <v>34.456859999999999</v>
      </c>
      <c r="AA754">
        <v>-120.4879</v>
      </c>
      <c r="AB754">
        <v>10.16</v>
      </c>
      <c r="AC754">
        <v>33.432699999999997</v>
      </c>
      <c r="AD754">
        <v>33.433</v>
      </c>
      <c r="AE754">
        <v>5.5395000000000003</v>
      </c>
      <c r="AF754">
        <v>96.2423</v>
      </c>
      <c r="AG754">
        <v>241.411</v>
      </c>
      <c r="AH754">
        <v>5.6486999999999998</v>
      </c>
      <c r="AI754">
        <v>98.144800000000004</v>
      </c>
      <c r="AJ754">
        <v>246.17310000000001</v>
      </c>
      <c r="AK754">
        <v>24.779399999999999</v>
      </c>
      <c r="AL754">
        <v>24.779299999999999</v>
      </c>
      <c r="AM754">
        <v>14.9277</v>
      </c>
      <c r="AN754">
        <v>14.9297</v>
      </c>
      <c r="AO754">
        <v>0.08</v>
      </c>
      <c r="AP754">
        <v>316.08</v>
      </c>
      <c r="AQ754">
        <v>10</v>
      </c>
      <c r="AR754">
        <v>14.952999999999999</v>
      </c>
      <c r="AS754">
        <v>33.431399999999996</v>
      </c>
      <c r="AT754">
        <v>5.774</v>
      </c>
      <c r="AU754">
        <v>4.5819999999999999</v>
      </c>
      <c r="AV754">
        <v>0.59399999999999997</v>
      </c>
      <c r="AW754">
        <v>1.1399999999999999</v>
      </c>
      <c r="AX754">
        <v>0.129</v>
      </c>
      <c r="AY754">
        <v>0.08</v>
      </c>
      <c r="AZ754">
        <v>0.34</v>
      </c>
      <c r="BA754">
        <v>3.07</v>
      </c>
      <c r="BB754">
        <v>252.14</v>
      </c>
    </row>
    <row r="755" spans="1:54" x14ac:dyDescent="0.25">
      <c r="A755">
        <v>47</v>
      </c>
      <c r="B755">
        <v>8027</v>
      </c>
      <c r="C755">
        <v>8123</v>
      </c>
      <c r="D755">
        <v>18</v>
      </c>
      <c r="E755" t="s">
        <v>52</v>
      </c>
      <c r="F755">
        <v>2017</v>
      </c>
      <c r="G755" s="1">
        <v>0.15638888888888888</v>
      </c>
      <c r="H755">
        <v>10.0374</v>
      </c>
      <c r="I755">
        <v>9.9659999999999993</v>
      </c>
      <c r="J755">
        <v>14.9504</v>
      </c>
      <c r="K755">
        <v>14.9527</v>
      </c>
      <c r="L755">
        <v>4.0446</v>
      </c>
      <c r="M755">
        <v>0.34699999999999998</v>
      </c>
      <c r="N755">
        <v>0.81799999999999995</v>
      </c>
      <c r="O755">
        <v>1.2999999999999999E-3</v>
      </c>
      <c r="P755">
        <v>2.4186999999999999</v>
      </c>
      <c r="Q755">
        <v>2.5901000000000001</v>
      </c>
      <c r="R755">
        <v>0.1928</v>
      </c>
      <c r="S755">
        <v>2.8275000000000001</v>
      </c>
      <c r="T755" s="2">
        <v>9.9999999999999998E-13</v>
      </c>
      <c r="U755" s="2">
        <v>1.9743999999999999</v>
      </c>
      <c r="V755">
        <v>4.0556000000000001</v>
      </c>
      <c r="W755">
        <v>0.71750000000000003</v>
      </c>
      <c r="X755">
        <v>83.579400000000007</v>
      </c>
      <c r="Y755">
        <v>8.1336999999999993</v>
      </c>
      <c r="Z755">
        <v>34.456859999999999</v>
      </c>
      <c r="AA755">
        <v>-120.4879</v>
      </c>
      <c r="AB755">
        <v>9.9649999999999999</v>
      </c>
      <c r="AC755">
        <v>33.433500000000002</v>
      </c>
      <c r="AD755">
        <v>33.4343</v>
      </c>
      <c r="AE755">
        <v>5.5663</v>
      </c>
      <c r="AF755">
        <v>96.750100000000003</v>
      </c>
      <c r="AG755">
        <v>242.58199999999999</v>
      </c>
      <c r="AH755">
        <v>5.6738999999999997</v>
      </c>
      <c r="AI755">
        <v>98.625500000000002</v>
      </c>
      <c r="AJ755">
        <v>247.27160000000001</v>
      </c>
      <c r="AK755">
        <v>24.775500000000001</v>
      </c>
      <c r="AL755">
        <v>24.775600000000001</v>
      </c>
      <c r="AM755">
        <v>14.9489</v>
      </c>
      <c r="AN755">
        <v>14.9512</v>
      </c>
      <c r="AO755">
        <v>0.08</v>
      </c>
      <c r="AP755">
        <v>316.45</v>
      </c>
      <c r="AQ755">
        <v>10</v>
      </c>
      <c r="AR755">
        <v>14.952999999999999</v>
      </c>
      <c r="AS755">
        <v>33.431600000000003</v>
      </c>
      <c r="BB755" t="s">
        <v>53</v>
      </c>
    </row>
    <row r="756" spans="1:54" x14ac:dyDescent="0.25">
      <c r="A756">
        <v>47</v>
      </c>
      <c r="B756">
        <v>9332</v>
      </c>
      <c r="C756">
        <v>9428</v>
      </c>
      <c r="D756">
        <v>18</v>
      </c>
      <c r="E756" t="s">
        <v>52</v>
      </c>
      <c r="F756">
        <v>2017</v>
      </c>
      <c r="G756" s="1">
        <v>0.15702546296296296</v>
      </c>
      <c r="H756">
        <v>5.4359999999999999</v>
      </c>
      <c r="I756">
        <v>5.3970000000000002</v>
      </c>
      <c r="J756">
        <v>14.9678</v>
      </c>
      <c r="K756">
        <v>14.967499999999999</v>
      </c>
      <c r="L756">
        <v>4.0479000000000003</v>
      </c>
      <c r="M756">
        <v>0.35510000000000003</v>
      </c>
      <c r="N756">
        <v>1.0593999999999999</v>
      </c>
      <c r="O756">
        <v>0.69720000000000004</v>
      </c>
      <c r="P756">
        <v>2.4222999999999999</v>
      </c>
      <c r="Q756">
        <v>2.5703999999999998</v>
      </c>
      <c r="R756">
        <v>0.18559999999999999</v>
      </c>
      <c r="S756">
        <v>2.8281000000000001</v>
      </c>
      <c r="T756" s="2">
        <v>0.35681000000000002</v>
      </c>
      <c r="U756" s="2">
        <v>1.9743999999999999</v>
      </c>
      <c r="V756">
        <v>4.1608000000000001</v>
      </c>
      <c r="W756">
        <v>0.71419999999999995</v>
      </c>
      <c r="X756">
        <v>83.648499999999999</v>
      </c>
      <c r="Y756">
        <v>8.1362000000000005</v>
      </c>
      <c r="Z756">
        <v>34.456859999999999</v>
      </c>
      <c r="AA756">
        <v>-120.4879</v>
      </c>
      <c r="AB756">
        <v>5.3970000000000002</v>
      </c>
      <c r="AC756">
        <v>33.433599999999998</v>
      </c>
      <c r="AD756">
        <v>33.434100000000001</v>
      </c>
      <c r="AE756">
        <v>5.5686</v>
      </c>
      <c r="AF756">
        <v>96.822900000000004</v>
      </c>
      <c r="AG756">
        <v>242.68100000000001</v>
      </c>
      <c r="AH756">
        <v>5.6177000000000001</v>
      </c>
      <c r="AI756">
        <v>97.676100000000005</v>
      </c>
      <c r="AJ756">
        <v>244.81979999999999</v>
      </c>
      <c r="AK756">
        <v>24.771699999999999</v>
      </c>
      <c r="AL756">
        <v>24.772099999999998</v>
      </c>
      <c r="AM756">
        <v>14.966900000000001</v>
      </c>
      <c r="AN756">
        <v>14.966699999999999</v>
      </c>
      <c r="AO756">
        <v>0.08</v>
      </c>
      <c r="AP756">
        <v>316.67</v>
      </c>
      <c r="AQ756">
        <v>5</v>
      </c>
      <c r="AR756">
        <v>14.965999999999999</v>
      </c>
      <c r="AS756">
        <v>33.432699999999997</v>
      </c>
      <c r="AT756">
        <v>5.7930000000000001</v>
      </c>
      <c r="AU756">
        <v>4.3380000000000001</v>
      </c>
      <c r="AV756">
        <v>0.54700000000000004</v>
      </c>
      <c r="AW756">
        <v>1.0900000000000001</v>
      </c>
      <c r="AX756">
        <v>0.128</v>
      </c>
      <c r="AY756">
        <v>0.16</v>
      </c>
      <c r="AZ756">
        <v>0.35</v>
      </c>
      <c r="BA756">
        <v>3.05</v>
      </c>
      <c r="BB756">
        <v>252.97</v>
      </c>
    </row>
    <row r="757" spans="1:54" x14ac:dyDescent="0.25">
      <c r="A757">
        <v>47</v>
      </c>
      <c r="B757">
        <v>11198</v>
      </c>
      <c r="C757">
        <v>11294</v>
      </c>
      <c r="D757">
        <v>18</v>
      </c>
      <c r="E757" t="s">
        <v>52</v>
      </c>
      <c r="F757">
        <v>2017</v>
      </c>
      <c r="G757" s="1">
        <v>0.15791666666666668</v>
      </c>
      <c r="H757">
        <v>2.3552</v>
      </c>
      <c r="I757">
        <v>2.339</v>
      </c>
      <c r="J757">
        <v>14.965400000000001</v>
      </c>
      <c r="K757">
        <v>14.964700000000001</v>
      </c>
      <c r="L757">
        <v>4.0509000000000004</v>
      </c>
      <c r="M757">
        <v>0.33389999999999997</v>
      </c>
      <c r="N757">
        <v>1.2058</v>
      </c>
      <c r="O757">
        <v>1.1214999999999999</v>
      </c>
      <c r="P757">
        <v>2.4230999999999998</v>
      </c>
      <c r="Q757">
        <v>2.5606</v>
      </c>
      <c r="R757">
        <v>0.18609999999999999</v>
      </c>
      <c r="S757">
        <v>2.8283</v>
      </c>
      <c r="T757" s="2">
        <v>1.0804</v>
      </c>
      <c r="U757" s="2">
        <v>1.9743999999999999</v>
      </c>
      <c r="V757">
        <v>3.8862000000000001</v>
      </c>
      <c r="W757">
        <v>0.71109999999999995</v>
      </c>
      <c r="X757">
        <v>83.713099999999997</v>
      </c>
      <c r="Y757">
        <v>8.1369000000000007</v>
      </c>
      <c r="Z757">
        <v>34.456859999999999</v>
      </c>
      <c r="AA757">
        <v>-120.4879</v>
      </c>
      <c r="AB757">
        <v>2.3380000000000001</v>
      </c>
      <c r="AC757">
        <v>33.433700000000002</v>
      </c>
      <c r="AD757">
        <v>33.434100000000001</v>
      </c>
      <c r="AE757">
        <v>5.5682</v>
      </c>
      <c r="AF757">
        <v>96.812299999999993</v>
      </c>
      <c r="AG757">
        <v>242.666</v>
      </c>
      <c r="AH757">
        <v>5.5792000000000002</v>
      </c>
      <c r="AI757">
        <v>97.001599999999996</v>
      </c>
      <c r="AJ757">
        <v>243.143</v>
      </c>
      <c r="AK757">
        <v>24.772099999999998</v>
      </c>
      <c r="AL757">
        <v>24.772600000000001</v>
      </c>
      <c r="AM757">
        <v>14.9651</v>
      </c>
      <c r="AN757">
        <v>14.964399999999999</v>
      </c>
      <c r="AO757">
        <v>0.09</v>
      </c>
      <c r="AP757">
        <v>316.54000000000002</v>
      </c>
      <c r="AQ757">
        <v>2</v>
      </c>
      <c r="AR757">
        <v>14.965999999999999</v>
      </c>
      <c r="AS757">
        <v>33.435200000000002</v>
      </c>
      <c r="AT757">
        <v>5.7960000000000003</v>
      </c>
      <c r="AU757">
        <v>4.3019999999999996</v>
      </c>
      <c r="AV757">
        <v>0.49</v>
      </c>
      <c r="AW757">
        <v>1.08</v>
      </c>
      <c r="AX757">
        <v>0.11899999999999999</v>
      </c>
      <c r="AY757">
        <v>0.11</v>
      </c>
      <c r="AZ757">
        <v>0.34</v>
      </c>
      <c r="BA757">
        <v>2.67</v>
      </c>
      <c r="BB757">
        <v>253.09</v>
      </c>
    </row>
    <row r="758" spans="1:54" x14ac:dyDescent="0.25">
      <c r="A758">
        <v>48</v>
      </c>
      <c r="B758">
        <v>5915</v>
      </c>
      <c r="C758">
        <v>6011</v>
      </c>
      <c r="D758">
        <v>18</v>
      </c>
      <c r="E758" t="s">
        <v>52</v>
      </c>
      <c r="F758">
        <v>2017</v>
      </c>
      <c r="G758" s="1">
        <v>0.19267361111111111</v>
      </c>
      <c r="H758">
        <v>60.772399999999998</v>
      </c>
      <c r="I758">
        <v>60.33</v>
      </c>
      <c r="J758">
        <v>10.7324</v>
      </c>
      <c r="K758">
        <v>10.729900000000001</v>
      </c>
      <c r="L758">
        <v>4.2839999999999998</v>
      </c>
      <c r="M758">
        <v>5.0200000000000002E-2</v>
      </c>
      <c r="N758">
        <v>0.68159999999999998</v>
      </c>
      <c r="O758">
        <v>1.2999999999999999E-3</v>
      </c>
      <c r="P758">
        <v>1.4404999999999999</v>
      </c>
      <c r="Q758">
        <v>1.5137</v>
      </c>
      <c r="R758">
        <v>0.81559999999999999</v>
      </c>
      <c r="S758">
        <v>2.7351999999999999</v>
      </c>
      <c r="T758" s="2">
        <v>9.9999999999999998E-13</v>
      </c>
      <c r="U758" s="2">
        <v>1.9743999999999999</v>
      </c>
      <c r="V758">
        <v>0.1983</v>
      </c>
      <c r="W758">
        <v>0.48430000000000001</v>
      </c>
      <c r="X758">
        <v>88.596199999999996</v>
      </c>
      <c r="Y758">
        <v>7.7935999999999996</v>
      </c>
      <c r="Z758">
        <v>34.449460000000002</v>
      </c>
      <c r="AA758">
        <v>-120.5228</v>
      </c>
      <c r="AB758">
        <v>60.328000000000003</v>
      </c>
      <c r="AC758">
        <v>33.648800000000001</v>
      </c>
      <c r="AD758">
        <v>33.650100000000002</v>
      </c>
      <c r="AE758">
        <v>2.9796</v>
      </c>
      <c r="AF758">
        <v>47.523200000000003</v>
      </c>
      <c r="AG758">
        <v>129.72399999999999</v>
      </c>
      <c r="AH758">
        <v>2.9967999999999999</v>
      </c>
      <c r="AI758">
        <v>47.7956</v>
      </c>
      <c r="AJ758">
        <v>130.47370000000001</v>
      </c>
      <c r="AK758">
        <v>25.772099999999998</v>
      </c>
      <c r="AL758">
        <v>25.773499999999999</v>
      </c>
      <c r="AM758">
        <v>10.725199999999999</v>
      </c>
      <c r="AN758">
        <v>10.7227</v>
      </c>
      <c r="AO758">
        <v>0.17</v>
      </c>
      <c r="AP758">
        <v>222.74</v>
      </c>
      <c r="AQ758">
        <v>60</v>
      </c>
      <c r="AR758">
        <v>10.718</v>
      </c>
      <c r="AS758">
        <v>33.6526</v>
      </c>
      <c r="AT758">
        <v>3.085</v>
      </c>
      <c r="AU758">
        <v>0.20300000000000001</v>
      </c>
      <c r="AV758">
        <v>0.248</v>
      </c>
      <c r="AW758">
        <v>19.28</v>
      </c>
      <c r="AX758">
        <v>0.13100000000000001</v>
      </c>
      <c r="AY758">
        <v>0</v>
      </c>
      <c r="AZ758">
        <v>1.59</v>
      </c>
      <c r="BA758">
        <v>21.13</v>
      </c>
      <c r="BB758">
        <v>134.69</v>
      </c>
    </row>
    <row r="759" spans="1:54" x14ac:dyDescent="0.25">
      <c r="A759">
        <v>48</v>
      </c>
      <c r="B759">
        <v>8467</v>
      </c>
      <c r="C759">
        <v>8563</v>
      </c>
      <c r="D759">
        <v>18</v>
      </c>
      <c r="E759" t="s">
        <v>52</v>
      </c>
      <c r="F759">
        <v>2017</v>
      </c>
      <c r="G759" s="1">
        <v>0.19391203703703705</v>
      </c>
      <c r="H759">
        <v>50.753399999999999</v>
      </c>
      <c r="I759">
        <v>50.384</v>
      </c>
      <c r="J759">
        <v>11.278700000000001</v>
      </c>
      <c r="K759">
        <v>11.229100000000001</v>
      </c>
      <c r="L759">
        <v>4.3148</v>
      </c>
      <c r="M759">
        <v>6.4000000000000001E-2</v>
      </c>
      <c r="N759">
        <v>1.1698</v>
      </c>
      <c r="O759">
        <v>1.4E-3</v>
      </c>
      <c r="P759">
        <v>1.5545</v>
      </c>
      <c r="Q759">
        <v>1.6269</v>
      </c>
      <c r="R759">
        <v>0.73450000000000004</v>
      </c>
      <c r="S759">
        <v>2.7443</v>
      </c>
      <c r="T759" s="2">
        <v>9.9999999999999998E-13</v>
      </c>
      <c r="U759" s="2">
        <v>1.9743999999999999</v>
      </c>
      <c r="V759">
        <v>0.37709999999999999</v>
      </c>
      <c r="W759">
        <v>0.45529999999999998</v>
      </c>
      <c r="X759">
        <v>89.241500000000002</v>
      </c>
      <c r="Y759">
        <v>7.8273999999999999</v>
      </c>
      <c r="Z759">
        <v>34.449460000000002</v>
      </c>
      <c r="AA759">
        <v>-120.5228</v>
      </c>
      <c r="AB759">
        <v>50.383000000000003</v>
      </c>
      <c r="AC759">
        <v>33.5565</v>
      </c>
      <c r="AD759">
        <v>33.566299999999998</v>
      </c>
      <c r="AE759">
        <v>3.31</v>
      </c>
      <c r="AF759">
        <v>53.382199999999997</v>
      </c>
      <c r="AG759">
        <v>144.13499999999999</v>
      </c>
      <c r="AH759">
        <v>3.3195999999999999</v>
      </c>
      <c r="AI759">
        <v>53.483600000000003</v>
      </c>
      <c r="AJ759">
        <v>144.55000000000001</v>
      </c>
      <c r="AK759">
        <v>25.602499999999999</v>
      </c>
      <c r="AL759">
        <v>25.6191</v>
      </c>
      <c r="AM759">
        <v>11.272500000000001</v>
      </c>
      <c r="AN759">
        <v>11.222899999999999</v>
      </c>
      <c r="AO759">
        <v>0.18</v>
      </c>
      <c r="AP759">
        <v>238.68</v>
      </c>
      <c r="AQ759">
        <v>51</v>
      </c>
      <c r="AR759">
        <v>11.298999999999999</v>
      </c>
      <c r="AS759">
        <v>33.562100000000001</v>
      </c>
      <c r="AT759">
        <v>3.4119999999999999</v>
      </c>
      <c r="AU759">
        <v>0.28100000000000003</v>
      </c>
      <c r="AV759">
        <v>0.255</v>
      </c>
      <c r="AW759">
        <v>16.670000000000002</v>
      </c>
      <c r="AX759">
        <v>0.122</v>
      </c>
      <c r="AY759">
        <v>0</v>
      </c>
      <c r="AZ759">
        <v>1.41</v>
      </c>
      <c r="BA759">
        <v>17.55</v>
      </c>
      <c r="BB759">
        <v>148.97999999999999</v>
      </c>
    </row>
    <row r="760" spans="1:54" x14ac:dyDescent="0.25">
      <c r="A760">
        <v>48</v>
      </c>
      <c r="B760">
        <v>10844</v>
      </c>
      <c r="C760">
        <v>10940</v>
      </c>
      <c r="D760">
        <v>18</v>
      </c>
      <c r="E760" t="s">
        <v>52</v>
      </c>
      <c r="F760">
        <v>2017</v>
      </c>
      <c r="G760" s="1">
        <v>0.19505787037037037</v>
      </c>
      <c r="H760">
        <v>40.7181</v>
      </c>
      <c r="I760">
        <v>40.418999999999997</v>
      </c>
      <c r="J760">
        <v>11.9476</v>
      </c>
      <c r="K760">
        <v>11.943300000000001</v>
      </c>
      <c r="L760">
        <v>4.3167999999999997</v>
      </c>
      <c r="M760">
        <v>8.5599999999999996E-2</v>
      </c>
      <c r="N760">
        <v>1.6695</v>
      </c>
      <c r="O760">
        <v>1.2999999999999999E-3</v>
      </c>
      <c r="P760">
        <v>1.6858</v>
      </c>
      <c r="Q760">
        <v>1.774</v>
      </c>
      <c r="R760">
        <v>0.622</v>
      </c>
      <c r="S760">
        <v>2.7557999999999998</v>
      </c>
      <c r="T760" s="2">
        <v>9.9999999999999998E-13</v>
      </c>
      <c r="U760" s="2">
        <v>1.9743999999999999</v>
      </c>
      <c r="V760">
        <v>0.65769999999999995</v>
      </c>
      <c r="W760">
        <v>0.45350000000000001</v>
      </c>
      <c r="X760">
        <v>89.281899999999993</v>
      </c>
      <c r="Y760">
        <v>7.87</v>
      </c>
      <c r="Z760">
        <v>34.449460000000002</v>
      </c>
      <c r="AA760">
        <v>-120.5228</v>
      </c>
      <c r="AB760">
        <v>40.421999999999997</v>
      </c>
      <c r="AC760">
        <v>33.478200000000001</v>
      </c>
      <c r="AD760">
        <v>33.479399999999998</v>
      </c>
      <c r="AE760">
        <v>3.6617999999999999</v>
      </c>
      <c r="AF760">
        <v>59.867800000000003</v>
      </c>
      <c r="AG760">
        <v>159.48400000000001</v>
      </c>
      <c r="AH760">
        <v>3.6787999999999998</v>
      </c>
      <c r="AI760">
        <v>60.139499999999998</v>
      </c>
      <c r="AJ760">
        <v>160.22120000000001</v>
      </c>
      <c r="AK760">
        <v>25.418099999999999</v>
      </c>
      <c r="AL760">
        <v>25.419899999999998</v>
      </c>
      <c r="AM760">
        <v>11.942500000000001</v>
      </c>
      <c r="AN760">
        <v>11.9381</v>
      </c>
      <c r="AO760">
        <v>0.19</v>
      </c>
      <c r="AP760">
        <v>256.02</v>
      </c>
      <c r="AQ760">
        <v>40</v>
      </c>
      <c r="AR760">
        <v>11.92</v>
      </c>
      <c r="AS760">
        <v>33.494599999999998</v>
      </c>
      <c r="AT760">
        <v>3.694</v>
      </c>
      <c r="AU760">
        <v>0.53100000000000003</v>
      </c>
      <c r="AV760">
        <v>0.318</v>
      </c>
      <c r="AW760">
        <v>14.14</v>
      </c>
      <c r="AX760">
        <v>0.13300000000000001</v>
      </c>
      <c r="AY760">
        <v>0</v>
      </c>
      <c r="AZ760">
        <v>1.24</v>
      </c>
      <c r="BA760">
        <v>14.53</v>
      </c>
      <c r="BB760">
        <v>161.31</v>
      </c>
    </row>
    <row r="761" spans="1:54" x14ac:dyDescent="0.25">
      <c r="A761">
        <v>48</v>
      </c>
      <c r="B761">
        <v>13236</v>
      </c>
      <c r="C761">
        <v>13332</v>
      </c>
      <c r="D761">
        <v>18</v>
      </c>
      <c r="E761" t="s">
        <v>52</v>
      </c>
      <c r="F761">
        <v>2017</v>
      </c>
      <c r="G761" s="1">
        <v>0.19620370370370369</v>
      </c>
      <c r="H761">
        <v>30.566600000000001</v>
      </c>
      <c r="I761">
        <v>30.341000000000001</v>
      </c>
      <c r="J761">
        <v>12.231999999999999</v>
      </c>
      <c r="K761">
        <v>12.2195</v>
      </c>
      <c r="L761">
        <v>4.3034999999999997</v>
      </c>
      <c r="M761">
        <v>0.1048</v>
      </c>
      <c r="N761">
        <v>2.1714000000000002</v>
      </c>
      <c r="O761">
        <v>1.1999999999999999E-3</v>
      </c>
      <c r="P761">
        <v>1.7529999999999999</v>
      </c>
      <c r="Q761">
        <v>1.8454999999999999</v>
      </c>
      <c r="R761">
        <v>0.57740000000000002</v>
      </c>
      <c r="S761">
        <v>2.7629000000000001</v>
      </c>
      <c r="T761" s="2">
        <v>9.9999999999999998E-13</v>
      </c>
      <c r="U761" s="2">
        <v>1.9743999999999999</v>
      </c>
      <c r="V761">
        <v>0.90749999999999997</v>
      </c>
      <c r="W761">
        <v>0.46600000000000003</v>
      </c>
      <c r="X761">
        <v>89.003100000000003</v>
      </c>
      <c r="Y761">
        <v>7.8963000000000001</v>
      </c>
      <c r="Z761">
        <v>34.449460000000002</v>
      </c>
      <c r="AA761">
        <v>-120.5228</v>
      </c>
      <c r="AB761">
        <v>30.344999999999999</v>
      </c>
      <c r="AC761">
        <v>33.456400000000002</v>
      </c>
      <c r="AD761">
        <v>33.4587</v>
      </c>
      <c r="AE761">
        <v>3.8462999999999998</v>
      </c>
      <c r="AF761">
        <v>63.250999999999998</v>
      </c>
      <c r="AG761">
        <v>167.53</v>
      </c>
      <c r="AH761">
        <v>3.8610000000000002</v>
      </c>
      <c r="AI761">
        <v>63.476199999999999</v>
      </c>
      <c r="AJ761">
        <v>168.1669</v>
      </c>
      <c r="AK761">
        <v>25.347100000000001</v>
      </c>
      <c r="AL761">
        <v>25.351299999999998</v>
      </c>
      <c r="AM761">
        <v>12.228</v>
      </c>
      <c r="AN761">
        <v>12.2156</v>
      </c>
      <c r="AO761">
        <v>0.19</v>
      </c>
      <c r="AP761">
        <v>262.52</v>
      </c>
      <c r="AQ761">
        <v>30</v>
      </c>
      <c r="AR761">
        <v>12.247999999999999</v>
      </c>
      <c r="AS761">
        <v>33.459699999999998</v>
      </c>
      <c r="AT761">
        <v>3.9529999999999998</v>
      </c>
      <c r="AU761">
        <v>0.94399999999999995</v>
      </c>
      <c r="AV761">
        <v>0.38</v>
      </c>
      <c r="AW761">
        <v>12.21</v>
      </c>
      <c r="AX761">
        <v>0.16700000000000001</v>
      </c>
      <c r="AY761">
        <v>0.08</v>
      </c>
      <c r="AZ761">
        <v>1.1100000000000001</v>
      </c>
      <c r="BA761">
        <v>12.66</v>
      </c>
      <c r="BB761">
        <v>172.63</v>
      </c>
    </row>
    <row r="762" spans="1:54" x14ac:dyDescent="0.25">
      <c r="A762">
        <v>48</v>
      </c>
      <c r="B762">
        <v>15732</v>
      </c>
      <c r="C762">
        <v>15828</v>
      </c>
      <c r="D762">
        <v>18</v>
      </c>
      <c r="E762" t="s">
        <v>52</v>
      </c>
      <c r="F762">
        <v>2017</v>
      </c>
      <c r="G762" s="1">
        <v>0.19740740740740739</v>
      </c>
      <c r="H762">
        <v>20.7104</v>
      </c>
      <c r="I762">
        <v>20.559000000000001</v>
      </c>
      <c r="J762">
        <v>13.495799999999999</v>
      </c>
      <c r="K762">
        <v>13.493600000000001</v>
      </c>
      <c r="L762">
        <v>4.1782000000000004</v>
      </c>
      <c r="M762">
        <v>0.25369999999999998</v>
      </c>
      <c r="N762">
        <v>2.6511999999999998</v>
      </c>
      <c r="O762">
        <v>1.1999999999999999E-3</v>
      </c>
      <c r="P762">
        <v>2.1021999999999998</v>
      </c>
      <c r="Q762">
        <v>2.2219000000000002</v>
      </c>
      <c r="R762">
        <v>0.33239999999999997</v>
      </c>
      <c r="S762">
        <v>2.7930000000000001</v>
      </c>
      <c r="T762" s="2">
        <v>9.9999999999999998E-13</v>
      </c>
      <c r="U762" s="2">
        <v>1.9743999999999999</v>
      </c>
      <c r="V762">
        <v>2.8426999999999998</v>
      </c>
      <c r="W762">
        <v>0.58579999999999999</v>
      </c>
      <c r="X762">
        <v>86.378</v>
      </c>
      <c r="Y762">
        <v>8.0071999999999992</v>
      </c>
      <c r="Z762">
        <v>34.449460000000002</v>
      </c>
      <c r="AA762">
        <v>-120.5228</v>
      </c>
      <c r="AB762">
        <v>20.561</v>
      </c>
      <c r="AC762">
        <v>33.406500000000001</v>
      </c>
      <c r="AD762">
        <v>33.407800000000002</v>
      </c>
      <c r="AE762">
        <v>4.7907999999999999</v>
      </c>
      <c r="AF762">
        <v>80.845299999999995</v>
      </c>
      <c r="AG762">
        <v>208.72800000000001</v>
      </c>
      <c r="AH762">
        <v>4.8174999999999999</v>
      </c>
      <c r="AI762">
        <v>81.292400000000001</v>
      </c>
      <c r="AJ762">
        <v>209.89</v>
      </c>
      <c r="AK762">
        <v>25.059799999999999</v>
      </c>
      <c r="AL762">
        <v>25.061299999999999</v>
      </c>
      <c r="AM762">
        <v>13.492900000000001</v>
      </c>
      <c r="AN762">
        <v>13.4907</v>
      </c>
      <c r="AO762">
        <v>0.2</v>
      </c>
      <c r="AP762">
        <v>289.64999999999998</v>
      </c>
      <c r="AQ762">
        <v>20</v>
      </c>
      <c r="AR762">
        <v>13.542999999999999</v>
      </c>
      <c r="AS762">
        <v>33.408299999999997</v>
      </c>
      <c r="AT762">
        <v>4.9720000000000004</v>
      </c>
      <c r="AU762">
        <v>3.5510000000000002</v>
      </c>
      <c r="AV762">
        <v>0.376</v>
      </c>
      <c r="AW762">
        <v>5.68</v>
      </c>
      <c r="AX762">
        <v>0.219</v>
      </c>
      <c r="AY762">
        <v>0.14000000000000001</v>
      </c>
      <c r="AZ762">
        <v>0.63</v>
      </c>
      <c r="BA762">
        <v>6.57</v>
      </c>
      <c r="BB762">
        <v>217.12</v>
      </c>
    </row>
    <row r="763" spans="1:54" x14ac:dyDescent="0.25">
      <c r="A763">
        <v>48</v>
      </c>
      <c r="B763">
        <v>18334</v>
      </c>
      <c r="C763">
        <v>18430</v>
      </c>
      <c r="D763">
        <v>18</v>
      </c>
      <c r="E763" t="s">
        <v>52</v>
      </c>
      <c r="F763">
        <v>2017</v>
      </c>
      <c r="G763" s="1">
        <v>0.19866898148148149</v>
      </c>
      <c r="H763">
        <v>10.4542</v>
      </c>
      <c r="I763">
        <v>10.374000000000001</v>
      </c>
      <c r="J763">
        <v>14.3131</v>
      </c>
      <c r="K763">
        <v>14.307600000000001</v>
      </c>
      <c r="L763">
        <v>4.1603000000000003</v>
      </c>
      <c r="M763">
        <v>0.28000000000000003</v>
      </c>
      <c r="N763">
        <v>3.1577999999999999</v>
      </c>
      <c r="O763">
        <v>1.1999999999999999E-3</v>
      </c>
      <c r="P763">
        <v>2.3172999999999999</v>
      </c>
      <c r="Q763">
        <v>2.4533999999999998</v>
      </c>
      <c r="R763">
        <v>0.24060000000000001</v>
      </c>
      <c r="S763">
        <v>2.8151000000000002</v>
      </c>
      <c r="T763" s="2">
        <v>9.9999999999999998E-13</v>
      </c>
      <c r="U763" s="2">
        <v>1.9743999999999999</v>
      </c>
      <c r="V763">
        <v>3.1850000000000001</v>
      </c>
      <c r="W763">
        <v>0.60309999999999997</v>
      </c>
      <c r="X763">
        <v>86.004900000000006</v>
      </c>
      <c r="Y763">
        <v>8.0891000000000002</v>
      </c>
      <c r="Z763">
        <v>34.449460000000002</v>
      </c>
      <c r="AA763">
        <v>-120.5228</v>
      </c>
      <c r="AB763">
        <v>10.379</v>
      </c>
      <c r="AC763">
        <v>33.422699999999999</v>
      </c>
      <c r="AD763">
        <v>33.423499999999997</v>
      </c>
      <c r="AE763">
        <v>5.3376999999999999</v>
      </c>
      <c r="AF763">
        <v>91.591800000000006</v>
      </c>
      <c r="AG763">
        <v>232.59100000000001</v>
      </c>
      <c r="AH763">
        <v>5.3710000000000004</v>
      </c>
      <c r="AI763">
        <v>92.152900000000002</v>
      </c>
      <c r="AJ763">
        <v>234.04040000000001</v>
      </c>
      <c r="AK763">
        <v>24.903199999999998</v>
      </c>
      <c r="AL763">
        <v>24.905000000000001</v>
      </c>
      <c r="AM763">
        <v>14.3116</v>
      </c>
      <c r="AN763">
        <v>14.306100000000001</v>
      </c>
      <c r="AO763">
        <v>0.2</v>
      </c>
      <c r="AP763">
        <v>304.29000000000002</v>
      </c>
      <c r="AQ763">
        <v>11</v>
      </c>
      <c r="AR763">
        <v>14.343999999999999</v>
      </c>
      <c r="AS763">
        <v>33.420299999999997</v>
      </c>
      <c r="AT763">
        <v>5.52</v>
      </c>
      <c r="AU763">
        <v>3.6819999999999999</v>
      </c>
      <c r="AV763">
        <v>0.42099999999999999</v>
      </c>
      <c r="AW763">
        <v>2.77</v>
      </c>
      <c r="AX763">
        <v>0.186</v>
      </c>
      <c r="AY763">
        <v>0.18</v>
      </c>
      <c r="AZ763">
        <v>0.47</v>
      </c>
      <c r="BA763">
        <v>4.5</v>
      </c>
      <c r="BB763">
        <v>241.05</v>
      </c>
    </row>
    <row r="764" spans="1:54" x14ac:dyDescent="0.25">
      <c r="A764">
        <v>48</v>
      </c>
      <c r="B764">
        <v>19122</v>
      </c>
      <c r="C764">
        <v>19218</v>
      </c>
      <c r="D764">
        <v>18</v>
      </c>
      <c r="E764" t="s">
        <v>52</v>
      </c>
      <c r="F764">
        <v>2017</v>
      </c>
      <c r="G764" s="1">
        <v>0.19905092592592591</v>
      </c>
      <c r="H764">
        <v>9.8164999999999996</v>
      </c>
      <c r="I764">
        <v>9.7449999999999992</v>
      </c>
      <c r="J764">
        <v>14.3002</v>
      </c>
      <c r="K764">
        <v>14.2995</v>
      </c>
      <c r="L764">
        <v>4.1670999999999996</v>
      </c>
      <c r="M764">
        <v>0.28860000000000002</v>
      </c>
      <c r="N764">
        <v>3.1751</v>
      </c>
      <c r="O764">
        <v>1.1999999999999999E-3</v>
      </c>
      <c r="P764">
        <v>2.3107000000000002</v>
      </c>
      <c r="Q764">
        <v>2.4451999999999998</v>
      </c>
      <c r="R764">
        <v>0.22259999999999999</v>
      </c>
      <c r="S764">
        <v>2.8155000000000001</v>
      </c>
      <c r="T764" s="2">
        <v>9.9999999999999998E-13</v>
      </c>
      <c r="U764" s="2">
        <v>1.9743999999999999</v>
      </c>
      <c r="V764">
        <v>3.2974000000000001</v>
      </c>
      <c r="W764">
        <v>0.59650000000000003</v>
      </c>
      <c r="X764">
        <v>86.146799999999999</v>
      </c>
      <c r="Y764">
        <v>8.0904000000000007</v>
      </c>
      <c r="Z764">
        <v>34.449460000000002</v>
      </c>
      <c r="AA764">
        <v>-120.5228</v>
      </c>
      <c r="AB764">
        <v>9.7460000000000004</v>
      </c>
      <c r="AC764">
        <v>33.421799999999998</v>
      </c>
      <c r="AD764">
        <v>33.4223</v>
      </c>
      <c r="AE764">
        <v>5.3197999999999999</v>
      </c>
      <c r="AF764">
        <v>91.259399999999999</v>
      </c>
      <c r="AG764">
        <v>231.80799999999999</v>
      </c>
      <c r="AH764">
        <v>5.3441000000000001</v>
      </c>
      <c r="AI764">
        <v>91.674899999999994</v>
      </c>
      <c r="AJ764">
        <v>232.8663</v>
      </c>
      <c r="AK764">
        <v>24.905200000000001</v>
      </c>
      <c r="AL764">
        <v>24.9057</v>
      </c>
      <c r="AM764">
        <v>14.2988</v>
      </c>
      <c r="AN764">
        <v>14.298</v>
      </c>
      <c r="AO764">
        <v>0.21</v>
      </c>
      <c r="AP764">
        <v>304.08</v>
      </c>
      <c r="AQ764">
        <v>11</v>
      </c>
      <c r="AR764">
        <v>14.343999999999999</v>
      </c>
      <c r="AS764">
        <v>33.423999999999999</v>
      </c>
      <c r="BB764" t="s">
        <v>53</v>
      </c>
    </row>
    <row r="765" spans="1:54" x14ac:dyDescent="0.25">
      <c r="A765">
        <v>48</v>
      </c>
      <c r="B765">
        <v>20412</v>
      </c>
      <c r="C765">
        <v>20508</v>
      </c>
      <c r="D765">
        <v>18</v>
      </c>
      <c r="E765" t="s">
        <v>52</v>
      </c>
      <c r="F765">
        <v>2017</v>
      </c>
      <c r="G765" s="1">
        <v>0.19966435185185186</v>
      </c>
      <c r="H765">
        <v>5.5086000000000004</v>
      </c>
      <c r="I765">
        <v>5.47</v>
      </c>
      <c r="J765">
        <v>14.3217</v>
      </c>
      <c r="K765">
        <v>14.3215</v>
      </c>
      <c r="L765">
        <v>4.1665999999999999</v>
      </c>
      <c r="M765">
        <v>0.27250000000000002</v>
      </c>
      <c r="N765">
        <v>3.2324000000000002</v>
      </c>
      <c r="O765">
        <v>0.68269999999999997</v>
      </c>
      <c r="P765">
        <v>2.3231000000000002</v>
      </c>
      <c r="Q765">
        <v>2.4554</v>
      </c>
      <c r="R765">
        <v>0.22919999999999999</v>
      </c>
      <c r="S765">
        <v>2.8178999999999998</v>
      </c>
      <c r="T765" s="2">
        <v>0.33522999999999997</v>
      </c>
      <c r="U765" s="2">
        <v>1.9743999999999999</v>
      </c>
      <c r="V765">
        <v>3.0880999999999998</v>
      </c>
      <c r="W765">
        <v>0.59699999999999998</v>
      </c>
      <c r="X765">
        <v>86.1357</v>
      </c>
      <c r="Y765">
        <v>8.0992999999999995</v>
      </c>
      <c r="Z765">
        <v>34.449460000000002</v>
      </c>
      <c r="AA765">
        <v>-120.5228</v>
      </c>
      <c r="AB765">
        <v>5.4690000000000003</v>
      </c>
      <c r="AC765">
        <v>33.423400000000001</v>
      </c>
      <c r="AD765">
        <v>33.424100000000003</v>
      </c>
      <c r="AE765">
        <v>5.3513000000000002</v>
      </c>
      <c r="AF765">
        <v>91.841300000000004</v>
      </c>
      <c r="AG765">
        <v>233.184</v>
      </c>
      <c r="AH765">
        <v>5.3708</v>
      </c>
      <c r="AI765">
        <v>92.175899999999999</v>
      </c>
      <c r="AJ765">
        <v>234.0334</v>
      </c>
      <c r="AK765">
        <v>24.901800000000001</v>
      </c>
      <c r="AL765">
        <v>24.9023</v>
      </c>
      <c r="AM765">
        <v>14.3209</v>
      </c>
      <c r="AN765">
        <v>14.3207</v>
      </c>
      <c r="AO765">
        <v>0.22</v>
      </c>
      <c r="AP765">
        <v>304.27999999999997</v>
      </c>
      <c r="AQ765">
        <v>6</v>
      </c>
      <c r="AR765">
        <v>14.324</v>
      </c>
      <c r="AS765">
        <v>33.423000000000002</v>
      </c>
      <c r="AT765">
        <v>5.5739999999999998</v>
      </c>
      <c r="AU765">
        <v>4.1130000000000004</v>
      </c>
      <c r="AV765">
        <v>0.40600000000000003</v>
      </c>
      <c r="AW765">
        <v>2.57</v>
      </c>
      <c r="AX765">
        <v>0.18</v>
      </c>
      <c r="AY765">
        <v>0.09</v>
      </c>
      <c r="AZ765">
        <v>0.46</v>
      </c>
      <c r="BA765">
        <v>4.4000000000000004</v>
      </c>
      <c r="BB765">
        <v>243.44</v>
      </c>
    </row>
    <row r="766" spans="1:54" x14ac:dyDescent="0.25">
      <c r="A766">
        <v>48</v>
      </c>
      <c r="B766">
        <v>22865</v>
      </c>
      <c r="C766">
        <v>22961</v>
      </c>
      <c r="D766">
        <v>18</v>
      </c>
      <c r="E766" t="s">
        <v>52</v>
      </c>
      <c r="F766">
        <v>2017</v>
      </c>
      <c r="G766" s="1">
        <v>0.2008564814814815</v>
      </c>
      <c r="H766">
        <v>2.4411999999999998</v>
      </c>
      <c r="I766">
        <v>2.42</v>
      </c>
      <c r="J766">
        <v>14.321999999999999</v>
      </c>
      <c r="K766">
        <v>14.321099999999999</v>
      </c>
      <c r="L766">
        <v>4.1681999999999997</v>
      </c>
      <c r="M766">
        <v>0.26669999999999999</v>
      </c>
      <c r="N766">
        <v>3.5577000000000001</v>
      </c>
      <c r="O766">
        <v>1.1234999999999999</v>
      </c>
      <c r="P766">
        <v>2.3290999999999999</v>
      </c>
      <c r="Q766">
        <v>2.4617</v>
      </c>
      <c r="R766">
        <v>0.2039</v>
      </c>
      <c r="S766">
        <v>2.8195999999999999</v>
      </c>
      <c r="T766" s="2">
        <v>1.0993999999999999</v>
      </c>
      <c r="U766" s="2">
        <v>1.9743999999999999</v>
      </c>
      <c r="V766">
        <v>3.0118999999999998</v>
      </c>
      <c r="W766">
        <v>0.59540000000000004</v>
      </c>
      <c r="X766">
        <v>86.17</v>
      </c>
      <c r="Y766">
        <v>8.1059999999999999</v>
      </c>
      <c r="Z766">
        <v>34.449460000000002</v>
      </c>
      <c r="AA766">
        <v>-120.5228</v>
      </c>
      <c r="AB766">
        <v>2.4239999999999999</v>
      </c>
      <c r="AC766">
        <v>33.424199999999999</v>
      </c>
      <c r="AD766">
        <v>33.424700000000001</v>
      </c>
      <c r="AE766">
        <v>5.3647999999999998</v>
      </c>
      <c r="AF766">
        <v>92.073999999999998</v>
      </c>
      <c r="AG766">
        <v>233.77199999999999</v>
      </c>
      <c r="AH766">
        <v>5.3918999999999997</v>
      </c>
      <c r="AI766">
        <v>92.537800000000004</v>
      </c>
      <c r="AJ766">
        <v>234.95240000000001</v>
      </c>
      <c r="AK766">
        <v>24.902200000000001</v>
      </c>
      <c r="AL766">
        <v>24.902799999999999</v>
      </c>
      <c r="AM766">
        <v>14.3216</v>
      </c>
      <c r="AN766">
        <v>14.3208</v>
      </c>
      <c r="AO766">
        <v>0.23</v>
      </c>
      <c r="AP766">
        <v>304.14999999999998</v>
      </c>
      <c r="AQ766">
        <v>3</v>
      </c>
      <c r="AR766">
        <v>14.316000000000001</v>
      </c>
      <c r="AS766">
        <v>33.422899999999998</v>
      </c>
      <c r="AT766">
        <v>5.617</v>
      </c>
      <c r="AU766">
        <v>4.04</v>
      </c>
      <c r="AV766">
        <v>0.42599999999999999</v>
      </c>
      <c r="AW766">
        <v>2.54</v>
      </c>
      <c r="AX766">
        <v>0.183</v>
      </c>
      <c r="AY766">
        <v>0.12</v>
      </c>
      <c r="AZ766">
        <v>0.45</v>
      </c>
      <c r="BA766">
        <v>4.46</v>
      </c>
      <c r="BB766">
        <v>245.3</v>
      </c>
    </row>
    <row r="767" spans="1:54" x14ac:dyDescent="0.25">
      <c r="A767">
        <v>49</v>
      </c>
      <c r="B767">
        <v>18622</v>
      </c>
      <c r="C767">
        <v>18718</v>
      </c>
      <c r="D767">
        <v>18</v>
      </c>
      <c r="E767" t="s">
        <v>52</v>
      </c>
      <c r="F767">
        <v>2017</v>
      </c>
      <c r="G767" s="1">
        <v>0.43509259259259259</v>
      </c>
      <c r="H767">
        <v>519.53070000000002</v>
      </c>
      <c r="I767">
        <v>515.16700000000003</v>
      </c>
      <c r="J767">
        <v>6.4947999999999997</v>
      </c>
      <c r="K767">
        <v>6.4939999999999998</v>
      </c>
      <c r="L767">
        <v>4.5006000000000004</v>
      </c>
      <c r="M767">
        <v>3.4000000000000002E-2</v>
      </c>
      <c r="N767">
        <v>4.9340999999999999</v>
      </c>
      <c r="O767">
        <v>1.1999999999999999E-3</v>
      </c>
      <c r="P767">
        <v>0.60589999999999999</v>
      </c>
      <c r="Q767">
        <v>0.61580000000000001</v>
      </c>
      <c r="R767">
        <v>1.5343</v>
      </c>
      <c r="S767">
        <v>2.6555</v>
      </c>
      <c r="T767" s="2">
        <v>9.9999999999999998E-13</v>
      </c>
      <c r="U767" s="2">
        <v>1.9743999999999999</v>
      </c>
      <c r="V767" t="s">
        <v>53</v>
      </c>
      <c r="W767">
        <v>0.28460000000000002</v>
      </c>
      <c r="X767">
        <v>93.133200000000002</v>
      </c>
      <c r="Y767">
        <v>7.4931999999999999</v>
      </c>
      <c r="Z767">
        <v>34.149720000000002</v>
      </c>
      <c r="AA767">
        <v>-121.1491</v>
      </c>
      <c r="AB767">
        <v>515.16999999999996</v>
      </c>
      <c r="AC767">
        <v>34.279899999999998</v>
      </c>
      <c r="AD767">
        <v>34.2819</v>
      </c>
      <c r="AE767">
        <v>0.35120000000000001</v>
      </c>
      <c r="AF767">
        <v>5.1172000000000004</v>
      </c>
      <c r="AG767">
        <v>15.272</v>
      </c>
      <c r="AH767">
        <v>0.3604</v>
      </c>
      <c r="AI767">
        <v>5.2523</v>
      </c>
      <c r="AJ767">
        <v>15.675000000000001</v>
      </c>
      <c r="AK767">
        <v>26.925799999999999</v>
      </c>
      <c r="AL767">
        <v>26.927600000000002</v>
      </c>
      <c r="AM767">
        <v>6.4476000000000004</v>
      </c>
      <c r="AN767">
        <v>6.4467999999999996</v>
      </c>
      <c r="AO767">
        <v>0.96</v>
      </c>
      <c r="AP767">
        <v>119.66</v>
      </c>
      <c r="AQ767">
        <v>515</v>
      </c>
      <c r="AR767">
        <v>6.4550000000000001</v>
      </c>
      <c r="AS767">
        <v>34.2821</v>
      </c>
      <c r="AT767">
        <v>0.371</v>
      </c>
      <c r="AW767">
        <v>38.1</v>
      </c>
      <c r="AX767">
        <v>0</v>
      </c>
      <c r="AY767">
        <v>0</v>
      </c>
      <c r="AZ767">
        <v>3</v>
      </c>
      <c r="BA767">
        <v>70.2</v>
      </c>
      <c r="BB767">
        <v>16.190000000000001</v>
      </c>
    </row>
    <row r="768" spans="1:54" x14ac:dyDescent="0.25">
      <c r="A768">
        <v>49</v>
      </c>
      <c r="B768">
        <v>23487</v>
      </c>
      <c r="C768">
        <v>23583</v>
      </c>
      <c r="D768">
        <v>18</v>
      </c>
      <c r="E768" t="s">
        <v>52</v>
      </c>
      <c r="F768">
        <v>2017</v>
      </c>
      <c r="G768" s="1">
        <v>0.43744212962962964</v>
      </c>
      <c r="H768">
        <v>445.3981</v>
      </c>
      <c r="I768">
        <v>441.74200000000002</v>
      </c>
      <c r="J768">
        <v>7.0507</v>
      </c>
      <c r="K768">
        <v>7.0490000000000004</v>
      </c>
      <c r="L768">
        <v>4.5004999999999997</v>
      </c>
      <c r="M768">
        <v>3.3700000000000001E-2</v>
      </c>
      <c r="N768">
        <v>4.9340999999999999</v>
      </c>
      <c r="O768">
        <v>1.1999999999999999E-3</v>
      </c>
      <c r="P768">
        <v>0.64710000000000001</v>
      </c>
      <c r="Q768">
        <v>0.66059999999999997</v>
      </c>
      <c r="R768">
        <v>1.4583999999999999</v>
      </c>
      <c r="S768">
        <v>2.6583000000000001</v>
      </c>
      <c r="T768" s="2">
        <v>9.9999999999999998E-13</v>
      </c>
      <c r="U768" s="2">
        <v>1.9743999999999999</v>
      </c>
      <c r="V768" t="s">
        <v>53</v>
      </c>
      <c r="W768">
        <v>0.28470000000000001</v>
      </c>
      <c r="X768">
        <v>93.130099999999999</v>
      </c>
      <c r="Y768">
        <v>7.5037000000000003</v>
      </c>
      <c r="Z768">
        <v>34.149720000000002</v>
      </c>
      <c r="AA768">
        <v>-121.1491</v>
      </c>
      <c r="AB768">
        <v>441.73899999999998</v>
      </c>
      <c r="AC768">
        <v>34.2547</v>
      </c>
      <c r="AD768">
        <v>34.256700000000002</v>
      </c>
      <c r="AE768">
        <v>0.4965</v>
      </c>
      <c r="AF768">
        <v>7.3261000000000003</v>
      </c>
      <c r="AG768">
        <v>21.591999999999999</v>
      </c>
      <c r="AH768">
        <v>0.50580000000000003</v>
      </c>
      <c r="AI768">
        <v>7.4644000000000004</v>
      </c>
      <c r="AJ768">
        <v>22</v>
      </c>
      <c r="AK768">
        <v>26.830500000000001</v>
      </c>
      <c r="AL768">
        <v>26.8322</v>
      </c>
      <c r="AM768">
        <v>7.0086000000000004</v>
      </c>
      <c r="AN768">
        <v>7.0068999999999999</v>
      </c>
      <c r="AO768">
        <v>0.97</v>
      </c>
      <c r="AP768">
        <v>128.12</v>
      </c>
      <c r="AQ768">
        <v>441</v>
      </c>
      <c r="AR768">
        <v>7.05</v>
      </c>
      <c r="AS768">
        <v>34.252099999999999</v>
      </c>
      <c r="AT768">
        <v>0.52800000000000002</v>
      </c>
      <c r="AW768">
        <v>36.15</v>
      </c>
      <c r="AX768">
        <v>0</v>
      </c>
      <c r="AY768">
        <v>0</v>
      </c>
      <c r="AZ768">
        <v>2.87</v>
      </c>
      <c r="BA768">
        <v>61.59</v>
      </c>
      <c r="BB768">
        <v>23.06</v>
      </c>
    </row>
    <row r="769" spans="1:54" x14ac:dyDescent="0.25">
      <c r="A769">
        <v>49</v>
      </c>
      <c r="B769">
        <v>27138</v>
      </c>
      <c r="C769">
        <v>27234</v>
      </c>
      <c r="D769">
        <v>18</v>
      </c>
      <c r="E769" t="s">
        <v>52</v>
      </c>
      <c r="F769">
        <v>2017</v>
      </c>
      <c r="G769" s="1">
        <v>0.43920138888888888</v>
      </c>
      <c r="H769">
        <v>383.97829999999999</v>
      </c>
      <c r="I769">
        <v>380.88499999999999</v>
      </c>
      <c r="J769">
        <v>7.7237</v>
      </c>
      <c r="K769">
        <v>7.7224000000000004</v>
      </c>
      <c r="L769">
        <v>4.5006000000000004</v>
      </c>
      <c r="M769">
        <v>3.3599999999999998E-2</v>
      </c>
      <c r="N769">
        <v>4.9340999999999999</v>
      </c>
      <c r="O769">
        <v>1.1999999999999999E-3</v>
      </c>
      <c r="P769">
        <v>0.68140000000000001</v>
      </c>
      <c r="Q769">
        <v>0.69840000000000002</v>
      </c>
      <c r="R769">
        <v>1.3900999999999999</v>
      </c>
      <c r="S769">
        <v>2.6636000000000002</v>
      </c>
      <c r="T769" s="2">
        <v>9.9999999999999998E-13</v>
      </c>
      <c r="U769" s="2">
        <v>1.9743999999999999</v>
      </c>
      <c r="V769" t="s">
        <v>53</v>
      </c>
      <c r="W769">
        <v>0.28460000000000002</v>
      </c>
      <c r="X769">
        <v>93.132400000000004</v>
      </c>
      <c r="Y769">
        <v>7.5228999999999999</v>
      </c>
      <c r="Z769">
        <v>34.149720000000002</v>
      </c>
      <c r="AA769">
        <v>-121.1491</v>
      </c>
      <c r="AB769">
        <v>380.88</v>
      </c>
      <c r="AC769">
        <v>34.260599999999997</v>
      </c>
      <c r="AD769">
        <v>34.262500000000003</v>
      </c>
      <c r="AE769">
        <v>0.60760000000000003</v>
      </c>
      <c r="AF769">
        <v>9.1047999999999991</v>
      </c>
      <c r="AG769">
        <v>26.428000000000001</v>
      </c>
      <c r="AH769">
        <v>0.62129999999999996</v>
      </c>
      <c r="AI769">
        <v>9.3103999999999996</v>
      </c>
      <c r="AJ769">
        <v>27.0246</v>
      </c>
      <c r="AK769">
        <v>26.7393</v>
      </c>
      <c r="AL769">
        <v>26.741</v>
      </c>
      <c r="AM769">
        <v>7.6856</v>
      </c>
      <c r="AN769">
        <v>7.6843000000000004</v>
      </c>
      <c r="AO769">
        <v>0.99</v>
      </c>
      <c r="AP769">
        <v>136.32</v>
      </c>
      <c r="AQ769">
        <v>381</v>
      </c>
      <c r="AR769">
        <v>7.7089999999999996</v>
      </c>
      <c r="AS769">
        <v>34.258000000000003</v>
      </c>
      <c r="AT769">
        <v>0.66100000000000003</v>
      </c>
      <c r="AW769">
        <v>34.159999999999997</v>
      </c>
      <c r="AX769">
        <v>0</v>
      </c>
      <c r="AY769">
        <v>0</v>
      </c>
      <c r="AZ769">
        <v>2.75</v>
      </c>
      <c r="BA769">
        <v>53.73</v>
      </c>
      <c r="BB769">
        <v>28.84</v>
      </c>
    </row>
    <row r="770" spans="1:54" x14ac:dyDescent="0.25">
      <c r="A770">
        <v>49</v>
      </c>
      <c r="B770">
        <v>30736</v>
      </c>
      <c r="C770">
        <v>30832</v>
      </c>
      <c r="D770">
        <v>18</v>
      </c>
      <c r="E770" t="s">
        <v>52</v>
      </c>
      <c r="F770">
        <v>2017</v>
      </c>
      <c r="G770" s="1">
        <v>0.44093749999999998</v>
      </c>
      <c r="H770">
        <v>323.7029</v>
      </c>
      <c r="I770">
        <v>321.13799999999998</v>
      </c>
      <c r="J770">
        <v>8.3635999999999999</v>
      </c>
      <c r="K770">
        <v>8.3630999999999993</v>
      </c>
      <c r="L770">
        <v>4.4981999999999998</v>
      </c>
      <c r="M770">
        <v>3.3500000000000002E-2</v>
      </c>
      <c r="N770">
        <v>4.9340999999999999</v>
      </c>
      <c r="O770">
        <v>1.1999999999999999E-3</v>
      </c>
      <c r="P770">
        <v>0.74550000000000005</v>
      </c>
      <c r="Q770">
        <v>0.76759999999999995</v>
      </c>
      <c r="R770">
        <v>1.3065</v>
      </c>
      <c r="S770">
        <v>2.6720000000000002</v>
      </c>
      <c r="T770" s="2">
        <v>9.9999999999999998E-13</v>
      </c>
      <c r="U770" s="2">
        <v>1.9743999999999999</v>
      </c>
      <c r="V770" t="s">
        <v>53</v>
      </c>
      <c r="W770">
        <v>0.2868</v>
      </c>
      <c r="X770">
        <v>93.082300000000004</v>
      </c>
      <c r="Y770">
        <v>7.5545</v>
      </c>
      <c r="Z770">
        <v>34.149720000000002</v>
      </c>
      <c r="AA770">
        <v>-121.1491</v>
      </c>
      <c r="AB770">
        <v>321.13799999999998</v>
      </c>
      <c r="AC770">
        <v>34.251399999999997</v>
      </c>
      <c r="AD770">
        <v>34.253100000000003</v>
      </c>
      <c r="AE770">
        <v>0.81989999999999996</v>
      </c>
      <c r="AF770">
        <v>12.463800000000001</v>
      </c>
      <c r="AG770">
        <v>35.665999999999997</v>
      </c>
      <c r="AH770">
        <v>0.83479999999999999</v>
      </c>
      <c r="AI770">
        <v>12.690200000000001</v>
      </c>
      <c r="AJ770">
        <v>36.313699999999997</v>
      </c>
      <c r="AK770">
        <v>26.636199999999999</v>
      </c>
      <c r="AL770">
        <v>26.637699999999999</v>
      </c>
      <c r="AM770">
        <v>8.33</v>
      </c>
      <c r="AN770">
        <v>8.3294999999999995</v>
      </c>
      <c r="AO770">
        <v>1</v>
      </c>
      <c r="AP770">
        <v>145.46</v>
      </c>
      <c r="AQ770">
        <v>321</v>
      </c>
      <c r="AR770">
        <v>8.3789999999999996</v>
      </c>
      <c r="AS770">
        <v>34.249600000000001</v>
      </c>
      <c r="AT770">
        <v>0.88</v>
      </c>
      <c r="AW770">
        <v>31.7</v>
      </c>
      <c r="AX770">
        <v>0</v>
      </c>
      <c r="AY770">
        <v>0</v>
      </c>
      <c r="AZ770">
        <v>2.61</v>
      </c>
      <c r="BA770">
        <v>46.72</v>
      </c>
      <c r="BB770">
        <v>38.43</v>
      </c>
    </row>
    <row r="771" spans="1:54" x14ac:dyDescent="0.25">
      <c r="A771">
        <v>49</v>
      </c>
      <c r="B771">
        <v>33975</v>
      </c>
      <c r="C771">
        <v>34071</v>
      </c>
      <c r="D771">
        <v>18</v>
      </c>
      <c r="E771" t="s">
        <v>52</v>
      </c>
      <c r="F771">
        <v>2017</v>
      </c>
      <c r="G771" s="1">
        <v>0.44249999999999995</v>
      </c>
      <c r="H771">
        <v>272.78930000000003</v>
      </c>
      <c r="I771">
        <v>270.66800000000001</v>
      </c>
      <c r="J771">
        <v>8.7649000000000008</v>
      </c>
      <c r="K771">
        <v>8.7638999999999996</v>
      </c>
      <c r="L771">
        <v>4.4981999999999998</v>
      </c>
      <c r="M771">
        <v>3.3099999999999997E-2</v>
      </c>
      <c r="N771">
        <v>4.9340999999999999</v>
      </c>
      <c r="O771">
        <v>1.1999999999999999E-3</v>
      </c>
      <c r="P771">
        <v>0.80589999999999995</v>
      </c>
      <c r="Q771">
        <v>0.83350000000000002</v>
      </c>
      <c r="R771">
        <v>1.2458</v>
      </c>
      <c r="S771">
        <v>2.6785999999999999</v>
      </c>
      <c r="T771" s="2">
        <v>9.9999999999999998E-13</v>
      </c>
      <c r="U771" s="2">
        <v>1.9743999999999999</v>
      </c>
      <c r="V771" t="s">
        <v>53</v>
      </c>
      <c r="W771">
        <v>0.2868</v>
      </c>
      <c r="X771">
        <v>93.082099999999997</v>
      </c>
      <c r="Y771">
        <v>7.5791000000000004</v>
      </c>
      <c r="Z771">
        <v>34.149720000000002</v>
      </c>
      <c r="AA771">
        <v>-121.1491</v>
      </c>
      <c r="AB771">
        <v>270.661</v>
      </c>
      <c r="AC771">
        <v>34.236400000000003</v>
      </c>
      <c r="AD771">
        <v>34.238100000000003</v>
      </c>
      <c r="AE771">
        <v>1.0130999999999999</v>
      </c>
      <c r="AF771">
        <v>15.5375</v>
      </c>
      <c r="AG771">
        <v>44.073</v>
      </c>
      <c r="AH771">
        <v>1.0291999999999999</v>
      </c>
      <c r="AI771">
        <v>15.7842</v>
      </c>
      <c r="AJ771">
        <v>44.773699999999998</v>
      </c>
      <c r="AK771">
        <v>26.561900000000001</v>
      </c>
      <c r="AL771">
        <v>26.563300000000002</v>
      </c>
      <c r="AM771">
        <v>8.7359000000000009</v>
      </c>
      <c r="AN771">
        <v>8.7348999999999997</v>
      </c>
      <c r="AO771">
        <v>1.01</v>
      </c>
      <c r="AP771">
        <v>151.76</v>
      </c>
      <c r="AQ771">
        <v>270</v>
      </c>
      <c r="AR771">
        <v>8.7560000000000002</v>
      </c>
      <c r="AS771">
        <v>34.2333</v>
      </c>
      <c r="AT771">
        <v>1.069</v>
      </c>
      <c r="AW771">
        <v>30.42</v>
      </c>
      <c r="AX771">
        <v>0</v>
      </c>
      <c r="AY771">
        <v>0</v>
      </c>
      <c r="AZ771">
        <v>2.5099999999999998</v>
      </c>
      <c r="BA771">
        <v>41.92</v>
      </c>
      <c r="BB771">
        <v>46.67</v>
      </c>
    </row>
    <row r="772" spans="1:54" x14ac:dyDescent="0.25">
      <c r="A772">
        <v>49</v>
      </c>
      <c r="B772">
        <v>36788</v>
      </c>
      <c r="C772">
        <v>36884</v>
      </c>
      <c r="D772">
        <v>18</v>
      </c>
      <c r="E772" t="s">
        <v>52</v>
      </c>
      <c r="F772">
        <v>2017</v>
      </c>
      <c r="G772" s="1">
        <v>0.44385416666666666</v>
      </c>
      <c r="H772">
        <v>232.21789999999999</v>
      </c>
      <c r="I772">
        <v>230.43299999999999</v>
      </c>
      <c r="J772">
        <v>9.1127000000000002</v>
      </c>
      <c r="K772">
        <v>9.1118000000000006</v>
      </c>
      <c r="L772">
        <v>4.4980000000000002</v>
      </c>
      <c r="M772">
        <v>3.32E-2</v>
      </c>
      <c r="N772">
        <v>4.4565000000000001</v>
      </c>
      <c r="O772">
        <v>1.1999999999999999E-3</v>
      </c>
      <c r="P772">
        <v>0.88280000000000003</v>
      </c>
      <c r="Q772">
        <v>0.91700000000000004</v>
      </c>
      <c r="R772">
        <v>1.2021999999999999</v>
      </c>
      <c r="S772">
        <v>2.6861000000000002</v>
      </c>
      <c r="T772" s="2">
        <v>9.9999999999999998E-13</v>
      </c>
      <c r="U772" s="2">
        <v>1.9743999999999999</v>
      </c>
      <c r="V772" t="s">
        <v>53</v>
      </c>
      <c r="W772">
        <v>0.28699999999999998</v>
      </c>
      <c r="X772">
        <v>93.077299999999994</v>
      </c>
      <c r="Y772">
        <v>7.6075999999999997</v>
      </c>
      <c r="Z772">
        <v>34.149729999999998</v>
      </c>
      <c r="AA772">
        <v>-121.1491</v>
      </c>
      <c r="AB772">
        <v>230.429</v>
      </c>
      <c r="AC772">
        <v>34.202500000000001</v>
      </c>
      <c r="AD772">
        <v>34.203800000000001</v>
      </c>
      <c r="AE772">
        <v>1.2635000000000001</v>
      </c>
      <c r="AF772">
        <v>19.523199999999999</v>
      </c>
      <c r="AG772">
        <v>54.970999999999997</v>
      </c>
      <c r="AH772">
        <v>1.2849999999999999</v>
      </c>
      <c r="AI772">
        <v>19.856300000000001</v>
      </c>
      <c r="AJ772">
        <v>55.909100000000002</v>
      </c>
      <c r="AK772">
        <v>26.479600000000001</v>
      </c>
      <c r="AL772">
        <v>26.480799999999999</v>
      </c>
      <c r="AM772">
        <v>9.0875000000000004</v>
      </c>
      <c r="AN772">
        <v>9.0866000000000007</v>
      </c>
      <c r="AO772">
        <v>1.02</v>
      </c>
      <c r="AP772">
        <v>158.91999999999999</v>
      </c>
      <c r="AQ772">
        <v>230</v>
      </c>
      <c r="AR772">
        <v>9.0950000000000006</v>
      </c>
      <c r="AS772">
        <v>34.198300000000003</v>
      </c>
      <c r="AT772">
        <v>1.3360000000000001</v>
      </c>
      <c r="AW772">
        <v>28.96</v>
      </c>
      <c r="AX772">
        <v>0</v>
      </c>
      <c r="AY772">
        <v>0</v>
      </c>
      <c r="AZ772">
        <v>2.39</v>
      </c>
      <c r="BA772">
        <v>38.28</v>
      </c>
      <c r="BB772">
        <v>58.32</v>
      </c>
    </row>
    <row r="773" spans="1:54" x14ac:dyDescent="0.25">
      <c r="A773">
        <v>49</v>
      </c>
      <c r="B773">
        <v>39402</v>
      </c>
      <c r="C773">
        <v>39498</v>
      </c>
      <c r="D773">
        <v>18</v>
      </c>
      <c r="E773" t="s">
        <v>52</v>
      </c>
      <c r="F773">
        <v>2017</v>
      </c>
      <c r="G773" s="1">
        <v>0.44511574074074073</v>
      </c>
      <c r="H773">
        <v>201.0147</v>
      </c>
      <c r="I773">
        <v>199.47399999999999</v>
      </c>
      <c r="J773">
        <v>9.2378</v>
      </c>
      <c r="K773">
        <v>9.2370999999999999</v>
      </c>
      <c r="L773">
        <v>4.4955999999999996</v>
      </c>
      <c r="M773">
        <v>3.2899999999999999E-2</v>
      </c>
      <c r="N773">
        <v>4.9340999999999999</v>
      </c>
      <c r="O773">
        <v>1.1999999999999999E-3</v>
      </c>
      <c r="P773">
        <v>0.96209999999999996</v>
      </c>
      <c r="Q773">
        <v>1.0046999999999999</v>
      </c>
      <c r="R773">
        <v>1.1613</v>
      </c>
      <c r="S773">
        <v>2.6918000000000002</v>
      </c>
      <c r="T773" s="2">
        <v>9.9999999999999998E-13</v>
      </c>
      <c r="U773" s="2">
        <v>1.9743999999999999</v>
      </c>
      <c r="V773" t="s">
        <v>53</v>
      </c>
      <c r="W773">
        <v>0.28910000000000002</v>
      </c>
      <c r="X773">
        <v>93.029600000000002</v>
      </c>
      <c r="Y773">
        <v>7.6298000000000004</v>
      </c>
      <c r="Z773">
        <v>34.149720000000002</v>
      </c>
      <c r="AA773">
        <v>-121.1491</v>
      </c>
      <c r="AB773">
        <v>199.48099999999999</v>
      </c>
      <c r="AC773">
        <v>34.146900000000002</v>
      </c>
      <c r="AD773">
        <v>34.148400000000002</v>
      </c>
      <c r="AE773">
        <v>1.5206999999999999</v>
      </c>
      <c r="AF773">
        <v>23.555199999999999</v>
      </c>
      <c r="AG773">
        <v>66.168999999999997</v>
      </c>
      <c r="AH773">
        <v>1.5470999999999999</v>
      </c>
      <c r="AI773">
        <v>23.963200000000001</v>
      </c>
      <c r="AJ773">
        <v>67.315299999999993</v>
      </c>
      <c r="AK773">
        <v>26.415500000000002</v>
      </c>
      <c r="AL773">
        <v>26.416799999999999</v>
      </c>
      <c r="AM773">
        <v>9.2158999999999995</v>
      </c>
      <c r="AN773">
        <v>9.2151999999999994</v>
      </c>
      <c r="AO773">
        <v>1.03</v>
      </c>
      <c r="AP773">
        <v>164.4</v>
      </c>
      <c r="AQ773">
        <v>200</v>
      </c>
      <c r="AR773">
        <v>9.2390000000000008</v>
      </c>
      <c r="AS773">
        <v>34.145800000000001</v>
      </c>
      <c r="AT773">
        <v>1.5940000000000001</v>
      </c>
      <c r="AU773">
        <v>6.0000000000000001E-3</v>
      </c>
      <c r="AV773">
        <v>4.2999999999999997E-2</v>
      </c>
      <c r="AW773">
        <v>28.14</v>
      </c>
      <c r="AX773">
        <v>0</v>
      </c>
      <c r="AY773">
        <v>0</v>
      </c>
      <c r="AZ773">
        <v>2.29</v>
      </c>
      <c r="BA773">
        <v>35.630000000000003</v>
      </c>
      <c r="BB773">
        <v>69.59</v>
      </c>
    </row>
    <row r="774" spans="1:54" x14ac:dyDescent="0.25">
      <c r="A774">
        <v>49</v>
      </c>
      <c r="B774">
        <v>42422</v>
      </c>
      <c r="C774">
        <v>42518</v>
      </c>
      <c r="D774">
        <v>18</v>
      </c>
      <c r="E774" t="s">
        <v>52</v>
      </c>
      <c r="F774">
        <v>2017</v>
      </c>
      <c r="G774" s="1">
        <v>0.44656249999999997</v>
      </c>
      <c r="H774">
        <v>170.65950000000001</v>
      </c>
      <c r="I774">
        <v>169.36199999999999</v>
      </c>
      <c r="J774">
        <v>9.3414999999999999</v>
      </c>
      <c r="K774">
        <v>9.3407999999999998</v>
      </c>
      <c r="L774">
        <v>4.4946000000000002</v>
      </c>
      <c r="M774">
        <v>3.2399999999999998E-2</v>
      </c>
      <c r="N774">
        <v>4.2374000000000001</v>
      </c>
      <c r="O774">
        <v>1.1999999999999999E-3</v>
      </c>
      <c r="P774">
        <v>1.0277000000000001</v>
      </c>
      <c r="Q774">
        <v>1.0765</v>
      </c>
      <c r="R774">
        <v>1.1356999999999999</v>
      </c>
      <c r="S774">
        <v>2.6970999999999998</v>
      </c>
      <c r="T774" s="2">
        <v>9.9999999999999998E-13</v>
      </c>
      <c r="U774" s="2">
        <v>1.9743999999999999</v>
      </c>
      <c r="V774" t="s">
        <v>53</v>
      </c>
      <c r="W774">
        <v>0.28999999999999998</v>
      </c>
      <c r="X774">
        <v>93.006900000000002</v>
      </c>
      <c r="Y774">
        <v>7.6496000000000004</v>
      </c>
      <c r="Z774">
        <v>34.149720000000002</v>
      </c>
      <c r="AA774">
        <v>-121.1491</v>
      </c>
      <c r="AB774">
        <v>169.37</v>
      </c>
      <c r="AC774">
        <v>34.092500000000001</v>
      </c>
      <c r="AD774">
        <v>34.093400000000003</v>
      </c>
      <c r="AE774">
        <v>1.7303999999999999</v>
      </c>
      <c r="AF774">
        <v>26.8535</v>
      </c>
      <c r="AG774">
        <v>75.293000000000006</v>
      </c>
      <c r="AH774">
        <v>1.7619</v>
      </c>
      <c r="AI774">
        <v>27.3432</v>
      </c>
      <c r="AJ774">
        <v>76.666600000000003</v>
      </c>
      <c r="AK774">
        <v>26.355599999999999</v>
      </c>
      <c r="AL774">
        <v>26.3565</v>
      </c>
      <c r="AM774">
        <v>9.3228000000000009</v>
      </c>
      <c r="AN774">
        <v>9.3219999999999992</v>
      </c>
      <c r="AO774">
        <v>1.05</v>
      </c>
      <c r="AP774">
        <v>169.48</v>
      </c>
      <c r="AQ774">
        <v>171</v>
      </c>
      <c r="AR774">
        <v>9.3439999999999994</v>
      </c>
      <c r="AS774">
        <v>34.088000000000001</v>
      </c>
      <c r="AT774">
        <v>1.8140000000000001</v>
      </c>
      <c r="AU774">
        <v>8.9999999999999993E-3</v>
      </c>
      <c r="AV774">
        <v>0.05</v>
      </c>
      <c r="AW774">
        <v>27.3</v>
      </c>
      <c r="AX774">
        <v>0</v>
      </c>
      <c r="AY774">
        <v>0</v>
      </c>
      <c r="AZ774">
        <v>2.2000000000000002</v>
      </c>
      <c r="BA774">
        <v>33.07</v>
      </c>
      <c r="BB774">
        <v>79.17</v>
      </c>
    </row>
    <row r="775" spans="1:54" x14ac:dyDescent="0.25">
      <c r="A775">
        <v>49</v>
      </c>
      <c r="B775">
        <v>45231</v>
      </c>
      <c r="C775">
        <v>45327</v>
      </c>
      <c r="D775">
        <v>18</v>
      </c>
      <c r="E775" t="s">
        <v>52</v>
      </c>
      <c r="F775">
        <v>2017</v>
      </c>
      <c r="G775" s="1">
        <v>0.44792824074074072</v>
      </c>
      <c r="H775">
        <v>141.75399999999999</v>
      </c>
      <c r="I775">
        <v>140.69300000000001</v>
      </c>
      <c r="J775">
        <v>9.4502000000000006</v>
      </c>
      <c r="K775">
        <v>9.4514999999999993</v>
      </c>
      <c r="L775">
        <v>4.4932999999999996</v>
      </c>
      <c r="M775">
        <v>3.2599999999999997E-2</v>
      </c>
      <c r="N775">
        <v>4.9340999999999999</v>
      </c>
      <c r="O775">
        <v>1.1999999999999999E-3</v>
      </c>
      <c r="P775">
        <v>1.1511</v>
      </c>
      <c r="Q775">
        <v>1.2112000000000001</v>
      </c>
      <c r="R775">
        <v>1.0904</v>
      </c>
      <c r="S775">
        <v>2.7058</v>
      </c>
      <c r="T775" s="2">
        <v>9.9999999999999998E-13</v>
      </c>
      <c r="U775" s="2">
        <v>1.9743999999999999</v>
      </c>
      <c r="V775" t="s">
        <v>53</v>
      </c>
      <c r="W775">
        <v>0.29120000000000001</v>
      </c>
      <c r="X775">
        <v>92.980199999999996</v>
      </c>
      <c r="Y775">
        <v>7.6835000000000004</v>
      </c>
      <c r="Z775">
        <v>34.149729999999998</v>
      </c>
      <c r="AA775">
        <v>-121.1491</v>
      </c>
      <c r="AB775">
        <v>140.69200000000001</v>
      </c>
      <c r="AC775">
        <v>33.981299999999997</v>
      </c>
      <c r="AD775">
        <v>33.981200000000001</v>
      </c>
      <c r="AE775">
        <v>2.1362000000000001</v>
      </c>
      <c r="AF775">
        <v>33.207999999999998</v>
      </c>
      <c r="AG775">
        <v>92.963999999999999</v>
      </c>
      <c r="AH775">
        <v>2.1732999999999998</v>
      </c>
      <c r="AI775">
        <v>33.784199999999998</v>
      </c>
      <c r="AJ775">
        <v>94.574799999999996</v>
      </c>
      <c r="AK775">
        <v>26.250399999999999</v>
      </c>
      <c r="AL775">
        <v>26.2502</v>
      </c>
      <c r="AM775">
        <v>9.4345999999999997</v>
      </c>
      <c r="AN775">
        <v>9.4359000000000002</v>
      </c>
      <c r="AO775">
        <v>1.06</v>
      </c>
      <c r="AP775">
        <v>178.87</v>
      </c>
      <c r="AQ775">
        <v>140</v>
      </c>
      <c r="AR775">
        <v>9.4320000000000004</v>
      </c>
      <c r="AS775">
        <v>33.971499999999999</v>
      </c>
      <c r="AT775">
        <v>2.2730000000000001</v>
      </c>
      <c r="AU775">
        <v>0.01</v>
      </c>
      <c r="AV775">
        <v>4.7E-2</v>
      </c>
      <c r="AW775">
        <v>25.92</v>
      </c>
      <c r="AX775">
        <v>0</v>
      </c>
      <c r="AY775">
        <v>0</v>
      </c>
      <c r="AZ775">
        <v>2.06</v>
      </c>
      <c r="BA775">
        <v>30.17</v>
      </c>
      <c r="BB775">
        <v>99.23</v>
      </c>
    </row>
    <row r="776" spans="1:54" x14ac:dyDescent="0.25">
      <c r="A776">
        <v>49</v>
      </c>
      <c r="B776">
        <v>47943</v>
      </c>
      <c r="C776">
        <v>48039</v>
      </c>
      <c r="D776">
        <v>18</v>
      </c>
      <c r="E776" t="s">
        <v>52</v>
      </c>
      <c r="F776">
        <v>2017</v>
      </c>
      <c r="G776" s="1">
        <v>0.44923611111111111</v>
      </c>
      <c r="H776">
        <v>121.3353</v>
      </c>
      <c r="I776">
        <v>120.431</v>
      </c>
      <c r="J776">
        <v>9.7271000000000001</v>
      </c>
      <c r="K776">
        <v>9.7264999999999997</v>
      </c>
      <c r="L776">
        <v>4.4901</v>
      </c>
      <c r="M776">
        <v>3.2500000000000001E-2</v>
      </c>
      <c r="N776">
        <v>4.7750000000000004</v>
      </c>
      <c r="O776">
        <v>1.1999999999999999E-3</v>
      </c>
      <c r="P776">
        <v>1.1971000000000001</v>
      </c>
      <c r="Q776">
        <v>1.2607999999999999</v>
      </c>
      <c r="R776">
        <v>1.0576000000000001</v>
      </c>
      <c r="S776">
        <v>2.7101000000000002</v>
      </c>
      <c r="T776" s="2">
        <v>9.9999999999999998E-13</v>
      </c>
      <c r="U776" s="2">
        <v>1.9743999999999999</v>
      </c>
      <c r="V776" t="s">
        <v>53</v>
      </c>
      <c r="W776">
        <v>0.29399999999999998</v>
      </c>
      <c r="X776">
        <v>92.913899999999998</v>
      </c>
      <c r="Y776">
        <v>7.6993</v>
      </c>
      <c r="Z776">
        <v>34.149720000000002</v>
      </c>
      <c r="AA776">
        <v>-121.1491</v>
      </c>
      <c r="AB776">
        <v>120.43300000000001</v>
      </c>
      <c r="AC776">
        <v>33.913899999999998</v>
      </c>
      <c r="AD776">
        <v>33.915199999999999</v>
      </c>
      <c r="AE776">
        <v>2.2671000000000001</v>
      </c>
      <c r="AF776">
        <v>35.4407</v>
      </c>
      <c r="AG776">
        <v>98.668000000000006</v>
      </c>
      <c r="AH776">
        <v>2.3092999999999999</v>
      </c>
      <c r="AI776">
        <v>36.1004</v>
      </c>
      <c r="AJ776">
        <v>100.5042</v>
      </c>
      <c r="AK776">
        <v>26.151800000000001</v>
      </c>
      <c r="AL776">
        <v>26.152999999999999</v>
      </c>
      <c r="AM776">
        <v>9.7134999999999998</v>
      </c>
      <c r="AN776">
        <v>9.7127999999999997</v>
      </c>
      <c r="AO776">
        <v>1.07</v>
      </c>
      <c r="AP776">
        <v>187.86</v>
      </c>
      <c r="AQ776">
        <v>120</v>
      </c>
      <c r="AR776">
        <v>9.7270000000000003</v>
      </c>
      <c r="AS776">
        <v>33.462800000000001</v>
      </c>
      <c r="AT776">
        <v>5.5910000000000002</v>
      </c>
      <c r="AU776">
        <v>0.41199999999999998</v>
      </c>
      <c r="AV776">
        <v>0.152</v>
      </c>
      <c r="AW776">
        <v>0</v>
      </c>
      <c r="AX776">
        <v>0</v>
      </c>
      <c r="AY776">
        <v>0</v>
      </c>
      <c r="AZ776">
        <v>0.23</v>
      </c>
      <c r="BA776">
        <v>1.04</v>
      </c>
      <c r="BB776">
        <v>244.11</v>
      </c>
    </row>
    <row r="777" spans="1:54" x14ac:dyDescent="0.25">
      <c r="A777">
        <v>49</v>
      </c>
      <c r="B777">
        <v>50337</v>
      </c>
      <c r="C777">
        <v>50433</v>
      </c>
      <c r="D777">
        <v>18</v>
      </c>
      <c r="E777" t="s">
        <v>52</v>
      </c>
      <c r="F777">
        <v>2017</v>
      </c>
      <c r="G777" s="1">
        <v>0.4503819444444444</v>
      </c>
      <c r="H777">
        <v>101.0346</v>
      </c>
      <c r="I777">
        <v>100.288</v>
      </c>
      <c r="J777">
        <v>9.8981999999999992</v>
      </c>
      <c r="K777">
        <v>9.9062999999999999</v>
      </c>
      <c r="L777">
        <v>4.4905999999999997</v>
      </c>
      <c r="M777">
        <v>3.4299999999999997E-2</v>
      </c>
      <c r="N777">
        <v>4.9340999999999999</v>
      </c>
      <c r="O777">
        <v>1.1999999999999999E-3</v>
      </c>
      <c r="P777">
        <v>1.3572</v>
      </c>
      <c r="Q777">
        <v>1.4421999999999999</v>
      </c>
      <c r="R777">
        <v>0.97070000000000001</v>
      </c>
      <c r="S777">
        <v>2.7259000000000002</v>
      </c>
      <c r="T777" s="2">
        <v>9.9999999999999998E-13</v>
      </c>
      <c r="U777" s="2">
        <v>1.9743999999999999</v>
      </c>
      <c r="V777">
        <v>5.3E-3</v>
      </c>
      <c r="W777">
        <v>0.29360000000000003</v>
      </c>
      <c r="X777">
        <v>92.924400000000006</v>
      </c>
      <c r="Y777">
        <v>7.7606000000000002</v>
      </c>
      <c r="Z777">
        <v>34.149720000000002</v>
      </c>
      <c r="AA777">
        <v>-121.1491</v>
      </c>
      <c r="AB777">
        <v>100.288</v>
      </c>
      <c r="AC777">
        <v>33.7819</v>
      </c>
      <c r="AD777">
        <v>33.777000000000001</v>
      </c>
      <c r="AE777">
        <v>2.7989999999999999</v>
      </c>
      <c r="AF777">
        <v>43.883000000000003</v>
      </c>
      <c r="AG777">
        <v>121.834</v>
      </c>
      <c r="AH777">
        <v>2.8592</v>
      </c>
      <c r="AI777">
        <v>44.832500000000003</v>
      </c>
      <c r="AJ777">
        <v>124.4532</v>
      </c>
      <c r="AK777">
        <v>26.0199</v>
      </c>
      <c r="AL777">
        <v>26.014700000000001</v>
      </c>
      <c r="AM777">
        <v>9.8866999999999994</v>
      </c>
      <c r="AN777">
        <v>9.8948999999999998</v>
      </c>
      <c r="AO777">
        <v>1.0900000000000001</v>
      </c>
      <c r="AP777">
        <v>199.98</v>
      </c>
      <c r="AQ777">
        <v>101</v>
      </c>
      <c r="AR777">
        <v>9.8940000000000001</v>
      </c>
      <c r="AS777">
        <v>33.772799999999997</v>
      </c>
      <c r="AT777">
        <v>2.919</v>
      </c>
      <c r="AU777">
        <v>0.02</v>
      </c>
      <c r="AV777">
        <v>6.3E-2</v>
      </c>
      <c r="AW777">
        <v>22.52</v>
      </c>
      <c r="AX777">
        <v>0</v>
      </c>
      <c r="AY777">
        <v>0</v>
      </c>
      <c r="AZ777">
        <v>1.77</v>
      </c>
      <c r="BA777">
        <v>23.82</v>
      </c>
      <c r="BB777">
        <v>127.46</v>
      </c>
    </row>
    <row r="778" spans="1:54" x14ac:dyDescent="0.25">
      <c r="A778">
        <v>49</v>
      </c>
      <c r="B778">
        <v>52693</v>
      </c>
      <c r="C778">
        <v>52789</v>
      </c>
      <c r="D778">
        <v>18</v>
      </c>
      <c r="E778" t="s">
        <v>52</v>
      </c>
      <c r="F778">
        <v>2017</v>
      </c>
      <c r="G778" s="1">
        <v>0.45152777777777775</v>
      </c>
      <c r="H778">
        <v>85.653099999999995</v>
      </c>
      <c r="I778">
        <v>85.018000000000001</v>
      </c>
      <c r="J778">
        <v>10.574</v>
      </c>
      <c r="K778">
        <v>10.573700000000001</v>
      </c>
      <c r="L778">
        <v>4.4907000000000004</v>
      </c>
      <c r="M778">
        <v>3.8600000000000002E-2</v>
      </c>
      <c r="N778">
        <v>4.9340999999999999</v>
      </c>
      <c r="O778">
        <v>1.1999999999999999E-3</v>
      </c>
      <c r="P778">
        <v>1.5896999999999999</v>
      </c>
      <c r="Q778">
        <v>1.6900999999999999</v>
      </c>
      <c r="R778">
        <v>0.86839999999999995</v>
      </c>
      <c r="S778">
        <v>2.7382</v>
      </c>
      <c r="T778" s="2">
        <v>9.9999999999999998E-13</v>
      </c>
      <c r="U778" s="2">
        <v>1.9743999999999999</v>
      </c>
      <c r="V778">
        <v>4.5999999999999999E-2</v>
      </c>
      <c r="W778">
        <v>0.29349999999999998</v>
      </c>
      <c r="X778">
        <v>92.9255</v>
      </c>
      <c r="Y778">
        <v>7.8056999999999999</v>
      </c>
      <c r="Z778">
        <v>34.149720000000002</v>
      </c>
      <c r="AA778">
        <v>-121.1491</v>
      </c>
      <c r="AB778">
        <v>85.022999999999996</v>
      </c>
      <c r="AC778">
        <v>33.577100000000002</v>
      </c>
      <c r="AD778">
        <v>33.5779</v>
      </c>
      <c r="AE778">
        <v>3.4807999999999999</v>
      </c>
      <c r="AF778">
        <v>55.304400000000001</v>
      </c>
      <c r="AG778">
        <v>151.553</v>
      </c>
      <c r="AH778">
        <v>3.5447000000000002</v>
      </c>
      <c r="AI778">
        <v>56.319400000000002</v>
      </c>
      <c r="AJ778">
        <v>154.33430000000001</v>
      </c>
      <c r="AK778">
        <v>25.744399999999999</v>
      </c>
      <c r="AL778">
        <v>25.745100000000001</v>
      </c>
      <c r="AM778">
        <v>10.5639</v>
      </c>
      <c r="AN778">
        <v>10.563599999999999</v>
      </c>
      <c r="AO778">
        <v>1.1000000000000001</v>
      </c>
      <c r="AP778">
        <v>225.91</v>
      </c>
      <c r="AQ778">
        <v>86</v>
      </c>
      <c r="AR778">
        <v>10.426</v>
      </c>
      <c r="AS778">
        <v>33.567999999999998</v>
      </c>
      <c r="AT778">
        <v>3.6709999999999998</v>
      </c>
      <c r="AU778">
        <v>4.1000000000000002E-2</v>
      </c>
      <c r="AV778">
        <v>6.2E-2</v>
      </c>
      <c r="AW778">
        <v>19.600000000000001</v>
      </c>
      <c r="AX778">
        <v>0</v>
      </c>
      <c r="AY778">
        <v>0</v>
      </c>
      <c r="AZ778">
        <v>1.52</v>
      </c>
      <c r="BA778">
        <v>17.07</v>
      </c>
      <c r="BB778">
        <v>160.31</v>
      </c>
    </row>
    <row r="779" spans="1:54" x14ac:dyDescent="0.25">
      <c r="A779">
        <v>49</v>
      </c>
      <c r="B779">
        <v>55023</v>
      </c>
      <c r="C779">
        <v>55119</v>
      </c>
      <c r="D779">
        <v>18</v>
      </c>
      <c r="E779" t="s">
        <v>52</v>
      </c>
      <c r="F779">
        <v>2017</v>
      </c>
      <c r="G779" s="1">
        <v>0.45265046296296302</v>
      </c>
      <c r="H779">
        <v>71.116900000000001</v>
      </c>
      <c r="I779">
        <v>70.602999999999994</v>
      </c>
      <c r="J779">
        <v>11.1595</v>
      </c>
      <c r="K779">
        <v>11.1759</v>
      </c>
      <c r="L779">
        <v>4.484</v>
      </c>
      <c r="M779">
        <v>4.7899999999999998E-2</v>
      </c>
      <c r="N779">
        <v>4.7911000000000001</v>
      </c>
      <c r="O779">
        <v>1.1999999999999999E-3</v>
      </c>
      <c r="P779">
        <v>1.7966</v>
      </c>
      <c r="Q779">
        <v>1.9209000000000001</v>
      </c>
      <c r="R779">
        <v>0.66839999999999999</v>
      </c>
      <c r="S779">
        <v>2.7618</v>
      </c>
      <c r="T779" s="2">
        <v>9.9999999999999998E-13</v>
      </c>
      <c r="U779" s="2">
        <v>1.9743999999999999</v>
      </c>
      <c r="V779">
        <v>0.16750000000000001</v>
      </c>
      <c r="W779">
        <v>0.29959999999999998</v>
      </c>
      <c r="X779">
        <v>92.784599999999998</v>
      </c>
      <c r="Y779">
        <v>7.8949999999999996</v>
      </c>
      <c r="Z779">
        <v>34.149720000000002</v>
      </c>
      <c r="AA779">
        <v>-121.1491</v>
      </c>
      <c r="AB779">
        <v>70.596000000000004</v>
      </c>
      <c r="AC779">
        <v>33.4694</v>
      </c>
      <c r="AD779">
        <v>33.466299999999997</v>
      </c>
      <c r="AE779">
        <v>4.1032999999999999</v>
      </c>
      <c r="AF779">
        <v>65.972200000000001</v>
      </c>
      <c r="AG779">
        <v>178.68799999999999</v>
      </c>
      <c r="AH779">
        <v>4.2031999999999998</v>
      </c>
      <c r="AI779">
        <v>67.599400000000003</v>
      </c>
      <c r="AJ779">
        <v>183.03620000000001</v>
      </c>
      <c r="AK779">
        <v>25.556699999999999</v>
      </c>
      <c r="AL779">
        <v>25.551300000000001</v>
      </c>
      <c r="AM779">
        <v>11.1508</v>
      </c>
      <c r="AN779">
        <v>11.167199999999999</v>
      </c>
      <c r="AO779">
        <v>1.1200000000000001</v>
      </c>
      <c r="AP779">
        <v>243.49</v>
      </c>
      <c r="AQ779">
        <v>70</v>
      </c>
      <c r="AR779">
        <v>11.214</v>
      </c>
      <c r="AS779">
        <v>33.446800000000003</v>
      </c>
      <c r="AT779">
        <v>4.375</v>
      </c>
      <c r="AU779">
        <v>7.8E-2</v>
      </c>
      <c r="AV779">
        <v>0.106</v>
      </c>
      <c r="AW779">
        <v>14.33</v>
      </c>
      <c r="AX779">
        <v>0</v>
      </c>
      <c r="AY779">
        <v>0</v>
      </c>
      <c r="AZ779">
        <v>1.1599999999999999</v>
      </c>
      <c r="BA779">
        <v>11.75</v>
      </c>
      <c r="BB779">
        <v>191.07</v>
      </c>
    </row>
    <row r="780" spans="1:54" x14ac:dyDescent="0.25">
      <c r="A780">
        <v>49</v>
      </c>
      <c r="B780">
        <v>56979</v>
      </c>
      <c r="C780">
        <v>57075</v>
      </c>
      <c r="D780">
        <v>18</v>
      </c>
      <c r="E780" t="s">
        <v>52</v>
      </c>
      <c r="F780">
        <v>2017</v>
      </c>
      <c r="G780" s="1">
        <v>0.45358796296296294</v>
      </c>
      <c r="H780">
        <v>60.647399999999998</v>
      </c>
      <c r="I780">
        <v>60.201999999999998</v>
      </c>
      <c r="J780">
        <v>12.0388</v>
      </c>
      <c r="K780">
        <v>12.038</v>
      </c>
      <c r="L780">
        <v>4.4802</v>
      </c>
      <c r="M780">
        <v>5.6599999999999998E-2</v>
      </c>
      <c r="N780">
        <v>4.9340999999999999</v>
      </c>
      <c r="O780">
        <v>1.1999999999999999E-3</v>
      </c>
      <c r="P780">
        <v>2.1347</v>
      </c>
      <c r="Q780">
        <v>2.2850000000000001</v>
      </c>
      <c r="R780">
        <v>0.35349999999999998</v>
      </c>
      <c r="S780">
        <v>2.7902999999999998</v>
      </c>
      <c r="T780" s="2">
        <v>9.9999999999999998E-13</v>
      </c>
      <c r="U780" s="2">
        <v>1.9743999999999999</v>
      </c>
      <c r="V780">
        <v>0.28089999999999998</v>
      </c>
      <c r="W780">
        <v>0.30299999999999999</v>
      </c>
      <c r="X780">
        <v>92.706000000000003</v>
      </c>
      <c r="Y780">
        <v>8.0023</v>
      </c>
      <c r="Z780">
        <v>34.149720000000002</v>
      </c>
      <c r="AA780">
        <v>-121.1491</v>
      </c>
      <c r="AB780">
        <v>60.204999999999998</v>
      </c>
      <c r="AC780">
        <v>33.326599999999999</v>
      </c>
      <c r="AD780">
        <v>33.327399999999997</v>
      </c>
      <c r="AE780">
        <v>5.0712999999999999</v>
      </c>
      <c r="AF780">
        <v>82.991399999999999</v>
      </c>
      <c r="AG780">
        <v>220.90100000000001</v>
      </c>
      <c r="AH780">
        <v>5.1787999999999998</v>
      </c>
      <c r="AI780">
        <v>84.748500000000007</v>
      </c>
      <c r="AJ780">
        <v>225.58019999999999</v>
      </c>
      <c r="AK780">
        <v>25.2837</v>
      </c>
      <c r="AL780">
        <v>25.284500000000001</v>
      </c>
      <c r="AM780">
        <v>12.0311</v>
      </c>
      <c r="AN780">
        <v>12.0303</v>
      </c>
      <c r="AO780">
        <v>1.1299999999999999</v>
      </c>
      <c r="AP780">
        <v>269.29000000000002</v>
      </c>
      <c r="AQ780">
        <v>60</v>
      </c>
      <c r="AR780">
        <v>12.007</v>
      </c>
      <c r="AS780">
        <v>33.338099999999997</v>
      </c>
      <c r="AT780">
        <v>5.274</v>
      </c>
      <c r="AU780">
        <v>0.11600000000000001</v>
      </c>
      <c r="AV780">
        <v>0.127</v>
      </c>
      <c r="BB780">
        <v>230.36</v>
      </c>
    </row>
    <row r="781" spans="1:54" x14ac:dyDescent="0.25">
      <c r="A781">
        <v>49</v>
      </c>
      <c r="B781">
        <v>58935</v>
      </c>
      <c r="C781">
        <v>59031</v>
      </c>
      <c r="D781">
        <v>18</v>
      </c>
      <c r="E781" t="s">
        <v>52</v>
      </c>
      <c r="F781">
        <v>2017</v>
      </c>
      <c r="G781" s="1">
        <v>0.45453703703703702</v>
      </c>
      <c r="H781">
        <v>51.200400000000002</v>
      </c>
      <c r="I781">
        <v>50.832000000000001</v>
      </c>
      <c r="J781">
        <v>13.5616</v>
      </c>
      <c r="K781">
        <v>13.557700000000001</v>
      </c>
      <c r="L781">
        <v>4.4501999999999997</v>
      </c>
      <c r="M781">
        <v>9.2600000000000002E-2</v>
      </c>
      <c r="N781">
        <v>4.9340999999999999</v>
      </c>
      <c r="O781">
        <v>1.1999999999999999E-3</v>
      </c>
      <c r="P781">
        <v>2.3285</v>
      </c>
      <c r="Q781">
        <v>2.4922</v>
      </c>
      <c r="R781">
        <v>0.2172</v>
      </c>
      <c r="S781">
        <v>2.8094999999999999</v>
      </c>
      <c r="T781" s="2">
        <v>9.9999999999999998E-13</v>
      </c>
      <c r="U781" s="2">
        <v>1.9743999999999999</v>
      </c>
      <c r="V781">
        <v>0.74819999999999998</v>
      </c>
      <c r="W781">
        <v>0.33019999999999999</v>
      </c>
      <c r="X781">
        <v>92.077600000000004</v>
      </c>
      <c r="Y781">
        <v>8.0701000000000001</v>
      </c>
      <c r="Z781">
        <v>34.149729999999998</v>
      </c>
      <c r="AA781">
        <v>-121.1491</v>
      </c>
      <c r="AB781">
        <v>50.828000000000003</v>
      </c>
      <c r="AC781">
        <v>33.282800000000002</v>
      </c>
      <c r="AD781">
        <v>33.287999999999997</v>
      </c>
      <c r="AE781">
        <v>5.4955999999999996</v>
      </c>
      <c r="AF781">
        <v>92.792299999999997</v>
      </c>
      <c r="AG781">
        <v>239.46100000000001</v>
      </c>
      <c r="AH781">
        <v>5.6040999999999999</v>
      </c>
      <c r="AI781">
        <v>94.619600000000005</v>
      </c>
      <c r="AJ781">
        <v>244.1867</v>
      </c>
      <c r="AK781">
        <v>24.951699999999999</v>
      </c>
      <c r="AL781">
        <v>24.956499999999998</v>
      </c>
      <c r="AM781">
        <v>13.554500000000001</v>
      </c>
      <c r="AN781">
        <v>13.550599999999999</v>
      </c>
      <c r="AO781">
        <v>1.1399999999999999</v>
      </c>
      <c r="AP781">
        <v>300.77999999999997</v>
      </c>
      <c r="AQ781">
        <v>51</v>
      </c>
      <c r="AR781">
        <v>13.016999999999999</v>
      </c>
      <c r="AS781">
        <v>33.284999999999997</v>
      </c>
      <c r="AT781">
        <v>5.7169999999999996</v>
      </c>
      <c r="AU781">
        <v>0.29199999999999998</v>
      </c>
      <c r="AV781">
        <v>0.26300000000000001</v>
      </c>
      <c r="AW781">
        <v>1.79</v>
      </c>
      <c r="AX781">
        <v>0.40699999999999997</v>
      </c>
      <c r="AY781">
        <v>0</v>
      </c>
      <c r="AZ781">
        <v>0.4</v>
      </c>
      <c r="BA781">
        <v>2.69</v>
      </c>
      <c r="BB781">
        <v>249.71</v>
      </c>
    </row>
    <row r="782" spans="1:54" x14ac:dyDescent="0.25">
      <c r="A782">
        <v>49</v>
      </c>
      <c r="B782">
        <v>61030</v>
      </c>
      <c r="C782">
        <v>61126</v>
      </c>
      <c r="D782">
        <v>18</v>
      </c>
      <c r="E782" t="s">
        <v>52</v>
      </c>
      <c r="F782">
        <v>2017</v>
      </c>
      <c r="G782" s="1">
        <v>0.45554398148148145</v>
      </c>
      <c r="H782">
        <v>40.996299999999998</v>
      </c>
      <c r="I782">
        <v>40.703000000000003</v>
      </c>
      <c r="J782">
        <v>15.468</v>
      </c>
      <c r="K782">
        <v>15.5884</v>
      </c>
      <c r="L782">
        <v>4.4010999999999996</v>
      </c>
      <c r="M782">
        <v>0.13739999999999999</v>
      </c>
      <c r="N782">
        <v>4.9340999999999999</v>
      </c>
      <c r="O782">
        <v>1.1999999999999999E-3</v>
      </c>
      <c r="P782">
        <v>2.3826999999999998</v>
      </c>
      <c r="Q782">
        <v>2.5527000000000002</v>
      </c>
      <c r="R782">
        <v>0.14910000000000001</v>
      </c>
      <c r="S782">
        <v>2.8271999999999999</v>
      </c>
      <c r="T782" s="2">
        <v>9.9999999999999998E-13</v>
      </c>
      <c r="U782" s="2">
        <v>1.9743999999999999</v>
      </c>
      <c r="V782">
        <v>1.3308</v>
      </c>
      <c r="W782">
        <v>0.37509999999999999</v>
      </c>
      <c r="X782">
        <v>91.049499999999995</v>
      </c>
      <c r="Y782">
        <v>8.1306999999999992</v>
      </c>
      <c r="Z782">
        <v>34.149720000000002</v>
      </c>
      <c r="AA782">
        <v>-121.1491</v>
      </c>
      <c r="AB782">
        <v>40.698999999999998</v>
      </c>
      <c r="AC782">
        <v>33.353999999999999</v>
      </c>
      <c r="AD782">
        <v>33.3675</v>
      </c>
      <c r="AE782">
        <v>5.4282000000000004</v>
      </c>
      <c r="AF782">
        <v>95.278899999999993</v>
      </c>
      <c r="AG782">
        <v>236.60400000000001</v>
      </c>
      <c r="AH782">
        <v>5.5316000000000001</v>
      </c>
      <c r="AI782">
        <v>97.331800000000001</v>
      </c>
      <c r="AJ782">
        <v>241.11160000000001</v>
      </c>
      <c r="AK782">
        <v>24.6021</v>
      </c>
      <c r="AL782">
        <v>24.585699999999999</v>
      </c>
      <c r="AM782">
        <v>15.4618</v>
      </c>
      <c r="AN782">
        <v>15.582100000000001</v>
      </c>
      <c r="AO782">
        <v>1.1599999999999999</v>
      </c>
      <c r="AP782">
        <v>333.92</v>
      </c>
      <c r="AQ782">
        <v>40</v>
      </c>
      <c r="AR782">
        <v>15.704000000000001</v>
      </c>
      <c r="AS782">
        <v>33.369100000000003</v>
      </c>
      <c r="AT782">
        <v>5.6790000000000003</v>
      </c>
      <c r="AU782">
        <v>0.42799999999999999</v>
      </c>
      <c r="AV782">
        <v>0.29599999999999999</v>
      </c>
      <c r="AW782">
        <v>0</v>
      </c>
      <c r="AX782">
        <v>0.14599999999999999</v>
      </c>
      <c r="AY782">
        <v>0.15</v>
      </c>
      <c r="AZ782">
        <v>0.28000000000000003</v>
      </c>
      <c r="BA782">
        <v>1.76</v>
      </c>
      <c r="BB782">
        <v>248.03</v>
      </c>
    </row>
    <row r="783" spans="1:54" x14ac:dyDescent="0.25">
      <c r="A783">
        <v>49</v>
      </c>
      <c r="B783">
        <v>63406</v>
      </c>
      <c r="C783">
        <v>63502</v>
      </c>
      <c r="D783">
        <v>18</v>
      </c>
      <c r="E783" t="s">
        <v>52</v>
      </c>
      <c r="F783">
        <v>2017</v>
      </c>
      <c r="G783" s="1">
        <v>0.4566898148148148</v>
      </c>
      <c r="H783">
        <v>30.8612</v>
      </c>
      <c r="I783">
        <v>30.638000000000002</v>
      </c>
      <c r="J783">
        <v>16.642399999999999</v>
      </c>
      <c r="K783">
        <v>16.640599999999999</v>
      </c>
      <c r="L783">
        <v>4.3676000000000004</v>
      </c>
      <c r="M783">
        <v>0.12470000000000001</v>
      </c>
      <c r="N783">
        <v>4.2133000000000003</v>
      </c>
      <c r="O783">
        <v>1.1999999999999999E-3</v>
      </c>
      <c r="P783">
        <v>2.411</v>
      </c>
      <c r="Q783">
        <v>2.5813999999999999</v>
      </c>
      <c r="R783">
        <v>0.14849999999999999</v>
      </c>
      <c r="S783">
        <v>2.8340999999999998</v>
      </c>
      <c r="T783" s="2">
        <v>9.9999999999999998E-13</v>
      </c>
      <c r="U783" s="2">
        <v>1.9743999999999999</v>
      </c>
      <c r="V783">
        <v>1.1661999999999999</v>
      </c>
      <c r="W783">
        <v>0.40600000000000003</v>
      </c>
      <c r="X783">
        <v>90.347999999999999</v>
      </c>
      <c r="Y783">
        <v>8.1516999999999999</v>
      </c>
      <c r="Z783">
        <v>34.149720000000002</v>
      </c>
      <c r="AA783">
        <v>-121.1491</v>
      </c>
      <c r="AB783">
        <v>30.638000000000002</v>
      </c>
      <c r="AC783">
        <v>33.464700000000001</v>
      </c>
      <c r="AD783">
        <v>33.4649</v>
      </c>
      <c r="AE783">
        <v>5.3705999999999996</v>
      </c>
      <c r="AF783">
        <v>96.526499999999999</v>
      </c>
      <c r="AG783">
        <v>234.13300000000001</v>
      </c>
      <c r="AH783">
        <v>5.4869000000000003</v>
      </c>
      <c r="AI783">
        <v>98.613699999999994</v>
      </c>
      <c r="AJ783">
        <v>239.2028</v>
      </c>
      <c r="AK783">
        <v>24.4208</v>
      </c>
      <c r="AL783">
        <v>24.421399999999998</v>
      </c>
      <c r="AM783">
        <v>16.637499999999999</v>
      </c>
      <c r="AN783">
        <v>16.6357</v>
      </c>
      <c r="AO783">
        <v>1.18</v>
      </c>
      <c r="AP783">
        <v>350.94</v>
      </c>
      <c r="AQ783">
        <v>31</v>
      </c>
      <c r="AR783">
        <v>16.641999999999999</v>
      </c>
      <c r="AS783">
        <v>33.462400000000002</v>
      </c>
      <c r="AT783">
        <v>5.6230000000000002</v>
      </c>
      <c r="AU783">
        <v>0.44500000000000001</v>
      </c>
      <c r="AV783">
        <v>0.151</v>
      </c>
      <c r="AW783">
        <v>0</v>
      </c>
      <c r="AX783">
        <v>0</v>
      </c>
      <c r="AY783">
        <v>0</v>
      </c>
      <c r="AZ783">
        <v>0.24</v>
      </c>
      <c r="BA783">
        <v>1.39</v>
      </c>
      <c r="BB783">
        <v>245.6</v>
      </c>
    </row>
    <row r="784" spans="1:54" x14ac:dyDescent="0.25">
      <c r="A784">
        <v>49</v>
      </c>
      <c r="B784">
        <v>65330</v>
      </c>
      <c r="C784">
        <v>65426</v>
      </c>
      <c r="D784">
        <v>18</v>
      </c>
      <c r="E784" t="s">
        <v>52</v>
      </c>
      <c r="F784">
        <v>2017</v>
      </c>
      <c r="G784" s="1">
        <v>0.4576157407407408</v>
      </c>
      <c r="H784">
        <v>20.7591</v>
      </c>
      <c r="I784">
        <v>20.603999999999999</v>
      </c>
      <c r="J784">
        <v>16.648700000000002</v>
      </c>
      <c r="K784">
        <v>16.648199999999999</v>
      </c>
      <c r="L784">
        <v>4.3692000000000002</v>
      </c>
      <c r="M784">
        <v>0.1197</v>
      </c>
      <c r="N784">
        <v>4.9340999999999999</v>
      </c>
      <c r="O784">
        <v>1.1999999999999999E-3</v>
      </c>
      <c r="P784">
        <v>2.4138999999999999</v>
      </c>
      <c r="Q784">
        <v>2.5794999999999999</v>
      </c>
      <c r="R784">
        <v>0.1336</v>
      </c>
      <c r="S784">
        <v>2.8372000000000002</v>
      </c>
      <c r="T784" s="2">
        <v>9.9999999999999998E-13</v>
      </c>
      <c r="U784" s="2">
        <v>1.9743999999999999</v>
      </c>
      <c r="V784">
        <v>1.101</v>
      </c>
      <c r="W784">
        <v>0.40460000000000002</v>
      </c>
      <c r="X784">
        <v>90.3797</v>
      </c>
      <c r="Y784">
        <v>8.1635000000000009</v>
      </c>
      <c r="Z784">
        <v>34.149729999999998</v>
      </c>
      <c r="AA784">
        <v>-121.1491</v>
      </c>
      <c r="AB784">
        <v>20.61</v>
      </c>
      <c r="AC784">
        <v>33.465299999999999</v>
      </c>
      <c r="AD784">
        <v>33.465600000000002</v>
      </c>
      <c r="AE784">
        <v>5.3719999999999999</v>
      </c>
      <c r="AF784">
        <v>96.564300000000003</v>
      </c>
      <c r="AG784">
        <v>234.19499999999999</v>
      </c>
      <c r="AH784">
        <v>5.4729000000000001</v>
      </c>
      <c r="AI784">
        <v>98.376999999999995</v>
      </c>
      <c r="AJ784">
        <v>238.59299999999999</v>
      </c>
      <c r="AK784">
        <v>24.419499999999999</v>
      </c>
      <c r="AL784">
        <v>24.419799999999999</v>
      </c>
      <c r="AM784">
        <v>16.645399999999999</v>
      </c>
      <c r="AN784">
        <v>16.6449</v>
      </c>
      <c r="AO784">
        <v>1.19</v>
      </c>
      <c r="AP784">
        <v>350.74</v>
      </c>
      <c r="AQ784">
        <v>21</v>
      </c>
      <c r="AR784">
        <v>16.649000000000001</v>
      </c>
      <c r="AS784">
        <v>33.467700000000001</v>
      </c>
      <c r="AT784">
        <v>5.6230000000000002</v>
      </c>
      <c r="AU784">
        <v>0.41499999999999998</v>
      </c>
      <c r="AV784">
        <v>0.158</v>
      </c>
      <c r="AW784">
        <v>0</v>
      </c>
      <c r="AX784">
        <v>0</v>
      </c>
      <c r="AY784">
        <v>0</v>
      </c>
      <c r="AZ784">
        <v>0.24</v>
      </c>
      <c r="BA784">
        <v>1.4</v>
      </c>
      <c r="BB784">
        <v>245.57</v>
      </c>
    </row>
    <row r="785" spans="1:54" x14ac:dyDescent="0.25">
      <c r="A785">
        <v>49</v>
      </c>
      <c r="B785">
        <v>67335</v>
      </c>
      <c r="C785">
        <v>67431</v>
      </c>
      <c r="D785">
        <v>18</v>
      </c>
      <c r="E785" t="s">
        <v>52</v>
      </c>
      <c r="F785">
        <v>2017</v>
      </c>
      <c r="G785" s="1">
        <v>0.45858796296296295</v>
      </c>
      <c r="H785">
        <v>10.7911</v>
      </c>
      <c r="I785">
        <v>10.711</v>
      </c>
      <c r="J785">
        <v>16.6492</v>
      </c>
      <c r="K785">
        <v>16.648199999999999</v>
      </c>
      <c r="L785">
        <v>4.3676000000000004</v>
      </c>
      <c r="M785">
        <v>0.1211</v>
      </c>
      <c r="N785">
        <v>4.9340999999999999</v>
      </c>
      <c r="O785">
        <v>1.1999999999999999E-3</v>
      </c>
      <c r="P785">
        <v>2.4178000000000002</v>
      </c>
      <c r="Q785">
        <v>2.5945999999999998</v>
      </c>
      <c r="R785">
        <v>0.14099999999999999</v>
      </c>
      <c r="S785">
        <v>2.8315000000000001</v>
      </c>
      <c r="T785" s="2">
        <v>9.9999999999999998E-13</v>
      </c>
      <c r="U785" s="2">
        <v>1.9743999999999999</v>
      </c>
      <c r="V785">
        <v>1.1189</v>
      </c>
      <c r="W785">
        <v>0.40610000000000002</v>
      </c>
      <c r="X785">
        <v>90.346199999999996</v>
      </c>
      <c r="Y785">
        <v>8.1425000000000001</v>
      </c>
      <c r="Z785">
        <v>34.149729999999998</v>
      </c>
      <c r="AA785">
        <v>-121.1491</v>
      </c>
      <c r="AB785">
        <v>10.714</v>
      </c>
      <c r="AC785">
        <v>33.4649</v>
      </c>
      <c r="AD785">
        <v>33.465299999999999</v>
      </c>
      <c r="AE785">
        <v>5.375</v>
      </c>
      <c r="AF785">
        <v>96.619699999999995</v>
      </c>
      <c r="AG785">
        <v>234.328</v>
      </c>
      <c r="AH785">
        <v>5.5045999999999999</v>
      </c>
      <c r="AI785">
        <v>98.946200000000005</v>
      </c>
      <c r="AJ785">
        <v>239.9742</v>
      </c>
      <c r="AK785">
        <v>24.418700000000001</v>
      </c>
      <c r="AL785">
        <v>24.4192</v>
      </c>
      <c r="AM785">
        <v>16.647500000000001</v>
      </c>
      <c r="AN785">
        <v>16.6465</v>
      </c>
      <c r="AO785">
        <v>1.2</v>
      </c>
      <c r="AP785">
        <v>350.49</v>
      </c>
      <c r="AQ785">
        <v>11</v>
      </c>
      <c r="AR785">
        <v>16.648</v>
      </c>
      <c r="AS785">
        <v>33.4636</v>
      </c>
      <c r="AT785">
        <v>5.6310000000000002</v>
      </c>
      <c r="AU785">
        <v>0.41499999999999998</v>
      </c>
      <c r="AV785">
        <v>0.155</v>
      </c>
      <c r="AW785">
        <v>0</v>
      </c>
      <c r="AX785">
        <v>2.5000000000000001E-2</v>
      </c>
      <c r="AY785">
        <v>0</v>
      </c>
      <c r="AZ785">
        <v>0.23</v>
      </c>
      <c r="BA785">
        <v>1.43</v>
      </c>
      <c r="BB785">
        <v>245.93</v>
      </c>
    </row>
    <row r="786" spans="1:54" x14ac:dyDescent="0.25">
      <c r="A786">
        <v>49</v>
      </c>
      <c r="B786">
        <v>67885</v>
      </c>
      <c r="C786">
        <v>67981</v>
      </c>
      <c r="D786">
        <v>18</v>
      </c>
      <c r="E786" t="s">
        <v>52</v>
      </c>
      <c r="F786">
        <v>2017</v>
      </c>
      <c r="G786" s="1">
        <v>0.45884259259259258</v>
      </c>
      <c r="H786">
        <v>10.5078</v>
      </c>
      <c r="I786">
        <v>10.43</v>
      </c>
      <c r="J786">
        <v>16.648099999999999</v>
      </c>
      <c r="K786">
        <v>16.647200000000002</v>
      </c>
      <c r="L786">
        <v>4.3693999999999997</v>
      </c>
      <c r="M786">
        <v>0.12</v>
      </c>
      <c r="N786">
        <v>4.2691999999999997</v>
      </c>
      <c r="O786">
        <v>1.2999999999999999E-3</v>
      </c>
      <c r="P786">
        <v>2.4159999999999999</v>
      </c>
      <c r="Q786">
        <v>2.5949</v>
      </c>
      <c r="R786">
        <v>0.13270000000000001</v>
      </c>
      <c r="S786">
        <v>2.7359</v>
      </c>
      <c r="T786" s="2">
        <v>9.9999999999999998E-13</v>
      </c>
      <c r="U786" s="2">
        <v>1.9743999999999999</v>
      </c>
      <c r="V786">
        <v>1.1047</v>
      </c>
      <c r="W786">
        <v>0.40439999999999998</v>
      </c>
      <c r="X786">
        <v>90.384200000000007</v>
      </c>
      <c r="Y786">
        <v>7.7804000000000002</v>
      </c>
      <c r="Z786">
        <v>34.149729999999998</v>
      </c>
      <c r="AA786">
        <v>-121.1491</v>
      </c>
      <c r="AB786">
        <v>10.433</v>
      </c>
      <c r="AC786">
        <v>33.465000000000003</v>
      </c>
      <c r="AD786">
        <v>33.465400000000002</v>
      </c>
      <c r="AE786">
        <v>5.3714000000000004</v>
      </c>
      <c r="AF786">
        <v>96.552099999999996</v>
      </c>
      <c r="AG786">
        <v>234.16800000000001</v>
      </c>
      <c r="AH786">
        <v>5.5079000000000002</v>
      </c>
      <c r="AI786">
        <v>99.004900000000006</v>
      </c>
      <c r="AJ786">
        <v>240.12100000000001</v>
      </c>
      <c r="AK786">
        <v>24.419</v>
      </c>
      <c r="AL786">
        <v>24.419499999999999</v>
      </c>
      <c r="AM786">
        <v>16.6464</v>
      </c>
      <c r="AN786">
        <v>16.645499999999998</v>
      </c>
      <c r="AO786">
        <v>1.21</v>
      </c>
      <c r="AP786">
        <v>350.45</v>
      </c>
      <c r="AQ786">
        <v>11</v>
      </c>
      <c r="AR786">
        <v>16.648</v>
      </c>
      <c r="AS786">
        <v>33.464799999999997</v>
      </c>
      <c r="BB786" t="s">
        <v>53</v>
      </c>
    </row>
    <row r="787" spans="1:54" x14ac:dyDescent="0.25">
      <c r="A787">
        <v>49</v>
      </c>
      <c r="B787">
        <v>69962</v>
      </c>
      <c r="C787">
        <v>70058</v>
      </c>
      <c r="D787">
        <v>18</v>
      </c>
      <c r="E787" t="s">
        <v>52</v>
      </c>
      <c r="F787">
        <v>2017</v>
      </c>
      <c r="G787" s="1">
        <v>0.45984953703703701</v>
      </c>
      <c r="H787">
        <v>2.6514000000000002</v>
      </c>
      <c r="I787">
        <v>2.633</v>
      </c>
      <c r="J787">
        <v>16.6431</v>
      </c>
      <c r="K787">
        <v>16.642600000000002</v>
      </c>
      <c r="L787">
        <v>4.3686999999999996</v>
      </c>
      <c r="M787">
        <v>0.12189999999999999</v>
      </c>
      <c r="N787">
        <v>4.2843999999999998</v>
      </c>
      <c r="O787">
        <v>1.218</v>
      </c>
      <c r="P787">
        <v>2.4195000000000002</v>
      </c>
      <c r="Q787">
        <v>2.5851999999999999</v>
      </c>
      <c r="R787">
        <v>0.1356</v>
      </c>
      <c r="S787">
        <v>2.6901000000000002</v>
      </c>
      <c r="T787" s="2">
        <v>1.3813</v>
      </c>
      <c r="U787" s="2">
        <v>1.9743999999999999</v>
      </c>
      <c r="V787">
        <v>1.1302000000000001</v>
      </c>
      <c r="W787">
        <v>0.40500000000000003</v>
      </c>
      <c r="X787">
        <v>90.369900000000001</v>
      </c>
      <c r="Y787">
        <v>7.6071</v>
      </c>
      <c r="Z787">
        <v>34.149729999999998</v>
      </c>
      <c r="AA787">
        <v>-121.1491</v>
      </c>
      <c r="AB787">
        <v>2.6320000000000001</v>
      </c>
      <c r="AC787">
        <v>33.464799999999997</v>
      </c>
      <c r="AD787">
        <v>33.465200000000003</v>
      </c>
      <c r="AE787">
        <v>5.3756000000000004</v>
      </c>
      <c r="AF787">
        <v>96.617400000000004</v>
      </c>
      <c r="AG787">
        <v>234.35</v>
      </c>
      <c r="AH787">
        <v>5.4782000000000002</v>
      </c>
      <c r="AI787">
        <v>98.460700000000003</v>
      </c>
      <c r="AJ787">
        <v>238.82259999999999</v>
      </c>
      <c r="AK787">
        <v>24.419699999999999</v>
      </c>
      <c r="AL787">
        <v>24.420100000000001</v>
      </c>
      <c r="AM787">
        <v>16.642700000000001</v>
      </c>
      <c r="AN787">
        <v>16.642199999999999</v>
      </c>
      <c r="AO787">
        <v>1.23</v>
      </c>
      <c r="AP787">
        <v>350.12</v>
      </c>
      <c r="AQ787">
        <v>3</v>
      </c>
      <c r="AR787">
        <v>16.641999999999999</v>
      </c>
      <c r="AS787">
        <v>33.466500000000003</v>
      </c>
      <c r="AT787">
        <v>5.6180000000000003</v>
      </c>
      <c r="AU787">
        <v>0.433</v>
      </c>
      <c r="AV787">
        <v>0.153</v>
      </c>
      <c r="AW787">
        <v>0</v>
      </c>
      <c r="AX787">
        <v>3.1E-2</v>
      </c>
      <c r="AY787">
        <v>0.05</v>
      </c>
      <c r="AZ787">
        <v>0.25</v>
      </c>
      <c r="BA787">
        <v>1.52</v>
      </c>
      <c r="BB787">
        <v>245.37</v>
      </c>
    </row>
    <row r="788" spans="1:54" x14ac:dyDescent="0.25">
      <c r="A788">
        <v>50</v>
      </c>
      <c r="B788">
        <v>16666</v>
      </c>
      <c r="C788">
        <v>16762</v>
      </c>
      <c r="D788">
        <v>18</v>
      </c>
      <c r="E788" t="s">
        <v>52</v>
      </c>
      <c r="F788">
        <v>2017</v>
      </c>
      <c r="G788" s="1">
        <v>0.74103009259259256</v>
      </c>
      <c r="H788">
        <v>519.29989999999998</v>
      </c>
      <c r="I788">
        <v>514.95500000000004</v>
      </c>
      <c r="J788">
        <v>5.2708000000000004</v>
      </c>
      <c r="K788">
        <v>5.2695999999999996</v>
      </c>
      <c r="L788">
        <v>4.5049999999999999</v>
      </c>
      <c r="M788">
        <v>3.3399999999999999E-2</v>
      </c>
      <c r="N788">
        <v>4.6482000000000001</v>
      </c>
      <c r="O788">
        <v>1.1999999999999999E-3</v>
      </c>
      <c r="P788">
        <v>0.6593</v>
      </c>
      <c r="Q788">
        <v>0.67520000000000002</v>
      </c>
      <c r="R788">
        <v>1.653</v>
      </c>
      <c r="S788">
        <v>2.6541999999999999</v>
      </c>
      <c r="T788" s="2">
        <v>9.9999999999999998E-13</v>
      </c>
      <c r="U788" s="2">
        <v>2026.4</v>
      </c>
      <c r="V788" t="s">
        <v>53</v>
      </c>
      <c r="W788">
        <v>0.28070000000000001</v>
      </c>
      <c r="X788">
        <v>93.224400000000003</v>
      </c>
      <c r="Y788">
        <v>7.4901999999999997</v>
      </c>
      <c r="Z788">
        <v>33.815199999999997</v>
      </c>
      <c r="AA788">
        <v>-121.82550000000001</v>
      </c>
      <c r="AB788">
        <v>514.95699999999999</v>
      </c>
      <c r="AC788">
        <v>34.141199999999998</v>
      </c>
      <c r="AD788">
        <v>34.1434</v>
      </c>
      <c r="AE788">
        <v>0.56940000000000002</v>
      </c>
      <c r="AF788">
        <v>8.0563000000000002</v>
      </c>
      <c r="AG788">
        <v>24.763999999999999</v>
      </c>
      <c r="AH788">
        <v>0.58409999999999995</v>
      </c>
      <c r="AI788">
        <v>8.2637</v>
      </c>
      <c r="AJ788">
        <v>25.4011</v>
      </c>
      <c r="AK788">
        <v>26.9679</v>
      </c>
      <c r="AL788">
        <v>26.969799999999999</v>
      </c>
      <c r="AM788">
        <v>5.2286000000000001</v>
      </c>
      <c r="AN788">
        <v>5.2274000000000003</v>
      </c>
      <c r="AO788">
        <v>0.94</v>
      </c>
      <c r="AP788">
        <v>114.15</v>
      </c>
      <c r="AQ788">
        <v>515</v>
      </c>
      <c r="AR788">
        <v>5.2809999999999997</v>
      </c>
      <c r="AS788">
        <v>34.140900000000002</v>
      </c>
      <c r="AT788">
        <v>0.60199999999999998</v>
      </c>
      <c r="AW788">
        <v>41.03</v>
      </c>
      <c r="AX788">
        <v>0</v>
      </c>
      <c r="AY788">
        <v>0</v>
      </c>
      <c r="AZ788">
        <v>3.04</v>
      </c>
      <c r="BA788">
        <v>83.62</v>
      </c>
      <c r="BB788">
        <v>26.3</v>
      </c>
    </row>
    <row r="789" spans="1:54" x14ac:dyDescent="0.25">
      <c r="A789">
        <v>50</v>
      </c>
      <c r="B789">
        <v>19901</v>
      </c>
      <c r="C789">
        <v>19997</v>
      </c>
      <c r="D789">
        <v>18</v>
      </c>
      <c r="E789" t="s">
        <v>52</v>
      </c>
      <c r="F789">
        <v>2017</v>
      </c>
      <c r="G789" s="1">
        <v>0.74259259259259258</v>
      </c>
      <c r="H789">
        <v>444.02269999999999</v>
      </c>
      <c r="I789">
        <v>440.39</v>
      </c>
      <c r="J789">
        <v>6.0488999999999997</v>
      </c>
      <c r="K789">
        <v>6.0708000000000002</v>
      </c>
      <c r="L789">
        <v>4.5030999999999999</v>
      </c>
      <c r="M789">
        <v>3.3500000000000002E-2</v>
      </c>
      <c r="N789">
        <v>4.5091000000000001</v>
      </c>
      <c r="O789">
        <v>1.1999999999999999E-3</v>
      </c>
      <c r="P789">
        <v>0.70099999999999996</v>
      </c>
      <c r="Q789">
        <v>0.71830000000000005</v>
      </c>
      <c r="R789">
        <v>1.5797000000000001</v>
      </c>
      <c r="S789">
        <v>2.6581000000000001</v>
      </c>
      <c r="T789" s="2">
        <v>9.9999999999999998E-13</v>
      </c>
      <c r="U789" s="2">
        <v>1846.3</v>
      </c>
      <c r="V789">
        <v>1.72E-2</v>
      </c>
      <c r="W789">
        <v>0.28239999999999998</v>
      </c>
      <c r="X789">
        <v>93.184200000000004</v>
      </c>
      <c r="Y789">
        <v>7.5041000000000002</v>
      </c>
      <c r="Z789">
        <v>33.815199999999997</v>
      </c>
      <c r="AA789">
        <v>-121.82550000000001</v>
      </c>
      <c r="AB789">
        <v>440.38900000000001</v>
      </c>
      <c r="AC789">
        <v>34.129100000000001</v>
      </c>
      <c r="AD789">
        <v>34.1342</v>
      </c>
      <c r="AE789">
        <v>0.7087</v>
      </c>
      <c r="AF789">
        <v>10.2103</v>
      </c>
      <c r="AG789">
        <v>30.821999999999999</v>
      </c>
      <c r="AH789">
        <v>0.71530000000000005</v>
      </c>
      <c r="AI789">
        <v>10.3111</v>
      </c>
      <c r="AJ789">
        <v>31.109300000000001</v>
      </c>
      <c r="AK789">
        <v>26.863099999999999</v>
      </c>
      <c r="AL789">
        <v>26.8644</v>
      </c>
      <c r="AM789">
        <v>6.0103999999999997</v>
      </c>
      <c r="AN789">
        <v>6.0321999999999996</v>
      </c>
      <c r="AO789">
        <v>0.95</v>
      </c>
      <c r="AP789">
        <v>123.95</v>
      </c>
      <c r="AQ789">
        <v>441</v>
      </c>
      <c r="AR789">
        <v>6.0369999999999999</v>
      </c>
      <c r="AS789">
        <v>34.131300000000003</v>
      </c>
      <c r="AT789">
        <v>1.0349999999999999</v>
      </c>
      <c r="AW789">
        <v>38.97</v>
      </c>
      <c r="AX789">
        <v>0</v>
      </c>
      <c r="AY789">
        <v>0</v>
      </c>
      <c r="AZ789">
        <v>2.92</v>
      </c>
      <c r="BA789">
        <v>70.959999999999994</v>
      </c>
      <c r="BB789">
        <v>45.19</v>
      </c>
    </row>
    <row r="790" spans="1:54" x14ac:dyDescent="0.25">
      <c r="A790">
        <v>50</v>
      </c>
      <c r="B790">
        <v>22866</v>
      </c>
      <c r="C790">
        <v>22962</v>
      </c>
      <c r="D790">
        <v>18</v>
      </c>
      <c r="E790" t="s">
        <v>52</v>
      </c>
      <c r="F790">
        <v>2017</v>
      </c>
      <c r="G790" s="1">
        <v>0.74402777777777773</v>
      </c>
      <c r="H790">
        <v>383.22750000000002</v>
      </c>
      <c r="I790">
        <v>380.14299999999997</v>
      </c>
      <c r="J790">
        <v>6.5980999999999996</v>
      </c>
      <c r="K790">
        <v>6.5926999999999998</v>
      </c>
      <c r="L790">
        <v>4.5012999999999996</v>
      </c>
      <c r="M790">
        <v>3.27E-2</v>
      </c>
      <c r="N790">
        <v>4.2385999999999999</v>
      </c>
      <c r="O790">
        <v>1.1999999999999999E-3</v>
      </c>
      <c r="P790">
        <v>0.78090000000000004</v>
      </c>
      <c r="Q790">
        <v>0.80569999999999997</v>
      </c>
      <c r="R790">
        <v>1.4955000000000001</v>
      </c>
      <c r="S790">
        <v>2.6661000000000001</v>
      </c>
      <c r="T790" s="2">
        <v>9.9999999999999998E-13</v>
      </c>
      <c r="U790" s="2">
        <v>1774.5</v>
      </c>
      <c r="V790" t="s">
        <v>53</v>
      </c>
      <c r="W790">
        <v>0.28399999999999997</v>
      </c>
      <c r="X790">
        <v>93.147199999999998</v>
      </c>
      <c r="Y790">
        <v>7.5349000000000004</v>
      </c>
      <c r="Z790">
        <v>33.815199999999997</v>
      </c>
      <c r="AA790">
        <v>-121.82550000000001</v>
      </c>
      <c r="AB790">
        <v>380.14699999999999</v>
      </c>
      <c r="AC790">
        <v>34.105200000000004</v>
      </c>
      <c r="AD790">
        <v>34.1068</v>
      </c>
      <c r="AE790">
        <v>0.99380000000000002</v>
      </c>
      <c r="AF790">
        <v>14.4992</v>
      </c>
      <c r="AG790">
        <v>43.225000000000001</v>
      </c>
      <c r="AH790">
        <v>1.0061</v>
      </c>
      <c r="AI790">
        <v>14.6778</v>
      </c>
      <c r="AJ790">
        <v>43.762500000000003</v>
      </c>
      <c r="AK790">
        <v>26.7727</v>
      </c>
      <c r="AL790">
        <v>26.774799999999999</v>
      </c>
      <c r="AM790">
        <v>6.5633999999999997</v>
      </c>
      <c r="AN790">
        <v>6.5579999999999998</v>
      </c>
      <c r="AO790">
        <v>0.95</v>
      </c>
      <c r="AP790">
        <v>132.13</v>
      </c>
      <c r="AQ790">
        <v>381</v>
      </c>
      <c r="AR790">
        <v>6.5720000000000001</v>
      </c>
      <c r="AS790">
        <v>34.104900000000001</v>
      </c>
      <c r="AT790">
        <v>1.3149999999999999</v>
      </c>
      <c r="AW790">
        <v>36.83</v>
      </c>
      <c r="AX790">
        <v>0</v>
      </c>
      <c r="AY790">
        <v>0</v>
      </c>
      <c r="AZ790">
        <v>2.73</v>
      </c>
      <c r="BA790">
        <v>60.96</v>
      </c>
      <c r="BB790">
        <v>57.4</v>
      </c>
    </row>
    <row r="791" spans="1:54" x14ac:dyDescent="0.25">
      <c r="A791">
        <v>50</v>
      </c>
      <c r="B791">
        <v>25744</v>
      </c>
      <c r="C791">
        <v>25840</v>
      </c>
      <c r="D791">
        <v>18</v>
      </c>
      <c r="E791" t="s">
        <v>52</v>
      </c>
      <c r="F791">
        <v>2017</v>
      </c>
      <c r="G791" s="1">
        <v>0.74541666666666673</v>
      </c>
      <c r="H791">
        <v>323.1934</v>
      </c>
      <c r="I791">
        <v>320.642</v>
      </c>
      <c r="J791">
        <v>7.2504999999999997</v>
      </c>
      <c r="K791">
        <v>7.2530999999999999</v>
      </c>
      <c r="L791">
        <v>4.5027999999999997</v>
      </c>
      <c r="M791">
        <v>3.3300000000000003E-2</v>
      </c>
      <c r="N791">
        <v>4.9290000000000003</v>
      </c>
      <c r="O791">
        <v>1.1999999999999999E-3</v>
      </c>
      <c r="P791">
        <v>0.86209999999999998</v>
      </c>
      <c r="Q791">
        <v>0.89490000000000003</v>
      </c>
      <c r="R791">
        <v>1.4112</v>
      </c>
      <c r="S791">
        <v>2.6749999999999998</v>
      </c>
      <c r="T791" s="2">
        <v>9.9999999999999998E-13</v>
      </c>
      <c r="U791" s="2">
        <v>2015.4</v>
      </c>
      <c r="V791" t="s">
        <v>53</v>
      </c>
      <c r="W791">
        <v>0.28270000000000001</v>
      </c>
      <c r="X791">
        <v>93.177400000000006</v>
      </c>
      <c r="Y791">
        <v>7.5682</v>
      </c>
      <c r="Z791">
        <v>33.815199999999997</v>
      </c>
      <c r="AA791">
        <v>-121.82550000000001</v>
      </c>
      <c r="AB791">
        <v>320.642</v>
      </c>
      <c r="AC791">
        <v>34.0961</v>
      </c>
      <c r="AD791">
        <v>34.098599999999998</v>
      </c>
      <c r="AE791">
        <v>1.2595000000000001</v>
      </c>
      <c r="AF791">
        <v>18.652999999999999</v>
      </c>
      <c r="AG791">
        <v>54.79</v>
      </c>
      <c r="AH791">
        <v>1.2771999999999999</v>
      </c>
      <c r="AI791">
        <v>18.916599999999999</v>
      </c>
      <c r="AJ791">
        <v>55.559600000000003</v>
      </c>
      <c r="AK791">
        <v>26.676300000000001</v>
      </c>
      <c r="AL791">
        <v>26.677900000000001</v>
      </c>
      <c r="AM791">
        <v>7.2198000000000002</v>
      </c>
      <c r="AN791">
        <v>7.2224000000000004</v>
      </c>
      <c r="AO791">
        <v>0.96</v>
      </c>
      <c r="AP791">
        <v>140.83000000000001</v>
      </c>
      <c r="AQ791">
        <v>321</v>
      </c>
      <c r="AR791">
        <v>7.2610000000000001</v>
      </c>
      <c r="AS791">
        <v>34.098100000000002</v>
      </c>
      <c r="AT791">
        <v>1.911</v>
      </c>
      <c r="AW791">
        <v>34.46</v>
      </c>
      <c r="AX791">
        <v>0</v>
      </c>
      <c r="AY791">
        <v>0</v>
      </c>
      <c r="AZ791">
        <v>2.59</v>
      </c>
      <c r="BA791">
        <v>52.28</v>
      </c>
      <c r="BB791">
        <v>83.42</v>
      </c>
    </row>
    <row r="792" spans="1:54" x14ac:dyDescent="0.25">
      <c r="A792">
        <v>50</v>
      </c>
      <c r="B792">
        <v>28072</v>
      </c>
      <c r="C792">
        <v>28168</v>
      </c>
      <c r="D792">
        <v>18</v>
      </c>
      <c r="E792" t="s">
        <v>52</v>
      </c>
      <c r="F792">
        <v>2017</v>
      </c>
      <c r="G792" s="1">
        <v>0.74653935185185183</v>
      </c>
      <c r="H792">
        <v>273.03949999999998</v>
      </c>
      <c r="I792">
        <v>270.92</v>
      </c>
      <c r="J792">
        <v>7.6134000000000004</v>
      </c>
      <c r="K792">
        <v>7.6154000000000002</v>
      </c>
      <c r="L792">
        <v>4.5022000000000002</v>
      </c>
      <c r="M792">
        <v>3.3000000000000002E-2</v>
      </c>
      <c r="N792">
        <v>4.1082000000000001</v>
      </c>
      <c r="O792">
        <v>1.2999999999999999E-3</v>
      </c>
      <c r="P792">
        <v>1.0284</v>
      </c>
      <c r="Q792">
        <v>1.0760000000000001</v>
      </c>
      <c r="R792">
        <v>1.3007</v>
      </c>
      <c r="S792">
        <v>2.6896</v>
      </c>
      <c r="T792" s="2">
        <v>9.9999999999999998E-13</v>
      </c>
      <c r="U792" s="2">
        <v>2113.1999999999998</v>
      </c>
      <c r="V792" t="s">
        <v>53</v>
      </c>
      <c r="W792">
        <v>0.28320000000000001</v>
      </c>
      <c r="X792">
        <v>93.165000000000006</v>
      </c>
      <c r="Y792">
        <v>7.6247999999999996</v>
      </c>
      <c r="Z792">
        <v>33.815199999999997</v>
      </c>
      <c r="AA792">
        <v>-121.82550000000001</v>
      </c>
      <c r="AB792">
        <v>270.91699999999997</v>
      </c>
      <c r="AC792">
        <v>34.048499999999997</v>
      </c>
      <c r="AD792">
        <v>34.050699999999999</v>
      </c>
      <c r="AE792">
        <v>1.8301000000000001</v>
      </c>
      <c r="AF792">
        <v>27.3185</v>
      </c>
      <c r="AG792">
        <v>79.614999999999995</v>
      </c>
      <c r="AH792">
        <v>1.8565</v>
      </c>
      <c r="AI792">
        <v>27.7149</v>
      </c>
      <c r="AJ792">
        <v>80.765100000000004</v>
      </c>
      <c r="AK792">
        <v>26.5869</v>
      </c>
      <c r="AL792">
        <v>26.5883</v>
      </c>
      <c r="AM792">
        <v>7.5868000000000002</v>
      </c>
      <c r="AN792">
        <v>7.5888</v>
      </c>
      <c r="AO792">
        <v>0.96</v>
      </c>
      <c r="AP792">
        <v>148.68</v>
      </c>
      <c r="AQ792">
        <v>271</v>
      </c>
      <c r="AR792">
        <v>7.6</v>
      </c>
      <c r="AS792">
        <v>34.049300000000002</v>
      </c>
      <c r="AT792">
        <v>2.8660000000000001</v>
      </c>
      <c r="AW792">
        <v>31.72</v>
      </c>
      <c r="AX792">
        <v>0</v>
      </c>
      <c r="AY792">
        <v>0</v>
      </c>
      <c r="AZ792">
        <v>2.35</v>
      </c>
      <c r="BA792">
        <v>45.09</v>
      </c>
      <c r="BB792">
        <v>125.09</v>
      </c>
    </row>
    <row r="793" spans="1:54" x14ac:dyDescent="0.25">
      <c r="A793">
        <v>50</v>
      </c>
      <c r="B793">
        <v>30390</v>
      </c>
      <c r="C793">
        <v>30486</v>
      </c>
      <c r="D793">
        <v>18</v>
      </c>
      <c r="E793" t="s">
        <v>52</v>
      </c>
      <c r="F793">
        <v>2017</v>
      </c>
      <c r="G793" s="1">
        <v>0.74765046296296289</v>
      </c>
      <c r="H793">
        <v>232.60310000000001</v>
      </c>
      <c r="I793">
        <v>230.82400000000001</v>
      </c>
      <c r="J793">
        <v>8.1006999999999998</v>
      </c>
      <c r="K793">
        <v>8.0969999999999995</v>
      </c>
      <c r="L793">
        <v>4.5022000000000002</v>
      </c>
      <c r="M793">
        <v>3.2099999999999997E-2</v>
      </c>
      <c r="N793">
        <v>4.9340000000000002</v>
      </c>
      <c r="O793">
        <v>1.1999999999999999E-3</v>
      </c>
      <c r="P793">
        <v>1.2895000000000001</v>
      </c>
      <c r="Q793">
        <v>1.36</v>
      </c>
      <c r="R793">
        <v>1.1537999999999999</v>
      </c>
      <c r="S793">
        <v>2.7143999999999999</v>
      </c>
      <c r="T793" s="2">
        <v>9.9999999999999998E-13</v>
      </c>
      <c r="U793" s="2">
        <v>2173.5</v>
      </c>
      <c r="V793" t="s">
        <v>53</v>
      </c>
      <c r="W793">
        <v>0.28310000000000002</v>
      </c>
      <c r="X793">
        <v>93.166899999999998</v>
      </c>
      <c r="Y793">
        <v>7.7206000000000001</v>
      </c>
      <c r="Z793">
        <v>33.815199999999997</v>
      </c>
      <c r="AA793">
        <v>-121.82550000000001</v>
      </c>
      <c r="AB793">
        <v>230.81700000000001</v>
      </c>
      <c r="AC793">
        <v>33.983199999999997</v>
      </c>
      <c r="AD793">
        <v>33.9846</v>
      </c>
      <c r="AE793">
        <v>2.7079</v>
      </c>
      <c r="AF793">
        <v>40.851700000000001</v>
      </c>
      <c r="AG793">
        <v>117.81699999999999</v>
      </c>
      <c r="AH793">
        <v>2.7408000000000001</v>
      </c>
      <c r="AI793">
        <v>41.345199999999998</v>
      </c>
      <c r="AJ793">
        <v>119.2486</v>
      </c>
      <c r="AK793">
        <v>26.463799999999999</v>
      </c>
      <c r="AL793">
        <v>26.465499999999999</v>
      </c>
      <c r="AM793">
        <v>8.0772999999999993</v>
      </c>
      <c r="AN793">
        <v>8.0736000000000008</v>
      </c>
      <c r="AO793">
        <v>0.97</v>
      </c>
      <c r="AP793">
        <v>159.88</v>
      </c>
      <c r="AQ793">
        <v>231</v>
      </c>
      <c r="AR793">
        <v>8.0839999999999996</v>
      </c>
      <c r="AS793">
        <v>33.980800000000002</v>
      </c>
      <c r="AT793">
        <v>2.5310000000000001</v>
      </c>
      <c r="AW793">
        <v>27.34</v>
      </c>
      <c r="AX793">
        <v>0</v>
      </c>
      <c r="AY793">
        <v>0</v>
      </c>
      <c r="AZ793">
        <v>1.99</v>
      </c>
      <c r="BA793">
        <v>35.97</v>
      </c>
      <c r="BB793">
        <v>110.47</v>
      </c>
    </row>
    <row r="794" spans="1:54" x14ac:dyDescent="0.25">
      <c r="A794">
        <v>50</v>
      </c>
      <c r="B794">
        <v>32356</v>
      </c>
      <c r="C794">
        <v>32452</v>
      </c>
      <c r="D794">
        <v>18</v>
      </c>
      <c r="E794" t="s">
        <v>52</v>
      </c>
      <c r="F794">
        <v>2017</v>
      </c>
      <c r="G794" s="1">
        <v>0.74859953703703708</v>
      </c>
      <c r="H794">
        <v>202.30439999999999</v>
      </c>
      <c r="I794">
        <v>200.76599999999999</v>
      </c>
      <c r="J794">
        <v>8.6050000000000004</v>
      </c>
      <c r="K794">
        <v>8.6041000000000007</v>
      </c>
      <c r="L794">
        <v>4.4974999999999996</v>
      </c>
      <c r="M794">
        <v>3.2800000000000003E-2</v>
      </c>
      <c r="N794">
        <v>4.1833</v>
      </c>
      <c r="O794">
        <v>1.1999999999999999E-3</v>
      </c>
      <c r="P794">
        <v>1.2143999999999999</v>
      </c>
      <c r="Q794">
        <v>1.278</v>
      </c>
      <c r="R794">
        <v>1.175</v>
      </c>
      <c r="S794">
        <v>2.7081</v>
      </c>
      <c r="T794" s="2">
        <v>9.9999999999999998E-13</v>
      </c>
      <c r="U794" s="2">
        <v>2236</v>
      </c>
      <c r="V794" t="s">
        <v>53</v>
      </c>
      <c r="W794">
        <v>0.28739999999999999</v>
      </c>
      <c r="X794">
        <v>93.066999999999993</v>
      </c>
      <c r="Y794">
        <v>7.6943000000000001</v>
      </c>
      <c r="Z794">
        <v>33.815199999999997</v>
      </c>
      <c r="AA794">
        <v>-121.82550000000001</v>
      </c>
      <c r="AB794">
        <v>200.76599999999999</v>
      </c>
      <c r="AC794">
        <v>33.974400000000003</v>
      </c>
      <c r="AD794">
        <v>33.9758</v>
      </c>
      <c r="AE794">
        <v>2.4098999999999999</v>
      </c>
      <c r="AF794">
        <v>36.766800000000003</v>
      </c>
      <c r="AG794">
        <v>104.86</v>
      </c>
      <c r="AH794">
        <v>2.4445999999999999</v>
      </c>
      <c r="AI794">
        <v>37.2958</v>
      </c>
      <c r="AJ794">
        <v>106.3698</v>
      </c>
      <c r="AK794">
        <v>26.380099999999999</v>
      </c>
      <c r="AL794">
        <v>26.381399999999999</v>
      </c>
      <c r="AM794">
        <v>8.5838999999999999</v>
      </c>
      <c r="AN794">
        <v>8.5830000000000002</v>
      </c>
      <c r="AO794">
        <v>0.97</v>
      </c>
      <c r="AP794">
        <v>167.48</v>
      </c>
      <c r="AQ794">
        <v>201</v>
      </c>
      <c r="AR794">
        <v>8.6020000000000003</v>
      </c>
      <c r="AS794">
        <v>33.973799999999997</v>
      </c>
      <c r="AT794">
        <v>2.677</v>
      </c>
      <c r="AU794">
        <v>5.0000000000000001E-3</v>
      </c>
      <c r="AV794">
        <v>3.1E-2</v>
      </c>
      <c r="AW794">
        <v>27.61</v>
      </c>
      <c r="AX794">
        <v>0</v>
      </c>
      <c r="AY794">
        <v>0</v>
      </c>
      <c r="AZ794">
        <v>2.0499999999999998</v>
      </c>
      <c r="BA794">
        <v>34.07</v>
      </c>
      <c r="BB794">
        <v>116.87</v>
      </c>
    </row>
    <row r="795" spans="1:54" x14ac:dyDescent="0.25">
      <c r="A795">
        <v>50</v>
      </c>
      <c r="B795">
        <v>34206</v>
      </c>
      <c r="C795">
        <v>34302</v>
      </c>
      <c r="D795">
        <v>18</v>
      </c>
      <c r="E795" t="s">
        <v>52</v>
      </c>
      <c r="F795">
        <v>2017</v>
      </c>
      <c r="G795" s="1">
        <v>0.74949074074074085</v>
      </c>
      <c r="H795">
        <v>172.2002</v>
      </c>
      <c r="I795">
        <v>170.90600000000001</v>
      </c>
      <c r="J795">
        <v>8.9859000000000009</v>
      </c>
      <c r="K795">
        <v>8.9756</v>
      </c>
      <c r="L795">
        <v>4.4962999999999997</v>
      </c>
      <c r="M795">
        <v>3.2300000000000002E-2</v>
      </c>
      <c r="N795">
        <v>4.5316000000000001</v>
      </c>
      <c r="O795">
        <v>1.1999999999999999E-3</v>
      </c>
      <c r="P795">
        <v>1.2693000000000001</v>
      </c>
      <c r="Q795">
        <v>1.3360000000000001</v>
      </c>
      <c r="R795">
        <v>1.1176999999999999</v>
      </c>
      <c r="S795">
        <v>2.7136999999999998</v>
      </c>
      <c r="T795" s="2">
        <v>9.9999999999999998E-13</v>
      </c>
      <c r="U795" s="2">
        <v>1915.3</v>
      </c>
      <c r="V795" t="s">
        <v>53</v>
      </c>
      <c r="W795">
        <v>0.28849999999999998</v>
      </c>
      <c r="X795">
        <v>93.043300000000002</v>
      </c>
      <c r="Y795">
        <v>7.7154999999999996</v>
      </c>
      <c r="Z795">
        <v>33.815199999999997</v>
      </c>
      <c r="AA795">
        <v>-121.82550000000001</v>
      </c>
      <c r="AB795">
        <v>170.90299999999999</v>
      </c>
      <c r="AC795">
        <v>33.929900000000004</v>
      </c>
      <c r="AD795">
        <v>33.929200000000002</v>
      </c>
      <c r="AE795">
        <v>2.5649000000000002</v>
      </c>
      <c r="AF795">
        <v>39.452100000000002</v>
      </c>
      <c r="AG795">
        <v>111.614</v>
      </c>
      <c r="AH795">
        <v>2.5973999999999999</v>
      </c>
      <c r="AI795">
        <v>39.9437</v>
      </c>
      <c r="AJ795">
        <v>113.0304</v>
      </c>
      <c r="AK795">
        <v>26.285299999999999</v>
      </c>
      <c r="AL795">
        <v>26.2865</v>
      </c>
      <c r="AM795">
        <v>8.9674999999999994</v>
      </c>
      <c r="AN795">
        <v>8.9572000000000003</v>
      </c>
      <c r="AO795">
        <v>0.98</v>
      </c>
      <c r="AP795">
        <v>176.03</v>
      </c>
      <c r="AQ795">
        <v>171</v>
      </c>
      <c r="AR795">
        <v>8.907</v>
      </c>
      <c r="AS795">
        <v>33.928199999999997</v>
      </c>
      <c r="AT795">
        <v>3.117</v>
      </c>
      <c r="AU795">
        <v>6.0000000000000001E-3</v>
      </c>
      <c r="AV795">
        <v>3.6999999999999998E-2</v>
      </c>
      <c r="AW795">
        <v>25.99</v>
      </c>
      <c r="AX795">
        <v>0</v>
      </c>
      <c r="AY795">
        <v>0</v>
      </c>
      <c r="AZ795">
        <v>1.97</v>
      </c>
      <c r="BA795">
        <v>30.51</v>
      </c>
      <c r="BB795">
        <v>136.06</v>
      </c>
    </row>
    <row r="796" spans="1:54" x14ac:dyDescent="0.25">
      <c r="A796">
        <v>50</v>
      </c>
      <c r="B796">
        <v>36326</v>
      </c>
      <c r="C796">
        <v>36422</v>
      </c>
      <c r="D796">
        <v>18</v>
      </c>
      <c r="E796" t="s">
        <v>52</v>
      </c>
      <c r="F796">
        <v>2017</v>
      </c>
      <c r="G796" s="1">
        <v>0.75050925925925915</v>
      </c>
      <c r="H796">
        <v>141.7122</v>
      </c>
      <c r="I796">
        <v>140.65299999999999</v>
      </c>
      <c r="J796">
        <v>9.3597000000000001</v>
      </c>
      <c r="K796">
        <v>9.3607999999999993</v>
      </c>
      <c r="L796">
        <v>4.4943999999999997</v>
      </c>
      <c r="M796">
        <v>3.1899999999999998E-2</v>
      </c>
      <c r="N796">
        <v>4.1478000000000002</v>
      </c>
      <c r="O796">
        <v>1.1999999999999999E-3</v>
      </c>
      <c r="P796">
        <v>1.4066000000000001</v>
      </c>
      <c r="Q796">
        <v>1.488</v>
      </c>
      <c r="R796">
        <v>1.0313000000000001</v>
      </c>
      <c r="S796">
        <v>2.7254</v>
      </c>
      <c r="T796" s="2">
        <v>9.9999999999999998E-13</v>
      </c>
      <c r="U796" s="2">
        <v>1336.6</v>
      </c>
      <c r="V796" t="s">
        <v>53</v>
      </c>
      <c r="W796">
        <v>0.29020000000000001</v>
      </c>
      <c r="X796">
        <v>93.003699999999995</v>
      </c>
      <c r="Y796">
        <v>7.7594000000000003</v>
      </c>
      <c r="Z796">
        <v>33.815199999999997</v>
      </c>
      <c r="AA796">
        <v>-121.82550000000001</v>
      </c>
      <c r="AB796">
        <v>140.655</v>
      </c>
      <c r="AC796">
        <v>33.815300000000001</v>
      </c>
      <c r="AD796">
        <v>33.816099999999999</v>
      </c>
      <c r="AE796">
        <v>2.9944000000000002</v>
      </c>
      <c r="AF796">
        <v>46.405999999999999</v>
      </c>
      <c r="AG796">
        <v>130.32400000000001</v>
      </c>
      <c r="AH796">
        <v>3.0413999999999999</v>
      </c>
      <c r="AI796">
        <v>47.135599999999997</v>
      </c>
      <c r="AJ796">
        <v>132.36879999999999</v>
      </c>
      <c r="AK796">
        <v>26.135400000000001</v>
      </c>
      <c r="AL796">
        <v>26.1358</v>
      </c>
      <c r="AM796">
        <v>9.3442000000000007</v>
      </c>
      <c r="AN796">
        <v>9.3452999999999999</v>
      </c>
      <c r="AO796">
        <v>0.98</v>
      </c>
      <c r="AP796">
        <v>189.74</v>
      </c>
      <c r="AQ796">
        <v>141</v>
      </c>
      <c r="AR796">
        <v>9.3079999999999998</v>
      </c>
      <c r="AS796">
        <v>33.8108</v>
      </c>
      <c r="AT796">
        <v>3.512</v>
      </c>
      <c r="AU796">
        <v>1.0999999999999999E-2</v>
      </c>
      <c r="AV796">
        <v>2.9000000000000001E-2</v>
      </c>
      <c r="AW796">
        <v>23.77</v>
      </c>
      <c r="AX796">
        <v>0</v>
      </c>
      <c r="AY796">
        <v>0</v>
      </c>
      <c r="AZ796">
        <v>1.78</v>
      </c>
      <c r="BA796">
        <v>25.45</v>
      </c>
      <c r="BB796">
        <v>153.32</v>
      </c>
    </row>
    <row r="797" spans="1:54" x14ac:dyDescent="0.25">
      <c r="A797">
        <v>50</v>
      </c>
      <c r="B797">
        <v>38019</v>
      </c>
      <c r="C797">
        <v>38115</v>
      </c>
      <c r="D797">
        <v>18</v>
      </c>
      <c r="E797" t="s">
        <v>52</v>
      </c>
      <c r="F797">
        <v>2017</v>
      </c>
      <c r="G797" s="1">
        <v>0.75133101851851858</v>
      </c>
      <c r="H797">
        <v>121.5449</v>
      </c>
      <c r="I797">
        <v>120.642</v>
      </c>
      <c r="J797">
        <v>9.9740000000000002</v>
      </c>
      <c r="K797">
        <v>10.022600000000001</v>
      </c>
      <c r="L797">
        <v>4.4922000000000004</v>
      </c>
      <c r="M797">
        <v>3.32E-2</v>
      </c>
      <c r="N797">
        <v>4.7980999999999998</v>
      </c>
      <c r="O797">
        <v>4.2999999999999997E-2</v>
      </c>
      <c r="P797">
        <v>1.5424</v>
      </c>
      <c r="Q797">
        <v>1.6316999999999999</v>
      </c>
      <c r="R797">
        <v>0.90059999999999996</v>
      </c>
      <c r="S797">
        <v>2.7366999999999999</v>
      </c>
      <c r="T797" s="2">
        <v>6.6636999999999998E-3</v>
      </c>
      <c r="U797" s="2">
        <v>1848.5</v>
      </c>
      <c r="V797" t="s">
        <v>53</v>
      </c>
      <c r="W797">
        <v>0.29220000000000002</v>
      </c>
      <c r="X797">
        <v>92.956800000000001</v>
      </c>
      <c r="Y797">
        <v>7.8018000000000001</v>
      </c>
      <c r="Z797">
        <v>33.815199999999997</v>
      </c>
      <c r="AA797">
        <v>-121.82550000000001</v>
      </c>
      <c r="AB797">
        <v>120.64400000000001</v>
      </c>
      <c r="AC797">
        <v>33.668199999999999</v>
      </c>
      <c r="AD797">
        <v>33.658099999999997</v>
      </c>
      <c r="AE797">
        <v>3.3934000000000002</v>
      </c>
      <c r="AF797">
        <v>53.250599999999999</v>
      </c>
      <c r="AG797">
        <v>147.721</v>
      </c>
      <c r="AH797">
        <v>3.4323000000000001</v>
      </c>
      <c r="AI797">
        <v>53.9148</v>
      </c>
      <c r="AJ797">
        <v>149.41730000000001</v>
      </c>
      <c r="AK797">
        <v>25.918700000000001</v>
      </c>
      <c r="AL797">
        <v>25.902699999999999</v>
      </c>
      <c r="AM797">
        <v>9.9602000000000004</v>
      </c>
      <c r="AN797">
        <v>10.008800000000001</v>
      </c>
      <c r="AO797">
        <v>0.99</v>
      </c>
      <c r="AP797">
        <v>210.03</v>
      </c>
      <c r="AQ797">
        <v>121</v>
      </c>
      <c r="AR797">
        <v>10.005000000000001</v>
      </c>
      <c r="AS797">
        <v>33.659199999999998</v>
      </c>
      <c r="AT797">
        <v>3.9489999999999998</v>
      </c>
      <c r="AU797">
        <v>1.7000000000000001E-2</v>
      </c>
      <c r="AV797">
        <v>4.2999999999999997E-2</v>
      </c>
      <c r="AW797">
        <v>20.420000000000002</v>
      </c>
      <c r="AX797">
        <v>0</v>
      </c>
      <c r="AY797">
        <v>0</v>
      </c>
      <c r="AZ797">
        <v>1.58</v>
      </c>
      <c r="BA797">
        <v>19.89</v>
      </c>
      <c r="BB797">
        <v>172.42</v>
      </c>
    </row>
    <row r="798" spans="1:54" x14ac:dyDescent="0.25">
      <c r="A798">
        <v>50</v>
      </c>
      <c r="B798">
        <v>40044</v>
      </c>
      <c r="C798">
        <v>40140</v>
      </c>
      <c r="D798">
        <v>18</v>
      </c>
      <c r="E798" t="s">
        <v>52</v>
      </c>
      <c r="F798">
        <v>2017</v>
      </c>
      <c r="G798" s="1">
        <v>0.75230324074074073</v>
      </c>
      <c r="H798">
        <v>101.7346</v>
      </c>
      <c r="I798">
        <v>100.985</v>
      </c>
      <c r="J798">
        <v>10.561400000000001</v>
      </c>
      <c r="K798">
        <v>10.5664</v>
      </c>
      <c r="L798">
        <v>4.4885000000000002</v>
      </c>
      <c r="M798">
        <v>3.5700000000000003E-2</v>
      </c>
      <c r="N798">
        <v>4.7194000000000003</v>
      </c>
      <c r="O798">
        <v>0.43159999999999998</v>
      </c>
      <c r="P798">
        <v>1.667</v>
      </c>
      <c r="Q798">
        <v>1.7678</v>
      </c>
      <c r="R798">
        <v>0.79500000000000004</v>
      </c>
      <c r="S798">
        <v>2.7494000000000001</v>
      </c>
      <c r="T798" s="2">
        <v>0.14657000000000001</v>
      </c>
      <c r="U798" s="2">
        <v>810.89</v>
      </c>
      <c r="V798">
        <v>1.43E-2</v>
      </c>
      <c r="W798">
        <v>0.29549999999999998</v>
      </c>
      <c r="X798">
        <v>92.88</v>
      </c>
      <c r="Y798">
        <v>7.8489000000000004</v>
      </c>
      <c r="Z798">
        <v>33.815190000000001</v>
      </c>
      <c r="AA798">
        <v>-121.82550000000001</v>
      </c>
      <c r="AB798">
        <v>100.986</v>
      </c>
      <c r="AC798">
        <v>33.545000000000002</v>
      </c>
      <c r="AD798">
        <v>33.543799999999997</v>
      </c>
      <c r="AE798">
        <v>3.7648999999999999</v>
      </c>
      <c r="AF798">
        <v>59.788400000000003</v>
      </c>
      <c r="AG798">
        <v>163.922</v>
      </c>
      <c r="AH798">
        <v>3.8054999999999999</v>
      </c>
      <c r="AI798">
        <v>60.4407</v>
      </c>
      <c r="AJ798">
        <v>165.69399999999999</v>
      </c>
      <c r="AK798">
        <v>25.721900000000002</v>
      </c>
      <c r="AL798">
        <v>25.720099999999999</v>
      </c>
      <c r="AM798">
        <v>10.5494</v>
      </c>
      <c r="AN798">
        <v>10.554500000000001</v>
      </c>
      <c r="AO798">
        <v>1</v>
      </c>
      <c r="AP798">
        <v>228.4</v>
      </c>
      <c r="AQ798">
        <v>101</v>
      </c>
      <c r="AR798">
        <v>10.506</v>
      </c>
      <c r="AS798">
        <v>33.537300000000002</v>
      </c>
      <c r="AT798">
        <v>4.774</v>
      </c>
      <c r="AU798">
        <v>3.3000000000000002E-2</v>
      </c>
      <c r="AV798">
        <v>5.8000000000000003E-2</v>
      </c>
      <c r="AW798">
        <v>17.399999999999999</v>
      </c>
      <c r="AX798">
        <v>2.5999999999999999E-2</v>
      </c>
      <c r="AY798">
        <v>0</v>
      </c>
      <c r="AZ798">
        <v>1.38</v>
      </c>
      <c r="BA798">
        <v>15.7</v>
      </c>
      <c r="BB798">
        <v>208.47</v>
      </c>
    </row>
    <row r="799" spans="1:54" x14ac:dyDescent="0.25">
      <c r="A799">
        <v>50</v>
      </c>
      <c r="B799">
        <v>42227</v>
      </c>
      <c r="C799">
        <v>42323</v>
      </c>
      <c r="D799">
        <v>18</v>
      </c>
      <c r="E799" t="s">
        <v>52</v>
      </c>
      <c r="F799">
        <v>2017</v>
      </c>
      <c r="G799" s="1">
        <v>0.75335648148148149</v>
      </c>
      <c r="H799">
        <v>86.645899999999997</v>
      </c>
      <c r="I799">
        <v>86.010999999999996</v>
      </c>
      <c r="J799">
        <v>11.1409</v>
      </c>
      <c r="K799">
        <v>11.1427</v>
      </c>
      <c r="L799">
        <v>4.4867999999999997</v>
      </c>
      <c r="M799">
        <v>4.1399999999999999E-2</v>
      </c>
      <c r="N799">
        <v>4.3030999999999997</v>
      </c>
      <c r="O799">
        <v>0.77280000000000004</v>
      </c>
      <c r="P799">
        <v>1.9463999999999999</v>
      </c>
      <c r="Q799">
        <v>2.0762</v>
      </c>
      <c r="R799">
        <v>0.57979999999999998</v>
      </c>
      <c r="S799">
        <v>2.7766000000000002</v>
      </c>
      <c r="T799" s="2">
        <v>0.42927999999999999</v>
      </c>
      <c r="U799" s="2">
        <v>739</v>
      </c>
      <c r="V799">
        <v>8.3699999999999997E-2</v>
      </c>
      <c r="W799">
        <v>0.29699999999999999</v>
      </c>
      <c r="X799">
        <v>92.843800000000002</v>
      </c>
      <c r="Y799">
        <v>7.9523000000000001</v>
      </c>
      <c r="Z799">
        <v>33.815199999999997</v>
      </c>
      <c r="AA799">
        <v>-121.82550000000001</v>
      </c>
      <c r="AB799">
        <v>86.010999999999996</v>
      </c>
      <c r="AC799">
        <v>33.391100000000002</v>
      </c>
      <c r="AD799">
        <v>33.391599999999997</v>
      </c>
      <c r="AE799">
        <v>4.5879000000000003</v>
      </c>
      <c r="AF799">
        <v>73.696600000000004</v>
      </c>
      <c r="AG799">
        <v>199.79900000000001</v>
      </c>
      <c r="AH799">
        <v>4.6666999999999996</v>
      </c>
      <c r="AI799">
        <v>74.965699999999998</v>
      </c>
      <c r="AJ799">
        <v>203.2312</v>
      </c>
      <c r="AK799">
        <v>25.499400000000001</v>
      </c>
      <c r="AL799">
        <v>25.499600000000001</v>
      </c>
      <c r="AM799">
        <v>11.1304</v>
      </c>
      <c r="AN799">
        <v>11.132199999999999</v>
      </c>
      <c r="AO799">
        <v>1</v>
      </c>
      <c r="AP799">
        <v>249.29</v>
      </c>
      <c r="AQ799">
        <v>86</v>
      </c>
      <c r="AR799">
        <v>11.08</v>
      </c>
      <c r="AS799">
        <v>33.387300000000003</v>
      </c>
      <c r="AT799">
        <v>5.4489999999999998</v>
      </c>
      <c r="AU799">
        <v>6.9000000000000006E-2</v>
      </c>
      <c r="AV799">
        <v>7.5999999999999998E-2</v>
      </c>
      <c r="AW799">
        <v>11.12</v>
      </c>
      <c r="AX799">
        <v>3.5000000000000003E-2</v>
      </c>
      <c r="AY799">
        <v>0</v>
      </c>
      <c r="AZ799">
        <v>0.96</v>
      </c>
      <c r="BA799">
        <v>9.5</v>
      </c>
      <c r="BB799">
        <v>237.99</v>
      </c>
    </row>
    <row r="800" spans="1:54" x14ac:dyDescent="0.25">
      <c r="A800">
        <v>50</v>
      </c>
      <c r="B800">
        <v>44138</v>
      </c>
      <c r="C800">
        <v>44234</v>
      </c>
      <c r="D800">
        <v>18</v>
      </c>
      <c r="E800" t="s">
        <v>52</v>
      </c>
      <c r="F800">
        <v>2017</v>
      </c>
      <c r="G800" s="1">
        <v>0.75428240740740737</v>
      </c>
      <c r="H800">
        <v>70.293499999999995</v>
      </c>
      <c r="I800">
        <v>69.78</v>
      </c>
      <c r="J800">
        <v>11.6966</v>
      </c>
      <c r="K800">
        <v>11.757199999999999</v>
      </c>
      <c r="L800">
        <v>4.4794999999999998</v>
      </c>
      <c r="M800">
        <v>5.7700000000000001E-2</v>
      </c>
      <c r="N800">
        <v>4.1284999999999998</v>
      </c>
      <c r="O800">
        <v>1.1717</v>
      </c>
      <c r="P800">
        <v>2.1655000000000002</v>
      </c>
      <c r="Q800">
        <v>2.3237000000000001</v>
      </c>
      <c r="R800">
        <v>0.34699999999999998</v>
      </c>
      <c r="S800">
        <v>2.798</v>
      </c>
      <c r="T800" s="2">
        <v>1.2108000000000001</v>
      </c>
      <c r="U800" s="2">
        <v>962.61</v>
      </c>
      <c r="V800">
        <v>0.29499999999999998</v>
      </c>
      <c r="W800">
        <v>0.30370000000000003</v>
      </c>
      <c r="X800">
        <v>92.690200000000004</v>
      </c>
      <c r="Y800">
        <v>8.0327999999999999</v>
      </c>
      <c r="Z800">
        <v>33.815199999999997</v>
      </c>
      <c r="AA800">
        <v>-121.82550000000001</v>
      </c>
      <c r="AB800">
        <v>69.781000000000006</v>
      </c>
      <c r="AC800">
        <v>33.268999999999998</v>
      </c>
      <c r="AD800">
        <v>33.268700000000003</v>
      </c>
      <c r="AE800">
        <v>5.2225000000000001</v>
      </c>
      <c r="AF800">
        <v>84.820099999999996</v>
      </c>
      <c r="AG800">
        <v>227.47900000000001</v>
      </c>
      <c r="AH800">
        <v>5.3323999999999998</v>
      </c>
      <c r="AI800">
        <v>86.7166</v>
      </c>
      <c r="AJ800">
        <v>232.27189999999999</v>
      </c>
      <c r="AK800">
        <v>25.303100000000001</v>
      </c>
      <c r="AL800">
        <v>25.291599999999999</v>
      </c>
      <c r="AM800">
        <v>11.687799999999999</v>
      </c>
      <c r="AN800">
        <v>11.7484</v>
      </c>
      <c r="AO800">
        <v>1.01</v>
      </c>
      <c r="AP800">
        <v>267.64</v>
      </c>
      <c r="AQ800">
        <v>70</v>
      </c>
      <c r="AR800">
        <v>11.683999999999999</v>
      </c>
      <c r="AS800">
        <v>33.265599999999999</v>
      </c>
      <c r="AT800">
        <v>5.6369999999999996</v>
      </c>
      <c r="AU800">
        <v>0.151</v>
      </c>
      <c r="AV800">
        <v>0.13200000000000001</v>
      </c>
      <c r="AW800">
        <v>5.37</v>
      </c>
      <c r="AX800">
        <v>4.5999999999999999E-2</v>
      </c>
      <c r="AY800">
        <v>0</v>
      </c>
      <c r="AZ800">
        <v>0.61</v>
      </c>
      <c r="BA800">
        <v>5.34</v>
      </c>
      <c r="BB800">
        <v>246.21</v>
      </c>
    </row>
    <row r="801" spans="1:54" x14ac:dyDescent="0.25">
      <c r="A801">
        <v>50</v>
      </c>
      <c r="B801">
        <v>45530</v>
      </c>
      <c r="C801">
        <v>45626</v>
      </c>
      <c r="D801">
        <v>18</v>
      </c>
      <c r="E801" t="s">
        <v>52</v>
      </c>
      <c r="F801">
        <v>2017</v>
      </c>
      <c r="G801" s="1">
        <v>0.75495370370370374</v>
      </c>
      <c r="H801">
        <v>63.317999999999998</v>
      </c>
      <c r="I801">
        <v>62.853000000000002</v>
      </c>
      <c r="J801">
        <v>12.4709</v>
      </c>
      <c r="K801">
        <v>12.4778</v>
      </c>
      <c r="L801">
        <v>4.4656000000000002</v>
      </c>
      <c r="M801">
        <v>8.0199999999999994E-2</v>
      </c>
      <c r="N801">
        <v>4.9340999999999999</v>
      </c>
      <c r="O801">
        <v>1.3505</v>
      </c>
      <c r="P801">
        <v>2.2625000000000002</v>
      </c>
      <c r="Q801">
        <v>2.4165999999999999</v>
      </c>
      <c r="R801">
        <v>0.2742</v>
      </c>
      <c r="S801">
        <v>2.8007</v>
      </c>
      <c r="T801" s="2">
        <v>1.8736999999999999</v>
      </c>
      <c r="U801" s="2">
        <v>1238.3</v>
      </c>
      <c r="V801">
        <v>0.58750000000000002</v>
      </c>
      <c r="W801">
        <v>0.31619999999999998</v>
      </c>
      <c r="X801">
        <v>92.399299999999997</v>
      </c>
      <c r="Y801">
        <v>8.0404999999999998</v>
      </c>
      <c r="Z801">
        <v>33.815199999999997</v>
      </c>
      <c r="AA801">
        <v>-121.82550000000001</v>
      </c>
      <c r="AB801">
        <v>62.857999999999997</v>
      </c>
      <c r="AC801">
        <v>33.214199999999998</v>
      </c>
      <c r="AD801">
        <v>33.215200000000003</v>
      </c>
      <c r="AE801">
        <v>5.4253</v>
      </c>
      <c r="AF801">
        <v>89.526200000000003</v>
      </c>
      <c r="AG801">
        <v>236.357</v>
      </c>
      <c r="AH801">
        <v>5.5111999999999997</v>
      </c>
      <c r="AI801">
        <v>90.957300000000004</v>
      </c>
      <c r="AJ801">
        <v>240.09870000000001</v>
      </c>
      <c r="AK801">
        <v>25.1144</v>
      </c>
      <c r="AL801">
        <v>25.113800000000001</v>
      </c>
      <c r="AM801">
        <v>12.4627</v>
      </c>
      <c r="AN801">
        <v>12.4695</v>
      </c>
      <c r="AO801">
        <v>1.02</v>
      </c>
      <c r="AP801">
        <v>285.51</v>
      </c>
      <c r="AQ801">
        <v>63</v>
      </c>
      <c r="AR801">
        <v>12.397</v>
      </c>
      <c r="BB801" t="s">
        <v>53</v>
      </c>
    </row>
    <row r="802" spans="1:54" x14ac:dyDescent="0.25">
      <c r="A802">
        <v>50</v>
      </c>
      <c r="B802">
        <v>46718</v>
      </c>
      <c r="C802">
        <v>46814</v>
      </c>
      <c r="D802">
        <v>18</v>
      </c>
      <c r="E802" t="s">
        <v>52</v>
      </c>
      <c r="F802">
        <v>2017</v>
      </c>
      <c r="G802" s="1">
        <v>0.75553240740740746</v>
      </c>
      <c r="H802">
        <v>56.111499999999999</v>
      </c>
      <c r="I802">
        <v>55.703000000000003</v>
      </c>
      <c r="J802">
        <v>13.797000000000001</v>
      </c>
      <c r="K802">
        <v>13.806100000000001</v>
      </c>
      <c r="L802">
        <v>4.4227999999999996</v>
      </c>
      <c r="M802">
        <v>0.13469999999999999</v>
      </c>
      <c r="N802">
        <v>4.1021999999999998</v>
      </c>
      <c r="O802">
        <v>1.6151</v>
      </c>
      <c r="P802">
        <v>2.3071000000000002</v>
      </c>
      <c r="Q802">
        <v>2.4662999999999999</v>
      </c>
      <c r="R802">
        <v>0.21629999999999999</v>
      </c>
      <c r="S802">
        <v>2.8151000000000002</v>
      </c>
      <c r="T802" s="2">
        <v>3.5217000000000001</v>
      </c>
      <c r="U802" s="2">
        <v>647.16</v>
      </c>
      <c r="V802">
        <v>1.2963</v>
      </c>
      <c r="W802">
        <v>0.35520000000000002</v>
      </c>
      <c r="X802">
        <v>91.503699999999995</v>
      </c>
      <c r="Y802">
        <v>8.0909999999999993</v>
      </c>
      <c r="Z802">
        <v>33.815199999999997</v>
      </c>
      <c r="AA802">
        <v>-121.82550000000001</v>
      </c>
      <c r="AB802">
        <v>55.704000000000001</v>
      </c>
      <c r="AC802">
        <v>33.2669</v>
      </c>
      <c r="AD802">
        <v>33.269199999999998</v>
      </c>
      <c r="AE802">
        <v>5.4043999999999999</v>
      </c>
      <c r="AF802">
        <v>91.6815</v>
      </c>
      <c r="AG802">
        <v>235.49700000000001</v>
      </c>
      <c r="AH802">
        <v>5.5021000000000004</v>
      </c>
      <c r="AI802">
        <v>93.357799999999997</v>
      </c>
      <c r="AJ802">
        <v>239.75550000000001</v>
      </c>
      <c r="AK802">
        <v>24.891500000000001</v>
      </c>
      <c r="AL802">
        <v>24.891400000000001</v>
      </c>
      <c r="AM802">
        <v>13.789199999999999</v>
      </c>
      <c r="AN802">
        <v>13.7982</v>
      </c>
      <c r="AO802">
        <v>1.03</v>
      </c>
      <c r="AP802">
        <v>306.67</v>
      </c>
      <c r="AQ802">
        <v>56</v>
      </c>
      <c r="AR802">
        <v>13.706</v>
      </c>
      <c r="AS802">
        <v>33.267800000000001</v>
      </c>
      <c r="AT802">
        <v>5.8289999999999997</v>
      </c>
      <c r="AU802">
        <v>0.54100000000000004</v>
      </c>
      <c r="AV802">
        <v>0.29499999999999998</v>
      </c>
      <c r="AW802">
        <v>0.74</v>
      </c>
      <c r="AX802">
        <v>0.48</v>
      </c>
      <c r="AY802">
        <v>0.09</v>
      </c>
      <c r="AZ802">
        <v>0.39</v>
      </c>
      <c r="BA802">
        <v>3.41</v>
      </c>
      <c r="BB802">
        <v>254.61</v>
      </c>
    </row>
    <row r="803" spans="1:54" x14ac:dyDescent="0.25">
      <c r="A803">
        <v>50</v>
      </c>
      <c r="B803">
        <v>48479</v>
      </c>
      <c r="C803">
        <v>48575</v>
      </c>
      <c r="D803">
        <v>18</v>
      </c>
      <c r="E803" t="s">
        <v>52</v>
      </c>
      <c r="F803">
        <v>2017</v>
      </c>
      <c r="G803" s="1">
        <v>0.75637731481481485</v>
      </c>
      <c r="H803">
        <v>44.169400000000003</v>
      </c>
      <c r="I803">
        <v>43.845999999999997</v>
      </c>
      <c r="J803">
        <v>15.240500000000001</v>
      </c>
      <c r="K803">
        <v>15.239800000000001</v>
      </c>
      <c r="L803">
        <v>4.327</v>
      </c>
      <c r="M803">
        <v>0.17660000000000001</v>
      </c>
      <c r="N803">
        <v>4.2805</v>
      </c>
      <c r="O803">
        <v>2.1694</v>
      </c>
      <c r="P803">
        <v>2.4216000000000002</v>
      </c>
      <c r="Q803">
        <v>2.5901999999999998</v>
      </c>
      <c r="R803">
        <v>0.15659999999999999</v>
      </c>
      <c r="S803">
        <v>2.8330000000000002</v>
      </c>
      <c r="T803" s="2">
        <v>12.853</v>
      </c>
      <c r="U803" s="2">
        <v>2142.1</v>
      </c>
      <c r="V803">
        <v>1.8409</v>
      </c>
      <c r="W803">
        <v>0.44379999999999997</v>
      </c>
      <c r="X803">
        <v>89.497299999999996</v>
      </c>
      <c r="Y803">
        <v>8.1533999999999995</v>
      </c>
      <c r="Z803">
        <v>33.815190000000001</v>
      </c>
      <c r="AA803">
        <v>-121.82550000000001</v>
      </c>
      <c r="AB803">
        <v>43.85</v>
      </c>
      <c r="AC803">
        <v>33.3247</v>
      </c>
      <c r="AD803">
        <v>33.325699999999998</v>
      </c>
      <c r="AE803">
        <v>5.5690999999999997</v>
      </c>
      <c r="AF803">
        <v>97.294899999999998</v>
      </c>
      <c r="AG803">
        <v>242.74</v>
      </c>
      <c r="AH803">
        <v>5.6757</v>
      </c>
      <c r="AI803">
        <v>99.155900000000003</v>
      </c>
      <c r="AJ803">
        <v>247.38419999999999</v>
      </c>
      <c r="AK803">
        <v>24.6297</v>
      </c>
      <c r="AL803">
        <v>24.630600000000001</v>
      </c>
      <c r="AM803">
        <v>15.2339</v>
      </c>
      <c r="AN803">
        <v>15.2332</v>
      </c>
      <c r="AO803">
        <v>1.03</v>
      </c>
      <c r="AP803">
        <v>331.38</v>
      </c>
      <c r="AQ803">
        <v>44</v>
      </c>
      <c r="AR803">
        <v>15.170999999999999</v>
      </c>
      <c r="AS803">
        <v>33.323900000000002</v>
      </c>
      <c r="AT803">
        <v>5.8070000000000004</v>
      </c>
      <c r="AU803">
        <v>0.74099999999999999</v>
      </c>
      <c r="AV803">
        <v>0.35599999999999998</v>
      </c>
      <c r="AW803">
        <v>0</v>
      </c>
      <c r="AX803">
        <v>0</v>
      </c>
      <c r="AY803">
        <v>0.05</v>
      </c>
      <c r="AZ803">
        <v>0.26</v>
      </c>
      <c r="BA803">
        <v>1.99</v>
      </c>
      <c r="BB803">
        <v>253.61</v>
      </c>
    </row>
    <row r="804" spans="1:54" x14ac:dyDescent="0.25">
      <c r="A804">
        <v>50</v>
      </c>
      <c r="B804">
        <v>48544</v>
      </c>
      <c r="C804">
        <v>48640</v>
      </c>
      <c r="D804">
        <v>18</v>
      </c>
      <c r="E804" t="s">
        <v>52</v>
      </c>
      <c r="F804">
        <v>2017</v>
      </c>
      <c r="G804" s="1">
        <v>0.75641203703703708</v>
      </c>
      <c r="H804">
        <v>44.484499999999997</v>
      </c>
      <c r="I804">
        <v>44.168999999999997</v>
      </c>
      <c r="J804">
        <v>15.2423</v>
      </c>
      <c r="K804">
        <v>15.245100000000001</v>
      </c>
      <c r="L804">
        <v>4.3268000000000004</v>
      </c>
      <c r="M804">
        <v>0.16159999999999999</v>
      </c>
      <c r="N804">
        <v>4.3478000000000003</v>
      </c>
      <c r="O804">
        <v>2.1518999999999999</v>
      </c>
      <c r="P804">
        <v>2.4224000000000001</v>
      </c>
      <c r="Q804">
        <v>2.5912999999999999</v>
      </c>
      <c r="R804">
        <v>0.161</v>
      </c>
      <c r="S804">
        <v>2.8332000000000002</v>
      </c>
      <c r="T804" s="2">
        <v>12.339</v>
      </c>
      <c r="U804" s="2">
        <v>1070.8</v>
      </c>
      <c r="V804">
        <v>1.6457999999999999</v>
      </c>
      <c r="W804">
        <v>0.44409999999999999</v>
      </c>
      <c r="X804">
        <v>89.492400000000004</v>
      </c>
      <c r="Y804">
        <v>8.1540999999999997</v>
      </c>
      <c r="Z804">
        <v>33.81521</v>
      </c>
      <c r="AA804">
        <v>-121.82559999999999</v>
      </c>
      <c r="AB804">
        <v>44.162999999999997</v>
      </c>
      <c r="AC804">
        <v>33.325000000000003</v>
      </c>
      <c r="AD804">
        <v>33.3249</v>
      </c>
      <c r="AE804">
        <v>5.5721999999999996</v>
      </c>
      <c r="AF804">
        <v>97.351600000000005</v>
      </c>
      <c r="AG804">
        <v>242.87200000000001</v>
      </c>
      <c r="AH804">
        <v>5.6764000000000001</v>
      </c>
      <c r="AI804">
        <v>99.177400000000006</v>
      </c>
      <c r="AJ804">
        <v>247.41309999999999</v>
      </c>
      <c r="AK804">
        <v>24.6295</v>
      </c>
      <c r="AL804">
        <v>24.628799999999998</v>
      </c>
      <c r="AM804">
        <v>15.2356</v>
      </c>
      <c r="AN804">
        <v>15.2384</v>
      </c>
      <c r="AO804">
        <v>1.04</v>
      </c>
      <c r="AP804">
        <v>331.4</v>
      </c>
      <c r="AQ804">
        <v>44</v>
      </c>
      <c r="AR804">
        <v>15.170999999999999</v>
      </c>
      <c r="AS804">
        <v>33.3245</v>
      </c>
      <c r="BB804" t="s">
        <v>53</v>
      </c>
    </row>
    <row r="805" spans="1:54" x14ac:dyDescent="0.25">
      <c r="A805">
        <v>50</v>
      </c>
      <c r="B805">
        <v>50373</v>
      </c>
      <c r="C805">
        <v>50469</v>
      </c>
      <c r="D805">
        <v>18</v>
      </c>
      <c r="E805" t="s">
        <v>52</v>
      </c>
      <c r="F805">
        <v>2017</v>
      </c>
      <c r="G805" s="1">
        <v>0.7572916666666667</v>
      </c>
      <c r="H805">
        <v>32.282400000000003</v>
      </c>
      <c r="I805">
        <v>32.052999999999997</v>
      </c>
      <c r="J805">
        <v>16.690100000000001</v>
      </c>
      <c r="K805">
        <v>16.699000000000002</v>
      </c>
      <c r="L805">
        <v>4.3956999999999997</v>
      </c>
      <c r="M805">
        <v>7.3899999999999993E-2</v>
      </c>
      <c r="N805">
        <v>4.9340999999999999</v>
      </c>
      <c r="O805">
        <v>2.7012</v>
      </c>
      <c r="P805">
        <v>2.4557000000000002</v>
      </c>
      <c r="Q805">
        <v>2.6168999999999998</v>
      </c>
      <c r="R805">
        <v>0.17</v>
      </c>
      <c r="S805">
        <v>2.8083999999999998</v>
      </c>
      <c r="T805" s="2">
        <v>43.957000000000001</v>
      </c>
      <c r="U805" s="2">
        <v>1786.8</v>
      </c>
      <c r="V805">
        <v>0.50590000000000002</v>
      </c>
      <c r="W805">
        <v>0.38009999999999999</v>
      </c>
      <c r="X805">
        <v>90.935599999999994</v>
      </c>
      <c r="Y805">
        <v>8.0546000000000006</v>
      </c>
      <c r="Z805">
        <v>33.815199999999997</v>
      </c>
      <c r="AA805">
        <v>-121.82550000000001</v>
      </c>
      <c r="AB805">
        <v>32.049999999999997</v>
      </c>
      <c r="AC805">
        <v>33.322600000000001</v>
      </c>
      <c r="AD805">
        <v>33.322299999999998</v>
      </c>
      <c r="AE805">
        <v>5.4976000000000003</v>
      </c>
      <c r="AF805">
        <v>98.816599999999994</v>
      </c>
      <c r="AG805">
        <v>239.7</v>
      </c>
      <c r="AH805">
        <v>5.5823</v>
      </c>
      <c r="AI805">
        <v>100.3553</v>
      </c>
      <c r="AJ805">
        <v>243.39169999999999</v>
      </c>
      <c r="AK805">
        <v>24.300799999999999</v>
      </c>
      <c r="AL805">
        <v>24.298500000000001</v>
      </c>
      <c r="AM805">
        <v>16.684899999999999</v>
      </c>
      <c r="AN805">
        <v>16.6938</v>
      </c>
      <c r="AO805">
        <v>1.05</v>
      </c>
      <c r="AP805">
        <v>362.42</v>
      </c>
      <c r="AQ805">
        <v>32</v>
      </c>
      <c r="AR805">
        <v>16.649999999999999</v>
      </c>
      <c r="AS805">
        <v>33.322400000000002</v>
      </c>
      <c r="AT805">
        <v>5.7389999999999999</v>
      </c>
      <c r="AU805">
        <v>0.38200000000000001</v>
      </c>
      <c r="AV805">
        <v>0.111</v>
      </c>
      <c r="AW805">
        <v>0.12</v>
      </c>
      <c r="AX805">
        <v>0</v>
      </c>
      <c r="AY805">
        <v>0.38</v>
      </c>
      <c r="AZ805">
        <v>0.25</v>
      </c>
      <c r="BA805">
        <v>1.68</v>
      </c>
      <c r="BB805">
        <v>250.66</v>
      </c>
    </row>
    <row r="806" spans="1:54" x14ac:dyDescent="0.25">
      <c r="A806">
        <v>50</v>
      </c>
      <c r="B806">
        <v>51772</v>
      </c>
      <c r="C806">
        <v>51868</v>
      </c>
      <c r="D806">
        <v>18</v>
      </c>
      <c r="E806" t="s">
        <v>52</v>
      </c>
      <c r="F806">
        <v>2017</v>
      </c>
      <c r="G806" s="1">
        <v>0.75796296296296306</v>
      </c>
      <c r="H806">
        <v>24.931699999999999</v>
      </c>
      <c r="I806">
        <v>24.751000000000001</v>
      </c>
      <c r="J806">
        <v>16.915099999999999</v>
      </c>
      <c r="K806">
        <v>16.9178</v>
      </c>
      <c r="L806">
        <v>4.3956</v>
      </c>
      <c r="M806">
        <v>6.0100000000000001E-2</v>
      </c>
      <c r="N806">
        <v>4.9340999999999999</v>
      </c>
      <c r="O806">
        <v>2.9384000000000001</v>
      </c>
      <c r="P806">
        <v>2.4470999999999998</v>
      </c>
      <c r="Q806">
        <v>2.6135000000000002</v>
      </c>
      <c r="R806">
        <v>0.15740000000000001</v>
      </c>
      <c r="S806">
        <v>2.5259</v>
      </c>
      <c r="T806" s="2">
        <v>76.06</v>
      </c>
      <c r="U806" s="2">
        <v>712.01</v>
      </c>
      <c r="V806">
        <v>0.32569999999999999</v>
      </c>
      <c r="W806">
        <v>0.38019999999999998</v>
      </c>
      <c r="X806">
        <v>90.932400000000001</v>
      </c>
      <c r="Y806">
        <v>6.9858000000000002</v>
      </c>
      <c r="Z806">
        <v>33.815199999999997</v>
      </c>
      <c r="AA806">
        <v>-121.82550000000001</v>
      </c>
      <c r="AB806">
        <v>24.753</v>
      </c>
      <c r="AC806">
        <v>33.336399999999998</v>
      </c>
      <c r="AD806">
        <v>33.337299999999999</v>
      </c>
      <c r="AE806">
        <v>5.4432999999999998</v>
      </c>
      <c r="AF806">
        <v>98.274699999999996</v>
      </c>
      <c r="AG806">
        <v>237.34</v>
      </c>
      <c r="AH806">
        <v>5.5449999999999999</v>
      </c>
      <c r="AI806">
        <v>100.117</v>
      </c>
      <c r="AJ806">
        <v>241.77539999999999</v>
      </c>
      <c r="AK806">
        <v>24.258600000000001</v>
      </c>
      <c r="AL806">
        <v>24.258700000000001</v>
      </c>
      <c r="AM806">
        <v>16.911100000000001</v>
      </c>
      <c r="AN806">
        <v>16.913699999999999</v>
      </c>
      <c r="AO806">
        <v>1.05</v>
      </c>
      <c r="AP806">
        <v>366.21</v>
      </c>
      <c r="AQ806">
        <v>25</v>
      </c>
      <c r="AR806">
        <v>16.914999999999999</v>
      </c>
      <c r="AS806">
        <v>33.333300000000001</v>
      </c>
      <c r="AT806">
        <v>5.6849999999999996</v>
      </c>
      <c r="AU806">
        <v>0.308</v>
      </c>
      <c r="AV806">
        <v>7.0999999999999994E-2</v>
      </c>
      <c r="AW806">
        <v>0</v>
      </c>
      <c r="AX806">
        <v>0</v>
      </c>
      <c r="AY806">
        <v>0</v>
      </c>
      <c r="AZ806">
        <v>0.2</v>
      </c>
      <c r="BA806">
        <v>1.82</v>
      </c>
      <c r="BB806">
        <v>248.28</v>
      </c>
    </row>
    <row r="807" spans="1:54" x14ac:dyDescent="0.25">
      <c r="A807">
        <v>50</v>
      </c>
      <c r="B807">
        <v>53575</v>
      </c>
      <c r="C807">
        <v>53671</v>
      </c>
      <c r="D807">
        <v>18</v>
      </c>
      <c r="E807" t="s">
        <v>52</v>
      </c>
      <c r="F807">
        <v>2017</v>
      </c>
      <c r="G807" s="1">
        <v>0.75883101851851853</v>
      </c>
      <c r="H807">
        <v>17.084599999999998</v>
      </c>
      <c r="I807">
        <v>16.957999999999998</v>
      </c>
      <c r="J807">
        <v>16.937000000000001</v>
      </c>
      <c r="K807">
        <v>16.938099999999999</v>
      </c>
      <c r="L807">
        <v>4.3948999999999998</v>
      </c>
      <c r="M807">
        <v>5.4899999999999997E-2</v>
      </c>
      <c r="N807">
        <v>4.9340999999999999</v>
      </c>
      <c r="O807">
        <v>3.1756000000000002</v>
      </c>
      <c r="P807">
        <v>2.4497</v>
      </c>
      <c r="Q807">
        <v>2.6278999999999999</v>
      </c>
      <c r="R807">
        <v>0.15920000000000001</v>
      </c>
      <c r="S807">
        <v>2.5436999999999999</v>
      </c>
      <c r="T807" s="2">
        <v>131.65</v>
      </c>
      <c r="U807" s="2">
        <v>1308.5999999999999</v>
      </c>
      <c r="V807">
        <v>0.25929999999999997</v>
      </c>
      <c r="W807">
        <v>0.38080000000000003</v>
      </c>
      <c r="X807">
        <v>90.918400000000005</v>
      </c>
      <c r="Y807">
        <v>7.0529000000000002</v>
      </c>
      <c r="Z807">
        <v>33.815190000000001</v>
      </c>
      <c r="AA807">
        <v>-121.82550000000001</v>
      </c>
      <c r="AB807">
        <v>16.962</v>
      </c>
      <c r="AC807">
        <v>33.337299999999999</v>
      </c>
      <c r="AD807">
        <v>33.337600000000002</v>
      </c>
      <c r="AE807">
        <v>5.4438000000000004</v>
      </c>
      <c r="AF807">
        <v>98.326099999999997</v>
      </c>
      <c r="AG807">
        <v>237.364</v>
      </c>
      <c r="AH807">
        <v>5.5731999999999999</v>
      </c>
      <c r="AI807">
        <v>100.6647</v>
      </c>
      <c r="AJ807">
        <v>243.00319999999999</v>
      </c>
      <c r="AK807">
        <v>24.253799999999998</v>
      </c>
      <c r="AL807">
        <v>24.253799999999998</v>
      </c>
      <c r="AM807">
        <v>16.934200000000001</v>
      </c>
      <c r="AN807">
        <v>16.935300000000002</v>
      </c>
      <c r="AO807">
        <v>1.07</v>
      </c>
      <c r="AP807">
        <v>366.41</v>
      </c>
      <c r="AQ807">
        <v>17</v>
      </c>
      <c r="AR807">
        <v>16.937999999999999</v>
      </c>
      <c r="AS807">
        <v>33.336100000000002</v>
      </c>
      <c r="AT807">
        <v>5.6829999999999998</v>
      </c>
      <c r="AU807">
        <v>0.28799999999999998</v>
      </c>
      <c r="AV807">
        <v>7.9000000000000001E-2</v>
      </c>
      <c r="AW807">
        <v>0</v>
      </c>
      <c r="AX807">
        <v>0</v>
      </c>
      <c r="AY807">
        <v>0</v>
      </c>
      <c r="AZ807">
        <v>0.2</v>
      </c>
      <c r="BA807">
        <v>1.8</v>
      </c>
      <c r="BB807">
        <v>248.23</v>
      </c>
    </row>
    <row r="808" spans="1:54" x14ac:dyDescent="0.25">
      <c r="A808">
        <v>50</v>
      </c>
      <c r="B808">
        <v>55017</v>
      </c>
      <c r="C808">
        <v>55113</v>
      </c>
      <c r="D808">
        <v>18</v>
      </c>
      <c r="E808" t="s">
        <v>52</v>
      </c>
      <c r="F808">
        <v>2017</v>
      </c>
      <c r="G808" s="1">
        <v>0.75952546296296297</v>
      </c>
      <c r="H808">
        <v>13.277100000000001</v>
      </c>
      <c r="I808">
        <v>13.183999999999999</v>
      </c>
      <c r="J808">
        <v>16.939499999999999</v>
      </c>
      <c r="K808">
        <v>16.939</v>
      </c>
      <c r="L808">
        <v>4.3949999999999996</v>
      </c>
      <c r="M808">
        <v>5.2900000000000003E-2</v>
      </c>
      <c r="N808">
        <v>4.9340999999999999</v>
      </c>
      <c r="O808">
        <v>3.3129</v>
      </c>
      <c r="P808">
        <v>2.4514</v>
      </c>
      <c r="Q808">
        <v>2.6291000000000002</v>
      </c>
      <c r="R808">
        <v>0.14149999999999999</v>
      </c>
      <c r="S808">
        <v>2.7841</v>
      </c>
      <c r="T808" s="2">
        <v>180.83</v>
      </c>
      <c r="U808" s="2">
        <v>803.38</v>
      </c>
      <c r="V808">
        <v>0.23280000000000001</v>
      </c>
      <c r="W808">
        <v>0.38080000000000003</v>
      </c>
      <c r="X808">
        <v>90.920500000000004</v>
      </c>
      <c r="Y808">
        <v>7.9615</v>
      </c>
      <c r="Z808">
        <v>33.815199999999997</v>
      </c>
      <c r="AA808">
        <v>-121.82550000000001</v>
      </c>
      <c r="AB808">
        <v>13.182</v>
      </c>
      <c r="AC808">
        <v>33.337299999999999</v>
      </c>
      <c r="AD808">
        <v>33.337600000000002</v>
      </c>
      <c r="AE808">
        <v>5.4458000000000002</v>
      </c>
      <c r="AF808">
        <v>98.366600000000005</v>
      </c>
      <c r="AG808">
        <v>237.45</v>
      </c>
      <c r="AH808">
        <v>5.5732999999999997</v>
      </c>
      <c r="AI808">
        <v>100.67</v>
      </c>
      <c r="AJ808">
        <v>243.01159999999999</v>
      </c>
      <c r="AK808">
        <v>24.2532</v>
      </c>
      <c r="AL808">
        <v>24.253499999999999</v>
      </c>
      <c r="AM808">
        <v>16.9373</v>
      </c>
      <c r="AN808">
        <v>16.936900000000001</v>
      </c>
      <c r="AO808">
        <v>1.07</v>
      </c>
      <c r="AP808">
        <v>366.35</v>
      </c>
      <c r="AQ808">
        <v>13</v>
      </c>
      <c r="AR808">
        <v>16.937999999999999</v>
      </c>
      <c r="AS808">
        <v>33.464100000000002</v>
      </c>
      <c r="AT808">
        <v>5.6989999999999998</v>
      </c>
      <c r="AU808">
        <v>0.29199999999999998</v>
      </c>
      <c r="AV808">
        <v>7.0000000000000007E-2</v>
      </c>
      <c r="AW808">
        <v>0</v>
      </c>
      <c r="AX808">
        <v>3.3000000000000002E-2</v>
      </c>
      <c r="AY808">
        <v>0</v>
      </c>
      <c r="AZ808">
        <v>0.21</v>
      </c>
      <c r="BA808">
        <v>1.83</v>
      </c>
      <c r="BB808">
        <v>248.92</v>
      </c>
    </row>
    <row r="809" spans="1:54" x14ac:dyDescent="0.25">
      <c r="A809">
        <v>50</v>
      </c>
      <c r="B809">
        <v>55079</v>
      </c>
      <c r="C809">
        <v>55175</v>
      </c>
      <c r="D809">
        <v>18</v>
      </c>
      <c r="E809" t="s">
        <v>52</v>
      </c>
      <c r="F809">
        <v>2017</v>
      </c>
      <c r="G809" s="1">
        <v>0.75957175925925924</v>
      </c>
      <c r="H809">
        <v>13.0297</v>
      </c>
      <c r="I809">
        <v>12.938000000000001</v>
      </c>
      <c r="J809">
        <v>16.938500000000001</v>
      </c>
      <c r="K809">
        <v>16.9376</v>
      </c>
      <c r="L809">
        <v>4.3956999999999997</v>
      </c>
      <c r="M809">
        <v>5.21E-2</v>
      </c>
      <c r="N809">
        <v>4.9340999999999999</v>
      </c>
      <c r="O809">
        <v>3.3727</v>
      </c>
      <c r="P809">
        <v>2.4508999999999999</v>
      </c>
      <c r="Q809">
        <v>2.6288999999999998</v>
      </c>
      <c r="R809">
        <v>0.14280000000000001</v>
      </c>
      <c r="S809">
        <v>2.7827999999999999</v>
      </c>
      <c r="T809" s="2">
        <v>206.96</v>
      </c>
      <c r="U809" s="2">
        <v>519.07000000000005</v>
      </c>
      <c r="V809">
        <v>0.22220000000000001</v>
      </c>
      <c r="W809">
        <v>0.38009999999999999</v>
      </c>
      <c r="X809">
        <v>90.935900000000004</v>
      </c>
      <c r="Y809">
        <v>7.9566999999999997</v>
      </c>
      <c r="Z809">
        <v>33.81521</v>
      </c>
      <c r="AA809">
        <v>-121.82559999999999</v>
      </c>
      <c r="AB809">
        <v>12.936</v>
      </c>
      <c r="AC809">
        <v>33.337299999999999</v>
      </c>
      <c r="AD809">
        <v>33.337600000000002</v>
      </c>
      <c r="AE809">
        <v>5.4436</v>
      </c>
      <c r="AF809">
        <v>98.325299999999999</v>
      </c>
      <c r="AG809">
        <v>237.35499999999999</v>
      </c>
      <c r="AH809">
        <v>5.5716000000000001</v>
      </c>
      <c r="AI809">
        <v>100.6361</v>
      </c>
      <c r="AJ809">
        <v>242.9367</v>
      </c>
      <c r="AK809">
        <v>24.253299999999999</v>
      </c>
      <c r="AL809">
        <v>24.253900000000002</v>
      </c>
      <c r="AM809">
        <v>16.936399999999999</v>
      </c>
      <c r="AN809">
        <v>16.935400000000001</v>
      </c>
      <c r="AO809">
        <v>1.07</v>
      </c>
      <c r="AP809">
        <v>366.32</v>
      </c>
      <c r="AQ809">
        <v>13</v>
      </c>
      <c r="AR809">
        <v>16.937999999999999</v>
      </c>
      <c r="AS809">
        <v>33.339599999999997</v>
      </c>
      <c r="BB809" t="s">
        <v>53</v>
      </c>
    </row>
    <row r="810" spans="1:54" x14ac:dyDescent="0.25">
      <c r="A810">
        <v>50</v>
      </c>
      <c r="B810">
        <v>55124</v>
      </c>
      <c r="C810">
        <v>55220</v>
      </c>
      <c r="D810">
        <v>18</v>
      </c>
      <c r="E810" t="s">
        <v>52</v>
      </c>
      <c r="F810">
        <v>2017</v>
      </c>
      <c r="G810" s="1">
        <v>0.75959490740740743</v>
      </c>
      <c r="H810">
        <v>13.223800000000001</v>
      </c>
      <c r="I810">
        <v>13.13</v>
      </c>
      <c r="J810">
        <v>16.938600000000001</v>
      </c>
      <c r="K810">
        <v>16.937799999999999</v>
      </c>
      <c r="L810">
        <v>4.3943000000000003</v>
      </c>
      <c r="M810">
        <v>5.2299999999999999E-2</v>
      </c>
      <c r="N810">
        <v>4.9340999999999999</v>
      </c>
      <c r="O810">
        <v>3.3757000000000001</v>
      </c>
      <c r="P810">
        <v>2.4510999999999998</v>
      </c>
      <c r="Q810">
        <v>2.6301000000000001</v>
      </c>
      <c r="R810">
        <v>0.14230000000000001</v>
      </c>
      <c r="S810">
        <v>2.7776999999999998</v>
      </c>
      <c r="T810" s="2">
        <v>208.35</v>
      </c>
      <c r="U810" s="2">
        <v>520.17999999999995</v>
      </c>
      <c r="V810">
        <v>0.22509999999999999</v>
      </c>
      <c r="W810">
        <v>0.38140000000000002</v>
      </c>
      <c r="X810">
        <v>90.906099999999995</v>
      </c>
      <c r="Y810">
        <v>7.9372999999999996</v>
      </c>
      <c r="Z810">
        <v>33.815219999999997</v>
      </c>
      <c r="AA810">
        <v>-121.82550000000001</v>
      </c>
      <c r="AB810">
        <v>13.129</v>
      </c>
      <c r="AC810">
        <v>33.337299999999999</v>
      </c>
      <c r="AD810">
        <v>33.337699999999998</v>
      </c>
      <c r="AE810">
        <v>5.4466999999999999</v>
      </c>
      <c r="AF810">
        <v>98.381299999999996</v>
      </c>
      <c r="AG810">
        <v>237.49</v>
      </c>
      <c r="AH810">
        <v>5.5768000000000004</v>
      </c>
      <c r="AI810">
        <v>100.72969999999999</v>
      </c>
      <c r="AJ810">
        <v>243.1611</v>
      </c>
      <c r="AK810">
        <v>24.253399999999999</v>
      </c>
      <c r="AL810">
        <v>24.253900000000002</v>
      </c>
      <c r="AM810">
        <v>16.936499999999999</v>
      </c>
      <c r="AN810">
        <v>16.935700000000001</v>
      </c>
      <c r="AO810">
        <v>1.07</v>
      </c>
      <c r="AP810">
        <v>366.33</v>
      </c>
      <c r="AQ810">
        <v>13</v>
      </c>
      <c r="AR810">
        <v>16.937999999999999</v>
      </c>
      <c r="BB810" t="s">
        <v>53</v>
      </c>
    </row>
    <row r="811" spans="1:54" x14ac:dyDescent="0.25">
      <c r="A811">
        <v>50</v>
      </c>
      <c r="B811">
        <v>57278</v>
      </c>
      <c r="C811">
        <v>57374</v>
      </c>
      <c r="D811">
        <v>18</v>
      </c>
      <c r="E811" t="s">
        <v>52</v>
      </c>
      <c r="F811">
        <v>2017</v>
      </c>
      <c r="G811" s="1">
        <v>0.76061342592592596</v>
      </c>
      <c r="H811">
        <v>3.1480999999999999</v>
      </c>
      <c r="I811">
        <v>3.1240000000000001</v>
      </c>
      <c r="J811">
        <v>16.953900000000001</v>
      </c>
      <c r="K811">
        <v>16.9528</v>
      </c>
      <c r="L811">
        <v>4.3955000000000002</v>
      </c>
      <c r="M811">
        <v>4.0399999999999998E-2</v>
      </c>
      <c r="N811">
        <v>4.9340999999999999</v>
      </c>
      <c r="O811">
        <v>3.8300999999999998</v>
      </c>
      <c r="P811">
        <v>2.4542000000000002</v>
      </c>
      <c r="Q811">
        <v>2.6221999999999999</v>
      </c>
      <c r="R811">
        <v>0.15179999999999999</v>
      </c>
      <c r="S811">
        <v>2.5535000000000001</v>
      </c>
      <c r="T811" s="2">
        <v>617.13</v>
      </c>
      <c r="U811" s="2">
        <v>593.49</v>
      </c>
      <c r="V811">
        <v>7.0099999999999996E-2</v>
      </c>
      <c r="W811">
        <v>0.38019999999999998</v>
      </c>
      <c r="X811">
        <v>90.932299999999998</v>
      </c>
      <c r="Y811">
        <v>7.0898000000000003</v>
      </c>
      <c r="Z811">
        <v>33.815199999999997</v>
      </c>
      <c r="AA811">
        <v>-121.82550000000001</v>
      </c>
      <c r="AB811">
        <v>3.1259999999999999</v>
      </c>
      <c r="AC811">
        <v>33.337600000000002</v>
      </c>
      <c r="AD811">
        <v>33.338099999999997</v>
      </c>
      <c r="AE811">
        <v>5.4451000000000001</v>
      </c>
      <c r="AF811">
        <v>98.381900000000002</v>
      </c>
      <c r="AG811">
        <v>237.42099999999999</v>
      </c>
      <c r="AH811">
        <v>5.5453999999999999</v>
      </c>
      <c r="AI811">
        <v>100.1913</v>
      </c>
      <c r="AJ811">
        <v>241.792</v>
      </c>
      <c r="AK811">
        <v>24.249600000000001</v>
      </c>
      <c r="AL811">
        <v>24.2502</v>
      </c>
      <c r="AM811">
        <v>16.953399999999998</v>
      </c>
      <c r="AN811">
        <v>16.952300000000001</v>
      </c>
      <c r="AO811">
        <v>1.0900000000000001</v>
      </c>
      <c r="AP811">
        <v>366.35</v>
      </c>
      <c r="AQ811">
        <v>3</v>
      </c>
      <c r="AR811">
        <v>16.954000000000001</v>
      </c>
      <c r="AS811">
        <v>33.3369</v>
      </c>
      <c r="AT811">
        <v>5.7350000000000003</v>
      </c>
      <c r="AU811">
        <v>0.28699999999999998</v>
      </c>
      <c r="AV811">
        <v>7.0999999999999994E-2</v>
      </c>
      <c r="AW811">
        <v>0</v>
      </c>
      <c r="AX811">
        <v>0.04</v>
      </c>
      <c r="AY811">
        <v>0.05</v>
      </c>
      <c r="AZ811">
        <v>0.22</v>
      </c>
      <c r="BA811">
        <v>1.66</v>
      </c>
      <c r="BB811">
        <v>250.49</v>
      </c>
    </row>
    <row r="812" spans="1:54" x14ac:dyDescent="0.25">
      <c r="A812">
        <v>51</v>
      </c>
      <c r="B812">
        <v>18564</v>
      </c>
      <c r="C812">
        <v>18660</v>
      </c>
      <c r="D812">
        <v>18</v>
      </c>
      <c r="E812" t="s">
        <v>52</v>
      </c>
      <c r="F812">
        <v>2017</v>
      </c>
      <c r="G812" s="1">
        <v>0.94717592592592592</v>
      </c>
      <c r="H812">
        <v>521.00419999999997</v>
      </c>
      <c r="I812">
        <v>516.66099999999994</v>
      </c>
      <c r="J812">
        <v>5.6227999999999998</v>
      </c>
      <c r="K812">
        <v>5.6223000000000001</v>
      </c>
      <c r="L812">
        <v>4.5030999999999999</v>
      </c>
      <c r="M812">
        <v>3.39E-2</v>
      </c>
      <c r="N812">
        <v>4.9309000000000003</v>
      </c>
      <c r="O812">
        <v>1.1999999999999999E-3</v>
      </c>
      <c r="P812">
        <v>0.62160000000000004</v>
      </c>
      <c r="Q812">
        <v>0.63339999999999996</v>
      </c>
      <c r="R812">
        <v>1.6163000000000001</v>
      </c>
      <c r="S812">
        <v>2.6518000000000002</v>
      </c>
      <c r="T812" s="2">
        <v>9.9999999999999998E-13</v>
      </c>
      <c r="U812" s="2">
        <v>2234.3000000000002</v>
      </c>
      <c r="V812" t="s">
        <v>53</v>
      </c>
      <c r="W812">
        <v>0.28239999999999998</v>
      </c>
      <c r="X812">
        <v>93.184200000000004</v>
      </c>
      <c r="Y812">
        <v>7.4801000000000002</v>
      </c>
      <c r="Z812">
        <v>33.484110000000001</v>
      </c>
      <c r="AA812">
        <v>-122.5326</v>
      </c>
      <c r="AB812">
        <v>516.66</v>
      </c>
      <c r="AC812">
        <v>34.197200000000002</v>
      </c>
      <c r="AD812">
        <v>34.199300000000001</v>
      </c>
      <c r="AE812">
        <v>0.41860000000000003</v>
      </c>
      <c r="AF812">
        <v>5.9732000000000003</v>
      </c>
      <c r="AG812">
        <v>18.202999999999999</v>
      </c>
      <c r="AH812">
        <v>0.42780000000000001</v>
      </c>
      <c r="AI812">
        <v>6.1052</v>
      </c>
      <c r="AJ812">
        <v>18.604299999999999</v>
      </c>
      <c r="AK812">
        <v>26.970400000000001</v>
      </c>
      <c r="AL812">
        <v>26.972200000000001</v>
      </c>
      <c r="AM812">
        <v>5.5789999999999997</v>
      </c>
      <c r="AN812">
        <v>5.5785</v>
      </c>
      <c r="AO812">
        <v>0.96</v>
      </c>
      <c r="AP812">
        <v>114.39</v>
      </c>
      <c r="AQ812">
        <v>517</v>
      </c>
      <c r="AR812">
        <v>5.6239999999999997</v>
      </c>
      <c r="AS812">
        <v>34.196399999999997</v>
      </c>
      <c r="AT812">
        <v>0.44700000000000001</v>
      </c>
      <c r="AW812">
        <v>40.72</v>
      </c>
      <c r="AX812">
        <v>0</v>
      </c>
      <c r="AY812">
        <v>0</v>
      </c>
      <c r="AZ812">
        <v>3.08</v>
      </c>
      <c r="BA812">
        <v>80.41</v>
      </c>
      <c r="BB812">
        <v>19.5</v>
      </c>
    </row>
    <row r="813" spans="1:54" x14ac:dyDescent="0.25">
      <c r="A813">
        <v>51</v>
      </c>
      <c r="B813">
        <v>22095</v>
      </c>
      <c r="C813">
        <v>22191</v>
      </c>
      <c r="D813">
        <v>18</v>
      </c>
      <c r="E813" t="s">
        <v>52</v>
      </c>
      <c r="F813">
        <v>2017</v>
      </c>
      <c r="G813" s="1">
        <v>0.94888888888888889</v>
      </c>
      <c r="H813">
        <v>445.29320000000001</v>
      </c>
      <c r="I813">
        <v>441.661</v>
      </c>
      <c r="J813">
        <v>6.0578000000000003</v>
      </c>
      <c r="K813">
        <v>6.0590000000000002</v>
      </c>
      <c r="L813">
        <v>4.5018000000000002</v>
      </c>
      <c r="M813">
        <v>3.3700000000000001E-2</v>
      </c>
      <c r="N813">
        <v>4.4743000000000004</v>
      </c>
      <c r="O813">
        <v>1.1999999999999999E-3</v>
      </c>
      <c r="P813">
        <v>0.73219999999999996</v>
      </c>
      <c r="Q813">
        <v>0.75409999999999999</v>
      </c>
      <c r="R813">
        <v>1.5496000000000001</v>
      </c>
      <c r="S813">
        <v>2.6581999999999999</v>
      </c>
      <c r="T813" s="2">
        <v>9.9999999999999998E-13</v>
      </c>
      <c r="U813" s="2">
        <v>2238.6</v>
      </c>
      <c r="V813" t="s">
        <v>53</v>
      </c>
      <c r="W813">
        <v>0.28349999999999997</v>
      </c>
      <c r="X813">
        <v>93.159300000000002</v>
      </c>
      <c r="Y813">
        <v>7.5045000000000002</v>
      </c>
      <c r="Z813">
        <v>33.484119999999997</v>
      </c>
      <c r="AA813">
        <v>-122.5326</v>
      </c>
      <c r="AB813">
        <v>441.66</v>
      </c>
      <c r="AC813">
        <v>34.1113</v>
      </c>
      <c r="AD813">
        <v>34.1126</v>
      </c>
      <c r="AE813">
        <v>0.82979999999999998</v>
      </c>
      <c r="AF813">
        <v>11.9556</v>
      </c>
      <c r="AG813">
        <v>36.088000000000001</v>
      </c>
      <c r="AH813">
        <v>0.84589999999999999</v>
      </c>
      <c r="AI813">
        <v>12.189299999999999</v>
      </c>
      <c r="AJ813">
        <v>36.792000000000002</v>
      </c>
      <c r="AK813">
        <v>26.847999999999999</v>
      </c>
      <c r="AL813">
        <v>26.8489</v>
      </c>
      <c r="AM813">
        <v>6.0191999999999997</v>
      </c>
      <c r="AN813">
        <v>6.0202999999999998</v>
      </c>
      <c r="AO813">
        <v>0.96</v>
      </c>
      <c r="AP813">
        <v>125.4</v>
      </c>
      <c r="AQ813">
        <v>441</v>
      </c>
      <c r="AR813">
        <v>6.056</v>
      </c>
      <c r="AS813">
        <v>34.1083</v>
      </c>
      <c r="AT813">
        <v>0.88800000000000001</v>
      </c>
      <c r="AW813">
        <v>38.69</v>
      </c>
      <c r="AX813">
        <v>0</v>
      </c>
      <c r="AY813">
        <v>0</v>
      </c>
      <c r="AZ813">
        <v>2.87</v>
      </c>
      <c r="BA813">
        <v>68.69</v>
      </c>
      <c r="BB813">
        <v>38.78</v>
      </c>
    </row>
    <row r="814" spans="1:54" x14ac:dyDescent="0.25">
      <c r="A814">
        <v>51</v>
      </c>
      <c r="B814">
        <v>24922</v>
      </c>
      <c r="C814">
        <v>25018</v>
      </c>
      <c r="D814">
        <v>18</v>
      </c>
      <c r="E814" t="s">
        <v>52</v>
      </c>
      <c r="F814">
        <v>2017</v>
      </c>
      <c r="G814" s="1">
        <v>0.95024305555555555</v>
      </c>
      <c r="H814">
        <v>384.15109999999999</v>
      </c>
      <c r="I814">
        <v>381.07499999999999</v>
      </c>
      <c r="J814">
        <v>6.8226000000000004</v>
      </c>
      <c r="K814">
        <v>6.8219000000000003</v>
      </c>
      <c r="L814">
        <v>4.5018000000000002</v>
      </c>
      <c r="M814">
        <v>3.3300000000000003E-2</v>
      </c>
      <c r="N814">
        <v>4.7009999999999996</v>
      </c>
      <c r="O814">
        <v>1.1999999999999999E-3</v>
      </c>
      <c r="P814">
        <v>0.80720000000000003</v>
      </c>
      <c r="Q814">
        <v>0.83550000000000002</v>
      </c>
      <c r="R814">
        <v>1.4472</v>
      </c>
      <c r="S814">
        <v>2.6661999999999999</v>
      </c>
      <c r="T814" s="2">
        <v>9.9999999999999998E-13</v>
      </c>
      <c r="U814" s="2">
        <v>2223.4</v>
      </c>
      <c r="V814" t="s">
        <v>53</v>
      </c>
      <c r="W814">
        <v>0.28349999999999997</v>
      </c>
      <c r="X814">
        <v>93.158000000000001</v>
      </c>
      <c r="Y814">
        <v>7.5350000000000001</v>
      </c>
      <c r="Z814">
        <v>33.484110000000001</v>
      </c>
      <c r="AA814">
        <v>-122.5325</v>
      </c>
      <c r="AB814">
        <v>381.07299999999998</v>
      </c>
      <c r="AC814">
        <v>34.104999999999997</v>
      </c>
      <c r="AD814">
        <v>34.1068</v>
      </c>
      <c r="AE814">
        <v>1.0811999999999999</v>
      </c>
      <c r="AF814">
        <v>15.856</v>
      </c>
      <c r="AG814">
        <v>47.027000000000001</v>
      </c>
      <c r="AH814">
        <v>1.1016999999999999</v>
      </c>
      <c r="AI814">
        <v>16.156700000000001</v>
      </c>
      <c r="AJ814">
        <v>47.918799999999997</v>
      </c>
      <c r="AK814">
        <v>26.742799999999999</v>
      </c>
      <c r="AL814">
        <v>26.744199999999999</v>
      </c>
      <c r="AM814">
        <v>6.7872000000000003</v>
      </c>
      <c r="AN814">
        <v>6.7865000000000002</v>
      </c>
      <c r="AO814">
        <v>0.97</v>
      </c>
      <c r="AP814">
        <v>135.18</v>
      </c>
      <c r="AQ814">
        <v>381</v>
      </c>
      <c r="AR814">
        <v>6.8159999999999998</v>
      </c>
      <c r="AS814">
        <v>34.104500000000002</v>
      </c>
      <c r="AT814">
        <v>1.1399999999999999</v>
      </c>
      <c r="AW814">
        <v>36</v>
      </c>
      <c r="AX814">
        <v>0</v>
      </c>
      <c r="AY814">
        <v>0</v>
      </c>
      <c r="AZ814">
        <v>2.71</v>
      </c>
      <c r="BA814">
        <v>58.13</v>
      </c>
      <c r="BB814">
        <v>49.77</v>
      </c>
    </row>
    <row r="815" spans="1:54" x14ac:dyDescent="0.25">
      <c r="A815">
        <v>51</v>
      </c>
      <c r="B815">
        <v>27673</v>
      </c>
      <c r="C815">
        <v>27769</v>
      </c>
      <c r="D815">
        <v>18</v>
      </c>
      <c r="E815" t="s">
        <v>52</v>
      </c>
      <c r="F815">
        <v>2017</v>
      </c>
      <c r="G815" s="1">
        <v>0.95157407407407402</v>
      </c>
      <c r="H815">
        <v>323.5788</v>
      </c>
      <c r="I815">
        <v>321.03300000000002</v>
      </c>
      <c r="J815">
        <v>6.8689999999999998</v>
      </c>
      <c r="K815">
        <v>6.8685</v>
      </c>
      <c r="L815">
        <v>4.5015999999999998</v>
      </c>
      <c r="M815">
        <v>3.32E-2</v>
      </c>
      <c r="N815">
        <v>4.9340999999999999</v>
      </c>
      <c r="O815">
        <v>1.1999999999999999E-3</v>
      </c>
      <c r="P815">
        <v>0.97309999999999997</v>
      </c>
      <c r="Q815">
        <v>1.0162</v>
      </c>
      <c r="R815">
        <v>1.4058999999999999</v>
      </c>
      <c r="S815">
        <v>2.6775000000000002</v>
      </c>
      <c r="T815" s="2">
        <v>9.9999999999999998E-13</v>
      </c>
      <c r="U815" s="2">
        <v>2210.4</v>
      </c>
      <c r="V815" t="s">
        <v>53</v>
      </c>
      <c r="W815">
        <v>0.28370000000000001</v>
      </c>
      <c r="X815">
        <v>93.153499999999994</v>
      </c>
      <c r="Y815">
        <v>7.5782999999999996</v>
      </c>
      <c r="Z815">
        <v>33.484110000000001</v>
      </c>
      <c r="AA815">
        <v>-122.5325</v>
      </c>
      <c r="AB815">
        <v>321.03300000000002</v>
      </c>
      <c r="AC815">
        <v>33.991399999999999</v>
      </c>
      <c r="AD815">
        <v>33.993000000000002</v>
      </c>
      <c r="AE815">
        <v>1.6756</v>
      </c>
      <c r="AF815">
        <v>24.581800000000001</v>
      </c>
      <c r="AG815">
        <v>72.891000000000005</v>
      </c>
      <c r="AH815">
        <v>1.7030000000000001</v>
      </c>
      <c r="AI815">
        <v>24.9833</v>
      </c>
      <c r="AJ815">
        <v>74.081299999999999</v>
      </c>
      <c r="AK815">
        <v>26.646100000000001</v>
      </c>
      <c r="AL815">
        <v>26.647400000000001</v>
      </c>
      <c r="AM815">
        <v>6.8392999999999997</v>
      </c>
      <c r="AN815">
        <v>6.8387000000000002</v>
      </c>
      <c r="AO815">
        <v>0.97</v>
      </c>
      <c r="AP815">
        <v>143.38999999999999</v>
      </c>
      <c r="AQ815">
        <v>321</v>
      </c>
      <c r="AR815">
        <v>6.8639999999999999</v>
      </c>
      <c r="AS815">
        <v>33.990600000000001</v>
      </c>
      <c r="AT815">
        <v>1.7649999999999999</v>
      </c>
      <c r="AW815">
        <v>34.590000000000003</v>
      </c>
      <c r="AX815">
        <v>0</v>
      </c>
      <c r="AY815">
        <v>0</v>
      </c>
      <c r="AZ815">
        <v>2.5</v>
      </c>
      <c r="BA815">
        <v>53.05</v>
      </c>
      <c r="BB815">
        <v>77.06</v>
      </c>
    </row>
    <row r="816" spans="1:54" x14ac:dyDescent="0.25">
      <c r="A816">
        <v>51</v>
      </c>
      <c r="B816">
        <v>30458</v>
      </c>
      <c r="C816">
        <v>30554</v>
      </c>
      <c r="D816">
        <v>18</v>
      </c>
      <c r="E816" t="s">
        <v>52</v>
      </c>
      <c r="F816">
        <v>2017</v>
      </c>
      <c r="G816" s="1">
        <v>0.95291666666666675</v>
      </c>
      <c r="H816">
        <v>273.1925</v>
      </c>
      <c r="I816">
        <v>271.077</v>
      </c>
      <c r="J816">
        <v>7.3253000000000004</v>
      </c>
      <c r="K816">
        <v>7.3250000000000002</v>
      </c>
      <c r="L816">
        <v>4.5019</v>
      </c>
      <c r="M816">
        <v>3.2500000000000001E-2</v>
      </c>
      <c r="N816">
        <v>4.9318</v>
      </c>
      <c r="O816">
        <v>1.1999999999999999E-3</v>
      </c>
      <c r="P816">
        <v>1.0940000000000001</v>
      </c>
      <c r="Q816">
        <v>1.1476999999999999</v>
      </c>
      <c r="R816">
        <v>1.3129</v>
      </c>
      <c r="S816">
        <v>2.6905999999999999</v>
      </c>
      <c r="T816" s="2">
        <v>9.9999999999999998E-13</v>
      </c>
      <c r="U816" s="2">
        <v>2196.8000000000002</v>
      </c>
      <c r="V816" t="s">
        <v>53</v>
      </c>
      <c r="W816">
        <v>0.28339999999999999</v>
      </c>
      <c r="X816">
        <v>93.161100000000005</v>
      </c>
      <c r="Y816">
        <v>7.6291000000000002</v>
      </c>
      <c r="Z816">
        <v>33.484110000000001</v>
      </c>
      <c r="AA816">
        <v>-122.5325</v>
      </c>
      <c r="AB816">
        <v>271.07600000000002</v>
      </c>
      <c r="AC816">
        <v>33.978999999999999</v>
      </c>
      <c r="AD816">
        <v>33.980400000000003</v>
      </c>
      <c r="AE816">
        <v>2.0783</v>
      </c>
      <c r="AF816">
        <v>30.807300000000001</v>
      </c>
      <c r="AG816">
        <v>90.415000000000006</v>
      </c>
      <c r="AH816">
        <v>2.1084999999999998</v>
      </c>
      <c r="AI816">
        <v>31.255099999999999</v>
      </c>
      <c r="AJ816">
        <v>91.728999999999999</v>
      </c>
      <c r="AK816">
        <v>26.573</v>
      </c>
      <c r="AL816">
        <v>26.574100000000001</v>
      </c>
      <c r="AM816">
        <v>7.2992999999999997</v>
      </c>
      <c r="AN816">
        <v>7.2990000000000004</v>
      </c>
      <c r="AO816">
        <v>0.98</v>
      </c>
      <c r="AP816">
        <v>149.81</v>
      </c>
      <c r="AQ816">
        <v>271</v>
      </c>
      <c r="AR816">
        <v>7.3220000000000001</v>
      </c>
      <c r="AS816">
        <v>33.980800000000002</v>
      </c>
      <c r="AT816">
        <v>2.181</v>
      </c>
      <c r="AW816">
        <v>31.95</v>
      </c>
      <c r="AX816">
        <v>0</v>
      </c>
      <c r="AY816">
        <v>0</v>
      </c>
      <c r="AZ816">
        <v>2.31</v>
      </c>
      <c r="BA816">
        <v>46.65</v>
      </c>
      <c r="BB816">
        <v>95.23</v>
      </c>
    </row>
    <row r="817" spans="1:54" x14ac:dyDescent="0.25">
      <c r="A817">
        <v>51</v>
      </c>
      <c r="B817">
        <v>32863</v>
      </c>
      <c r="C817">
        <v>32959</v>
      </c>
      <c r="D817">
        <v>18</v>
      </c>
      <c r="E817" t="s">
        <v>52</v>
      </c>
      <c r="F817">
        <v>2017</v>
      </c>
      <c r="G817" s="1">
        <v>0.95407407407407396</v>
      </c>
      <c r="H817">
        <v>233.34370000000001</v>
      </c>
      <c r="I817">
        <v>231.55699999999999</v>
      </c>
      <c r="J817">
        <v>7.9894999999999996</v>
      </c>
      <c r="K817">
        <v>7.9861000000000004</v>
      </c>
      <c r="L817">
        <v>4.5034999999999998</v>
      </c>
      <c r="M817">
        <v>3.2399999999999998E-2</v>
      </c>
      <c r="N817">
        <v>4.7838000000000003</v>
      </c>
      <c r="O817">
        <v>1.1999999999999999E-3</v>
      </c>
      <c r="P817">
        <v>1.3299000000000001</v>
      </c>
      <c r="Q817">
        <v>1.4055</v>
      </c>
      <c r="R817">
        <v>1.1508</v>
      </c>
      <c r="S817">
        <v>2.7153</v>
      </c>
      <c r="T817" s="2">
        <v>9.9999999999999998E-13</v>
      </c>
      <c r="U817" s="2">
        <v>2197.8000000000002</v>
      </c>
      <c r="V817" t="s">
        <v>53</v>
      </c>
      <c r="W817">
        <v>0.28199999999999997</v>
      </c>
      <c r="X817">
        <v>93.192700000000002</v>
      </c>
      <c r="Y817">
        <v>7.7241999999999997</v>
      </c>
      <c r="Z817">
        <v>33.484110000000001</v>
      </c>
      <c r="AA817">
        <v>-122.5325</v>
      </c>
      <c r="AB817">
        <v>231.55799999999999</v>
      </c>
      <c r="AC817">
        <v>33.9634</v>
      </c>
      <c r="AD817">
        <v>33.964500000000001</v>
      </c>
      <c r="AE817">
        <v>2.8593000000000002</v>
      </c>
      <c r="AF817">
        <v>43.021999999999998</v>
      </c>
      <c r="AG817">
        <v>124.40300000000001</v>
      </c>
      <c r="AH817">
        <v>2.9045999999999998</v>
      </c>
      <c r="AI817">
        <v>43.701300000000003</v>
      </c>
      <c r="AJ817">
        <v>126.37560000000001</v>
      </c>
      <c r="AK817">
        <v>26.464700000000001</v>
      </c>
      <c r="AL817">
        <v>26.466100000000001</v>
      </c>
      <c r="AM817">
        <v>7.9661999999999997</v>
      </c>
      <c r="AN817">
        <v>7.9627999999999997</v>
      </c>
      <c r="AO817">
        <v>0.99</v>
      </c>
      <c r="AP817">
        <v>159.75</v>
      </c>
      <c r="AQ817">
        <v>231</v>
      </c>
      <c r="AR817">
        <v>7.9660000000000002</v>
      </c>
      <c r="AS817">
        <v>33.963700000000003</v>
      </c>
      <c r="AT817">
        <v>2.9729999999999999</v>
      </c>
      <c r="AW817">
        <v>27.19</v>
      </c>
      <c r="AX817">
        <v>0</v>
      </c>
      <c r="AY817">
        <v>0</v>
      </c>
      <c r="AZ817">
        <v>1.98</v>
      </c>
      <c r="BA817">
        <v>26.54</v>
      </c>
      <c r="BB817">
        <v>129.79</v>
      </c>
    </row>
    <row r="818" spans="1:54" x14ac:dyDescent="0.25">
      <c r="A818">
        <v>51</v>
      </c>
      <c r="B818">
        <v>35126</v>
      </c>
      <c r="C818">
        <v>35222</v>
      </c>
      <c r="D818">
        <v>18</v>
      </c>
      <c r="E818" t="s">
        <v>52</v>
      </c>
      <c r="F818">
        <v>2017</v>
      </c>
      <c r="G818" s="1">
        <v>0.95517361111111121</v>
      </c>
      <c r="H818">
        <v>203.48849999999999</v>
      </c>
      <c r="I818">
        <v>201.94499999999999</v>
      </c>
      <c r="J818">
        <v>8.5205000000000002</v>
      </c>
      <c r="K818">
        <v>8.5192999999999994</v>
      </c>
      <c r="L818">
        <v>4.5053999999999998</v>
      </c>
      <c r="M818">
        <v>3.1600000000000003E-2</v>
      </c>
      <c r="N818">
        <v>4.5842999999999998</v>
      </c>
      <c r="O818">
        <v>1.1999999999999999E-3</v>
      </c>
      <c r="P818">
        <v>1.5726</v>
      </c>
      <c r="Q818">
        <v>1.6718999999999999</v>
      </c>
      <c r="R818">
        <v>0.98299999999999998</v>
      </c>
      <c r="S818">
        <v>2.7404000000000002</v>
      </c>
      <c r="T818" s="2">
        <v>9.9999999999999998E-13</v>
      </c>
      <c r="U818" s="2">
        <v>2196.6999999999998</v>
      </c>
      <c r="V818" t="s">
        <v>53</v>
      </c>
      <c r="W818">
        <v>0.28029999999999999</v>
      </c>
      <c r="X818">
        <v>93.233099999999993</v>
      </c>
      <c r="Y818">
        <v>7.8205</v>
      </c>
      <c r="Z818">
        <v>33.484110000000001</v>
      </c>
      <c r="AA818">
        <v>-122.5325</v>
      </c>
      <c r="AB818">
        <v>201.946</v>
      </c>
      <c r="AC818">
        <v>33.945900000000002</v>
      </c>
      <c r="AD818">
        <v>33.947899999999997</v>
      </c>
      <c r="AE818">
        <v>3.6465000000000001</v>
      </c>
      <c r="AF818">
        <v>55.518000000000001</v>
      </c>
      <c r="AG818">
        <v>158.66900000000001</v>
      </c>
      <c r="AH818">
        <v>3.7118000000000002</v>
      </c>
      <c r="AI818">
        <v>56.511299999999999</v>
      </c>
      <c r="AJ818">
        <v>161.5094</v>
      </c>
      <c r="AK818">
        <v>26.370799999999999</v>
      </c>
      <c r="AL818">
        <v>26.372499999999999</v>
      </c>
      <c r="AM818">
        <v>8.4993999999999996</v>
      </c>
      <c r="AN818">
        <v>8.4982000000000006</v>
      </c>
      <c r="AO818">
        <v>0.99</v>
      </c>
      <c r="AP818">
        <v>168.34</v>
      </c>
      <c r="AQ818">
        <v>202</v>
      </c>
      <c r="AR818">
        <v>8.49</v>
      </c>
      <c r="AS818">
        <v>33.945700000000002</v>
      </c>
      <c r="AT818">
        <v>3.8130000000000002</v>
      </c>
      <c r="AU818">
        <v>3.0000000000000001E-3</v>
      </c>
      <c r="AV818">
        <v>1.2E-2</v>
      </c>
      <c r="AW818">
        <v>23</v>
      </c>
      <c r="AX818">
        <v>0</v>
      </c>
      <c r="AY818">
        <v>0</v>
      </c>
      <c r="AZ818">
        <v>1.63</v>
      </c>
      <c r="BA818">
        <v>28.74</v>
      </c>
      <c r="BB818">
        <v>166.46</v>
      </c>
    </row>
    <row r="819" spans="1:54" x14ac:dyDescent="0.25">
      <c r="A819">
        <v>51</v>
      </c>
      <c r="B819">
        <v>37874</v>
      </c>
      <c r="C819">
        <v>37970</v>
      </c>
      <c r="D819">
        <v>18</v>
      </c>
      <c r="E819" t="s">
        <v>52</v>
      </c>
      <c r="F819">
        <v>2017</v>
      </c>
      <c r="G819" s="1">
        <v>0.95649305555555564</v>
      </c>
      <c r="H819">
        <v>172.36709999999999</v>
      </c>
      <c r="I819">
        <v>171.078</v>
      </c>
      <c r="J819">
        <v>9.2600999999999996</v>
      </c>
      <c r="K819">
        <v>9.2354000000000003</v>
      </c>
      <c r="L819">
        <v>4.5054999999999996</v>
      </c>
      <c r="M819">
        <v>3.0499999999999999E-2</v>
      </c>
      <c r="N819">
        <v>4.93</v>
      </c>
      <c r="O819">
        <v>1.1999999999999999E-3</v>
      </c>
      <c r="P819">
        <v>1.6929000000000001</v>
      </c>
      <c r="Q819">
        <v>1.7954000000000001</v>
      </c>
      <c r="R819">
        <v>0.87070000000000003</v>
      </c>
      <c r="S819">
        <v>2.7513999999999998</v>
      </c>
      <c r="T819" s="2">
        <v>9.9999999999999998E-13</v>
      </c>
      <c r="U819" s="2">
        <v>2167.6999999999998</v>
      </c>
      <c r="V819" t="s">
        <v>53</v>
      </c>
      <c r="W819">
        <v>0.2802</v>
      </c>
      <c r="X819">
        <v>93.235399999999998</v>
      </c>
      <c r="Y819">
        <v>7.8609</v>
      </c>
      <c r="Z819">
        <v>33.484119999999997</v>
      </c>
      <c r="AA819">
        <v>-122.5326</v>
      </c>
      <c r="AB819">
        <v>171.07300000000001</v>
      </c>
      <c r="AC819">
        <v>33.880099999999999</v>
      </c>
      <c r="AD819">
        <v>33.885199999999998</v>
      </c>
      <c r="AE819">
        <v>3.9824999999999999</v>
      </c>
      <c r="AF819">
        <v>61.610100000000003</v>
      </c>
      <c r="AG819">
        <v>173.31800000000001</v>
      </c>
      <c r="AH819">
        <v>4.0388000000000002</v>
      </c>
      <c r="AI819">
        <v>62.448399999999999</v>
      </c>
      <c r="AJ819">
        <v>175.7647</v>
      </c>
      <c r="AK819">
        <v>26.2026</v>
      </c>
      <c r="AL819">
        <v>26.210599999999999</v>
      </c>
      <c r="AM819">
        <v>9.2413000000000007</v>
      </c>
      <c r="AN819">
        <v>9.2166999999999994</v>
      </c>
      <c r="AO819">
        <v>1</v>
      </c>
      <c r="AP819">
        <v>183.96</v>
      </c>
      <c r="AQ819">
        <v>170</v>
      </c>
      <c r="AR819">
        <v>9.3000000000000007</v>
      </c>
      <c r="AS819">
        <v>33.880699999999997</v>
      </c>
      <c r="AT819">
        <v>4.149</v>
      </c>
      <c r="AU819">
        <v>2E-3</v>
      </c>
      <c r="AV819">
        <v>1.2E-2</v>
      </c>
      <c r="AW819">
        <v>19.760000000000002</v>
      </c>
      <c r="AX819">
        <v>0</v>
      </c>
      <c r="AY819">
        <v>0</v>
      </c>
      <c r="AZ819">
        <v>1.41</v>
      </c>
      <c r="BA819">
        <v>22.06</v>
      </c>
      <c r="BB819">
        <v>181.14</v>
      </c>
    </row>
    <row r="820" spans="1:54" x14ac:dyDescent="0.25">
      <c r="A820">
        <v>51</v>
      </c>
      <c r="B820">
        <v>40017</v>
      </c>
      <c r="C820">
        <v>40113</v>
      </c>
      <c r="D820">
        <v>18</v>
      </c>
      <c r="E820" t="s">
        <v>52</v>
      </c>
      <c r="F820">
        <v>2017</v>
      </c>
      <c r="G820" s="1">
        <v>0.9575231481481481</v>
      </c>
      <c r="H820">
        <v>142.3262</v>
      </c>
      <c r="I820">
        <v>141.27099999999999</v>
      </c>
      <c r="J820">
        <v>9.7861999999999991</v>
      </c>
      <c r="K820">
        <v>9.7859999999999996</v>
      </c>
      <c r="L820">
        <v>4.5042</v>
      </c>
      <c r="M820">
        <v>3.0800000000000001E-2</v>
      </c>
      <c r="N820">
        <v>4.9340999999999999</v>
      </c>
      <c r="O820">
        <v>1.1999999999999999E-3</v>
      </c>
      <c r="P820">
        <v>1.7333000000000001</v>
      </c>
      <c r="Q820">
        <v>1.8449</v>
      </c>
      <c r="R820">
        <v>0.81220000000000003</v>
      </c>
      <c r="S820">
        <v>2.7582</v>
      </c>
      <c r="T820" s="2">
        <v>9.9999999999999998E-13</v>
      </c>
      <c r="U820" s="2">
        <v>2169.5</v>
      </c>
      <c r="V820" t="s">
        <v>53</v>
      </c>
      <c r="W820">
        <v>0.28139999999999998</v>
      </c>
      <c r="X820">
        <v>93.207599999999999</v>
      </c>
      <c r="Y820">
        <v>7.8860999999999999</v>
      </c>
      <c r="Z820">
        <v>33.484110000000001</v>
      </c>
      <c r="AA820">
        <v>-122.5325</v>
      </c>
      <c r="AB820">
        <v>141.268</v>
      </c>
      <c r="AC820">
        <v>33.736800000000002</v>
      </c>
      <c r="AD820">
        <v>33.737900000000003</v>
      </c>
      <c r="AE820">
        <v>4.048</v>
      </c>
      <c r="AF820">
        <v>63.290399999999998</v>
      </c>
      <c r="AG820">
        <v>176.2</v>
      </c>
      <c r="AH820">
        <v>4.1159999999999997</v>
      </c>
      <c r="AI820">
        <v>64.355099999999993</v>
      </c>
      <c r="AJ820">
        <v>179.16309999999999</v>
      </c>
      <c r="AK820">
        <v>26.004100000000001</v>
      </c>
      <c r="AL820">
        <v>26.004899999999999</v>
      </c>
      <c r="AM820">
        <v>9.7702000000000009</v>
      </c>
      <c r="AN820">
        <v>9.7700999999999993</v>
      </c>
      <c r="AO820">
        <v>1.01</v>
      </c>
      <c r="AP820">
        <v>202.33</v>
      </c>
      <c r="AQ820">
        <v>141</v>
      </c>
      <c r="AR820">
        <v>9.7560000000000002</v>
      </c>
      <c r="AS820">
        <v>33.735599999999998</v>
      </c>
      <c r="AT820">
        <v>4.25</v>
      </c>
      <c r="AU820">
        <v>4.0000000000000001E-3</v>
      </c>
      <c r="AV820">
        <v>1.9E-2</v>
      </c>
      <c r="AW820">
        <v>17.88</v>
      </c>
      <c r="AX820">
        <v>0</v>
      </c>
      <c r="AY820">
        <v>0</v>
      </c>
      <c r="AZ820">
        <v>1.32</v>
      </c>
      <c r="BA820">
        <v>18.16</v>
      </c>
      <c r="BB820">
        <v>185.56</v>
      </c>
    </row>
    <row r="821" spans="1:54" x14ac:dyDescent="0.25">
      <c r="A821">
        <v>51</v>
      </c>
      <c r="B821">
        <v>41974</v>
      </c>
      <c r="C821">
        <v>42070</v>
      </c>
      <c r="D821">
        <v>18</v>
      </c>
      <c r="E821" t="s">
        <v>52</v>
      </c>
      <c r="F821">
        <v>2017</v>
      </c>
      <c r="G821" s="1">
        <v>0.95847222222222228</v>
      </c>
      <c r="H821">
        <v>121.78700000000001</v>
      </c>
      <c r="I821">
        <v>120.884</v>
      </c>
      <c r="J821">
        <v>10.4435</v>
      </c>
      <c r="K821">
        <v>10.440799999999999</v>
      </c>
      <c r="L821">
        <v>4.5018000000000002</v>
      </c>
      <c r="M821">
        <v>3.4099999999999998E-2</v>
      </c>
      <c r="N821">
        <v>4.8699000000000003</v>
      </c>
      <c r="O821">
        <v>0.16850000000000001</v>
      </c>
      <c r="P821">
        <v>1.7966</v>
      </c>
      <c r="Q821">
        <v>1.9120999999999999</v>
      </c>
      <c r="R821">
        <v>0.70960000000000001</v>
      </c>
      <c r="S821">
        <v>2.7648999999999999</v>
      </c>
      <c r="T821" s="2">
        <v>3.9067999999999999E-2</v>
      </c>
      <c r="U821" s="2">
        <v>2165.4</v>
      </c>
      <c r="V821" t="s">
        <v>53</v>
      </c>
      <c r="W821">
        <v>0.28349999999999997</v>
      </c>
      <c r="X821">
        <v>93.158799999999999</v>
      </c>
      <c r="Y821">
        <v>7.9093999999999998</v>
      </c>
      <c r="Z821">
        <v>33.484119999999997</v>
      </c>
      <c r="AA821">
        <v>-122.5326</v>
      </c>
      <c r="AB821">
        <v>120.88800000000001</v>
      </c>
      <c r="AC821">
        <v>33.629100000000001</v>
      </c>
      <c r="AD821">
        <v>33.630000000000003</v>
      </c>
      <c r="AE821">
        <v>4.1878000000000002</v>
      </c>
      <c r="AF821">
        <v>66.371399999999994</v>
      </c>
      <c r="AG821">
        <v>182.321</v>
      </c>
      <c r="AH821">
        <v>4.2535999999999996</v>
      </c>
      <c r="AI821">
        <v>67.411600000000007</v>
      </c>
      <c r="AJ821">
        <v>185.18709999999999</v>
      </c>
      <c r="AK821">
        <v>25.808299999999999</v>
      </c>
      <c r="AL821">
        <v>25.8095</v>
      </c>
      <c r="AM821">
        <v>10.4293</v>
      </c>
      <c r="AN821">
        <v>10.426600000000001</v>
      </c>
      <c r="AO821">
        <v>1.02</v>
      </c>
      <c r="AP821">
        <v>220.63</v>
      </c>
      <c r="AQ821">
        <v>121</v>
      </c>
      <c r="AR821">
        <v>10.425000000000001</v>
      </c>
      <c r="AS821">
        <v>33.632199999999997</v>
      </c>
      <c r="AT821">
        <v>4.359</v>
      </c>
      <c r="AU821">
        <v>1.6E-2</v>
      </c>
      <c r="AV821">
        <v>0.03</v>
      </c>
      <c r="AW821">
        <v>15.43</v>
      </c>
      <c r="AX821">
        <v>0</v>
      </c>
      <c r="AY821">
        <v>0</v>
      </c>
      <c r="AZ821">
        <v>1.19</v>
      </c>
      <c r="BA821">
        <v>14.54</v>
      </c>
      <c r="BB821">
        <v>190.37</v>
      </c>
    </row>
    <row r="822" spans="1:54" x14ac:dyDescent="0.25">
      <c r="A822">
        <v>51</v>
      </c>
      <c r="B822">
        <v>44378</v>
      </c>
      <c r="C822">
        <v>44474</v>
      </c>
      <c r="D822">
        <v>18</v>
      </c>
      <c r="E822" t="s">
        <v>52</v>
      </c>
      <c r="F822">
        <v>2017</v>
      </c>
      <c r="G822" s="1">
        <v>0.95962962962962972</v>
      </c>
      <c r="H822">
        <v>102.35509999999999</v>
      </c>
      <c r="I822">
        <v>101.60899999999999</v>
      </c>
      <c r="J822">
        <v>11.6807</v>
      </c>
      <c r="K822">
        <v>11.6774</v>
      </c>
      <c r="L822">
        <v>4.5011999999999999</v>
      </c>
      <c r="M822">
        <v>3.9300000000000002E-2</v>
      </c>
      <c r="N822">
        <v>4.9340999999999999</v>
      </c>
      <c r="O822">
        <v>0.47989999999999999</v>
      </c>
      <c r="P822">
        <v>2.0554999999999999</v>
      </c>
      <c r="Q822">
        <v>2.1922999999999999</v>
      </c>
      <c r="R822">
        <v>0.44900000000000001</v>
      </c>
      <c r="S822">
        <v>2.7947000000000002</v>
      </c>
      <c r="T822" s="2">
        <v>0.17438999999999999</v>
      </c>
      <c r="U822" s="2">
        <v>2148.9</v>
      </c>
      <c r="V822">
        <v>5.5199999999999999E-2</v>
      </c>
      <c r="W822">
        <v>0.28410000000000002</v>
      </c>
      <c r="X822">
        <v>93.144999999999996</v>
      </c>
      <c r="Y822">
        <v>8.0203000000000007</v>
      </c>
      <c r="Z822">
        <v>33.484119999999997</v>
      </c>
      <c r="AA822">
        <v>-122.5325</v>
      </c>
      <c r="AB822">
        <v>101.604</v>
      </c>
      <c r="AC822">
        <v>33.667499999999997</v>
      </c>
      <c r="AD822">
        <v>33.668999999999997</v>
      </c>
      <c r="AE822">
        <v>4.8875999999999999</v>
      </c>
      <c r="AF822">
        <v>79.555199999999999</v>
      </c>
      <c r="AG822">
        <v>212.82900000000001</v>
      </c>
      <c r="AH822">
        <v>4.9694000000000003</v>
      </c>
      <c r="AI822">
        <v>80.880799999999994</v>
      </c>
      <c r="AJ822">
        <v>216.38820000000001</v>
      </c>
      <c r="AK822">
        <v>25.616399999999999</v>
      </c>
      <c r="AL822">
        <v>25.618099999999998</v>
      </c>
      <c r="AM822">
        <v>11.6678</v>
      </c>
      <c r="AN822">
        <v>11.6645</v>
      </c>
      <c r="AO822">
        <v>1.04</v>
      </c>
      <c r="AP822">
        <v>238.68</v>
      </c>
      <c r="AQ822">
        <v>101</v>
      </c>
      <c r="AR822">
        <v>11.673</v>
      </c>
      <c r="AS822">
        <v>33.671300000000002</v>
      </c>
      <c r="AT822">
        <v>5.0940000000000003</v>
      </c>
      <c r="AU822">
        <v>5.1999999999999998E-2</v>
      </c>
      <c r="AV822">
        <v>6.0999999999999999E-2</v>
      </c>
      <c r="AW822">
        <v>7.68</v>
      </c>
      <c r="AX822">
        <v>0</v>
      </c>
      <c r="AY822">
        <v>0</v>
      </c>
      <c r="AZ822">
        <v>0.66</v>
      </c>
      <c r="BA822">
        <v>7.07</v>
      </c>
      <c r="BB822">
        <v>222.43</v>
      </c>
    </row>
    <row r="823" spans="1:54" x14ac:dyDescent="0.25">
      <c r="A823">
        <v>51</v>
      </c>
      <c r="B823">
        <v>46863</v>
      </c>
      <c r="C823">
        <v>46959</v>
      </c>
      <c r="D823">
        <v>18</v>
      </c>
      <c r="E823" t="s">
        <v>52</v>
      </c>
      <c r="F823">
        <v>2017</v>
      </c>
      <c r="G823" s="1">
        <v>0.96083333333333332</v>
      </c>
      <c r="H823">
        <v>86.859499999999997</v>
      </c>
      <c r="I823">
        <v>86.224999999999994</v>
      </c>
      <c r="J823">
        <v>13.0578</v>
      </c>
      <c r="K823">
        <v>13.058</v>
      </c>
      <c r="L823">
        <v>4.4965999999999999</v>
      </c>
      <c r="M823">
        <v>4.8500000000000001E-2</v>
      </c>
      <c r="N823">
        <v>4.9340999999999999</v>
      </c>
      <c r="O823">
        <v>0.77380000000000004</v>
      </c>
      <c r="P823">
        <v>2.1821999999999999</v>
      </c>
      <c r="Q823">
        <v>2.3308</v>
      </c>
      <c r="R823">
        <v>0.28620000000000001</v>
      </c>
      <c r="S823">
        <v>2.7951000000000001</v>
      </c>
      <c r="T823" s="2">
        <v>0.43028</v>
      </c>
      <c r="U823" s="2">
        <v>2149.1999999999998</v>
      </c>
      <c r="V823">
        <v>0.17519999999999999</v>
      </c>
      <c r="W823">
        <v>0.28820000000000001</v>
      </c>
      <c r="X823">
        <v>93.049599999999998</v>
      </c>
      <c r="Y823">
        <v>8.0165000000000006</v>
      </c>
      <c r="Z823">
        <v>33.484119999999997</v>
      </c>
      <c r="AA823">
        <v>-122.5325</v>
      </c>
      <c r="AB823">
        <v>86.224999999999994</v>
      </c>
      <c r="AC823">
        <v>33.759700000000002</v>
      </c>
      <c r="AD823">
        <v>33.760199999999998</v>
      </c>
      <c r="AE823">
        <v>5.1105999999999998</v>
      </c>
      <c r="AF823">
        <v>85.657200000000003</v>
      </c>
      <c r="AG823">
        <v>222.58</v>
      </c>
      <c r="AH823">
        <v>5.1993</v>
      </c>
      <c r="AI823">
        <v>87.144300000000001</v>
      </c>
      <c r="AJ823">
        <v>226.4425</v>
      </c>
      <c r="AK823">
        <v>25.422899999999998</v>
      </c>
      <c r="AL823">
        <v>25.423200000000001</v>
      </c>
      <c r="AM823">
        <v>13.045999999999999</v>
      </c>
      <c r="AN823">
        <v>13.046200000000001</v>
      </c>
      <c r="AO823">
        <v>1.05</v>
      </c>
      <c r="AP823">
        <v>256.91000000000003</v>
      </c>
      <c r="AQ823">
        <v>86</v>
      </c>
      <c r="AR823">
        <v>13.087</v>
      </c>
      <c r="BB823" t="s">
        <v>53</v>
      </c>
    </row>
    <row r="824" spans="1:54" x14ac:dyDescent="0.25">
      <c r="A824">
        <v>51</v>
      </c>
      <c r="B824">
        <v>49474</v>
      </c>
      <c r="C824">
        <v>49570</v>
      </c>
      <c r="D824">
        <v>18</v>
      </c>
      <c r="E824" t="s">
        <v>52</v>
      </c>
      <c r="F824">
        <v>2017</v>
      </c>
      <c r="G824" s="1">
        <v>0.96208333333333329</v>
      </c>
      <c r="H824">
        <v>71.303600000000003</v>
      </c>
      <c r="I824">
        <v>70.784000000000006</v>
      </c>
      <c r="J824">
        <v>14.2117</v>
      </c>
      <c r="K824">
        <v>14.2121</v>
      </c>
      <c r="L824">
        <v>4.4829999999999997</v>
      </c>
      <c r="M824">
        <v>7.0000000000000007E-2</v>
      </c>
      <c r="N824">
        <v>4.9340999999999999</v>
      </c>
      <c r="O824">
        <v>1.1002000000000001</v>
      </c>
      <c r="P824">
        <v>2.3241000000000001</v>
      </c>
      <c r="Q824">
        <v>2.4861</v>
      </c>
      <c r="R824">
        <v>0.16520000000000001</v>
      </c>
      <c r="S824">
        <v>2.8231999999999999</v>
      </c>
      <c r="T824" s="2">
        <v>1.0133000000000001</v>
      </c>
      <c r="U824" s="2">
        <v>2125</v>
      </c>
      <c r="V824">
        <v>0.45519999999999999</v>
      </c>
      <c r="W824">
        <v>0.30049999999999999</v>
      </c>
      <c r="X824">
        <v>92.763900000000007</v>
      </c>
      <c r="Y824">
        <v>8.1199999999999992</v>
      </c>
      <c r="Z824">
        <v>33.484119999999997</v>
      </c>
      <c r="AA824">
        <v>-122.5326</v>
      </c>
      <c r="AB824">
        <v>70.786000000000001</v>
      </c>
      <c r="AC824">
        <v>33.781100000000002</v>
      </c>
      <c r="AD824">
        <v>33.781599999999997</v>
      </c>
      <c r="AE824">
        <v>5.4009</v>
      </c>
      <c r="AF824">
        <v>92.6922</v>
      </c>
      <c r="AG824">
        <v>235.27600000000001</v>
      </c>
      <c r="AH824">
        <v>5.5007999999999999</v>
      </c>
      <c r="AI824">
        <v>94.407300000000006</v>
      </c>
      <c r="AJ824">
        <v>239.6266</v>
      </c>
      <c r="AK824">
        <v>25.203099999999999</v>
      </c>
      <c r="AL824">
        <v>25.203399999999998</v>
      </c>
      <c r="AM824">
        <v>14.201499999999999</v>
      </c>
      <c r="AN824">
        <v>14.2019</v>
      </c>
      <c r="AO824">
        <v>1.07</v>
      </c>
      <c r="AP824">
        <v>277.54000000000002</v>
      </c>
      <c r="AQ824">
        <v>71</v>
      </c>
      <c r="AR824">
        <v>14.202999999999999</v>
      </c>
      <c r="AS824">
        <v>33.791600000000003</v>
      </c>
      <c r="AT824">
        <v>5.6369999999999996</v>
      </c>
      <c r="AU824">
        <v>0.246</v>
      </c>
      <c r="AV824">
        <v>0.16800000000000001</v>
      </c>
      <c r="AW824">
        <v>0.31</v>
      </c>
      <c r="AX824">
        <v>0.159</v>
      </c>
      <c r="AY824">
        <v>0</v>
      </c>
      <c r="AZ824">
        <v>0.22</v>
      </c>
      <c r="BA824">
        <v>2.66</v>
      </c>
      <c r="BB824">
        <v>246.15</v>
      </c>
    </row>
    <row r="825" spans="1:54" x14ac:dyDescent="0.25">
      <c r="A825">
        <v>51</v>
      </c>
      <c r="B825">
        <v>52178</v>
      </c>
      <c r="C825">
        <v>52274</v>
      </c>
      <c r="D825">
        <v>18</v>
      </c>
      <c r="E825" t="s">
        <v>52</v>
      </c>
      <c r="F825">
        <v>2017</v>
      </c>
      <c r="G825" s="1">
        <v>0.96339120370370368</v>
      </c>
      <c r="H825">
        <v>60.543700000000001</v>
      </c>
      <c r="I825">
        <v>60.103999999999999</v>
      </c>
      <c r="J825">
        <v>13.3184</v>
      </c>
      <c r="K825">
        <v>13.317399999999999</v>
      </c>
      <c r="L825">
        <v>4.4526000000000003</v>
      </c>
      <c r="M825">
        <v>0.108</v>
      </c>
      <c r="N825">
        <v>4.7591000000000001</v>
      </c>
      <c r="O825">
        <v>1.3986000000000001</v>
      </c>
      <c r="P825">
        <v>2.37</v>
      </c>
      <c r="Q825">
        <v>2.5348000000000002</v>
      </c>
      <c r="R825">
        <v>0.21709999999999999</v>
      </c>
      <c r="S825">
        <v>2.8205</v>
      </c>
      <c r="T825" s="2">
        <v>2.1036999999999999</v>
      </c>
      <c r="U825" s="2">
        <v>2137.3000000000002</v>
      </c>
      <c r="V825">
        <v>0.94889999999999997</v>
      </c>
      <c r="W825">
        <v>0.32800000000000001</v>
      </c>
      <c r="X825">
        <v>92.127200000000002</v>
      </c>
      <c r="Y825">
        <v>8.1130999999999993</v>
      </c>
      <c r="Z825">
        <v>33.484119999999997</v>
      </c>
      <c r="AA825">
        <v>-122.5325</v>
      </c>
      <c r="AB825">
        <v>60.106000000000002</v>
      </c>
      <c r="AC825">
        <v>33.345199999999998</v>
      </c>
      <c r="AD825">
        <v>33.345799999999997</v>
      </c>
      <c r="AE825">
        <v>5.6498999999999997</v>
      </c>
      <c r="AF825">
        <v>94.958799999999997</v>
      </c>
      <c r="AG825">
        <v>246.15700000000001</v>
      </c>
      <c r="AH825">
        <v>5.75</v>
      </c>
      <c r="AI825">
        <v>96.640900000000002</v>
      </c>
      <c r="AJ825">
        <v>250.52090000000001</v>
      </c>
      <c r="AK825">
        <v>25.049299999999999</v>
      </c>
      <c r="AL825">
        <v>25.049900000000001</v>
      </c>
      <c r="AM825">
        <v>13.3101</v>
      </c>
      <c r="AN825">
        <v>13.309100000000001</v>
      </c>
      <c r="AO825">
        <v>1.0900000000000001</v>
      </c>
      <c r="AP825">
        <v>291.73</v>
      </c>
      <c r="AQ825">
        <v>61</v>
      </c>
      <c r="AR825">
        <v>13.33</v>
      </c>
      <c r="AS825">
        <v>33.347999999999999</v>
      </c>
      <c r="AT825">
        <v>5.8929999999999998</v>
      </c>
      <c r="AU825">
        <v>0.42299999999999999</v>
      </c>
      <c r="AV825">
        <v>0.307</v>
      </c>
      <c r="AW825">
        <v>1.31</v>
      </c>
      <c r="AX825">
        <v>0.106</v>
      </c>
      <c r="AY825">
        <v>0</v>
      </c>
      <c r="AZ825">
        <v>0.32</v>
      </c>
      <c r="BA825">
        <v>2.99</v>
      </c>
      <c r="BB825">
        <v>257.41000000000003</v>
      </c>
    </row>
    <row r="826" spans="1:54" x14ac:dyDescent="0.25">
      <c r="A826">
        <v>51</v>
      </c>
      <c r="B826">
        <v>52202</v>
      </c>
      <c r="C826">
        <v>52298</v>
      </c>
      <c r="D826">
        <v>18</v>
      </c>
      <c r="E826" t="s">
        <v>52</v>
      </c>
      <c r="F826">
        <v>2017</v>
      </c>
      <c r="G826" s="1">
        <v>0.96342592592592602</v>
      </c>
      <c r="H826">
        <v>60.776699999999998</v>
      </c>
      <c r="I826">
        <v>60.337000000000003</v>
      </c>
      <c r="J826">
        <v>13.3149</v>
      </c>
      <c r="K826">
        <v>13.307</v>
      </c>
      <c r="L826">
        <v>4.4520999999999997</v>
      </c>
      <c r="M826">
        <v>9.74E-2</v>
      </c>
      <c r="N826">
        <v>4.9340999999999999</v>
      </c>
      <c r="O826">
        <v>1.3819999999999999</v>
      </c>
      <c r="P826">
        <v>2.3689</v>
      </c>
      <c r="Q826">
        <v>2.5362</v>
      </c>
      <c r="R826">
        <v>0.2147</v>
      </c>
      <c r="S826">
        <v>2.8203</v>
      </c>
      <c r="T826" s="2">
        <v>2.0211000000000001</v>
      </c>
      <c r="U826" s="2">
        <v>2125.1999999999998</v>
      </c>
      <c r="V826">
        <v>0.81089999999999995</v>
      </c>
      <c r="W826">
        <v>0.32840000000000003</v>
      </c>
      <c r="X826">
        <v>92.116399999999999</v>
      </c>
      <c r="Y826">
        <v>8.1125000000000007</v>
      </c>
      <c r="Z826">
        <v>33.484070000000003</v>
      </c>
      <c r="AA826">
        <v>-122.53270000000001</v>
      </c>
      <c r="AB826">
        <v>60.337000000000003</v>
      </c>
      <c r="AC826">
        <v>33.3446</v>
      </c>
      <c r="AD826">
        <v>33.345999999999997</v>
      </c>
      <c r="AE826">
        <v>5.6445999999999996</v>
      </c>
      <c r="AF826">
        <v>94.862799999999993</v>
      </c>
      <c r="AG826">
        <v>245.92599999999999</v>
      </c>
      <c r="AH826">
        <v>5.7503000000000002</v>
      </c>
      <c r="AI826">
        <v>96.624899999999997</v>
      </c>
      <c r="AJ826">
        <v>250.53210000000001</v>
      </c>
      <c r="AK826">
        <v>25.049499999999998</v>
      </c>
      <c r="AL826">
        <v>25.052199999999999</v>
      </c>
      <c r="AM826">
        <v>13.3066</v>
      </c>
      <c r="AN826">
        <v>13.2987</v>
      </c>
      <c r="AO826">
        <v>1.0900000000000001</v>
      </c>
      <c r="AP826">
        <v>291.72000000000003</v>
      </c>
      <c r="AQ826">
        <v>60</v>
      </c>
      <c r="AR826">
        <v>13.33</v>
      </c>
      <c r="BB826" t="s">
        <v>53</v>
      </c>
    </row>
    <row r="827" spans="1:54" x14ac:dyDescent="0.25">
      <c r="A827">
        <v>51</v>
      </c>
      <c r="B827">
        <v>54303</v>
      </c>
      <c r="C827">
        <v>54399</v>
      </c>
      <c r="D827">
        <v>18</v>
      </c>
      <c r="E827" t="s">
        <v>52</v>
      </c>
      <c r="F827">
        <v>2017</v>
      </c>
      <c r="G827" s="1">
        <v>0.96442129629629625</v>
      </c>
      <c r="H827">
        <v>51.143799999999999</v>
      </c>
      <c r="I827">
        <v>50.776000000000003</v>
      </c>
      <c r="J827">
        <v>14.511100000000001</v>
      </c>
      <c r="K827">
        <v>14.5131</v>
      </c>
      <c r="L827">
        <v>4.4397000000000002</v>
      </c>
      <c r="M827">
        <v>0.12870000000000001</v>
      </c>
      <c r="N827">
        <v>4.9340999999999999</v>
      </c>
      <c r="O827">
        <v>1.6902999999999999</v>
      </c>
      <c r="P827">
        <v>2.4626000000000001</v>
      </c>
      <c r="Q827">
        <v>2.6373000000000002</v>
      </c>
      <c r="R827">
        <v>0.15310000000000001</v>
      </c>
      <c r="S827">
        <v>2.8306</v>
      </c>
      <c r="T827" s="2">
        <v>4.2037000000000004</v>
      </c>
      <c r="U827" s="2">
        <v>2094.6999999999998</v>
      </c>
      <c r="V827">
        <v>1.2183999999999999</v>
      </c>
      <c r="W827">
        <v>0.33979999999999999</v>
      </c>
      <c r="X827">
        <v>91.857200000000006</v>
      </c>
      <c r="Y827">
        <v>8.1471</v>
      </c>
      <c r="Z827">
        <v>33.484110000000001</v>
      </c>
      <c r="AA827">
        <v>-122.5325</v>
      </c>
      <c r="AB827">
        <v>50.774999999999999</v>
      </c>
      <c r="AC827">
        <v>33.514600000000002</v>
      </c>
      <c r="AD827">
        <v>33.515700000000002</v>
      </c>
      <c r="AE827">
        <v>5.7725</v>
      </c>
      <c r="AF827">
        <v>99.504599999999996</v>
      </c>
      <c r="AG827">
        <v>251.529</v>
      </c>
      <c r="AH827">
        <v>5.8806000000000003</v>
      </c>
      <c r="AI827">
        <v>101.37269999999999</v>
      </c>
      <c r="AJ827">
        <v>256.23899999999998</v>
      </c>
      <c r="AK827">
        <v>24.933499999999999</v>
      </c>
      <c r="AL827">
        <v>24.933900000000001</v>
      </c>
      <c r="AM827">
        <v>14.5036</v>
      </c>
      <c r="AN827">
        <v>14.505699999999999</v>
      </c>
      <c r="AO827">
        <v>1.1000000000000001</v>
      </c>
      <c r="AP827">
        <v>302.60000000000002</v>
      </c>
      <c r="AQ827">
        <v>51</v>
      </c>
      <c r="AR827">
        <v>14.154999999999999</v>
      </c>
      <c r="AS827">
        <v>33.520800000000001</v>
      </c>
      <c r="AT827">
        <v>6.0190000000000001</v>
      </c>
      <c r="AU827">
        <v>0.435</v>
      </c>
      <c r="AV827">
        <v>0.247</v>
      </c>
      <c r="AW827">
        <v>0</v>
      </c>
      <c r="AX827">
        <v>0</v>
      </c>
      <c r="AY827">
        <v>0</v>
      </c>
      <c r="AZ827">
        <v>0.19</v>
      </c>
      <c r="BA827">
        <v>2.29</v>
      </c>
      <c r="BB827">
        <v>262.87</v>
      </c>
    </row>
    <row r="828" spans="1:54" x14ac:dyDescent="0.25">
      <c r="A828">
        <v>51</v>
      </c>
      <c r="B828">
        <v>56136</v>
      </c>
      <c r="C828">
        <v>56232</v>
      </c>
      <c r="D828">
        <v>18</v>
      </c>
      <c r="E828" t="s">
        <v>52</v>
      </c>
      <c r="F828">
        <v>2017</v>
      </c>
      <c r="G828" s="1">
        <v>0.96530092592592587</v>
      </c>
      <c r="H828">
        <v>41.0871</v>
      </c>
      <c r="I828">
        <v>40.795000000000002</v>
      </c>
      <c r="J828">
        <v>15.224299999999999</v>
      </c>
      <c r="K828">
        <v>15.2262</v>
      </c>
      <c r="L828">
        <v>4.3986999999999998</v>
      </c>
      <c r="M828">
        <v>0.1188</v>
      </c>
      <c r="N828">
        <v>4.8596000000000004</v>
      </c>
      <c r="O828">
        <v>2.0217999999999998</v>
      </c>
      <c r="P828">
        <v>2.3895</v>
      </c>
      <c r="Q828">
        <v>2.5531999999999999</v>
      </c>
      <c r="R828">
        <v>0.1719</v>
      </c>
      <c r="S828">
        <v>2.8203999999999998</v>
      </c>
      <c r="T828" s="2">
        <v>9.1241000000000003</v>
      </c>
      <c r="U828" s="2">
        <v>2106.4</v>
      </c>
      <c r="V828">
        <v>1.0893999999999999</v>
      </c>
      <c r="W828">
        <v>0.37730000000000002</v>
      </c>
      <c r="X828">
        <v>90.998599999999996</v>
      </c>
      <c r="Y828">
        <v>8.1053999999999995</v>
      </c>
      <c r="Z828">
        <v>33.484110000000001</v>
      </c>
      <c r="AA828">
        <v>-122.5325</v>
      </c>
      <c r="AB828">
        <v>40.792000000000002</v>
      </c>
      <c r="AC828">
        <v>33.429699999999997</v>
      </c>
      <c r="AD828">
        <v>33.430100000000003</v>
      </c>
      <c r="AE828">
        <v>5.4570999999999996</v>
      </c>
      <c r="AF828">
        <v>95.368099999999998</v>
      </c>
      <c r="AG828">
        <v>237.83600000000001</v>
      </c>
      <c r="AH828">
        <v>5.5410000000000004</v>
      </c>
      <c r="AI828">
        <v>96.838399999999993</v>
      </c>
      <c r="AJ828">
        <v>241.4932</v>
      </c>
      <c r="AK828">
        <v>24.713999999999999</v>
      </c>
      <c r="AL828">
        <v>24.713799999999999</v>
      </c>
      <c r="AM828">
        <v>15.2181</v>
      </c>
      <c r="AN828">
        <v>15.22</v>
      </c>
      <c r="AO828">
        <v>1.1100000000000001</v>
      </c>
      <c r="AP828">
        <v>323.26</v>
      </c>
      <c r="AQ828">
        <v>41</v>
      </c>
      <c r="AR828">
        <v>15.404999999999999</v>
      </c>
      <c r="AS828">
        <v>33.417299999999997</v>
      </c>
      <c r="AT828">
        <v>5.665</v>
      </c>
      <c r="AU828">
        <v>0.52400000000000002</v>
      </c>
      <c r="AV828">
        <v>0.30499999999999999</v>
      </c>
      <c r="AW828">
        <v>0</v>
      </c>
      <c r="AX828">
        <v>9.9000000000000005E-2</v>
      </c>
      <c r="AY828">
        <v>0.24</v>
      </c>
      <c r="AZ828">
        <v>0.28000000000000003</v>
      </c>
      <c r="BA828">
        <v>2.19</v>
      </c>
      <c r="BB828">
        <v>247.42</v>
      </c>
    </row>
    <row r="829" spans="1:54" x14ac:dyDescent="0.25">
      <c r="A829">
        <v>51</v>
      </c>
      <c r="B829">
        <v>57935</v>
      </c>
      <c r="C829">
        <v>58031</v>
      </c>
      <c r="D829">
        <v>18</v>
      </c>
      <c r="E829" t="s">
        <v>52</v>
      </c>
      <c r="F829">
        <v>2017</v>
      </c>
      <c r="G829" s="1">
        <v>0.96616898148148145</v>
      </c>
      <c r="H829">
        <v>30.8995</v>
      </c>
      <c r="I829">
        <v>30.678000000000001</v>
      </c>
      <c r="J829">
        <v>16.038599999999999</v>
      </c>
      <c r="K829">
        <v>16.050699999999999</v>
      </c>
      <c r="L829">
        <v>4.3667999999999996</v>
      </c>
      <c r="M829">
        <v>8.3500000000000005E-2</v>
      </c>
      <c r="N829">
        <v>4.9340999999999999</v>
      </c>
      <c r="O829">
        <v>2.5041000000000002</v>
      </c>
      <c r="P829">
        <v>2.4666000000000001</v>
      </c>
      <c r="Q829">
        <v>2.6379999999999999</v>
      </c>
      <c r="R829">
        <v>0.1431</v>
      </c>
      <c r="S829">
        <v>2.5562</v>
      </c>
      <c r="T829" s="2">
        <v>27.88</v>
      </c>
      <c r="U829" s="2">
        <v>2089.1999999999998</v>
      </c>
      <c r="V829">
        <v>0.63039999999999996</v>
      </c>
      <c r="W829">
        <v>0.40679999999999999</v>
      </c>
      <c r="X829">
        <v>90.329800000000006</v>
      </c>
      <c r="Y829">
        <v>7.1005000000000003</v>
      </c>
      <c r="Z829">
        <v>33.484119999999997</v>
      </c>
      <c r="AA829">
        <v>-122.5325</v>
      </c>
      <c r="AB829">
        <v>30.678000000000001</v>
      </c>
      <c r="AC829">
        <v>33.245100000000001</v>
      </c>
      <c r="AD829">
        <v>33.244</v>
      </c>
      <c r="AE829">
        <v>5.6022999999999996</v>
      </c>
      <c r="AF829">
        <v>99.378900000000002</v>
      </c>
      <c r="AG829">
        <v>244.24100000000001</v>
      </c>
      <c r="AH829">
        <v>5.7046000000000001</v>
      </c>
      <c r="AI829">
        <v>101.2184</v>
      </c>
      <c r="AJ829">
        <v>248.70429999999999</v>
      </c>
      <c r="AK829">
        <v>24.390499999999999</v>
      </c>
      <c r="AL829">
        <v>24.386800000000001</v>
      </c>
      <c r="AM829">
        <v>16.0337</v>
      </c>
      <c r="AN829">
        <v>16.0459</v>
      </c>
      <c r="AO829">
        <v>1.1200000000000001</v>
      </c>
      <c r="AP829">
        <v>353.8</v>
      </c>
      <c r="AQ829">
        <v>31</v>
      </c>
      <c r="AR829">
        <v>15.996</v>
      </c>
      <c r="AS829">
        <v>33.244999999999997</v>
      </c>
      <c r="AT829">
        <v>5.8380000000000001</v>
      </c>
      <c r="AU829">
        <v>0.52200000000000002</v>
      </c>
      <c r="AV829">
        <v>9.1999999999999998E-2</v>
      </c>
      <c r="AW829">
        <v>0</v>
      </c>
      <c r="AX829">
        <v>0</v>
      </c>
      <c r="AY829">
        <v>0</v>
      </c>
      <c r="AZ829">
        <v>0.24</v>
      </c>
      <c r="BA829">
        <v>1.3</v>
      </c>
      <c r="BB829">
        <v>254.99</v>
      </c>
    </row>
    <row r="830" spans="1:54" x14ac:dyDescent="0.25">
      <c r="A830">
        <v>51</v>
      </c>
      <c r="B830">
        <v>59519</v>
      </c>
      <c r="C830">
        <v>59615</v>
      </c>
      <c r="D830">
        <v>18</v>
      </c>
      <c r="E830" t="s">
        <v>52</v>
      </c>
      <c r="F830">
        <v>2017</v>
      </c>
      <c r="G830" s="1">
        <v>0.96693287037037035</v>
      </c>
      <c r="H830">
        <v>20.788399999999999</v>
      </c>
      <c r="I830">
        <v>20.638999999999999</v>
      </c>
      <c r="J830">
        <v>16.765000000000001</v>
      </c>
      <c r="K830">
        <v>16.776</v>
      </c>
      <c r="L830">
        <v>4.4048999999999996</v>
      </c>
      <c r="M830">
        <v>5.0700000000000002E-2</v>
      </c>
      <c r="N830">
        <v>4.9340999999999999</v>
      </c>
      <c r="O830">
        <v>2.589</v>
      </c>
      <c r="P830">
        <v>2.4561999999999999</v>
      </c>
      <c r="Q830">
        <v>2.6231</v>
      </c>
      <c r="R830">
        <v>0.1361</v>
      </c>
      <c r="S830">
        <v>2.5632000000000001</v>
      </c>
      <c r="T830" s="2">
        <v>33.932000000000002</v>
      </c>
      <c r="U830" s="2">
        <v>2093.1999999999998</v>
      </c>
      <c r="V830">
        <v>0.20380000000000001</v>
      </c>
      <c r="W830">
        <v>0.37159999999999999</v>
      </c>
      <c r="X830">
        <v>91.127799999999993</v>
      </c>
      <c r="Y830">
        <v>7.1268000000000002</v>
      </c>
      <c r="Z830">
        <v>33.484119999999997</v>
      </c>
      <c r="AA830">
        <v>-122.5326</v>
      </c>
      <c r="AB830">
        <v>20.64</v>
      </c>
      <c r="AC830">
        <v>33.270200000000003</v>
      </c>
      <c r="AD830">
        <v>33.271599999999999</v>
      </c>
      <c r="AE830">
        <v>5.4850000000000003</v>
      </c>
      <c r="AF830">
        <v>98.700699999999998</v>
      </c>
      <c r="AG830">
        <v>239.161</v>
      </c>
      <c r="AH830">
        <v>5.5831</v>
      </c>
      <c r="AI830">
        <v>100.4883</v>
      </c>
      <c r="AJ830">
        <v>243.43950000000001</v>
      </c>
      <c r="AK830">
        <v>24.242699999999999</v>
      </c>
      <c r="AL830">
        <v>24.241199999999999</v>
      </c>
      <c r="AM830">
        <v>16.761700000000001</v>
      </c>
      <c r="AN830">
        <v>16.7727</v>
      </c>
      <c r="AO830">
        <v>1.1299999999999999</v>
      </c>
      <c r="AP830">
        <v>367.58</v>
      </c>
      <c r="AQ830">
        <v>21</v>
      </c>
      <c r="AR830">
        <v>16.91</v>
      </c>
      <c r="AS830">
        <v>33.276000000000003</v>
      </c>
      <c r="AT830">
        <v>5.7220000000000004</v>
      </c>
      <c r="AU830">
        <v>0.24</v>
      </c>
      <c r="AV830">
        <v>6.7000000000000004E-2</v>
      </c>
      <c r="AW830">
        <v>0</v>
      </c>
      <c r="AX830">
        <v>0</v>
      </c>
      <c r="AY830">
        <v>0</v>
      </c>
      <c r="AZ830">
        <v>0.21</v>
      </c>
      <c r="BA830">
        <v>1.4</v>
      </c>
      <c r="BB830">
        <v>249.95</v>
      </c>
    </row>
    <row r="831" spans="1:54" x14ac:dyDescent="0.25">
      <c r="A831">
        <v>51</v>
      </c>
      <c r="B831">
        <v>61865</v>
      </c>
      <c r="C831">
        <v>61961</v>
      </c>
      <c r="D831">
        <v>18</v>
      </c>
      <c r="E831" t="s">
        <v>52</v>
      </c>
      <c r="F831">
        <v>2017</v>
      </c>
      <c r="G831" s="1">
        <v>0.9680671296296296</v>
      </c>
      <c r="H831">
        <v>10.5387</v>
      </c>
      <c r="I831">
        <v>10.462</v>
      </c>
      <c r="J831">
        <v>18.027200000000001</v>
      </c>
      <c r="K831">
        <v>18.026299999999999</v>
      </c>
      <c r="L831">
        <v>4.4450000000000003</v>
      </c>
      <c r="M831">
        <v>3.8800000000000001E-2</v>
      </c>
      <c r="N831">
        <v>4.9340999999999999</v>
      </c>
      <c r="O831">
        <v>2.4823</v>
      </c>
      <c r="P831">
        <v>2.427</v>
      </c>
      <c r="Q831">
        <v>2.6025</v>
      </c>
      <c r="R831">
        <v>0.14050000000000001</v>
      </c>
      <c r="S831">
        <v>2.8296999999999999</v>
      </c>
      <c r="T831" s="2">
        <v>26.512</v>
      </c>
      <c r="U831" s="2">
        <v>2079.6999999999998</v>
      </c>
      <c r="V831">
        <v>4.9500000000000002E-2</v>
      </c>
      <c r="W831">
        <v>0.33489999999999998</v>
      </c>
      <c r="X831">
        <v>91.967600000000004</v>
      </c>
      <c r="Y831">
        <v>8.1300000000000008</v>
      </c>
      <c r="Z831">
        <v>33.484119999999997</v>
      </c>
      <c r="AA831">
        <v>-122.5326</v>
      </c>
      <c r="AB831">
        <v>10.464</v>
      </c>
      <c r="AC831">
        <v>33.473300000000002</v>
      </c>
      <c r="AD831">
        <v>33.473300000000002</v>
      </c>
      <c r="AE831">
        <v>5.2594000000000003</v>
      </c>
      <c r="AF831">
        <v>97.077500000000001</v>
      </c>
      <c r="AG831">
        <v>229.358</v>
      </c>
      <c r="AH831">
        <v>5.3860000000000001</v>
      </c>
      <c r="AI831">
        <v>99.412700000000001</v>
      </c>
      <c r="AJ831">
        <v>234.87860000000001</v>
      </c>
      <c r="AK831">
        <v>24.096900000000002</v>
      </c>
      <c r="AL831">
        <v>24.097100000000001</v>
      </c>
      <c r="AM831">
        <v>18.025400000000001</v>
      </c>
      <c r="AN831">
        <v>18.0245</v>
      </c>
      <c r="AO831">
        <v>1.1399999999999999</v>
      </c>
      <c r="AP831">
        <v>381.17</v>
      </c>
      <c r="AQ831">
        <v>11</v>
      </c>
      <c r="AR831">
        <v>18.007000000000001</v>
      </c>
      <c r="AS831">
        <v>33.4726</v>
      </c>
      <c r="AT831">
        <v>5.4870000000000001</v>
      </c>
      <c r="AU831">
        <v>0.152</v>
      </c>
      <c r="AV831">
        <v>2.5000000000000001E-2</v>
      </c>
      <c r="AW831">
        <v>0</v>
      </c>
      <c r="AX831">
        <v>0</v>
      </c>
      <c r="AY831">
        <v>0</v>
      </c>
      <c r="AZ831">
        <v>0.19</v>
      </c>
      <c r="BA831">
        <v>1.51</v>
      </c>
      <c r="BB831">
        <v>239.64</v>
      </c>
    </row>
    <row r="832" spans="1:54" x14ac:dyDescent="0.25">
      <c r="A832">
        <v>51</v>
      </c>
      <c r="B832">
        <v>63789</v>
      </c>
      <c r="C832">
        <v>63885</v>
      </c>
      <c r="D832">
        <v>18</v>
      </c>
      <c r="E832" t="s">
        <v>52</v>
      </c>
      <c r="F832">
        <v>2017</v>
      </c>
      <c r="G832" s="1">
        <v>0.96899305555555548</v>
      </c>
      <c r="H832">
        <v>2.8447</v>
      </c>
      <c r="I832">
        <v>2.8279999999999998</v>
      </c>
      <c r="J832">
        <v>18.050799999999999</v>
      </c>
      <c r="K832">
        <v>18.0505</v>
      </c>
      <c r="L832">
        <v>4.4463999999999997</v>
      </c>
      <c r="M832">
        <v>3.6400000000000002E-2</v>
      </c>
      <c r="N832">
        <v>4.4606000000000003</v>
      </c>
      <c r="O832">
        <v>2.7094</v>
      </c>
      <c r="P832">
        <v>2.4308999999999998</v>
      </c>
      <c r="Q832">
        <v>2.609</v>
      </c>
      <c r="R832">
        <v>0.13370000000000001</v>
      </c>
      <c r="S832">
        <v>2.5945999999999998</v>
      </c>
      <c r="T832" s="2">
        <v>44.887999999999998</v>
      </c>
      <c r="U832" s="2">
        <v>2057.6</v>
      </c>
      <c r="V832">
        <v>2.1399999999999999E-2</v>
      </c>
      <c r="W832">
        <v>0.3337</v>
      </c>
      <c r="X832">
        <v>91.996700000000004</v>
      </c>
      <c r="Y832">
        <v>7.2446999999999999</v>
      </c>
      <c r="Z832">
        <v>33.484110000000001</v>
      </c>
      <c r="AA832">
        <v>-122.5325</v>
      </c>
      <c r="AB832">
        <v>2.8239999999999998</v>
      </c>
      <c r="AC832">
        <v>33.474299999999999</v>
      </c>
      <c r="AD832">
        <v>33.474600000000002</v>
      </c>
      <c r="AE832">
        <v>5.2622999999999998</v>
      </c>
      <c r="AF832">
        <v>97.176100000000005</v>
      </c>
      <c r="AG832">
        <v>229.488</v>
      </c>
      <c r="AH832">
        <v>5.3951000000000002</v>
      </c>
      <c r="AI832">
        <v>99.628</v>
      </c>
      <c r="AJ832">
        <v>235.27869999999999</v>
      </c>
      <c r="AK832">
        <v>24.0915</v>
      </c>
      <c r="AL832">
        <v>24.091899999999999</v>
      </c>
      <c r="AM832">
        <v>18.0503</v>
      </c>
      <c r="AN832">
        <v>18.05</v>
      </c>
      <c r="AO832">
        <v>1.1599999999999999</v>
      </c>
      <c r="AP832">
        <v>381.41</v>
      </c>
      <c r="AQ832">
        <v>3</v>
      </c>
      <c r="AR832">
        <v>18.047999999999998</v>
      </c>
      <c r="AS832">
        <v>33.473799999999997</v>
      </c>
      <c r="AT832">
        <v>5.484</v>
      </c>
      <c r="AU832">
        <v>0.159</v>
      </c>
      <c r="AV832">
        <v>1.6E-2</v>
      </c>
      <c r="AW832">
        <v>0</v>
      </c>
      <c r="AX832">
        <v>0</v>
      </c>
      <c r="AY832">
        <v>0</v>
      </c>
      <c r="AZ832">
        <v>0.19</v>
      </c>
      <c r="BA832">
        <v>1.52</v>
      </c>
      <c r="BB832">
        <v>239.53</v>
      </c>
    </row>
    <row r="833" spans="1:54" x14ac:dyDescent="0.25">
      <c r="A833">
        <v>51</v>
      </c>
      <c r="B833">
        <v>63877</v>
      </c>
      <c r="C833">
        <v>63973</v>
      </c>
      <c r="D833">
        <v>18</v>
      </c>
      <c r="E833" t="s">
        <v>52</v>
      </c>
      <c r="F833">
        <v>2017</v>
      </c>
      <c r="G833" s="1">
        <v>0.96903935185185175</v>
      </c>
      <c r="H833">
        <v>2.3037000000000001</v>
      </c>
      <c r="I833">
        <v>2.2789999999999999</v>
      </c>
      <c r="J833">
        <v>18.047999999999998</v>
      </c>
      <c r="K833">
        <v>18.047699999999999</v>
      </c>
      <c r="L833">
        <v>4.4459999999999997</v>
      </c>
      <c r="M833">
        <v>3.6700000000000003E-2</v>
      </c>
      <c r="N833">
        <v>4.2388000000000003</v>
      </c>
      <c r="O833">
        <v>2.7450999999999999</v>
      </c>
      <c r="P833">
        <v>2.4302999999999999</v>
      </c>
      <c r="Q833">
        <v>2.6044</v>
      </c>
      <c r="R833">
        <v>0.13270000000000001</v>
      </c>
      <c r="S833">
        <v>2.589</v>
      </c>
      <c r="T833" s="2">
        <v>48.713000000000001</v>
      </c>
      <c r="U833" s="2">
        <v>2079.8000000000002</v>
      </c>
      <c r="V833">
        <v>2.1899999999999999E-2</v>
      </c>
      <c r="W833">
        <v>0.33400000000000002</v>
      </c>
      <c r="X833">
        <v>91.988500000000002</v>
      </c>
      <c r="Y833">
        <v>7.2233999999999998</v>
      </c>
      <c r="Z833">
        <v>33.484110000000001</v>
      </c>
      <c r="AA833">
        <v>-122.5326</v>
      </c>
      <c r="AB833">
        <v>2.2869999999999999</v>
      </c>
      <c r="AC833">
        <v>33.474299999999999</v>
      </c>
      <c r="AD833">
        <v>33.474699999999999</v>
      </c>
      <c r="AE833">
        <v>5.26</v>
      </c>
      <c r="AF833">
        <v>97.127600000000001</v>
      </c>
      <c r="AG833">
        <v>229.38499999999999</v>
      </c>
      <c r="AH833">
        <v>5.3840000000000003</v>
      </c>
      <c r="AI833">
        <v>99.417400000000001</v>
      </c>
      <c r="AJ833">
        <v>234.79320000000001</v>
      </c>
      <c r="AK833">
        <v>24.092199999999998</v>
      </c>
      <c r="AL833">
        <v>24.092600000000001</v>
      </c>
      <c r="AM833">
        <v>18.047599999999999</v>
      </c>
      <c r="AN833">
        <v>18.0473</v>
      </c>
      <c r="AO833">
        <v>1.1599999999999999</v>
      </c>
      <c r="AP833">
        <v>381.33</v>
      </c>
      <c r="AQ833">
        <v>3</v>
      </c>
      <c r="AR833">
        <v>18.047999999999998</v>
      </c>
      <c r="BB833" t="s">
        <v>53</v>
      </c>
    </row>
    <row r="834" spans="1:54" x14ac:dyDescent="0.25">
      <c r="A834">
        <v>52</v>
      </c>
      <c r="B834">
        <v>17471</v>
      </c>
      <c r="C834">
        <v>17567</v>
      </c>
      <c r="D834">
        <v>19</v>
      </c>
      <c r="E834" t="s">
        <v>52</v>
      </c>
      <c r="F834">
        <v>2017</v>
      </c>
      <c r="G834" s="1">
        <v>0.20525462962962962</v>
      </c>
      <c r="H834">
        <v>520.60479999999995</v>
      </c>
      <c r="I834">
        <v>516.279</v>
      </c>
      <c r="J834">
        <v>5.2060000000000004</v>
      </c>
      <c r="K834">
        <v>5.2050000000000001</v>
      </c>
      <c r="L834">
        <v>4.5030000000000001</v>
      </c>
      <c r="M834">
        <v>3.3700000000000001E-2</v>
      </c>
      <c r="N834">
        <v>4.4665999999999997</v>
      </c>
      <c r="O834">
        <v>1.1999999999999999E-3</v>
      </c>
      <c r="P834">
        <v>0.61780000000000002</v>
      </c>
      <c r="Q834">
        <v>0.62890000000000001</v>
      </c>
      <c r="R834">
        <v>1.6556</v>
      </c>
      <c r="S834">
        <v>2.6505000000000001</v>
      </c>
      <c r="T834" s="2">
        <v>9.9999999999999998E-13</v>
      </c>
      <c r="U834" s="2">
        <v>1.9743999999999999</v>
      </c>
      <c r="V834" t="s">
        <v>53</v>
      </c>
      <c r="W834">
        <v>0.28249999999999997</v>
      </c>
      <c r="X834">
        <v>93.182100000000005</v>
      </c>
      <c r="Y834">
        <v>7.4759000000000002</v>
      </c>
      <c r="Z834">
        <v>33.150210000000001</v>
      </c>
      <c r="AA834">
        <v>-123.221</v>
      </c>
      <c r="AB834">
        <v>516.27800000000002</v>
      </c>
      <c r="AC834">
        <v>34.183100000000003</v>
      </c>
      <c r="AD834">
        <v>34.185099999999998</v>
      </c>
      <c r="AE834">
        <v>0.4098</v>
      </c>
      <c r="AF834">
        <v>5.79</v>
      </c>
      <c r="AG834">
        <v>17.82</v>
      </c>
      <c r="AH834">
        <v>0.41820000000000002</v>
      </c>
      <c r="AI834">
        <v>5.9085999999999999</v>
      </c>
      <c r="AJ834">
        <v>18.184999999999999</v>
      </c>
      <c r="AK834">
        <v>27.008600000000001</v>
      </c>
      <c r="AL834">
        <v>27.010400000000001</v>
      </c>
      <c r="AM834">
        <v>5.1638999999999999</v>
      </c>
      <c r="AN834">
        <v>5.1628999999999996</v>
      </c>
      <c r="AO834">
        <v>0.91</v>
      </c>
      <c r="AP834">
        <v>110.26</v>
      </c>
      <c r="AQ834">
        <v>517</v>
      </c>
      <c r="AR834">
        <v>5.2149999999999999</v>
      </c>
      <c r="AS834">
        <v>34.183599999999998</v>
      </c>
      <c r="AT834">
        <v>0.42699999999999999</v>
      </c>
      <c r="AW834">
        <v>41.92</v>
      </c>
      <c r="AX834">
        <v>0</v>
      </c>
      <c r="AY834">
        <v>0</v>
      </c>
      <c r="AZ834">
        <v>3.1</v>
      </c>
      <c r="BA834">
        <v>87.26</v>
      </c>
      <c r="BB834">
        <v>18.62</v>
      </c>
    </row>
    <row r="835" spans="1:54" x14ac:dyDescent="0.25">
      <c r="A835">
        <v>52</v>
      </c>
      <c r="B835">
        <v>21426</v>
      </c>
      <c r="C835">
        <v>21522</v>
      </c>
      <c r="D835">
        <v>19</v>
      </c>
      <c r="E835" t="s">
        <v>52</v>
      </c>
      <c r="F835">
        <v>2017</v>
      </c>
      <c r="G835" s="1">
        <v>0.20716435185185186</v>
      </c>
      <c r="H835">
        <v>445.291</v>
      </c>
      <c r="I835">
        <v>441.67099999999999</v>
      </c>
      <c r="J835">
        <v>5.7667000000000002</v>
      </c>
      <c r="K835">
        <v>5.77</v>
      </c>
      <c r="L835">
        <v>4.5016999999999996</v>
      </c>
      <c r="M835">
        <v>3.39E-2</v>
      </c>
      <c r="N835">
        <v>4.5263</v>
      </c>
      <c r="O835">
        <v>1.1999999999999999E-3</v>
      </c>
      <c r="P835">
        <v>0.68130000000000002</v>
      </c>
      <c r="Q835">
        <v>0.69840000000000002</v>
      </c>
      <c r="R835">
        <v>1.5599000000000001</v>
      </c>
      <c r="S835">
        <v>2.6547999999999998</v>
      </c>
      <c r="T835" s="2">
        <v>9.9999999999999998E-13</v>
      </c>
      <c r="U835" s="2">
        <v>1.9743999999999999</v>
      </c>
      <c r="V835" t="s">
        <v>53</v>
      </c>
      <c r="W835">
        <v>0.28360000000000002</v>
      </c>
      <c r="X835">
        <v>93.157499999999999</v>
      </c>
      <c r="Y835">
        <v>7.4919000000000002</v>
      </c>
      <c r="Z835">
        <v>33.150219999999997</v>
      </c>
      <c r="AA835">
        <v>-123.221</v>
      </c>
      <c r="AB835">
        <v>441.67</v>
      </c>
      <c r="AC835">
        <v>34.139800000000001</v>
      </c>
      <c r="AD835">
        <v>34.142200000000003</v>
      </c>
      <c r="AE835">
        <v>0.64190000000000003</v>
      </c>
      <c r="AF835">
        <v>9.1882999999999999</v>
      </c>
      <c r="AG835">
        <v>27.917000000000002</v>
      </c>
      <c r="AH835">
        <v>0.65459999999999996</v>
      </c>
      <c r="AI835">
        <v>9.3705999999999996</v>
      </c>
      <c r="AJ835">
        <v>28.468699999999998</v>
      </c>
      <c r="AK835">
        <v>26.906600000000001</v>
      </c>
      <c r="AL835">
        <v>26.908100000000001</v>
      </c>
      <c r="AM835">
        <v>5.7290999999999999</v>
      </c>
      <c r="AN835">
        <v>5.7323000000000004</v>
      </c>
      <c r="AO835">
        <v>0.92</v>
      </c>
      <c r="AP835">
        <v>119.57</v>
      </c>
      <c r="AQ835">
        <v>441</v>
      </c>
      <c r="AR835">
        <v>5.7569999999999997</v>
      </c>
      <c r="AS835">
        <v>34.139499999999998</v>
      </c>
      <c r="AT835">
        <v>0.67700000000000005</v>
      </c>
      <c r="AW835">
        <v>40.01</v>
      </c>
      <c r="AX835">
        <v>0</v>
      </c>
      <c r="AY835">
        <v>0</v>
      </c>
      <c r="AZ835">
        <v>2.96</v>
      </c>
      <c r="BA835">
        <v>74.989999999999995</v>
      </c>
      <c r="BB835">
        <v>29.54</v>
      </c>
    </row>
    <row r="836" spans="1:54" x14ac:dyDescent="0.25">
      <c r="A836">
        <v>52</v>
      </c>
      <c r="B836">
        <v>24492</v>
      </c>
      <c r="C836">
        <v>24588</v>
      </c>
      <c r="D836">
        <v>19</v>
      </c>
      <c r="E836" t="s">
        <v>52</v>
      </c>
      <c r="F836">
        <v>2017</v>
      </c>
      <c r="G836" s="1">
        <v>0.20863425925925927</v>
      </c>
      <c r="H836">
        <v>382.88659999999999</v>
      </c>
      <c r="I836">
        <v>379.83</v>
      </c>
      <c r="J836">
        <v>6.3072999999999997</v>
      </c>
      <c r="K836">
        <v>6.3071000000000002</v>
      </c>
      <c r="L836">
        <v>4.5006000000000004</v>
      </c>
      <c r="M836">
        <v>3.3799999999999997E-2</v>
      </c>
      <c r="N836">
        <v>4.4360999999999997</v>
      </c>
      <c r="O836">
        <v>1.1999999999999999E-3</v>
      </c>
      <c r="P836">
        <v>0.74729999999999996</v>
      </c>
      <c r="Q836">
        <v>0.77080000000000004</v>
      </c>
      <c r="R836">
        <v>1.5105999999999999</v>
      </c>
      <c r="S836">
        <v>2.6613000000000002</v>
      </c>
      <c r="T836" s="2">
        <v>9.9999999999999998E-13</v>
      </c>
      <c r="U836" s="2">
        <v>1.9743999999999999</v>
      </c>
      <c r="V836" t="s">
        <v>53</v>
      </c>
      <c r="W836">
        <v>0.28460000000000002</v>
      </c>
      <c r="X836">
        <v>93.133200000000002</v>
      </c>
      <c r="Y836">
        <v>7.5163000000000002</v>
      </c>
      <c r="Z836">
        <v>33.150210000000001</v>
      </c>
      <c r="AA836">
        <v>-123.221</v>
      </c>
      <c r="AB836">
        <v>379.83</v>
      </c>
      <c r="AC836">
        <v>34.114699999999999</v>
      </c>
      <c r="AD836">
        <v>34.116599999999998</v>
      </c>
      <c r="AE836">
        <v>0.87450000000000006</v>
      </c>
      <c r="AF836">
        <v>12.673500000000001</v>
      </c>
      <c r="AG836">
        <v>38.033000000000001</v>
      </c>
      <c r="AH836">
        <v>0.89200000000000002</v>
      </c>
      <c r="AI836">
        <v>12.9276</v>
      </c>
      <c r="AJ836">
        <v>38.795499999999997</v>
      </c>
      <c r="AK836">
        <v>26.818200000000001</v>
      </c>
      <c r="AL836">
        <v>26.819700000000001</v>
      </c>
      <c r="AM836">
        <v>6.2735000000000003</v>
      </c>
      <c r="AN836">
        <v>6.2732999999999999</v>
      </c>
      <c r="AO836">
        <v>0.93</v>
      </c>
      <c r="AP836">
        <v>127.58</v>
      </c>
      <c r="AQ836">
        <v>380</v>
      </c>
      <c r="AR836">
        <v>6.282</v>
      </c>
      <c r="AS836">
        <v>34.112499999999997</v>
      </c>
      <c r="AT836">
        <v>0.92600000000000005</v>
      </c>
      <c r="AW836">
        <v>38.020000000000003</v>
      </c>
      <c r="AX836">
        <v>0</v>
      </c>
      <c r="AY836">
        <v>0</v>
      </c>
      <c r="AZ836">
        <v>2.83</v>
      </c>
      <c r="BA836">
        <v>65.2</v>
      </c>
      <c r="BB836">
        <v>40.43</v>
      </c>
    </row>
    <row r="837" spans="1:54" x14ac:dyDescent="0.25">
      <c r="A837">
        <v>52</v>
      </c>
      <c r="B837">
        <v>27426</v>
      </c>
      <c r="C837">
        <v>27522</v>
      </c>
      <c r="D837">
        <v>19</v>
      </c>
      <c r="E837" t="s">
        <v>52</v>
      </c>
      <c r="F837">
        <v>2017</v>
      </c>
      <c r="G837" s="1">
        <v>0.21005787037037038</v>
      </c>
      <c r="H837">
        <v>322.34030000000001</v>
      </c>
      <c r="I837">
        <v>319.815</v>
      </c>
      <c r="J837">
        <v>6.8834999999999997</v>
      </c>
      <c r="K837">
        <v>6.8964999999999996</v>
      </c>
      <c r="L837">
        <v>4.4988999999999999</v>
      </c>
      <c r="M837">
        <v>3.3599999999999998E-2</v>
      </c>
      <c r="N837">
        <v>4.4508999999999999</v>
      </c>
      <c r="O837">
        <v>1.1999999999999999E-3</v>
      </c>
      <c r="P837">
        <v>0.8498</v>
      </c>
      <c r="Q837">
        <v>0.88160000000000005</v>
      </c>
      <c r="R837">
        <v>1.397</v>
      </c>
      <c r="S837">
        <v>2.6722999999999999</v>
      </c>
      <c r="T837" s="2">
        <v>9.9999999999999998E-13</v>
      </c>
      <c r="U837" s="2">
        <v>1.9743999999999999</v>
      </c>
      <c r="V837">
        <v>5.3E-3</v>
      </c>
      <c r="W837">
        <v>0.28620000000000001</v>
      </c>
      <c r="X837">
        <v>93.096699999999998</v>
      </c>
      <c r="Y837">
        <v>7.5583</v>
      </c>
      <c r="Z837">
        <v>33.150219999999997</v>
      </c>
      <c r="AA837">
        <v>-123.221</v>
      </c>
      <c r="AB837">
        <v>319.81400000000002</v>
      </c>
      <c r="AC837">
        <v>34.092399999999998</v>
      </c>
      <c r="AD837">
        <v>34.094299999999997</v>
      </c>
      <c r="AE837">
        <v>1.2270000000000001</v>
      </c>
      <c r="AF837">
        <v>18.017900000000001</v>
      </c>
      <c r="AG837">
        <v>53.37</v>
      </c>
      <c r="AH837">
        <v>1.2462</v>
      </c>
      <c r="AI837">
        <v>18.306000000000001</v>
      </c>
      <c r="AJ837">
        <v>54.206699999999998</v>
      </c>
      <c r="AK837">
        <v>26.723800000000001</v>
      </c>
      <c r="AL837">
        <v>26.723500000000001</v>
      </c>
      <c r="AM837">
        <v>6.8537999999999997</v>
      </c>
      <c r="AN837">
        <v>6.8667999999999996</v>
      </c>
      <c r="AO837">
        <v>0.93</v>
      </c>
      <c r="AP837">
        <v>136.06</v>
      </c>
      <c r="AQ837">
        <v>320</v>
      </c>
      <c r="AR837">
        <v>6.9089999999999998</v>
      </c>
      <c r="AS837">
        <v>34.098999999999997</v>
      </c>
      <c r="AT837">
        <v>1.298</v>
      </c>
      <c r="AW837">
        <v>35.380000000000003</v>
      </c>
      <c r="AX837">
        <v>0</v>
      </c>
      <c r="AY837">
        <v>0</v>
      </c>
      <c r="AZ837">
        <v>2.63</v>
      </c>
      <c r="BA837">
        <v>55.98</v>
      </c>
      <c r="BB837">
        <v>56.67</v>
      </c>
    </row>
    <row r="838" spans="1:54" x14ac:dyDescent="0.25">
      <c r="A838">
        <v>52</v>
      </c>
      <c r="B838">
        <v>30191</v>
      </c>
      <c r="C838">
        <v>30287</v>
      </c>
      <c r="D838">
        <v>19</v>
      </c>
      <c r="E838" t="s">
        <v>52</v>
      </c>
      <c r="F838">
        <v>2017</v>
      </c>
      <c r="G838" s="1">
        <v>0.21138888888888888</v>
      </c>
      <c r="H838">
        <v>271.95760000000001</v>
      </c>
      <c r="I838">
        <v>269.85700000000003</v>
      </c>
      <c r="J838">
        <v>7.7176999999999998</v>
      </c>
      <c r="K838">
        <v>7.7133000000000003</v>
      </c>
      <c r="L838">
        <v>4.4993999999999996</v>
      </c>
      <c r="M838">
        <v>3.3799999999999997E-2</v>
      </c>
      <c r="N838">
        <v>4.4541000000000004</v>
      </c>
      <c r="O838">
        <v>1.1999999999999999E-3</v>
      </c>
      <c r="P838">
        <v>0.89700000000000002</v>
      </c>
      <c r="Q838">
        <v>0.93289999999999995</v>
      </c>
      <c r="R838">
        <v>1.3460000000000001</v>
      </c>
      <c r="S838">
        <v>2.6800999999999999</v>
      </c>
      <c r="T838" s="2">
        <v>9.9999999999999998E-13</v>
      </c>
      <c r="U838" s="2">
        <v>1.9743999999999999</v>
      </c>
      <c r="V838">
        <v>5.3E-3</v>
      </c>
      <c r="W838">
        <v>0.28570000000000001</v>
      </c>
      <c r="X838">
        <v>93.107299999999995</v>
      </c>
      <c r="Y838">
        <v>7.5869999999999997</v>
      </c>
      <c r="Z838">
        <v>33.150210000000001</v>
      </c>
      <c r="AA838">
        <v>-123.221</v>
      </c>
      <c r="AB838">
        <v>269.85899999999998</v>
      </c>
      <c r="AC838">
        <v>34.113799999999998</v>
      </c>
      <c r="AD838">
        <v>34.115900000000003</v>
      </c>
      <c r="AE838">
        <v>1.363</v>
      </c>
      <c r="AF838">
        <v>20.402999999999999</v>
      </c>
      <c r="AG838">
        <v>59.292999999999999</v>
      </c>
      <c r="AH838">
        <v>1.3831</v>
      </c>
      <c r="AI838">
        <v>20.7026</v>
      </c>
      <c r="AJ838">
        <v>60.1693</v>
      </c>
      <c r="AK838">
        <v>26.623200000000001</v>
      </c>
      <c r="AL838">
        <v>26.625399999999999</v>
      </c>
      <c r="AM838">
        <v>7.6909000000000001</v>
      </c>
      <c r="AN838">
        <v>7.6864999999999997</v>
      </c>
      <c r="AO838">
        <v>0.94</v>
      </c>
      <c r="AP838">
        <v>145.30000000000001</v>
      </c>
      <c r="AQ838">
        <v>270</v>
      </c>
      <c r="AR838">
        <v>7.6950000000000003</v>
      </c>
      <c r="AS838">
        <v>34.115600000000001</v>
      </c>
      <c r="AT838">
        <v>1.43</v>
      </c>
      <c r="AW838">
        <v>32.94</v>
      </c>
      <c r="AX838">
        <v>0</v>
      </c>
      <c r="AY838">
        <v>0.08</v>
      </c>
      <c r="AZ838">
        <v>2.5</v>
      </c>
      <c r="BA838">
        <v>47.46</v>
      </c>
      <c r="BB838">
        <v>62.43</v>
      </c>
    </row>
    <row r="839" spans="1:54" x14ac:dyDescent="0.25">
      <c r="A839">
        <v>52</v>
      </c>
      <c r="B839">
        <v>32762</v>
      </c>
      <c r="C839">
        <v>32858</v>
      </c>
      <c r="D839">
        <v>19</v>
      </c>
      <c r="E839" t="s">
        <v>52</v>
      </c>
      <c r="F839">
        <v>2017</v>
      </c>
      <c r="G839" s="1">
        <v>0.21262731481481481</v>
      </c>
      <c r="H839">
        <v>231.78620000000001</v>
      </c>
      <c r="I839">
        <v>230.02</v>
      </c>
      <c r="J839">
        <v>8.1098999999999997</v>
      </c>
      <c r="K839">
        <v>8.1051000000000002</v>
      </c>
      <c r="L839">
        <v>4.4991000000000003</v>
      </c>
      <c r="M839">
        <v>3.3399999999999999E-2</v>
      </c>
      <c r="N839">
        <v>4.9260999999999999</v>
      </c>
      <c r="O839">
        <v>1.1999999999999999E-3</v>
      </c>
      <c r="P839">
        <v>1.016</v>
      </c>
      <c r="Q839">
        <v>1.0647</v>
      </c>
      <c r="R839">
        <v>1.2453000000000001</v>
      </c>
      <c r="S839">
        <v>2.6905999999999999</v>
      </c>
      <c r="T839" s="2">
        <v>9.9999999999999998E-13</v>
      </c>
      <c r="U839" s="2">
        <v>1.9743999999999999</v>
      </c>
      <c r="V839" t="s">
        <v>53</v>
      </c>
      <c r="W839">
        <v>0.28599999999999998</v>
      </c>
      <c r="X839">
        <v>93.100700000000003</v>
      </c>
      <c r="Y839">
        <v>7.6275000000000004</v>
      </c>
      <c r="Z839">
        <v>33.150210000000001</v>
      </c>
      <c r="AA839">
        <v>-123.221</v>
      </c>
      <c r="AB839">
        <v>230.02</v>
      </c>
      <c r="AC839">
        <v>34.071199999999997</v>
      </c>
      <c r="AD839">
        <v>34.071800000000003</v>
      </c>
      <c r="AE839">
        <v>1.7552000000000001</v>
      </c>
      <c r="AF839">
        <v>26.5001</v>
      </c>
      <c r="AG839">
        <v>76.361000000000004</v>
      </c>
      <c r="AH839">
        <v>1.7905</v>
      </c>
      <c r="AI839">
        <v>27.0307</v>
      </c>
      <c r="AJ839">
        <v>77.898300000000006</v>
      </c>
      <c r="AK839">
        <v>26.531500000000001</v>
      </c>
      <c r="AL839">
        <v>26.532699999999998</v>
      </c>
      <c r="AM839">
        <v>8.0864999999999991</v>
      </c>
      <c r="AN839">
        <v>8.0816999999999997</v>
      </c>
      <c r="AO839">
        <v>0.95</v>
      </c>
      <c r="AP839">
        <v>153.47</v>
      </c>
      <c r="AQ839">
        <v>230</v>
      </c>
      <c r="AR839">
        <v>8.0869999999999997</v>
      </c>
      <c r="AS839">
        <v>34.073700000000002</v>
      </c>
      <c r="AT839">
        <v>1.821</v>
      </c>
      <c r="AW839">
        <v>30.93</v>
      </c>
      <c r="AX839">
        <v>0</v>
      </c>
      <c r="AY839">
        <v>0</v>
      </c>
      <c r="AZ839">
        <v>2.3199999999999998</v>
      </c>
      <c r="BA839">
        <v>41.67</v>
      </c>
      <c r="BB839">
        <v>79.5</v>
      </c>
    </row>
    <row r="840" spans="1:54" x14ac:dyDescent="0.25">
      <c r="A840">
        <v>52</v>
      </c>
      <c r="B840">
        <v>38488</v>
      </c>
      <c r="C840">
        <v>38584</v>
      </c>
      <c r="D840">
        <v>19</v>
      </c>
      <c r="E840" t="s">
        <v>52</v>
      </c>
      <c r="F840">
        <v>2017</v>
      </c>
      <c r="G840" s="1">
        <v>0.21539351851851851</v>
      </c>
      <c r="H840">
        <v>201.21190000000001</v>
      </c>
      <c r="I840">
        <v>199.691</v>
      </c>
      <c r="J840">
        <v>8.5624000000000002</v>
      </c>
      <c r="K840">
        <v>8.5462000000000007</v>
      </c>
      <c r="L840">
        <v>4.4955999999999996</v>
      </c>
      <c r="M840">
        <v>3.3599999999999998E-2</v>
      </c>
      <c r="N840">
        <v>4.4236000000000004</v>
      </c>
      <c r="O840">
        <v>1.2999999999999999E-3</v>
      </c>
      <c r="P840">
        <v>1.0718000000000001</v>
      </c>
      <c r="Q840">
        <v>1.1204000000000001</v>
      </c>
      <c r="R840">
        <v>1.1988000000000001</v>
      </c>
      <c r="S840">
        <v>2.6968000000000001</v>
      </c>
      <c r="T840" s="2">
        <v>9.9999999999999998E-13</v>
      </c>
      <c r="U840" s="2">
        <v>1.9743999999999999</v>
      </c>
      <c r="V840" t="s">
        <v>53</v>
      </c>
      <c r="W840">
        <v>0.28910000000000002</v>
      </c>
      <c r="X840">
        <v>93.028199999999998</v>
      </c>
      <c r="Y840">
        <v>7.6501999999999999</v>
      </c>
      <c r="Z840">
        <v>33.150210000000001</v>
      </c>
      <c r="AA840">
        <v>-123.221</v>
      </c>
      <c r="AB840">
        <v>199.69300000000001</v>
      </c>
      <c r="AC840">
        <v>34.039400000000001</v>
      </c>
      <c r="AD840">
        <v>34.043700000000001</v>
      </c>
      <c r="AE840">
        <v>1.9302999999999999</v>
      </c>
      <c r="AF840">
        <v>29.433700000000002</v>
      </c>
      <c r="AG840">
        <v>83.984999999999999</v>
      </c>
      <c r="AH840">
        <v>1.9584999999999999</v>
      </c>
      <c r="AI840">
        <v>29.854500000000002</v>
      </c>
      <c r="AJ840">
        <v>85.213899999999995</v>
      </c>
      <c r="AK840">
        <v>26.4376</v>
      </c>
      <c r="AL840">
        <v>26.4434</v>
      </c>
      <c r="AM840">
        <v>8.5414999999999992</v>
      </c>
      <c r="AN840">
        <v>8.5252999999999997</v>
      </c>
      <c r="AO840">
        <v>0.97</v>
      </c>
      <c r="AP840">
        <v>162.01</v>
      </c>
      <c r="AQ840">
        <v>200</v>
      </c>
      <c r="AR840">
        <v>8.5359999999999996</v>
      </c>
      <c r="AS840">
        <v>34.040700000000001</v>
      </c>
      <c r="AT840">
        <v>1.972</v>
      </c>
      <c r="AU840">
        <v>7.0000000000000001E-3</v>
      </c>
      <c r="AV840">
        <v>2.7E-2</v>
      </c>
      <c r="AW840">
        <v>29.52</v>
      </c>
      <c r="AX840">
        <v>0</v>
      </c>
      <c r="AY840">
        <v>0.09</v>
      </c>
      <c r="AZ840">
        <v>2.2200000000000002</v>
      </c>
      <c r="BA840">
        <v>36.950000000000003</v>
      </c>
      <c r="BB840">
        <v>86.06</v>
      </c>
    </row>
    <row r="841" spans="1:54" x14ac:dyDescent="0.25">
      <c r="A841">
        <v>52</v>
      </c>
      <c r="B841">
        <v>41004</v>
      </c>
      <c r="C841">
        <v>41100</v>
      </c>
      <c r="D841">
        <v>19</v>
      </c>
      <c r="E841" t="s">
        <v>52</v>
      </c>
      <c r="F841">
        <v>2017</v>
      </c>
      <c r="G841" s="1">
        <v>0.21659722222222222</v>
      </c>
      <c r="H841">
        <v>171.10550000000001</v>
      </c>
      <c r="I841">
        <v>169.82400000000001</v>
      </c>
      <c r="J841">
        <v>8.8930000000000007</v>
      </c>
      <c r="K841">
        <v>8.8844999999999992</v>
      </c>
      <c r="L841">
        <v>4.4945000000000004</v>
      </c>
      <c r="M841">
        <v>3.32E-2</v>
      </c>
      <c r="N841">
        <v>4.6351000000000004</v>
      </c>
      <c r="O841">
        <v>1.1999999999999999E-3</v>
      </c>
      <c r="P841">
        <v>1.1807000000000001</v>
      </c>
      <c r="Q841">
        <v>1.2427999999999999</v>
      </c>
      <c r="R841">
        <v>1.1343000000000001</v>
      </c>
      <c r="S841">
        <v>2.7067999999999999</v>
      </c>
      <c r="T841" s="2">
        <v>9.9999999999999998E-13</v>
      </c>
      <c r="U841" s="2">
        <v>1.9743999999999999</v>
      </c>
      <c r="V841" t="s">
        <v>53</v>
      </c>
      <c r="W841">
        <v>0.29010000000000002</v>
      </c>
      <c r="X841">
        <v>93.005300000000005</v>
      </c>
      <c r="Y841">
        <v>7.6885000000000003</v>
      </c>
      <c r="Z841">
        <v>33.150210000000001</v>
      </c>
      <c r="AA841">
        <v>-123.221</v>
      </c>
      <c r="AB841">
        <v>169.82599999999999</v>
      </c>
      <c r="AC841">
        <v>33.970300000000002</v>
      </c>
      <c r="AD841">
        <v>33.973199999999999</v>
      </c>
      <c r="AE841">
        <v>2.2704</v>
      </c>
      <c r="AF841">
        <v>34.8598</v>
      </c>
      <c r="AG841">
        <v>98.793999999999997</v>
      </c>
      <c r="AH841">
        <v>2.3092999999999999</v>
      </c>
      <c r="AI841">
        <v>35.450899999999997</v>
      </c>
      <c r="AJ841">
        <v>100.4863</v>
      </c>
      <c r="AK841">
        <v>26.331600000000002</v>
      </c>
      <c r="AL841">
        <v>26.3352</v>
      </c>
      <c r="AM841">
        <v>8.8748000000000005</v>
      </c>
      <c r="AN841">
        <v>8.8663000000000007</v>
      </c>
      <c r="AO841">
        <v>0.98</v>
      </c>
      <c r="AP841">
        <v>171.59</v>
      </c>
      <c r="AQ841">
        <v>170</v>
      </c>
      <c r="AR841">
        <v>8.8650000000000002</v>
      </c>
      <c r="AS841">
        <v>33.974200000000003</v>
      </c>
      <c r="AT841">
        <v>2.347</v>
      </c>
      <c r="AU841">
        <v>6.0000000000000001E-3</v>
      </c>
      <c r="AV841">
        <v>0.03</v>
      </c>
      <c r="AW841">
        <v>27.57</v>
      </c>
      <c r="AX841">
        <v>0</v>
      </c>
      <c r="AY841">
        <v>0</v>
      </c>
      <c r="AZ841">
        <v>2.0699999999999998</v>
      </c>
      <c r="BA841">
        <v>32.56</v>
      </c>
      <c r="BB841">
        <v>102.44</v>
      </c>
    </row>
    <row r="842" spans="1:54" x14ac:dyDescent="0.25">
      <c r="A842">
        <v>52</v>
      </c>
      <c r="B842">
        <v>43297</v>
      </c>
      <c r="C842">
        <v>43393</v>
      </c>
      <c r="D842">
        <v>19</v>
      </c>
      <c r="E842" t="s">
        <v>52</v>
      </c>
      <c r="F842">
        <v>2017</v>
      </c>
      <c r="G842" s="1">
        <v>0.21770833333333331</v>
      </c>
      <c r="H842">
        <v>141.15600000000001</v>
      </c>
      <c r="I842">
        <v>140.11199999999999</v>
      </c>
      <c r="J842">
        <v>9.2548999999999992</v>
      </c>
      <c r="K842">
        <v>9.2569999999999997</v>
      </c>
      <c r="L842">
        <v>4.4932999999999996</v>
      </c>
      <c r="M842">
        <v>3.2399999999999998E-2</v>
      </c>
      <c r="N842">
        <v>4.1289999999999996</v>
      </c>
      <c r="O842">
        <v>1.1999999999999999E-3</v>
      </c>
      <c r="P842">
        <v>1.2737000000000001</v>
      </c>
      <c r="Q842">
        <v>1.3453999999999999</v>
      </c>
      <c r="R842">
        <v>1.0615000000000001</v>
      </c>
      <c r="S842">
        <v>2.7151000000000001</v>
      </c>
      <c r="T842" s="2">
        <v>9.9999999999999998E-13</v>
      </c>
      <c r="U842" s="2">
        <v>1.9743999999999999</v>
      </c>
      <c r="V842" t="s">
        <v>53</v>
      </c>
      <c r="W842">
        <v>0.29120000000000001</v>
      </c>
      <c r="X842">
        <v>92.979699999999994</v>
      </c>
      <c r="Y842">
        <v>7.7203999999999997</v>
      </c>
      <c r="Z842">
        <v>33.150210000000001</v>
      </c>
      <c r="AA842">
        <v>-123.221</v>
      </c>
      <c r="AB842">
        <v>140.11099999999999</v>
      </c>
      <c r="AC842">
        <v>33.875</v>
      </c>
      <c r="AD842">
        <v>33.874499999999998</v>
      </c>
      <c r="AE842">
        <v>2.5596999999999999</v>
      </c>
      <c r="AF842">
        <v>39.5929</v>
      </c>
      <c r="AG842">
        <v>111.39700000000001</v>
      </c>
      <c r="AH842">
        <v>2.6084999999999998</v>
      </c>
      <c r="AI842">
        <v>40.349899999999998</v>
      </c>
      <c r="AJ842">
        <v>113.5222</v>
      </c>
      <c r="AK842">
        <v>26.198899999999998</v>
      </c>
      <c r="AL842">
        <v>26.1982</v>
      </c>
      <c r="AM842">
        <v>9.2395999999999994</v>
      </c>
      <c r="AN842">
        <v>9.2416999999999998</v>
      </c>
      <c r="AO842">
        <v>0.99</v>
      </c>
      <c r="AP842">
        <v>183.68</v>
      </c>
      <c r="AQ842">
        <v>140</v>
      </c>
      <c r="AR842">
        <v>9.1359999999999992</v>
      </c>
      <c r="AS842">
        <v>33.864800000000002</v>
      </c>
      <c r="AT842">
        <v>2.673</v>
      </c>
      <c r="AU842">
        <v>7.0000000000000001E-3</v>
      </c>
      <c r="AV842">
        <v>0.03</v>
      </c>
      <c r="AW842">
        <v>25.51</v>
      </c>
      <c r="AX842">
        <v>0</v>
      </c>
      <c r="AY842">
        <v>0</v>
      </c>
      <c r="AZ842">
        <v>1.92</v>
      </c>
      <c r="BA842">
        <v>27.58</v>
      </c>
      <c r="BB842">
        <v>116.71</v>
      </c>
    </row>
    <row r="843" spans="1:54" x14ac:dyDescent="0.25">
      <c r="A843">
        <v>52</v>
      </c>
      <c r="B843">
        <v>45829</v>
      </c>
      <c r="C843">
        <v>45925</v>
      </c>
      <c r="D843">
        <v>19</v>
      </c>
      <c r="E843" t="s">
        <v>52</v>
      </c>
      <c r="F843">
        <v>2017</v>
      </c>
      <c r="G843" s="1">
        <v>0.21892361111111111</v>
      </c>
      <c r="H843">
        <v>120.6532</v>
      </c>
      <c r="I843">
        <v>119.762</v>
      </c>
      <c r="J843">
        <v>9.5033999999999992</v>
      </c>
      <c r="K843">
        <v>9.4977999999999998</v>
      </c>
      <c r="L843">
        <v>4.4954999999999998</v>
      </c>
      <c r="M843">
        <v>3.1699999999999999E-2</v>
      </c>
      <c r="N843">
        <v>4.1471999999999998</v>
      </c>
      <c r="O843">
        <v>1.1999999999999999E-3</v>
      </c>
      <c r="P843">
        <v>1.4648000000000001</v>
      </c>
      <c r="Q843">
        <v>1.5525</v>
      </c>
      <c r="R843">
        <v>0.97189999999999999</v>
      </c>
      <c r="S843">
        <v>2.7326999999999999</v>
      </c>
      <c r="T843" s="2">
        <v>9.9999999999999998E-13</v>
      </c>
      <c r="U843" s="2">
        <v>1.9743999999999999</v>
      </c>
      <c r="V843" t="s">
        <v>53</v>
      </c>
      <c r="W843">
        <v>0.28920000000000001</v>
      </c>
      <c r="X843">
        <v>93.026700000000005</v>
      </c>
      <c r="Y843">
        <v>7.7876000000000003</v>
      </c>
      <c r="Z843">
        <v>33.150210000000001</v>
      </c>
      <c r="AA843">
        <v>-123.221</v>
      </c>
      <c r="AB843">
        <v>119.76600000000001</v>
      </c>
      <c r="AC843">
        <v>33.7821</v>
      </c>
      <c r="AD843">
        <v>33.784999999999997</v>
      </c>
      <c r="AE843">
        <v>3.1703000000000001</v>
      </c>
      <c r="AF843">
        <v>49.277299999999997</v>
      </c>
      <c r="AG843">
        <v>137.988</v>
      </c>
      <c r="AH843">
        <v>3.2290999999999999</v>
      </c>
      <c r="AI843">
        <v>50.185699999999997</v>
      </c>
      <c r="AJ843">
        <v>140.54570000000001</v>
      </c>
      <c r="AK843">
        <v>26.085699999999999</v>
      </c>
      <c r="AL843">
        <v>26.088799999999999</v>
      </c>
      <c r="AM843">
        <v>9.4901</v>
      </c>
      <c r="AN843">
        <v>9.4845000000000006</v>
      </c>
      <c r="AO843">
        <v>1.01</v>
      </c>
      <c r="AP843">
        <v>194.06</v>
      </c>
      <c r="AQ843">
        <v>120</v>
      </c>
      <c r="AR843">
        <v>9.4090000000000007</v>
      </c>
      <c r="AS843">
        <v>33.777900000000002</v>
      </c>
      <c r="AT843">
        <v>3.3330000000000002</v>
      </c>
      <c r="AU843">
        <v>1.0999999999999999E-2</v>
      </c>
      <c r="AV843">
        <v>3.3000000000000002E-2</v>
      </c>
      <c r="AW843">
        <v>22.53</v>
      </c>
      <c r="AX843">
        <v>0</v>
      </c>
      <c r="AY843">
        <v>0</v>
      </c>
      <c r="AZ843">
        <v>1.68</v>
      </c>
      <c r="BA843">
        <v>23.2</v>
      </c>
      <c r="BB843">
        <v>145.5</v>
      </c>
    </row>
    <row r="844" spans="1:54" x14ac:dyDescent="0.25">
      <c r="A844">
        <v>52</v>
      </c>
      <c r="B844">
        <v>48034</v>
      </c>
      <c r="C844">
        <v>48130</v>
      </c>
      <c r="D844">
        <v>19</v>
      </c>
      <c r="E844" t="s">
        <v>52</v>
      </c>
      <c r="F844">
        <v>2017</v>
      </c>
      <c r="G844" s="1">
        <v>0.21998842592592593</v>
      </c>
      <c r="H844">
        <v>101.0304</v>
      </c>
      <c r="I844">
        <v>100.29600000000001</v>
      </c>
      <c r="J844">
        <v>9.8179999999999996</v>
      </c>
      <c r="K844">
        <v>9.8170000000000002</v>
      </c>
      <c r="L844">
        <v>4.4973999999999998</v>
      </c>
      <c r="M844">
        <v>3.1699999999999999E-2</v>
      </c>
      <c r="N844">
        <v>4.4143999999999997</v>
      </c>
      <c r="O844">
        <v>1.1999999999999999E-3</v>
      </c>
      <c r="P844">
        <v>1.6217999999999999</v>
      </c>
      <c r="Q844">
        <v>1.7230000000000001</v>
      </c>
      <c r="R844">
        <v>0.87770000000000004</v>
      </c>
      <c r="S844">
        <v>2.7450999999999999</v>
      </c>
      <c r="T844" s="2">
        <v>9.9999999999999998E-13</v>
      </c>
      <c r="U844" s="2">
        <v>1.9743999999999999</v>
      </c>
      <c r="V844" t="s">
        <v>53</v>
      </c>
      <c r="W844">
        <v>0.28749999999999998</v>
      </c>
      <c r="X844">
        <v>93.066299999999998</v>
      </c>
      <c r="Y844">
        <v>7.835</v>
      </c>
      <c r="Z844">
        <v>33.150199999999998</v>
      </c>
      <c r="AA844">
        <v>-123.221</v>
      </c>
      <c r="AB844">
        <v>100.292</v>
      </c>
      <c r="AC844">
        <v>33.691400000000002</v>
      </c>
      <c r="AD844">
        <v>33.691600000000001</v>
      </c>
      <c r="AE844">
        <v>3.6598000000000002</v>
      </c>
      <c r="AF844">
        <v>57.244900000000001</v>
      </c>
      <c r="AG844">
        <v>159.31100000000001</v>
      </c>
      <c r="AH844">
        <v>3.7212000000000001</v>
      </c>
      <c r="AI844">
        <v>58.204300000000003</v>
      </c>
      <c r="AJ844">
        <v>161.9845</v>
      </c>
      <c r="AK844">
        <v>25.962599999999998</v>
      </c>
      <c r="AL844">
        <v>25.962900000000001</v>
      </c>
      <c r="AM844">
        <v>9.8066999999999993</v>
      </c>
      <c r="AN844">
        <v>9.8056999999999999</v>
      </c>
      <c r="AO844">
        <v>1.02</v>
      </c>
      <c r="AP844">
        <v>205.39</v>
      </c>
      <c r="AQ844">
        <v>100</v>
      </c>
      <c r="AR844">
        <v>9.7789999999999999</v>
      </c>
      <c r="AS844">
        <v>33.6905</v>
      </c>
      <c r="AT844">
        <v>3.802</v>
      </c>
      <c r="AU844">
        <v>1.2999999999999999E-2</v>
      </c>
      <c r="AV844">
        <v>2.1000000000000001E-2</v>
      </c>
      <c r="AW844">
        <v>19.989999999999998</v>
      </c>
      <c r="AX844">
        <v>0</v>
      </c>
      <c r="AY844">
        <v>0</v>
      </c>
      <c r="AZ844">
        <v>1.48</v>
      </c>
      <c r="BA844">
        <v>19.600000000000001</v>
      </c>
      <c r="BB844">
        <v>165.99</v>
      </c>
    </row>
    <row r="845" spans="1:54" x14ac:dyDescent="0.25">
      <c r="A845">
        <v>52</v>
      </c>
      <c r="B845">
        <v>50584</v>
      </c>
      <c r="C845">
        <v>50680</v>
      </c>
      <c r="D845">
        <v>19</v>
      </c>
      <c r="E845" t="s">
        <v>52</v>
      </c>
      <c r="F845">
        <v>2017</v>
      </c>
      <c r="G845" s="1">
        <v>0.22122685185185187</v>
      </c>
      <c r="H845">
        <v>85.952799999999996</v>
      </c>
      <c r="I845">
        <v>85.328999999999994</v>
      </c>
      <c r="J845">
        <v>10.2925</v>
      </c>
      <c r="K845">
        <v>10.345000000000001</v>
      </c>
      <c r="L845">
        <v>4.4984000000000002</v>
      </c>
      <c r="M845">
        <v>3.4500000000000003E-2</v>
      </c>
      <c r="N845">
        <v>4.9340999999999999</v>
      </c>
      <c r="O845">
        <v>1.1999999999999999E-3</v>
      </c>
      <c r="P845">
        <v>1.8170999999999999</v>
      </c>
      <c r="Q845">
        <v>1.9486000000000001</v>
      </c>
      <c r="R845">
        <v>0.66190000000000004</v>
      </c>
      <c r="S845">
        <v>2.7671999999999999</v>
      </c>
      <c r="T845" s="2">
        <v>9.9999999999999998E-13</v>
      </c>
      <c r="U845" s="2">
        <v>1.9743999999999999</v>
      </c>
      <c r="V845">
        <v>8.9999999999999993E-3</v>
      </c>
      <c r="W845">
        <v>0.28660000000000002</v>
      </c>
      <c r="X845">
        <v>93.085999999999999</v>
      </c>
      <c r="Y845">
        <v>7.9187000000000003</v>
      </c>
      <c r="Z845">
        <v>33.150170000000003</v>
      </c>
      <c r="AA845">
        <v>-123.221</v>
      </c>
      <c r="AB845">
        <v>85.328000000000003</v>
      </c>
      <c r="AC845">
        <v>33.629800000000003</v>
      </c>
      <c r="AD845">
        <v>33.619799999999998</v>
      </c>
      <c r="AE845">
        <v>4.2586000000000004</v>
      </c>
      <c r="AF845">
        <v>67.274799999999999</v>
      </c>
      <c r="AG845">
        <v>185.4</v>
      </c>
      <c r="AH845">
        <v>4.3548999999999998</v>
      </c>
      <c r="AI845">
        <v>68.869399999999999</v>
      </c>
      <c r="AJ845">
        <v>189.595</v>
      </c>
      <c r="AK845">
        <v>25.834099999999999</v>
      </c>
      <c r="AL845">
        <v>25.817299999999999</v>
      </c>
      <c r="AM845">
        <v>10.2826</v>
      </c>
      <c r="AN845">
        <v>10.335000000000001</v>
      </c>
      <c r="AO845">
        <v>1.03</v>
      </c>
      <c r="AP845">
        <v>217.35</v>
      </c>
      <c r="AQ845">
        <v>85</v>
      </c>
      <c r="AR845">
        <v>10.324999999999999</v>
      </c>
      <c r="AS845">
        <v>33.615499999999997</v>
      </c>
      <c r="AT845">
        <v>4.4779999999999998</v>
      </c>
      <c r="AU845">
        <v>2.7E-2</v>
      </c>
      <c r="AV845">
        <v>0.03</v>
      </c>
      <c r="AW845">
        <v>14.76</v>
      </c>
      <c r="AX845">
        <v>2.5000000000000001E-2</v>
      </c>
      <c r="AY845">
        <v>0</v>
      </c>
      <c r="AZ845">
        <v>1.1299999999999999</v>
      </c>
      <c r="BA845">
        <v>13.7</v>
      </c>
      <c r="BB845">
        <v>195.51</v>
      </c>
    </row>
    <row r="846" spans="1:54" x14ac:dyDescent="0.25">
      <c r="A846">
        <v>52</v>
      </c>
      <c r="B846">
        <v>55658</v>
      </c>
      <c r="C846">
        <v>55754</v>
      </c>
      <c r="D846">
        <v>19</v>
      </c>
      <c r="E846" t="s">
        <v>52</v>
      </c>
      <c r="F846">
        <v>2017</v>
      </c>
      <c r="G846" s="1">
        <v>0.22366898148148148</v>
      </c>
      <c r="H846">
        <v>70.932500000000005</v>
      </c>
      <c r="I846">
        <v>70.42</v>
      </c>
      <c r="J846">
        <v>10.650600000000001</v>
      </c>
      <c r="K846">
        <v>10.6561</v>
      </c>
      <c r="L846">
        <v>4.4941000000000004</v>
      </c>
      <c r="M846">
        <v>3.8300000000000001E-2</v>
      </c>
      <c r="N846">
        <v>4.9340999999999999</v>
      </c>
      <c r="O846">
        <v>1.1999999999999999E-3</v>
      </c>
      <c r="P846">
        <v>1.8421000000000001</v>
      </c>
      <c r="Q846">
        <v>1.9692000000000001</v>
      </c>
      <c r="R846">
        <v>0.64990000000000003</v>
      </c>
      <c r="S846">
        <v>2.7717999999999998</v>
      </c>
      <c r="T846" s="2">
        <v>9.9999999999999998E-13</v>
      </c>
      <c r="U846" s="2">
        <v>1.9743999999999999</v>
      </c>
      <c r="V846">
        <v>4.3299999999999998E-2</v>
      </c>
      <c r="W846">
        <v>0.29049999999999998</v>
      </c>
      <c r="X846">
        <v>92.996300000000005</v>
      </c>
      <c r="Y846">
        <v>7.9355000000000002</v>
      </c>
      <c r="Z846">
        <v>33.150210000000001</v>
      </c>
      <c r="AA846">
        <v>-123.221</v>
      </c>
      <c r="AB846">
        <v>70.418999999999997</v>
      </c>
      <c r="AC846">
        <v>33.503999999999998</v>
      </c>
      <c r="AD846">
        <v>33.503399999999999</v>
      </c>
      <c r="AE846">
        <v>4.2967000000000004</v>
      </c>
      <c r="AF846">
        <v>68.347999999999999</v>
      </c>
      <c r="AG846">
        <v>187.08799999999999</v>
      </c>
      <c r="AH846">
        <v>4.3868</v>
      </c>
      <c r="AI846">
        <v>69.7898</v>
      </c>
      <c r="AJ846">
        <v>191.01310000000001</v>
      </c>
      <c r="AK846">
        <v>25.6738</v>
      </c>
      <c r="AL846">
        <v>25.6724</v>
      </c>
      <c r="AM846">
        <v>10.642200000000001</v>
      </c>
      <c r="AN846">
        <v>10.6477</v>
      </c>
      <c r="AO846">
        <v>1.08</v>
      </c>
      <c r="AP846">
        <v>232.29</v>
      </c>
      <c r="AQ846">
        <v>70</v>
      </c>
      <c r="AR846">
        <v>10.688000000000001</v>
      </c>
      <c r="AS846">
        <v>33.500599999999999</v>
      </c>
      <c r="AT846">
        <v>4.4669999999999996</v>
      </c>
      <c r="AU846">
        <v>4.3999999999999997E-2</v>
      </c>
      <c r="AV846">
        <v>5.6000000000000001E-2</v>
      </c>
      <c r="AW846">
        <v>14.29</v>
      </c>
      <c r="AX846">
        <v>2.5999999999999999E-2</v>
      </c>
      <c r="AY846">
        <v>0</v>
      </c>
      <c r="AZ846">
        <v>1.1299999999999999</v>
      </c>
      <c r="BA846">
        <v>12.53</v>
      </c>
      <c r="BB846">
        <v>195.08</v>
      </c>
    </row>
    <row r="847" spans="1:54" x14ac:dyDescent="0.25">
      <c r="A847">
        <v>52</v>
      </c>
      <c r="B847">
        <v>58238</v>
      </c>
      <c r="C847">
        <v>58334</v>
      </c>
      <c r="D847">
        <v>19</v>
      </c>
      <c r="E847" t="s">
        <v>52</v>
      </c>
      <c r="F847">
        <v>2017</v>
      </c>
      <c r="G847" s="1">
        <v>0.22490740740740742</v>
      </c>
      <c r="H847">
        <v>61.0122</v>
      </c>
      <c r="I847">
        <v>60.576000000000001</v>
      </c>
      <c r="J847">
        <v>10.9597</v>
      </c>
      <c r="K847">
        <v>10.955399999999999</v>
      </c>
      <c r="L847">
        <v>4.49</v>
      </c>
      <c r="M847">
        <v>4.3200000000000002E-2</v>
      </c>
      <c r="N847">
        <v>4.9340999999999999</v>
      </c>
      <c r="O847">
        <v>1.1999999999999999E-3</v>
      </c>
      <c r="P847">
        <v>1.9599</v>
      </c>
      <c r="Q847">
        <v>2.0916000000000001</v>
      </c>
      <c r="R847">
        <v>0.55489999999999995</v>
      </c>
      <c r="S847">
        <v>2.7808999999999999</v>
      </c>
      <c r="T847" s="2">
        <v>9.9999999999999998E-13</v>
      </c>
      <c r="U847" s="2">
        <v>1.9743999999999999</v>
      </c>
      <c r="V847">
        <v>0.1069</v>
      </c>
      <c r="W847">
        <v>0.29420000000000002</v>
      </c>
      <c r="X847">
        <v>92.910899999999998</v>
      </c>
      <c r="Y847">
        <v>7.9698000000000002</v>
      </c>
      <c r="Z847">
        <v>33.150170000000003</v>
      </c>
      <c r="AA847">
        <v>-123.221</v>
      </c>
      <c r="AB847">
        <v>60.572000000000003</v>
      </c>
      <c r="AC847">
        <v>33.417000000000002</v>
      </c>
      <c r="AD847">
        <v>33.4191</v>
      </c>
      <c r="AE847">
        <v>4.641</v>
      </c>
      <c r="AF847">
        <v>74.274799999999999</v>
      </c>
      <c r="AG847">
        <v>202.10400000000001</v>
      </c>
      <c r="AH847">
        <v>4.7253999999999996</v>
      </c>
      <c r="AI847">
        <v>75.619799999999998</v>
      </c>
      <c r="AJ847">
        <v>205.77959999999999</v>
      </c>
      <c r="AK847">
        <v>25.551400000000001</v>
      </c>
      <c r="AL847">
        <v>25.553799999999999</v>
      </c>
      <c r="AM847">
        <v>10.952400000000001</v>
      </c>
      <c r="AN847">
        <v>10.9481</v>
      </c>
      <c r="AO847">
        <v>1.1000000000000001</v>
      </c>
      <c r="AP847">
        <v>243.73</v>
      </c>
      <c r="AQ847">
        <v>60</v>
      </c>
      <c r="AR847">
        <v>11.055999999999999</v>
      </c>
      <c r="AS847">
        <v>33.3675</v>
      </c>
      <c r="AT847">
        <v>5.048</v>
      </c>
      <c r="AU847">
        <v>6.9000000000000006E-2</v>
      </c>
      <c r="AV847">
        <v>9.1999999999999998E-2</v>
      </c>
      <c r="AW847">
        <v>9.1999999999999993</v>
      </c>
      <c r="AX847">
        <v>3.5000000000000003E-2</v>
      </c>
      <c r="AY847">
        <v>0</v>
      </c>
      <c r="AZ847">
        <v>0.81</v>
      </c>
      <c r="BA847">
        <v>7.78</v>
      </c>
      <c r="BB847">
        <v>220.45</v>
      </c>
    </row>
    <row r="848" spans="1:54" x14ac:dyDescent="0.25">
      <c r="A848">
        <v>52</v>
      </c>
      <c r="B848">
        <v>60451</v>
      </c>
      <c r="C848">
        <v>60547</v>
      </c>
      <c r="D848">
        <v>19</v>
      </c>
      <c r="E848" t="s">
        <v>52</v>
      </c>
      <c r="F848">
        <v>2017</v>
      </c>
      <c r="G848" s="1">
        <v>0.22598379629629628</v>
      </c>
      <c r="H848">
        <v>50.417000000000002</v>
      </c>
      <c r="I848">
        <v>50.054000000000002</v>
      </c>
      <c r="J848">
        <v>11.9161</v>
      </c>
      <c r="K848">
        <v>11.9122</v>
      </c>
      <c r="L848">
        <v>4.4762000000000004</v>
      </c>
      <c r="M848">
        <v>4.53E-2</v>
      </c>
      <c r="N848">
        <v>4.9340999999999999</v>
      </c>
      <c r="O848">
        <v>1.1999999999999999E-3</v>
      </c>
      <c r="P848">
        <v>2.0478999999999998</v>
      </c>
      <c r="Q848">
        <v>2.1941000000000002</v>
      </c>
      <c r="R848">
        <v>0.45810000000000001</v>
      </c>
      <c r="S848">
        <v>2.7902999999999998</v>
      </c>
      <c r="T848" s="2">
        <v>9.9999999999999998E-13</v>
      </c>
      <c r="U848" s="2">
        <v>1.9743999999999999</v>
      </c>
      <c r="V848">
        <v>0.13389999999999999</v>
      </c>
      <c r="W848">
        <v>0.30659999999999998</v>
      </c>
      <c r="X848">
        <v>92.622399999999999</v>
      </c>
      <c r="Y848">
        <v>8.0027000000000008</v>
      </c>
      <c r="Z848">
        <v>33.150170000000003</v>
      </c>
      <c r="AA848">
        <v>-123.221</v>
      </c>
      <c r="AB848">
        <v>50.055</v>
      </c>
      <c r="AC848">
        <v>33.309100000000001</v>
      </c>
      <c r="AD848">
        <v>33.303600000000003</v>
      </c>
      <c r="AE848">
        <v>4.8226000000000004</v>
      </c>
      <c r="AF848">
        <v>78.708399999999997</v>
      </c>
      <c r="AG848">
        <v>210.06299999999999</v>
      </c>
      <c r="AH848">
        <v>4.944</v>
      </c>
      <c r="AI848">
        <v>80.680599999999998</v>
      </c>
      <c r="AJ848">
        <v>215.35169999999999</v>
      </c>
      <c r="AK848">
        <v>25.292899999999999</v>
      </c>
      <c r="AL848">
        <v>25.289400000000001</v>
      </c>
      <c r="AM848">
        <v>11.909700000000001</v>
      </c>
      <c r="AN848">
        <v>11.905799999999999</v>
      </c>
      <c r="AO848">
        <v>1.1100000000000001</v>
      </c>
      <c r="AP848">
        <v>268.14999999999998</v>
      </c>
      <c r="AQ848">
        <v>50</v>
      </c>
      <c r="AR848">
        <v>11.945</v>
      </c>
      <c r="AS848">
        <v>33.3003</v>
      </c>
      <c r="AT848">
        <v>5.0309999999999997</v>
      </c>
      <c r="AU848">
        <v>9.5000000000000001E-2</v>
      </c>
      <c r="AV848">
        <v>8.5999999999999993E-2</v>
      </c>
      <c r="AW848">
        <v>7.29</v>
      </c>
      <c r="AX848">
        <v>4.5999999999999999E-2</v>
      </c>
      <c r="AY848">
        <v>0.05</v>
      </c>
      <c r="AZ848">
        <v>0.76</v>
      </c>
      <c r="BA848">
        <v>6.74</v>
      </c>
      <c r="BB848">
        <v>219.74</v>
      </c>
    </row>
    <row r="849" spans="1:54" x14ac:dyDescent="0.25">
      <c r="A849">
        <v>52</v>
      </c>
      <c r="B849">
        <v>63109</v>
      </c>
      <c r="C849">
        <v>63205</v>
      </c>
      <c r="D849">
        <v>19</v>
      </c>
      <c r="E849" t="s">
        <v>52</v>
      </c>
      <c r="F849">
        <v>2017</v>
      </c>
      <c r="G849" s="1">
        <v>0.22725694444444444</v>
      </c>
      <c r="H849">
        <v>40.437600000000003</v>
      </c>
      <c r="I849">
        <v>40.145000000000003</v>
      </c>
      <c r="J849">
        <v>13.266400000000001</v>
      </c>
      <c r="K849">
        <v>13.266</v>
      </c>
      <c r="L849">
        <v>4.4542999999999999</v>
      </c>
      <c r="M849">
        <v>7.7399999999999997E-2</v>
      </c>
      <c r="N849">
        <v>4.9340999999999999</v>
      </c>
      <c r="O849">
        <v>1.1999999999999999E-3</v>
      </c>
      <c r="P849">
        <v>2.2806000000000002</v>
      </c>
      <c r="Q849">
        <v>2.4428999999999998</v>
      </c>
      <c r="R849">
        <v>0.25659999999999999</v>
      </c>
      <c r="S849">
        <v>2.8159000000000001</v>
      </c>
      <c r="T849" s="2">
        <v>9.9999999999999998E-13</v>
      </c>
      <c r="U849" s="2">
        <v>1.9743999999999999</v>
      </c>
      <c r="V849">
        <v>0.55200000000000005</v>
      </c>
      <c r="W849">
        <v>0.32640000000000002</v>
      </c>
      <c r="X849">
        <v>92.164400000000001</v>
      </c>
      <c r="Y849">
        <v>8.0960999999999999</v>
      </c>
      <c r="Z849">
        <v>33.150219999999997</v>
      </c>
      <c r="AA849">
        <v>-123.221</v>
      </c>
      <c r="AB849">
        <v>40.148000000000003</v>
      </c>
      <c r="AC849">
        <v>33.302100000000003</v>
      </c>
      <c r="AD849">
        <v>33.3033</v>
      </c>
      <c r="AE849">
        <v>5.3864999999999998</v>
      </c>
      <c r="AF849">
        <v>90.411600000000007</v>
      </c>
      <c r="AG849">
        <v>234.68799999999999</v>
      </c>
      <c r="AH849">
        <v>5.4946000000000002</v>
      </c>
      <c r="AI849">
        <v>92.225399999999993</v>
      </c>
      <c r="AJ849">
        <v>239.39599999999999</v>
      </c>
      <c r="AK849">
        <v>25.0258</v>
      </c>
      <c r="AL849">
        <v>25.026800000000001</v>
      </c>
      <c r="AM849">
        <v>13.260899999999999</v>
      </c>
      <c r="AN849">
        <v>13.2605</v>
      </c>
      <c r="AO849">
        <v>1.1299999999999999</v>
      </c>
      <c r="AP849">
        <v>293.41000000000003</v>
      </c>
      <c r="AQ849">
        <v>40</v>
      </c>
      <c r="AR849">
        <v>13.265000000000001</v>
      </c>
      <c r="AS849">
        <v>33.283099999999997</v>
      </c>
      <c r="AT849">
        <v>5.7919999999999998</v>
      </c>
      <c r="AU849">
        <v>0.27600000000000002</v>
      </c>
      <c r="AV849">
        <v>0.22600000000000001</v>
      </c>
      <c r="AW849">
        <v>1.33</v>
      </c>
      <c r="AX849">
        <v>0.23200000000000001</v>
      </c>
      <c r="AY849">
        <v>0.1</v>
      </c>
      <c r="AZ849">
        <v>0.37</v>
      </c>
      <c r="BA849">
        <v>3.21</v>
      </c>
      <c r="BB849">
        <v>252.98</v>
      </c>
    </row>
    <row r="850" spans="1:54" x14ac:dyDescent="0.25">
      <c r="A850">
        <v>52</v>
      </c>
      <c r="B850">
        <v>65467</v>
      </c>
      <c r="C850">
        <v>65563</v>
      </c>
      <c r="D850">
        <v>19</v>
      </c>
      <c r="E850" t="s">
        <v>52</v>
      </c>
      <c r="F850">
        <v>2017</v>
      </c>
      <c r="G850" s="1">
        <v>0.22840277777777776</v>
      </c>
      <c r="H850">
        <v>30.415099999999999</v>
      </c>
      <c r="I850">
        <v>30.193999999999999</v>
      </c>
      <c r="J850">
        <v>14.2761</v>
      </c>
      <c r="K850">
        <v>14.277200000000001</v>
      </c>
      <c r="L850">
        <v>4.4333</v>
      </c>
      <c r="M850">
        <v>8.6599999999999996E-2</v>
      </c>
      <c r="N850">
        <v>4.9340999999999999</v>
      </c>
      <c r="O850">
        <v>1.1999999999999999E-3</v>
      </c>
      <c r="P850">
        <v>2.2692999999999999</v>
      </c>
      <c r="Q850">
        <v>2.4338000000000002</v>
      </c>
      <c r="R850">
        <v>0.20760000000000001</v>
      </c>
      <c r="S850">
        <v>2.8167</v>
      </c>
      <c r="T850" s="2">
        <v>9.9999999999999998E-13</v>
      </c>
      <c r="U850" s="2">
        <v>1.9743999999999999</v>
      </c>
      <c r="V850">
        <v>0.67069999999999996</v>
      </c>
      <c r="W850">
        <v>0.34560000000000002</v>
      </c>
      <c r="X850">
        <v>91.723200000000006</v>
      </c>
      <c r="Y850">
        <v>8.0953999999999997</v>
      </c>
      <c r="Z850">
        <v>33.150210000000001</v>
      </c>
      <c r="AA850">
        <v>-123.221</v>
      </c>
      <c r="AB850">
        <v>30.198</v>
      </c>
      <c r="AC850">
        <v>33.356699999999996</v>
      </c>
      <c r="AD850">
        <v>33.358800000000002</v>
      </c>
      <c r="AE850">
        <v>5.2153999999999998</v>
      </c>
      <c r="AF850">
        <v>89.388800000000003</v>
      </c>
      <c r="AG850">
        <v>227.26900000000001</v>
      </c>
      <c r="AH850">
        <v>5.3368000000000002</v>
      </c>
      <c r="AI850">
        <v>91.473100000000002</v>
      </c>
      <c r="AJ850">
        <v>232.5592</v>
      </c>
      <c r="AK850">
        <v>24.860700000000001</v>
      </c>
      <c r="AL850">
        <v>24.862100000000002</v>
      </c>
      <c r="AM850">
        <v>14.271699999999999</v>
      </c>
      <c r="AN850">
        <v>14.2728</v>
      </c>
      <c r="AO850">
        <v>1.1599999999999999</v>
      </c>
      <c r="AP850">
        <v>308.91000000000003</v>
      </c>
      <c r="AQ850">
        <v>31</v>
      </c>
      <c r="AR850">
        <v>14.244</v>
      </c>
      <c r="AS850">
        <v>33.358400000000003</v>
      </c>
      <c r="AT850">
        <v>5.4390000000000001</v>
      </c>
      <c r="AU850">
        <v>0.34699999999999998</v>
      </c>
      <c r="AV850">
        <v>0.20300000000000001</v>
      </c>
      <c r="AW850">
        <v>1.34</v>
      </c>
      <c r="AX850">
        <v>0.57899999999999996</v>
      </c>
      <c r="AY850">
        <v>0</v>
      </c>
      <c r="AZ850">
        <v>0.41</v>
      </c>
      <c r="BA850">
        <v>3.27</v>
      </c>
      <c r="BB850">
        <v>237.54</v>
      </c>
    </row>
    <row r="851" spans="1:54" x14ac:dyDescent="0.25">
      <c r="A851">
        <v>52</v>
      </c>
      <c r="B851">
        <v>68064</v>
      </c>
      <c r="C851">
        <v>68160</v>
      </c>
      <c r="D851">
        <v>19</v>
      </c>
      <c r="E851" t="s">
        <v>52</v>
      </c>
      <c r="F851">
        <v>2017</v>
      </c>
      <c r="G851" s="1">
        <v>0.22965277777777779</v>
      </c>
      <c r="H851">
        <v>20.502300000000002</v>
      </c>
      <c r="I851">
        <v>20.355</v>
      </c>
      <c r="J851">
        <v>15.4315</v>
      </c>
      <c r="K851">
        <v>15.3985</v>
      </c>
      <c r="L851">
        <v>4.3105000000000002</v>
      </c>
      <c r="M851">
        <v>0.21049999999999999</v>
      </c>
      <c r="N851">
        <v>4.9340999999999999</v>
      </c>
      <c r="O851">
        <v>1.1999999999999999E-3</v>
      </c>
      <c r="P851">
        <v>2.3548</v>
      </c>
      <c r="Q851">
        <v>2.5171000000000001</v>
      </c>
      <c r="R851">
        <v>0.1467</v>
      </c>
      <c r="S851">
        <v>2.5941999999999998</v>
      </c>
      <c r="T851" s="2">
        <v>9.9999999999999998E-13</v>
      </c>
      <c r="U851" s="2">
        <v>1.9743999999999999</v>
      </c>
      <c r="V851">
        <v>2.2816999999999998</v>
      </c>
      <c r="W851">
        <v>0.45939999999999998</v>
      </c>
      <c r="X851">
        <v>89.150099999999995</v>
      </c>
      <c r="Y851">
        <v>7.2450999999999999</v>
      </c>
      <c r="Z851">
        <v>33.150210000000001</v>
      </c>
      <c r="AA851">
        <v>-123.221</v>
      </c>
      <c r="AB851">
        <v>20.356999999999999</v>
      </c>
      <c r="AC851">
        <v>33.416899999999998</v>
      </c>
      <c r="AD851">
        <v>33.416699999999999</v>
      </c>
      <c r="AE851">
        <v>5.3311000000000002</v>
      </c>
      <c r="AF851">
        <v>93.542500000000004</v>
      </c>
      <c r="AG851">
        <v>232.358</v>
      </c>
      <c r="AH851">
        <v>5.4360999999999997</v>
      </c>
      <c r="AI851">
        <v>95.321899999999999</v>
      </c>
      <c r="AJ851">
        <v>236.9308</v>
      </c>
      <c r="AK851">
        <v>24.657900000000001</v>
      </c>
      <c r="AL851">
        <v>24.664999999999999</v>
      </c>
      <c r="AM851">
        <v>15.4283</v>
      </c>
      <c r="AN851">
        <v>15.3954</v>
      </c>
      <c r="AO851">
        <v>1.18</v>
      </c>
      <c r="AP851">
        <v>327.98</v>
      </c>
      <c r="AQ851">
        <v>20</v>
      </c>
      <c r="AR851">
        <v>15.387</v>
      </c>
      <c r="AS851">
        <v>33.420099999999998</v>
      </c>
      <c r="AT851">
        <v>5.5990000000000002</v>
      </c>
      <c r="AU851">
        <v>0.871</v>
      </c>
      <c r="AV851">
        <v>0.38400000000000001</v>
      </c>
      <c r="AW851">
        <v>0</v>
      </c>
      <c r="AX851">
        <v>4.5999999999999999E-2</v>
      </c>
      <c r="AY851">
        <v>0.1</v>
      </c>
      <c r="AZ851">
        <v>0.26</v>
      </c>
      <c r="BA851">
        <v>1.72</v>
      </c>
      <c r="BB851">
        <v>244.54</v>
      </c>
    </row>
    <row r="852" spans="1:54" x14ac:dyDescent="0.25">
      <c r="A852">
        <v>52</v>
      </c>
      <c r="B852">
        <v>70552</v>
      </c>
      <c r="C852">
        <v>70648</v>
      </c>
      <c r="D852">
        <v>19</v>
      </c>
      <c r="E852" t="s">
        <v>52</v>
      </c>
      <c r="F852">
        <v>2017</v>
      </c>
      <c r="G852" s="1">
        <v>0.2308564814814815</v>
      </c>
      <c r="H852">
        <v>10.8314</v>
      </c>
      <c r="I852">
        <v>10.762</v>
      </c>
      <c r="J852">
        <v>16.642499999999998</v>
      </c>
      <c r="K852">
        <v>16.6404</v>
      </c>
      <c r="L852">
        <v>4.3266999999999998</v>
      </c>
      <c r="M852">
        <v>9.8699999999999996E-2</v>
      </c>
      <c r="N852">
        <v>4.9340999999999999</v>
      </c>
      <c r="O852">
        <v>1.1999999999999999E-3</v>
      </c>
      <c r="P852">
        <v>2.4773000000000001</v>
      </c>
      <c r="Q852">
        <v>2.66</v>
      </c>
      <c r="R852">
        <v>0.1454</v>
      </c>
      <c r="S852">
        <v>2.8416999999999999</v>
      </c>
      <c r="T852" s="2">
        <v>9.9999999999999998E-13</v>
      </c>
      <c r="U852" s="2">
        <v>1.9743999999999999</v>
      </c>
      <c r="V852">
        <v>0.8276</v>
      </c>
      <c r="W852">
        <v>0.44409999999999999</v>
      </c>
      <c r="X852">
        <v>89.491399999999999</v>
      </c>
      <c r="Y852">
        <v>8.1807999999999996</v>
      </c>
      <c r="Z852">
        <v>33.150210000000001</v>
      </c>
      <c r="AA852">
        <v>-123.221</v>
      </c>
      <c r="AB852">
        <v>10.755000000000001</v>
      </c>
      <c r="AC852">
        <v>33.3979</v>
      </c>
      <c r="AD852">
        <v>33.398200000000003</v>
      </c>
      <c r="AE852">
        <v>5.5461999999999998</v>
      </c>
      <c r="AF852">
        <v>99.641900000000007</v>
      </c>
      <c r="AG852">
        <v>241.79900000000001</v>
      </c>
      <c r="AH852">
        <v>5.6849999999999996</v>
      </c>
      <c r="AI852">
        <v>102.133</v>
      </c>
      <c r="AJ852">
        <v>247.8535</v>
      </c>
      <c r="AK852">
        <v>24.3688</v>
      </c>
      <c r="AL852">
        <v>24.369499999999999</v>
      </c>
      <c r="AM852">
        <v>16.640799999999999</v>
      </c>
      <c r="AN852">
        <v>16.6387</v>
      </c>
      <c r="AO852">
        <v>1.22</v>
      </c>
      <c r="AP852">
        <v>355.24</v>
      </c>
      <c r="AQ852">
        <v>10</v>
      </c>
      <c r="AR852">
        <v>16.635999999999999</v>
      </c>
      <c r="AS852">
        <v>33.396999999999998</v>
      </c>
      <c r="AT852">
        <v>5.7960000000000003</v>
      </c>
      <c r="AU852">
        <v>0.42299999999999999</v>
      </c>
      <c r="AV852">
        <v>0.13200000000000001</v>
      </c>
      <c r="AW852">
        <v>0</v>
      </c>
      <c r="AX852">
        <v>0</v>
      </c>
      <c r="AY852">
        <v>0.06</v>
      </c>
      <c r="AZ852">
        <v>0.22</v>
      </c>
      <c r="BA852">
        <v>1.39</v>
      </c>
      <c r="BB852">
        <v>253.12</v>
      </c>
    </row>
    <row r="853" spans="1:54" x14ac:dyDescent="0.25">
      <c r="A853">
        <v>52</v>
      </c>
      <c r="B853">
        <v>72708</v>
      </c>
      <c r="C853">
        <v>72804</v>
      </c>
      <c r="D853">
        <v>19</v>
      </c>
      <c r="E853" t="s">
        <v>52</v>
      </c>
      <c r="F853">
        <v>2017</v>
      </c>
      <c r="G853" s="1">
        <v>0.23188657407407409</v>
      </c>
      <c r="H853">
        <v>2.5716000000000001</v>
      </c>
      <c r="I853">
        <v>2.5579999999999998</v>
      </c>
      <c r="J853">
        <v>16.720500000000001</v>
      </c>
      <c r="K853">
        <v>16.720199999999998</v>
      </c>
      <c r="L853">
        <v>4.3270999999999997</v>
      </c>
      <c r="M853">
        <v>8.4900000000000003E-2</v>
      </c>
      <c r="N853">
        <v>4.9340999999999999</v>
      </c>
      <c r="O853">
        <v>1.3078000000000001</v>
      </c>
      <c r="P853">
        <v>2.4845000000000002</v>
      </c>
      <c r="Q853">
        <v>2.6707000000000001</v>
      </c>
      <c r="R853">
        <v>0.1434</v>
      </c>
      <c r="S853">
        <v>2.5908000000000002</v>
      </c>
      <c r="T853" s="2">
        <v>1.7258</v>
      </c>
      <c r="U853" s="2">
        <v>1.9743999999999999</v>
      </c>
      <c r="V853">
        <v>0.64839999999999998</v>
      </c>
      <c r="W853">
        <v>0.44390000000000002</v>
      </c>
      <c r="X853">
        <v>89.497600000000006</v>
      </c>
      <c r="Y853">
        <v>7.2310999999999996</v>
      </c>
      <c r="Z853">
        <v>33.150210000000001</v>
      </c>
      <c r="AA853">
        <v>-123.221</v>
      </c>
      <c r="AB853">
        <v>2.5529999999999999</v>
      </c>
      <c r="AC853">
        <v>33.393500000000003</v>
      </c>
      <c r="AD853">
        <v>33.393799999999999</v>
      </c>
      <c r="AE853">
        <v>5.5529000000000002</v>
      </c>
      <c r="AF853">
        <v>99.911500000000004</v>
      </c>
      <c r="AG853">
        <v>242.09899999999999</v>
      </c>
      <c r="AH853">
        <v>5.6905999999999999</v>
      </c>
      <c r="AI853">
        <v>102.3878</v>
      </c>
      <c r="AJ853">
        <v>248.09960000000001</v>
      </c>
      <c r="AK853">
        <v>24.347000000000001</v>
      </c>
      <c r="AL853">
        <v>24.347300000000001</v>
      </c>
      <c r="AM853">
        <v>16.720099999999999</v>
      </c>
      <c r="AN853">
        <v>16.719799999999999</v>
      </c>
      <c r="AO853">
        <v>1.24</v>
      </c>
      <c r="AP853">
        <v>357.05</v>
      </c>
      <c r="AQ853">
        <v>2</v>
      </c>
      <c r="AR853">
        <v>16.716999999999999</v>
      </c>
      <c r="AS853">
        <v>33.393500000000003</v>
      </c>
      <c r="AT853">
        <v>5.7939999999999996</v>
      </c>
      <c r="AU853">
        <v>0.38700000000000001</v>
      </c>
      <c r="AV853">
        <v>0.10299999999999999</v>
      </c>
      <c r="AW853">
        <v>0.13</v>
      </c>
      <c r="AX853">
        <v>3.3000000000000002E-2</v>
      </c>
      <c r="AY853">
        <v>0.05</v>
      </c>
      <c r="AZ853">
        <v>0.23</v>
      </c>
      <c r="BA853">
        <v>1.72</v>
      </c>
      <c r="BB853">
        <v>253.02</v>
      </c>
    </row>
    <row r="854" spans="1:54" x14ac:dyDescent="0.25">
      <c r="A854">
        <v>53</v>
      </c>
      <c r="B854">
        <v>17925</v>
      </c>
      <c r="C854">
        <v>18021</v>
      </c>
      <c r="D854">
        <v>19</v>
      </c>
      <c r="E854" t="s">
        <v>52</v>
      </c>
      <c r="F854">
        <v>2017</v>
      </c>
      <c r="G854" s="1">
        <v>0.46438657407407408</v>
      </c>
      <c r="H854">
        <v>519.06380000000001</v>
      </c>
      <c r="I854">
        <v>514.76499999999999</v>
      </c>
      <c r="J854">
        <v>5.6544999999999996</v>
      </c>
      <c r="K854">
        <v>5.6519000000000004</v>
      </c>
      <c r="L854">
        <v>4.5030999999999999</v>
      </c>
      <c r="M854">
        <v>3.3599999999999998E-2</v>
      </c>
      <c r="N854">
        <v>4.7251000000000003</v>
      </c>
      <c r="O854">
        <v>1.1999999999999999E-3</v>
      </c>
      <c r="P854">
        <v>0.6109</v>
      </c>
      <c r="Q854">
        <v>0.62239999999999995</v>
      </c>
      <c r="R854">
        <v>1.5808</v>
      </c>
      <c r="S854">
        <v>2.6551999999999998</v>
      </c>
      <c r="T854" s="2">
        <v>9.9999999999999998E-13</v>
      </c>
      <c r="U854" s="2">
        <v>1.9743999999999999</v>
      </c>
      <c r="V854" t="s">
        <v>53</v>
      </c>
      <c r="W854">
        <v>0.28239999999999998</v>
      </c>
      <c r="X854">
        <v>93.184200000000004</v>
      </c>
      <c r="Y854">
        <v>7.4936999999999996</v>
      </c>
      <c r="Z854">
        <v>32.816589999999998</v>
      </c>
      <c r="AA854">
        <v>-123.9062</v>
      </c>
      <c r="AB854">
        <v>514.76599999999996</v>
      </c>
      <c r="AC854">
        <v>34.219299999999997</v>
      </c>
      <c r="AD854">
        <v>34.220300000000002</v>
      </c>
      <c r="AE854">
        <v>0.36990000000000001</v>
      </c>
      <c r="AF854">
        <v>5.2836999999999996</v>
      </c>
      <c r="AG854">
        <v>16.085999999999999</v>
      </c>
      <c r="AH854">
        <v>0.38279999999999997</v>
      </c>
      <c r="AI854">
        <v>5.4672000000000001</v>
      </c>
      <c r="AJ854">
        <v>16.6462</v>
      </c>
      <c r="AK854">
        <v>26.984100000000002</v>
      </c>
      <c r="AL854">
        <v>26.985099999999999</v>
      </c>
      <c r="AM854">
        <v>5.6106999999999996</v>
      </c>
      <c r="AN854">
        <v>5.6081000000000003</v>
      </c>
      <c r="AO854">
        <v>1.02</v>
      </c>
      <c r="AP854">
        <v>113.13</v>
      </c>
      <c r="AQ854">
        <v>515</v>
      </c>
      <c r="AR854">
        <v>5.6929999999999996</v>
      </c>
      <c r="AS854">
        <v>34.210700000000003</v>
      </c>
      <c r="AT854">
        <v>0.41799999999999998</v>
      </c>
      <c r="AW854">
        <v>40.71</v>
      </c>
      <c r="AX854">
        <v>0</v>
      </c>
      <c r="AY854">
        <v>0</v>
      </c>
      <c r="AZ854">
        <v>3.07</v>
      </c>
      <c r="BA854">
        <v>80.98</v>
      </c>
      <c r="BB854">
        <v>18.239999999999998</v>
      </c>
    </row>
    <row r="855" spans="1:54" x14ac:dyDescent="0.25">
      <c r="A855">
        <v>53</v>
      </c>
      <c r="B855">
        <v>19099</v>
      </c>
      <c r="C855">
        <v>19195</v>
      </c>
      <c r="D855">
        <v>19</v>
      </c>
      <c r="E855" t="s">
        <v>52</v>
      </c>
      <c r="F855">
        <v>2017</v>
      </c>
      <c r="G855" s="1">
        <v>0.4649537037037037</v>
      </c>
      <c r="H855">
        <v>519.75660000000005</v>
      </c>
      <c r="I855">
        <v>515.45500000000004</v>
      </c>
      <c r="J855">
        <v>5.6971999999999996</v>
      </c>
      <c r="K855">
        <v>5.6938000000000004</v>
      </c>
      <c r="L855">
        <v>4.5030999999999999</v>
      </c>
      <c r="M855">
        <v>3.3399999999999999E-2</v>
      </c>
      <c r="N855">
        <v>4.2533000000000003</v>
      </c>
      <c r="O855">
        <v>1.1999999999999999E-3</v>
      </c>
      <c r="P855">
        <v>0.60560000000000003</v>
      </c>
      <c r="Q855">
        <v>0.61580000000000001</v>
      </c>
      <c r="R855">
        <v>1.5918000000000001</v>
      </c>
      <c r="S855">
        <v>2.6541999999999999</v>
      </c>
      <c r="T855" s="2">
        <v>9.9999999999999998E-13</v>
      </c>
      <c r="U855" s="2">
        <v>1.9743999999999999</v>
      </c>
      <c r="V855" t="s">
        <v>53</v>
      </c>
      <c r="W855">
        <v>0.28239999999999998</v>
      </c>
      <c r="X855">
        <v>93.184200000000004</v>
      </c>
      <c r="Y855">
        <v>7.4897</v>
      </c>
      <c r="Z855">
        <v>32.816589999999998</v>
      </c>
      <c r="AA855">
        <v>-123.9062</v>
      </c>
      <c r="AB855">
        <v>515.452</v>
      </c>
      <c r="AC855">
        <v>34.226599999999998</v>
      </c>
      <c r="AD855">
        <v>34.228200000000001</v>
      </c>
      <c r="AE855">
        <v>0.35539999999999999</v>
      </c>
      <c r="AF855">
        <v>5.0819999999999999</v>
      </c>
      <c r="AG855">
        <v>15.457000000000001</v>
      </c>
      <c r="AH855">
        <v>0.36470000000000002</v>
      </c>
      <c r="AI855">
        <v>5.2144000000000004</v>
      </c>
      <c r="AJ855">
        <v>15.8599</v>
      </c>
      <c r="AK855">
        <v>26.9846</v>
      </c>
      <c r="AL855">
        <v>26.9863</v>
      </c>
      <c r="AM855">
        <v>5.6531000000000002</v>
      </c>
      <c r="AN855">
        <v>5.6497000000000002</v>
      </c>
      <c r="AO855">
        <v>1.03</v>
      </c>
      <c r="AP855">
        <v>113.14</v>
      </c>
      <c r="AQ855">
        <v>515</v>
      </c>
      <c r="AR855">
        <v>5.6929999999999996</v>
      </c>
      <c r="AS855">
        <v>34.223399999999998</v>
      </c>
      <c r="BB855" t="s">
        <v>53</v>
      </c>
    </row>
    <row r="856" spans="1:54" x14ac:dyDescent="0.25">
      <c r="A856">
        <v>53</v>
      </c>
      <c r="B856">
        <v>23612</v>
      </c>
      <c r="C856">
        <v>23708</v>
      </c>
      <c r="D856">
        <v>19</v>
      </c>
      <c r="E856" t="s">
        <v>52</v>
      </c>
      <c r="F856">
        <v>2017</v>
      </c>
      <c r="G856" s="1">
        <v>0.46712962962962962</v>
      </c>
      <c r="H856">
        <v>443.71089999999998</v>
      </c>
      <c r="I856">
        <v>440.113</v>
      </c>
      <c r="J856">
        <v>6.1997</v>
      </c>
      <c r="K856">
        <v>6.1971999999999996</v>
      </c>
      <c r="L856">
        <v>4.5006000000000004</v>
      </c>
      <c r="M856">
        <v>3.32E-2</v>
      </c>
      <c r="N856">
        <v>4.2553000000000001</v>
      </c>
      <c r="O856">
        <v>1.1999999999999999E-3</v>
      </c>
      <c r="P856">
        <v>0.65810000000000002</v>
      </c>
      <c r="Q856">
        <v>0.67279999999999995</v>
      </c>
      <c r="R856">
        <v>1.5404</v>
      </c>
      <c r="S856">
        <v>2.6566000000000001</v>
      </c>
      <c r="T856" s="2">
        <v>9.9999999999999998E-13</v>
      </c>
      <c r="U856" s="2">
        <v>1.9743999999999999</v>
      </c>
      <c r="V856" t="s">
        <v>53</v>
      </c>
      <c r="W856">
        <v>0.28460000000000002</v>
      </c>
      <c r="X856">
        <v>93.132400000000004</v>
      </c>
      <c r="Y856">
        <v>7.4981</v>
      </c>
      <c r="Z856">
        <v>32.816589999999998</v>
      </c>
      <c r="AA856">
        <v>-123.9063</v>
      </c>
      <c r="AB856">
        <v>440.11700000000002</v>
      </c>
      <c r="AC856">
        <v>34.184399999999997</v>
      </c>
      <c r="AD856">
        <v>34.186300000000003</v>
      </c>
      <c r="AE856">
        <v>0.54579999999999995</v>
      </c>
      <c r="AF856">
        <v>7.8933999999999997</v>
      </c>
      <c r="AG856">
        <v>23.734999999999999</v>
      </c>
      <c r="AH856">
        <v>0.55630000000000002</v>
      </c>
      <c r="AI856">
        <v>8.0463000000000005</v>
      </c>
      <c r="AJ856">
        <v>24.195799999999998</v>
      </c>
      <c r="AK856">
        <v>26.887699999999999</v>
      </c>
      <c r="AL856">
        <v>26.889600000000002</v>
      </c>
      <c r="AM856">
        <v>6.1607000000000003</v>
      </c>
      <c r="AN856">
        <v>6.1581999999999999</v>
      </c>
      <c r="AO856">
        <v>1.04</v>
      </c>
      <c r="AP856">
        <v>121.8</v>
      </c>
      <c r="AQ856">
        <v>441</v>
      </c>
      <c r="AR856">
        <v>6.1529999999999996</v>
      </c>
      <c r="AS856">
        <v>34.183199999999999</v>
      </c>
      <c r="AT856">
        <v>0.57299999999999995</v>
      </c>
      <c r="AW856">
        <v>39.049999999999997</v>
      </c>
      <c r="AX856">
        <v>0</v>
      </c>
      <c r="AY856">
        <v>0</v>
      </c>
      <c r="AZ856">
        <v>2.97</v>
      </c>
      <c r="BA856">
        <v>70.599999999999994</v>
      </c>
      <c r="BB856">
        <v>25.03</v>
      </c>
    </row>
    <row r="857" spans="1:54" x14ac:dyDescent="0.25">
      <c r="A857">
        <v>53</v>
      </c>
      <c r="B857">
        <v>27135</v>
      </c>
      <c r="C857">
        <v>27231</v>
      </c>
      <c r="D857">
        <v>19</v>
      </c>
      <c r="E857" t="s">
        <v>52</v>
      </c>
      <c r="F857">
        <v>2017</v>
      </c>
      <c r="G857" s="1">
        <v>0.46883101851851849</v>
      </c>
      <c r="H857">
        <v>382.97059999999999</v>
      </c>
      <c r="I857">
        <v>379.92500000000001</v>
      </c>
      <c r="J857">
        <v>6.5155000000000003</v>
      </c>
      <c r="K857">
        <v>6.5129000000000001</v>
      </c>
      <c r="L857">
        <v>4.5018000000000002</v>
      </c>
      <c r="M857">
        <v>3.32E-2</v>
      </c>
      <c r="N857">
        <v>4.9261999999999997</v>
      </c>
      <c r="O857">
        <v>1.1999999999999999E-3</v>
      </c>
      <c r="P857">
        <v>0.77900000000000003</v>
      </c>
      <c r="Q857">
        <v>0.80600000000000005</v>
      </c>
      <c r="R857">
        <v>1.4628000000000001</v>
      </c>
      <c r="S857">
        <v>2.6652999999999998</v>
      </c>
      <c r="T857" s="2">
        <v>9.9999999999999998E-13</v>
      </c>
      <c r="U857" s="2">
        <v>1.9743999999999999</v>
      </c>
      <c r="V857" t="s">
        <v>53</v>
      </c>
      <c r="W857">
        <v>0.28349999999999997</v>
      </c>
      <c r="X857">
        <v>93.158799999999999</v>
      </c>
      <c r="Y857">
        <v>7.5316999999999998</v>
      </c>
      <c r="Z857">
        <v>32.816589999999998</v>
      </c>
      <c r="AA857">
        <v>-123.9062</v>
      </c>
      <c r="AB857">
        <v>379.92399999999998</v>
      </c>
      <c r="AC857">
        <v>34.109200000000001</v>
      </c>
      <c r="AD857">
        <v>34.110199999999999</v>
      </c>
      <c r="AE857">
        <v>0.98480000000000001</v>
      </c>
      <c r="AF857">
        <v>14.341699999999999</v>
      </c>
      <c r="AG857">
        <v>42.835999999999999</v>
      </c>
      <c r="AH857">
        <v>1.0052000000000001</v>
      </c>
      <c r="AI857">
        <v>14.638199999999999</v>
      </c>
      <c r="AJ857">
        <v>43.723300000000002</v>
      </c>
      <c r="AK857">
        <v>26.786799999999999</v>
      </c>
      <c r="AL857">
        <v>26.7879</v>
      </c>
      <c r="AM857">
        <v>6.4810999999999996</v>
      </c>
      <c r="AN857">
        <v>6.4785000000000004</v>
      </c>
      <c r="AO857">
        <v>1.05</v>
      </c>
      <c r="AP857">
        <v>130.72999999999999</v>
      </c>
      <c r="AQ857">
        <v>380</v>
      </c>
      <c r="AR857">
        <v>6.5179999999999998</v>
      </c>
      <c r="AS857">
        <v>34.1083</v>
      </c>
      <c r="AT857">
        <v>1.044</v>
      </c>
      <c r="AW857">
        <v>33.01</v>
      </c>
      <c r="AX857">
        <v>0</v>
      </c>
      <c r="AY857">
        <v>0</v>
      </c>
      <c r="AZ857">
        <v>2.36</v>
      </c>
      <c r="BA857">
        <v>52.65</v>
      </c>
      <c r="BB857">
        <v>45.55</v>
      </c>
    </row>
    <row r="858" spans="1:54" x14ac:dyDescent="0.25">
      <c r="A858">
        <v>53</v>
      </c>
      <c r="B858">
        <v>30729</v>
      </c>
      <c r="C858">
        <v>30825</v>
      </c>
      <c r="D858">
        <v>19</v>
      </c>
      <c r="E858" t="s">
        <v>52</v>
      </c>
      <c r="F858">
        <v>2017</v>
      </c>
      <c r="G858" s="1">
        <v>0.47055555555555556</v>
      </c>
      <c r="H858">
        <v>322.61439999999999</v>
      </c>
      <c r="I858">
        <v>320.096</v>
      </c>
      <c r="J858">
        <v>6.7435</v>
      </c>
      <c r="K858">
        <v>6.7439999999999998</v>
      </c>
      <c r="L858">
        <v>4.5042999999999997</v>
      </c>
      <c r="M858">
        <v>3.2899999999999999E-2</v>
      </c>
      <c r="N858">
        <v>4.9269999999999996</v>
      </c>
      <c r="O858">
        <v>1.1999999999999999E-3</v>
      </c>
      <c r="P858">
        <v>1.0696000000000001</v>
      </c>
      <c r="Q858">
        <v>1.1234</v>
      </c>
      <c r="R858">
        <v>1.325</v>
      </c>
      <c r="S858">
        <v>2.6911999999999998</v>
      </c>
      <c r="T858" s="2">
        <v>9.9999999999999998E-13</v>
      </c>
      <c r="U858" s="2">
        <v>1.9743999999999999</v>
      </c>
      <c r="V858" t="s">
        <v>53</v>
      </c>
      <c r="W858">
        <v>0.28129999999999999</v>
      </c>
      <c r="X858">
        <v>93.21</v>
      </c>
      <c r="Y858">
        <v>7.6325000000000003</v>
      </c>
      <c r="Z858">
        <v>32.816589999999998</v>
      </c>
      <c r="AA858">
        <v>-123.9063</v>
      </c>
      <c r="AB858">
        <v>320.09500000000003</v>
      </c>
      <c r="AC858">
        <v>33.999600000000001</v>
      </c>
      <c r="AD858">
        <v>34.001100000000001</v>
      </c>
      <c r="AE858">
        <v>2.0333999999999999</v>
      </c>
      <c r="AF858">
        <v>29.745699999999999</v>
      </c>
      <c r="AG858">
        <v>88.450999999999993</v>
      </c>
      <c r="AH858">
        <v>2.0668000000000002</v>
      </c>
      <c r="AI858">
        <v>30.2348</v>
      </c>
      <c r="AJ858">
        <v>89.903899999999993</v>
      </c>
      <c r="AK858">
        <v>26.6694</v>
      </c>
      <c r="AL858">
        <v>26.670500000000001</v>
      </c>
      <c r="AM858">
        <v>6.7141000000000002</v>
      </c>
      <c r="AN858">
        <v>6.7145999999999999</v>
      </c>
      <c r="AO858">
        <v>1.06</v>
      </c>
      <c r="AP858">
        <v>141.08000000000001</v>
      </c>
      <c r="AQ858">
        <v>320</v>
      </c>
      <c r="AR858">
        <v>6.7450000000000001</v>
      </c>
      <c r="AS858">
        <v>33.9983</v>
      </c>
      <c r="AT858">
        <v>2.149</v>
      </c>
      <c r="AW858">
        <v>37.119999999999997</v>
      </c>
      <c r="AX858">
        <v>0</v>
      </c>
      <c r="AY858">
        <v>0</v>
      </c>
      <c r="AZ858">
        <v>2.76</v>
      </c>
      <c r="BA858">
        <v>62.52</v>
      </c>
      <c r="BB858">
        <v>93.83</v>
      </c>
    </row>
    <row r="859" spans="1:54" x14ac:dyDescent="0.25">
      <c r="A859">
        <v>53</v>
      </c>
      <c r="B859">
        <v>34047</v>
      </c>
      <c r="C859">
        <v>34143</v>
      </c>
      <c r="D859">
        <v>19</v>
      </c>
      <c r="E859" t="s">
        <v>52</v>
      </c>
      <c r="F859">
        <v>2017</v>
      </c>
      <c r="G859" s="1">
        <v>0.47216435185185185</v>
      </c>
      <c r="H859">
        <v>272.2688</v>
      </c>
      <c r="I859">
        <v>270.17700000000002</v>
      </c>
      <c r="J859">
        <v>7.7080000000000002</v>
      </c>
      <c r="K859">
        <v>7.6999000000000004</v>
      </c>
      <c r="L859">
        <v>4.5046999999999997</v>
      </c>
      <c r="M859">
        <v>3.1800000000000002E-2</v>
      </c>
      <c r="N859">
        <v>4.9340999999999999</v>
      </c>
      <c r="O859">
        <v>1.1999999999999999E-3</v>
      </c>
      <c r="P859">
        <v>1.2230000000000001</v>
      </c>
      <c r="Q859">
        <v>1.2915000000000001</v>
      </c>
      <c r="R859">
        <v>1.1739999999999999</v>
      </c>
      <c r="S859">
        <v>2.7094</v>
      </c>
      <c r="T859" s="2">
        <v>9.9999999999999998E-13</v>
      </c>
      <c r="U859" s="2">
        <v>1.9743999999999999</v>
      </c>
      <c r="V859" t="s">
        <v>53</v>
      </c>
      <c r="W859">
        <v>0.28089999999999998</v>
      </c>
      <c r="X859">
        <v>93.219399999999993</v>
      </c>
      <c r="Y859">
        <v>7.702</v>
      </c>
      <c r="Z859">
        <v>32.816589999999998</v>
      </c>
      <c r="AA859">
        <v>-123.9062</v>
      </c>
      <c r="AB859">
        <v>270.17500000000001</v>
      </c>
      <c r="AC859">
        <v>34.007599999999996</v>
      </c>
      <c r="AD859">
        <v>34.009399999999999</v>
      </c>
      <c r="AE859">
        <v>2.5133999999999999</v>
      </c>
      <c r="AF859">
        <v>37.589599999999997</v>
      </c>
      <c r="AG859">
        <v>109.348</v>
      </c>
      <c r="AH859">
        <v>2.5562999999999998</v>
      </c>
      <c r="AI859">
        <v>38.223399999999998</v>
      </c>
      <c r="AJ859">
        <v>111.2102</v>
      </c>
      <c r="AK859">
        <v>26.5411</v>
      </c>
      <c r="AL859">
        <v>26.543600000000001</v>
      </c>
      <c r="AM859">
        <v>7.6813000000000002</v>
      </c>
      <c r="AN859">
        <v>7.6733000000000002</v>
      </c>
      <c r="AO859">
        <v>1.07</v>
      </c>
      <c r="AP859">
        <v>153.05000000000001</v>
      </c>
      <c r="AQ859">
        <v>270</v>
      </c>
      <c r="AR859">
        <v>7.5759999999999996</v>
      </c>
      <c r="AS859">
        <v>34.0062</v>
      </c>
      <c r="AT859">
        <v>2.63</v>
      </c>
      <c r="AW859">
        <v>29.26</v>
      </c>
      <c r="AX859">
        <v>0</v>
      </c>
      <c r="AY859">
        <v>0</v>
      </c>
      <c r="AZ859">
        <v>2.12</v>
      </c>
      <c r="BA859">
        <v>41.26</v>
      </c>
      <c r="BB859">
        <v>114.82</v>
      </c>
    </row>
    <row r="860" spans="1:54" x14ac:dyDescent="0.25">
      <c r="A860">
        <v>53</v>
      </c>
      <c r="B860">
        <v>36928</v>
      </c>
      <c r="C860">
        <v>37024</v>
      </c>
      <c r="D860">
        <v>19</v>
      </c>
      <c r="E860" t="s">
        <v>52</v>
      </c>
      <c r="F860">
        <v>2017</v>
      </c>
      <c r="G860" s="1">
        <v>0.47355324074074073</v>
      </c>
      <c r="H860">
        <v>231.3289</v>
      </c>
      <c r="I860">
        <v>229.56899999999999</v>
      </c>
      <c r="J860">
        <v>8.2697000000000003</v>
      </c>
      <c r="K860">
        <v>8.2708999999999993</v>
      </c>
      <c r="L860">
        <v>4.5031999999999996</v>
      </c>
      <c r="M860">
        <v>3.1800000000000002E-2</v>
      </c>
      <c r="N860">
        <v>4.4737999999999998</v>
      </c>
      <c r="O860">
        <v>1.1999999999999999E-3</v>
      </c>
      <c r="P860">
        <v>1.2552000000000001</v>
      </c>
      <c r="Q860">
        <v>1.3255999999999999</v>
      </c>
      <c r="R860">
        <v>1.1234999999999999</v>
      </c>
      <c r="S860">
        <v>2.7124999999999999</v>
      </c>
      <c r="T860" s="2">
        <v>9.9999999999999998E-13</v>
      </c>
      <c r="U860" s="2">
        <v>1.9743999999999999</v>
      </c>
      <c r="V860" t="s">
        <v>53</v>
      </c>
      <c r="W860">
        <v>0.2823</v>
      </c>
      <c r="X860">
        <v>93.186899999999994</v>
      </c>
      <c r="Y860">
        <v>7.7126000000000001</v>
      </c>
      <c r="Z860">
        <v>32.816589999999998</v>
      </c>
      <c r="AA860">
        <v>-123.9062</v>
      </c>
      <c r="AB860">
        <v>229.57300000000001</v>
      </c>
      <c r="AC860">
        <v>33.972000000000001</v>
      </c>
      <c r="AD860">
        <v>33.973500000000001</v>
      </c>
      <c r="AE860">
        <v>2.5800999999999998</v>
      </c>
      <c r="AF860">
        <v>39.069699999999997</v>
      </c>
      <c r="AG860">
        <v>112.262</v>
      </c>
      <c r="AH860">
        <v>2.6261999999999999</v>
      </c>
      <c r="AI860">
        <v>39.768500000000003</v>
      </c>
      <c r="AJ860">
        <v>114.26600000000001</v>
      </c>
      <c r="AK860">
        <v>26.4297</v>
      </c>
      <c r="AL860">
        <v>26.430700000000002</v>
      </c>
      <c r="AM860">
        <v>8.2462</v>
      </c>
      <c r="AN860">
        <v>8.2472999999999992</v>
      </c>
      <c r="AO860">
        <v>1.08</v>
      </c>
      <c r="AP860">
        <v>163.16999999999999</v>
      </c>
      <c r="AQ860">
        <v>231</v>
      </c>
      <c r="AR860">
        <v>8.2349999999999994</v>
      </c>
      <c r="AS860">
        <v>33.971800000000002</v>
      </c>
      <c r="AT860">
        <v>2.7080000000000002</v>
      </c>
      <c r="AW860">
        <v>27.85</v>
      </c>
      <c r="AX860">
        <v>0</v>
      </c>
      <c r="AY860">
        <v>0</v>
      </c>
      <c r="AZ860">
        <v>2.02</v>
      </c>
      <c r="BA860">
        <v>34.67</v>
      </c>
      <c r="BB860">
        <v>118.2</v>
      </c>
    </row>
    <row r="861" spans="1:54" x14ac:dyDescent="0.25">
      <c r="A861">
        <v>53</v>
      </c>
      <c r="B861">
        <v>39570</v>
      </c>
      <c r="C861">
        <v>39666</v>
      </c>
      <c r="D861">
        <v>19</v>
      </c>
      <c r="E861" t="s">
        <v>52</v>
      </c>
      <c r="F861">
        <v>2017</v>
      </c>
      <c r="G861" s="1">
        <v>0.4748263888888889</v>
      </c>
      <c r="H861">
        <v>201.87690000000001</v>
      </c>
      <c r="I861">
        <v>200.36099999999999</v>
      </c>
      <c r="J861">
        <v>8.7675000000000001</v>
      </c>
      <c r="K861">
        <v>8.7782999999999998</v>
      </c>
      <c r="L861">
        <v>4.5054999999999996</v>
      </c>
      <c r="M861">
        <v>3.1099999999999999E-2</v>
      </c>
      <c r="N861">
        <v>4.1721000000000004</v>
      </c>
      <c r="O861">
        <v>1.1999999999999999E-3</v>
      </c>
      <c r="P861">
        <v>1.4785999999999999</v>
      </c>
      <c r="Q861">
        <v>1.5745</v>
      </c>
      <c r="R861">
        <v>0.9819</v>
      </c>
      <c r="S861">
        <v>2.7363</v>
      </c>
      <c r="T861" s="2">
        <v>9.9999999999999998E-13</v>
      </c>
      <c r="U861" s="2">
        <v>1.9743999999999999</v>
      </c>
      <c r="V861" t="s">
        <v>53</v>
      </c>
      <c r="W861">
        <v>0.2802</v>
      </c>
      <c r="X861">
        <v>93.235399999999998</v>
      </c>
      <c r="Y861">
        <v>7.8037999999999998</v>
      </c>
      <c r="Z861">
        <v>32.816589999999998</v>
      </c>
      <c r="AA861">
        <v>-123.9063</v>
      </c>
      <c r="AB861">
        <v>200.35900000000001</v>
      </c>
      <c r="AC861">
        <v>33.916600000000003</v>
      </c>
      <c r="AD861">
        <v>33.918900000000001</v>
      </c>
      <c r="AE861">
        <v>3.3149000000000002</v>
      </c>
      <c r="AF861">
        <v>50.7378</v>
      </c>
      <c r="AG861">
        <v>144.24799999999999</v>
      </c>
      <c r="AH861">
        <v>3.3712</v>
      </c>
      <c r="AI861">
        <v>51.612499999999997</v>
      </c>
      <c r="AJ861">
        <v>146.6969</v>
      </c>
      <c r="AK861">
        <v>26.3096</v>
      </c>
      <c r="AL861">
        <v>26.309799999999999</v>
      </c>
      <c r="AM861">
        <v>8.7462</v>
      </c>
      <c r="AN861">
        <v>8.7569999999999997</v>
      </c>
      <c r="AO861">
        <v>1.0900000000000001</v>
      </c>
      <c r="AP861">
        <v>174.22</v>
      </c>
      <c r="AQ861">
        <v>200</v>
      </c>
      <c r="AR861">
        <v>8.7270000000000003</v>
      </c>
      <c r="AS861">
        <v>33.920099999999998</v>
      </c>
      <c r="AT861">
        <v>3.5510000000000002</v>
      </c>
      <c r="AU861">
        <v>2E-3</v>
      </c>
      <c r="AV861">
        <v>1.0999999999999999E-2</v>
      </c>
      <c r="AW861">
        <v>23.37</v>
      </c>
      <c r="AX861">
        <v>0</v>
      </c>
      <c r="AY861">
        <v>0</v>
      </c>
      <c r="AZ861">
        <v>1.68</v>
      </c>
      <c r="BA861">
        <v>27.2</v>
      </c>
      <c r="BB861">
        <v>155.05000000000001</v>
      </c>
    </row>
    <row r="862" spans="1:54" x14ac:dyDescent="0.25">
      <c r="A862">
        <v>53</v>
      </c>
      <c r="B862">
        <v>42138</v>
      </c>
      <c r="C862">
        <v>42234</v>
      </c>
      <c r="D862">
        <v>19</v>
      </c>
      <c r="E862" t="s">
        <v>52</v>
      </c>
      <c r="F862">
        <v>2017</v>
      </c>
      <c r="G862" s="1">
        <v>0.47606481481481483</v>
      </c>
      <c r="H862">
        <v>171.1293</v>
      </c>
      <c r="I862">
        <v>169.852</v>
      </c>
      <c r="J862">
        <v>9.4702000000000002</v>
      </c>
      <c r="K862">
        <v>9.4713999999999992</v>
      </c>
      <c r="L862">
        <v>4.5068000000000001</v>
      </c>
      <c r="M862">
        <v>3.0800000000000001E-2</v>
      </c>
      <c r="N862">
        <v>4.4565000000000001</v>
      </c>
      <c r="O862">
        <v>1.1999999999999999E-3</v>
      </c>
      <c r="P862">
        <v>1.6819999999999999</v>
      </c>
      <c r="Q862">
        <v>1.7971999999999999</v>
      </c>
      <c r="R862">
        <v>0.83250000000000002</v>
      </c>
      <c r="S862">
        <v>2.7566999999999999</v>
      </c>
      <c r="T862" s="2">
        <v>9.9999999999999998E-13</v>
      </c>
      <c r="U862" s="2">
        <v>1.9743999999999999</v>
      </c>
      <c r="V862" t="s">
        <v>53</v>
      </c>
      <c r="W862">
        <v>0.27900000000000003</v>
      </c>
      <c r="X862">
        <v>93.2637</v>
      </c>
      <c r="Y862">
        <v>7.8808999999999996</v>
      </c>
      <c r="Z862">
        <v>32.816589999999998</v>
      </c>
      <c r="AA862">
        <v>-123.9063</v>
      </c>
      <c r="AB862">
        <v>169.85499999999999</v>
      </c>
      <c r="AC862">
        <v>33.845999999999997</v>
      </c>
      <c r="AD862">
        <v>33.8476</v>
      </c>
      <c r="AE862">
        <v>3.9186999999999999</v>
      </c>
      <c r="AF862">
        <v>60.89</v>
      </c>
      <c r="AG862">
        <v>170.55</v>
      </c>
      <c r="AH862">
        <v>4.0133999999999999</v>
      </c>
      <c r="AI862">
        <v>62.364100000000001</v>
      </c>
      <c r="AJ862">
        <v>174.6729</v>
      </c>
      <c r="AK862">
        <v>26.1419</v>
      </c>
      <c r="AL862">
        <v>26.143000000000001</v>
      </c>
      <c r="AM862">
        <v>9.4512999999999998</v>
      </c>
      <c r="AN862">
        <v>9.4525000000000006</v>
      </c>
      <c r="AO862">
        <v>1.1000000000000001</v>
      </c>
      <c r="AP862">
        <v>189.77</v>
      </c>
      <c r="AQ862">
        <v>170</v>
      </c>
      <c r="AR862">
        <v>9.4619999999999997</v>
      </c>
      <c r="AS862">
        <v>33.849400000000003</v>
      </c>
      <c r="AT862">
        <v>4.13</v>
      </c>
      <c r="AU862">
        <v>2E-3</v>
      </c>
      <c r="AV862">
        <v>0.01</v>
      </c>
      <c r="AW862">
        <v>19.149999999999999</v>
      </c>
      <c r="AX862">
        <v>0</v>
      </c>
      <c r="AY862">
        <v>0</v>
      </c>
      <c r="AZ862">
        <v>1.37</v>
      </c>
      <c r="BA862">
        <v>20.69</v>
      </c>
      <c r="BB862">
        <v>180.31</v>
      </c>
    </row>
    <row r="863" spans="1:54" x14ac:dyDescent="0.25">
      <c r="A863">
        <v>53</v>
      </c>
      <c r="B863">
        <v>45542</v>
      </c>
      <c r="C863">
        <v>45638</v>
      </c>
      <c r="D863">
        <v>19</v>
      </c>
      <c r="E863" t="s">
        <v>52</v>
      </c>
      <c r="F863">
        <v>2017</v>
      </c>
      <c r="G863" s="1">
        <v>0.47770833333333335</v>
      </c>
      <c r="H863">
        <v>140.8151</v>
      </c>
      <c r="I863">
        <v>139.774</v>
      </c>
      <c r="J863">
        <v>10.212199999999999</v>
      </c>
      <c r="K863">
        <v>10.213200000000001</v>
      </c>
      <c r="L863">
        <v>4.5030999999999999</v>
      </c>
      <c r="M863">
        <v>3.6600000000000001E-2</v>
      </c>
      <c r="N863">
        <v>4.1600999999999999</v>
      </c>
      <c r="O863">
        <v>1.1999999999999999E-3</v>
      </c>
      <c r="P863">
        <v>1.6781999999999999</v>
      </c>
      <c r="Q863">
        <v>1.7873000000000001</v>
      </c>
      <c r="R863">
        <v>0.78290000000000004</v>
      </c>
      <c r="S863">
        <v>2.7536999999999998</v>
      </c>
      <c r="T863" s="2">
        <v>9.9999999999999998E-13</v>
      </c>
      <c r="U863" s="2">
        <v>1.9743999999999999</v>
      </c>
      <c r="V863">
        <v>2.1000000000000001E-2</v>
      </c>
      <c r="W863">
        <v>0.28239999999999998</v>
      </c>
      <c r="X863">
        <v>93.184200000000004</v>
      </c>
      <c r="Y863">
        <v>7.8667999999999996</v>
      </c>
      <c r="Z863">
        <v>32.816589999999998</v>
      </c>
      <c r="AA863">
        <v>-123.9062</v>
      </c>
      <c r="AB863">
        <v>139.77699999999999</v>
      </c>
      <c r="AC863">
        <v>33.537399999999998</v>
      </c>
      <c r="AD863">
        <v>33.5383</v>
      </c>
      <c r="AE863">
        <v>3.8290000000000002</v>
      </c>
      <c r="AF863">
        <v>60.3474</v>
      </c>
      <c r="AG863">
        <v>166.70699999999999</v>
      </c>
      <c r="AH863">
        <v>3.8978999999999999</v>
      </c>
      <c r="AI863">
        <v>61.433999999999997</v>
      </c>
      <c r="AJ863">
        <v>169.70359999999999</v>
      </c>
      <c r="AK863">
        <v>25.776800000000001</v>
      </c>
      <c r="AL863">
        <v>25.7773</v>
      </c>
      <c r="AM863">
        <v>10.196</v>
      </c>
      <c r="AN863">
        <v>10.196999999999999</v>
      </c>
      <c r="AO863">
        <v>1.1200000000000001</v>
      </c>
      <c r="AP863">
        <v>223.97</v>
      </c>
      <c r="AQ863">
        <v>140</v>
      </c>
      <c r="AR863">
        <v>10.125999999999999</v>
      </c>
      <c r="AS863">
        <v>33.537700000000001</v>
      </c>
      <c r="AT863">
        <v>4.0209999999999999</v>
      </c>
      <c r="AU863">
        <v>3.2000000000000001E-2</v>
      </c>
      <c r="AV863">
        <v>3.7999999999999999E-2</v>
      </c>
      <c r="AW863">
        <v>17.71</v>
      </c>
      <c r="AX863">
        <v>0</v>
      </c>
      <c r="AY863">
        <v>0</v>
      </c>
      <c r="AZ863">
        <v>1.36</v>
      </c>
      <c r="BA863">
        <v>16.18</v>
      </c>
      <c r="BB863">
        <v>175.58</v>
      </c>
    </row>
    <row r="864" spans="1:54" x14ac:dyDescent="0.25">
      <c r="A864">
        <v>53</v>
      </c>
      <c r="B864">
        <v>48110</v>
      </c>
      <c r="C864">
        <v>48206</v>
      </c>
      <c r="D864">
        <v>19</v>
      </c>
      <c r="E864" t="s">
        <v>52</v>
      </c>
      <c r="F864">
        <v>2017</v>
      </c>
      <c r="G864" s="1">
        <v>0.47894675925925928</v>
      </c>
      <c r="H864">
        <v>125.87430000000001</v>
      </c>
      <c r="I864">
        <v>124.949</v>
      </c>
      <c r="J864">
        <v>10.958500000000001</v>
      </c>
      <c r="K864">
        <v>10.9527</v>
      </c>
      <c r="L864">
        <v>4.5006000000000004</v>
      </c>
      <c r="M864">
        <v>4.2299999999999997E-2</v>
      </c>
      <c r="N864">
        <v>4.0869</v>
      </c>
      <c r="O864">
        <v>1.1999999999999999E-3</v>
      </c>
      <c r="P864">
        <v>1.7975000000000001</v>
      </c>
      <c r="Q864">
        <v>1.9168000000000001</v>
      </c>
      <c r="R864">
        <v>0.65969999999999995</v>
      </c>
      <c r="S864">
        <v>2.7682000000000002</v>
      </c>
      <c r="T864" s="2">
        <v>9.9999999999999998E-13</v>
      </c>
      <c r="U864" s="2">
        <v>1.9743999999999999</v>
      </c>
      <c r="V864">
        <v>9.4500000000000001E-2</v>
      </c>
      <c r="W864">
        <v>0.28460000000000002</v>
      </c>
      <c r="X864">
        <v>93.133200000000002</v>
      </c>
      <c r="Y864">
        <v>7.9208999999999996</v>
      </c>
      <c r="Z864">
        <v>32.816589999999998</v>
      </c>
      <c r="AA864">
        <v>-123.9062</v>
      </c>
      <c r="AB864">
        <v>124.95099999999999</v>
      </c>
      <c r="AC864">
        <v>33.451500000000003</v>
      </c>
      <c r="AD864">
        <v>33.453400000000002</v>
      </c>
      <c r="AE864">
        <v>4.1470000000000002</v>
      </c>
      <c r="AF864">
        <v>66.381200000000007</v>
      </c>
      <c r="AG864">
        <v>180.58600000000001</v>
      </c>
      <c r="AH864">
        <v>4.2279</v>
      </c>
      <c r="AI864">
        <v>67.668800000000005</v>
      </c>
      <c r="AJ864">
        <v>184.10839999999999</v>
      </c>
      <c r="AK864">
        <v>25.579899999999999</v>
      </c>
      <c r="AL864">
        <v>25.5823</v>
      </c>
      <c r="AM864">
        <v>10.943300000000001</v>
      </c>
      <c r="AN864">
        <v>10.9376</v>
      </c>
      <c r="AO864">
        <v>1.1399999999999999</v>
      </c>
      <c r="AP864">
        <v>242.52</v>
      </c>
      <c r="AQ864">
        <v>125</v>
      </c>
      <c r="AR864">
        <v>10.782999999999999</v>
      </c>
      <c r="AS864">
        <v>33.455399999999997</v>
      </c>
      <c r="AT864">
        <v>4.34</v>
      </c>
      <c r="AU864">
        <v>5.1999999999999998E-2</v>
      </c>
      <c r="AV864">
        <v>6.4000000000000001E-2</v>
      </c>
      <c r="AW864">
        <v>5.85</v>
      </c>
      <c r="AX864">
        <v>2.5000000000000001E-2</v>
      </c>
      <c r="AY864">
        <v>0</v>
      </c>
      <c r="AZ864">
        <v>0.57999999999999996</v>
      </c>
      <c r="BA864">
        <v>5.69</v>
      </c>
      <c r="BB864">
        <v>189.53</v>
      </c>
    </row>
    <row r="865" spans="1:54" x14ac:dyDescent="0.25">
      <c r="A865">
        <v>53</v>
      </c>
      <c r="B865">
        <v>51329</v>
      </c>
      <c r="C865">
        <v>51425</v>
      </c>
      <c r="D865">
        <v>19</v>
      </c>
      <c r="E865" t="s">
        <v>52</v>
      </c>
      <c r="F865">
        <v>2017</v>
      </c>
      <c r="G865" s="1">
        <v>0.48049768518518521</v>
      </c>
      <c r="H865">
        <v>113.0367</v>
      </c>
      <c r="I865">
        <v>112.21</v>
      </c>
      <c r="J865">
        <v>12.1286</v>
      </c>
      <c r="K865">
        <v>12.1296</v>
      </c>
      <c r="L865">
        <v>4.4993999999999996</v>
      </c>
      <c r="M865">
        <v>4.6399999999999997E-2</v>
      </c>
      <c r="N865">
        <v>4.9340999999999999</v>
      </c>
      <c r="O865">
        <v>1.1999999999999999E-3</v>
      </c>
      <c r="P865">
        <v>2.1025999999999998</v>
      </c>
      <c r="Q865">
        <v>2.2483</v>
      </c>
      <c r="R865">
        <v>0.3604</v>
      </c>
      <c r="S865">
        <v>2.8022</v>
      </c>
      <c r="T865" s="2">
        <v>9.9999999999999998E-13</v>
      </c>
      <c r="U865" s="2">
        <v>1.9743999999999999</v>
      </c>
      <c r="V865">
        <v>0.14829999999999999</v>
      </c>
      <c r="W865">
        <v>0.28570000000000001</v>
      </c>
      <c r="X865">
        <v>93.106700000000004</v>
      </c>
      <c r="Y865">
        <v>8.0479000000000003</v>
      </c>
      <c r="Z865">
        <v>32.816589999999998</v>
      </c>
      <c r="AA865">
        <v>-123.9062</v>
      </c>
      <c r="AB865">
        <v>112.211</v>
      </c>
      <c r="AC865">
        <v>33.540300000000002</v>
      </c>
      <c r="AD865">
        <v>33.541200000000003</v>
      </c>
      <c r="AE865">
        <v>4.9904999999999999</v>
      </c>
      <c r="AF865">
        <v>81.933099999999996</v>
      </c>
      <c r="AG865">
        <v>217.34899999999999</v>
      </c>
      <c r="AH865">
        <v>5.0846</v>
      </c>
      <c r="AI865">
        <v>83.478999999999999</v>
      </c>
      <c r="AJ865">
        <v>221.44390000000001</v>
      </c>
      <c r="AK865">
        <v>25.433900000000001</v>
      </c>
      <c r="AL865">
        <v>25.4344</v>
      </c>
      <c r="AM865">
        <v>12.114000000000001</v>
      </c>
      <c r="AN865">
        <v>12.115</v>
      </c>
      <c r="AO865">
        <v>1.17</v>
      </c>
      <c r="AP865">
        <v>256.36</v>
      </c>
      <c r="AQ865">
        <v>112</v>
      </c>
      <c r="AR865">
        <v>12.096</v>
      </c>
      <c r="AS865">
        <v>33.543199999999999</v>
      </c>
      <c r="AT865">
        <v>5.21</v>
      </c>
      <c r="AU865">
        <v>7.8E-2</v>
      </c>
      <c r="AV865">
        <v>9.2999999999999999E-2</v>
      </c>
      <c r="AW865">
        <v>14.41</v>
      </c>
      <c r="AX865">
        <v>0</v>
      </c>
      <c r="AY865">
        <v>0</v>
      </c>
      <c r="AZ865">
        <v>1.1599999999999999</v>
      </c>
      <c r="BA865">
        <v>12.4</v>
      </c>
      <c r="BB865">
        <v>227.51</v>
      </c>
    </row>
    <row r="866" spans="1:54" x14ac:dyDescent="0.25">
      <c r="A866">
        <v>53</v>
      </c>
      <c r="B866">
        <v>53558</v>
      </c>
      <c r="C866">
        <v>53654</v>
      </c>
      <c r="D866">
        <v>19</v>
      </c>
      <c r="E866" t="s">
        <v>52</v>
      </c>
      <c r="F866">
        <v>2017</v>
      </c>
      <c r="G866" s="1">
        <v>0.48156249999999995</v>
      </c>
      <c r="H866">
        <v>101.164</v>
      </c>
      <c r="I866">
        <v>100.43300000000001</v>
      </c>
      <c r="J866">
        <v>13.010199999999999</v>
      </c>
      <c r="K866">
        <v>13.013299999999999</v>
      </c>
      <c r="L866">
        <v>4.4927000000000001</v>
      </c>
      <c r="M866">
        <v>5.1999999999999998E-2</v>
      </c>
      <c r="N866">
        <v>4.3658999999999999</v>
      </c>
      <c r="O866">
        <v>1.1999999999999999E-3</v>
      </c>
      <c r="P866">
        <v>2.2553999999999998</v>
      </c>
      <c r="Q866">
        <v>2.4142999999999999</v>
      </c>
      <c r="R866">
        <v>0.19500000000000001</v>
      </c>
      <c r="S866">
        <v>2.8149999999999999</v>
      </c>
      <c r="T866" s="2">
        <v>9.9999999999999998E-13</v>
      </c>
      <c r="U866" s="2">
        <v>1.9743999999999999</v>
      </c>
      <c r="V866">
        <v>0.221</v>
      </c>
      <c r="W866">
        <v>0.29170000000000001</v>
      </c>
      <c r="X866">
        <v>92.967299999999994</v>
      </c>
      <c r="Y866">
        <v>8.0937000000000001</v>
      </c>
      <c r="Z866">
        <v>32.816589999999998</v>
      </c>
      <c r="AA866">
        <v>-123.9062</v>
      </c>
      <c r="AB866">
        <v>100.428</v>
      </c>
      <c r="AC866">
        <v>33.570099999999996</v>
      </c>
      <c r="AD866">
        <v>33.569699999999997</v>
      </c>
      <c r="AE866">
        <v>5.3623000000000003</v>
      </c>
      <c r="AF866">
        <v>89.682100000000005</v>
      </c>
      <c r="AG866">
        <v>233.57499999999999</v>
      </c>
      <c r="AH866">
        <v>5.4711999999999996</v>
      </c>
      <c r="AI866">
        <v>91.507999999999996</v>
      </c>
      <c r="AJ866">
        <v>238.31610000000001</v>
      </c>
      <c r="AK866">
        <v>25.285900000000002</v>
      </c>
      <c r="AL866">
        <v>25.285</v>
      </c>
      <c r="AM866">
        <v>12.996499999999999</v>
      </c>
      <c r="AN866">
        <v>12.999599999999999</v>
      </c>
      <c r="AO866">
        <v>1.18</v>
      </c>
      <c r="AP866">
        <v>270.3</v>
      </c>
      <c r="AQ866">
        <v>100</v>
      </c>
      <c r="AR866">
        <v>12.891999999999999</v>
      </c>
      <c r="AS866">
        <v>33.578499999999998</v>
      </c>
      <c r="AT866">
        <v>5.5979999999999999</v>
      </c>
      <c r="AU866">
        <v>0.13500000000000001</v>
      </c>
      <c r="AV866">
        <v>0.112</v>
      </c>
      <c r="AW866">
        <v>1.77</v>
      </c>
      <c r="AX866">
        <v>7.2999999999999995E-2</v>
      </c>
      <c r="AY866">
        <v>0</v>
      </c>
      <c r="AZ866">
        <v>0.33</v>
      </c>
      <c r="BA866">
        <v>3.12</v>
      </c>
      <c r="BB866">
        <v>244.47</v>
      </c>
    </row>
    <row r="867" spans="1:54" x14ac:dyDescent="0.25">
      <c r="A867">
        <v>53</v>
      </c>
      <c r="B867">
        <v>58797</v>
      </c>
      <c r="C867">
        <v>58893</v>
      </c>
      <c r="D867">
        <v>19</v>
      </c>
      <c r="E867" t="s">
        <v>52</v>
      </c>
      <c r="F867">
        <v>2017</v>
      </c>
      <c r="G867" s="1">
        <v>0.48409722222222223</v>
      </c>
      <c r="H867">
        <v>87.649299999999997</v>
      </c>
      <c r="I867">
        <v>87.009</v>
      </c>
      <c r="J867">
        <v>13.899800000000001</v>
      </c>
      <c r="K867">
        <v>13.898400000000001</v>
      </c>
      <c r="L867">
        <v>4.4859999999999998</v>
      </c>
      <c r="M867">
        <v>6.8900000000000003E-2</v>
      </c>
      <c r="N867">
        <v>4.4836999999999998</v>
      </c>
      <c r="O867">
        <v>1.1999999999999999E-3</v>
      </c>
      <c r="P867">
        <v>2.2574999999999998</v>
      </c>
      <c r="Q867">
        <v>2.4155000000000002</v>
      </c>
      <c r="R867">
        <v>0.21640000000000001</v>
      </c>
      <c r="S867">
        <v>2.7603</v>
      </c>
      <c r="T867" s="2">
        <v>9.9999999999999998E-13</v>
      </c>
      <c r="U867" s="2">
        <v>1.9743999999999999</v>
      </c>
      <c r="V867">
        <v>0.44090000000000001</v>
      </c>
      <c r="W867">
        <v>0.29780000000000001</v>
      </c>
      <c r="X867">
        <v>92.8262</v>
      </c>
      <c r="Y867">
        <v>7.8810000000000002</v>
      </c>
      <c r="Z867">
        <v>32.816589999999998</v>
      </c>
      <c r="AA867">
        <v>-123.9062</v>
      </c>
      <c r="AB867">
        <v>87.013999999999996</v>
      </c>
      <c r="AC867">
        <v>33.629199999999997</v>
      </c>
      <c r="AD867">
        <v>33.629600000000003</v>
      </c>
      <c r="AE867">
        <v>5.2519</v>
      </c>
      <c r="AF867">
        <v>89.481999999999999</v>
      </c>
      <c r="AG867">
        <v>228.79400000000001</v>
      </c>
      <c r="AH867">
        <v>5.3555000000000001</v>
      </c>
      <c r="AI867">
        <v>91.245099999999994</v>
      </c>
      <c r="AJ867">
        <v>233.30840000000001</v>
      </c>
      <c r="AK867">
        <v>25.151199999999999</v>
      </c>
      <c r="AL867">
        <v>25.151800000000001</v>
      </c>
      <c r="AM867">
        <v>13.8874</v>
      </c>
      <c r="AN867">
        <v>13.885999999999999</v>
      </c>
      <c r="AO867">
        <v>1.23</v>
      </c>
      <c r="AP867">
        <v>282.89</v>
      </c>
      <c r="AQ867">
        <v>87</v>
      </c>
      <c r="AR867">
        <v>13.907</v>
      </c>
      <c r="AS867">
        <v>33.629300000000001</v>
      </c>
      <c r="AT867">
        <v>5.4880000000000004</v>
      </c>
      <c r="AU867">
        <v>0.2</v>
      </c>
      <c r="AV867">
        <v>0.17299999999999999</v>
      </c>
      <c r="AW867">
        <v>1.97</v>
      </c>
      <c r="AX867">
        <v>0.13700000000000001</v>
      </c>
      <c r="AY867">
        <v>0</v>
      </c>
      <c r="AZ867">
        <v>0.35</v>
      </c>
      <c r="BA867">
        <v>3.19</v>
      </c>
      <c r="BB867">
        <v>239.63</v>
      </c>
    </row>
    <row r="868" spans="1:54" x14ac:dyDescent="0.25">
      <c r="A868">
        <v>53</v>
      </c>
      <c r="B868">
        <v>61721</v>
      </c>
      <c r="C868">
        <v>61817</v>
      </c>
      <c r="D868">
        <v>19</v>
      </c>
      <c r="E868" t="s">
        <v>52</v>
      </c>
      <c r="F868">
        <v>2017</v>
      </c>
      <c r="G868" s="1">
        <v>0.48550925925925931</v>
      </c>
      <c r="H868">
        <v>75.417500000000004</v>
      </c>
      <c r="I868">
        <v>74.867999999999995</v>
      </c>
      <c r="J868">
        <v>14.7592</v>
      </c>
      <c r="K868">
        <v>14.767799999999999</v>
      </c>
      <c r="L868">
        <v>4.4720000000000004</v>
      </c>
      <c r="M868">
        <v>8.8300000000000003E-2</v>
      </c>
      <c r="N868">
        <v>4.7632000000000003</v>
      </c>
      <c r="O868">
        <v>1.1999999999999999E-3</v>
      </c>
      <c r="P868">
        <v>2.3612000000000002</v>
      </c>
      <c r="Q868">
        <v>2.5306000000000002</v>
      </c>
      <c r="R868">
        <v>0.16669999999999999</v>
      </c>
      <c r="S868">
        <v>2.8151000000000002</v>
      </c>
      <c r="T868" s="2">
        <v>9.9999999999999998E-13</v>
      </c>
      <c r="U868" s="2">
        <v>1.9743999999999999</v>
      </c>
      <c r="V868">
        <v>0.69230000000000003</v>
      </c>
      <c r="W868">
        <v>0.31040000000000001</v>
      </c>
      <c r="X868">
        <v>92.533299999999997</v>
      </c>
      <c r="Y868">
        <v>8.0873000000000008</v>
      </c>
      <c r="Z868">
        <v>32.816589999999998</v>
      </c>
      <c r="AA868">
        <v>-123.9063</v>
      </c>
      <c r="AB868">
        <v>74.873000000000005</v>
      </c>
      <c r="AC868">
        <v>33.628999999999998</v>
      </c>
      <c r="AD868">
        <v>33.633000000000003</v>
      </c>
      <c r="AE868">
        <v>5.4581999999999997</v>
      </c>
      <c r="AF868">
        <v>94.622399999999999</v>
      </c>
      <c r="AG868">
        <v>237.82400000000001</v>
      </c>
      <c r="AH868">
        <v>5.5712999999999999</v>
      </c>
      <c r="AI868">
        <v>96.603200000000001</v>
      </c>
      <c r="AJ868">
        <v>242.75460000000001</v>
      </c>
      <c r="AK868">
        <v>24.9695</v>
      </c>
      <c r="AL868">
        <v>24.970800000000001</v>
      </c>
      <c r="AM868">
        <v>14.748100000000001</v>
      </c>
      <c r="AN868">
        <v>14.7567</v>
      </c>
      <c r="AO868">
        <v>1.25</v>
      </c>
      <c r="AP868">
        <v>299.94</v>
      </c>
      <c r="AQ868">
        <v>75</v>
      </c>
      <c r="AR868">
        <v>14.747</v>
      </c>
      <c r="AS868">
        <v>33.632599999999996</v>
      </c>
      <c r="AT868">
        <v>5.7290000000000001</v>
      </c>
      <c r="AU868">
        <v>0.28299999999999997</v>
      </c>
      <c r="AV868">
        <v>0.20499999999999999</v>
      </c>
      <c r="AW868">
        <v>0.59</v>
      </c>
      <c r="AX868">
        <v>8.1000000000000003E-2</v>
      </c>
      <c r="AY868">
        <v>0</v>
      </c>
      <c r="AZ868">
        <v>0.26</v>
      </c>
      <c r="BA868">
        <v>2.42</v>
      </c>
      <c r="BB868">
        <v>250.16</v>
      </c>
    </row>
    <row r="869" spans="1:54" x14ac:dyDescent="0.25">
      <c r="A869">
        <v>53</v>
      </c>
      <c r="B869">
        <v>64121</v>
      </c>
      <c r="C869">
        <v>64217</v>
      </c>
      <c r="D869">
        <v>19</v>
      </c>
      <c r="E869" t="s">
        <v>52</v>
      </c>
      <c r="F869">
        <v>2017</v>
      </c>
      <c r="G869" s="1">
        <v>0.48666666666666664</v>
      </c>
      <c r="H869">
        <v>67.713800000000006</v>
      </c>
      <c r="I869">
        <v>67.227000000000004</v>
      </c>
      <c r="J869">
        <v>14.4306</v>
      </c>
      <c r="K869">
        <v>14.4412</v>
      </c>
      <c r="L869">
        <v>4.4345999999999997</v>
      </c>
      <c r="M869">
        <v>0.13450000000000001</v>
      </c>
      <c r="N869">
        <v>4.9340999999999999</v>
      </c>
      <c r="O869">
        <v>1.1999999999999999E-3</v>
      </c>
      <c r="P869">
        <v>2.4582000000000002</v>
      </c>
      <c r="Q869">
        <v>2.6328</v>
      </c>
      <c r="R869">
        <v>0.15190000000000001</v>
      </c>
      <c r="S869">
        <v>2.7766000000000002</v>
      </c>
      <c r="T869" s="2">
        <v>9.9999999999999998E-13</v>
      </c>
      <c r="U869" s="2">
        <v>1.9743999999999999</v>
      </c>
      <c r="V869">
        <v>1.2932999999999999</v>
      </c>
      <c r="W869">
        <v>0.34439999999999998</v>
      </c>
      <c r="X869">
        <v>91.749099999999999</v>
      </c>
      <c r="Y869">
        <v>7.9414999999999996</v>
      </c>
      <c r="Z869">
        <v>32.816589999999998</v>
      </c>
      <c r="AA869">
        <v>-123.9063</v>
      </c>
      <c r="AB869">
        <v>67.225999999999999</v>
      </c>
      <c r="AC869">
        <v>33.318199999999997</v>
      </c>
      <c r="AD869">
        <v>33.323700000000002</v>
      </c>
      <c r="AE869">
        <v>5.7876000000000003</v>
      </c>
      <c r="AF869">
        <v>99.482900000000001</v>
      </c>
      <c r="AG869">
        <v>252.221</v>
      </c>
      <c r="AH869">
        <v>5.9047000000000001</v>
      </c>
      <c r="AI869">
        <v>101.52</v>
      </c>
      <c r="AJ869">
        <v>257.32100000000003</v>
      </c>
      <c r="AK869">
        <v>24.799499999999998</v>
      </c>
      <c r="AL869">
        <v>24.801600000000001</v>
      </c>
      <c r="AM869">
        <v>14.4208</v>
      </c>
      <c r="AN869">
        <v>14.4314</v>
      </c>
      <c r="AO869">
        <v>1.26</v>
      </c>
      <c r="AP869">
        <v>315.83</v>
      </c>
      <c r="AQ869">
        <v>67</v>
      </c>
      <c r="AR869">
        <v>14.381</v>
      </c>
      <c r="AS869">
        <v>33.316099999999999</v>
      </c>
      <c r="AT869">
        <v>6.048</v>
      </c>
      <c r="AU869">
        <v>0.38100000000000001</v>
      </c>
      <c r="AV869">
        <v>0.27200000000000002</v>
      </c>
      <c r="AW869">
        <v>0.05</v>
      </c>
      <c r="AX869">
        <v>2.5000000000000001E-2</v>
      </c>
      <c r="AY869">
        <v>0.09</v>
      </c>
      <c r="AZ869">
        <v>0.27</v>
      </c>
      <c r="BA869">
        <v>2.1800000000000002</v>
      </c>
      <c r="BB869">
        <v>264.18</v>
      </c>
    </row>
    <row r="870" spans="1:54" x14ac:dyDescent="0.25">
      <c r="A870">
        <v>53</v>
      </c>
      <c r="B870">
        <v>64835</v>
      </c>
      <c r="C870">
        <v>64931</v>
      </c>
      <c r="D870">
        <v>19</v>
      </c>
      <c r="E870" t="s">
        <v>52</v>
      </c>
      <c r="F870">
        <v>2017</v>
      </c>
      <c r="G870" s="1">
        <v>0.48700231481481482</v>
      </c>
      <c r="H870">
        <v>67.675299999999993</v>
      </c>
      <c r="I870">
        <v>67.183999999999997</v>
      </c>
      <c r="J870">
        <v>14.4482</v>
      </c>
      <c r="K870">
        <v>14.4476</v>
      </c>
      <c r="L870">
        <v>4.4360999999999997</v>
      </c>
      <c r="M870">
        <v>0.13009999999999999</v>
      </c>
      <c r="N870">
        <v>4.9340999999999999</v>
      </c>
      <c r="O870">
        <v>1.1999999999999999E-3</v>
      </c>
      <c r="P870">
        <v>2.4571999999999998</v>
      </c>
      <c r="Q870">
        <v>2.6337000000000002</v>
      </c>
      <c r="R870">
        <v>0.1399</v>
      </c>
      <c r="S870">
        <v>2.8262</v>
      </c>
      <c r="T870" s="2">
        <v>9.9999999999999998E-13</v>
      </c>
      <c r="U870" s="2">
        <v>1.9743999999999999</v>
      </c>
      <c r="V870">
        <v>1.2366999999999999</v>
      </c>
      <c r="W870">
        <v>0.34300000000000003</v>
      </c>
      <c r="X870">
        <v>91.782499999999999</v>
      </c>
      <c r="Y870">
        <v>8.1306999999999992</v>
      </c>
      <c r="Z870">
        <v>32.816589999999998</v>
      </c>
      <c r="AA870">
        <v>-123.9063</v>
      </c>
      <c r="AB870">
        <v>67.188000000000002</v>
      </c>
      <c r="AC870">
        <v>33.328299999999999</v>
      </c>
      <c r="AD870">
        <v>33.329500000000003</v>
      </c>
      <c r="AE870">
        <v>5.7831000000000001</v>
      </c>
      <c r="AF870">
        <v>99.446899999999999</v>
      </c>
      <c r="AG870">
        <v>252.024</v>
      </c>
      <c r="AH870">
        <v>5.8989000000000003</v>
      </c>
      <c r="AI870">
        <v>101.4366</v>
      </c>
      <c r="AJ870">
        <v>257.06670000000003</v>
      </c>
      <c r="AK870">
        <v>24.803599999999999</v>
      </c>
      <c r="AL870">
        <v>24.8047</v>
      </c>
      <c r="AM870">
        <v>14.4383</v>
      </c>
      <c r="AN870">
        <v>14.437799999999999</v>
      </c>
      <c r="AO870">
        <v>1.27</v>
      </c>
      <c r="AP870">
        <v>315.44</v>
      </c>
      <c r="AQ870">
        <v>67</v>
      </c>
      <c r="AR870">
        <v>14.381</v>
      </c>
      <c r="AS870">
        <v>33.323399999999999</v>
      </c>
      <c r="BB870" t="s">
        <v>53</v>
      </c>
    </row>
    <row r="871" spans="1:54" x14ac:dyDescent="0.25">
      <c r="A871">
        <v>53</v>
      </c>
      <c r="B871">
        <v>68060</v>
      </c>
      <c r="C871">
        <v>68156</v>
      </c>
      <c r="D871">
        <v>19</v>
      </c>
      <c r="E871" t="s">
        <v>52</v>
      </c>
      <c r="F871">
        <v>2017</v>
      </c>
      <c r="G871" s="1">
        <v>0.48856481481481479</v>
      </c>
      <c r="H871">
        <v>62.442700000000002</v>
      </c>
      <c r="I871">
        <v>61.991999999999997</v>
      </c>
      <c r="J871">
        <v>15.061400000000001</v>
      </c>
      <c r="K871">
        <v>15.0472</v>
      </c>
      <c r="L871">
        <v>4.4442000000000004</v>
      </c>
      <c r="M871">
        <v>9.5500000000000002E-2</v>
      </c>
      <c r="N871">
        <v>4.9340999999999999</v>
      </c>
      <c r="O871">
        <v>1.1999999999999999E-3</v>
      </c>
      <c r="P871">
        <v>2.4914000000000001</v>
      </c>
      <c r="Q871">
        <v>2.6690999999999998</v>
      </c>
      <c r="R871">
        <v>0.13450000000000001</v>
      </c>
      <c r="S871">
        <v>2.8328000000000002</v>
      </c>
      <c r="T871" s="2">
        <v>9.9999999999999998E-13</v>
      </c>
      <c r="U871" s="2">
        <v>1.9743999999999999</v>
      </c>
      <c r="V871">
        <v>0.78720000000000001</v>
      </c>
      <c r="W871">
        <v>0.33560000000000001</v>
      </c>
      <c r="X871">
        <v>91.952399999999997</v>
      </c>
      <c r="Y871">
        <v>8.1532999999999998</v>
      </c>
      <c r="Z871">
        <v>32.816589999999998</v>
      </c>
      <c r="AA871">
        <v>-123.9062</v>
      </c>
      <c r="AB871">
        <v>61.994</v>
      </c>
      <c r="AC871">
        <v>33.342300000000002</v>
      </c>
      <c r="AD871">
        <v>33.339300000000001</v>
      </c>
      <c r="AE871">
        <v>5.8037000000000001</v>
      </c>
      <c r="AF871">
        <v>101.0425</v>
      </c>
      <c r="AG871">
        <v>252.94900000000001</v>
      </c>
      <c r="AH871">
        <v>5.9238</v>
      </c>
      <c r="AI871">
        <v>103.1028</v>
      </c>
      <c r="AJ871">
        <v>258.18450000000001</v>
      </c>
      <c r="AK871">
        <v>24.6828</v>
      </c>
      <c r="AL871">
        <v>24.683599999999998</v>
      </c>
      <c r="AM871">
        <v>15.052099999999999</v>
      </c>
      <c r="AN871">
        <v>15.0379</v>
      </c>
      <c r="AO871">
        <v>1.31</v>
      </c>
      <c r="AP871">
        <v>326.85000000000002</v>
      </c>
      <c r="AQ871">
        <v>62</v>
      </c>
      <c r="AR871">
        <v>15.109</v>
      </c>
      <c r="AS871">
        <v>33.351300000000002</v>
      </c>
      <c r="AT871">
        <v>6.0620000000000003</v>
      </c>
      <c r="AU871">
        <v>0.309</v>
      </c>
      <c r="AV871">
        <v>0.20699999999999999</v>
      </c>
      <c r="AW871">
        <v>0</v>
      </c>
      <c r="AX871">
        <v>0</v>
      </c>
      <c r="AY871">
        <v>0</v>
      </c>
      <c r="AZ871">
        <v>0.22</v>
      </c>
      <c r="BA871">
        <v>1.93</v>
      </c>
      <c r="BB871">
        <v>264.77</v>
      </c>
    </row>
    <row r="872" spans="1:54" x14ac:dyDescent="0.25">
      <c r="A872">
        <v>53</v>
      </c>
      <c r="B872">
        <v>70418</v>
      </c>
      <c r="C872">
        <v>70514</v>
      </c>
      <c r="D872">
        <v>19</v>
      </c>
      <c r="E872" t="s">
        <v>52</v>
      </c>
      <c r="F872">
        <v>2017</v>
      </c>
      <c r="G872" s="1">
        <v>0.48969907407407409</v>
      </c>
      <c r="H872">
        <v>50.432000000000002</v>
      </c>
      <c r="I872">
        <v>50.067</v>
      </c>
      <c r="J872">
        <v>17.2422</v>
      </c>
      <c r="K872">
        <v>17.2363</v>
      </c>
      <c r="L872">
        <v>4.4577999999999998</v>
      </c>
      <c r="M872">
        <v>5.8700000000000002E-2</v>
      </c>
      <c r="N872">
        <v>4.2100999999999997</v>
      </c>
      <c r="O872">
        <v>1.1999999999999999E-3</v>
      </c>
      <c r="P872">
        <v>2.4540000000000002</v>
      </c>
      <c r="Q872">
        <v>2.6238999999999999</v>
      </c>
      <c r="R872">
        <v>0.13719999999999999</v>
      </c>
      <c r="S872">
        <v>2.6373000000000002</v>
      </c>
      <c r="T872" s="2">
        <v>9.9999999999999998E-13</v>
      </c>
      <c r="U872" s="2">
        <v>1.9743999999999999</v>
      </c>
      <c r="V872">
        <v>0.30769999999999997</v>
      </c>
      <c r="W872">
        <v>0.32329999999999998</v>
      </c>
      <c r="X872">
        <v>92.236000000000004</v>
      </c>
      <c r="Y872">
        <v>7.4063999999999997</v>
      </c>
      <c r="Z872">
        <v>32.816589999999998</v>
      </c>
      <c r="AA872">
        <v>-123.9062</v>
      </c>
      <c r="AB872">
        <v>50.070999999999998</v>
      </c>
      <c r="AC872">
        <v>33.487699999999997</v>
      </c>
      <c r="AD872">
        <v>33.487900000000003</v>
      </c>
      <c r="AE872">
        <v>5.4424000000000001</v>
      </c>
      <c r="AF872">
        <v>98.969800000000006</v>
      </c>
      <c r="AG872">
        <v>237.29</v>
      </c>
      <c r="AH872">
        <v>5.5492999999999997</v>
      </c>
      <c r="AI872">
        <v>100.90260000000001</v>
      </c>
      <c r="AJ872">
        <v>241.9512</v>
      </c>
      <c r="AK872">
        <v>24.298500000000001</v>
      </c>
      <c r="AL872">
        <v>24.3001</v>
      </c>
      <c r="AM872">
        <v>17.233899999999998</v>
      </c>
      <c r="AN872">
        <v>17.228000000000002</v>
      </c>
      <c r="AO872">
        <v>1.34</v>
      </c>
      <c r="AP872">
        <v>363.28</v>
      </c>
      <c r="AQ872">
        <v>51</v>
      </c>
      <c r="AR872">
        <v>17.204999999999998</v>
      </c>
      <c r="AS872">
        <v>33.491199999999999</v>
      </c>
      <c r="AT872">
        <v>5.6680000000000001</v>
      </c>
      <c r="AU872">
        <v>0.24</v>
      </c>
      <c r="AV872">
        <v>0.104</v>
      </c>
      <c r="AW872">
        <v>0</v>
      </c>
      <c r="AX872">
        <v>0</v>
      </c>
      <c r="AY872">
        <v>0.1</v>
      </c>
      <c r="AZ872">
        <v>0.19</v>
      </c>
      <c r="BA872">
        <v>1.58</v>
      </c>
      <c r="BB872">
        <v>247.52</v>
      </c>
    </row>
    <row r="873" spans="1:54" x14ac:dyDescent="0.25">
      <c r="A873">
        <v>53</v>
      </c>
      <c r="B873">
        <v>72697</v>
      </c>
      <c r="C873">
        <v>72793</v>
      </c>
      <c r="D873">
        <v>19</v>
      </c>
      <c r="E873" t="s">
        <v>52</v>
      </c>
      <c r="F873">
        <v>2017</v>
      </c>
      <c r="G873" s="1">
        <v>0.49079861111111112</v>
      </c>
      <c r="H873">
        <v>41.109900000000003</v>
      </c>
      <c r="I873">
        <v>40.820999999999998</v>
      </c>
      <c r="J873">
        <v>18.298100000000002</v>
      </c>
      <c r="K873">
        <v>18.297000000000001</v>
      </c>
      <c r="L873">
        <v>4.4650999999999996</v>
      </c>
      <c r="M873">
        <v>4.3499999999999997E-2</v>
      </c>
      <c r="N873">
        <v>4.9340999999999999</v>
      </c>
      <c r="O873">
        <v>1.1999999999999999E-3</v>
      </c>
      <c r="P873">
        <v>2.4190999999999998</v>
      </c>
      <c r="Q873">
        <v>2.5857000000000001</v>
      </c>
      <c r="R873">
        <v>0.13339999999999999</v>
      </c>
      <c r="S873">
        <v>2.8216999999999999</v>
      </c>
      <c r="T873" s="2">
        <v>9.9999999999999998E-13</v>
      </c>
      <c r="U873" s="2">
        <v>1.9743999999999999</v>
      </c>
      <c r="V873">
        <v>0.1101</v>
      </c>
      <c r="W873">
        <v>0.31659999999999999</v>
      </c>
      <c r="X873">
        <v>92.390199999999993</v>
      </c>
      <c r="Y873">
        <v>8.0990000000000002</v>
      </c>
      <c r="Z873">
        <v>32.816589999999998</v>
      </c>
      <c r="AA873">
        <v>-123.9062</v>
      </c>
      <c r="AB873">
        <v>40.817</v>
      </c>
      <c r="AC873">
        <v>33.636099999999999</v>
      </c>
      <c r="AD873">
        <v>33.636299999999999</v>
      </c>
      <c r="AE873">
        <v>5.2240000000000002</v>
      </c>
      <c r="AF873">
        <v>97.0137</v>
      </c>
      <c r="AG873">
        <v>227.79900000000001</v>
      </c>
      <c r="AH873">
        <v>5.3346999999999998</v>
      </c>
      <c r="AI873">
        <v>99.067899999999995</v>
      </c>
      <c r="AJ873">
        <v>232.62700000000001</v>
      </c>
      <c r="AK873">
        <v>24.156199999999998</v>
      </c>
      <c r="AL873">
        <v>24.156600000000001</v>
      </c>
      <c r="AM873">
        <v>18.291</v>
      </c>
      <c r="AN873">
        <v>18.289899999999999</v>
      </c>
      <c r="AO873">
        <v>1.37</v>
      </c>
      <c r="AP873">
        <v>376.6</v>
      </c>
      <c r="AQ873">
        <v>40</v>
      </c>
      <c r="AR873">
        <v>18.29</v>
      </c>
      <c r="AS873">
        <v>33.640799999999999</v>
      </c>
      <c r="AT873">
        <v>5.4850000000000003</v>
      </c>
      <c r="AU873">
        <v>0.16400000000000001</v>
      </c>
      <c r="AV873">
        <v>4.8000000000000001E-2</v>
      </c>
      <c r="AW873">
        <v>0</v>
      </c>
      <c r="AX873">
        <v>0</v>
      </c>
      <c r="AY873">
        <v>0</v>
      </c>
      <c r="AZ873">
        <v>0.16</v>
      </c>
      <c r="BA873">
        <v>1.62</v>
      </c>
      <c r="BB873">
        <v>239.52</v>
      </c>
    </row>
    <row r="874" spans="1:54" x14ac:dyDescent="0.25">
      <c r="A874">
        <v>53</v>
      </c>
      <c r="B874">
        <v>75306</v>
      </c>
      <c r="C874">
        <v>75402</v>
      </c>
      <c r="D874">
        <v>19</v>
      </c>
      <c r="E874" t="s">
        <v>52</v>
      </c>
      <c r="F874">
        <v>2017</v>
      </c>
      <c r="G874" s="1">
        <v>0.49206018518518518</v>
      </c>
      <c r="H874">
        <v>26.038599999999999</v>
      </c>
      <c r="I874">
        <v>25.853999999999999</v>
      </c>
      <c r="J874">
        <v>18.279399999999999</v>
      </c>
      <c r="K874">
        <v>18.278500000000001</v>
      </c>
      <c r="L874">
        <v>4.4676</v>
      </c>
      <c r="M874">
        <v>3.73E-2</v>
      </c>
      <c r="N874">
        <v>4.9340999999999999</v>
      </c>
      <c r="O874">
        <v>1.1999999999999999E-3</v>
      </c>
      <c r="P874">
        <v>2.4180000000000001</v>
      </c>
      <c r="Q874">
        <v>2.5853000000000002</v>
      </c>
      <c r="R874">
        <v>0.1255</v>
      </c>
      <c r="S874">
        <v>2.8313000000000001</v>
      </c>
      <c r="T874" s="2">
        <v>9.9999999999999998E-13</v>
      </c>
      <c r="U874" s="2">
        <v>1.9743999999999999</v>
      </c>
      <c r="V874">
        <v>3.1899999999999998E-2</v>
      </c>
      <c r="W874">
        <v>0.31430000000000002</v>
      </c>
      <c r="X874">
        <v>92.442499999999995</v>
      </c>
      <c r="Y874">
        <v>8.1350999999999996</v>
      </c>
      <c r="Z874">
        <v>32.816589999999998</v>
      </c>
      <c r="AA874">
        <v>-123.9062</v>
      </c>
      <c r="AB874">
        <v>25.853999999999999</v>
      </c>
      <c r="AC874">
        <v>33.504199999999997</v>
      </c>
      <c r="AD874">
        <v>33.504600000000003</v>
      </c>
      <c r="AE874">
        <v>5.2180999999999997</v>
      </c>
      <c r="AF874">
        <v>96.795000000000002</v>
      </c>
      <c r="AG874">
        <v>227.56700000000001</v>
      </c>
      <c r="AH874">
        <v>5.3227000000000002</v>
      </c>
      <c r="AI874">
        <v>98.732699999999994</v>
      </c>
      <c r="AJ874">
        <v>232.126</v>
      </c>
      <c r="AK874">
        <v>24.0593</v>
      </c>
      <c r="AL874">
        <v>24.059799999999999</v>
      </c>
      <c r="AM874">
        <v>18.274899999999999</v>
      </c>
      <c r="AN874">
        <v>18.274000000000001</v>
      </c>
      <c r="AO874">
        <v>1.4</v>
      </c>
      <c r="AP874">
        <v>385.31</v>
      </c>
      <c r="AQ874">
        <v>26</v>
      </c>
      <c r="AR874">
        <v>18.276</v>
      </c>
      <c r="AS874">
        <v>33.505000000000003</v>
      </c>
      <c r="AT874">
        <v>5.4459999999999997</v>
      </c>
      <c r="AU874">
        <v>0.126</v>
      </c>
      <c r="AV874">
        <v>4.2000000000000003E-2</v>
      </c>
      <c r="AW874">
        <v>0</v>
      </c>
      <c r="AX874">
        <v>0</v>
      </c>
      <c r="AY874">
        <v>0.19</v>
      </c>
      <c r="AZ874">
        <v>0.2</v>
      </c>
      <c r="BA874">
        <v>1.65</v>
      </c>
      <c r="BB874">
        <v>237.86</v>
      </c>
    </row>
    <row r="875" spans="1:54" x14ac:dyDescent="0.25">
      <c r="A875">
        <v>53</v>
      </c>
      <c r="B875">
        <v>77801</v>
      </c>
      <c r="C875">
        <v>77897</v>
      </c>
      <c r="D875">
        <v>19</v>
      </c>
      <c r="E875" t="s">
        <v>52</v>
      </c>
      <c r="F875">
        <v>2017</v>
      </c>
      <c r="G875" s="1">
        <v>0.49326388888888889</v>
      </c>
      <c r="H875">
        <v>10.5047</v>
      </c>
      <c r="I875">
        <v>10.432</v>
      </c>
      <c r="J875">
        <v>18.275500000000001</v>
      </c>
      <c r="K875">
        <v>18.274799999999999</v>
      </c>
      <c r="L875">
        <v>4.4684999999999997</v>
      </c>
      <c r="M875">
        <v>3.7900000000000003E-2</v>
      </c>
      <c r="N875">
        <v>4.9340999999999999</v>
      </c>
      <c r="O875">
        <v>1.1999999999999999E-3</v>
      </c>
      <c r="P875">
        <v>2.4211</v>
      </c>
      <c r="Q875">
        <v>2.5878000000000001</v>
      </c>
      <c r="R875">
        <v>0.1236</v>
      </c>
      <c r="S875">
        <v>2.5672999999999999</v>
      </c>
      <c r="T875" s="2">
        <v>9.9999999999999998E-13</v>
      </c>
      <c r="U875" s="2">
        <v>1.9743999999999999</v>
      </c>
      <c r="V875">
        <v>3.7499999999999999E-2</v>
      </c>
      <c r="W875">
        <v>0.31359999999999999</v>
      </c>
      <c r="X875">
        <v>92.459699999999998</v>
      </c>
      <c r="Y875">
        <v>7.1416000000000004</v>
      </c>
      <c r="Z875">
        <v>32.816589999999998</v>
      </c>
      <c r="AA875">
        <v>-123.9063</v>
      </c>
      <c r="AB875">
        <v>10.43</v>
      </c>
      <c r="AC875">
        <v>33.5015</v>
      </c>
      <c r="AD875">
        <v>33.501899999999999</v>
      </c>
      <c r="AE875">
        <v>5.2167000000000003</v>
      </c>
      <c r="AF875">
        <v>96.759399999999999</v>
      </c>
      <c r="AG875">
        <v>227.505</v>
      </c>
      <c r="AH875">
        <v>5.3254000000000001</v>
      </c>
      <c r="AI875">
        <v>98.774900000000002</v>
      </c>
      <c r="AJ875">
        <v>232.24549999999999</v>
      </c>
      <c r="AK875">
        <v>24.057500000000001</v>
      </c>
      <c r="AL875">
        <v>24.058</v>
      </c>
      <c r="AM875">
        <v>18.273700000000002</v>
      </c>
      <c r="AN875">
        <v>18.273</v>
      </c>
      <c r="AO875">
        <v>1.42</v>
      </c>
      <c r="AP875">
        <v>384.93</v>
      </c>
      <c r="AQ875">
        <v>10</v>
      </c>
      <c r="AR875">
        <v>18.274999999999999</v>
      </c>
      <c r="AS875">
        <v>33.502400000000002</v>
      </c>
      <c r="AT875">
        <v>5.452</v>
      </c>
      <c r="AU875">
        <v>0.13300000000000001</v>
      </c>
      <c r="AV875">
        <v>3.4000000000000002E-2</v>
      </c>
      <c r="AW875">
        <v>0</v>
      </c>
      <c r="AX875">
        <v>0</v>
      </c>
      <c r="AY875">
        <v>0.46</v>
      </c>
      <c r="AZ875">
        <v>0.19</v>
      </c>
      <c r="BA875">
        <v>1.68</v>
      </c>
      <c r="BB875">
        <v>238.1</v>
      </c>
    </row>
    <row r="876" spans="1:54" x14ac:dyDescent="0.25">
      <c r="A876">
        <v>53</v>
      </c>
      <c r="B876">
        <v>79744</v>
      </c>
      <c r="C876">
        <v>79840</v>
      </c>
      <c r="D876">
        <v>19</v>
      </c>
      <c r="E876" t="s">
        <v>52</v>
      </c>
      <c r="F876">
        <v>2017</v>
      </c>
      <c r="G876" s="1">
        <v>0.49420138888888893</v>
      </c>
      <c r="H876">
        <v>1.6182000000000001</v>
      </c>
      <c r="I876">
        <v>1.6060000000000001</v>
      </c>
      <c r="J876">
        <v>18.2638</v>
      </c>
      <c r="K876">
        <v>18.263000000000002</v>
      </c>
      <c r="L876">
        <v>4.4683000000000002</v>
      </c>
      <c r="M876">
        <v>3.7900000000000003E-2</v>
      </c>
      <c r="N876">
        <v>4.9340999999999999</v>
      </c>
      <c r="O876">
        <v>1.3286</v>
      </c>
      <c r="P876">
        <v>2.4222000000000001</v>
      </c>
      <c r="Q876">
        <v>2.5971000000000002</v>
      </c>
      <c r="R876">
        <v>0.1237</v>
      </c>
      <c r="S876">
        <v>2.6701000000000001</v>
      </c>
      <c r="T876" s="2">
        <v>1.8081</v>
      </c>
      <c r="U876" s="2">
        <v>1.9743999999999999</v>
      </c>
      <c r="V876">
        <v>3.8100000000000002E-2</v>
      </c>
      <c r="W876">
        <v>0.31369999999999998</v>
      </c>
      <c r="X876">
        <v>92.456299999999999</v>
      </c>
      <c r="Y876">
        <v>7.5284000000000004</v>
      </c>
      <c r="Z876">
        <v>32.816589999999998</v>
      </c>
      <c r="AA876">
        <v>-123.9062</v>
      </c>
      <c r="AB876">
        <v>1.607</v>
      </c>
      <c r="AC876">
        <v>33.500500000000002</v>
      </c>
      <c r="AD876">
        <v>33.500999999999998</v>
      </c>
      <c r="AE876">
        <v>5.2154999999999996</v>
      </c>
      <c r="AF876">
        <v>96.716099999999997</v>
      </c>
      <c r="AG876">
        <v>227.45400000000001</v>
      </c>
      <c r="AH876">
        <v>5.3455000000000004</v>
      </c>
      <c r="AI876">
        <v>99.124099999999999</v>
      </c>
      <c r="AJ876">
        <v>233.11949999999999</v>
      </c>
      <c r="AK876">
        <v>24.0593</v>
      </c>
      <c r="AL876">
        <v>24.059899999999999</v>
      </c>
      <c r="AM876">
        <v>18.263500000000001</v>
      </c>
      <c r="AN876">
        <v>18.262699999999999</v>
      </c>
      <c r="AO876">
        <v>1.44</v>
      </c>
      <c r="AP876">
        <v>384.45</v>
      </c>
      <c r="AQ876">
        <v>2</v>
      </c>
      <c r="AR876">
        <v>18.268000000000001</v>
      </c>
      <c r="AS876">
        <v>33.501399999999997</v>
      </c>
      <c r="AT876">
        <v>5.4729999999999999</v>
      </c>
      <c r="AU876">
        <v>0.13700000000000001</v>
      </c>
      <c r="AV876">
        <v>0.10199999999999999</v>
      </c>
      <c r="AW876">
        <v>0</v>
      </c>
      <c r="AX876">
        <v>0</v>
      </c>
      <c r="AY876">
        <v>0.18</v>
      </c>
      <c r="AZ876">
        <v>0.2</v>
      </c>
      <c r="BA876">
        <v>1.89</v>
      </c>
      <c r="BB876">
        <v>239.02</v>
      </c>
    </row>
    <row r="877" spans="1:54" x14ac:dyDescent="0.25">
      <c r="A877">
        <v>53</v>
      </c>
      <c r="B877">
        <v>80418</v>
      </c>
      <c r="C877">
        <v>80514</v>
      </c>
      <c r="D877">
        <v>19</v>
      </c>
      <c r="E877" t="s">
        <v>52</v>
      </c>
      <c r="F877">
        <v>2017</v>
      </c>
      <c r="G877" s="1">
        <v>0.49452546296296296</v>
      </c>
      <c r="H877">
        <v>1.6653</v>
      </c>
      <c r="I877">
        <v>1.6539999999999999</v>
      </c>
      <c r="J877">
        <v>18.264900000000001</v>
      </c>
      <c r="K877">
        <v>18.263999999999999</v>
      </c>
      <c r="L877">
        <v>4.4684999999999997</v>
      </c>
      <c r="M877">
        <v>3.6600000000000001E-2</v>
      </c>
      <c r="N877">
        <v>4.9340999999999999</v>
      </c>
      <c r="O877">
        <v>1.2497</v>
      </c>
      <c r="P877">
        <v>2.4232999999999998</v>
      </c>
      <c r="Q877">
        <v>2.5937000000000001</v>
      </c>
      <c r="R877">
        <v>0.12790000000000001</v>
      </c>
      <c r="S877">
        <v>2.8031000000000001</v>
      </c>
      <c r="T877" s="2">
        <v>1.5097</v>
      </c>
      <c r="U877" s="2">
        <v>1.9743999999999999</v>
      </c>
      <c r="V877">
        <v>2.0500000000000001E-2</v>
      </c>
      <c r="W877">
        <v>0.3135</v>
      </c>
      <c r="X877">
        <v>92.460499999999996</v>
      </c>
      <c r="Y877">
        <v>8.0288000000000004</v>
      </c>
      <c r="Z877">
        <v>32.816589999999998</v>
      </c>
      <c r="AA877">
        <v>-123.9063</v>
      </c>
      <c r="AB877">
        <v>1.6539999999999999</v>
      </c>
      <c r="AC877">
        <v>33.500799999999998</v>
      </c>
      <c r="AD877">
        <v>33.501300000000001</v>
      </c>
      <c r="AE877">
        <v>5.2173999999999996</v>
      </c>
      <c r="AF877">
        <v>96.752099999999999</v>
      </c>
      <c r="AG877">
        <v>227.53399999999999</v>
      </c>
      <c r="AH877">
        <v>5.3376999999999999</v>
      </c>
      <c r="AI877">
        <v>98.982600000000005</v>
      </c>
      <c r="AJ877">
        <v>232.78219999999999</v>
      </c>
      <c r="AK877">
        <v>24.059200000000001</v>
      </c>
      <c r="AL877">
        <v>24.059899999999999</v>
      </c>
      <c r="AM877">
        <v>18.264600000000002</v>
      </c>
      <c r="AN877">
        <v>18.2637</v>
      </c>
      <c r="AO877">
        <v>1.45</v>
      </c>
      <c r="AP877">
        <v>384.45</v>
      </c>
      <c r="AQ877">
        <v>1</v>
      </c>
      <c r="AR877">
        <v>18.268000000000001</v>
      </c>
      <c r="AS877">
        <v>33.503100000000003</v>
      </c>
      <c r="BB877" t="s">
        <v>53</v>
      </c>
    </row>
    <row r="878" spans="1:54" x14ac:dyDescent="0.25">
      <c r="A878">
        <v>54</v>
      </c>
      <c r="B878">
        <v>17116</v>
      </c>
      <c r="C878">
        <v>17212</v>
      </c>
      <c r="D878">
        <v>19</v>
      </c>
      <c r="E878" t="s">
        <v>52</v>
      </c>
      <c r="F878">
        <v>2017</v>
      </c>
      <c r="G878" s="1">
        <v>0.72685185185185175</v>
      </c>
      <c r="H878">
        <v>519.67020000000002</v>
      </c>
      <c r="I878">
        <v>515.33900000000006</v>
      </c>
      <c r="J878">
        <v>5.6078999999999999</v>
      </c>
      <c r="K878">
        <v>5.6070000000000002</v>
      </c>
      <c r="L878">
        <v>4.4993999999999996</v>
      </c>
      <c r="M878">
        <v>3.4000000000000002E-2</v>
      </c>
      <c r="N878">
        <v>4.2503000000000002</v>
      </c>
      <c r="O878">
        <v>1.1999999999999999E-3</v>
      </c>
      <c r="P878">
        <v>0.59440000000000004</v>
      </c>
      <c r="Q878">
        <v>0.60440000000000005</v>
      </c>
      <c r="R878">
        <v>1.6019000000000001</v>
      </c>
      <c r="S878">
        <v>2.6572</v>
      </c>
      <c r="T878" s="2">
        <v>9.9999999999999998E-13</v>
      </c>
      <c r="U878" s="2">
        <v>793.73</v>
      </c>
      <c r="V878">
        <v>5.3E-3</v>
      </c>
      <c r="W878">
        <v>0.28570000000000001</v>
      </c>
      <c r="X878">
        <v>93.108599999999996</v>
      </c>
      <c r="Y878">
        <v>7.5012999999999996</v>
      </c>
      <c r="Z878">
        <v>33.388109999999998</v>
      </c>
      <c r="AA878">
        <v>-124.3232</v>
      </c>
      <c r="AB878">
        <v>515.34199999999998</v>
      </c>
      <c r="AC878">
        <v>34.244300000000003</v>
      </c>
      <c r="AD878">
        <v>34.245800000000003</v>
      </c>
      <c r="AE878">
        <v>0.31440000000000001</v>
      </c>
      <c r="AF878">
        <v>4.4871999999999996</v>
      </c>
      <c r="AG878">
        <v>13.673999999999999</v>
      </c>
      <c r="AH878">
        <v>0.32750000000000001</v>
      </c>
      <c r="AI878">
        <v>4.6731999999999996</v>
      </c>
      <c r="AJ878">
        <v>14.2401</v>
      </c>
      <c r="AK878">
        <v>27.009499999999999</v>
      </c>
      <c r="AL878">
        <v>27.0108</v>
      </c>
      <c r="AM878">
        <v>5.5641999999999996</v>
      </c>
      <c r="AN878">
        <v>5.5632999999999999</v>
      </c>
      <c r="AO878">
        <v>0.88</v>
      </c>
      <c r="AP878">
        <v>110.69</v>
      </c>
      <c r="AQ878">
        <v>515</v>
      </c>
      <c r="AR878">
        <v>5.61</v>
      </c>
      <c r="AS878">
        <v>34.245899999999999</v>
      </c>
      <c r="AT878">
        <v>0.33100000000000002</v>
      </c>
      <c r="AW878">
        <v>40.479999999999997</v>
      </c>
      <c r="AX878">
        <v>0</v>
      </c>
      <c r="AY878">
        <v>0</v>
      </c>
      <c r="AZ878">
        <v>3.12</v>
      </c>
      <c r="BA878">
        <v>82.72</v>
      </c>
      <c r="BB878">
        <v>14.43</v>
      </c>
    </row>
    <row r="879" spans="1:54" x14ac:dyDescent="0.25">
      <c r="A879">
        <v>54</v>
      </c>
      <c r="B879">
        <v>21370</v>
      </c>
      <c r="C879">
        <v>21466</v>
      </c>
      <c r="D879">
        <v>19</v>
      </c>
      <c r="E879" t="s">
        <v>52</v>
      </c>
      <c r="F879">
        <v>2017</v>
      </c>
      <c r="G879" s="1">
        <v>0.72890046296296296</v>
      </c>
      <c r="H879">
        <v>444.1927</v>
      </c>
      <c r="I879">
        <v>440.572</v>
      </c>
      <c r="J879">
        <v>5.9924999999999997</v>
      </c>
      <c r="K879">
        <v>5.9885999999999999</v>
      </c>
      <c r="L879">
        <v>4.4995000000000003</v>
      </c>
      <c r="M879">
        <v>3.3799999999999997E-2</v>
      </c>
      <c r="N879">
        <v>4.7778</v>
      </c>
      <c r="O879">
        <v>1.1999999999999999E-3</v>
      </c>
      <c r="P879">
        <v>0.63</v>
      </c>
      <c r="Q879">
        <v>0.6421</v>
      </c>
      <c r="R879">
        <v>1.5448999999999999</v>
      </c>
      <c r="S879">
        <v>2.6579999999999999</v>
      </c>
      <c r="T879" s="2">
        <v>9.9999999999999998E-13</v>
      </c>
      <c r="U879" s="2">
        <v>686.93</v>
      </c>
      <c r="V879" t="s">
        <v>53</v>
      </c>
      <c r="W879">
        <v>0.28560000000000002</v>
      </c>
      <c r="X879">
        <v>93.109899999999996</v>
      </c>
      <c r="Y879">
        <v>7.5045999999999999</v>
      </c>
      <c r="Z879">
        <v>33.388109999999998</v>
      </c>
      <c r="AA879">
        <v>-124.3232</v>
      </c>
      <c r="AB879">
        <v>440.57299999999998</v>
      </c>
      <c r="AC879">
        <v>34.211300000000001</v>
      </c>
      <c r="AD879">
        <v>34.212699999999998</v>
      </c>
      <c r="AE879">
        <v>0.44450000000000001</v>
      </c>
      <c r="AF879">
        <v>6.3994</v>
      </c>
      <c r="AG879">
        <v>19.332000000000001</v>
      </c>
      <c r="AH879">
        <v>0.45329999999999998</v>
      </c>
      <c r="AI879">
        <v>6.5251000000000001</v>
      </c>
      <c r="AJ879">
        <v>19.7118</v>
      </c>
      <c r="AK879">
        <v>26.935199999999998</v>
      </c>
      <c r="AL879">
        <v>26.936800000000002</v>
      </c>
      <c r="AM879">
        <v>5.9541000000000004</v>
      </c>
      <c r="AN879">
        <v>5.9501999999999997</v>
      </c>
      <c r="AO879">
        <v>0.88</v>
      </c>
      <c r="AP879">
        <v>117.12</v>
      </c>
      <c r="AQ879">
        <v>441</v>
      </c>
      <c r="AR879">
        <v>6.0010000000000003</v>
      </c>
      <c r="AS879">
        <v>34.212400000000002</v>
      </c>
      <c r="AT879">
        <v>0.45900000000000002</v>
      </c>
      <c r="AW879">
        <v>39.25</v>
      </c>
      <c r="AX879">
        <v>0</v>
      </c>
      <c r="AY879">
        <v>0</v>
      </c>
      <c r="AZ879">
        <v>3.02</v>
      </c>
      <c r="BA879">
        <v>75.400000000000006</v>
      </c>
      <c r="BB879">
        <v>20.03</v>
      </c>
    </row>
    <row r="880" spans="1:54" x14ac:dyDescent="0.25">
      <c r="A880">
        <v>54</v>
      </c>
      <c r="B880">
        <v>25263</v>
      </c>
      <c r="C880">
        <v>25359</v>
      </c>
      <c r="D880">
        <v>19</v>
      </c>
      <c r="E880" t="s">
        <v>52</v>
      </c>
      <c r="F880">
        <v>2017</v>
      </c>
      <c r="G880" s="1">
        <v>0.73078703703703696</v>
      </c>
      <c r="H880">
        <v>383.85719999999998</v>
      </c>
      <c r="I880">
        <v>380.78699999999998</v>
      </c>
      <c r="J880">
        <v>6.3186</v>
      </c>
      <c r="K880">
        <v>6.3178000000000001</v>
      </c>
      <c r="L880">
        <v>4.4996999999999998</v>
      </c>
      <c r="M880">
        <v>3.3799999999999997E-2</v>
      </c>
      <c r="N880">
        <v>4.0979999999999999</v>
      </c>
      <c r="O880">
        <v>1.1999999999999999E-3</v>
      </c>
      <c r="P880">
        <v>0.70330000000000004</v>
      </c>
      <c r="Q880">
        <v>0.72270000000000001</v>
      </c>
      <c r="R880">
        <v>1.5226999999999999</v>
      </c>
      <c r="S880">
        <v>2.6629</v>
      </c>
      <c r="T880" s="2">
        <v>9.9999999999999998E-13</v>
      </c>
      <c r="U880" s="2">
        <v>1016.6</v>
      </c>
      <c r="V880">
        <v>5.3E-3</v>
      </c>
      <c r="W880">
        <v>0.28539999999999999</v>
      </c>
      <c r="X880">
        <v>93.113600000000005</v>
      </c>
      <c r="Y880">
        <v>7.5227000000000004</v>
      </c>
      <c r="Z880">
        <v>33.388109999999998</v>
      </c>
      <c r="AA880">
        <v>-124.3232</v>
      </c>
      <c r="AB880">
        <v>380.78500000000003</v>
      </c>
      <c r="AC880">
        <v>34.153399999999998</v>
      </c>
      <c r="AD880">
        <v>34.1554</v>
      </c>
      <c r="AE880">
        <v>0.71009999999999995</v>
      </c>
      <c r="AF880">
        <v>10.2963</v>
      </c>
      <c r="AG880">
        <v>30.882999999999999</v>
      </c>
      <c r="AH880">
        <v>0.72650000000000003</v>
      </c>
      <c r="AI880">
        <v>10.5336</v>
      </c>
      <c r="AJ880">
        <v>31.594799999999999</v>
      </c>
      <c r="AK880">
        <v>26.847300000000001</v>
      </c>
      <c r="AL880">
        <v>26.849</v>
      </c>
      <c r="AM880">
        <v>6.2847</v>
      </c>
      <c r="AN880">
        <v>6.2838000000000003</v>
      </c>
      <c r="AO880">
        <v>0.89</v>
      </c>
      <c r="AP880">
        <v>124.86</v>
      </c>
      <c r="AQ880">
        <v>381</v>
      </c>
      <c r="AR880">
        <v>6.3150000000000004</v>
      </c>
      <c r="AS880">
        <v>34.1554</v>
      </c>
      <c r="AT880">
        <v>0.749</v>
      </c>
      <c r="AW880">
        <v>37.83</v>
      </c>
      <c r="AX880">
        <v>0</v>
      </c>
      <c r="AY880">
        <v>0</v>
      </c>
      <c r="AZ880">
        <v>2.88</v>
      </c>
      <c r="BA880">
        <v>67.63</v>
      </c>
      <c r="BB880">
        <v>32.67</v>
      </c>
    </row>
    <row r="881" spans="1:54" x14ac:dyDescent="0.25">
      <c r="A881">
        <v>54</v>
      </c>
      <c r="B881">
        <v>28300</v>
      </c>
      <c r="C881">
        <v>28396</v>
      </c>
      <c r="D881">
        <v>19</v>
      </c>
      <c r="E881" t="s">
        <v>52</v>
      </c>
      <c r="F881">
        <v>2017</v>
      </c>
      <c r="G881" s="1">
        <v>0.7322453703703703</v>
      </c>
      <c r="H881">
        <v>323.20299999999997</v>
      </c>
      <c r="I881">
        <v>320.66199999999998</v>
      </c>
      <c r="J881">
        <v>6.6261000000000001</v>
      </c>
      <c r="K881">
        <v>6.6218000000000004</v>
      </c>
      <c r="L881">
        <v>4.4996999999999998</v>
      </c>
      <c r="M881">
        <v>3.3700000000000001E-2</v>
      </c>
      <c r="N881">
        <v>4.1402000000000001</v>
      </c>
      <c r="O881">
        <v>1.2999999999999999E-3</v>
      </c>
      <c r="P881">
        <v>0.80330000000000001</v>
      </c>
      <c r="Q881">
        <v>0.83350000000000002</v>
      </c>
      <c r="R881">
        <v>1.4537</v>
      </c>
      <c r="S881">
        <v>2.6711999999999998</v>
      </c>
      <c r="T881" s="2">
        <v>9.9999999999999998E-13</v>
      </c>
      <c r="U881" s="2">
        <v>1758.4</v>
      </c>
      <c r="V881" t="s">
        <v>53</v>
      </c>
      <c r="W881">
        <v>0.28539999999999999</v>
      </c>
      <c r="X881">
        <v>93.113900000000001</v>
      </c>
      <c r="Y881">
        <v>7.5545</v>
      </c>
      <c r="Z881">
        <v>33.388019999999997</v>
      </c>
      <c r="AA881">
        <v>-124.3232</v>
      </c>
      <c r="AB881">
        <v>320.66300000000001</v>
      </c>
      <c r="AC881">
        <v>34.100099999999998</v>
      </c>
      <c r="AD881">
        <v>34.099800000000002</v>
      </c>
      <c r="AE881">
        <v>1.0653999999999999</v>
      </c>
      <c r="AF881">
        <v>15.5541</v>
      </c>
      <c r="AG881">
        <v>46.341999999999999</v>
      </c>
      <c r="AH881">
        <v>1.0927</v>
      </c>
      <c r="AI881">
        <v>15.950100000000001</v>
      </c>
      <c r="AJ881">
        <v>47.526400000000002</v>
      </c>
      <c r="AK881">
        <v>26.764299999999999</v>
      </c>
      <c r="AL881">
        <v>26.764600000000002</v>
      </c>
      <c r="AM881">
        <v>6.5968999999999998</v>
      </c>
      <c r="AN881">
        <v>6.5926</v>
      </c>
      <c r="AO881">
        <v>0.89</v>
      </c>
      <c r="AP881">
        <v>132.05000000000001</v>
      </c>
      <c r="AQ881">
        <v>321</v>
      </c>
      <c r="AR881">
        <v>6.569</v>
      </c>
      <c r="AS881">
        <v>34.085599999999999</v>
      </c>
      <c r="AT881">
        <v>1.202</v>
      </c>
      <c r="AW881">
        <v>36.08</v>
      </c>
      <c r="AX881">
        <v>0</v>
      </c>
      <c r="AY881">
        <v>0</v>
      </c>
      <c r="AZ881">
        <v>2.68</v>
      </c>
      <c r="BA881">
        <v>60.3</v>
      </c>
      <c r="BB881">
        <v>52.45</v>
      </c>
    </row>
    <row r="882" spans="1:54" x14ac:dyDescent="0.25">
      <c r="A882">
        <v>54</v>
      </c>
      <c r="B882">
        <v>31922</v>
      </c>
      <c r="C882">
        <v>32018</v>
      </c>
      <c r="D882">
        <v>19</v>
      </c>
      <c r="E882" t="s">
        <v>52</v>
      </c>
      <c r="F882">
        <v>2017</v>
      </c>
      <c r="G882" s="1">
        <v>0.73399305555555561</v>
      </c>
      <c r="H882">
        <v>273.04829999999998</v>
      </c>
      <c r="I882">
        <v>270.94</v>
      </c>
      <c r="J882">
        <v>7.2161999999999997</v>
      </c>
      <c r="K882">
        <v>7.2217000000000002</v>
      </c>
      <c r="L882">
        <v>4.4978999999999996</v>
      </c>
      <c r="M882">
        <v>3.3799999999999997E-2</v>
      </c>
      <c r="N882">
        <v>4.3018999999999998</v>
      </c>
      <c r="O882">
        <v>1.1999999999999999E-3</v>
      </c>
      <c r="P882">
        <v>0.99629999999999996</v>
      </c>
      <c r="Q882">
        <v>1.0414000000000001</v>
      </c>
      <c r="R882">
        <v>1.3503000000000001</v>
      </c>
      <c r="S882">
        <v>2.6869999999999998</v>
      </c>
      <c r="T882" s="2">
        <v>9.9999999999999998E-13</v>
      </c>
      <c r="U882" s="2">
        <v>2053.5</v>
      </c>
      <c r="V882">
        <v>5.3E-3</v>
      </c>
      <c r="W882">
        <v>0.28699999999999998</v>
      </c>
      <c r="X882">
        <v>93.0762</v>
      </c>
      <c r="Y882">
        <v>7.6153000000000004</v>
      </c>
      <c r="Z882">
        <v>33.388109999999998</v>
      </c>
      <c r="AA882">
        <v>-124.3232</v>
      </c>
      <c r="AB882">
        <v>270.935</v>
      </c>
      <c r="AC882">
        <v>34.039400000000001</v>
      </c>
      <c r="AD882">
        <v>34.040999999999997</v>
      </c>
      <c r="AE882">
        <v>1.7278</v>
      </c>
      <c r="AF882">
        <v>25.557700000000001</v>
      </c>
      <c r="AG882">
        <v>75.161000000000001</v>
      </c>
      <c r="AH882">
        <v>1.7545999999999999</v>
      </c>
      <c r="AI882">
        <v>25.957999999999998</v>
      </c>
      <c r="AJ882">
        <v>76.327299999999994</v>
      </c>
      <c r="AK882">
        <v>26.6358</v>
      </c>
      <c r="AL882">
        <v>26.636199999999999</v>
      </c>
      <c r="AM882">
        <v>7.1904000000000003</v>
      </c>
      <c r="AN882">
        <v>7.1959999999999997</v>
      </c>
      <c r="AO882">
        <v>0.9</v>
      </c>
      <c r="AP882">
        <v>143.81</v>
      </c>
      <c r="AQ882">
        <v>271</v>
      </c>
      <c r="AR882">
        <v>7.1689999999999996</v>
      </c>
      <c r="AS882">
        <v>34.0411</v>
      </c>
      <c r="AT882">
        <v>1.821</v>
      </c>
      <c r="AW882">
        <v>32.54</v>
      </c>
      <c r="AX882">
        <v>0</v>
      </c>
      <c r="AY882">
        <v>0</v>
      </c>
      <c r="AZ882">
        <v>2.4</v>
      </c>
      <c r="BA882">
        <v>48.46</v>
      </c>
      <c r="BB882">
        <v>79.48</v>
      </c>
    </row>
    <row r="883" spans="1:54" x14ac:dyDescent="0.25">
      <c r="A883">
        <v>54</v>
      </c>
      <c r="B883">
        <v>35062</v>
      </c>
      <c r="C883">
        <v>35158</v>
      </c>
      <c r="D883">
        <v>19</v>
      </c>
      <c r="E883" t="s">
        <v>52</v>
      </c>
      <c r="F883">
        <v>2017</v>
      </c>
      <c r="G883" s="1">
        <v>0.73550925925925925</v>
      </c>
      <c r="H883">
        <v>232.35599999999999</v>
      </c>
      <c r="I883">
        <v>230.58</v>
      </c>
      <c r="J883">
        <v>7.8391999999999999</v>
      </c>
      <c r="K883">
        <v>7.8384999999999998</v>
      </c>
      <c r="L883">
        <v>4.4965000000000002</v>
      </c>
      <c r="M883">
        <v>3.3700000000000001E-2</v>
      </c>
      <c r="N883">
        <v>4.6658999999999997</v>
      </c>
      <c r="O883">
        <v>1.1999999999999999E-3</v>
      </c>
      <c r="P883">
        <v>1.0159</v>
      </c>
      <c r="Q883">
        <v>1.0632999999999999</v>
      </c>
      <c r="R883">
        <v>1.2708999999999999</v>
      </c>
      <c r="S883">
        <v>2.6924000000000001</v>
      </c>
      <c r="T883" s="2">
        <v>9.9999999999999998E-13</v>
      </c>
      <c r="U883" s="2">
        <v>2160.5</v>
      </c>
      <c r="V883" t="s">
        <v>53</v>
      </c>
      <c r="W883">
        <v>0.2883</v>
      </c>
      <c r="X883">
        <v>93.0471</v>
      </c>
      <c r="Y883">
        <v>7.6353</v>
      </c>
      <c r="Z883">
        <v>33.388109999999998</v>
      </c>
      <c r="AA883">
        <v>-124.3232</v>
      </c>
      <c r="AB883">
        <v>230.58099999999999</v>
      </c>
      <c r="AC883">
        <v>34.060200000000002</v>
      </c>
      <c r="AD883">
        <v>34.061900000000001</v>
      </c>
      <c r="AE883">
        <v>1.7678</v>
      </c>
      <c r="AF883">
        <v>26.525700000000001</v>
      </c>
      <c r="AG883">
        <v>76.906000000000006</v>
      </c>
      <c r="AH883">
        <v>1.7988999999999999</v>
      </c>
      <c r="AI883">
        <v>26.9923</v>
      </c>
      <c r="AJ883">
        <v>78.259299999999996</v>
      </c>
      <c r="AK883">
        <v>26.5627</v>
      </c>
      <c r="AL883">
        <v>26.564299999999999</v>
      </c>
      <c r="AM883">
        <v>7.8162000000000003</v>
      </c>
      <c r="AN883">
        <v>7.8155000000000001</v>
      </c>
      <c r="AO883">
        <v>0.91</v>
      </c>
      <c r="AP883">
        <v>150.38</v>
      </c>
      <c r="AQ883">
        <v>230</v>
      </c>
      <c r="AR883">
        <v>7.8630000000000004</v>
      </c>
      <c r="AS883">
        <v>34.061599999999999</v>
      </c>
      <c r="AT883">
        <v>1.8740000000000001</v>
      </c>
      <c r="AW883">
        <v>31.24</v>
      </c>
      <c r="AX883">
        <v>0</v>
      </c>
      <c r="AY883">
        <v>0</v>
      </c>
      <c r="AZ883">
        <v>2.34</v>
      </c>
      <c r="BA883">
        <v>43.4</v>
      </c>
      <c r="BB883">
        <v>81.790000000000006</v>
      </c>
    </row>
    <row r="884" spans="1:54" x14ac:dyDescent="0.25">
      <c r="A884">
        <v>54</v>
      </c>
      <c r="B884">
        <v>37487</v>
      </c>
      <c r="C884">
        <v>37583</v>
      </c>
      <c r="D884">
        <v>19</v>
      </c>
      <c r="E884" t="s">
        <v>52</v>
      </c>
      <c r="F884">
        <v>2017</v>
      </c>
      <c r="G884" s="1">
        <v>0.73667824074074073</v>
      </c>
      <c r="H884">
        <v>202.13570000000001</v>
      </c>
      <c r="I884">
        <v>200.60599999999999</v>
      </c>
      <c r="J884">
        <v>8.1115999999999993</v>
      </c>
      <c r="K884">
        <v>8.1120999999999999</v>
      </c>
      <c r="L884">
        <v>4.4957000000000003</v>
      </c>
      <c r="M884">
        <v>3.3700000000000001E-2</v>
      </c>
      <c r="N884">
        <v>4.1200999999999999</v>
      </c>
      <c r="O884">
        <v>1.1999999999999999E-3</v>
      </c>
      <c r="P884">
        <v>1.0770999999999999</v>
      </c>
      <c r="Q884">
        <v>1.1303000000000001</v>
      </c>
      <c r="R884">
        <v>1.2339</v>
      </c>
      <c r="S884">
        <v>2.7000999999999999</v>
      </c>
      <c r="T884" s="2">
        <v>9.9999999999999998E-13</v>
      </c>
      <c r="U884" s="2">
        <v>2156.3000000000002</v>
      </c>
      <c r="V884" t="s">
        <v>53</v>
      </c>
      <c r="W884">
        <v>0.28899999999999998</v>
      </c>
      <c r="X884">
        <v>93.031700000000001</v>
      </c>
      <c r="Y884">
        <v>7.6642000000000001</v>
      </c>
      <c r="Z884">
        <v>33.388019999999997</v>
      </c>
      <c r="AA884">
        <v>-124.3232</v>
      </c>
      <c r="AB884">
        <v>200.60599999999999</v>
      </c>
      <c r="AC884">
        <v>34.039200000000001</v>
      </c>
      <c r="AD884">
        <v>34.040799999999997</v>
      </c>
      <c r="AE884">
        <v>1.9622999999999999</v>
      </c>
      <c r="AF884">
        <v>29.621400000000001</v>
      </c>
      <c r="AG884">
        <v>85.373000000000005</v>
      </c>
      <c r="AH884">
        <v>1.9964999999999999</v>
      </c>
      <c r="AI884">
        <v>30.138200000000001</v>
      </c>
      <c r="AJ884">
        <v>86.860100000000003</v>
      </c>
      <c r="AK884">
        <v>26.505700000000001</v>
      </c>
      <c r="AL884">
        <v>26.506900000000002</v>
      </c>
      <c r="AM884">
        <v>8.0913000000000004</v>
      </c>
      <c r="AN884">
        <v>8.0917999999999992</v>
      </c>
      <c r="AO884">
        <v>0.91</v>
      </c>
      <c r="AP884">
        <v>155.38</v>
      </c>
      <c r="AQ884">
        <v>201</v>
      </c>
      <c r="AR884">
        <v>8.0660000000000007</v>
      </c>
      <c r="AS884">
        <v>34.040700000000001</v>
      </c>
      <c r="AT884">
        <v>2.0430000000000001</v>
      </c>
      <c r="AU884">
        <v>1.2E-2</v>
      </c>
      <c r="AV884">
        <v>3.3000000000000002E-2</v>
      </c>
      <c r="AW884">
        <v>30.03</v>
      </c>
      <c r="AX884">
        <v>0</v>
      </c>
      <c r="AY884">
        <v>0</v>
      </c>
      <c r="AZ884">
        <v>2.23</v>
      </c>
      <c r="BA884">
        <v>39.85</v>
      </c>
      <c r="BB884">
        <v>89.16</v>
      </c>
    </row>
    <row r="885" spans="1:54" x14ac:dyDescent="0.25">
      <c r="A885">
        <v>54</v>
      </c>
      <c r="B885">
        <v>40303</v>
      </c>
      <c r="C885">
        <v>40399</v>
      </c>
      <c r="D885">
        <v>19</v>
      </c>
      <c r="E885" t="s">
        <v>52</v>
      </c>
      <c r="F885">
        <v>2017</v>
      </c>
      <c r="G885" s="1">
        <v>0.73803240740740739</v>
      </c>
      <c r="H885">
        <v>172.20699999999999</v>
      </c>
      <c r="I885">
        <v>170.91800000000001</v>
      </c>
      <c r="J885">
        <v>8.4045000000000005</v>
      </c>
      <c r="K885">
        <v>8.4047000000000001</v>
      </c>
      <c r="L885">
        <v>4.4931000000000001</v>
      </c>
      <c r="M885">
        <v>3.39E-2</v>
      </c>
      <c r="N885">
        <v>4.7948000000000004</v>
      </c>
      <c r="O885">
        <v>1.1999999999999999E-3</v>
      </c>
      <c r="P885">
        <v>1.1637</v>
      </c>
      <c r="Q885">
        <v>1.2255</v>
      </c>
      <c r="R885">
        <v>1.1843999999999999</v>
      </c>
      <c r="S885">
        <v>2.7073</v>
      </c>
      <c r="T885" s="2">
        <v>9.9999999999999998E-13</v>
      </c>
      <c r="U885" s="2">
        <v>2272.1</v>
      </c>
      <c r="V885" t="s">
        <v>53</v>
      </c>
      <c r="W885">
        <v>0.2913</v>
      </c>
      <c r="X885">
        <v>92.976500000000001</v>
      </c>
      <c r="Y885">
        <v>7.6913</v>
      </c>
      <c r="Z885">
        <v>33.388109999999998</v>
      </c>
      <c r="AA885">
        <v>-124.3232</v>
      </c>
      <c r="AB885">
        <v>170.916</v>
      </c>
      <c r="AC885">
        <v>33.999899999999997</v>
      </c>
      <c r="AD885">
        <v>34.001399999999997</v>
      </c>
      <c r="AE885">
        <v>2.238</v>
      </c>
      <c r="AF885">
        <v>33.997100000000003</v>
      </c>
      <c r="AG885">
        <v>97.375</v>
      </c>
      <c r="AH885">
        <v>2.2810999999999999</v>
      </c>
      <c r="AI885">
        <v>34.651800000000001</v>
      </c>
      <c r="AJ885">
        <v>99.248400000000004</v>
      </c>
      <c r="AK885">
        <v>26.430299999999999</v>
      </c>
      <c r="AL885">
        <v>26.4314</v>
      </c>
      <c r="AM885">
        <v>8.3867999999999991</v>
      </c>
      <c r="AN885">
        <v>8.3870000000000005</v>
      </c>
      <c r="AO885">
        <v>0.92</v>
      </c>
      <c r="AP885">
        <v>162.08000000000001</v>
      </c>
      <c r="AQ885">
        <v>171</v>
      </c>
      <c r="AR885">
        <v>8.3919999999999995</v>
      </c>
      <c r="AS885">
        <v>33.999899999999997</v>
      </c>
      <c r="AT885">
        <v>2.3769999999999998</v>
      </c>
      <c r="AU885">
        <v>1.7000000000000001E-2</v>
      </c>
      <c r="AV885">
        <v>3.7999999999999999E-2</v>
      </c>
      <c r="AW885">
        <v>28.48</v>
      </c>
      <c r="AX885">
        <v>0</v>
      </c>
      <c r="AY885">
        <v>0</v>
      </c>
      <c r="AZ885">
        <v>2.1</v>
      </c>
      <c r="BA885">
        <v>35.65</v>
      </c>
      <c r="BB885">
        <v>103.73</v>
      </c>
    </row>
    <row r="886" spans="1:54" x14ac:dyDescent="0.25">
      <c r="A886">
        <v>54</v>
      </c>
      <c r="B886">
        <v>42804</v>
      </c>
      <c r="C886">
        <v>42900</v>
      </c>
      <c r="D886">
        <v>19</v>
      </c>
      <c r="E886" t="s">
        <v>52</v>
      </c>
      <c r="F886">
        <v>2017</v>
      </c>
      <c r="G886" s="1">
        <v>0.73923611111111109</v>
      </c>
      <c r="H886">
        <v>141.7978</v>
      </c>
      <c r="I886">
        <v>140.745</v>
      </c>
      <c r="J886">
        <v>8.7470999999999997</v>
      </c>
      <c r="K886">
        <v>8.7454999999999998</v>
      </c>
      <c r="L886">
        <v>4.4932999999999996</v>
      </c>
      <c r="M886">
        <v>3.2899999999999999E-2</v>
      </c>
      <c r="N886">
        <v>4.9280999999999997</v>
      </c>
      <c r="O886">
        <v>1.1999999999999999E-3</v>
      </c>
      <c r="P886">
        <v>1.2870999999999999</v>
      </c>
      <c r="Q886">
        <v>1.3582000000000001</v>
      </c>
      <c r="R886">
        <v>1.0819000000000001</v>
      </c>
      <c r="S886">
        <v>2.7181000000000002</v>
      </c>
      <c r="T886" s="2">
        <v>9.9999999999999998E-13</v>
      </c>
      <c r="U886" s="2">
        <v>1992.9</v>
      </c>
      <c r="V886" t="s">
        <v>53</v>
      </c>
      <c r="W886">
        <v>0.29120000000000001</v>
      </c>
      <c r="X886">
        <v>92.979100000000003</v>
      </c>
      <c r="Y886">
        <v>7.7328999999999999</v>
      </c>
      <c r="Z886">
        <v>33.388109999999998</v>
      </c>
      <c r="AA886">
        <v>-124.3232</v>
      </c>
      <c r="AB886">
        <v>140.745</v>
      </c>
      <c r="AC886">
        <v>33.927900000000001</v>
      </c>
      <c r="AD886">
        <v>33.929400000000001</v>
      </c>
      <c r="AE886">
        <v>2.6377000000000002</v>
      </c>
      <c r="AF886">
        <v>40.3581</v>
      </c>
      <c r="AG886">
        <v>114.78100000000001</v>
      </c>
      <c r="AH886">
        <v>2.6753</v>
      </c>
      <c r="AI886">
        <v>40.932000000000002</v>
      </c>
      <c r="AJ886">
        <v>116.4152</v>
      </c>
      <c r="AK886">
        <v>26.320699999999999</v>
      </c>
      <c r="AL886">
        <v>26.322099999999999</v>
      </c>
      <c r="AM886">
        <v>8.7322000000000006</v>
      </c>
      <c r="AN886">
        <v>8.7306000000000008</v>
      </c>
      <c r="AO886">
        <v>0.92</v>
      </c>
      <c r="AP886">
        <v>171.99</v>
      </c>
      <c r="AQ886">
        <v>141</v>
      </c>
      <c r="AR886">
        <v>8.7050000000000001</v>
      </c>
      <c r="AS886">
        <v>33.915700000000001</v>
      </c>
      <c r="AT886">
        <v>2.7989999999999999</v>
      </c>
      <c r="AU886">
        <v>1.2E-2</v>
      </c>
      <c r="AV886">
        <v>0.04</v>
      </c>
      <c r="AW886">
        <v>26</v>
      </c>
      <c r="AX886">
        <v>0</v>
      </c>
      <c r="AY886">
        <v>0</v>
      </c>
      <c r="AZ886">
        <v>1.92</v>
      </c>
      <c r="BA886">
        <v>30.36</v>
      </c>
      <c r="BB886">
        <v>122.15</v>
      </c>
    </row>
    <row r="887" spans="1:54" x14ac:dyDescent="0.25">
      <c r="A887">
        <v>54</v>
      </c>
      <c r="B887">
        <v>45572</v>
      </c>
      <c r="C887">
        <v>45668</v>
      </c>
      <c r="D887">
        <v>19</v>
      </c>
      <c r="E887" t="s">
        <v>52</v>
      </c>
      <c r="F887">
        <v>2017</v>
      </c>
      <c r="G887" s="1">
        <v>0.7405787037037036</v>
      </c>
      <c r="H887">
        <v>122.03270000000001</v>
      </c>
      <c r="I887">
        <v>121.136</v>
      </c>
      <c r="J887">
        <v>9.0913000000000004</v>
      </c>
      <c r="K887">
        <v>9.0831999999999997</v>
      </c>
      <c r="L887">
        <v>4.4915000000000003</v>
      </c>
      <c r="M887">
        <v>3.27E-2</v>
      </c>
      <c r="N887">
        <v>4.6161000000000003</v>
      </c>
      <c r="O887">
        <v>1.1999999999999999E-3</v>
      </c>
      <c r="P887">
        <v>1.3334999999999999</v>
      </c>
      <c r="Q887">
        <v>1.4107000000000001</v>
      </c>
      <c r="R887">
        <v>1.0581</v>
      </c>
      <c r="S887">
        <v>2.7208000000000001</v>
      </c>
      <c r="T887" s="2">
        <v>9.9999999999999998E-13</v>
      </c>
      <c r="U887" s="2">
        <v>1539.1</v>
      </c>
      <c r="V887" t="s">
        <v>53</v>
      </c>
      <c r="W887">
        <v>0.2928</v>
      </c>
      <c r="X887">
        <v>92.942599999999999</v>
      </c>
      <c r="Y887">
        <v>7.7427999999999999</v>
      </c>
      <c r="Z887">
        <v>33.388109999999998</v>
      </c>
      <c r="AA887">
        <v>-124.3232</v>
      </c>
      <c r="AB887">
        <v>121.133</v>
      </c>
      <c r="AC887">
        <v>33.837499999999999</v>
      </c>
      <c r="AD887">
        <v>33.840200000000003</v>
      </c>
      <c r="AE887">
        <v>2.762</v>
      </c>
      <c r="AF887">
        <v>42.558399999999999</v>
      </c>
      <c r="AG887">
        <v>120.20399999999999</v>
      </c>
      <c r="AH887">
        <v>2.8138000000000001</v>
      </c>
      <c r="AI887">
        <v>43.349200000000003</v>
      </c>
      <c r="AJ887">
        <v>122.4563</v>
      </c>
      <c r="AK887">
        <v>26.195399999999999</v>
      </c>
      <c r="AL887">
        <v>26.198799999999999</v>
      </c>
      <c r="AM887">
        <v>9.0782000000000007</v>
      </c>
      <c r="AN887">
        <v>9.0701000000000001</v>
      </c>
      <c r="AO887">
        <v>0.93</v>
      </c>
      <c r="AP887">
        <v>183.57</v>
      </c>
      <c r="AQ887">
        <v>121</v>
      </c>
      <c r="AR887">
        <v>8.9770000000000003</v>
      </c>
      <c r="AS887">
        <v>33.833300000000001</v>
      </c>
      <c r="AT887">
        <v>2.9140000000000001</v>
      </c>
      <c r="AU887">
        <v>1.2999999999999999E-2</v>
      </c>
      <c r="AV887">
        <v>4.5999999999999999E-2</v>
      </c>
      <c r="AW887">
        <v>25.23</v>
      </c>
      <c r="AX887">
        <v>0</v>
      </c>
      <c r="AY887">
        <v>0</v>
      </c>
      <c r="AZ887">
        <v>1.87</v>
      </c>
      <c r="BA887">
        <v>27.24</v>
      </c>
      <c r="BB887">
        <v>127.16</v>
      </c>
    </row>
    <row r="888" spans="1:54" x14ac:dyDescent="0.25">
      <c r="A888">
        <v>54</v>
      </c>
      <c r="B888">
        <v>48770</v>
      </c>
      <c r="C888">
        <v>48866</v>
      </c>
      <c r="D888">
        <v>19</v>
      </c>
      <c r="E888" t="s">
        <v>52</v>
      </c>
      <c r="F888">
        <v>2017</v>
      </c>
      <c r="G888" s="1">
        <v>0.74211805555555566</v>
      </c>
      <c r="H888">
        <v>101.75790000000001</v>
      </c>
      <c r="I888">
        <v>101.01</v>
      </c>
      <c r="J888">
        <v>9.7157</v>
      </c>
      <c r="K888">
        <v>9.7260000000000009</v>
      </c>
      <c r="L888">
        <v>4.4889999999999999</v>
      </c>
      <c r="M888">
        <v>3.3300000000000003E-2</v>
      </c>
      <c r="N888">
        <v>4.6632999999999996</v>
      </c>
      <c r="O888">
        <v>0.2268</v>
      </c>
      <c r="P888">
        <v>1.4247000000000001</v>
      </c>
      <c r="Q888">
        <v>1.5114000000000001</v>
      </c>
      <c r="R888">
        <v>1.0082</v>
      </c>
      <c r="S888">
        <v>2.7271999999999998</v>
      </c>
      <c r="T888" s="2">
        <v>5.7600999999999999E-2</v>
      </c>
      <c r="U888" s="2">
        <v>1553.4</v>
      </c>
      <c r="V888" t="s">
        <v>53</v>
      </c>
      <c r="W888">
        <v>0.29499999999999998</v>
      </c>
      <c r="X888">
        <v>92.891099999999994</v>
      </c>
      <c r="Y888">
        <v>7.766</v>
      </c>
      <c r="Z888">
        <v>33.388019999999997</v>
      </c>
      <c r="AA888">
        <v>-124.3232</v>
      </c>
      <c r="AB888">
        <v>101.012</v>
      </c>
      <c r="AC888">
        <v>33.713299999999997</v>
      </c>
      <c r="AD888">
        <v>33.712200000000003</v>
      </c>
      <c r="AE888">
        <v>3.0181</v>
      </c>
      <c r="AF888">
        <v>47.107999999999997</v>
      </c>
      <c r="AG888">
        <v>131.37100000000001</v>
      </c>
      <c r="AH888">
        <v>3.0796999999999999</v>
      </c>
      <c r="AI888">
        <v>48.081000000000003</v>
      </c>
      <c r="AJ888">
        <v>134.05529999999999</v>
      </c>
      <c r="AK888">
        <v>25.996600000000001</v>
      </c>
      <c r="AL888">
        <v>25.9941</v>
      </c>
      <c r="AM888">
        <v>9.7042999999999999</v>
      </c>
      <c r="AN888">
        <v>9.7147000000000006</v>
      </c>
      <c r="AO888">
        <v>0.95</v>
      </c>
      <c r="AP888">
        <v>202.16</v>
      </c>
      <c r="AQ888">
        <v>101</v>
      </c>
      <c r="AR888">
        <v>9.6959999999999997</v>
      </c>
      <c r="AS888">
        <v>33.701900000000002</v>
      </c>
      <c r="AT888">
        <v>3.202</v>
      </c>
      <c r="AU888">
        <v>1.7000000000000001E-2</v>
      </c>
      <c r="AV888">
        <v>5.2999999999999999E-2</v>
      </c>
      <c r="AW888">
        <v>22.99</v>
      </c>
      <c r="AX888">
        <v>0</v>
      </c>
      <c r="AY888">
        <v>0</v>
      </c>
      <c r="AZ888">
        <v>1.73</v>
      </c>
      <c r="BA888">
        <v>22.93</v>
      </c>
      <c r="BB888">
        <v>139.77000000000001</v>
      </c>
    </row>
    <row r="889" spans="1:54" x14ac:dyDescent="0.25">
      <c r="A889">
        <v>54</v>
      </c>
      <c r="B889">
        <v>51545</v>
      </c>
      <c r="C889">
        <v>51641</v>
      </c>
      <c r="D889">
        <v>19</v>
      </c>
      <c r="E889" t="s">
        <v>52</v>
      </c>
      <c r="F889">
        <v>2017</v>
      </c>
      <c r="G889" s="1">
        <v>0.74346064814814816</v>
      </c>
      <c r="H889">
        <v>86.482399999999998</v>
      </c>
      <c r="I889">
        <v>85.850999999999999</v>
      </c>
      <c r="J889">
        <v>10.1708</v>
      </c>
      <c r="K889">
        <v>10.1675</v>
      </c>
      <c r="L889">
        <v>4.4861000000000004</v>
      </c>
      <c r="M889">
        <v>3.4099999999999998E-2</v>
      </c>
      <c r="N889">
        <v>4.0818000000000003</v>
      </c>
      <c r="O889">
        <v>0.53369999999999995</v>
      </c>
      <c r="P889">
        <v>1.5522</v>
      </c>
      <c r="Q889">
        <v>1.6469</v>
      </c>
      <c r="R889">
        <v>0.88249999999999995</v>
      </c>
      <c r="S889">
        <v>2.7408000000000001</v>
      </c>
      <c r="T889" s="2">
        <v>0.20930000000000001</v>
      </c>
      <c r="U889" s="2">
        <v>1278.5</v>
      </c>
      <c r="V889">
        <v>5.3E-3</v>
      </c>
      <c r="W889">
        <v>0.29770000000000002</v>
      </c>
      <c r="X889">
        <v>92.828299999999999</v>
      </c>
      <c r="Y889">
        <v>7.8171999999999997</v>
      </c>
      <c r="Z889">
        <v>33.388109999999998</v>
      </c>
      <c r="AA889">
        <v>-124.3232</v>
      </c>
      <c r="AB889">
        <v>85.852000000000004</v>
      </c>
      <c r="AC889">
        <v>33.620899999999999</v>
      </c>
      <c r="AD889">
        <v>33.622399999999999</v>
      </c>
      <c r="AE889">
        <v>3.3973</v>
      </c>
      <c r="AF889">
        <v>53.523099999999999</v>
      </c>
      <c r="AG889">
        <v>147.898</v>
      </c>
      <c r="AH889">
        <v>3.4550000000000001</v>
      </c>
      <c r="AI889">
        <v>54.430100000000003</v>
      </c>
      <c r="AJ889">
        <v>150.4136</v>
      </c>
      <c r="AK889">
        <v>25.847899999999999</v>
      </c>
      <c r="AL889">
        <v>25.849599999999999</v>
      </c>
      <c r="AM889">
        <v>10.1609</v>
      </c>
      <c r="AN889">
        <v>10.1576</v>
      </c>
      <c r="AO889">
        <v>0.95</v>
      </c>
      <c r="AP889">
        <v>216.03</v>
      </c>
      <c r="AQ889">
        <v>86</v>
      </c>
      <c r="AR889">
        <v>10.159000000000001</v>
      </c>
      <c r="AS889">
        <v>33.619</v>
      </c>
      <c r="AT889">
        <v>3.536</v>
      </c>
      <c r="AU889">
        <v>2.8000000000000001E-2</v>
      </c>
      <c r="AV889">
        <v>7.0999999999999994E-2</v>
      </c>
      <c r="AW889">
        <v>20.23</v>
      </c>
      <c r="AX889">
        <v>0</v>
      </c>
      <c r="AY889">
        <v>0</v>
      </c>
      <c r="AZ889">
        <v>1.54</v>
      </c>
      <c r="BA889">
        <v>18.96</v>
      </c>
      <c r="BB889">
        <v>154.32</v>
      </c>
    </row>
    <row r="890" spans="1:54" x14ac:dyDescent="0.25">
      <c r="A890">
        <v>54</v>
      </c>
      <c r="B890">
        <v>53776</v>
      </c>
      <c r="C890">
        <v>53872</v>
      </c>
      <c r="D890">
        <v>19</v>
      </c>
      <c r="E890" t="s">
        <v>52</v>
      </c>
      <c r="F890">
        <v>2017</v>
      </c>
      <c r="G890" s="1">
        <v>0.74453703703703711</v>
      </c>
      <c r="H890">
        <v>71.256100000000004</v>
      </c>
      <c r="I890">
        <v>70.741</v>
      </c>
      <c r="J890">
        <v>10.9246</v>
      </c>
      <c r="K890">
        <v>10.9247</v>
      </c>
      <c r="L890">
        <v>4.4810999999999996</v>
      </c>
      <c r="M890">
        <v>3.8199999999999998E-2</v>
      </c>
      <c r="N890">
        <v>4.7858000000000001</v>
      </c>
      <c r="O890">
        <v>0.83240000000000003</v>
      </c>
      <c r="P890">
        <v>1.7030000000000001</v>
      </c>
      <c r="Q890">
        <v>1.8101</v>
      </c>
      <c r="R890">
        <v>0.75249999999999995</v>
      </c>
      <c r="S890">
        <v>2.7553999999999998</v>
      </c>
      <c r="T890" s="2">
        <v>0.50544</v>
      </c>
      <c r="U890" s="2">
        <v>1855.7</v>
      </c>
      <c r="V890">
        <v>4.1000000000000002E-2</v>
      </c>
      <c r="W890">
        <v>0.30220000000000002</v>
      </c>
      <c r="X890">
        <v>92.723699999999994</v>
      </c>
      <c r="Y890">
        <v>7.8714000000000004</v>
      </c>
      <c r="Z890">
        <v>33.388019999999997</v>
      </c>
      <c r="AA890">
        <v>-124.3232</v>
      </c>
      <c r="AB890">
        <v>70.739000000000004</v>
      </c>
      <c r="AC890">
        <v>33.503500000000003</v>
      </c>
      <c r="AD890">
        <v>33.504800000000003</v>
      </c>
      <c r="AE890">
        <v>3.8201999999999998</v>
      </c>
      <c r="AF890">
        <v>61.126899999999999</v>
      </c>
      <c r="AG890">
        <v>166.34899999999999</v>
      </c>
      <c r="AH890">
        <v>3.8834</v>
      </c>
      <c r="AI890">
        <v>62.137500000000003</v>
      </c>
      <c r="AJ890">
        <v>169.09780000000001</v>
      </c>
      <c r="AK890">
        <v>25.6252</v>
      </c>
      <c r="AL890">
        <v>25.626200000000001</v>
      </c>
      <c r="AM890">
        <v>10.9161</v>
      </c>
      <c r="AN890">
        <v>10.9162</v>
      </c>
      <c r="AO890">
        <v>0.96</v>
      </c>
      <c r="AP890">
        <v>236.95</v>
      </c>
      <c r="AQ890">
        <v>71</v>
      </c>
      <c r="AR890">
        <v>10.907999999999999</v>
      </c>
      <c r="AS890">
        <v>33.501800000000003</v>
      </c>
      <c r="AT890">
        <v>4.0119999999999996</v>
      </c>
      <c r="AU890">
        <v>5.0999999999999997E-2</v>
      </c>
      <c r="AV890">
        <v>8.3000000000000004E-2</v>
      </c>
      <c r="AW890">
        <v>16.649999999999999</v>
      </c>
      <c r="AX890">
        <v>0</v>
      </c>
      <c r="AY890">
        <v>0</v>
      </c>
      <c r="AZ890">
        <v>1.32</v>
      </c>
      <c r="BA890">
        <v>14.27</v>
      </c>
      <c r="BB890">
        <v>175.11</v>
      </c>
    </row>
    <row r="891" spans="1:54" x14ac:dyDescent="0.25">
      <c r="A891">
        <v>54</v>
      </c>
      <c r="B891">
        <v>55608</v>
      </c>
      <c r="C891">
        <v>55704</v>
      </c>
      <c r="D891">
        <v>19</v>
      </c>
      <c r="E891" t="s">
        <v>52</v>
      </c>
      <c r="F891">
        <v>2017</v>
      </c>
      <c r="G891" s="1">
        <v>0.74541666666666673</v>
      </c>
      <c r="H891">
        <v>63.451999999999998</v>
      </c>
      <c r="I891">
        <v>62.991999999999997</v>
      </c>
      <c r="J891">
        <v>11.3934</v>
      </c>
      <c r="K891">
        <v>11.3916</v>
      </c>
      <c r="L891">
        <v>4.4775</v>
      </c>
      <c r="M891">
        <v>4.0599999999999997E-2</v>
      </c>
      <c r="N891">
        <v>4.2622999999999998</v>
      </c>
      <c r="O891">
        <v>1.0355000000000001</v>
      </c>
      <c r="P891">
        <v>1.8148</v>
      </c>
      <c r="Q891">
        <v>1.9339</v>
      </c>
      <c r="R891">
        <v>0.64739999999999998</v>
      </c>
      <c r="S891">
        <v>2.7469999999999999</v>
      </c>
      <c r="T891" s="2">
        <v>0.86060000000000003</v>
      </c>
      <c r="U891" s="2">
        <v>1282.7</v>
      </c>
      <c r="V891">
        <v>7.22E-2</v>
      </c>
      <c r="W891">
        <v>0.3054</v>
      </c>
      <c r="X891">
        <v>92.649000000000001</v>
      </c>
      <c r="Y891">
        <v>7.8377999999999997</v>
      </c>
      <c r="Z891">
        <v>33.388109999999998</v>
      </c>
      <c r="AA891">
        <v>-124.3232</v>
      </c>
      <c r="AB891">
        <v>62.993000000000002</v>
      </c>
      <c r="AC891">
        <v>33.423699999999997</v>
      </c>
      <c r="AD891">
        <v>33.4253</v>
      </c>
      <c r="AE891">
        <v>4.13</v>
      </c>
      <c r="AF891">
        <v>66.712699999999998</v>
      </c>
      <c r="AG891">
        <v>179.863</v>
      </c>
      <c r="AH891">
        <v>4.2080000000000002</v>
      </c>
      <c r="AI891">
        <v>67.970799999999997</v>
      </c>
      <c r="AJ891">
        <v>183.2594</v>
      </c>
      <c r="AK891">
        <v>25.4787</v>
      </c>
      <c r="AL891">
        <v>25.4803</v>
      </c>
      <c r="AM891">
        <v>11.3856</v>
      </c>
      <c r="AN891">
        <v>11.383800000000001</v>
      </c>
      <c r="AO891">
        <v>0.97</v>
      </c>
      <c r="AP891">
        <v>250.75</v>
      </c>
      <c r="AQ891">
        <v>63</v>
      </c>
      <c r="AR891">
        <v>11.367000000000001</v>
      </c>
      <c r="AS891">
        <v>33.423299999999998</v>
      </c>
      <c r="AT891">
        <v>4.3259999999999996</v>
      </c>
      <c r="AU891">
        <v>7.2999999999999995E-2</v>
      </c>
      <c r="AV891">
        <v>0.10100000000000001</v>
      </c>
      <c r="AW891">
        <v>13.76</v>
      </c>
      <c r="AX891">
        <v>3.1E-2</v>
      </c>
      <c r="AY891">
        <v>0</v>
      </c>
      <c r="AZ891">
        <v>1.1399999999999999</v>
      </c>
      <c r="BA891">
        <v>11.1</v>
      </c>
      <c r="BB891">
        <v>188.87</v>
      </c>
    </row>
    <row r="892" spans="1:54" x14ac:dyDescent="0.25">
      <c r="A892">
        <v>54</v>
      </c>
      <c r="B892">
        <v>57006</v>
      </c>
      <c r="C892">
        <v>57102</v>
      </c>
      <c r="D892">
        <v>19</v>
      </c>
      <c r="E892" t="s">
        <v>52</v>
      </c>
      <c r="F892">
        <v>2017</v>
      </c>
      <c r="G892" s="1">
        <v>0.74608796296296298</v>
      </c>
      <c r="H892">
        <v>56.381799999999998</v>
      </c>
      <c r="I892">
        <v>55.973999999999997</v>
      </c>
      <c r="J892">
        <v>11.854100000000001</v>
      </c>
      <c r="K892">
        <v>11.857799999999999</v>
      </c>
      <c r="L892">
        <v>4.4710000000000001</v>
      </c>
      <c r="M892">
        <v>5.2400000000000002E-2</v>
      </c>
      <c r="N892">
        <v>4.6532</v>
      </c>
      <c r="O892">
        <v>1.2165999999999999</v>
      </c>
      <c r="P892">
        <v>1.9046000000000001</v>
      </c>
      <c r="Q892">
        <v>2.0308999999999999</v>
      </c>
      <c r="R892">
        <v>0.53569999999999995</v>
      </c>
      <c r="S892">
        <v>2.7231999999999998</v>
      </c>
      <c r="T892" s="2">
        <v>1.3525</v>
      </c>
      <c r="U892" s="2">
        <v>841.28</v>
      </c>
      <c r="V892">
        <v>0.22570000000000001</v>
      </c>
      <c r="W892">
        <v>0.31130000000000002</v>
      </c>
      <c r="X892">
        <v>92.512</v>
      </c>
      <c r="Y892">
        <v>7.7446999999999999</v>
      </c>
      <c r="Z892">
        <v>33.388109999999998</v>
      </c>
      <c r="AA892">
        <v>-124.3232</v>
      </c>
      <c r="AB892">
        <v>55.975000000000001</v>
      </c>
      <c r="AC892">
        <v>33.3752</v>
      </c>
      <c r="AD892">
        <v>33.370899999999999</v>
      </c>
      <c r="AE892">
        <v>4.3705999999999996</v>
      </c>
      <c r="AF892">
        <v>71.269000000000005</v>
      </c>
      <c r="AG892">
        <v>190.36600000000001</v>
      </c>
      <c r="AH892">
        <v>4.4451000000000001</v>
      </c>
      <c r="AI892">
        <v>72.486999999999995</v>
      </c>
      <c r="AJ892">
        <v>193.61</v>
      </c>
      <c r="AK892">
        <v>25.356000000000002</v>
      </c>
      <c r="AL892">
        <v>25.352</v>
      </c>
      <c r="AM892">
        <v>11.8469</v>
      </c>
      <c r="AN892">
        <v>11.8507</v>
      </c>
      <c r="AO892">
        <v>0.97</v>
      </c>
      <c r="AP892">
        <v>262.29000000000002</v>
      </c>
      <c r="AQ892">
        <v>56</v>
      </c>
      <c r="AR892">
        <v>11.837</v>
      </c>
      <c r="AS892">
        <v>33.375599999999999</v>
      </c>
      <c r="AT892">
        <v>4.5389999999999997</v>
      </c>
      <c r="AU892">
        <v>0.106</v>
      </c>
      <c r="AV892">
        <v>0.11899999999999999</v>
      </c>
      <c r="AW892">
        <v>11.29</v>
      </c>
      <c r="AX892">
        <v>3.7999999999999999E-2</v>
      </c>
      <c r="AY892">
        <v>0</v>
      </c>
      <c r="AZ892">
        <v>0.99</v>
      </c>
      <c r="BA892">
        <v>8.91</v>
      </c>
      <c r="BB892">
        <v>198.12</v>
      </c>
    </row>
    <row r="893" spans="1:54" x14ac:dyDescent="0.25">
      <c r="A893">
        <v>54</v>
      </c>
      <c r="B893">
        <v>59801</v>
      </c>
      <c r="C893">
        <v>59897</v>
      </c>
      <c r="D893">
        <v>19</v>
      </c>
      <c r="E893" t="s">
        <v>52</v>
      </c>
      <c r="F893">
        <v>2017</v>
      </c>
      <c r="G893" s="1">
        <v>0.74744212962962964</v>
      </c>
      <c r="H893">
        <v>45.3979</v>
      </c>
      <c r="I893">
        <v>45.072000000000003</v>
      </c>
      <c r="J893">
        <v>13.2621</v>
      </c>
      <c r="K893">
        <v>13.213699999999999</v>
      </c>
      <c r="L893">
        <v>4.4459999999999997</v>
      </c>
      <c r="M893">
        <v>7.5499999999999998E-2</v>
      </c>
      <c r="N893">
        <v>4.7481</v>
      </c>
      <c r="O893">
        <v>1.5425</v>
      </c>
      <c r="P893">
        <v>2.1263999999999998</v>
      </c>
      <c r="Q893">
        <v>2.2671999999999999</v>
      </c>
      <c r="R893">
        <v>0.3327</v>
      </c>
      <c r="S893">
        <v>2.7010000000000001</v>
      </c>
      <c r="T893" s="2">
        <v>2.9649999999999999</v>
      </c>
      <c r="U893" s="2">
        <v>819.05</v>
      </c>
      <c r="V893">
        <v>0.52700000000000002</v>
      </c>
      <c r="W893">
        <v>0.33400000000000002</v>
      </c>
      <c r="X893">
        <v>91.989599999999996</v>
      </c>
      <c r="Y893">
        <v>7.6558000000000002</v>
      </c>
      <c r="Z893">
        <v>33.388109999999998</v>
      </c>
      <c r="AA893">
        <v>-124.3232</v>
      </c>
      <c r="AB893">
        <v>45.070999999999998</v>
      </c>
      <c r="AC893">
        <v>33.337400000000002</v>
      </c>
      <c r="AD893">
        <v>33.339100000000002</v>
      </c>
      <c r="AE893">
        <v>4.9036</v>
      </c>
      <c r="AF893">
        <v>82.317099999999996</v>
      </c>
      <c r="AG893">
        <v>213.643</v>
      </c>
      <c r="AH893">
        <v>4.9886999999999997</v>
      </c>
      <c r="AI893">
        <v>83.663300000000007</v>
      </c>
      <c r="AJ893">
        <v>217.34780000000001</v>
      </c>
      <c r="AK893">
        <v>25.054099999999998</v>
      </c>
      <c r="AL893">
        <v>25.065100000000001</v>
      </c>
      <c r="AM893">
        <v>13.2559</v>
      </c>
      <c r="AN893">
        <v>13.2075</v>
      </c>
      <c r="AO893">
        <v>0.98</v>
      </c>
      <c r="AP893">
        <v>290.85000000000002</v>
      </c>
      <c r="AQ893">
        <v>45</v>
      </c>
      <c r="AR893">
        <v>13.217000000000001</v>
      </c>
      <c r="AS893">
        <v>33.335799999999999</v>
      </c>
      <c r="AT893">
        <v>5.1589999999999998</v>
      </c>
      <c r="AU893">
        <v>0.23899999999999999</v>
      </c>
      <c r="AV893">
        <v>0.17599999999999999</v>
      </c>
      <c r="AW893">
        <v>4.82</v>
      </c>
      <c r="AX893">
        <v>4.3999999999999997E-2</v>
      </c>
      <c r="AY893">
        <v>0</v>
      </c>
      <c r="AZ893">
        <v>0.6</v>
      </c>
      <c r="BA893">
        <v>4.66</v>
      </c>
      <c r="BB893">
        <v>225.2</v>
      </c>
    </row>
    <row r="894" spans="1:54" x14ac:dyDescent="0.25">
      <c r="A894">
        <v>54</v>
      </c>
      <c r="B894">
        <v>62708</v>
      </c>
      <c r="C894">
        <v>62804</v>
      </c>
      <c r="D894">
        <v>19</v>
      </c>
      <c r="E894" t="s">
        <v>52</v>
      </c>
      <c r="F894">
        <v>2017</v>
      </c>
      <c r="G894" s="1">
        <v>0.74884259259259256</v>
      </c>
      <c r="H894">
        <v>35.345199999999998</v>
      </c>
      <c r="I894">
        <v>35.091999999999999</v>
      </c>
      <c r="J894">
        <v>15.084300000000001</v>
      </c>
      <c r="K894">
        <v>15.067399999999999</v>
      </c>
      <c r="L894">
        <v>4.3777999999999997</v>
      </c>
      <c r="M894">
        <v>0.1537</v>
      </c>
      <c r="N894">
        <v>4.9340999999999999</v>
      </c>
      <c r="O894">
        <v>1.9024000000000001</v>
      </c>
      <c r="P894">
        <v>2.2959999999999998</v>
      </c>
      <c r="Q894">
        <v>2.4539</v>
      </c>
      <c r="R894">
        <v>0.18759999999999999</v>
      </c>
      <c r="S894">
        <v>2.8222999999999998</v>
      </c>
      <c r="T894" s="2">
        <v>6.9071999999999996</v>
      </c>
      <c r="U894" s="2">
        <v>869.41</v>
      </c>
      <c r="V894">
        <v>1.5438000000000001</v>
      </c>
      <c r="W894">
        <v>0.39660000000000001</v>
      </c>
      <c r="X894">
        <v>90.560900000000004</v>
      </c>
      <c r="Y894">
        <v>8.1134000000000004</v>
      </c>
      <c r="Z894">
        <v>33.388109999999998</v>
      </c>
      <c r="AA894">
        <v>-124.3232</v>
      </c>
      <c r="AB894">
        <v>35.091999999999999</v>
      </c>
      <c r="AC894">
        <v>33.385300000000001</v>
      </c>
      <c r="AD894">
        <v>33.384799999999998</v>
      </c>
      <c r="AE894">
        <v>5.2115</v>
      </c>
      <c r="AF894">
        <v>90.797600000000003</v>
      </c>
      <c r="AG894">
        <v>227.13200000000001</v>
      </c>
      <c r="AH894">
        <v>5.3087999999999997</v>
      </c>
      <c r="AI894">
        <v>92.461399999999998</v>
      </c>
      <c r="AJ894">
        <v>231.37200000000001</v>
      </c>
      <c r="AK894">
        <v>24.710100000000001</v>
      </c>
      <c r="AL894">
        <v>24.7134</v>
      </c>
      <c r="AM894">
        <v>15.079000000000001</v>
      </c>
      <c r="AN894">
        <v>15.062099999999999</v>
      </c>
      <c r="AO894">
        <v>0.99</v>
      </c>
      <c r="AP894">
        <v>323.44</v>
      </c>
      <c r="AQ894">
        <v>35</v>
      </c>
      <c r="AR894">
        <v>14.962999999999999</v>
      </c>
      <c r="AS894">
        <v>33.386099999999999</v>
      </c>
      <c r="AT894">
        <v>5.4909999999999997</v>
      </c>
      <c r="AU894">
        <v>0.621</v>
      </c>
      <c r="AV894">
        <v>0.28899999999999998</v>
      </c>
      <c r="AW894">
        <v>0.47</v>
      </c>
      <c r="AX894">
        <v>0.372</v>
      </c>
      <c r="AY894">
        <v>0.08</v>
      </c>
      <c r="AZ894">
        <v>0.34</v>
      </c>
      <c r="BA894">
        <v>2.29</v>
      </c>
      <c r="BB894">
        <v>239.7</v>
      </c>
    </row>
    <row r="895" spans="1:54" x14ac:dyDescent="0.25">
      <c r="A895">
        <v>54</v>
      </c>
      <c r="B895">
        <v>64874</v>
      </c>
      <c r="C895">
        <v>64970</v>
      </c>
      <c r="D895">
        <v>19</v>
      </c>
      <c r="E895" t="s">
        <v>52</v>
      </c>
      <c r="F895">
        <v>2017</v>
      </c>
      <c r="G895" s="1">
        <v>0.74988425925925928</v>
      </c>
      <c r="H895">
        <v>26.253900000000002</v>
      </c>
      <c r="I895">
        <v>26.065000000000001</v>
      </c>
      <c r="J895">
        <v>16.441199999999998</v>
      </c>
      <c r="K895">
        <v>16.430599999999998</v>
      </c>
      <c r="L895">
        <v>4.3334999999999999</v>
      </c>
      <c r="M895">
        <v>0.14810000000000001</v>
      </c>
      <c r="N895">
        <v>4.9340999999999999</v>
      </c>
      <c r="O895">
        <v>2.2517999999999998</v>
      </c>
      <c r="P895">
        <v>2.4563000000000001</v>
      </c>
      <c r="Q895">
        <v>2.6244999999999998</v>
      </c>
      <c r="R895">
        <v>0.13639999999999999</v>
      </c>
      <c r="S895">
        <v>2.8448000000000002</v>
      </c>
      <c r="T895" s="2">
        <v>15.558</v>
      </c>
      <c r="U895" s="2">
        <v>801.87</v>
      </c>
      <c r="V895">
        <v>1.4701</v>
      </c>
      <c r="W895">
        <v>0.43780000000000002</v>
      </c>
      <c r="X895">
        <v>89.631799999999998</v>
      </c>
      <c r="Y895">
        <v>8.1934000000000005</v>
      </c>
      <c r="Z895">
        <v>33.388030000000001</v>
      </c>
      <c r="AA895">
        <v>-124.3232</v>
      </c>
      <c r="AB895">
        <v>26.065999999999999</v>
      </c>
      <c r="AC895">
        <v>33.440300000000001</v>
      </c>
      <c r="AD895">
        <v>33.441099999999999</v>
      </c>
      <c r="AE895">
        <v>5.5193000000000003</v>
      </c>
      <c r="AF895">
        <v>98.798000000000002</v>
      </c>
      <c r="AG895">
        <v>240.61</v>
      </c>
      <c r="AH895">
        <v>5.6233000000000004</v>
      </c>
      <c r="AI895">
        <v>100.6396</v>
      </c>
      <c r="AJ895">
        <v>245.1439</v>
      </c>
      <c r="AK895">
        <v>24.448399999999999</v>
      </c>
      <c r="AL895">
        <v>24.451499999999999</v>
      </c>
      <c r="AM895">
        <v>16.437000000000001</v>
      </c>
      <c r="AN895">
        <v>16.426400000000001</v>
      </c>
      <c r="AO895">
        <v>1</v>
      </c>
      <c r="AP895">
        <v>348.15</v>
      </c>
      <c r="AQ895">
        <v>26</v>
      </c>
      <c r="AR895">
        <v>16.428000000000001</v>
      </c>
      <c r="AS895">
        <v>33.450400000000002</v>
      </c>
      <c r="AT895">
        <v>5.766</v>
      </c>
      <c r="AU895">
        <v>0.58399999999999996</v>
      </c>
      <c r="AV895">
        <v>0.23799999999999999</v>
      </c>
      <c r="AW895">
        <v>0</v>
      </c>
      <c r="AX895">
        <v>0</v>
      </c>
      <c r="AY895">
        <v>0</v>
      </c>
      <c r="AZ895">
        <v>0.21</v>
      </c>
      <c r="BA895">
        <v>1.41</v>
      </c>
      <c r="BB895">
        <v>251.68</v>
      </c>
    </row>
    <row r="896" spans="1:54" x14ac:dyDescent="0.25">
      <c r="A896">
        <v>54</v>
      </c>
      <c r="B896">
        <v>68072</v>
      </c>
      <c r="C896">
        <v>68168</v>
      </c>
      <c r="D896">
        <v>19</v>
      </c>
      <c r="E896" t="s">
        <v>52</v>
      </c>
      <c r="F896">
        <v>2017</v>
      </c>
      <c r="G896" s="1">
        <v>0.75142361111111111</v>
      </c>
      <c r="H896">
        <v>13.0632</v>
      </c>
      <c r="I896">
        <v>12.97</v>
      </c>
      <c r="J896">
        <v>16.666599999999999</v>
      </c>
      <c r="K896">
        <v>16.663900000000002</v>
      </c>
      <c r="L896">
        <v>4.3280000000000003</v>
      </c>
      <c r="M896">
        <v>9.6799999999999997E-2</v>
      </c>
      <c r="N896">
        <v>4.9340999999999999</v>
      </c>
      <c r="O896">
        <v>3.0070999999999999</v>
      </c>
      <c r="P896">
        <v>2.4674</v>
      </c>
      <c r="Q896">
        <v>2.6436999999999999</v>
      </c>
      <c r="R896">
        <v>0.1522</v>
      </c>
      <c r="S896">
        <v>2.6907999999999999</v>
      </c>
      <c r="T896" s="2">
        <v>88.974000000000004</v>
      </c>
      <c r="U896" s="2">
        <v>801.87</v>
      </c>
      <c r="V896">
        <v>0.80320000000000003</v>
      </c>
      <c r="W896">
        <v>0.44290000000000002</v>
      </c>
      <c r="X896">
        <v>89.517899999999997</v>
      </c>
      <c r="Y896">
        <v>7.6097999999999999</v>
      </c>
      <c r="Z896">
        <v>33.388109999999998</v>
      </c>
      <c r="AA896">
        <v>-124.3232</v>
      </c>
      <c r="AB896">
        <v>12.97</v>
      </c>
      <c r="AC896">
        <v>33.451099999999997</v>
      </c>
      <c r="AD896">
        <v>33.451599999999999</v>
      </c>
      <c r="AE896">
        <v>5.5164</v>
      </c>
      <c r="AF896">
        <v>99.185199999999995</v>
      </c>
      <c r="AG896">
        <v>240.49199999999999</v>
      </c>
      <c r="AH896">
        <v>5.6351000000000004</v>
      </c>
      <c r="AI896">
        <v>101.31480000000001</v>
      </c>
      <c r="AJ896">
        <v>245.66759999999999</v>
      </c>
      <c r="AK896">
        <v>24.4041</v>
      </c>
      <c r="AL896">
        <v>24.405100000000001</v>
      </c>
      <c r="AM896">
        <v>16.6645</v>
      </c>
      <c r="AN896">
        <v>16.661799999999999</v>
      </c>
      <c r="AO896">
        <v>1.01</v>
      </c>
      <c r="AP896">
        <v>351.95</v>
      </c>
      <c r="AQ896">
        <v>13</v>
      </c>
      <c r="AR896">
        <v>16.664999999999999</v>
      </c>
      <c r="AS896">
        <v>33.450600000000001</v>
      </c>
      <c r="AT896">
        <v>5.7779999999999996</v>
      </c>
      <c r="AU896">
        <v>0.42899999999999999</v>
      </c>
      <c r="AV896">
        <v>0.14399999999999999</v>
      </c>
      <c r="AW896">
        <v>0</v>
      </c>
      <c r="AX896">
        <v>0</v>
      </c>
      <c r="AY896">
        <v>0</v>
      </c>
      <c r="AZ896">
        <v>0.21</v>
      </c>
      <c r="BA896">
        <v>1.32</v>
      </c>
      <c r="BB896">
        <v>252.18</v>
      </c>
    </row>
    <row r="897" spans="1:54" x14ac:dyDescent="0.25">
      <c r="A897">
        <v>54</v>
      </c>
      <c r="B897">
        <v>69868</v>
      </c>
      <c r="C897">
        <v>69964</v>
      </c>
      <c r="D897">
        <v>19</v>
      </c>
      <c r="E897" t="s">
        <v>52</v>
      </c>
      <c r="F897">
        <v>2017</v>
      </c>
      <c r="G897" s="1">
        <v>0.75229166666666669</v>
      </c>
      <c r="H897">
        <v>10.171099999999999</v>
      </c>
      <c r="I897">
        <v>10.098000000000001</v>
      </c>
      <c r="J897">
        <v>16.668600000000001</v>
      </c>
      <c r="K897">
        <v>16.668099999999999</v>
      </c>
      <c r="L897">
        <v>4.3258000000000001</v>
      </c>
      <c r="M897">
        <v>9.2999999999999999E-2</v>
      </c>
      <c r="N897">
        <v>4.9340999999999999</v>
      </c>
      <c r="O897">
        <v>3.1716000000000002</v>
      </c>
      <c r="P897">
        <v>2.4693000000000001</v>
      </c>
      <c r="Q897">
        <v>2.6476999999999999</v>
      </c>
      <c r="R897">
        <v>0.14710000000000001</v>
      </c>
      <c r="S897">
        <v>2.7113999999999998</v>
      </c>
      <c r="T897" s="2">
        <v>130.22999999999999</v>
      </c>
      <c r="U897" s="2">
        <v>980.95</v>
      </c>
      <c r="V897">
        <v>0.75409999999999999</v>
      </c>
      <c r="W897">
        <v>0.44500000000000001</v>
      </c>
      <c r="X897">
        <v>89.470399999999998</v>
      </c>
      <c r="Y897">
        <v>7.6878000000000002</v>
      </c>
      <c r="Z897">
        <v>33.388019999999997</v>
      </c>
      <c r="AA897">
        <v>-124.3232</v>
      </c>
      <c r="AB897">
        <v>10.099</v>
      </c>
      <c r="AC897">
        <v>33.451300000000003</v>
      </c>
      <c r="AD897">
        <v>33.451700000000002</v>
      </c>
      <c r="AE897">
        <v>5.5175999999999998</v>
      </c>
      <c r="AF897">
        <v>99.210599999999999</v>
      </c>
      <c r="AG897">
        <v>240.54400000000001</v>
      </c>
      <c r="AH897">
        <v>5.6410999999999998</v>
      </c>
      <c r="AI897">
        <v>101.43040000000001</v>
      </c>
      <c r="AJ897">
        <v>245.928</v>
      </c>
      <c r="AK897">
        <v>24.403700000000001</v>
      </c>
      <c r="AL897">
        <v>24.4041</v>
      </c>
      <c r="AM897">
        <v>16.667000000000002</v>
      </c>
      <c r="AN897">
        <v>16.666499999999999</v>
      </c>
      <c r="AO897">
        <v>1.03</v>
      </c>
      <c r="AP897">
        <v>351.9</v>
      </c>
      <c r="AQ897">
        <v>10</v>
      </c>
      <c r="AR897">
        <v>16.669</v>
      </c>
      <c r="AS897">
        <v>33.450400000000002</v>
      </c>
      <c r="AT897">
        <v>5.774</v>
      </c>
      <c r="AU897">
        <v>0.46800000000000003</v>
      </c>
      <c r="AV897">
        <v>0.14799999999999999</v>
      </c>
      <c r="AW897">
        <v>0</v>
      </c>
      <c r="AX897">
        <v>0</v>
      </c>
      <c r="AY897">
        <v>0</v>
      </c>
      <c r="AZ897">
        <v>0.2</v>
      </c>
      <c r="BA897">
        <v>1.36</v>
      </c>
      <c r="BB897">
        <v>252</v>
      </c>
    </row>
    <row r="898" spans="1:54" x14ac:dyDescent="0.25">
      <c r="A898">
        <v>54</v>
      </c>
      <c r="B898">
        <v>72126</v>
      </c>
      <c r="C898">
        <v>72222</v>
      </c>
      <c r="D898">
        <v>19</v>
      </c>
      <c r="E898" t="s">
        <v>52</v>
      </c>
      <c r="F898">
        <v>2017</v>
      </c>
      <c r="G898" s="1">
        <v>0.75337962962962957</v>
      </c>
      <c r="H898">
        <v>1.8447</v>
      </c>
      <c r="I898">
        <v>1.8280000000000001</v>
      </c>
      <c r="J898">
        <v>16.7059</v>
      </c>
      <c r="K898">
        <v>16.702100000000002</v>
      </c>
      <c r="L898">
        <v>4.3243</v>
      </c>
      <c r="M898">
        <v>6.5100000000000005E-2</v>
      </c>
      <c r="N898">
        <v>4.9340999999999999</v>
      </c>
      <c r="O898">
        <v>3.6648999999999998</v>
      </c>
      <c r="P898">
        <v>2.4748999999999999</v>
      </c>
      <c r="Q898">
        <v>2.6514000000000002</v>
      </c>
      <c r="R898">
        <v>0.14349999999999999</v>
      </c>
      <c r="S898">
        <v>2.8077000000000001</v>
      </c>
      <c r="T898" s="2">
        <v>412.19</v>
      </c>
      <c r="U898" s="2">
        <v>827.68</v>
      </c>
      <c r="V898">
        <v>0.39179999999999998</v>
      </c>
      <c r="W898">
        <v>0.44650000000000001</v>
      </c>
      <c r="X898">
        <v>89.4392</v>
      </c>
      <c r="Y898">
        <v>8.0519999999999996</v>
      </c>
      <c r="Z898">
        <v>33.388109999999998</v>
      </c>
      <c r="AA898">
        <v>-124.3232</v>
      </c>
      <c r="AB898">
        <v>1.8320000000000001</v>
      </c>
      <c r="AC898">
        <v>33.451099999999997</v>
      </c>
      <c r="AD898">
        <v>33.451300000000003</v>
      </c>
      <c r="AE898">
        <v>5.5250000000000004</v>
      </c>
      <c r="AF898">
        <v>99.4161</v>
      </c>
      <c r="AG898">
        <v>240.87100000000001</v>
      </c>
      <c r="AH898">
        <v>5.6528999999999998</v>
      </c>
      <c r="AI898">
        <v>101.7102</v>
      </c>
      <c r="AJ898">
        <v>246.44659999999999</v>
      </c>
      <c r="AK898">
        <v>24.394500000000001</v>
      </c>
      <c r="AL898">
        <v>24.395600000000002</v>
      </c>
      <c r="AM898">
        <v>16.7056</v>
      </c>
      <c r="AN898">
        <v>16.701799999999999</v>
      </c>
      <c r="AO898">
        <v>1.04</v>
      </c>
      <c r="AP898">
        <v>352.5</v>
      </c>
      <c r="AQ898">
        <v>2</v>
      </c>
      <c r="AR898">
        <v>16.710999999999999</v>
      </c>
      <c r="BB898" t="s">
        <v>53</v>
      </c>
    </row>
    <row r="899" spans="1:54" x14ac:dyDescent="0.25">
      <c r="A899">
        <v>54</v>
      </c>
      <c r="B899">
        <v>72854</v>
      </c>
      <c r="C899">
        <v>72950</v>
      </c>
      <c r="D899">
        <v>19</v>
      </c>
      <c r="E899" t="s">
        <v>52</v>
      </c>
      <c r="F899">
        <v>2017</v>
      </c>
      <c r="G899" s="1">
        <v>0.75373842592592588</v>
      </c>
      <c r="H899">
        <v>2.0417000000000001</v>
      </c>
      <c r="I899">
        <v>2.0270000000000001</v>
      </c>
      <c r="J899">
        <v>16.707100000000001</v>
      </c>
      <c r="K899">
        <v>16.7043</v>
      </c>
      <c r="L899">
        <v>4.3262</v>
      </c>
      <c r="M899">
        <v>6.4799999999999996E-2</v>
      </c>
      <c r="N899">
        <v>4.9340999999999999</v>
      </c>
      <c r="O899">
        <v>3.5386000000000002</v>
      </c>
      <c r="P899">
        <v>2.4742999999999999</v>
      </c>
      <c r="Q899">
        <v>2.6509999999999998</v>
      </c>
      <c r="R899">
        <v>0.1439</v>
      </c>
      <c r="S899">
        <v>2.8069999999999999</v>
      </c>
      <c r="T899" s="2">
        <v>305.14</v>
      </c>
      <c r="U899" s="2">
        <v>926.22</v>
      </c>
      <c r="V899">
        <v>0.3881</v>
      </c>
      <c r="W899">
        <v>0.44469999999999998</v>
      </c>
      <c r="X899">
        <v>89.478899999999996</v>
      </c>
      <c r="Y899">
        <v>8.0493000000000006</v>
      </c>
      <c r="Z899">
        <v>33.388109999999998</v>
      </c>
      <c r="AA899">
        <v>-124.3232</v>
      </c>
      <c r="AB899">
        <v>2.0270000000000001</v>
      </c>
      <c r="AC899">
        <v>33.4512</v>
      </c>
      <c r="AD899">
        <v>33.451500000000003</v>
      </c>
      <c r="AE899">
        <v>5.5243000000000002</v>
      </c>
      <c r="AF899">
        <v>99.406099999999995</v>
      </c>
      <c r="AG899">
        <v>240.84100000000001</v>
      </c>
      <c r="AH899">
        <v>5.6471</v>
      </c>
      <c r="AI899">
        <v>101.61069999999999</v>
      </c>
      <c r="AJ899">
        <v>246.1942</v>
      </c>
      <c r="AK899">
        <v>24.394400000000001</v>
      </c>
      <c r="AL899">
        <v>24.395299999999999</v>
      </c>
      <c r="AM899">
        <v>16.706800000000001</v>
      </c>
      <c r="AN899">
        <v>16.704000000000001</v>
      </c>
      <c r="AO899">
        <v>1.05</v>
      </c>
      <c r="AP899">
        <v>352.52</v>
      </c>
      <c r="AQ899">
        <v>2</v>
      </c>
      <c r="AR899">
        <v>16.710999999999999</v>
      </c>
      <c r="AS899">
        <v>33.451500000000003</v>
      </c>
      <c r="AT899">
        <v>5.7839999999999998</v>
      </c>
      <c r="AU899">
        <v>0.41199999999999998</v>
      </c>
      <c r="AV899">
        <v>0.14699999999999999</v>
      </c>
      <c r="AW899">
        <v>0</v>
      </c>
      <c r="AX899">
        <v>0</v>
      </c>
      <c r="AY899">
        <v>0</v>
      </c>
      <c r="AZ899">
        <v>0.2</v>
      </c>
      <c r="BA899">
        <v>1.42</v>
      </c>
      <c r="BB899">
        <v>252.45</v>
      </c>
    </row>
    <row r="900" spans="1:54" x14ac:dyDescent="0.25">
      <c r="A900">
        <v>55</v>
      </c>
      <c r="B900">
        <v>17074</v>
      </c>
      <c r="C900">
        <v>17170</v>
      </c>
      <c r="D900">
        <v>19</v>
      </c>
      <c r="E900" t="s">
        <v>52</v>
      </c>
      <c r="F900">
        <v>2017</v>
      </c>
      <c r="G900" s="1">
        <v>0.95105324074074071</v>
      </c>
      <c r="H900">
        <v>519.41139999999996</v>
      </c>
      <c r="I900">
        <v>515.07000000000005</v>
      </c>
      <c r="J900">
        <v>5.4363000000000001</v>
      </c>
      <c r="K900">
        <v>5.4353999999999996</v>
      </c>
      <c r="L900">
        <v>4.5042999999999997</v>
      </c>
      <c r="M900">
        <v>3.3599999999999998E-2</v>
      </c>
      <c r="N900">
        <v>4.5797999999999996</v>
      </c>
      <c r="O900">
        <v>1.1999999999999999E-3</v>
      </c>
      <c r="P900">
        <v>0.60440000000000005</v>
      </c>
      <c r="Q900">
        <v>0.61529999999999996</v>
      </c>
      <c r="R900">
        <v>1.577</v>
      </c>
      <c r="S900">
        <v>2.6589</v>
      </c>
      <c r="T900" s="2">
        <v>9.9999999999999998E-13</v>
      </c>
      <c r="U900" s="2">
        <v>2233.1999999999998</v>
      </c>
      <c r="V900" t="s">
        <v>53</v>
      </c>
      <c r="W900">
        <v>0.28129999999999999</v>
      </c>
      <c r="X900">
        <v>93.21</v>
      </c>
      <c r="Y900">
        <v>7.5086000000000004</v>
      </c>
      <c r="Z900">
        <v>33.722110000000001</v>
      </c>
      <c r="AA900">
        <v>-123.6331</v>
      </c>
      <c r="AB900">
        <v>515.072</v>
      </c>
      <c r="AC900">
        <v>34.219099999999997</v>
      </c>
      <c r="AD900">
        <v>34.221200000000003</v>
      </c>
      <c r="AE900">
        <v>0.35520000000000002</v>
      </c>
      <c r="AF900">
        <v>5.0469999999999997</v>
      </c>
      <c r="AG900">
        <v>15.445</v>
      </c>
      <c r="AH900">
        <v>0.36659999999999998</v>
      </c>
      <c r="AI900">
        <v>5.2088000000000001</v>
      </c>
      <c r="AJ900">
        <v>15.939500000000001</v>
      </c>
      <c r="AK900">
        <v>27.010100000000001</v>
      </c>
      <c r="AL900">
        <v>27.011800000000001</v>
      </c>
      <c r="AM900">
        <v>5.3933</v>
      </c>
      <c r="AN900">
        <v>5.3924000000000003</v>
      </c>
      <c r="AO900">
        <v>0.91</v>
      </c>
      <c r="AP900">
        <v>110.41</v>
      </c>
      <c r="AQ900">
        <v>516</v>
      </c>
      <c r="AR900">
        <v>5.4349999999999996</v>
      </c>
      <c r="AS900">
        <v>34.2211</v>
      </c>
      <c r="AT900">
        <v>0.374</v>
      </c>
      <c r="AW900">
        <v>41.14</v>
      </c>
      <c r="AX900">
        <v>0</v>
      </c>
      <c r="AY900">
        <v>0</v>
      </c>
      <c r="AZ900">
        <v>3.12</v>
      </c>
      <c r="BA900">
        <v>84.9</v>
      </c>
      <c r="BB900">
        <v>16.29</v>
      </c>
    </row>
    <row r="901" spans="1:54" x14ac:dyDescent="0.25">
      <c r="A901">
        <v>55</v>
      </c>
      <c r="B901">
        <v>20494</v>
      </c>
      <c r="C901">
        <v>20590</v>
      </c>
      <c r="D901">
        <v>19</v>
      </c>
      <c r="E901" t="s">
        <v>52</v>
      </c>
      <c r="F901">
        <v>2017</v>
      </c>
      <c r="G901" s="1">
        <v>0.95270833333333327</v>
      </c>
      <c r="H901">
        <v>444.21230000000003</v>
      </c>
      <c r="I901">
        <v>440.58</v>
      </c>
      <c r="J901">
        <v>5.8278999999999996</v>
      </c>
      <c r="K901">
        <v>5.8226000000000004</v>
      </c>
      <c r="L901">
        <v>4.5042999999999997</v>
      </c>
      <c r="M901">
        <v>3.4000000000000002E-2</v>
      </c>
      <c r="N901">
        <v>4.0292000000000003</v>
      </c>
      <c r="O901">
        <v>1.2999999999999999E-3</v>
      </c>
      <c r="P901">
        <v>0.63449999999999995</v>
      </c>
      <c r="Q901">
        <v>0.64649999999999996</v>
      </c>
      <c r="R901">
        <v>1.5704</v>
      </c>
      <c r="S901">
        <v>2.6608000000000001</v>
      </c>
      <c r="T901" s="2">
        <v>9.9999999999999998E-13</v>
      </c>
      <c r="U901" s="2">
        <v>2275.6</v>
      </c>
      <c r="V901">
        <v>5.3E-3</v>
      </c>
      <c r="W901">
        <v>0.28129999999999999</v>
      </c>
      <c r="X901">
        <v>93.2089</v>
      </c>
      <c r="Y901">
        <v>7.5147000000000004</v>
      </c>
      <c r="Z901">
        <v>33.722110000000001</v>
      </c>
      <c r="AA901">
        <v>-123.6331</v>
      </c>
      <c r="AB901">
        <v>440.58</v>
      </c>
      <c r="AC901">
        <v>34.185499999999998</v>
      </c>
      <c r="AD901">
        <v>34.187800000000003</v>
      </c>
      <c r="AE901">
        <v>0.46460000000000001</v>
      </c>
      <c r="AF901">
        <v>6.6612</v>
      </c>
      <c r="AG901">
        <v>20.202999999999999</v>
      </c>
      <c r="AH901">
        <v>0.47360000000000002</v>
      </c>
      <c r="AI901">
        <v>6.7900999999999998</v>
      </c>
      <c r="AJ901">
        <v>20.596499999999999</v>
      </c>
      <c r="AK901">
        <v>26.935300000000002</v>
      </c>
      <c r="AL901">
        <v>26.937799999999999</v>
      </c>
      <c r="AM901">
        <v>5.79</v>
      </c>
      <c r="AN901">
        <v>5.7847999999999997</v>
      </c>
      <c r="AO901">
        <v>0.92</v>
      </c>
      <c r="AP901">
        <v>116.93</v>
      </c>
      <c r="AQ901">
        <v>441</v>
      </c>
      <c r="AR901">
        <v>5.7930000000000001</v>
      </c>
      <c r="AS901">
        <v>34.186199999999999</v>
      </c>
      <c r="AT901">
        <v>0.48399999999999999</v>
      </c>
      <c r="BB901">
        <v>21.11</v>
      </c>
    </row>
    <row r="902" spans="1:54" x14ac:dyDescent="0.25">
      <c r="A902">
        <v>55</v>
      </c>
      <c r="B902">
        <v>23475</v>
      </c>
      <c r="C902">
        <v>23571</v>
      </c>
      <c r="D902">
        <v>19</v>
      </c>
      <c r="E902" t="s">
        <v>52</v>
      </c>
      <c r="F902">
        <v>2017</v>
      </c>
      <c r="G902" s="1">
        <v>0.95414351851851853</v>
      </c>
      <c r="H902">
        <v>383.67959999999999</v>
      </c>
      <c r="I902">
        <v>380.6</v>
      </c>
      <c r="J902">
        <v>6.2695999999999996</v>
      </c>
      <c r="K902">
        <v>6.2660999999999998</v>
      </c>
      <c r="L902">
        <v>4.5030999999999999</v>
      </c>
      <c r="M902">
        <v>3.3500000000000002E-2</v>
      </c>
      <c r="N902">
        <v>4.9317000000000002</v>
      </c>
      <c r="O902">
        <v>1.1999999999999999E-3</v>
      </c>
      <c r="P902">
        <v>0.73160000000000003</v>
      </c>
      <c r="Q902">
        <v>0.75219999999999998</v>
      </c>
      <c r="R902">
        <v>1.4893000000000001</v>
      </c>
      <c r="S902">
        <v>2.6680999999999999</v>
      </c>
      <c r="T902" s="2">
        <v>9.9999999999999998E-13</v>
      </c>
      <c r="U902" s="2">
        <v>2246.1999999999998</v>
      </c>
      <c r="V902" t="s">
        <v>53</v>
      </c>
      <c r="W902">
        <v>0.28239999999999998</v>
      </c>
      <c r="X902">
        <v>93.183199999999999</v>
      </c>
      <c r="Y902">
        <v>7.5427999999999997</v>
      </c>
      <c r="Z902">
        <v>33.722110000000001</v>
      </c>
      <c r="AA902">
        <v>-123.6331</v>
      </c>
      <c r="AB902">
        <v>380.59800000000001</v>
      </c>
      <c r="AC902">
        <v>34.120899999999999</v>
      </c>
      <c r="AD902">
        <v>34.1233</v>
      </c>
      <c r="AE902">
        <v>0.82</v>
      </c>
      <c r="AF902">
        <v>11.8748</v>
      </c>
      <c r="AG902">
        <v>35.665999999999997</v>
      </c>
      <c r="AH902">
        <v>0.83179999999999998</v>
      </c>
      <c r="AI902">
        <v>12.0449</v>
      </c>
      <c r="AJ902">
        <v>36.179099999999998</v>
      </c>
      <c r="AK902">
        <v>26.827999999999999</v>
      </c>
      <c r="AL902">
        <v>26.830300000000001</v>
      </c>
      <c r="AM902">
        <v>6.2359</v>
      </c>
      <c r="AN902">
        <v>6.2323000000000004</v>
      </c>
      <c r="AO902">
        <v>0.92</v>
      </c>
      <c r="AP902">
        <v>126.64</v>
      </c>
      <c r="AQ902">
        <v>381</v>
      </c>
      <c r="AR902">
        <v>6.2149999999999999</v>
      </c>
      <c r="AS902">
        <v>34.122100000000003</v>
      </c>
      <c r="AT902">
        <v>0.90500000000000003</v>
      </c>
      <c r="AW902">
        <v>37.74</v>
      </c>
      <c r="AX902">
        <v>0</v>
      </c>
      <c r="AY902">
        <v>0</v>
      </c>
      <c r="AZ902">
        <v>2.83</v>
      </c>
      <c r="BA902">
        <v>65.66</v>
      </c>
      <c r="BB902">
        <v>39.46</v>
      </c>
    </row>
    <row r="903" spans="1:54" x14ac:dyDescent="0.25">
      <c r="A903">
        <v>55</v>
      </c>
      <c r="B903">
        <v>26402</v>
      </c>
      <c r="C903">
        <v>26498</v>
      </c>
      <c r="D903">
        <v>19</v>
      </c>
      <c r="E903" t="s">
        <v>52</v>
      </c>
      <c r="F903">
        <v>2017</v>
      </c>
      <c r="G903" s="1">
        <v>0.9555555555555556</v>
      </c>
      <c r="H903">
        <v>323.3793</v>
      </c>
      <c r="I903">
        <v>320.83300000000003</v>
      </c>
      <c r="J903">
        <v>6.6916000000000002</v>
      </c>
      <c r="K903">
        <v>6.6882000000000001</v>
      </c>
      <c r="L903">
        <v>4.5016999999999996</v>
      </c>
      <c r="M903">
        <v>3.32E-2</v>
      </c>
      <c r="N903">
        <v>4.9340999999999999</v>
      </c>
      <c r="O903">
        <v>1.1999999999999999E-3</v>
      </c>
      <c r="P903">
        <v>0.8881</v>
      </c>
      <c r="Q903">
        <v>0.92100000000000004</v>
      </c>
      <c r="R903">
        <v>1.4044000000000001</v>
      </c>
      <c r="S903">
        <v>2.6804999999999999</v>
      </c>
      <c r="T903" s="2">
        <v>9.9999999999999998E-13</v>
      </c>
      <c r="U903" s="2">
        <v>2237.9</v>
      </c>
      <c r="V903" t="s">
        <v>53</v>
      </c>
      <c r="W903">
        <v>0.28360000000000002</v>
      </c>
      <c r="X903">
        <v>93.156400000000005</v>
      </c>
      <c r="Y903">
        <v>7.5906000000000002</v>
      </c>
      <c r="Z903">
        <v>33.722110000000001</v>
      </c>
      <c r="AA903">
        <v>-123.6331</v>
      </c>
      <c r="AB903">
        <v>320.82900000000001</v>
      </c>
      <c r="AC903">
        <v>34.055700000000002</v>
      </c>
      <c r="AD903">
        <v>34.058500000000002</v>
      </c>
      <c r="AE903">
        <v>1.3741000000000001</v>
      </c>
      <c r="AF903">
        <v>20.084299999999999</v>
      </c>
      <c r="AG903">
        <v>59.768999999999998</v>
      </c>
      <c r="AH903">
        <v>1.3865000000000001</v>
      </c>
      <c r="AI903">
        <v>20.264700000000001</v>
      </c>
      <c r="AJ903">
        <v>60.309100000000001</v>
      </c>
      <c r="AK903">
        <v>26.720600000000001</v>
      </c>
      <c r="AL903">
        <v>26.723199999999999</v>
      </c>
      <c r="AM903">
        <v>6.6623000000000001</v>
      </c>
      <c r="AN903">
        <v>6.6589</v>
      </c>
      <c r="AO903">
        <v>0.93</v>
      </c>
      <c r="AP903">
        <v>136.22999999999999</v>
      </c>
      <c r="AQ903">
        <v>321</v>
      </c>
      <c r="AR903">
        <v>6.6790000000000003</v>
      </c>
      <c r="AS903">
        <v>34.063400000000001</v>
      </c>
      <c r="AT903">
        <v>1.381</v>
      </c>
      <c r="AW903">
        <v>35.51</v>
      </c>
      <c r="AX903">
        <v>0</v>
      </c>
      <c r="AY903">
        <v>0</v>
      </c>
      <c r="AZ903">
        <v>2.61</v>
      </c>
      <c r="BA903">
        <v>57.31</v>
      </c>
      <c r="BB903">
        <v>60.27</v>
      </c>
    </row>
    <row r="904" spans="1:54" x14ac:dyDescent="0.25">
      <c r="A904">
        <v>55</v>
      </c>
      <c r="B904">
        <v>30223</v>
      </c>
      <c r="C904">
        <v>30319</v>
      </c>
      <c r="D904">
        <v>19</v>
      </c>
      <c r="E904" t="s">
        <v>52</v>
      </c>
      <c r="F904">
        <v>2017</v>
      </c>
      <c r="G904" s="1">
        <v>0.95739583333333333</v>
      </c>
      <c r="H904">
        <v>272.3843</v>
      </c>
      <c r="I904">
        <v>270.26799999999997</v>
      </c>
      <c r="J904">
        <v>7.2828999999999997</v>
      </c>
      <c r="K904">
        <v>7.2918000000000003</v>
      </c>
      <c r="L904">
        <v>4.5019</v>
      </c>
      <c r="M904">
        <v>3.32E-2</v>
      </c>
      <c r="N904">
        <v>4.9330999999999996</v>
      </c>
      <c r="O904">
        <v>1.1999999999999999E-3</v>
      </c>
      <c r="P904">
        <v>0.97799999999999998</v>
      </c>
      <c r="Q904">
        <v>1.022</v>
      </c>
      <c r="R904">
        <v>1.3190999999999999</v>
      </c>
      <c r="S904">
        <v>2.6916000000000002</v>
      </c>
      <c r="T904" s="2">
        <v>9.9999999999999998E-13</v>
      </c>
      <c r="U904" s="2">
        <v>2233.6999999999998</v>
      </c>
      <c r="V904">
        <v>5.3E-3</v>
      </c>
      <c r="W904">
        <v>0.28349999999999997</v>
      </c>
      <c r="X904">
        <v>93.159800000000004</v>
      </c>
      <c r="Y904">
        <v>7.6332000000000004</v>
      </c>
      <c r="Z904">
        <v>33.722110000000001</v>
      </c>
      <c r="AA904">
        <v>-123.6331</v>
      </c>
      <c r="AB904">
        <v>270.26900000000001</v>
      </c>
      <c r="AC904">
        <v>34.051099999999998</v>
      </c>
      <c r="AD904">
        <v>34.054499999999997</v>
      </c>
      <c r="AE904">
        <v>1.6655</v>
      </c>
      <c r="AF904">
        <v>24.676100000000002</v>
      </c>
      <c r="AG904">
        <v>72.451999999999998</v>
      </c>
      <c r="AH904">
        <v>1.6927000000000001</v>
      </c>
      <c r="AI904">
        <v>25.085100000000001</v>
      </c>
      <c r="AJ904">
        <v>73.636300000000006</v>
      </c>
      <c r="AK904">
        <v>26.6356</v>
      </c>
      <c r="AL904">
        <v>26.6371</v>
      </c>
      <c r="AM904">
        <v>7.2571000000000003</v>
      </c>
      <c r="AN904">
        <v>7.266</v>
      </c>
      <c r="AO904">
        <v>0.94</v>
      </c>
      <c r="AP904">
        <v>143.85</v>
      </c>
      <c r="AQ904">
        <v>271</v>
      </c>
      <c r="AR904">
        <v>7.2720000000000002</v>
      </c>
      <c r="AS904">
        <v>34.050800000000002</v>
      </c>
      <c r="AT904">
        <v>1.7729999999999999</v>
      </c>
      <c r="AW904">
        <v>32.94</v>
      </c>
      <c r="AX904">
        <v>0</v>
      </c>
      <c r="AY904">
        <v>0</v>
      </c>
      <c r="AZ904">
        <v>2.42</v>
      </c>
      <c r="BA904">
        <v>48.58</v>
      </c>
      <c r="BB904">
        <v>77.349999999999994</v>
      </c>
    </row>
    <row r="905" spans="1:54" x14ac:dyDescent="0.25">
      <c r="A905">
        <v>55</v>
      </c>
      <c r="B905">
        <v>32577</v>
      </c>
      <c r="C905">
        <v>32673</v>
      </c>
      <c r="D905">
        <v>19</v>
      </c>
      <c r="E905" t="s">
        <v>52</v>
      </c>
      <c r="F905">
        <v>2017</v>
      </c>
      <c r="G905" s="1">
        <v>0.9585300925925927</v>
      </c>
      <c r="H905">
        <v>232.40010000000001</v>
      </c>
      <c r="I905">
        <v>230.614</v>
      </c>
      <c r="J905">
        <v>7.6544999999999996</v>
      </c>
      <c r="K905">
        <v>7.6555999999999997</v>
      </c>
      <c r="L905">
        <v>4.5007000000000001</v>
      </c>
      <c r="M905">
        <v>3.27E-2</v>
      </c>
      <c r="N905">
        <v>4.9340999999999999</v>
      </c>
      <c r="O905">
        <v>1.1999999999999999E-3</v>
      </c>
      <c r="P905">
        <v>1.0688</v>
      </c>
      <c r="Q905">
        <v>1.1225000000000001</v>
      </c>
      <c r="R905">
        <v>1.2496</v>
      </c>
      <c r="S905">
        <v>2.7008999999999999</v>
      </c>
      <c r="T905" s="2">
        <v>9.9999999999999998E-13</v>
      </c>
      <c r="U905" s="2">
        <v>2220.9</v>
      </c>
      <c r="V905" t="s">
        <v>53</v>
      </c>
      <c r="W905">
        <v>0.28460000000000002</v>
      </c>
      <c r="X905">
        <v>93.134200000000007</v>
      </c>
      <c r="Y905">
        <v>7.6684000000000001</v>
      </c>
      <c r="Z905">
        <v>33.722110000000001</v>
      </c>
      <c r="AA905">
        <v>-123.6331</v>
      </c>
      <c r="AB905">
        <v>230.61799999999999</v>
      </c>
      <c r="AC905">
        <v>34.032499999999999</v>
      </c>
      <c r="AD905">
        <v>34.033700000000003</v>
      </c>
      <c r="AE905">
        <v>1.9644999999999999</v>
      </c>
      <c r="AF905">
        <v>29.3489</v>
      </c>
      <c r="AG905">
        <v>85.462999999999994</v>
      </c>
      <c r="AH905">
        <v>2.0023</v>
      </c>
      <c r="AI905">
        <v>29.914899999999999</v>
      </c>
      <c r="AJ905">
        <v>87.1083</v>
      </c>
      <c r="AK905">
        <v>26.567799999999998</v>
      </c>
      <c r="AL905">
        <v>26.5685</v>
      </c>
      <c r="AM905">
        <v>7.6318999999999999</v>
      </c>
      <c r="AN905">
        <v>7.633</v>
      </c>
      <c r="AO905">
        <v>0.94</v>
      </c>
      <c r="AP905">
        <v>149.81</v>
      </c>
      <c r="AQ905">
        <v>231</v>
      </c>
      <c r="AR905">
        <v>7.6459999999999999</v>
      </c>
      <c r="AS905">
        <v>34.030799999999999</v>
      </c>
      <c r="AT905">
        <v>2.0670000000000002</v>
      </c>
      <c r="AW905">
        <v>31.2</v>
      </c>
      <c r="AX905">
        <v>0</v>
      </c>
      <c r="AY905">
        <v>0</v>
      </c>
      <c r="AZ905">
        <v>2.27</v>
      </c>
      <c r="BA905">
        <v>43.73</v>
      </c>
      <c r="BB905">
        <v>90.18</v>
      </c>
    </row>
    <row r="906" spans="1:54" x14ac:dyDescent="0.25">
      <c r="A906">
        <v>55</v>
      </c>
      <c r="B906">
        <v>34604</v>
      </c>
      <c r="C906">
        <v>34700</v>
      </c>
      <c r="D906">
        <v>19</v>
      </c>
      <c r="E906" t="s">
        <v>52</v>
      </c>
      <c r="F906">
        <v>2017</v>
      </c>
      <c r="G906" s="1">
        <v>0.95951388888888889</v>
      </c>
      <c r="H906">
        <v>202.5027</v>
      </c>
      <c r="I906">
        <v>200.96700000000001</v>
      </c>
      <c r="J906">
        <v>8.1513000000000009</v>
      </c>
      <c r="K906">
        <v>8.1442999999999994</v>
      </c>
      <c r="L906">
        <v>4.4987000000000004</v>
      </c>
      <c r="M906">
        <v>3.3300000000000003E-2</v>
      </c>
      <c r="N906">
        <v>4.4386000000000001</v>
      </c>
      <c r="O906">
        <v>1.1999999999999999E-3</v>
      </c>
      <c r="P906">
        <v>1.1546000000000001</v>
      </c>
      <c r="Q906">
        <v>1.2154</v>
      </c>
      <c r="R906">
        <v>1.181</v>
      </c>
      <c r="S906">
        <v>2.7105000000000001</v>
      </c>
      <c r="T906" s="2">
        <v>9.9999999999999998E-13</v>
      </c>
      <c r="U906" s="2">
        <v>2080.8000000000002</v>
      </c>
      <c r="V906" t="s">
        <v>53</v>
      </c>
      <c r="W906">
        <v>0.28639999999999999</v>
      </c>
      <c r="X906">
        <v>93.092200000000005</v>
      </c>
      <c r="Y906">
        <v>7.7049000000000003</v>
      </c>
      <c r="Z906">
        <v>33.722110000000001</v>
      </c>
      <c r="AA906">
        <v>-123.6331</v>
      </c>
      <c r="AB906">
        <v>200.964</v>
      </c>
      <c r="AC906">
        <v>34.003999999999998</v>
      </c>
      <c r="AD906">
        <v>34.005899999999997</v>
      </c>
      <c r="AE906">
        <v>2.2275</v>
      </c>
      <c r="AF906">
        <v>33.647100000000002</v>
      </c>
      <c r="AG906">
        <v>96.914000000000001</v>
      </c>
      <c r="AH906">
        <v>2.2608000000000001</v>
      </c>
      <c r="AI906">
        <v>34.145299999999999</v>
      </c>
      <c r="AJ906">
        <v>98.363200000000006</v>
      </c>
      <c r="AK906">
        <v>26.472100000000001</v>
      </c>
      <c r="AL906">
        <v>26.474599999999999</v>
      </c>
      <c r="AM906">
        <v>8.1309000000000005</v>
      </c>
      <c r="AN906">
        <v>8.1239000000000008</v>
      </c>
      <c r="AO906">
        <v>0.95</v>
      </c>
      <c r="AP906">
        <v>158.57</v>
      </c>
      <c r="AQ906">
        <v>201</v>
      </c>
      <c r="AR906">
        <v>8.1280000000000001</v>
      </c>
      <c r="AS906">
        <v>34.005600000000001</v>
      </c>
      <c r="AT906">
        <v>2.3140000000000001</v>
      </c>
      <c r="AU906">
        <v>5.0000000000000001E-3</v>
      </c>
      <c r="AV906">
        <v>3.9E-2</v>
      </c>
      <c r="AW906">
        <v>29.28</v>
      </c>
      <c r="AX906">
        <v>0</v>
      </c>
      <c r="AY906">
        <v>0</v>
      </c>
      <c r="AZ906">
        <v>2.15</v>
      </c>
      <c r="BA906">
        <v>37.869999999999997</v>
      </c>
      <c r="BB906">
        <v>100.98</v>
      </c>
    </row>
    <row r="907" spans="1:54" x14ac:dyDescent="0.25">
      <c r="A907">
        <v>55</v>
      </c>
      <c r="B907">
        <v>36659</v>
      </c>
      <c r="C907">
        <v>36755</v>
      </c>
      <c r="D907">
        <v>19</v>
      </c>
      <c r="E907" t="s">
        <v>52</v>
      </c>
      <c r="F907">
        <v>2017</v>
      </c>
      <c r="G907" s="1">
        <v>0.96049768518518519</v>
      </c>
      <c r="H907">
        <v>172.00640000000001</v>
      </c>
      <c r="I907">
        <v>170.71299999999999</v>
      </c>
      <c r="J907">
        <v>8.4796999999999993</v>
      </c>
      <c r="K907">
        <v>8.4916999999999998</v>
      </c>
      <c r="L907">
        <v>4.4965999999999999</v>
      </c>
      <c r="M907">
        <v>3.2199999999999999E-2</v>
      </c>
      <c r="N907">
        <v>4.4874999999999998</v>
      </c>
      <c r="O907">
        <v>1.1999999999999999E-3</v>
      </c>
      <c r="P907">
        <v>1.2487999999999999</v>
      </c>
      <c r="Q907">
        <v>1.3105</v>
      </c>
      <c r="R907">
        <v>1.1129</v>
      </c>
      <c r="S907">
        <v>2.7166000000000001</v>
      </c>
      <c r="T907" s="2">
        <v>9.9999999999999998E-13</v>
      </c>
      <c r="U907" s="2">
        <v>1968.4</v>
      </c>
      <c r="V907" t="s">
        <v>53</v>
      </c>
      <c r="W907">
        <v>0.28820000000000001</v>
      </c>
      <c r="X907">
        <v>93.049899999999994</v>
      </c>
      <c r="Y907">
        <v>7.7278000000000002</v>
      </c>
      <c r="Z907">
        <v>33.722110000000001</v>
      </c>
      <c r="AA907">
        <v>-123.6331</v>
      </c>
      <c r="AB907">
        <v>170.71199999999999</v>
      </c>
      <c r="AC907">
        <v>33.9621</v>
      </c>
      <c r="AD907">
        <v>33.963500000000003</v>
      </c>
      <c r="AE907">
        <v>2.5339</v>
      </c>
      <c r="AF907">
        <v>38.5471</v>
      </c>
      <c r="AG907">
        <v>110.253</v>
      </c>
      <c r="AH907">
        <v>2.5533000000000001</v>
      </c>
      <c r="AI907">
        <v>38.8538</v>
      </c>
      <c r="AJ907">
        <v>111.0998</v>
      </c>
      <c r="AK907">
        <v>26.389199999999999</v>
      </c>
      <c r="AL907">
        <v>26.388400000000001</v>
      </c>
      <c r="AM907">
        <v>8.4619999999999997</v>
      </c>
      <c r="AN907">
        <v>8.4739000000000004</v>
      </c>
      <c r="AO907">
        <v>0.95</v>
      </c>
      <c r="AP907">
        <v>165.99</v>
      </c>
      <c r="AQ907">
        <v>171</v>
      </c>
      <c r="AR907">
        <v>8.4160000000000004</v>
      </c>
      <c r="AS907">
        <v>33.956600000000002</v>
      </c>
      <c r="AT907">
        <v>2.621</v>
      </c>
      <c r="AU907">
        <v>8.9999999999999993E-3</v>
      </c>
      <c r="AV907">
        <v>2.9000000000000001E-2</v>
      </c>
      <c r="AW907">
        <v>27.47</v>
      </c>
      <c r="AX907">
        <v>0</v>
      </c>
      <c r="AY907">
        <v>0</v>
      </c>
      <c r="AZ907">
        <v>2.0099999999999998</v>
      </c>
      <c r="BA907">
        <v>32.69</v>
      </c>
      <c r="BB907">
        <v>114.37</v>
      </c>
    </row>
    <row r="908" spans="1:54" x14ac:dyDescent="0.25">
      <c r="A908">
        <v>55</v>
      </c>
      <c r="B908">
        <v>38542</v>
      </c>
      <c r="C908">
        <v>38638</v>
      </c>
      <c r="D908">
        <v>19</v>
      </c>
      <c r="E908" t="s">
        <v>52</v>
      </c>
      <c r="F908">
        <v>2017</v>
      </c>
      <c r="G908" s="1">
        <v>0.96141203703703704</v>
      </c>
      <c r="H908">
        <v>141.80969999999999</v>
      </c>
      <c r="I908">
        <v>140.75299999999999</v>
      </c>
      <c r="J908">
        <v>8.9215999999999998</v>
      </c>
      <c r="K908">
        <v>8.9192</v>
      </c>
      <c r="L908">
        <v>4.4947999999999997</v>
      </c>
      <c r="M908">
        <v>3.1899999999999998E-2</v>
      </c>
      <c r="N908">
        <v>4.7868000000000004</v>
      </c>
      <c r="O908">
        <v>1.1999999999999999E-3</v>
      </c>
      <c r="P908">
        <v>1.2808999999999999</v>
      </c>
      <c r="Q908">
        <v>1.3494999999999999</v>
      </c>
      <c r="R908">
        <v>1.0851999999999999</v>
      </c>
      <c r="S908">
        <v>2.7191999999999998</v>
      </c>
      <c r="T908" s="2">
        <v>9.9999999999999998E-13</v>
      </c>
      <c r="U908" s="2">
        <v>1813.4</v>
      </c>
      <c r="V908" t="s">
        <v>53</v>
      </c>
      <c r="W908">
        <v>0.28989999999999999</v>
      </c>
      <c r="X908">
        <v>93.010599999999997</v>
      </c>
      <c r="Y908">
        <v>7.7367999999999997</v>
      </c>
      <c r="Z908">
        <v>33.722110000000001</v>
      </c>
      <c r="AA908">
        <v>-123.6331</v>
      </c>
      <c r="AB908">
        <v>140.75299999999999</v>
      </c>
      <c r="AC908">
        <v>33.878799999999998</v>
      </c>
      <c r="AD908">
        <v>33.880299999999998</v>
      </c>
      <c r="AE908">
        <v>2.6030000000000002</v>
      </c>
      <c r="AF908">
        <v>39.9681</v>
      </c>
      <c r="AG908">
        <v>113.27500000000001</v>
      </c>
      <c r="AH908">
        <v>2.6337999999999999</v>
      </c>
      <c r="AI908">
        <v>40.439500000000002</v>
      </c>
      <c r="AJ908">
        <v>114.6155</v>
      </c>
      <c r="AK908">
        <v>26.254899999999999</v>
      </c>
      <c r="AL908">
        <v>26.256499999999999</v>
      </c>
      <c r="AM908">
        <v>8.9065999999999992</v>
      </c>
      <c r="AN908">
        <v>8.9041999999999994</v>
      </c>
      <c r="AO908">
        <v>0.95</v>
      </c>
      <c r="AP908">
        <v>178.28</v>
      </c>
      <c r="AQ908">
        <v>141</v>
      </c>
      <c r="AR908">
        <v>8.94</v>
      </c>
      <c r="AS908">
        <v>33.876399999999997</v>
      </c>
      <c r="AT908">
        <v>2.714</v>
      </c>
      <c r="AU908">
        <v>6.0000000000000001E-3</v>
      </c>
      <c r="AV908">
        <v>3.4000000000000002E-2</v>
      </c>
      <c r="AW908">
        <v>26.35</v>
      </c>
      <c r="AX908">
        <v>0</v>
      </c>
      <c r="AY908">
        <v>0</v>
      </c>
      <c r="AZ908">
        <v>1.93</v>
      </c>
      <c r="BA908">
        <v>29.28</v>
      </c>
      <c r="BB908">
        <v>118.46</v>
      </c>
    </row>
    <row r="909" spans="1:54" x14ac:dyDescent="0.25">
      <c r="A909">
        <v>55</v>
      </c>
      <c r="B909">
        <v>40532</v>
      </c>
      <c r="C909">
        <v>40628</v>
      </c>
      <c r="D909">
        <v>19</v>
      </c>
      <c r="E909" t="s">
        <v>52</v>
      </c>
      <c r="F909">
        <v>2017</v>
      </c>
      <c r="G909" s="1">
        <v>0.96237268518518515</v>
      </c>
      <c r="H909">
        <v>121.7426</v>
      </c>
      <c r="I909">
        <v>120.84399999999999</v>
      </c>
      <c r="J909">
        <v>9.2881999999999998</v>
      </c>
      <c r="K909">
        <v>9.2921999999999993</v>
      </c>
      <c r="L909">
        <v>4.4939999999999998</v>
      </c>
      <c r="M909">
        <v>3.1800000000000002E-2</v>
      </c>
      <c r="N909">
        <v>4.9047000000000001</v>
      </c>
      <c r="O909">
        <v>1.1999999999999999E-3</v>
      </c>
      <c r="P909">
        <v>1.3663000000000001</v>
      </c>
      <c r="Q909">
        <v>1.4426000000000001</v>
      </c>
      <c r="R909">
        <v>1.0099</v>
      </c>
      <c r="S909">
        <v>2.7277999999999998</v>
      </c>
      <c r="T909" s="2">
        <v>9.9999999999999998E-13</v>
      </c>
      <c r="U909" s="2">
        <v>2049.6999999999998</v>
      </c>
      <c r="V909" t="s">
        <v>53</v>
      </c>
      <c r="W909">
        <v>0.29060000000000002</v>
      </c>
      <c r="X909">
        <v>92.994699999999995</v>
      </c>
      <c r="Y909">
        <v>7.7693000000000003</v>
      </c>
      <c r="Z909">
        <v>33.722110000000001</v>
      </c>
      <c r="AA909">
        <v>-123.6331</v>
      </c>
      <c r="AB909">
        <v>120.84099999999999</v>
      </c>
      <c r="AC909">
        <v>33.802700000000002</v>
      </c>
      <c r="AD909">
        <v>33.803800000000003</v>
      </c>
      <c r="AE909">
        <v>2.8542999999999998</v>
      </c>
      <c r="AF909">
        <v>44.161799999999999</v>
      </c>
      <c r="AG909">
        <v>124.227</v>
      </c>
      <c r="AH909">
        <v>2.8858999999999999</v>
      </c>
      <c r="AI909">
        <v>44.654600000000002</v>
      </c>
      <c r="AJ909">
        <v>125.6007</v>
      </c>
      <c r="AK909">
        <v>26.136700000000001</v>
      </c>
      <c r="AL909">
        <v>26.136800000000001</v>
      </c>
      <c r="AM909">
        <v>9.2750000000000004</v>
      </c>
      <c r="AN909">
        <v>9.2789999999999999</v>
      </c>
      <c r="AO909">
        <v>0.96</v>
      </c>
      <c r="AP909">
        <v>189.19</v>
      </c>
      <c r="AQ909">
        <v>121</v>
      </c>
      <c r="AR909">
        <v>9.2639999999999993</v>
      </c>
      <c r="AS909">
        <v>33.800800000000002</v>
      </c>
      <c r="AT909">
        <v>2.9430000000000001</v>
      </c>
      <c r="AU909">
        <v>6.0000000000000001E-3</v>
      </c>
      <c r="AV909">
        <v>3.5000000000000003E-2</v>
      </c>
      <c r="AW909">
        <v>24.66</v>
      </c>
      <c r="AX909">
        <v>0</v>
      </c>
      <c r="AY909">
        <v>0</v>
      </c>
      <c r="AZ909">
        <v>1.84</v>
      </c>
      <c r="BA909">
        <v>22.67</v>
      </c>
      <c r="BB909">
        <v>128.46</v>
      </c>
    </row>
    <row r="910" spans="1:54" x14ac:dyDescent="0.25">
      <c r="A910">
        <v>55</v>
      </c>
      <c r="B910">
        <v>42353</v>
      </c>
      <c r="C910">
        <v>42449</v>
      </c>
      <c r="D910">
        <v>19</v>
      </c>
      <c r="E910" t="s">
        <v>52</v>
      </c>
      <c r="F910">
        <v>2017</v>
      </c>
      <c r="G910" s="1">
        <v>0.96325231481481488</v>
      </c>
      <c r="H910">
        <v>101.4629</v>
      </c>
      <c r="I910">
        <v>100.71599999999999</v>
      </c>
      <c r="J910">
        <v>9.7786000000000008</v>
      </c>
      <c r="K910">
        <v>9.7866999999999997</v>
      </c>
      <c r="L910">
        <v>4.4920999999999998</v>
      </c>
      <c r="M910">
        <v>3.32E-2</v>
      </c>
      <c r="N910">
        <v>4.2274000000000003</v>
      </c>
      <c r="O910">
        <v>1.1999999999999999E-3</v>
      </c>
      <c r="P910">
        <v>1.4777</v>
      </c>
      <c r="Q910">
        <v>1.5680000000000001</v>
      </c>
      <c r="R910">
        <v>0.93010000000000004</v>
      </c>
      <c r="S910">
        <v>2.7374000000000001</v>
      </c>
      <c r="T910" s="2">
        <v>9.9999999999999998E-13</v>
      </c>
      <c r="U910" s="2">
        <v>2138.6999999999998</v>
      </c>
      <c r="V910" t="s">
        <v>53</v>
      </c>
      <c r="W910">
        <v>0.2923</v>
      </c>
      <c r="X910">
        <v>92.954899999999995</v>
      </c>
      <c r="Y910">
        <v>7.8048000000000002</v>
      </c>
      <c r="Z910">
        <v>33.722110000000001</v>
      </c>
      <c r="AA910">
        <v>-123.6331</v>
      </c>
      <c r="AB910">
        <v>100.717</v>
      </c>
      <c r="AC910">
        <v>33.695599999999999</v>
      </c>
      <c r="AD910">
        <v>33.694899999999997</v>
      </c>
      <c r="AE910">
        <v>3.1873</v>
      </c>
      <c r="AF910">
        <v>49.812899999999999</v>
      </c>
      <c r="AG910">
        <v>138.74199999999999</v>
      </c>
      <c r="AH910">
        <v>3.2441</v>
      </c>
      <c r="AI910">
        <v>50.709200000000003</v>
      </c>
      <c r="AJ910">
        <v>141.21449999999999</v>
      </c>
      <c r="AK910">
        <v>25.9724</v>
      </c>
      <c r="AL910">
        <v>25.970500000000001</v>
      </c>
      <c r="AM910">
        <v>9.7673000000000005</v>
      </c>
      <c r="AN910">
        <v>9.7753999999999994</v>
      </c>
      <c r="AO910">
        <v>0.97</v>
      </c>
      <c r="AP910">
        <v>204.46</v>
      </c>
      <c r="AQ910">
        <v>101</v>
      </c>
      <c r="AR910">
        <v>9.7309999999999999</v>
      </c>
      <c r="AS910">
        <v>33.690600000000003</v>
      </c>
      <c r="AT910">
        <v>3.3410000000000002</v>
      </c>
      <c r="AU910">
        <v>1.4999999999999999E-2</v>
      </c>
      <c r="AV910">
        <v>4.4999999999999998E-2</v>
      </c>
      <c r="AW910">
        <v>21.91</v>
      </c>
      <c r="AX910">
        <v>0</v>
      </c>
      <c r="AY910">
        <v>0</v>
      </c>
      <c r="AZ910">
        <v>1.66</v>
      </c>
      <c r="BA910">
        <v>21.52</v>
      </c>
      <c r="BB910">
        <v>145.83000000000001</v>
      </c>
    </row>
    <row r="911" spans="1:54" x14ac:dyDescent="0.25">
      <c r="A911">
        <v>55</v>
      </c>
      <c r="B911">
        <v>44288</v>
      </c>
      <c r="C911">
        <v>44384</v>
      </c>
      <c r="D911">
        <v>19</v>
      </c>
      <c r="E911" t="s">
        <v>52</v>
      </c>
      <c r="F911">
        <v>2017</v>
      </c>
      <c r="G911" s="1">
        <v>0.96417824074074077</v>
      </c>
      <c r="H911">
        <v>86.479200000000006</v>
      </c>
      <c r="I911">
        <v>85.843999999999994</v>
      </c>
      <c r="J911">
        <v>10.401</v>
      </c>
      <c r="K911">
        <v>10.414400000000001</v>
      </c>
      <c r="L911">
        <v>4.49</v>
      </c>
      <c r="M911">
        <v>3.5200000000000002E-2</v>
      </c>
      <c r="N911">
        <v>4.9340999999999999</v>
      </c>
      <c r="O911">
        <v>0.26600000000000001</v>
      </c>
      <c r="P911">
        <v>1.5855999999999999</v>
      </c>
      <c r="Q911">
        <v>1.6841999999999999</v>
      </c>
      <c r="R911">
        <v>0.83430000000000004</v>
      </c>
      <c r="S911">
        <v>2.7458999999999998</v>
      </c>
      <c r="T911" s="2">
        <v>7.1554999999999994E-2</v>
      </c>
      <c r="U911" s="2">
        <v>2136.9</v>
      </c>
      <c r="V911">
        <v>1.0999999999999999E-2</v>
      </c>
      <c r="W911">
        <v>0.29409999999999997</v>
      </c>
      <c r="X911">
        <v>92.912199999999999</v>
      </c>
      <c r="Y911">
        <v>7.8361999999999998</v>
      </c>
      <c r="Z911">
        <v>33.722110000000001</v>
      </c>
      <c r="AA911">
        <v>-123.6331</v>
      </c>
      <c r="AB911">
        <v>85.846000000000004</v>
      </c>
      <c r="AC911">
        <v>33.589500000000001</v>
      </c>
      <c r="AD911">
        <v>33.587499999999999</v>
      </c>
      <c r="AE911">
        <v>3.488</v>
      </c>
      <c r="AF911">
        <v>55.216799999999999</v>
      </c>
      <c r="AG911">
        <v>151.86000000000001</v>
      </c>
      <c r="AH911">
        <v>3.5464000000000002</v>
      </c>
      <c r="AI911">
        <v>56.155700000000003</v>
      </c>
      <c r="AJ911">
        <v>154.40039999999999</v>
      </c>
      <c r="AK911">
        <v>25.783999999999999</v>
      </c>
      <c r="AL911">
        <v>25.780200000000001</v>
      </c>
      <c r="AM911">
        <v>10.391</v>
      </c>
      <c r="AN911">
        <v>10.404299999999999</v>
      </c>
      <c r="AO911">
        <v>0.97</v>
      </c>
      <c r="AP911">
        <v>222.14</v>
      </c>
      <c r="AQ911">
        <v>86</v>
      </c>
      <c r="AR911">
        <v>10.28</v>
      </c>
      <c r="AS911">
        <v>33.583500000000001</v>
      </c>
      <c r="AT911">
        <v>3.657</v>
      </c>
      <c r="AU911">
        <v>3.3000000000000002E-2</v>
      </c>
      <c r="AV911">
        <v>5.3999999999999999E-2</v>
      </c>
      <c r="AW911">
        <v>19.37</v>
      </c>
      <c r="AX911">
        <v>0</v>
      </c>
      <c r="AY911">
        <v>0</v>
      </c>
      <c r="AZ911">
        <v>1.49</v>
      </c>
      <c r="BA911">
        <v>17.28</v>
      </c>
      <c r="BB911">
        <v>159.62</v>
      </c>
    </row>
    <row r="912" spans="1:54" x14ac:dyDescent="0.25">
      <c r="A912">
        <v>55</v>
      </c>
      <c r="B912">
        <v>46393</v>
      </c>
      <c r="C912">
        <v>46489</v>
      </c>
      <c r="D912">
        <v>19</v>
      </c>
      <c r="E912" t="s">
        <v>52</v>
      </c>
      <c r="F912">
        <v>2017</v>
      </c>
      <c r="G912" s="1">
        <v>0.9651967592592593</v>
      </c>
      <c r="H912">
        <v>71.535499999999999</v>
      </c>
      <c r="I912">
        <v>71.012</v>
      </c>
      <c r="J912">
        <v>11.023199999999999</v>
      </c>
      <c r="K912">
        <v>11.032400000000001</v>
      </c>
      <c r="L912">
        <v>4.4856999999999996</v>
      </c>
      <c r="M912">
        <v>4.0800000000000003E-2</v>
      </c>
      <c r="N912">
        <v>4.9340999999999999</v>
      </c>
      <c r="O912">
        <v>0.59850000000000003</v>
      </c>
      <c r="P912">
        <v>1.6678999999999999</v>
      </c>
      <c r="Q912">
        <v>1.7686999999999999</v>
      </c>
      <c r="R912">
        <v>0.75670000000000004</v>
      </c>
      <c r="S912">
        <v>2.7347999999999999</v>
      </c>
      <c r="T912" s="2">
        <v>0.25747999999999999</v>
      </c>
      <c r="U912" s="2">
        <v>2144.9</v>
      </c>
      <c r="V912">
        <v>7.4899999999999994E-2</v>
      </c>
      <c r="W912">
        <v>0.29799999999999999</v>
      </c>
      <c r="X912">
        <v>92.820899999999995</v>
      </c>
      <c r="Y912">
        <v>7.7916999999999996</v>
      </c>
      <c r="Z912">
        <v>33.722110000000001</v>
      </c>
      <c r="AA912">
        <v>-123.6331</v>
      </c>
      <c r="AB912">
        <v>71.015000000000001</v>
      </c>
      <c r="AC912">
        <v>33.5137</v>
      </c>
      <c r="AD912">
        <v>33.513300000000001</v>
      </c>
      <c r="AE912">
        <v>3.7019000000000002</v>
      </c>
      <c r="AF912">
        <v>59.362299999999998</v>
      </c>
      <c r="AG912">
        <v>161.19800000000001</v>
      </c>
      <c r="AH912">
        <v>3.7522000000000002</v>
      </c>
      <c r="AI912">
        <v>60.180599999999998</v>
      </c>
      <c r="AJ912">
        <v>163.3895</v>
      </c>
      <c r="AK912">
        <v>25.615600000000001</v>
      </c>
      <c r="AL912">
        <v>25.613700000000001</v>
      </c>
      <c r="AM912">
        <v>11.0146</v>
      </c>
      <c r="AN912">
        <v>11.0238</v>
      </c>
      <c r="AO912">
        <v>0.98</v>
      </c>
      <c r="AP912">
        <v>237.89</v>
      </c>
      <c r="AQ912">
        <v>71</v>
      </c>
      <c r="AR912">
        <v>10.949</v>
      </c>
      <c r="AS912">
        <v>33.510199999999998</v>
      </c>
      <c r="AT912">
        <v>3.8929999999999998</v>
      </c>
      <c r="AU912">
        <v>5.6000000000000001E-2</v>
      </c>
      <c r="AV912">
        <v>7.9000000000000001E-2</v>
      </c>
      <c r="AW912">
        <v>17.05</v>
      </c>
      <c r="AX912">
        <v>2.5999999999999999E-2</v>
      </c>
      <c r="AY912">
        <v>0</v>
      </c>
      <c r="AZ912">
        <v>1.35</v>
      </c>
      <c r="BA912">
        <v>14.43</v>
      </c>
      <c r="BB912">
        <v>169.98</v>
      </c>
    </row>
    <row r="913" spans="1:54" x14ac:dyDescent="0.25">
      <c r="A913">
        <v>55</v>
      </c>
      <c r="B913">
        <v>47859</v>
      </c>
      <c r="C913">
        <v>47955</v>
      </c>
      <c r="D913">
        <v>19</v>
      </c>
      <c r="E913" t="s">
        <v>52</v>
      </c>
      <c r="F913">
        <v>2017</v>
      </c>
      <c r="G913" s="1">
        <v>0.96590277777777789</v>
      </c>
      <c r="H913">
        <v>61.249299999999998</v>
      </c>
      <c r="I913">
        <v>60.804000000000002</v>
      </c>
      <c r="J913">
        <v>11.661099999999999</v>
      </c>
      <c r="K913">
        <v>11.7143</v>
      </c>
      <c r="L913">
        <v>4.4817</v>
      </c>
      <c r="M913">
        <v>5.1700000000000003E-2</v>
      </c>
      <c r="N913">
        <v>4.8498999999999999</v>
      </c>
      <c r="O913">
        <v>0.86299999999999999</v>
      </c>
      <c r="P913">
        <v>1.8391</v>
      </c>
      <c r="Q913">
        <v>1.9678</v>
      </c>
      <c r="R913">
        <v>0.62860000000000005</v>
      </c>
      <c r="S913">
        <v>2.7498</v>
      </c>
      <c r="T913" s="2">
        <v>0.54891000000000001</v>
      </c>
      <c r="U913" s="2">
        <v>2133.3000000000002</v>
      </c>
      <c r="V913">
        <v>0.2172</v>
      </c>
      <c r="W913">
        <v>0.30170000000000002</v>
      </c>
      <c r="X913">
        <v>92.736099999999993</v>
      </c>
      <c r="Y913">
        <v>7.8475999999999999</v>
      </c>
      <c r="Z913">
        <v>33.722110000000001</v>
      </c>
      <c r="AA913">
        <v>-123.6331</v>
      </c>
      <c r="AB913">
        <v>60.805</v>
      </c>
      <c r="AC913">
        <v>33.426600000000001</v>
      </c>
      <c r="AD913">
        <v>33.427500000000002</v>
      </c>
      <c r="AE913">
        <v>4.1886999999999999</v>
      </c>
      <c r="AF913">
        <v>68.046899999999994</v>
      </c>
      <c r="AG913">
        <v>182.428</v>
      </c>
      <c r="AH913">
        <v>4.2808000000000002</v>
      </c>
      <c r="AI913">
        <v>69.621399999999994</v>
      </c>
      <c r="AJ913">
        <v>186.4401</v>
      </c>
      <c r="AK913">
        <v>25.431799999999999</v>
      </c>
      <c r="AL913">
        <v>25.422699999999999</v>
      </c>
      <c r="AM913">
        <v>11.6534</v>
      </c>
      <c r="AN913">
        <v>11.7066</v>
      </c>
      <c r="AO913">
        <v>0.99</v>
      </c>
      <c r="AP913">
        <v>255.19</v>
      </c>
      <c r="AQ913">
        <v>61</v>
      </c>
      <c r="AR913">
        <v>11.573</v>
      </c>
      <c r="AS913">
        <v>33.420200000000001</v>
      </c>
      <c r="AT913">
        <v>4.4539999999999997</v>
      </c>
      <c r="AU913">
        <v>9.6000000000000002E-2</v>
      </c>
      <c r="AV913">
        <v>0.115</v>
      </c>
      <c r="AW913">
        <v>13.54</v>
      </c>
      <c r="AX913">
        <v>2.9000000000000001E-2</v>
      </c>
      <c r="AY913">
        <v>0</v>
      </c>
      <c r="AZ913">
        <v>1.1200000000000001</v>
      </c>
      <c r="BA913">
        <v>10</v>
      </c>
      <c r="BB913">
        <v>194.46</v>
      </c>
    </row>
    <row r="914" spans="1:54" x14ac:dyDescent="0.25">
      <c r="A914">
        <v>55</v>
      </c>
      <c r="B914">
        <v>49342</v>
      </c>
      <c r="C914">
        <v>49438</v>
      </c>
      <c r="D914">
        <v>19</v>
      </c>
      <c r="E914" t="s">
        <v>52</v>
      </c>
      <c r="F914">
        <v>2017</v>
      </c>
      <c r="G914" s="1">
        <v>0.9666203703703703</v>
      </c>
      <c r="H914">
        <v>51.200299999999999</v>
      </c>
      <c r="I914">
        <v>50.826999999999998</v>
      </c>
      <c r="J914">
        <v>13.297700000000001</v>
      </c>
      <c r="K914">
        <v>13.3245</v>
      </c>
      <c r="L914">
        <v>4.4631999999999996</v>
      </c>
      <c r="M914">
        <v>7.2400000000000006E-2</v>
      </c>
      <c r="N914">
        <v>4.3743999999999996</v>
      </c>
      <c r="O914">
        <v>1.1605000000000001</v>
      </c>
      <c r="P914">
        <v>2.0950000000000002</v>
      </c>
      <c r="Q914">
        <v>2.2391999999999999</v>
      </c>
      <c r="R914">
        <v>0.38219999999999998</v>
      </c>
      <c r="S914">
        <v>2.7119</v>
      </c>
      <c r="T914" s="2">
        <v>1.1778</v>
      </c>
      <c r="U914" s="2">
        <v>2137.6999999999998</v>
      </c>
      <c r="V914">
        <v>0.4859</v>
      </c>
      <c r="W914">
        <v>0.31840000000000002</v>
      </c>
      <c r="X914">
        <v>92.349699999999999</v>
      </c>
      <c r="Y914">
        <v>7.6974999999999998</v>
      </c>
      <c r="Z914">
        <v>33.722110000000001</v>
      </c>
      <c r="AA914">
        <v>-123.6331</v>
      </c>
      <c r="AB914">
        <v>50.83</v>
      </c>
      <c r="AC914">
        <v>33.344000000000001</v>
      </c>
      <c r="AD914">
        <v>33.344000000000001</v>
      </c>
      <c r="AE914">
        <v>4.8175999999999997</v>
      </c>
      <c r="AF914">
        <v>80.936499999999995</v>
      </c>
      <c r="AG914">
        <v>209.89699999999999</v>
      </c>
      <c r="AH914">
        <v>4.9036999999999997</v>
      </c>
      <c r="AI914">
        <v>82.427400000000006</v>
      </c>
      <c r="AJ914">
        <v>213.6482</v>
      </c>
      <c r="AK914">
        <v>25.052299999999999</v>
      </c>
      <c r="AL914">
        <v>25.046900000000001</v>
      </c>
      <c r="AM914">
        <v>13.290699999999999</v>
      </c>
      <c r="AN914">
        <v>13.317399999999999</v>
      </c>
      <c r="AO914">
        <v>1</v>
      </c>
      <c r="AP914">
        <v>291.19</v>
      </c>
      <c r="AQ914">
        <v>51</v>
      </c>
      <c r="AR914">
        <v>13.23</v>
      </c>
      <c r="AS914">
        <v>33.343800000000002</v>
      </c>
      <c r="AT914">
        <v>5.0640000000000001</v>
      </c>
      <c r="AU914">
        <v>0.191</v>
      </c>
      <c r="AV914">
        <v>0.15</v>
      </c>
      <c r="AW914">
        <v>6.81</v>
      </c>
      <c r="AX914">
        <v>4.2000000000000003E-2</v>
      </c>
      <c r="AY914">
        <v>0</v>
      </c>
      <c r="AZ914">
        <v>0.69</v>
      </c>
      <c r="BA914">
        <v>4.74</v>
      </c>
      <c r="BB914">
        <v>221.08</v>
      </c>
    </row>
    <row r="915" spans="1:54" x14ac:dyDescent="0.25">
      <c r="A915">
        <v>55</v>
      </c>
      <c r="B915">
        <v>50961</v>
      </c>
      <c r="C915">
        <v>51057</v>
      </c>
      <c r="D915">
        <v>19</v>
      </c>
      <c r="E915" t="s">
        <v>52</v>
      </c>
      <c r="F915">
        <v>2017</v>
      </c>
      <c r="G915" s="1">
        <v>0.96739583333333334</v>
      </c>
      <c r="H915">
        <v>41.223999999999997</v>
      </c>
      <c r="I915">
        <v>40.927</v>
      </c>
      <c r="J915">
        <v>15.6172</v>
      </c>
      <c r="K915">
        <v>15.7121</v>
      </c>
      <c r="L915">
        <v>4.4069000000000003</v>
      </c>
      <c r="M915">
        <v>0.1507</v>
      </c>
      <c r="N915">
        <v>4.9340999999999999</v>
      </c>
      <c r="O915">
        <v>1.5247999999999999</v>
      </c>
      <c r="P915">
        <v>2.3235000000000001</v>
      </c>
      <c r="Q915">
        <v>2.4811000000000001</v>
      </c>
      <c r="R915">
        <v>0.1467</v>
      </c>
      <c r="S915">
        <v>2.8746</v>
      </c>
      <c r="T915" s="2">
        <v>2.8433000000000002</v>
      </c>
      <c r="U915" s="2">
        <v>2125.3000000000002</v>
      </c>
      <c r="V915">
        <v>1.5045999999999999</v>
      </c>
      <c r="W915">
        <v>0.36969999999999997</v>
      </c>
      <c r="X915">
        <v>91.171000000000006</v>
      </c>
      <c r="Y915">
        <v>8.31</v>
      </c>
      <c r="Z915">
        <v>33.722110000000001</v>
      </c>
      <c r="AA915">
        <v>-123.6331</v>
      </c>
      <c r="AB915">
        <v>40.927</v>
      </c>
      <c r="AC915">
        <v>33.399500000000003</v>
      </c>
      <c r="AD915">
        <v>33.405000000000001</v>
      </c>
      <c r="AE915">
        <v>5.2445000000000004</v>
      </c>
      <c r="AF915">
        <v>92.3506</v>
      </c>
      <c r="AG915">
        <v>228.59299999999999</v>
      </c>
      <c r="AH915">
        <v>5.3341000000000003</v>
      </c>
      <c r="AI915">
        <v>94.106999999999999</v>
      </c>
      <c r="AJ915">
        <v>232.50200000000001</v>
      </c>
      <c r="AK915">
        <v>24.603999999999999</v>
      </c>
      <c r="AL915">
        <v>24.5871</v>
      </c>
      <c r="AM915">
        <v>15.610799999999999</v>
      </c>
      <c r="AN915">
        <v>15.7057</v>
      </c>
      <c r="AO915">
        <v>1.01</v>
      </c>
      <c r="AP915">
        <v>333.76</v>
      </c>
      <c r="AQ915">
        <v>41</v>
      </c>
      <c r="AR915">
        <v>15.538</v>
      </c>
      <c r="AS915">
        <v>33.396299999999997</v>
      </c>
      <c r="AT915">
        <v>5.548</v>
      </c>
      <c r="AU915">
        <v>0.53800000000000003</v>
      </c>
      <c r="AV915">
        <v>0.24299999999999999</v>
      </c>
      <c r="AW915">
        <v>0.66</v>
      </c>
      <c r="AX915">
        <v>0.40600000000000003</v>
      </c>
      <c r="AY915">
        <v>0.16</v>
      </c>
      <c r="AZ915">
        <v>0.33</v>
      </c>
      <c r="BA915">
        <v>1.69</v>
      </c>
      <c r="BB915">
        <v>242.23</v>
      </c>
    </row>
    <row r="916" spans="1:54" x14ac:dyDescent="0.25">
      <c r="A916">
        <v>55</v>
      </c>
      <c r="B916">
        <v>52934</v>
      </c>
      <c r="C916">
        <v>53030</v>
      </c>
      <c r="D916">
        <v>19</v>
      </c>
      <c r="E916" t="s">
        <v>52</v>
      </c>
      <c r="F916">
        <v>2017</v>
      </c>
      <c r="G916" s="1">
        <v>0.96835648148148146</v>
      </c>
      <c r="H916">
        <v>30.928699999999999</v>
      </c>
      <c r="I916">
        <v>30.702999999999999</v>
      </c>
      <c r="J916">
        <v>16.666599999999999</v>
      </c>
      <c r="K916">
        <v>16.696000000000002</v>
      </c>
      <c r="L916">
        <v>4.3487999999999998</v>
      </c>
      <c r="M916">
        <v>0.1605</v>
      </c>
      <c r="N916">
        <v>4.9340999999999999</v>
      </c>
      <c r="O916">
        <v>1.9279999999999999</v>
      </c>
      <c r="P916">
        <v>2.4304999999999999</v>
      </c>
      <c r="Q916">
        <v>2.5952000000000002</v>
      </c>
      <c r="R916">
        <v>0.13500000000000001</v>
      </c>
      <c r="S916">
        <v>2.8837000000000002</v>
      </c>
      <c r="T916" s="2">
        <v>7.3327999999999998</v>
      </c>
      <c r="U916" s="2">
        <v>2121.3000000000002</v>
      </c>
      <c r="V916">
        <v>1.6312</v>
      </c>
      <c r="W916">
        <v>0.42359999999999998</v>
      </c>
      <c r="X916">
        <v>89.952799999999996</v>
      </c>
      <c r="Y916">
        <v>8.3394999999999992</v>
      </c>
      <c r="Z916">
        <v>33.722110000000001</v>
      </c>
      <c r="AA916">
        <v>-123.6331</v>
      </c>
      <c r="AB916">
        <v>30.706</v>
      </c>
      <c r="AC916">
        <v>33.438899999999997</v>
      </c>
      <c r="AD916">
        <v>33.438600000000001</v>
      </c>
      <c r="AE916">
        <v>5.4253</v>
      </c>
      <c r="AF916">
        <v>97.539900000000003</v>
      </c>
      <c r="AG916">
        <v>236.523</v>
      </c>
      <c r="AH916">
        <v>5.5156999999999998</v>
      </c>
      <c r="AI916">
        <v>99.221299999999999</v>
      </c>
      <c r="AJ916">
        <v>240.46459999999999</v>
      </c>
      <c r="AK916">
        <v>24.395399999999999</v>
      </c>
      <c r="AL916">
        <v>24.388400000000001</v>
      </c>
      <c r="AM916">
        <v>16.6616</v>
      </c>
      <c r="AN916">
        <v>16.690999999999999</v>
      </c>
      <c r="AO916">
        <v>1.02</v>
      </c>
      <c r="AP916">
        <v>353.37</v>
      </c>
      <c r="AQ916">
        <v>31</v>
      </c>
      <c r="AR916">
        <v>16.36</v>
      </c>
      <c r="AS916">
        <v>33.435899999999997</v>
      </c>
      <c r="AT916">
        <v>5.6550000000000002</v>
      </c>
      <c r="AU916">
        <v>0.58099999999999996</v>
      </c>
      <c r="AV916">
        <v>0.22500000000000001</v>
      </c>
      <c r="AW916">
        <v>0</v>
      </c>
      <c r="AX916">
        <v>0</v>
      </c>
      <c r="AY916">
        <v>0</v>
      </c>
      <c r="AZ916">
        <v>0.22</v>
      </c>
      <c r="BA916">
        <v>1.05</v>
      </c>
      <c r="BB916">
        <v>246.88</v>
      </c>
    </row>
    <row r="917" spans="1:54" x14ac:dyDescent="0.25">
      <c r="A917">
        <v>55</v>
      </c>
      <c r="B917">
        <v>54698</v>
      </c>
      <c r="C917">
        <v>54794</v>
      </c>
      <c r="D917">
        <v>19</v>
      </c>
      <c r="E917" t="s">
        <v>52</v>
      </c>
      <c r="F917">
        <v>2017</v>
      </c>
      <c r="G917" s="1">
        <v>0.96920138888888896</v>
      </c>
      <c r="H917">
        <v>21.209399999999999</v>
      </c>
      <c r="I917">
        <v>21.059000000000001</v>
      </c>
      <c r="J917">
        <v>16.819700000000001</v>
      </c>
      <c r="K917">
        <v>16.818999999999999</v>
      </c>
      <c r="L917">
        <v>4.3388</v>
      </c>
      <c r="M917">
        <v>0.1053</v>
      </c>
      <c r="N917">
        <v>4.9340999999999999</v>
      </c>
      <c r="O917">
        <v>2.1427</v>
      </c>
      <c r="P917">
        <v>2.4485999999999999</v>
      </c>
      <c r="Q917">
        <v>2.6097999999999999</v>
      </c>
      <c r="R917">
        <v>0.1429</v>
      </c>
      <c r="S917">
        <v>2.9348999999999998</v>
      </c>
      <c r="T917" s="2">
        <v>12.077</v>
      </c>
      <c r="U917" s="2">
        <v>2066.3000000000002</v>
      </c>
      <c r="V917">
        <v>0.91449999999999998</v>
      </c>
      <c r="W917">
        <v>0.43290000000000001</v>
      </c>
      <c r="X917">
        <v>89.742999999999995</v>
      </c>
      <c r="Y917">
        <v>8.5322999999999993</v>
      </c>
      <c r="Z917">
        <v>33.722110000000001</v>
      </c>
      <c r="AA917">
        <v>-123.6331</v>
      </c>
      <c r="AB917">
        <v>21.056999999999999</v>
      </c>
      <c r="AC917">
        <v>33.444099999999999</v>
      </c>
      <c r="AD917">
        <v>33.444299999999998</v>
      </c>
      <c r="AE917">
        <v>5.4516999999999998</v>
      </c>
      <c r="AF917">
        <v>98.309600000000003</v>
      </c>
      <c r="AG917">
        <v>237.68299999999999</v>
      </c>
      <c r="AH917">
        <v>5.5388999999999999</v>
      </c>
      <c r="AI917">
        <v>99.880200000000002</v>
      </c>
      <c r="AJ917">
        <v>241.4829</v>
      </c>
      <c r="AK917">
        <v>24.363399999999999</v>
      </c>
      <c r="AL917">
        <v>24.363700000000001</v>
      </c>
      <c r="AM917">
        <v>16.816299999999998</v>
      </c>
      <c r="AN917">
        <v>16.8156</v>
      </c>
      <c r="AO917">
        <v>1.03</v>
      </c>
      <c r="AP917">
        <v>356.1</v>
      </c>
      <c r="AQ917">
        <v>21</v>
      </c>
      <c r="AR917">
        <v>16.817</v>
      </c>
      <c r="AS917">
        <v>33.444499999999998</v>
      </c>
      <c r="AT917">
        <v>5.6890000000000001</v>
      </c>
      <c r="AU917">
        <v>0.44800000000000001</v>
      </c>
      <c r="AV917">
        <v>0.13400000000000001</v>
      </c>
      <c r="AW917">
        <v>0</v>
      </c>
      <c r="AX917">
        <v>0</v>
      </c>
      <c r="AY917">
        <v>0</v>
      </c>
      <c r="AZ917">
        <v>0.2</v>
      </c>
      <c r="BA917">
        <v>1.03</v>
      </c>
      <c r="BB917">
        <v>248.4</v>
      </c>
    </row>
    <row r="918" spans="1:54" x14ac:dyDescent="0.25">
      <c r="A918">
        <v>55</v>
      </c>
      <c r="B918">
        <v>56441</v>
      </c>
      <c r="C918">
        <v>56537</v>
      </c>
      <c r="D918">
        <v>19</v>
      </c>
      <c r="E918" t="s">
        <v>52</v>
      </c>
      <c r="F918">
        <v>2017</v>
      </c>
      <c r="G918" s="1">
        <v>0.97004629629629635</v>
      </c>
      <c r="H918">
        <v>11.0297</v>
      </c>
      <c r="I918">
        <v>10.951000000000001</v>
      </c>
      <c r="J918">
        <v>16.846399999999999</v>
      </c>
      <c r="K918">
        <v>16.8459</v>
      </c>
      <c r="L918">
        <v>4.3367000000000004</v>
      </c>
      <c r="M918">
        <v>8.7400000000000005E-2</v>
      </c>
      <c r="N918">
        <v>4.9340999999999999</v>
      </c>
      <c r="O918">
        <v>2.3334999999999999</v>
      </c>
      <c r="P918">
        <v>2.4544999999999999</v>
      </c>
      <c r="Q918">
        <v>2.6101999999999999</v>
      </c>
      <c r="R918">
        <v>0.1303</v>
      </c>
      <c r="S918">
        <v>2.9327999999999999</v>
      </c>
      <c r="T918" s="2">
        <v>18.792000000000002</v>
      </c>
      <c r="U918" s="2">
        <v>2013.4</v>
      </c>
      <c r="V918">
        <v>0.68149999999999999</v>
      </c>
      <c r="W918">
        <v>0.43480000000000002</v>
      </c>
      <c r="X918">
        <v>89.699299999999994</v>
      </c>
      <c r="Y918">
        <v>8.5250000000000004</v>
      </c>
      <c r="Z918">
        <v>33.722110000000001</v>
      </c>
      <c r="AA918">
        <v>-123.6331</v>
      </c>
      <c r="AB918">
        <v>10.951000000000001</v>
      </c>
      <c r="AC918">
        <v>33.445399999999999</v>
      </c>
      <c r="AD918">
        <v>33.445599999999999</v>
      </c>
      <c r="AE918">
        <v>5.4589999999999996</v>
      </c>
      <c r="AF918">
        <v>98.492500000000007</v>
      </c>
      <c r="AG918">
        <v>238.001</v>
      </c>
      <c r="AH918">
        <v>5.5321999999999996</v>
      </c>
      <c r="AI918">
        <v>99.811899999999994</v>
      </c>
      <c r="AJ918">
        <v>241.19159999999999</v>
      </c>
      <c r="AK918">
        <v>24.357800000000001</v>
      </c>
      <c r="AL918">
        <v>24.358000000000001</v>
      </c>
      <c r="AM918">
        <v>16.8446</v>
      </c>
      <c r="AN918">
        <v>16.844100000000001</v>
      </c>
      <c r="AO918">
        <v>1.04</v>
      </c>
      <c r="AP918">
        <v>356.3</v>
      </c>
      <c r="AQ918">
        <v>11</v>
      </c>
      <c r="AR918">
        <v>16.844999999999999</v>
      </c>
      <c r="AS918">
        <v>33.447200000000002</v>
      </c>
      <c r="AT918">
        <v>5.7060000000000004</v>
      </c>
      <c r="AU918">
        <v>0.39300000000000002</v>
      </c>
      <c r="AV918">
        <v>0.11</v>
      </c>
      <c r="AW918">
        <v>0</v>
      </c>
      <c r="AX918">
        <v>0</v>
      </c>
      <c r="AY918">
        <v>0</v>
      </c>
      <c r="AZ918">
        <v>0.2</v>
      </c>
      <c r="BA918">
        <v>1.03</v>
      </c>
      <c r="BB918">
        <v>249.11</v>
      </c>
    </row>
    <row r="919" spans="1:54" x14ac:dyDescent="0.25">
      <c r="A919">
        <v>55</v>
      </c>
      <c r="B919">
        <v>57525</v>
      </c>
      <c r="C919">
        <v>57621</v>
      </c>
      <c r="D919">
        <v>19</v>
      </c>
      <c r="E919" t="s">
        <v>52</v>
      </c>
      <c r="F919">
        <v>2017</v>
      </c>
      <c r="G919" s="1">
        <v>0.97056712962962965</v>
      </c>
      <c r="H919">
        <v>1.9711000000000001</v>
      </c>
      <c r="I919">
        <v>1.9570000000000001</v>
      </c>
      <c r="J919">
        <v>16.860299999999999</v>
      </c>
      <c r="K919">
        <v>16.8583</v>
      </c>
      <c r="L919">
        <v>4.3354999999999997</v>
      </c>
      <c r="M919">
        <v>7.9699999999999993E-2</v>
      </c>
      <c r="N919">
        <v>4.9340999999999999</v>
      </c>
      <c r="O919">
        <v>2.7902999999999998</v>
      </c>
      <c r="P919">
        <v>2.4590999999999998</v>
      </c>
      <c r="Q919">
        <v>2.6320000000000001</v>
      </c>
      <c r="R919">
        <v>0.12759999999999999</v>
      </c>
      <c r="S919">
        <v>2.8914</v>
      </c>
      <c r="T919" s="2">
        <v>54.045000000000002</v>
      </c>
      <c r="U919" s="2">
        <v>1944.3</v>
      </c>
      <c r="V919">
        <v>0.58050000000000002</v>
      </c>
      <c r="W919">
        <v>0.436</v>
      </c>
      <c r="X919">
        <v>89.673199999999994</v>
      </c>
      <c r="Y919">
        <v>8.3676999999999992</v>
      </c>
      <c r="Z919">
        <v>33.722110000000001</v>
      </c>
      <c r="AA919">
        <v>-123.6331</v>
      </c>
      <c r="AB919">
        <v>1.9570000000000001</v>
      </c>
      <c r="AC919">
        <v>33.445500000000003</v>
      </c>
      <c r="AD919">
        <v>33.445999999999998</v>
      </c>
      <c r="AE919">
        <v>5.4637000000000002</v>
      </c>
      <c r="AF919">
        <v>98.604200000000006</v>
      </c>
      <c r="AG919">
        <v>238.208</v>
      </c>
      <c r="AH919">
        <v>5.5721999999999996</v>
      </c>
      <c r="AI919">
        <v>100.5578</v>
      </c>
      <c r="AJ919">
        <v>242.93610000000001</v>
      </c>
      <c r="AK919">
        <v>24.354299999999999</v>
      </c>
      <c r="AL919">
        <v>24.3551</v>
      </c>
      <c r="AM919">
        <v>16.86</v>
      </c>
      <c r="AN919">
        <v>16.858000000000001</v>
      </c>
      <c r="AO919">
        <v>1.04</v>
      </c>
      <c r="AP919">
        <v>356.34</v>
      </c>
      <c r="AQ919">
        <v>2</v>
      </c>
      <c r="AR919">
        <v>16.861000000000001</v>
      </c>
      <c r="AS919">
        <v>33.448900000000002</v>
      </c>
      <c r="AT919">
        <v>5.734</v>
      </c>
      <c r="AU919">
        <v>0.40100000000000002</v>
      </c>
      <c r="AV919">
        <v>9.1999999999999998E-2</v>
      </c>
      <c r="AW919">
        <v>0</v>
      </c>
      <c r="AX919">
        <v>0</v>
      </c>
      <c r="AY919">
        <v>7.0000000000000007E-2</v>
      </c>
      <c r="AZ919">
        <v>0.21</v>
      </c>
      <c r="BA919">
        <v>1.1200000000000001</v>
      </c>
      <c r="BB919">
        <v>250.34</v>
      </c>
    </row>
    <row r="920" spans="1:54" x14ac:dyDescent="0.25">
      <c r="A920">
        <v>55</v>
      </c>
      <c r="B920">
        <v>57548</v>
      </c>
      <c r="C920">
        <v>57644</v>
      </c>
      <c r="D920">
        <v>19</v>
      </c>
      <c r="E920" t="s">
        <v>52</v>
      </c>
      <c r="F920">
        <v>2017</v>
      </c>
      <c r="G920" s="1">
        <v>0.97059027777777773</v>
      </c>
      <c r="H920">
        <v>2.0657999999999999</v>
      </c>
      <c r="I920">
        <v>2.0680000000000001</v>
      </c>
      <c r="J920">
        <v>16.8598</v>
      </c>
      <c r="K920">
        <v>16.8597</v>
      </c>
      <c r="L920">
        <v>4.3376000000000001</v>
      </c>
      <c r="M920">
        <v>7.9399999999999998E-2</v>
      </c>
      <c r="N920">
        <v>4.9340999999999999</v>
      </c>
      <c r="O920">
        <v>2.8250000000000002</v>
      </c>
      <c r="P920">
        <v>2.4584000000000001</v>
      </c>
      <c r="Q920">
        <v>2.6307</v>
      </c>
      <c r="R920">
        <v>0.1288</v>
      </c>
      <c r="S920">
        <v>2.8123</v>
      </c>
      <c r="T920" s="2">
        <v>58.494</v>
      </c>
      <c r="U920" s="2">
        <v>1941.2</v>
      </c>
      <c r="V920">
        <v>0.57669999999999999</v>
      </c>
      <c r="W920">
        <v>0.434</v>
      </c>
      <c r="X920">
        <v>89.7179</v>
      </c>
      <c r="Y920">
        <v>8.0684000000000005</v>
      </c>
      <c r="Z920">
        <v>33.722090000000001</v>
      </c>
      <c r="AA920">
        <v>-123.6332</v>
      </c>
      <c r="AB920">
        <v>2.0510000000000002</v>
      </c>
      <c r="AC920">
        <v>33.445599999999999</v>
      </c>
      <c r="AD920">
        <v>33.445900000000002</v>
      </c>
      <c r="AE920">
        <v>5.4619</v>
      </c>
      <c r="AF920">
        <v>98.57</v>
      </c>
      <c r="AG920">
        <v>238.12700000000001</v>
      </c>
      <c r="AH920">
        <v>5.5834000000000001</v>
      </c>
      <c r="AI920">
        <v>100.7637</v>
      </c>
      <c r="AJ920">
        <v>243.4271</v>
      </c>
      <c r="AK920">
        <v>24.354500000000002</v>
      </c>
      <c r="AL920">
        <v>24.354700000000001</v>
      </c>
      <c r="AM920">
        <v>16.859500000000001</v>
      </c>
      <c r="AN920">
        <v>16.859400000000001</v>
      </c>
      <c r="AO920">
        <v>1.04</v>
      </c>
      <c r="AP920">
        <v>356.32</v>
      </c>
      <c r="AQ920">
        <v>2</v>
      </c>
      <c r="AR920">
        <v>16.861000000000001</v>
      </c>
      <c r="BB920" t="s">
        <v>53</v>
      </c>
    </row>
    <row r="921" spans="1:54" x14ac:dyDescent="0.25">
      <c r="A921">
        <v>56</v>
      </c>
      <c r="B921">
        <v>17454</v>
      </c>
      <c r="C921">
        <v>17550</v>
      </c>
      <c r="D921">
        <v>20</v>
      </c>
      <c r="E921" t="s">
        <v>52</v>
      </c>
      <c r="F921">
        <v>2017</v>
      </c>
      <c r="G921" s="1">
        <v>0.17782407407407408</v>
      </c>
      <c r="H921">
        <v>520.83180000000004</v>
      </c>
      <c r="I921">
        <v>516.46400000000006</v>
      </c>
      <c r="J921">
        <v>5.4786999999999999</v>
      </c>
      <c r="K921">
        <v>5.4787999999999997</v>
      </c>
      <c r="L921">
        <v>4.5042</v>
      </c>
      <c r="M921">
        <v>3.3599999999999998E-2</v>
      </c>
      <c r="N921">
        <v>4.7619999999999996</v>
      </c>
      <c r="O921">
        <v>1.1999999999999999E-3</v>
      </c>
      <c r="P921">
        <v>0.60319999999999996</v>
      </c>
      <c r="Q921">
        <v>0.61419999999999997</v>
      </c>
      <c r="R921">
        <v>1.6064000000000001</v>
      </c>
      <c r="S921">
        <v>2.6566000000000001</v>
      </c>
      <c r="T921" s="2">
        <v>9.9999999999999998E-13</v>
      </c>
      <c r="U921" s="2">
        <v>1.9743999999999999</v>
      </c>
      <c r="V921" t="s">
        <v>53</v>
      </c>
      <c r="W921">
        <v>0.28139999999999998</v>
      </c>
      <c r="X921">
        <v>93.206999999999994</v>
      </c>
      <c r="Y921">
        <v>7.4996999999999998</v>
      </c>
      <c r="Z921">
        <v>34.055419999999998</v>
      </c>
      <c r="AA921">
        <v>-122.9414</v>
      </c>
      <c r="AB921">
        <v>516.46400000000006</v>
      </c>
      <c r="AC921">
        <v>34.215600000000002</v>
      </c>
      <c r="AD921">
        <v>34.217599999999997</v>
      </c>
      <c r="AE921">
        <v>0.35049999999999998</v>
      </c>
      <c r="AF921">
        <v>4.9862000000000002</v>
      </c>
      <c r="AG921">
        <v>15.244</v>
      </c>
      <c r="AH921">
        <v>0.36299999999999999</v>
      </c>
      <c r="AI921">
        <v>5.1630000000000003</v>
      </c>
      <c r="AJ921">
        <v>15.7837</v>
      </c>
      <c r="AK921">
        <v>27.002300000000002</v>
      </c>
      <c r="AL921">
        <v>27.003900000000002</v>
      </c>
      <c r="AM921">
        <v>5.4355000000000002</v>
      </c>
      <c r="AN921">
        <v>5.4355000000000002</v>
      </c>
      <c r="AO921">
        <v>0.9</v>
      </c>
      <c r="AP921">
        <v>111.21</v>
      </c>
      <c r="AQ921">
        <v>517</v>
      </c>
      <c r="AR921">
        <v>5.4770000000000003</v>
      </c>
      <c r="AS921">
        <v>34.217399999999998</v>
      </c>
      <c r="AT921">
        <v>0.36199999999999999</v>
      </c>
      <c r="AW921">
        <v>41.06</v>
      </c>
      <c r="AX921">
        <v>0</v>
      </c>
      <c r="AY921">
        <v>0</v>
      </c>
      <c r="AZ921">
        <v>3.1</v>
      </c>
      <c r="BA921">
        <v>81.89</v>
      </c>
      <c r="BB921">
        <v>15.79</v>
      </c>
    </row>
    <row r="922" spans="1:54" x14ac:dyDescent="0.25">
      <c r="A922">
        <v>56</v>
      </c>
      <c r="B922">
        <v>21592</v>
      </c>
      <c r="C922">
        <v>21688</v>
      </c>
      <c r="D922">
        <v>20</v>
      </c>
      <c r="E922" t="s">
        <v>52</v>
      </c>
      <c r="F922">
        <v>2017</v>
      </c>
      <c r="G922" s="1">
        <v>0.17982638888888888</v>
      </c>
      <c r="H922">
        <v>443.6662</v>
      </c>
      <c r="I922">
        <v>440.03</v>
      </c>
      <c r="J922">
        <v>5.9134000000000002</v>
      </c>
      <c r="K922">
        <v>5.9126000000000003</v>
      </c>
      <c r="L922">
        <v>4.5030999999999999</v>
      </c>
      <c r="M922">
        <v>3.3399999999999999E-2</v>
      </c>
      <c r="N922">
        <v>4.7744999999999997</v>
      </c>
      <c r="O922">
        <v>1.1999999999999999E-3</v>
      </c>
      <c r="P922">
        <v>0.67279999999999995</v>
      </c>
      <c r="Q922">
        <v>0.6875</v>
      </c>
      <c r="R922">
        <v>1.5591999999999999</v>
      </c>
      <c r="S922">
        <v>2.6604000000000001</v>
      </c>
      <c r="T922" s="2">
        <v>9.9999999999999998E-13</v>
      </c>
      <c r="U922" s="2">
        <v>1.9743999999999999</v>
      </c>
      <c r="V922" t="s">
        <v>53</v>
      </c>
      <c r="W922">
        <v>0.28239999999999998</v>
      </c>
      <c r="X922">
        <v>93.183499999999995</v>
      </c>
      <c r="Y922">
        <v>7.5132000000000003</v>
      </c>
      <c r="Z922">
        <v>34.055419999999998</v>
      </c>
      <c r="AA922">
        <v>-122.9414</v>
      </c>
      <c r="AB922">
        <v>440.02699999999999</v>
      </c>
      <c r="AC922">
        <v>34.150100000000002</v>
      </c>
      <c r="AD922">
        <v>34.152200000000001</v>
      </c>
      <c r="AE922">
        <v>0.60729999999999995</v>
      </c>
      <c r="AF922">
        <v>8.7230000000000008</v>
      </c>
      <c r="AG922">
        <v>26.411000000000001</v>
      </c>
      <c r="AH922">
        <v>0.61329999999999996</v>
      </c>
      <c r="AI922">
        <v>8.8094000000000001</v>
      </c>
      <c r="AJ922">
        <v>26.673100000000002</v>
      </c>
      <c r="AK922">
        <v>26.896699999999999</v>
      </c>
      <c r="AL922">
        <v>26.898399999999999</v>
      </c>
      <c r="AM922">
        <v>5.8754</v>
      </c>
      <c r="AN922">
        <v>5.8746</v>
      </c>
      <c r="AO922">
        <v>0.91</v>
      </c>
      <c r="AP922">
        <v>120.65</v>
      </c>
      <c r="AQ922">
        <v>440</v>
      </c>
      <c r="AR922">
        <v>5.9080000000000004</v>
      </c>
      <c r="AS922">
        <v>34.151200000000003</v>
      </c>
      <c r="AT922">
        <v>0.63800000000000001</v>
      </c>
      <c r="AW922">
        <v>39.369999999999997</v>
      </c>
      <c r="AX922">
        <v>0</v>
      </c>
      <c r="AY922">
        <v>0</v>
      </c>
      <c r="AZ922">
        <v>2.95</v>
      </c>
      <c r="BA922">
        <v>72.66</v>
      </c>
      <c r="BB922">
        <v>27.84</v>
      </c>
    </row>
    <row r="923" spans="1:54" x14ac:dyDescent="0.25">
      <c r="A923">
        <v>56</v>
      </c>
      <c r="B923">
        <v>25543</v>
      </c>
      <c r="C923">
        <v>25639</v>
      </c>
      <c r="D923">
        <v>20</v>
      </c>
      <c r="E923" t="s">
        <v>52</v>
      </c>
      <c r="F923">
        <v>2017</v>
      </c>
      <c r="G923" s="1">
        <v>0.18172453703703703</v>
      </c>
      <c r="H923">
        <v>382.90379999999999</v>
      </c>
      <c r="I923">
        <v>379.81900000000002</v>
      </c>
      <c r="J923">
        <v>6.4138999999999999</v>
      </c>
      <c r="K923">
        <v>6.4118000000000004</v>
      </c>
      <c r="L923">
        <v>4.5030000000000001</v>
      </c>
      <c r="M923">
        <v>3.3500000000000002E-2</v>
      </c>
      <c r="N923">
        <v>4.6681999999999997</v>
      </c>
      <c r="O923">
        <v>1.1999999999999999E-3</v>
      </c>
      <c r="P923">
        <v>0.70940000000000003</v>
      </c>
      <c r="Q923">
        <v>0.72770000000000001</v>
      </c>
      <c r="R923">
        <v>1.5047999999999999</v>
      </c>
      <c r="S923">
        <v>2.6661999999999999</v>
      </c>
      <c r="T923" s="2">
        <v>9.9999999999999998E-13</v>
      </c>
      <c r="U923" s="2">
        <v>1.9743999999999999</v>
      </c>
      <c r="V923" t="s">
        <v>53</v>
      </c>
      <c r="W923">
        <v>0.28249999999999997</v>
      </c>
      <c r="X923">
        <v>93.182900000000004</v>
      </c>
      <c r="Y923">
        <v>7.5354000000000001</v>
      </c>
      <c r="Z923">
        <v>34.055419999999998</v>
      </c>
      <c r="AA923">
        <v>-122.9414</v>
      </c>
      <c r="AB923">
        <v>379.81900000000002</v>
      </c>
      <c r="AC923">
        <v>34.151499999999999</v>
      </c>
      <c r="AD923">
        <v>34.153199999999998</v>
      </c>
      <c r="AE923">
        <v>0.73060000000000003</v>
      </c>
      <c r="AF923">
        <v>10.6175</v>
      </c>
      <c r="AG923">
        <v>31.777000000000001</v>
      </c>
      <c r="AH923">
        <v>0.74019999999999997</v>
      </c>
      <c r="AI923">
        <v>10.7562</v>
      </c>
      <c r="AJ923">
        <v>32.193100000000001</v>
      </c>
      <c r="AK923">
        <v>26.833400000000001</v>
      </c>
      <c r="AL923">
        <v>26.835000000000001</v>
      </c>
      <c r="AM923">
        <v>6.3798000000000004</v>
      </c>
      <c r="AN923">
        <v>6.3776000000000002</v>
      </c>
      <c r="AO923">
        <v>0.91</v>
      </c>
      <c r="AP923">
        <v>126.24</v>
      </c>
      <c r="AQ923">
        <v>380</v>
      </c>
      <c r="AR923">
        <v>6.3680000000000003</v>
      </c>
      <c r="AS923">
        <v>34.1509</v>
      </c>
      <c r="AT923">
        <v>0.76200000000000001</v>
      </c>
      <c r="AW923">
        <v>37.74</v>
      </c>
      <c r="AX923">
        <v>0</v>
      </c>
      <c r="AY923">
        <v>0</v>
      </c>
      <c r="AZ923">
        <v>2.83</v>
      </c>
      <c r="BA923">
        <v>65.88</v>
      </c>
      <c r="BB923">
        <v>33.25</v>
      </c>
    </row>
    <row r="924" spans="1:54" x14ac:dyDescent="0.25">
      <c r="A924">
        <v>56</v>
      </c>
      <c r="B924">
        <v>28886</v>
      </c>
      <c r="C924">
        <v>28982</v>
      </c>
      <c r="D924">
        <v>20</v>
      </c>
      <c r="E924" t="s">
        <v>52</v>
      </c>
      <c r="F924">
        <v>2017</v>
      </c>
      <c r="G924" s="1">
        <v>0.18333333333333335</v>
      </c>
      <c r="H924">
        <v>322.4289</v>
      </c>
      <c r="I924">
        <v>319.88099999999997</v>
      </c>
      <c r="J924">
        <v>6.7378999999999998</v>
      </c>
      <c r="K924">
        <v>6.7313999999999998</v>
      </c>
      <c r="L924">
        <v>4.5021000000000004</v>
      </c>
      <c r="M924">
        <v>3.3300000000000003E-2</v>
      </c>
      <c r="N924">
        <v>4.5682999999999998</v>
      </c>
      <c r="O924">
        <v>1.1999999999999999E-3</v>
      </c>
      <c r="P924">
        <v>0.81079999999999997</v>
      </c>
      <c r="Q924">
        <v>0.83650000000000002</v>
      </c>
      <c r="R924">
        <v>1.4365000000000001</v>
      </c>
      <c r="S924">
        <v>2.6741999999999999</v>
      </c>
      <c r="T924" s="2">
        <v>9.9999999999999998E-13</v>
      </c>
      <c r="U924" s="2">
        <v>1.9743999999999999</v>
      </c>
      <c r="V924" t="s">
        <v>53</v>
      </c>
      <c r="W924">
        <v>0.2833</v>
      </c>
      <c r="X924">
        <v>93.162899999999993</v>
      </c>
      <c r="Y924">
        <v>7.5656999999999996</v>
      </c>
      <c r="Z924">
        <v>34.055419999999998</v>
      </c>
      <c r="AA924">
        <v>-122.9414</v>
      </c>
      <c r="AB924">
        <v>319.87799999999999</v>
      </c>
      <c r="AC924">
        <v>34.101700000000001</v>
      </c>
      <c r="AD924">
        <v>34.104399999999998</v>
      </c>
      <c r="AE924">
        <v>1.0892999999999999</v>
      </c>
      <c r="AF924">
        <v>15.9442</v>
      </c>
      <c r="AG924">
        <v>47.381999999999998</v>
      </c>
      <c r="AH924">
        <v>1.0992999999999999</v>
      </c>
      <c r="AI924">
        <v>16.0885</v>
      </c>
      <c r="AJ924">
        <v>47.816600000000001</v>
      </c>
      <c r="AK924">
        <v>26.750699999999998</v>
      </c>
      <c r="AL924">
        <v>26.753699999999998</v>
      </c>
      <c r="AM924">
        <v>6.7084999999999999</v>
      </c>
      <c r="AN924">
        <v>6.702</v>
      </c>
      <c r="AO924">
        <v>0.92</v>
      </c>
      <c r="AP924">
        <v>133.41</v>
      </c>
      <c r="AQ924">
        <v>320</v>
      </c>
      <c r="AR924">
        <v>6.7110000000000003</v>
      </c>
      <c r="AS924">
        <v>34.102200000000003</v>
      </c>
      <c r="AT924">
        <v>1.1419999999999999</v>
      </c>
      <c r="AW924">
        <v>35.9</v>
      </c>
      <c r="AX924">
        <v>0</v>
      </c>
      <c r="AY924">
        <v>0</v>
      </c>
      <c r="AZ924">
        <v>2.67</v>
      </c>
      <c r="BA924">
        <v>57.87</v>
      </c>
      <c r="BB924">
        <v>49.82</v>
      </c>
    </row>
    <row r="925" spans="1:54" x14ac:dyDescent="0.25">
      <c r="A925">
        <v>56</v>
      </c>
      <c r="B925">
        <v>31908</v>
      </c>
      <c r="C925">
        <v>32004</v>
      </c>
      <c r="D925">
        <v>20</v>
      </c>
      <c r="E925" t="s">
        <v>52</v>
      </c>
      <c r="F925">
        <v>2017</v>
      </c>
      <c r="G925" s="1">
        <v>0.18479166666666666</v>
      </c>
      <c r="H925">
        <v>271.88249999999999</v>
      </c>
      <c r="I925">
        <v>269.76400000000001</v>
      </c>
      <c r="J925">
        <v>7.2028999999999996</v>
      </c>
      <c r="K925">
        <v>7.2030000000000003</v>
      </c>
      <c r="L925">
        <v>4.5030999999999999</v>
      </c>
      <c r="M925">
        <v>3.32E-2</v>
      </c>
      <c r="N925">
        <v>4.556</v>
      </c>
      <c r="O925">
        <v>1.1999999999999999E-3</v>
      </c>
      <c r="P925">
        <v>0.98829999999999996</v>
      </c>
      <c r="Q925">
        <v>1.0289999999999999</v>
      </c>
      <c r="R925">
        <v>1.3365</v>
      </c>
      <c r="S925">
        <v>2.69</v>
      </c>
      <c r="T925" s="2">
        <v>9.9999999999999998E-13</v>
      </c>
      <c r="U925" s="2">
        <v>1.9743999999999999</v>
      </c>
      <c r="V925" t="s">
        <v>53</v>
      </c>
      <c r="W925">
        <v>0.28239999999999998</v>
      </c>
      <c r="X925">
        <v>93.183700000000002</v>
      </c>
      <c r="Y925">
        <v>7.6273</v>
      </c>
      <c r="Z925">
        <v>34.055419999999998</v>
      </c>
      <c r="AA925">
        <v>-122.9414</v>
      </c>
      <c r="AB925">
        <v>269.76400000000001</v>
      </c>
      <c r="AC925">
        <v>34.045499999999997</v>
      </c>
      <c r="AD925">
        <v>34.0471</v>
      </c>
      <c r="AE925">
        <v>1.7087000000000001</v>
      </c>
      <c r="AF925">
        <v>25.2684</v>
      </c>
      <c r="AG925">
        <v>74.328999999999994</v>
      </c>
      <c r="AH925">
        <v>1.7229000000000001</v>
      </c>
      <c r="AI925">
        <v>25.479099999999999</v>
      </c>
      <c r="AJ925">
        <v>74.947999999999993</v>
      </c>
      <c r="AK925">
        <v>26.642399999999999</v>
      </c>
      <c r="AL925">
        <v>26.643599999999999</v>
      </c>
      <c r="AM925">
        <v>7.1772999999999998</v>
      </c>
      <c r="AN925">
        <v>7.1773999999999996</v>
      </c>
      <c r="AO925">
        <v>0.92</v>
      </c>
      <c r="AP925">
        <v>143.16</v>
      </c>
      <c r="AQ925">
        <v>270</v>
      </c>
      <c r="AR925">
        <v>7.1779999999999999</v>
      </c>
      <c r="AS925">
        <v>34.046300000000002</v>
      </c>
      <c r="AT925">
        <v>1.7609999999999999</v>
      </c>
      <c r="AW925">
        <v>33.06</v>
      </c>
      <c r="AX925">
        <v>0</v>
      </c>
      <c r="AY925">
        <v>0</v>
      </c>
      <c r="AZ925">
        <v>2.41</v>
      </c>
      <c r="BA925">
        <v>49.09</v>
      </c>
      <c r="BB925">
        <v>76.83</v>
      </c>
    </row>
    <row r="926" spans="1:54" x14ac:dyDescent="0.25">
      <c r="A926">
        <v>56</v>
      </c>
      <c r="B926">
        <v>34788</v>
      </c>
      <c r="C926">
        <v>34884</v>
      </c>
      <c r="D926">
        <v>20</v>
      </c>
      <c r="E926" t="s">
        <v>52</v>
      </c>
      <c r="F926">
        <v>2017</v>
      </c>
      <c r="G926" s="1">
        <v>0.18618055555555557</v>
      </c>
      <c r="H926">
        <v>231.66370000000001</v>
      </c>
      <c r="I926">
        <v>229.88200000000001</v>
      </c>
      <c r="J926">
        <v>7.9926000000000004</v>
      </c>
      <c r="K926">
        <v>7.9908999999999999</v>
      </c>
      <c r="L926">
        <v>4.5019</v>
      </c>
      <c r="M926">
        <v>3.27E-2</v>
      </c>
      <c r="N926">
        <v>4.3152999999999997</v>
      </c>
      <c r="O926">
        <v>1.1999999999999999E-3</v>
      </c>
      <c r="P926">
        <v>0.98099999999999998</v>
      </c>
      <c r="Q926">
        <v>1.0216000000000001</v>
      </c>
      <c r="R926">
        <v>1.2898000000000001</v>
      </c>
      <c r="S926">
        <v>2.6934999999999998</v>
      </c>
      <c r="T926" s="2">
        <v>9.9999999999999998E-13</v>
      </c>
      <c r="U926" s="2">
        <v>1.9743999999999999</v>
      </c>
      <c r="V926" t="s">
        <v>53</v>
      </c>
      <c r="W926">
        <v>0.28339999999999999</v>
      </c>
      <c r="X926">
        <v>93.1601</v>
      </c>
      <c r="Y926">
        <v>7.6391</v>
      </c>
      <c r="Z926">
        <v>34.055419999999998</v>
      </c>
      <c r="AA926">
        <v>-122.9414</v>
      </c>
      <c r="AB926">
        <v>229.881</v>
      </c>
      <c r="AC926">
        <v>34.082900000000002</v>
      </c>
      <c r="AD926">
        <v>34.084099999999999</v>
      </c>
      <c r="AE926">
        <v>1.6364000000000001</v>
      </c>
      <c r="AF926">
        <v>24.642600000000002</v>
      </c>
      <c r="AG926">
        <v>71.19</v>
      </c>
      <c r="AH926">
        <v>1.6536</v>
      </c>
      <c r="AI926">
        <v>24.900600000000001</v>
      </c>
      <c r="AJ926">
        <v>71.936999999999998</v>
      </c>
      <c r="AK926">
        <v>26.5581</v>
      </c>
      <c r="AL926">
        <v>26.5593</v>
      </c>
      <c r="AM926">
        <v>7.9695</v>
      </c>
      <c r="AN926">
        <v>7.9676999999999998</v>
      </c>
      <c r="AO926">
        <v>0.93</v>
      </c>
      <c r="AP926">
        <v>150.9</v>
      </c>
      <c r="AQ926">
        <v>230</v>
      </c>
      <c r="AR926">
        <v>7.8559999999999999</v>
      </c>
      <c r="AS926">
        <v>34.075499999999998</v>
      </c>
      <c r="AT926">
        <v>1.756</v>
      </c>
      <c r="AW926">
        <v>31.5</v>
      </c>
      <c r="AX926">
        <v>0</v>
      </c>
      <c r="AY926">
        <v>0</v>
      </c>
      <c r="AZ926">
        <v>2.34</v>
      </c>
      <c r="BA926">
        <v>43.64</v>
      </c>
      <c r="BB926">
        <v>76.599999999999994</v>
      </c>
    </row>
    <row r="927" spans="1:54" x14ac:dyDescent="0.25">
      <c r="A927">
        <v>56</v>
      </c>
      <c r="B927">
        <v>37623</v>
      </c>
      <c r="C927">
        <v>37719</v>
      </c>
      <c r="D927">
        <v>20</v>
      </c>
      <c r="E927" t="s">
        <v>52</v>
      </c>
      <c r="F927">
        <v>2017</v>
      </c>
      <c r="G927" s="1">
        <v>0.18755787037037039</v>
      </c>
      <c r="H927">
        <v>201.4091</v>
      </c>
      <c r="I927">
        <v>199.87200000000001</v>
      </c>
      <c r="J927">
        <v>8.2468000000000004</v>
      </c>
      <c r="K927">
        <v>8.2382000000000009</v>
      </c>
      <c r="L927">
        <v>4.5004999999999997</v>
      </c>
      <c r="M927">
        <v>3.2300000000000002E-2</v>
      </c>
      <c r="N927">
        <v>4.2595999999999998</v>
      </c>
      <c r="O927">
        <v>1.1999999999999999E-3</v>
      </c>
      <c r="P927">
        <v>1.1109</v>
      </c>
      <c r="Q927">
        <v>1.1700999999999999</v>
      </c>
      <c r="R927">
        <v>1.1834</v>
      </c>
      <c r="S927">
        <v>2.7035</v>
      </c>
      <c r="T927" s="2">
        <v>9.9999999999999998E-13</v>
      </c>
      <c r="U927" s="2">
        <v>1.9743999999999999</v>
      </c>
      <c r="V927" t="s">
        <v>53</v>
      </c>
      <c r="W927">
        <v>0.28470000000000001</v>
      </c>
      <c r="X927">
        <v>93.130799999999994</v>
      </c>
      <c r="Y927">
        <v>7.6773999999999996</v>
      </c>
      <c r="Z927">
        <v>34.055419999999998</v>
      </c>
      <c r="AA927">
        <v>-122.9414</v>
      </c>
      <c r="AB927">
        <v>199.874</v>
      </c>
      <c r="AC927">
        <v>34.030299999999997</v>
      </c>
      <c r="AD927">
        <v>34.027799999999999</v>
      </c>
      <c r="AE927">
        <v>2.0869</v>
      </c>
      <c r="AF927">
        <v>31.597000000000001</v>
      </c>
      <c r="AG927">
        <v>90.798000000000002</v>
      </c>
      <c r="AH927">
        <v>2.1355</v>
      </c>
      <c r="AI927">
        <v>32.326099999999997</v>
      </c>
      <c r="AJ927">
        <v>92.9131</v>
      </c>
      <c r="AK927">
        <v>26.4785</v>
      </c>
      <c r="AL927">
        <v>26.477799999999998</v>
      </c>
      <c r="AM927">
        <v>8.2263000000000002</v>
      </c>
      <c r="AN927">
        <v>8.2177000000000007</v>
      </c>
      <c r="AO927">
        <v>0.93</v>
      </c>
      <c r="AP927">
        <v>158</v>
      </c>
      <c r="AQ927">
        <v>200</v>
      </c>
      <c r="AR927">
        <v>8.282</v>
      </c>
      <c r="AS927">
        <v>34.0261</v>
      </c>
      <c r="AT927">
        <v>2.1970000000000001</v>
      </c>
      <c r="AU927">
        <v>2E-3</v>
      </c>
      <c r="AV927">
        <v>1.9E-2</v>
      </c>
      <c r="AW927">
        <v>29.29</v>
      </c>
      <c r="AX927">
        <v>0</v>
      </c>
      <c r="AY927">
        <v>0</v>
      </c>
      <c r="AZ927">
        <v>2.17</v>
      </c>
      <c r="BA927">
        <v>38.1</v>
      </c>
      <c r="BB927">
        <v>95.87</v>
      </c>
    </row>
    <row r="928" spans="1:54" x14ac:dyDescent="0.25">
      <c r="A928">
        <v>56</v>
      </c>
      <c r="B928">
        <v>40166</v>
      </c>
      <c r="C928">
        <v>40262</v>
      </c>
      <c r="D928">
        <v>20</v>
      </c>
      <c r="E928" t="s">
        <v>52</v>
      </c>
      <c r="F928">
        <v>2017</v>
      </c>
      <c r="G928" s="1">
        <v>0.18878472222222223</v>
      </c>
      <c r="H928">
        <v>171.43</v>
      </c>
      <c r="I928">
        <v>170.13900000000001</v>
      </c>
      <c r="J928">
        <v>8.5337999999999994</v>
      </c>
      <c r="K928">
        <v>8.5375999999999994</v>
      </c>
      <c r="L928">
        <v>4.4988999999999999</v>
      </c>
      <c r="M928">
        <v>3.2300000000000002E-2</v>
      </c>
      <c r="N928">
        <v>4.7511999999999999</v>
      </c>
      <c r="O928">
        <v>1.1999999999999999E-3</v>
      </c>
      <c r="P928">
        <v>1.2254</v>
      </c>
      <c r="Q928">
        <v>1.2810999999999999</v>
      </c>
      <c r="R928">
        <v>1.1499999999999999</v>
      </c>
      <c r="S928">
        <v>2.7155</v>
      </c>
      <c r="T928" s="2">
        <v>9.9999999999999998E-13</v>
      </c>
      <c r="U928" s="2">
        <v>1.9743999999999999</v>
      </c>
      <c r="V928" t="s">
        <v>53</v>
      </c>
      <c r="W928">
        <v>0.28620000000000001</v>
      </c>
      <c r="X928">
        <v>93.096500000000006</v>
      </c>
      <c r="Y928">
        <v>7.7233999999999998</v>
      </c>
      <c r="Z928">
        <v>34.055419999999998</v>
      </c>
      <c r="AA928">
        <v>-122.9414</v>
      </c>
      <c r="AB928">
        <v>170.136</v>
      </c>
      <c r="AC928">
        <v>33.972700000000003</v>
      </c>
      <c r="AD928">
        <v>33.976500000000001</v>
      </c>
      <c r="AE928">
        <v>2.4417</v>
      </c>
      <c r="AF928">
        <v>37.191899999999997</v>
      </c>
      <c r="AG928">
        <v>106.241</v>
      </c>
      <c r="AH928">
        <v>2.448</v>
      </c>
      <c r="AI928">
        <v>37.292400000000001</v>
      </c>
      <c r="AJ928">
        <v>106.5163</v>
      </c>
      <c r="AK928">
        <v>26.389299999999999</v>
      </c>
      <c r="AL928">
        <v>26.3916</v>
      </c>
      <c r="AM928">
        <v>8.5160999999999998</v>
      </c>
      <c r="AN928">
        <v>8.5198</v>
      </c>
      <c r="AO928">
        <v>0.94</v>
      </c>
      <c r="AP928">
        <v>166</v>
      </c>
      <c r="AQ928">
        <v>170</v>
      </c>
      <c r="AR928">
        <v>8.5449999999999999</v>
      </c>
      <c r="AS928">
        <v>33.972499999999997</v>
      </c>
      <c r="AT928">
        <v>2.5350000000000001</v>
      </c>
      <c r="AU928">
        <v>3.0000000000000001E-3</v>
      </c>
      <c r="AV928">
        <v>2.8000000000000001E-2</v>
      </c>
      <c r="AW928">
        <v>27.51</v>
      </c>
      <c r="AX928">
        <v>0</v>
      </c>
      <c r="AY928">
        <v>0</v>
      </c>
      <c r="AZ928">
        <v>2.02</v>
      </c>
      <c r="BA928">
        <v>33.36</v>
      </c>
      <c r="BB928">
        <v>110.63</v>
      </c>
    </row>
    <row r="929" spans="1:54" x14ac:dyDescent="0.25">
      <c r="A929">
        <v>56</v>
      </c>
      <c r="B929">
        <v>43261</v>
      </c>
      <c r="C929">
        <v>43357</v>
      </c>
      <c r="D929">
        <v>20</v>
      </c>
      <c r="E929" t="s">
        <v>52</v>
      </c>
      <c r="F929">
        <v>2017</v>
      </c>
      <c r="G929" s="1">
        <v>0.19027777777777777</v>
      </c>
      <c r="H929">
        <v>140.98949999999999</v>
      </c>
      <c r="I929">
        <v>139.93600000000001</v>
      </c>
      <c r="J929">
        <v>8.9124999999999996</v>
      </c>
      <c r="K929">
        <v>8.9077000000000002</v>
      </c>
      <c r="L929">
        <v>4.4966999999999997</v>
      </c>
      <c r="M929">
        <v>3.2099999999999997E-2</v>
      </c>
      <c r="N929">
        <v>4.9340999999999999</v>
      </c>
      <c r="O929">
        <v>1.1999999999999999E-3</v>
      </c>
      <c r="P929">
        <v>1.242</v>
      </c>
      <c r="Q929">
        <v>1.3019000000000001</v>
      </c>
      <c r="R929">
        <v>1.1036999999999999</v>
      </c>
      <c r="S929">
        <v>2.7153</v>
      </c>
      <c r="T929" s="2">
        <v>9.9999999999999998E-13</v>
      </c>
      <c r="U929" s="2">
        <v>1.9743999999999999</v>
      </c>
      <c r="V929" t="s">
        <v>53</v>
      </c>
      <c r="W929">
        <v>0.28810000000000002</v>
      </c>
      <c r="X929">
        <v>93.052300000000002</v>
      </c>
      <c r="Y929">
        <v>7.7214999999999998</v>
      </c>
      <c r="Z929">
        <v>34.055419999999998</v>
      </c>
      <c r="AA929">
        <v>-122.9414</v>
      </c>
      <c r="AB929">
        <v>139.935</v>
      </c>
      <c r="AC929">
        <v>33.905000000000001</v>
      </c>
      <c r="AD929">
        <v>33.907699999999998</v>
      </c>
      <c r="AE929">
        <v>2.4693999999999998</v>
      </c>
      <c r="AF929">
        <v>37.915599999999998</v>
      </c>
      <c r="AG929">
        <v>107.459</v>
      </c>
      <c r="AH929">
        <v>2.4841000000000002</v>
      </c>
      <c r="AI929">
        <v>38.137700000000002</v>
      </c>
      <c r="AJ929">
        <v>108.0981</v>
      </c>
      <c r="AK929">
        <v>26.276900000000001</v>
      </c>
      <c r="AL929">
        <v>26.279699999999998</v>
      </c>
      <c r="AM929">
        <v>8.8975000000000009</v>
      </c>
      <c r="AN929">
        <v>8.8927999999999994</v>
      </c>
      <c r="AO929">
        <v>0.94</v>
      </c>
      <c r="AP929">
        <v>176.18</v>
      </c>
      <c r="AQ929">
        <v>140</v>
      </c>
      <c r="AR929">
        <v>8.9019999999999992</v>
      </c>
      <c r="AS929">
        <v>33.907299999999999</v>
      </c>
      <c r="AT929">
        <v>2.5739999999999998</v>
      </c>
      <c r="AU929">
        <v>3.0000000000000001E-3</v>
      </c>
      <c r="AV929">
        <v>3.1E-2</v>
      </c>
      <c r="AW929">
        <v>26.81</v>
      </c>
      <c r="AX929">
        <v>0</v>
      </c>
      <c r="AY929">
        <v>0</v>
      </c>
      <c r="AZ929">
        <v>1.96</v>
      </c>
      <c r="BA929">
        <v>30.24</v>
      </c>
      <c r="BB929">
        <v>112.33</v>
      </c>
    </row>
    <row r="930" spans="1:54" x14ac:dyDescent="0.25">
      <c r="A930">
        <v>56</v>
      </c>
      <c r="B930">
        <v>45543</v>
      </c>
      <c r="C930">
        <v>45639</v>
      </c>
      <c r="D930">
        <v>20</v>
      </c>
      <c r="E930" t="s">
        <v>52</v>
      </c>
      <c r="F930">
        <v>2017</v>
      </c>
      <c r="G930" s="1">
        <v>0.19137731481481482</v>
      </c>
      <c r="H930">
        <v>120.88420000000001</v>
      </c>
      <c r="I930">
        <v>119.98699999999999</v>
      </c>
      <c r="J930">
        <v>9.2508999999999997</v>
      </c>
      <c r="K930">
        <v>9.2479999999999993</v>
      </c>
      <c r="L930">
        <v>4.4962</v>
      </c>
      <c r="M930">
        <v>3.2000000000000001E-2</v>
      </c>
      <c r="N930">
        <v>4.2323000000000004</v>
      </c>
      <c r="O930">
        <v>1.1999999999999999E-3</v>
      </c>
      <c r="P930">
        <v>1.3051999999999999</v>
      </c>
      <c r="Q930">
        <v>1.3693</v>
      </c>
      <c r="R930">
        <v>1.0807</v>
      </c>
      <c r="S930">
        <v>2.7208999999999999</v>
      </c>
      <c r="T930" s="2">
        <v>9.9999999999999998E-13</v>
      </c>
      <c r="U930" s="2">
        <v>1.9743999999999999</v>
      </c>
      <c r="V930" t="s">
        <v>53</v>
      </c>
      <c r="W930">
        <v>0.28860000000000002</v>
      </c>
      <c r="X930">
        <v>93.041200000000003</v>
      </c>
      <c r="Y930">
        <v>7.7427000000000001</v>
      </c>
      <c r="Z930">
        <v>34.055419999999998</v>
      </c>
      <c r="AA930">
        <v>-122.9414</v>
      </c>
      <c r="AB930">
        <v>119.986</v>
      </c>
      <c r="AC930">
        <v>33.827599999999997</v>
      </c>
      <c r="AD930">
        <v>33.829599999999999</v>
      </c>
      <c r="AE930">
        <v>2.6556999999999999</v>
      </c>
      <c r="AF930">
        <v>41.062100000000001</v>
      </c>
      <c r="AG930">
        <v>115.581</v>
      </c>
      <c r="AH930">
        <v>2.6699000000000002</v>
      </c>
      <c r="AI930">
        <v>41.279600000000002</v>
      </c>
      <c r="AJ930">
        <v>116.1986</v>
      </c>
      <c r="AK930">
        <v>26.162199999999999</v>
      </c>
      <c r="AL930">
        <v>26.164100000000001</v>
      </c>
      <c r="AM930">
        <v>9.2378</v>
      </c>
      <c r="AN930">
        <v>9.2348999999999997</v>
      </c>
      <c r="AO930">
        <v>0.95</v>
      </c>
      <c r="AP930">
        <v>186.75</v>
      </c>
      <c r="AQ930">
        <v>120</v>
      </c>
      <c r="AR930">
        <v>9.2409999999999997</v>
      </c>
      <c r="AS930">
        <v>33.829599999999999</v>
      </c>
      <c r="AT930">
        <v>2.7610000000000001</v>
      </c>
      <c r="AU930">
        <v>5.0000000000000001E-3</v>
      </c>
      <c r="AV930">
        <v>2.9000000000000001E-2</v>
      </c>
      <c r="AW930">
        <v>25.64</v>
      </c>
      <c r="AX930">
        <v>0</v>
      </c>
      <c r="AY930">
        <v>0</v>
      </c>
      <c r="AZ930">
        <v>1.91</v>
      </c>
      <c r="BA930">
        <v>27.02</v>
      </c>
      <c r="BB930">
        <v>120.53</v>
      </c>
    </row>
    <row r="931" spans="1:54" x14ac:dyDescent="0.25">
      <c r="A931">
        <v>56</v>
      </c>
      <c r="B931">
        <v>48355</v>
      </c>
      <c r="C931">
        <v>48451</v>
      </c>
      <c r="D931">
        <v>20</v>
      </c>
      <c r="E931" t="s">
        <v>52</v>
      </c>
      <c r="F931">
        <v>2017</v>
      </c>
      <c r="G931" s="1">
        <v>0.19273148148148148</v>
      </c>
      <c r="H931">
        <v>100.6824</v>
      </c>
      <c r="I931">
        <v>99.941000000000003</v>
      </c>
      <c r="J931">
        <v>9.6491000000000007</v>
      </c>
      <c r="K931">
        <v>9.6616999999999997</v>
      </c>
      <c r="L931">
        <v>4.4955999999999996</v>
      </c>
      <c r="M931">
        <v>3.1800000000000002E-2</v>
      </c>
      <c r="N931">
        <v>4.0887000000000002</v>
      </c>
      <c r="O931">
        <v>1.1999999999999999E-3</v>
      </c>
      <c r="P931">
        <v>1.4665999999999999</v>
      </c>
      <c r="Q931">
        <v>1.5504</v>
      </c>
      <c r="R931">
        <v>0.95860000000000001</v>
      </c>
      <c r="S931">
        <v>2.7366000000000001</v>
      </c>
      <c r="T931" s="2">
        <v>9.9999999999999998E-13</v>
      </c>
      <c r="U931" s="2">
        <v>1.9743999999999999</v>
      </c>
      <c r="V931" t="s">
        <v>53</v>
      </c>
      <c r="W931">
        <v>0.28910000000000002</v>
      </c>
      <c r="X931">
        <v>93.027699999999996</v>
      </c>
      <c r="Y931">
        <v>7.8021000000000003</v>
      </c>
      <c r="Z931">
        <v>34.055419999999998</v>
      </c>
      <c r="AA931">
        <v>-122.9414</v>
      </c>
      <c r="AB931">
        <v>99.938999999999993</v>
      </c>
      <c r="AC931">
        <v>33.729100000000003</v>
      </c>
      <c r="AD931">
        <v>33.725999999999999</v>
      </c>
      <c r="AE931">
        <v>3.1648999999999998</v>
      </c>
      <c r="AF931">
        <v>49.333500000000001</v>
      </c>
      <c r="AG931">
        <v>137.76</v>
      </c>
      <c r="AH931">
        <v>3.2063999999999999</v>
      </c>
      <c r="AI931">
        <v>49.992400000000004</v>
      </c>
      <c r="AJ931">
        <v>139.56530000000001</v>
      </c>
      <c r="AK931">
        <v>26.02</v>
      </c>
      <c r="AL931">
        <v>26.015499999999999</v>
      </c>
      <c r="AM931">
        <v>9.6379000000000001</v>
      </c>
      <c r="AN931">
        <v>9.6504999999999992</v>
      </c>
      <c r="AO931">
        <v>0.96</v>
      </c>
      <c r="AP931">
        <v>199.91</v>
      </c>
      <c r="AQ931">
        <v>100</v>
      </c>
      <c r="AR931">
        <v>9.641</v>
      </c>
      <c r="AS931">
        <v>33.724400000000003</v>
      </c>
      <c r="AT931">
        <v>3.331</v>
      </c>
      <c r="AU931">
        <v>6.0000000000000001E-3</v>
      </c>
      <c r="AV931">
        <v>3.1E-2</v>
      </c>
      <c r="AW931">
        <v>22.31</v>
      </c>
      <c r="AX931">
        <v>0</v>
      </c>
      <c r="AY931">
        <v>0</v>
      </c>
      <c r="AZ931">
        <v>1.74</v>
      </c>
      <c r="BA931">
        <v>22.4</v>
      </c>
      <c r="BB931">
        <v>145.38</v>
      </c>
    </row>
    <row r="932" spans="1:54" x14ac:dyDescent="0.25">
      <c r="A932">
        <v>56</v>
      </c>
      <c r="B932">
        <v>50846</v>
      </c>
      <c r="C932">
        <v>50942</v>
      </c>
      <c r="D932">
        <v>20</v>
      </c>
      <c r="E932" t="s">
        <v>52</v>
      </c>
      <c r="F932">
        <v>2017</v>
      </c>
      <c r="G932" s="1">
        <v>0.19392361111111112</v>
      </c>
      <c r="H932">
        <v>85.630099999999999</v>
      </c>
      <c r="I932">
        <v>85.001000000000005</v>
      </c>
      <c r="J932">
        <v>10.523199999999999</v>
      </c>
      <c r="K932">
        <v>10.5107</v>
      </c>
      <c r="L932">
        <v>4.4885000000000002</v>
      </c>
      <c r="M932">
        <v>4.2000000000000003E-2</v>
      </c>
      <c r="N932">
        <v>4.9340999999999999</v>
      </c>
      <c r="O932">
        <v>1.1999999999999999E-3</v>
      </c>
      <c r="P932">
        <v>1.573</v>
      </c>
      <c r="Q932">
        <v>1.6581999999999999</v>
      </c>
      <c r="R932">
        <v>0.87849999999999995</v>
      </c>
      <c r="S932">
        <v>2.7425000000000002</v>
      </c>
      <c r="T932" s="2">
        <v>9.9999999999999998E-13</v>
      </c>
      <c r="U932" s="2">
        <v>1.9743999999999999</v>
      </c>
      <c r="V932">
        <v>9.1200000000000003E-2</v>
      </c>
      <c r="W932">
        <v>0.29549999999999998</v>
      </c>
      <c r="X932">
        <v>92.88</v>
      </c>
      <c r="Y932">
        <v>7.8223000000000003</v>
      </c>
      <c r="Z932">
        <v>34.055419999999998</v>
      </c>
      <c r="AA932">
        <v>-122.9414</v>
      </c>
      <c r="AB932">
        <v>85.001000000000005</v>
      </c>
      <c r="AC932">
        <v>33.585799999999999</v>
      </c>
      <c r="AD932">
        <v>33.587299999999999</v>
      </c>
      <c r="AE932">
        <v>3.4376000000000002</v>
      </c>
      <c r="AF932">
        <v>54.560600000000001</v>
      </c>
      <c r="AG932">
        <v>149.66800000000001</v>
      </c>
      <c r="AH932">
        <v>3.4639000000000002</v>
      </c>
      <c r="AI932">
        <v>54.963099999999997</v>
      </c>
      <c r="AJ932">
        <v>150.81030000000001</v>
      </c>
      <c r="AK932">
        <v>25.76</v>
      </c>
      <c r="AL932">
        <v>25.763400000000001</v>
      </c>
      <c r="AM932">
        <v>10.513199999999999</v>
      </c>
      <c r="AN932">
        <v>10.5007</v>
      </c>
      <c r="AO932">
        <v>0.96</v>
      </c>
      <c r="AP932">
        <v>224.42</v>
      </c>
      <c r="AQ932">
        <v>85</v>
      </c>
      <c r="AR932">
        <v>10.493</v>
      </c>
      <c r="AS932">
        <v>33.588200000000001</v>
      </c>
      <c r="AT932">
        <v>3.577</v>
      </c>
      <c r="AU932">
        <v>4.5999999999999999E-2</v>
      </c>
      <c r="AV932">
        <v>6.2E-2</v>
      </c>
      <c r="AW932">
        <v>20.57</v>
      </c>
      <c r="AX932">
        <v>0</v>
      </c>
      <c r="AY932">
        <v>0</v>
      </c>
      <c r="AZ932">
        <v>1.58</v>
      </c>
      <c r="BA932">
        <v>18.07</v>
      </c>
      <c r="BB932">
        <v>156.13</v>
      </c>
    </row>
    <row r="933" spans="1:54" x14ac:dyDescent="0.25">
      <c r="A933">
        <v>56</v>
      </c>
      <c r="B933">
        <v>53321</v>
      </c>
      <c r="C933">
        <v>53417</v>
      </c>
      <c r="D933">
        <v>20</v>
      </c>
      <c r="E933" t="s">
        <v>52</v>
      </c>
      <c r="F933">
        <v>2017</v>
      </c>
      <c r="G933" s="1">
        <v>0.19512731481481482</v>
      </c>
      <c r="H933">
        <v>70.667900000000003</v>
      </c>
      <c r="I933">
        <v>70.146000000000001</v>
      </c>
      <c r="J933">
        <v>11.504799999999999</v>
      </c>
      <c r="K933">
        <v>11.4787</v>
      </c>
      <c r="L933">
        <v>4.4802</v>
      </c>
      <c r="M933">
        <v>5.4699999999999999E-2</v>
      </c>
      <c r="N933">
        <v>4.9340999999999999</v>
      </c>
      <c r="O933">
        <v>1.1999999999999999E-3</v>
      </c>
      <c r="P933">
        <v>1.7350000000000001</v>
      </c>
      <c r="Q933">
        <v>1.8278000000000001</v>
      </c>
      <c r="R933">
        <v>0.7863</v>
      </c>
      <c r="S933">
        <v>2.7599</v>
      </c>
      <c r="T933" s="2">
        <v>9.9999999999999998E-13</v>
      </c>
      <c r="U933" s="2">
        <v>1.9743999999999999</v>
      </c>
      <c r="V933">
        <v>0.25650000000000001</v>
      </c>
      <c r="W933">
        <v>0.30299999999999999</v>
      </c>
      <c r="X933">
        <v>92.706100000000006</v>
      </c>
      <c r="Y933">
        <v>7.8868</v>
      </c>
      <c r="Z933">
        <v>34.055419999999998</v>
      </c>
      <c r="AA933">
        <v>-122.9414</v>
      </c>
      <c r="AB933">
        <v>70.152000000000001</v>
      </c>
      <c r="AC933">
        <v>33.510899999999999</v>
      </c>
      <c r="AD933">
        <v>33.516800000000003</v>
      </c>
      <c r="AE933">
        <v>3.8793000000000002</v>
      </c>
      <c r="AF933">
        <v>62.846400000000003</v>
      </c>
      <c r="AG933">
        <v>168.93799999999999</v>
      </c>
      <c r="AH933">
        <v>3.8948999999999998</v>
      </c>
      <c r="AI933">
        <v>63.067100000000003</v>
      </c>
      <c r="AJ933">
        <v>169.61689999999999</v>
      </c>
      <c r="AK933">
        <v>25.526299999999999</v>
      </c>
      <c r="AL933">
        <v>25.535699999999999</v>
      </c>
      <c r="AM933">
        <v>11.496</v>
      </c>
      <c r="AN933">
        <v>11.469900000000001</v>
      </c>
      <c r="AO933">
        <v>0.97</v>
      </c>
      <c r="AP933">
        <v>246.42</v>
      </c>
      <c r="AQ933">
        <v>70</v>
      </c>
      <c r="AR933">
        <v>11.420999999999999</v>
      </c>
      <c r="AS933">
        <v>33.5169</v>
      </c>
      <c r="AT933">
        <v>3.9889999999999999</v>
      </c>
      <c r="AU933">
        <v>9.8000000000000004E-2</v>
      </c>
      <c r="AV933">
        <v>0.112</v>
      </c>
      <c r="AW933">
        <v>16.89</v>
      </c>
      <c r="AX933">
        <v>0</v>
      </c>
      <c r="AY933">
        <v>0</v>
      </c>
      <c r="AZ933">
        <v>1.35</v>
      </c>
      <c r="BA933">
        <v>13.13</v>
      </c>
      <c r="BB933">
        <v>174.14</v>
      </c>
    </row>
    <row r="934" spans="1:54" x14ac:dyDescent="0.25">
      <c r="A934">
        <v>56</v>
      </c>
      <c r="B934">
        <v>55641</v>
      </c>
      <c r="C934">
        <v>55737</v>
      </c>
      <c r="D934">
        <v>20</v>
      </c>
      <c r="E934" t="s">
        <v>52</v>
      </c>
      <c r="F934">
        <v>2017</v>
      </c>
      <c r="G934" s="1">
        <v>0.19623842592592591</v>
      </c>
      <c r="H934">
        <v>60.604100000000003</v>
      </c>
      <c r="I934">
        <v>60.161999999999999</v>
      </c>
      <c r="J934">
        <v>12.3651</v>
      </c>
      <c r="K934">
        <v>12.441599999999999</v>
      </c>
      <c r="L934">
        <v>4.4710999999999999</v>
      </c>
      <c r="M934">
        <v>7.1499999999999994E-2</v>
      </c>
      <c r="N934">
        <v>4.9340999999999999</v>
      </c>
      <c r="O934">
        <v>1.1999999999999999E-3</v>
      </c>
      <c r="P934">
        <v>1.9302999999999999</v>
      </c>
      <c r="Q934">
        <v>2.0594999999999999</v>
      </c>
      <c r="R934">
        <v>0.51649999999999996</v>
      </c>
      <c r="S934">
        <v>2.7650999999999999</v>
      </c>
      <c r="T934" s="2">
        <v>9.9999999999999998E-13</v>
      </c>
      <c r="U934" s="2">
        <v>1.9743999999999999</v>
      </c>
      <c r="V934">
        <v>0.47499999999999998</v>
      </c>
      <c r="W934">
        <v>0.31119999999999998</v>
      </c>
      <c r="X934">
        <v>92.514700000000005</v>
      </c>
      <c r="Y934">
        <v>7.9042000000000003</v>
      </c>
      <c r="Z934">
        <v>34.055419999999998</v>
      </c>
      <c r="AA934">
        <v>-122.9414</v>
      </c>
      <c r="AB934">
        <v>60.162999999999997</v>
      </c>
      <c r="AC934">
        <v>33.413200000000003</v>
      </c>
      <c r="AD934">
        <v>33.411499999999997</v>
      </c>
      <c r="AE934">
        <v>4.4222999999999999</v>
      </c>
      <c r="AF934">
        <v>72.906199999999998</v>
      </c>
      <c r="AG934">
        <v>192.62899999999999</v>
      </c>
      <c r="AH934">
        <v>4.4988999999999999</v>
      </c>
      <c r="AI934">
        <v>74.285799999999995</v>
      </c>
      <c r="AJ934">
        <v>195.96680000000001</v>
      </c>
      <c r="AK934">
        <v>25.289000000000001</v>
      </c>
      <c r="AL934">
        <v>25.2729</v>
      </c>
      <c r="AM934">
        <v>12.357200000000001</v>
      </c>
      <c r="AN934">
        <v>12.4337</v>
      </c>
      <c r="AO934">
        <v>0.98</v>
      </c>
      <c r="AP934">
        <v>268.83</v>
      </c>
      <c r="AQ934">
        <v>60</v>
      </c>
      <c r="AR934">
        <v>12.43</v>
      </c>
      <c r="AS934">
        <v>33.415500000000002</v>
      </c>
      <c r="AT934">
        <v>4.5990000000000002</v>
      </c>
      <c r="AU934">
        <v>0.16600000000000001</v>
      </c>
      <c r="AV934">
        <v>0.161</v>
      </c>
      <c r="AW934">
        <v>11.59</v>
      </c>
      <c r="AX934">
        <v>0</v>
      </c>
      <c r="AY934">
        <v>0</v>
      </c>
      <c r="AZ934">
        <v>1.01</v>
      </c>
      <c r="BA934">
        <v>8.31</v>
      </c>
      <c r="BB934">
        <v>200.8</v>
      </c>
    </row>
    <row r="935" spans="1:54" x14ac:dyDescent="0.25">
      <c r="A935">
        <v>56</v>
      </c>
      <c r="B935">
        <v>58104</v>
      </c>
      <c r="C935">
        <v>58200</v>
      </c>
      <c r="D935">
        <v>20</v>
      </c>
      <c r="E935" t="s">
        <v>52</v>
      </c>
      <c r="F935">
        <v>2017</v>
      </c>
      <c r="G935" s="1">
        <v>0.19743055555555555</v>
      </c>
      <c r="H935">
        <v>50.3994</v>
      </c>
      <c r="I935">
        <v>50.030999999999999</v>
      </c>
      <c r="J935">
        <v>14.777699999999999</v>
      </c>
      <c r="K935">
        <v>14.6922</v>
      </c>
      <c r="L935">
        <v>4.4088000000000003</v>
      </c>
      <c r="M935">
        <v>0.1361</v>
      </c>
      <c r="N935">
        <v>4.9340999999999999</v>
      </c>
      <c r="O935">
        <v>1.1999999999999999E-3</v>
      </c>
      <c r="P935">
        <v>2.2728999999999999</v>
      </c>
      <c r="Q935">
        <v>2.4056000000000002</v>
      </c>
      <c r="R935">
        <v>0.24679999999999999</v>
      </c>
      <c r="S935">
        <v>2.7827000000000002</v>
      </c>
      <c r="T935" s="2">
        <v>9.9999999999999998E-13</v>
      </c>
      <c r="U935" s="2">
        <v>1.9743999999999999</v>
      </c>
      <c r="V935">
        <v>1.3138000000000001</v>
      </c>
      <c r="W935">
        <v>0.36799999999999999</v>
      </c>
      <c r="X935">
        <v>91.209599999999995</v>
      </c>
      <c r="Y935">
        <v>7.9638</v>
      </c>
      <c r="Z935">
        <v>34.055419999999998</v>
      </c>
      <c r="AA935">
        <v>-122.9414</v>
      </c>
      <c r="AB935">
        <v>50.033999999999999</v>
      </c>
      <c r="AC935">
        <v>33.360999999999997</v>
      </c>
      <c r="AD935">
        <v>33.358699999999999</v>
      </c>
      <c r="AE935">
        <v>5.1871999999999998</v>
      </c>
      <c r="AF935">
        <v>89.809200000000004</v>
      </c>
      <c r="AG935">
        <v>226.06200000000001</v>
      </c>
      <c r="AH935">
        <v>5.2321</v>
      </c>
      <c r="AI935">
        <v>90.431200000000004</v>
      </c>
      <c r="AJ935">
        <v>228.01779999999999</v>
      </c>
      <c r="AK935">
        <v>24.758099999999999</v>
      </c>
      <c r="AL935">
        <v>24.774699999999999</v>
      </c>
      <c r="AM935">
        <v>14.770300000000001</v>
      </c>
      <c r="AN935">
        <v>14.684900000000001</v>
      </c>
      <c r="AO935">
        <v>0.99</v>
      </c>
      <c r="AP935">
        <v>319.3</v>
      </c>
      <c r="AQ935">
        <v>50</v>
      </c>
      <c r="AR935">
        <v>14.712999999999999</v>
      </c>
      <c r="AS935">
        <v>33.357500000000002</v>
      </c>
      <c r="AT935">
        <v>5.4420000000000002</v>
      </c>
      <c r="AU935">
        <v>0.48199999999999998</v>
      </c>
      <c r="AV935">
        <v>0.25700000000000001</v>
      </c>
      <c r="AW935">
        <v>2.42</v>
      </c>
      <c r="AX935">
        <v>0.36699999999999999</v>
      </c>
      <c r="AY935">
        <v>0</v>
      </c>
      <c r="AZ935">
        <v>0.45</v>
      </c>
      <c r="BA935">
        <v>2.63</v>
      </c>
      <c r="BB935">
        <v>237.63</v>
      </c>
    </row>
    <row r="936" spans="1:54" x14ac:dyDescent="0.25">
      <c r="A936">
        <v>56</v>
      </c>
      <c r="B936">
        <v>60389</v>
      </c>
      <c r="C936">
        <v>60485</v>
      </c>
      <c r="D936">
        <v>20</v>
      </c>
      <c r="E936" t="s">
        <v>52</v>
      </c>
      <c r="F936">
        <v>2017</v>
      </c>
      <c r="G936" s="1">
        <v>0.19853009259259258</v>
      </c>
      <c r="H936">
        <v>40.531700000000001</v>
      </c>
      <c r="I936">
        <v>40.238999999999997</v>
      </c>
      <c r="J936">
        <v>16.4621</v>
      </c>
      <c r="K936">
        <v>16.476800000000001</v>
      </c>
      <c r="L936">
        <v>4.3432000000000004</v>
      </c>
      <c r="M936">
        <v>0.1651</v>
      </c>
      <c r="N936">
        <v>4.6215999999999999</v>
      </c>
      <c r="O936">
        <v>1.1999999999999999E-3</v>
      </c>
      <c r="P936">
        <v>2.4230999999999998</v>
      </c>
      <c r="Q936">
        <v>2.5653999999999999</v>
      </c>
      <c r="R936">
        <v>0.13400000000000001</v>
      </c>
      <c r="S936">
        <v>2.6897000000000002</v>
      </c>
      <c r="T936" s="2">
        <v>9.9999999999999998E-13</v>
      </c>
      <c r="U936" s="2">
        <v>1.9743999999999999</v>
      </c>
      <c r="V936">
        <v>1.6913</v>
      </c>
      <c r="W936">
        <v>0.42870000000000003</v>
      </c>
      <c r="X936">
        <v>89.836100000000002</v>
      </c>
      <c r="Y936">
        <v>7.6058000000000003</v>
      </c>
      <c r="Z936">
        <v>34.055419999999998</v>
      </c>
      <c r="AA936">
        <v>-122.9414</v>
      </c>
      <c r="AB936">
        <v>40.238</v>
      </c>
      <c r="AC936">
        <v>33.404899999999998</v>
      </c>
      <c r="AD936">
        <v>33.4069</v>
      </c>
      <c r="AE936">
        <v>5.4340999999999999</v>
      </c>
      <c r="AF936">
        <v>97.291799999999995</v>
      </c>
      <c r="AG936">
        <v>236.904</v>
      </c>
      <c r="AH936">
        <v>5.4640000000000004</v>
      </c>
      <c r="AI936">
        <v>97.855000000000004</v>
      </c>
      <c r="AJ936">
        <v>238.2045</v>
      </c>
      <c r="AK936">
        <v>24.416899999999998</v>
      </c>
      <c r="AL936">
        <v>24.415099999999999</v>
      </c>
      <c r="AM936">
        <v>16.4557</v>
      </c>
      <c r="AN936">
        <v>16.470400000000001</v>
      </c>
      <c r="AO936">
        <v>0.99</v>
      </c>
      <c r="AP936">
        <v>351.62</v>
      </c>
      <c r="AQ936">
        <v>40</v>
      </c>
      <c r="AR936">
        <v>16.5</v>
      </c>
      <c r="AS936">
        <v>33.408200000000001</v>
      </c>
      <c r="AT936">
        <v>5.681</v>
      </c>
      <c r="AU936">
        <v>0.55300000000000005</v>
      </c>
      <c r="AV936">
        <v>0.24299999999999999</v>
      </c>
      <c r="AW936">
        <v>0</v>
      </c>
      <c r="AX936">
        <v>0</v>
      </c>
      <c r="AY936">
        <v>0</v>
      </c>
      <c r="AZ936">
        <v>0.22</v>
      </c>
      <c r="BA936">
        <v>1.3</v>
      </c>
      <c r="BB936">
        <v>247.99</v>
      </c>
    </row>
    <row r="937" spans="1:54" x14ac:dyDescent="0.25">
      <c r="A937">
        <v>56</v>
      </c>
      <c r="B937">
        <v>62942</v>
      </c>
      <c r="C937">
        <v>63038</v>
      </c>
      <c r="D937">
        <v>20</v>
      </c>
      <c r="E937" t="s">
        <v>52</v>
      </c>
      <c r="F937">
        <v>2017</v>
      </c>
      <c r="G937" s="1">
        <v>0.19976851851851851</v>
      </c>
      <c r="H937">
        <v>30.268000000000001</v>
      </c>
      <c r="I937">
        <v>30.048999999999999</v>
      </c>
      <c r="J937">
        <v>16.802600000000002</v>
      </c>
      <c r="K937">
        <v>16.802399999999999</v>
      </c>
      <c r="L937">
        <v>4.3563000000000001</v>
      </c>
      <c r="M937">
        <v>0.1061</v>
      </c>
      <c r="N937">
        <v>4.9340999999999999</v>
      </c>
      <c r="O937">
        <v>1.1999999999999999E-3</v>
      </c>
      <c r="P937">
        <v>2.4318</v>
      </c>
      <c r="Q937">
        <v>2.5726</v>
      </c>
      <c r="R937">
        <v>0.1447</v>
      </c>
      <c r="S937">
        <v>2.8441000000000001</v>
      </c>
      <c r="T937" s="2">
        <v>9.9999999999999998E-13</v>
      </c>
      <c r="U937" s="2">
        <v>1.9743999999999999</v>
      </c>
      <c r="V937">
        <v>0.92459999999999998</v>
      </c>
      <c r="W937">
        <v>0.41649999999999998</v>
      </c>
      <c r="X937">
        <v>90.109899999999996</v>
      </c>
      <c r="Y937">
        <v>8.1892999999999994</v>
      </c>
      <c r="Z937">
        <v>34.055419999999998</v>
      </c>
      <c r="AA937">
        <v>-122.9414</v>
      </c>
      <c r="AB937">
        <v>30.05</v>
      </c>
      <c r="AC937">
        <v>33.43</v>
      </c>
      <c r="AD937">
        <v>33.430300000000003</v>
      </c>
      <c r="AE937">
        <v>5.4145000000000003</v>
      </c>
      <c r="AF937">
        <v>97.598299999999995</v>
      </c>
      <c r="AG937">
        <v>236.06299999999999</v>
      </c>
      <c r="AH937">
        <v>5.4473000000000003</v>
      </c>
      <c r="AI937">
        <v>98.189599999999999</v>
      </c>
      <c r="AJ937">
        <v>237.4933</v>
      </c>
      <c r="AK937">
        <v>24.356999999999999</v>
      </c>
      <c r="AL937">
        <v>24.357199999999999</v>
      </c>
      <c r="AM937">
        <v>16.797699999999999</v>
      </c>
      <c r="AN937">
        <v>16.797499999999999</v>
      </c>
      <c r="AO937">
        <v>1.01</v>
      </c>
      <c r="AP937">
        <v>357.01</v>
      </c>
      <c r="AQ937">
        <v>30</v>
      </c>
      <c r="AR937">
        <v>16.802</v>
      </c>
      <c r="AS937">
        <v>33.4283</v>
      </c>
      <c r="AT937">
        <v>5.6529999999999996</v>
      </c>
      <c r="AU937">
        <v>0.41299999999999998</v>
      </c>
      <c r="AV937">
        <v>0.11899999999999999</v>
      </c>
      <c r="AW937">
        <v>0</v>
      </c>
      <c r="AX937">
        <v>0</v>
      </c>
      <c r="AY937">
        <v>0</v>
      </c>
      <c r="AZ937">
        <v>0.22</v>
      </c>
      <c r="BA937">
        <v>1.28</v>
      </c>
      <c r="BB937">
        <v>246.81</v>
      </c>
    </row>
    <row r="938" spans="1:54" x14ac:dyDescent="0.25">
      <c r="A938">
        <v>56</v>
      </c>
      <c r="B938">
        <v>65429</v>
      </c>
      <c r="C938">
        <v>65525</v>
      </c>
      <c r="D938">
        <v>20</v>
      </c>
      <c r="E938" t="s">
        <v>52</v>
      </c>
      <c r="F938">
        <v>2017</v>
      </c>
      <c r="G938" s="1">
        <v>0.20096064814814815</v>
      </c>
      <c r="H938">
        <v>20.298500000000001</v>
      </c>
      <c r="I938">
        <v>20.154</v>
      </c>
      <c r="J938">
        <v>16.826599999999999</v>
      </c>
      <c r="K938">
        <v>16.825800000000001</v>
      </c>
      <c r="L938">
        <v>4.3536000000000001</v>
      </c>
      <c r="M938">
        <v>9.5799999999999996E-2</v>
      </c>
      <c r="N938">
        <v>4.9340999999999999</v>
      </c>
      <c r="O938">
        <v>1.1999999999999999E-3</v>
      </c>
      <c r="P938">
        <v>2.4411999999999998</v>
      </c>
      <c r="Q938">
        <v>2.5821000000000001</v>
      </c>
      <c r="R938">
        <v>0.1338</v>
      </c>
      <c r="S938">
        <v>2.8472</v>
      </c>
      <c r="T938" s="2">
        <v>9.9999999999999998E-13</v>
      </c>
      <c r="U938" s="2">
        <v>1.9743999999999999</v>
      </c>
      <c r="V938">
        <v>0.79090000000000005</v>
      </c>
      <c r="W938">
        <v>0.41899999999999998</v>
      </c>
      <c r="X938">
        <v>90.054500000000004</v>
      </c>
      <c r="Y938">
        <v>8.2004000000000001</v>
      </c>
      <c r="Z938">
        <v>34.055419999999998</v>
      </c>
      <c r="AA938">
        <v>-122.9414</v>
      </c>
      <c r="AB938">
        <v>20.152999999999999</v>
      </c>
      <c r="AC938">
        <v>33.429499999999997</v>
      </c>
      <c r="AD938">
        <v>33.430100000000003</v>
      </c>
      <c r="AE938">
        <v>5.43</v>
      </c>
      <c r="AF938">
        <v>97.921599999999998</v>
      </c>
      <c r="AG938">
        <v>236.73699999999999</v>
      </c>
      <c r="AH938">
        <v>5.4637000000000002</v>
      </c>
      <c r="AI938">
        <v>98.528099999999995</v>
      </c>
      <c r="AJ938">
        <v>238.2062</v>
      </c>
      <c r="AK938">
        <v>24.3506</v>
      </c>
      <c r="AL938">
        <v>24.351199999999999</v>
      </c>
      <c r="AM938">
        <v>16.8233</v>
      </c>
      <c r="AN938">
        <v>16.822500000000002</v>
      </c>
      <c r="AO938">
        <v>1.01</v>
      </c>
      <c r="AP938">
        <v>357.3</v>
      </c>
      <c r="AQ938">
        <v>20</v>
      </c>
      <c r="AR938">
        <v>16.827999999999999</v>
      </c>
      <c r="AS938">
        <v>33.429400000000001</v>
      </c>
      <c r="AT938">
        <v>5.6619999999999999</v>
      </c>
      <c r="AU938">
        <v>0.34</v>
      </c>
      <c r="AV938">
        <v>0.106</v>
      </c>
      <c r="AW938">
        <v>0</v>
      </c>
      <c r="AX938">
        <v>0</v>
      </c>
      <c r="AY938">
        <v>0</v>
      </c>
      <c r="AZ938">
        <v>0.21</v>
      </c>
      <c r="BA938">
        <v>1.37</v>
      </c>
      <c r="BB938">
        <v>247.18</v>
      </c>
    </row>
    <row r="939" spans="1:54" x14ac:dyDescent="0.25">
      <c r="A939">
        <v>56</v>
      </c>
      <c r="B939">
        <v>67675</v>
      </c>
      <c r="C939">
        <v>67771</v>
      </c>
      <c r="D939">
        <v>20</v>
      </c>
      <c r="E939" t="s">
        <v>52</v>
      </c>
      <c r="F939">
        <v>2017</v>
      </c>
      <c r="G939" s="1">
        <v>0.20204861111111114</v>
      </c>
      <c r="H939">
        <v>10.430899999999999</v>
      </c>
      <c r="I939">
        <v>10.356999999999999</v>
      </c>
      <c r="J939">
        <v>16.912199999999999</v>
      </c>
      <c r="K939">
        <v>16.910900000000002</v>
      </c>
      <c r="L939">
        <v>4.3602999999999996</v>
      </c>
      <c r="M939">
        <v>9.06E-2</v>
      </c>
      <c r="N939">
        <v>4.9340999999999999</v>
      </c>
      <c r="O939">
        <v>1.1999999999999999E-3</v>
      </c>
      <c r="P939">
        <v>2.4403999999999999</v>
      </c>
      <c r="Q939">
        <v>2.5905</v>
      </c>
      <c r="R939">
        <v>0.1371</v>
      </c>
      <c r="S939">
        <v>2.8441000000000001</v>
      </c>
      <c r="T939" s="2">
        <v>9.9999999999999998E-13</v>
      </c>
      <c r="U939" s="2">
        <v>1.9743999999999999</v>
      </c>
      <c r="V939">
        <v>0.72319999999999995</v>
      </c>
      <c r="W939">
        <v>0.4128</v>
      </c>
      <c r="X939">
        <v>90.194599999999994</v>
      </c>
      <c r="Y939">
        <v>8.1887000000000008</v>
      </c>
      <c r="Z939">
        <v>34.055419999999998</v>
      </c>
      <c r="AA939">
        <v>-122.9414</v>
      </c>
      <c r="AB939">
        <v>10.356</v>
      </c>
      <c r="AC939">
        <v>33.438299999999998</v>
      </c>
      <c r="AD939">
        <v>33.438699999999997</v>
      </c>
      <c r="AE939">
        <v>5.4116</v>
      </c>
      <c r="AF939">
        <v>97.757400000000004</v>
      </c>
      <c r="AG939">
        <v>235.94</v>
      </c>
      <c r="AH939">
        <v>5.4684999999999997</v>
      </c>
      <c r="AI939">
        <v>98.782799999999995</v>
      </c>
      <c r="AJ939">
        <v>238.41980000000001</v>
      </c>
      <c r="AK939">
        <v>24.3369</v>
      </c>
      <c r="AL939">
        <v>24.337499999999999</v>
      </c>
      <c r="AM939">
        <v>16.910499999999999</v>
      </c>
      <c r="AN939">
        <v>16.909199999999998</v>
      </c>
      <c r="AO939">
        <v>1.02</v>
      </c>
      <c r="AP939">
        <v>358.28</v>
      </c>
      <c r="AQ939">
        <v>10</v>
      </c>
      <c r="AR939">
        <v>16.913</v>
      </c>
      <c r="AS939">
        <v>33.438200000000002</v>
      </c>
      <c r="AT939">
        <v>5.6479999999999997</v>
      </c>
      <c r="AU939">
        <v>0.308</v>
      </c>
      <c r="AV939">
        <v>8.5000000000000006E-2</v>
      </c>
      <c r="AW939">
        <v>0</v>
      </c>
      <c r="AX939">
        <v>0</v>
      </c>
      <c r="AY939">
        <v>0.18</v>
      </c>
      <c r="AZ939">
        <v>0.27</v>
      </c>
      <c r="BA939">
        <v>1.56</v>
      </c>
      <c r="BB939">
        <v>246.57</v>
      </c>
    </row>
    <row r="940" spans="1:54" x14ac:dyDescent="0.25">
      <c r="A940">
        <v>56</v>
      </c>
      <c r="B940">
        <v>70759</v>
      </c>
      <c r="C940">
        <v>70855</v>
      </c>
      <c r="D940">
        <v>20</v>
      </c>
      <c r="E940" t="s">
        <v>52</v>
      </c>
      <c r="F940">
        <v>2017</v>
      </c>
      <c r="G940" s="1">
        <v>0.20353009259259258</v>
      </c>
      <c r="H940">
        <v>2.1825000000000001</v>
      </c>
      <c r="I940">
        <v>2.1619999999999999</v>
      </c>
      <c r="J940">
        <v>16.9102</v>
      </c>
      <c r="K940">
        <v>16.909800000000001</v>
      </c>
      <c r="L940">
        <v>4.3605</v>
      </c>
      <c r="M940">
        <v>8.3900000000000002E-2</v>
      </c>
      <c r="N940">
        <v>4.9340999999999999</v>
      </c>
      <c r="O940">
        <v>1.1432</v>
      </c>
      <c r="P940">
        <v>2.4432</v>
      </c>
      <c r="Q940">
        <v>2.5979999999999999</v>
      </c>
      <c r="R940">
        <v>0.13539999999999999</v>
      </c>
      <c r="S940">
        <v>2.8464</v>
      </c>
      <c r="T940" s="2">
        <v>1.1601999999999999</v>
      </c>
      <c r="U940" s="2">
        <v>1.9743999999999999</v>
      </c>
      <c r="V940">
        <v>0.63580000000000003</v>
      </c>
      <c r="W940">
        <v>0.41270000000000001</v>
      </c>
      <c r="X940">
        <v>90.197100000000006</v>
      </c>
      <c r="Y940">
        <v>8.1974999999999998</v>
      </c>
      <c r="Z940">
        <v>34.055419999999998</v>
      </c>
      <c r="AA940">
        <v>-122.9414</v>
      </c>
      <c r="AB940">
        <v>2.1669999999999998</v>
      </c>
      <c r="AC940">
        <v>33.438800000000001</v>
      </c>
      <c r="AD940">
        <v>33.439300000000003</v>
      </c>
      <c r="AE940">
        <v>5.4141000000000004</v>
      </c>
      <c r="AF940">
        <v>97.798400000000001</v>
      </c>
      <c r="AG940">
        <v>236.047</v>
      </c>
      <c r="AH940">
        <v>5.4870000000000001</v>
      </c>
      <c r="AI940">
        <v>99.116</v>
      </c>
      <c r="AJ940">
        <v>239.22880000000001</v>
      </c>
      <c r="AK940">
        <v>24.337399999999999</v>
      </c>
      <c r="AL940">
        <v>24.337900000000001</v>
      </c>
      <c r="AM940">
        <v>16.9099</v>
      </c>
      <c r="AN940">
        <v>16.909400000000002</v>
      </c>
      <c r="AO940">
        <v>1.03</v>
      </c>
      <c r="AP940">
        <v>357.95</v>
      </c>
      <c r="AQ940">
        <v>2</v>
      </c>
      <c r="AR940">
        <v>16.911999999999999</v>
      </c>
      <c r="AS940">
        <v>33.4405</v>
      </c>
      <c r="AT940">
        <v>5.641</v>
      </c>
      <c r="AU940">
        <v>0.32100000000000001</v>
      </c>
      <c r="AV940">
        <v>8.6999999999999994E-2</v>
      </c>
      <c r="AW940">
        <v>0.13</v>
      </c>
      <c r="AX940">
        <v>3.5000000000000003E-2</v>
      </c>
      <c r="AY940">
        <v>0.05</v>
      </c>
      <c r="AZ940">
        <v>0.23</v>
      </c>
      <c r="BA940">
        <v>1.84</v>
      </c>
      <c r="BB940">
        <v>246.31</v>
      </c>
    </row>
    <row r="941" spans="1:54" x14ac:dyDescent="0.25">
      <c r="A941">
        <v>57</v>
      </c>
      <c r="B941">
        <v>18385</v>
      </c>
      <c r="C941">
        <v>18481</v>
      </c>
      <c r="D941">
        <v>20</v>
      </c>
      <c r="E941" t="s">
        <v>52</v>
      </c>
      <c r="F941">
        <v>2017</v>
      </c>
      <c r="G941" s="1">
        <v>0.42152777777777778</v>
      </c>
      <c r="H941">
        <v>521.03880000000004</v>
      </c>
      <c r="I941">
        <v>516.66099999999994</v>
      </c>
      <c r="J941">
        <v>5.9503000000000004</v>
      </c>
      <c r="K941">
        <v>5.9550000000000001</v>
      </c>
      <c r="L941">
        <v>4.4958</v>
      </c>
      <c r="M941">
        <v>3.4099999999999998E-2</v>
      </c>
      <c r="N941">
        <v>4.3577000000000004</v>
      </c>
      <c r="O941">
        <v>1.1999999999999999E-3</v>
      </c>
      <c r="P941">
        <v>0.60209999999999997</v>
      </c>
      <c r="Q941">
        <v>0.61240000000000006</v>
      </c>
      <c r="R941">
        <v>1.5629</v>
      </c>
      <c r="S941">
        <v>2.6579999999999999</v>
      </c>
      <c r="T941" s="2">
        <v>9.9999999999999998E-13</v>
      </c>
      <c r="U941" s="2">
        <v>1.9743999999999999</v>
      </c>
      <c r="V941" t="s">
        <v>53</v>
      </c>
      <c r="W941">
        <v>0.28889999999999999</v>
      </c>
      <c r="X941">
        <v>93.033799999999999</v>
      </c>
      <c r="Y941">
        <v>7.5045999999999999</v>
      </c>
      <c r="Z941">
        <v>34.388669999999998</v>
      </c>
      <c r="AA941">
        <v>-122.2461</v>
      </c>
      <c r="AB941">
        <v>516.654</v>
      </c>
      <c r="AC941">
        <v>34.249299999999998</v>
      </c>
      <c r="AD941">
        <v>34.2517</v>
      </c>
      <c r="AE941">
        <v>0.34139999999999998</v>
      </c>
      <c r="AF941">
        <v>4.9108999999999998</v>
      </c>
      <c r="AG941">
        <v>14.845000000000001</v>
      </c>
      <c r="AH941">
        <v>0.35160000000000002</v>
      </c>
      <c r="AI941">
        <v>5.0590999999999999</v>
      </c>
      <c r="AJ941">
        <v>15.2912</v>
      </c>
      <c r="AK941">
        <v>26.971399999999999</v>
      </c>
      <c r="AL941">
        <v>26.9727</v>
      </c>
      <c r="AM941">
        <v>5.9051</v>
      </c>
      <c r="AN941">
        <v>5.9097999999999997</v>
      </c>
      <c r="AO941">
        <v>0.92</v>
      </c>
      <c r="AP941">
        <v>114.72</v>
      </c>
      <c r="AQ941">
        <v>516</v>
      </c>
      <c r="AR941">
        <v>5.9749999999999996</v>
      </c>
      <c r="AS941">
        <v>34.250900000000001</v>
      </c>
      <c r="AT941">
        <v>0.36699999999999999</v>
      </c>
      <c r="AW941">
        <v>39.659999999999997</v>
      </c>
      <c r="AX941">
        <v>0</v>
      </c>
      <c r="AY941">
        <v>0</v>
      </c>
      <c r="AZ941">
        <v>3.07</v>
      </c>
      <c r="BA941">
        <v>77.75</v>
      </c>
      <c r="BB941">
        <v>16.02</v>
      </c>
    </row>
    <row r="942" spans="1:54" x14ac:dyDescent="0.25">
      <c r="A942">
        <v>57</v>
      </c>
      <c r="B942">
        <v>22906</v>
      </c>
      <c r="C942">
        <v>23002</v>
      </c>
      <c r="D942">
        <v>20</v>
      </c>
      <c r="E942" t="s">
        <v>52</v>
      </c>
      <c r="F942">
        <v>2017</v>
      </c>
      <c r="G942" s="1">
        <v>0.42370370370370369</v>
      </c>
      <c r="H942">
        <v>443.88</v>
      </c>
      <c r="I942">
        <v>440.22500000000002</v>
      </c>
      <c r="J942">
        <v>6.5932000000000004</v>
      </c>
      <c r="K942">
        <v>6.593</v>
      </c>
      <c r="L942">
        <v>4.4988000000000001</v>
      </c>
      <c r="M942">
        <v>3.3799999999999997E-2</v>
      </c>
      <c r="N942">
        <v>4.3137999999999996</v>
      </c>
      <c r="O942">
        <v>1.1999999999999999E-3</v>
      </c>
      <c r="P942">
        <v>0.63739999999999997</v>
      </c>
      <c r="Q942">
        <v>0.65069999999999995</v>
      </c>
      <c r="R942">
        <v>1.4983</v>
      </c>
      <c r="S942">
        <v>2.6633</v>
      </c>
      <c r="T942" s="2">
        <v>9.9999999999999998E-13</v>
      </c>
      <c r="U942" s="2">
        <v>1.9743999999999999</v>
      </c>
      <c r="V942" t="s">
        <v>53</v>
      </c>
      <c r="W942">
        <v>0.28620000000000001</v>
      </c>
      <c r="X942">
        <v>93.095500000000001</v>
      </c>
      <c r="Y942">
        <v>7.5237999999999996</v>
      </c>
      <c r="Z942">
        <v>34.388669999999998</v>
      </c>
      <c r="AA942">
        <v>-122.2461</v>
      </c>
      <c r="AB942">
        <v>440.226</v>
      </c>
      <c r="AC942">
        <v>34.235199999999999</v>
      </c>
      <c r="AD942">
        <v>34.237000000000002</v>
      </c>
      <c r="AE942">
        <v>0.46439999999999998</v>
      </c>
      <c r="AF942">
        <v>6.78</v>
      </c>
      <c r="AG942">
        <v>20.196000000000002</v>
      </c>
      <c r="AH942">
        <v>0.47570000000000001</v>
      </c>
      <c r="AI942">
        <v>6.9459</v>
      </c>
      <c r="AJ942">
        <v>20.69</v>
      </c>
      <c r="AK942">
        <v>26.8767</v>
      </c>
      <c r="AL942">
        <v>26.8782</v>
      </c>
      <c r="AM942">
        <v>6.5528000000000004</v>
      </c>
      <c r="AN942">
        <v>6.5526</v>
      </c>
      <c r="AO942">
        <v>0.93</v>
      </c>
      <c r="AP942">
        <v>123.26</v>
      </c>
      <c r="AQ942">
        <v>440</v>
      </c>
      <c r="AR942">
        <v>6.5880000000000001</v>
      </c>
      <c r="AS942">
        <v>34.237400000000001</v>
      </c>
      <c r="AT942">
        <v>0.48799999999999999</v>
      </c>
      <c r="BB942">
        <v>21.31</v>
      </c>
    </row>
    <row r="943" spans="1:54" x14ac:dyDescent="0.25">
      <c r="A943">
        <v>57</v>
      </c>
      <c r="B943">
        <v>26321</v>
      </c>
      <c r="C943">
        <v>26417</v>
      </c>
      <c r="D943">
        <v>20</v>
      </c>
      <c r="E943" t="s">
        <v>52</v>
      </c>
      <c r="F943">
        <v>2017</v>
      </c>
      <c r="G943" s="1">
        <v>0.4253587962962963</v>
      </c>
      <c r="H943">
        <v>383.28449999999998</v>
      </c>
      <c r="I943">
        <v>380.18299999999999</v>
      </c>
      <c r="J943">
        <v>6.4722</v>
      </c>
      <c r="K943">
        <v>6.4581</v>
      </c>
      <c r="L943">
        <v>4.5007999999999999</v>
      </c>
      <c r="M943">
        <v>3.3300000000000003E-2</v>
      </c>
      <c r="N943">
        <v>4.931</v>
      </c>
      <c r="O943">
        <v>1.1999999999999999E-3</v>
      </c>
      <c r="P943">
        <v>0.76790000000000003</v>
      </c>
      <c r="Q943">
        <v>0.79479999999999995</v>
      </c>
      <c r="R943">
        <v>1.4725999999999999</v>
      </c>
      <c r="S943">
        <v>2.6692999999999998</v>
      </c>
      <c r="T943" s="2">
        <v>9.9999999999999998E-13</v>
      </c>
      <c r="U943" s="2">
        <v>1.9743999999999999</v>
      </c>
      <c r="V943" t="s">
        <v>53</v>
      </c>
      <c r="W943">
        <v>0.28439999999999999</v>
      </c>
      <c r="X943">
        <v>93.138199999999998</v>
      </c>
      <c r="Y943">
        <v>7.5476999999999999</v>
      </c>
      <c r="Z943">
        <v>34.388669999999998</v>
      </c>
      <c r="AA943">
        <v>-122.2461</v>
      </c>
      <c r="AB943">
        <v>380.185</v>
      </c>
      <c r="AC943">
        <v>34.112900000000003</v>
      </c>
      <c r="AD943">
        <v>34.110999999999997</v>
      </c>
      <c r="AE943">
        <v>0.94879999999999998</v>
      </c>
      <c r="AF943">
        <v>13.8033</v>
      </c>
      <c r="AG943">
        <v>41.267000000000003</v>
      </c>
      <c r="AH943">
        <v>0.97160000000000002</v>
      </c>
      <c r="AI943">
        <v>14.1311</v>
      </c>
      <c r="AJ943">
        <v>42.261699999999998</v>
      </c>
      <c r="AK943">
        <v>26.795300000000001</v>
      </c>
      <c r="AL943">
        <v>26.7957</v>
      </c>
      <c r="AM943">
        <v>6.4379</v>
      </c>
      <c r="AN943">
        <v>6.4238</v>
      </c>
      <c r="AO943">
        <v>0.94</v>
      </c>
      <c r="AP943">
        <v>129.88999999999999</v>
      </c>
      <c r="AQ943">
        <v>380</v>
      </c>
      <c r="AR943">
        <v>6.484</v>
      </c>
      <c r="AS943">
        <v>34.1128</v>
      </c>
      <c r="AT943">
        <v>0.99199999999999999</v>
      </c>
      <c r="AW943">
        <v>37.03</v>
      </c>
      <c r="AX943">
        <v>0</v>
      </c>
      <c r="AY943">
        <v>0</v>
      </c>
      <c r="AZ943">
        <v>2.77</v>
      </c>
      <c r="BA943">
        <v>62.92</v>
      </c>
      <c r="BB943">
        <v>43.29</v>
      </c>
    </row>
    <row r="944" spans="1:54" x14ac:dyDescent="0.25">
      <c r="A944">
        <v>57</v>
      </c>
      <c r="B944">
        <v>29706</v>
      </c>
      <c r="C944">
        <v>29802</v>
      </c>
      <c r="D944">
        <v>20</v>
      </c>
      <c r="E944" t="s">
        <v>52</v>
      </c>
      <c r="F944">
        <v>2017</v>
      </c>
      <c r="G944" s="1">
        <v>0.42699074074074073</v>
      </c>
      <c r="H944">
        <v>323.24810000000002</v>
      </c>
      <c r="I944">
        <v>320.68099999999998</v>
      </c>
      <c r="J944">
        <v>6.8074000000000003</v>
      </c>
      <c r="K944">
        <v>6.8056999999999999</v>
      </c>
      <c r="L944">
        <v>4.5004999999999997</v>
      </c>
      <c r="M944">
        <v>3.3000000000000002E-2</v>
      </c>
      <c r="N944">
        <v>4.7163000000000004</v>
      </c>
      <c r="O944">
        <v>1.1999999999999999E-3</v>
      </c>
      <c r="P944">
        <v>0.92310000000000003</v>
      </c>
      <c r="Q944">
        <v>0.95850000000000002</v>
      </c>
      <c r="R944">
        <v>1.3811</v>
      </c>
      <c r="S944">
        <v>2.6823999999999999</v>
      </c>
      <c r="T944" s="2">
        <v>9.9999999999999998E-13</v>
      </c>
      <c r="U944" s="2">
        <v>1.9743999999999999</v>
      </c>
      <c r="V944" t="s">
        <v>53</v>
      </c>
      <c r="W944">
        <v>0.28470000000000001</v>
      </c>
      <c r="X944">
        <v>93.131900000000002</v>
      </c>
      <c r="Y944">
        <v>7.5983999999999998</v>
      </c>
      <c r="Z944">
        <v>34.388669999999998</v>
      </c>
      <c r="AA944">
        <v>-122.2461</v>
      </c>
      <c r="AB944">
        <v>320.68099999999998</v>
      </c>
      <c r="AC944">
        <v>34.049199999999999</v>
      </c>
      <c r="AD944">
        <v>34.051299999999998</v>
      </c>
      <c r="AE944">
        <v>1.4963</v>
      </c>
      <c r="AF944">
        <v>21.928599999999999</v>
      </c>
      <c r="AG944">
        <v>65.087000000000003</v>
      </c>
      <c r="AH944">
        <v>1.5087999999999999</v>
      </c>
      <c r="AI944">
        <v>22.110800000000001</v>
      </c>
      <c r="AJ944">
        <v>65.630200000000002</v>
      </c>
      <c r="AK944">
        <v>26.7</v>
      </c>
      <c r="AL944">
        <v>26.701899999999998</v>
      </c>
      <c r="AM944">
        <v>6.7778</v>
      </c>
      <c r="AN944">
        <v>6.7760999999999996</v>
      </c>
      <c r="AO944">
        <v>0.95</v>
      </c>
      <c r="AP944">
        <v>138.26</v>
      </c>
      <c r="AQ944">
        <v>320</v>
      </c>
      <c r="AR944">
        <v>6.8</v>
      </c>
      <c r="AS944">
        <v>34.047199999999997</v>
      </c>
      <c r="AT944">
        <v>1.589</v>
      </c>
      <c r="AW944">
        <v>34.51</v>
      </c>
      <c r="AX944">
        <v>0</v>
      </c>
      <c r="AY944">
        <v>0</v>
      </c>
      <c r="AZ944">
        <v>2.52</v>
      </c>
      <c r="BA944">
        <v>54.08</v>
      </c>
      <c r="BB944">
        <v>69.34</v>
      </c>
    </row>
    <row r="945" spans="1:54" x14ac:dyDescent="0.25">
      <c r="A945">
        <v>57</v>
      </c>
      <c r="B945">
        <v>32967</v>
      </c>
      <c r="C945">
        <v>33063</v>
      </c>
      <c r="D945">
        <v>20</v>
      </c>
      <c r="E945" t="s">
        <v>52</v>
      </c>
      <c r="F945">
        <v>2017</v>
      </c>
      <c r="G945" s="1">
        <v>0.42856481481481484</v>
      </c>
      <c r="H945">
        <v>272.7878</v>
      </c>
      <c r="I945">
        <v>270.65699999999998</v>
      </c>
      <c r="J945">
        <v>7.2229999999999999</v>
      </c>
      <c r="K945">
        <v>7.2241</v>
      </c>
      <c r="L945">
        <v>4.5015999999999998</v>
      </c>
      <c r="M945">
        <v>3.3099999999999997E-2</v>
      </c>
      <c r="N945">
        <v>4.3596000000000004</v>
      </c>
      <c r="O945">
        <v>1.1999999999999999E-3</v>
      </c>
      <c r="P945">
        <v>1.0578000000000001</v>
      </c>
      <c r="Q945">
        <v>1.1035999999999999</v>
      </c>
      <c r="R945">
        <v>1.3035000000000001</v>
      </c>
      <c r="S945">
        <v>2.6962000000000002</v>
      </c>
      <c r="T945" s="2">
        <v>9.9999999999999998E-13</v>
      </c>
      <c r="U945" s="2">
        <v>1.9743999999999999</v>
      </c>
      <c r="V945" t="s">
        <v>53</v>
      </c>
      <c r="W945">
        <v>0.28360000000000002</v>
      </c>
      <c r="X945">
        <v>93.155299999999997</v>
      </c>
      <c r="Y945">
        <v>7.6509</v>
      </c>
      <c r="Z945">
        <v>34.388669999999998</v>
      </c>
      <c r="AA945">
        <v>-122.2461</v>
      </c>
      <c r="AB945">
        <v>270.654</v>
      </c>
      <c r="AC945">
        <v>34.017099999999999</v>
      </c>
      <c r="AD945">
        <v>34.0184</v>
      </c>
      <c r="AE945">
        <v>1.9518</v>
      </c>
      <c r="AF945">
        <v>28.872199999999999</v>
      </c>
      <c r="AG945">
        <v>84.909000000000006</v>
      </c>
      <c r="AH945">
        <v>1.9584999999999999</v>
      </c>
      <c r="AI945">
        <v>28.9725</v>
      </c>
      <c r="AJ945">
        <v>85.200900000000004</v>
      </c>
      <c r="AK945">
        <v>26.6173</v>
      </c>
      <c r="AL945">
        <v>26.618099999999998</v>
      </c>
      <c r="AM945">
        <v>7.1971999999999996</v>
      </c>
      <c r="AN945">
        <v>7.1982999999999997</v>
      </c>
      <c r="AO945">
        <v>0.96</v>
      </c>
      <c r="AP945">
        <v>145.55000000000001</v>
      </c>
      <c r="AQ945">
        <v>270</v>
      </c>
      <c r="AR945">
        <v>7.2130000000000001</v>
      </c>
      <c r="AS945">
        <v>34.0139</v>
      </c>
      <c r="AT945">
        <v>2.0910000000000002</v>
      </c>
      <c r="AW945">
        <v>32</v>
      </c>
      <c r="AX945">
        <v>0</v>
      </c>
      <c r="AY945">
        <v>0</v>
      </c>
      <c r="AZ945">
        <v>2.31</v>
      </c>
      <c r="BA945">
        <v>47.03</v>
      </c>
      <c r="BB945">
        <v>91.25</v>
      </c>
    </row>
    <row r="946" spans="1:54" x14ac:dyDescent="0.25">
      <c r="A946">
        <v>57</v>
      </c>
      <c r="B946">
        <v>35990</v>
      </c>
      <c r="C946">
        <v>36086</v>
      </c>
      <c r="D946">
        <v>20</v>
      </c>
      <c r="E946" t="s">
        <v>52</v>
      </c>
      <c r="F946">
        <v>2017</v>
      </c>
      <c r="G946" s="1">
        <v>0.43001157407407403</v>
      </c>
      <c r="H946">
        <v>232.46860000000001</v>
      </c>
      <c r="I946">
        <v>230.67699999999999</v>
      </c>
      <c r="J946">
        <v>7.9638999999999998</v>
      </c>
      <c r="K946">
        <v>7.9569000000000001</v>
      </c>
      <c r="L946">
        <v>4.5003000000000002</v>
      </c>
      <c r="M946">
        <v>3.3000000000000002E-2</v>
      </c>
      <c r="N946">
        <v>4.4042000000000003</v>
      </c>
      <c r="O946">
        <v>1.1999999999999999E-3</v>
      </c>
      <c r="P946">
        <v>1.2523</v>
      </c>
      <c r="Q946">
        <v>1.3145</v>
      </c>
      <c r="R946">
        <v>1.1593</v>
      </c>
      <c r="S946">
        <v>2.7147000000000001</v>
      </c>
      <c r="T946" s="2">
        <v>9.9999999999999998E-13</v>
      </c>
      <c r="U946" s="2">
        <v>1.9743999999999999</v>
      </c>
      <c r="V946" t="s">
        <v>53</v>
      </c>
      <c r="W946">
        <v>0.28489999999999999</v>
      </c>
      <c r="X946">
        <v>93.126300000000001</v>
      </c>
      <c r="Y946">
        <v>7.7214999999999998</v>
      </c>
      <c r="Z946">
        <v>34.388669999999998</v>
      </c>
      <c r="AA946">
        <v>-122.2461</v>
      </c>
      <c r="AB946">
        <v>230.673</v>
      </c>
      <c r="AC946">
        <v>33.985700000000001</v>
      </c>
      <c r="AD946">
        <v>33.988100000000003</v>
      </c>
      <c r="AE946">
        <v>2.5916000000000001</v>
      </c>
      <c r="AF946">
        <v>38.977800000000002</v>
      </c>
      <c r="AG946">
        <v>112.755</v>
      </c>
      <c r="AH946">
        <v>2.6141000000000001</v>
      </c>
      <c r="AI946">
        <v>39.310099999999998</v>
      </c>
      <c r="AJ946">
        <v>113.732</v>
      </c>
      <c r="AK946">
        <v>26.486000000000001</v>
      </c>
      <c r="AL946">
        <v>26.488900000000001</v>
      </c>
      <c r="AM946">
        <v>7.9406999999999996</v>
      </c>
      <c r="AN946">
        <v>7.9337</v>
      </c>
      <c r="AO946">
        <v>0.97</v>
      </c>
      <c r="AP946">
        <v>157.71</v>
      </c>
      <c r="AQ946">
        <v>230</v>
      </c>
      <c r="AR946">
        <v>7.9619999999999997</v>
      </c>
      <c r="AS946">
        <v>33.984499999999997</v>
      </c>
      <c r="AT946">
        <v>2.71</v>
      </c>
      <c r="AW946">
        <v>28.12</v>
      </c>
      <c r="AX946">
        <v>0</v>
      </c>
      <c r="AY946">
        <v>0</v>
      </c>
      <c r="AZ946">
        <v>2.02</v>
      </c>
      <c r="BA946">
        <v>37.36</v>
      </c>
      <c r="BB946">
        <v>118.26</v>
      </c>
    </row>
    <row r="947" spans="1:54" x14ac:dyDescent="0.25">
      <c r="A947">
        <v>57</v>
      </c>
      <c r="B947">
        <v>38660</v>
      </c>
      <c r="C947">
        <v>38756</v>
      </c>
      <c r="D947">
        <v>20</v>
      </c>
      <c r="E947" t="s">
        <v>52</v>
      </c>
      <c r="F947">
        <v>2017</v>
      </c>
      <c r="G947" s="1">
        <v>0.43130787037037038</v>
      </c>
      <c r="H947">
        <v>202.30770000000001</v>
      </c>
      <c r="I947">
        <v>200.76</v>
      </c>
      <c r="J947">
        <v>8.2927</v>
      </c>
      <c r="K947">
        <v>8.2868999999999993</v>
      </c>
      <c r="L947">
        <v>4.4981</v>
      </c>
      <c r="M947">
        <v>3.2800000000000003E-2</v>
      </c>
      <c r="N947">
        <v>4.2320000000000002</v>
      </c>
      <c r="O947">
        <v>1.1999999999999999E-3</v>
      </c>
      <c r="P947">
        <v>1.2991999999999999</v>
      </c>
      <c r="Q947">
        <v>1.367</v>
      </c>
      <c r="R947">
        <v>1.1180000000000001</v>
      </c>
      <c r="S947">
        <v>2.7206999999999999</v>
      </c>
      <c r="T947" s="2">
        <v>9.9999999999999998E-13</v>
      </c>
      <c r="U947" s="2">
        <v>1.9743999999999999</v>
      </c>
      <c r="V947" t="s">
        <v>53</v>
      </c>
      <c r="W947">
        <v>0.28689999999999999</v>
      </c>
      <c r="X947">
        <v>93.080200000000005</v>
      </c>
      <c r="Y947">
        <v>7.7443</v>
      </c>
      <c r="Z947">
        <v>34.388669999999998</v>
      </c>
      <c r="AA947">
        <v>-122.2461</v>
      </c>
      <c r="AB947">
        <v>200.76</v>
      </c>
      <c r="AC947">
        <v>33.973700000000001</v>
      </c>
      <c r="AD947">
        <v>33.9756</v>
      </c>
      <c r="AE947">
        <v>2.722</v>
      </c>
      <c r="AF947">
        <v>41.239699999999999</v>
      </c>
      <c r="AG947">
        <v>118.43600000000001</v>
      </c>
      <c r="AH947">
        <v>2.7482000000000002</v>
      </c>
      <c r="AI947">
        <v>41.631900000000002</v>
      </c>
      <c r="AJ947">
        <v>119.5757</v>
      </c>
      <c r="AK947">
        <v>26.427099999999999</v>
      </c>
      <c r="AL947">
        <v>26.429500000000001</v>
      </c>
      <c r="AM947">
        <v>8.2721</v>
      </c>
      <c r="AN947">
        <v>8.2662999999999993</v>
      </c>
      <c r="AO947">
        <v>0.97</v>
      </c>
      <c r="AP947">
        <v>162.88999999999999</v>
      </c>
      <c r="AQ947">
        <v>200</v>
      </c>
      <c r="AR947">
        <v>8.2729999999999997</v>
      </c>
      <c r="AS947">
        <v>33.9739</v>
      </c>
      <c r="AT947">
        <v>2.8490000000000002</v>
      </c>
      <c r="AU947">
        <v>1.4999999999999999E-2</v>
      </c>
      <c r="AV947">
        <v>0.02</v>
      </c>
      <c r="AW947">
        <v>27.01</v>
      </c>
      <c r="AX947">
        <v>0</v>
      </c>
      <c r="AY947">
        <v>0</v>
      </c>
      <c r="AZ947">
        <v>1.95</v>
      </c>
      <c r="BA947">
        <v>33.880000000000003</v>
      </c>
      <c r="BB947">
        <v>124.33</v>
      </c>
    </row>
    <row r="948" spans="1:54" x14ac:dyDescent="0.25">
      <c r="A948">
        <v>57</v>
      </c>
      <c r="B948">
        <v>41179</v>
      </c>
      <c r="C948">
        <v>41275</v>
      </c>
      <c r="D948">
        <v>20</v>
      </c>
      <c r="E948" t="s">
        <v>52</v>
      </c>
      <c r="F948">
        <v>2017</v>
      </c>
      <c r="G948" s="1">
        <v>0.43252314814814818</v>
      </c>
      <c r="H948">
        <v>171.7226</v>
      </c>
      <c r="I948">
        <v>170.416</v>
      </c>
      <c r="J948">
        <v>8.7224000000000004</v>
      </c>
      <c r="K948">
        <v>8.7179000000000002</v>
      </c>
      <c r="L948">
        <v>4.4978999999999996</v>
      </c>
      <c r="M948">
        <v>3.2099999999999997E-2</v>
      </c>
      <c r="N948">
        <v>4.7831000000000001</v>
      </c>
      <c r="O948">
        <v>1.1999999999999999E-3</v>
      </c>
      <c r="P948">
        <v>1.5091000000000001</v>
      </c>
      <c r="Q948">
        <v>1.5874999999999999</v>
      </c>
      <c r="R948">
        <v>0.99580000000000002</v>
      </c>
      <c r="S948">
        <v>2.7414000000000001</v>
      </c>
      <c r="T948" s="2">
        <v>9.9999999999999998E-13</v>
      </c>
      <c r="U948" s="2">
        <v>1.9743999999999999</v>
      </c>
      <c r="V948" t="s">
        <v>53</v>
      </c>
      <c r="W948">
        <v>0.28699999999999998</v>
      </c>
      <c r="X948">
        <v>93.076800000000006</v>
      </c>
      <c r="Y948">
        <v>7.8238000000000003</v>
      </c>
      <c r="Z948">
        <v>34.388669999999998</v>
      </c>
      <c r="AA948">
        <v>-122.2461</v>
      </c>
      <c r="AB948">
        <v>170.42099999999999</v>
      </c>
      <c r="AC948">
        <v>33.921500000000002</v>
      </c>
      <c r="AD948">
        <v>33.924199999999999</v>
      </c>
      <c r="AE948">
        <v>3.4037999999999999</v>
      </c>
      <c r="AF948">
        <v>52.047800000000002</v>
      </c>
      <c r="AG948">
        <v>148.114</v>
      </c>
      <c r="AH948">
        <v>3.4125999999999999</v>
      </c>
      <c r="AI948">
        <v>52.177799999999998</v>
      </c>
      <c r="AJ948">
        <v>148.49610000000001</v>
      </c>
      <c r="AK948">
        <v>26.32</v>
      </c>
      <c r="AL948">
        <v>26.322800000000001</v>
      </c>
      <c r="AM948">
        <v>8.7043999999999997</v>
      </c>
      <c r="AN948">
        <v>8.6998999999999995</v>
      </c>
      <c r="AO948">
        <v>0.98</v>
      </c>
      <c r="AP948">
        <v>172.63</v>
      </c>
      <c r="AQ948">
        <v>170</v>
      </c>
      <c r="AR948">
        <v>8.7240000000000002</v>
      </c>
      <c r="AS948">
        <v>33.920299999999997</v>
      </c>
      <c r="AT948">
        <v>3.54</v>
      </c>
      <c r="AU948">
        <v>1.2E-2</v>
      </c>
      <c r="AV948">
        <v>2.1000000000000001E-2</v>
      </c>
      <c r="AW948">
        <v>23.37</v>
      </c>
      <c r="AX948">
        <v>0</v>
      </c>
      <c r="AY948">
        <v>0</v>
      </c>
      <c r="AZ948">
        <v>1.66</v>
      </c>
      <c r="BA948">
        <v>27.54</v>
      </c>
      <c r="BB948">
        <v>154.47999999999999</v>
      </c>
    </row>
    <row r="949" spans="1:54" x14ac:dyDescent="0.25">
      <c r="A949">
        <v>57</v>
      </c>
      <c r="B949">
        <v>44059</v>
      </c>
      <c r="C949">
        <v>44155</v>
      </c>
      <c r="D949">
        <v>20</v>
      </c>
      <c r="E949" t="s">
        <v>52</v>
      </c>
      <c r="F949">
        <v>2017</v>
      </c>
      <c r="G949" s="1">
        <v>0.43391203703703707</v>
      </c>
      <c r="H949">
        <v>141.13480000000001</v>
      </c>
      <c r="I949">
        <v>140.07</v>
      </c>
      <c r="J949">
        <v>9.1418999999999997</v>
      </c>
      <c r="K949">
        <v>9.1384000000000007</v>
      </c>
      <c r="L949">
        <v>4.4977999999999998</v>
      </c>
      <c r="M949">
        <v>3.2599999999999997E-2</v>
      </c>
      <c r="N949">
        <v>4.3137999999999996</v>
      </c>
      <c r="O949">
        <v>1.1999999999999999E-3</v>
      </c>
      <c r="P949">
        <v>1.5126999999999999</v>
      </c>
      <c r="Q949">
        <v>1.5968</v>
      </c>
      <c r="R949">
        <v>0.9617</v>
      </c>
      <c r="S949">
        <v>2.7401</v>
      </c>
      <c r="T949" s="2">
        <v>9.9999999999999998E-13</v>
      </c>
      <c r="U949" s="2">
        <v>1.9743999999999999</v>
      </c>
      <c r="V949" t="s">
        <v>53</v>
      </c>
      <c r="W949">
        <v>0.28720000000000001</v>
      </c>
      <c r="X949">
        <v>93.073899999999995</v>
      </c>
      <c r="Y949">
        <v>7.8174999999999999</v>
      </c>
      <c r="Z949">
        <v>34.388669999999998</v>
      </c>
      <c r="AA949">
        <v>-122.2461</v>
      </c>
      <c r="AB949">
        <v>140.07499999999999</v>
      </c>
      <c r="AC949">
        <v>33.824399999999997</v>
      </c>
      <c r="AD949">
        <v>33.827399999999997</v>
      </c>
      <c r="AE949">
        <v>3.371</v>
      </c>
      <c r="AF949">
        <v>51.996000000000002</v>
      </c>
      <c r="AG949">
        <v>146.71</v>
      </c>
      <c r="AH949">
        <v>3.4007000000000001</v>
      </c>
      <c r="AI949">
        <v>52.449800000000003</v>
      </c>
      <c r="AJ949">
        <v>147.99889999999999</v>
      </c>
      <c r="AK949">
        <v>26.177399999999999</v>
      </c>
      <c r="AL949">
        <v>26.180299999999999</v>
      </c>
      <c r="AM949">
        <v>9.1266999999999996</v>
      </c>
      <c r="AN949">
        <v>9.1232000000000006</v>
      </c>
      <c r="AO949">
        <v>0.99</v>
      </c>
      <c r="AP949">
        <v>185.68</v>
      </c>
      <c r="AQ949">
        <v>141</v>
      </c>
      <c r="AR949">
        <v>9.0909999999999993</v>
      </c>
      <c r="AS949">
        <v>33.817700000000002</v>
      </c>
      <c r="AT949">
        <v>3.4929999999999999</v>
      </c>
      <c r="AU949">
        <v>1.7000000000000001E-2</v>
      </c>
      <c r="AV949">
        <v>2.7E-2</v>
      </c>
      <c r="AW949">
        <v>22.54</v>
      </c>
      <c r="AX949">
        <v>0</v>
      </c>
      <c r="AY949">
        <v>0</v>
      </c>
      <c r="AZ949">
        <v>1.65</v>
      </c>
      <c r="BA949">
        <v>24.39</v>
      </c>
      <c r="BB949">
        <v>152.44</v>
      </c>
    </row>
    <row r="950" spans="1:54" x14ac:dyDescent="0.25">
      <c r="A950">
        <v>57</v>
      </c>
      <c r="B950">
        <v>47155</v>
      </c>
      <c r="C950">
        <v>47251</v>
      </c>
      <c r="D950">
        <v>20</v>
      </c>
      <c r="E950" t="s">
        <v>52</v>
      </c>
      <c r="F950">
        <v>2017</v>
      </c>
      <c r="G950" s="1">
        <v>0.43540509259259258</v>
      </c>
      <c r="H950">
        <v>121.53959999999999</v>
      </c>
      <c r="I950">
        <v>120.636</v>
      </c>
      <c r="J950">
        <v>9.4361999999999995</v>
      </c>
      <c r="K950">
        <v>9.4532000000000007</v>
      </c>
      <c r="L950">
        <v>4.4961000000000002</v>
      </c>
      <c r="M950">
        <v>3.3000000000000002E-2</v>
      </c>
      <c r="N950">
        <v>4.7965</v>
      </c>
      <c r="O950">
        <v>1.1999999999999999E-3</v>
      </c>
      <c r="P950">
        <v>1.5994999999999999</v>
      </c>
      <c r="Q950">
        <v>1.6931</v>
      </c>
      <c r="R950">
        <v>0.86350000000000005</v>
      </c>
      <c r="S950">
        <v>2.7505000000000002</v>
      </c>
      <c r="T950" s="2">
        <v>9.9999999999999998E-13</v>
      </c>
      <c r="U950" s="2">
        <v>1.9743999999999999</v>
      </c>
      <c r="V950" t="s">
        <v>53</v>
      </c>
      <c r="W950">
        <v>0.28860000000000002</v>
      </c>
      <c r="X950">
        <v>93.040499999999994</v>
      </c>
      <c r="Y950">
        <v>7.8571999999999997</v>
      </c>
      <c r="Z950">
        <v>34.388669999999998</v>
      </c>
      <c r="AA950">
        <v>-122.2461</v>
      </c>
      <c r="AB950">
        <v>120.633</v>
      </c>
      <c r="AC950">
        <v>33.721499999999999</v>
      </c>
      <c r="AD950">
        <v>33.718200000000003</v>
      </c>
      <c r="AE950">
        <v>3.6269999999999998</v>
      </c>
      <c r="AF950">
        <v>56.270699999999998</v>
      </c>
      <c r="AG950">
        <v>157.87100000000001</v>
      </c>
      <c r="AH950">
        <v>3.6612</v>
      </c>
      <c r="AI950">
        <v>56.820099999999996</v>
      </c>
      <c r="AJ950">
        <v>159.3569</v>
      </c>
      <c r="AK950">
        <v>26.049199999999999</v>
      </c>
      <c r="AL950">
        <v>26.043900000000001</v>
      </c>
      <c r="AM950">
        <v>9.4229000000000003</v>
      </c>
      <c r="AN950">
        <v>9.4398999999999997</v>
      </c>
      <c r="AO950">
        <v>1</v>
      </c>
      <c r="AP950">
        <v>197.51</v>
      </c>
      <c r="AQ950">
        <v>121</v>
      </c>
      <c r="AR950">
        <v>9.4359999999999999</v>
      </c>
      <c r="AS950">
        <v>33.7211</v>
      </c>
      <c r="AT950">
        <v>3.7810000000000001</v>
      </c>
      <c r="AU950">
        <v>2.5000000000000001E-2</v>
      </c>
      <c r="AV950">
        <v>3.3000000000000002E-2</v>
      </c>
      <c r="AW950">
        <v>20.58</v>
      </c>
      <c r="AX950">
        <v>2.5000000000000001E-2</v>
      </c>
      <c r="AY950">
        <v>0</v>
      </c>
      <c r="AZ950">
        <v>1.52</v>
      </c>
      <c r="BA950">
        <v>20.87</v>
      </c>
      <c r="BB950">
        <v>165.03</v>
      </c>
    </row>
    <row r="951" spans="1:54" x14ac:dyDescent="0.25">
      <c r="A951">
        <v>57</v>
      </c>
      <c r="B951">
        <v>49742</v>
      </c>
      <c r="C951">
        <v>49838</v>
      </c>
      <c r="D951">
        <v>20</v>
      </c>
      <c r="E951" t="s">
        <v>52</v>
      </c>
      <c r="F951">
        <v>2017</v>
      </c>
      <c r="G951" s="1">
        <v>0.43664351851851851</v>
      </c>
      <c r="H951">
        <v>101.5291</v>
      </c>
      <c r="I951">
        <v>100.77800000000001</v>
      </c>
      <c r="J951">
        <v>9.9250000000000007</v>
      </c>
      <c r="K951">
        <v>9.9208999999999996</v>
      </c>
      <c r="L951">
        <v>4.4928999999999997</v>
      </c>
      <c r="M951">
        <v>3.44E-2</v>
      </c>
      <c r="N951">
        <v>4.7645999999999997</v>
      </c>
      <c r="O951">
        <v>1.1999999999999999E-3</v>
      </c>
      <c r="P951">
        <v>1.6792</v>
      </c>
      <c r="Q951">
        <v>1.7746</v>
      </c>
      <c r="R951">
        <v>0.79449999999999998</v>
      </c>
      <c r="S951">
        <v>2.7561</v>
      </c>
      <c r="T951" s="2">
        <v>9.9999999999999998E-13</v>
      </c>
      <c r="U951" s="2">
        <v>1.9743999999999999</v>
      </c>
      <c r="V951">
        <v>5.3E-3</v>
      </c>
      <c r="W951">
        <v>0.29160000000000003</v>
      </c>
      <c r="X951">
        <v>92.971199999999996</v>
      </c>
      <c r="Y951">
        <v>7.8772000000000002</v>
      </c>
      <c r="Z951">
        <v>34.388669999999998</v>
      </c>
      <c r="AA951">
        <v>-122.2461</v>
      </c>
      <c r="AB951">
        <v>100.777</v>
      </c>
      <c r="AC951">
        <v>33.610799999999998</v>
      </c>
      <c r="AD951">
        <v>33.613300000000002</v>
      </c>
      <c r="AE951">
        <v>3.8411</v>
      </c>
      <c r="AF951">
        <v>60.190399999999997</v>
      </c>
      <c r="AG951">
        <v>167.21799999999999</v>
      </c>
      <c r="AH951">
        <v>3.8774000000000002</v>
      </c>
      <c r="AI951">
        <v>60.753500000000003</v>
      </c>
      <c r="AJ951">
        <v>168.79400000000001</v>
      </c>
      <c r="AK951">
        <v>25.881799999999998</v>
      </c>
      <c r="AL951">
        <v>25.884399999999999</v>
      </c>
      <c r="AM951">
        <v>9.9136000000000006</v>
      </c>
      <c r="AN951">
        <v>9.9094999999999995</v>
      </c>
      <c r="AO951">
        <v>1.01</v>
      </c>
      <c r="AP951">
        <v>213.09</v>
      </c>
      <c r="AQ951">
        <v>100</v>
      </c>
      <c r="AR951">
        <v>9.9149999999999991</v>
      </c>
      <c r="AS951">
        <v>33.602699999999999</v>
      </c>
      <c r="AT951">
        <v>4.03</v>
      </c>
      <c r="AU951">
        <v>3.3000000000000002E-2</v>
      </c>
      <c r="AV951">
        <v>4.2000000000000003E-2</v>
      </c>
      <c r="AW951">
        <v>18.010000000000002</v>
      </c>
      <c r="AX951">
        <v>0</v>
      </c>
      <c r="AY951">
        <v>0</v>
      </c>
      <c r="AZ951">
        <v>1.37</v>
      </c>
      <c r="BA951">
        <v>17.010000000000002</v>
      </c>
      <c r="BB951">
        <v>175.93</v>
      </c>
    </row>
    <row r="952" spans="1:54" x14ac:dyDescent="0.25">
      <c r="A952">
        <v>57</v>
      </c>
      <c r="B952">
        <v>52106</v>
      </c>
      <c r="C952">
        <v>52202</v>
      </c>
      <c r="D952">
        <v>20</v>
      </c>
      <c r="E952" t="s">
        <v>52</v>
      </c>
      <c r="F952">
        <v>2017</v>
      </c>
      <c r="G952" s="1">
        <v>0.43778935185185186</v>
      </c>
      <c r="H952">
        <v>86.023700000000005</v>
      </c>
      <c r="I952">
        <v>85.384</v>
      </c>
      <c r="J952">
        <v>10.500500000000001</v>
      </c>
      <c r="K952">
        <v>10.518800000000001</v>
      </c>
      <c r="L952">
        <v>4.4894999999999996</v>
      </c>
      <c r="M952">
        <v>3.9300000000000002E-2</v>
      </c>
      <c r="N952">
        <v>4.9340999999999999</v>
      </c>
      <c r="O952">
        <v>1.1999999999999999E-3</v>
      </c>
      <c r="P952">
        <v>1.7020999999999999</v>
      </c>
      <c r="Q952">
        <v>1.7978000000000001</v>
      </c>
      <c r="R952">
        <v>0.76590000000000003</v>
      </c>
      <c r="S952">
        <v>2.758</v>
      </c>
      <c r="T952" s="2">
        <v>9.9999999999999998E-13</v>
      </c>
      <c r="U952" s="2">
        <v>1.9743999999999999</v>
      </c>
      <c r="V952">
        <v>5.5500000000000001E-2</v>
      </c>
      <c r="W952">
        <v>0.29459999999999997</v>
      </c>
      <c r="X952">
        <v>92.901200000000003</v>
      </c>
      <c r="Y952">
        <v>7.8829000000000002</v>
      </c>
      <c r="Z952">
        <v>34.388669999999998</v>
      </c>
      <c r="AA952">
        <v>-122.2461</v>
      </c>
      <c r="AB952">
        <v>85.388999999999996</v>
      </c>
      <c r="AC952">
        <v>33.547600000000003</v>
      </c>
      <c r="AD952">
        <v>33.547800000000002</v>
      </c>
      <c r="AE952">
        <v>3.8588</v>
      </c>
      <c r="AF952">
        <v>61.201500000000003</v>
      </c>
      <c r="AG952">
        <v>168.012</v>
      </c>
      <c r="AH952">
        <v>3.8824000000000001</v>
      </c>
      <c r="AI952">
        <v>61.598999999999997</v>
      </c>
      <c r="AJ952">
        <v>169.0368</v>
      </c>
      <c r="AK952">
        <v>25.734200000000001</v>
      </c>
      <c r="AL952">
        <v>25.731200000000001</v>
      </c>
      <c r="AM952">
        <v>10.490399999999999</v>
      </c>
      <c r="AN952">
        <v>10.508699999999999</v>
      </c>
      <c r="AO952">
        <v>1.02</v>
      </c>
      <c r="AP952">
        <v>226.87</v>
      </c>
      <c r="AQ952">
        <v>85</v>
      </c>
      <c r="AR952">
        <v>10.452</v>
      </c>
      <c r="AS952">
        <v>33.544499999999999</v>
      </c>
      <c r="AT952">
        <v>4.0250000000000004</v>
      </c>
      <c r="AU952">
        <v>4.2999999999999997E-2</v>
      </c>
      <c r="AV952">
        <v>5.8000000000000003E-2</v>
      </c>
      <c r="AW952">
        <v>17.05</v>
      </c>
      <c r="AX952">
        <v>0</v>
      </c>
      <c r="AY952">
        <v>0</v>
      </c>
      <c r="AZ952">
        <v>1.33</v>
      </c>
      <c r="BA952">
        <v>15.09</v>
      </c>
      <c r="BB952">
        <v>175.7</v>
      </c>
    </row>
    <row r="953" spans="1:54" x14ac:dyDescent="0.25">
      <c r="A953">
        <v>57</v>
      </c>
      <c r="B953">
        <v>54805</v>
      </c>
      <c r="C953">
        <v>54901</v>
      </c>
      <c r="D953">
        <v>20</v>
      </c>
      <c r="E953" t="s">
        <v>52</v>
      </c>
      <c r="F953">
        <v>2017</v>
      </c>
      <c r="G953" s="1">
        <v>0.43908564814814816</v>
      </c>
      <c r="H953">
        <v>71.277000000000001</v>
      </c>
      <c r="I953">
        <v>70.754999999999995</v>
      </c>
      <c r="J953">
        <v>10.933199999999999</v>
      </c>
      <c r="K953">
        <v>10.9215</v>
      </c>
      <c r="L953">
        <v>4.4814999999999996</v>
      </c>
      <c r="M953">
        <v>4.6699999999999998E-2</v>
      </c>
      <c r="N953">
        <v>4.5907999999999998</v>
      </c>
      <c r="O953">
        <v>1.1999999999999999E-3</v>
      </c>
      <c r="P953">
        <v>1.7817000000000001</v>
      </c>
      <c r="Q953">
        <v>1.8798999999999999</v>
      </c>
      <c r="R953">
        <v>0.69779999999999998</v>
      </c>
      <c r="S953">
        <v>2.7667999999999999</v>
      </c>
      <c r="T953" s="2">
        <v>9.9999999999999998E-13</v>
      </c>
      <c r="U953" s="2">
        <v>1.9743999999999999</v>
      </c>
      <c r="V953">
        <v>0.15160000000000001</v>
      </c>
      <c r="W953">
        <v>0.30180000000000001</v>
      </c>
      <c r="X953">
        <v>92.732100000000003</v>
      </c>
      <c r="Y953">
        <v>7.915</v>
      </c>
      <c r="Z953">
        <v>34.388669999999998</v>
      </c>
      <c r="AA953">
        <v>-122.2461</v>
      </c>
      <c r="AB953">
        <v>70.754000000000005</v>
      </c>
      <c r="AC953">
        <v>33.474499999999999</v>
      </c>
      <c r="AD953">
        <v>33.480800000000002</v>
      </c>
      <c r="AE953">
        <v>4.0667999999999997</v>
      </c>
      <c r="AF953">
        <v>65.071299999999994</v>
      </c>
      <c r="AG953">
        <v>177.08799999999999</v>
      </c>
      <c r="AH953">
        <v>4.0928000000000004</v>
      </c>
      <c r="AI953">
        <v>65.474699999999999</v>
      </c>
      <c r="AJ953">
        <v>178.22229999999999</v>
      </c>
      <c r="AK953">
        <v>25.601099999999999</v>
      </c>
      <c r="AL953">
        <v>25.608000000000001</v>
      </c>
      <c r="AM953">
        <v>10.9247</v>
      </c>
      <c r="AN953">
        <v>10.913</v>
      </c>
      <c r="AO953">
        <v>1.03</v>
      </c>
      <c r="AP953">
        <v>239.25</v>
      </c>
      <c r="AQ953">
        <v>71</v>
      </c>
      <c r="AR953">
        <v>10.875</v>
      </c>
      <c r="AS953">
        <v>33.493699999999997</v>
      </c>
      <c r="AT953">
        <v>4.1790000000000003</v>
      </c>
      <c r="AU953">
        <v>8.6999999999999994E-2</v>
      </c>
      <c r="AV953">
        <v>7.9000000000000001E-2</v>
      </c>
      <c r="AW953">
        <v>15.28</v>
      </c>
      <c r="AX953">
        <v>2.8000000000000001E-2</v>
      </c>
      <c r="AY953">
        <v>0</v>
      </c>
      <c r="AZ953">
        <v>1.23</v>
      </c>
      <c r="BA953">
        <v>13.05</v>
      </c>
      <c r="BB953">
        <v>182.47</v>
      </c>
    </row>
    <row r="954" spans="1:54" x14ac:dyDescent="0.25">
      <c r="A954">
        <v>57</v>
      </c>
      <c r="B954">
        <v>57182</v>
      </c>
      <c r="C954">
        <v>57278</v>
      </c>
      <c r="D954">
        <v>20</v>
      </c>
      <c r="E954" t="s">
        <v>52</v>
      </c>
      <c r="F954">
        <v>2017</v>
      </c>
      <c r="G954" s="1">
        <v>0.44023148148148145</v>
      </c>
      <c r="H954">
        <v>61.074399999999997</v>
      </c>
      <c r="I954">
        <v>60.633000000000003</v>
      </c>
      <c r="J954">
        <v>11.3651</v>
      </c>
      <c r="K954">
        <v>11.3979</v>
      </c>
      <c r="L954">
        <v>4.4772999999999996</v>
      </c>
      <c r="M954">
        <v>6.4199999999999993E-2</v>
      </c>
      <c r="N954">
        <v>4.9340999999999999</v>
      </c>
      <c r="O954">
        <v>1.1999999999999999E-3</v>
      </c>
      <c r="P954">
        <v>1.8339000000000001</v>
      </c>
      <c r="Q954">
        <v>1.9387000000000001</v>
      </c>
      <c r="R954">
        <v>0.63749999999999996</v>
      </c>
      <c r="S954">
        <v>2.7663000000000002</v>
      </c>
      <c r="T954" s="2">
        <v>9.9999999999999998E-13</v>
      </c>
      <c r="U954" s="2">
        <v>1.9743999999999999</v>
      </c>
      <c r="V954">
        <v>0.38009999999999999</v>
      </c>
      <c r="W954">
        <v>0.30559999999999998</v>
      </c>
      <c r="X954">
        <v>92.645099999999999</v>
      </c>
      <c r="Y954">
        <v>7.9119999999999999</v>
      </c>
      <c r="Z954">
        <v>34.388669999999998</v>
      </c>
      <c r="AA954">
        <v>-122.2461</v>
      </c>
      <c r="AB954">
        <v>60.628</v>
      </c>
      <c r="AC954">
        <v>33.448999999999998</v>
      </c>
      <c r="AD954">
        <v>33.451500000000003</v>
      </c>
      <c r="AE954">
        <v>4.1929999999999996</v>
      </c>
      <c r="AF954">
        <v>67.701099999999997</v>
      </c>
      <c r="AG954">
        <v>182.60400000000001</v>
      </c>
      <c r="AH954">
        <v>4.2225000000000001</v>
      </c>
      <c r="AI954">
        <v>68.225999999999999</v>
      </c>
      <c r="AJ954">
        <v>183.8888</v>
      </c>
      <c r="AK954">
        <v>25.503399999999999</v>
      </c>
      <c r="AL954">
        <v>25.499400000000001</v>
      </c>
      <c r="AM954">
        <v>11.3576</v>
      </c>
      <c r="AN954">
        <v>11.3904</v>
      </c>
      <c r="AO954">
        <v>1.04</v>
      </c>
      <c r="AP954">
        <v>248.34</v>
      </c>
      <c r="AQ954">
        <v>60</v>
      </c>
      <c r="AR954">
        <v>11.377000000000001</v>
      </c>
      <c r="AS954">
        <v>33.446800000000003</v>
      </c>
      <c r="AT954">
        <v>4.3860000000000001</v>
      </c>
      <c r="AU954">
        <v>0.14699999999999999</v>
      </c>
      <c r="AV954">
        <v>0.11899999999999999</v>
      </c>
      <c r="AW954">
        <v>13.58</v>
      </c>
      <c r="AX954">
        <v>3.1E-2</v>
      </c>
      <c r="AY954">
        <v>0</v>
      </c>
      <c r="AZ954">
        <v>1.1299999999999999</v>
      </c>
      <c r="BA954">
        <v>11</v>
      </c>
      <c r="BB954">
        <v>191.48</v>
      </c>
    </row>
    <row r="955" spans="1:54" x14ac:dyDescent="0.25">
      <c r="A955">
        <v>57</v>
      </c>
      <c r="B955">
        <v>59775</v>
      </c>
      <c r="C955">
        <v>59871</v>
      </c>
      <c r="D955">
        <v>20</v>
      </c>
      <c r="E955" t="s">
        <v>52</v>
      </c>
      <c r="F955">
        <v>2017</v>
      </c>
      <c r="G955" s="1">
        <v>0.44149305555555557</v>
      </c>
      <c r="H955">
        <v>51.057299999999998</v>
      </c>
      <c r="I955">
        <v>50.689</v>
      </c>
      <c r="J955">
        <v>12.3809</v>
      </c>
      <c r="K955">
        <v>12.4001</v>
      </c>
      <c r="L955">
        <v>4.4626999999999999</v>
      </c>
      <c r="M955">
        <v>8.5900000000000004E-2</v>
      </c>
      <c r="N955">
        <v>4.9340999999999999</v>
      </c>
      <c r="O955">
        <v>1.1999999999999999E-3</v>
      </c>
      <c r="P955">
        <v>1.9084000000000001</v>
      </c>
      <c r="Q955">
        <v>2.0206</v>
      </c>
      <c r="R955">
        <v>0.56789999999999996</v>
      </c>
      <c r="S955">
        <v>2.7667000000000002</v>
      </c>
      <c r="T955" s="2">
        <v>9.9999999999999998E-13</v>
      </c>
      <c r="U955" s="2">
        <v>1.9743999999999999</v>
      </c>
      <c r="V955">
        <v>0.66180000000000005</v>
      </c>
      <c r="W955">
        <v>0.31890000000000002</v>
      </c>
      <c r="X955">
        <v>92.338700000000003</v>
      </c>
      <c r="Y955">
        <v>7.9103000000000003</v>
      </c>
      <c r="Z955">
        <v>34.388660000000002</v>
      </c>
      <c r="AA955">
        <v>-122.2461</v>
      </c>
      <c r="AB955">
        <v>50.685000000000002</v>
      </c>
      <c r="AC955">
        <v>33.4315</v>
      </c>
      <c r="AD955">
        <v>33.421900000000001</v>
      </c>
      <c r="AE955">
        <v>4.3235000000000001</v>
      </c>
      <c r="AF955">
        <v>71.308199999999999</v>
      </c>
      <c r="AG955">
        <v>188.322</v>
      </c>
      <c r="AH955">
        <v>4.3658000000000001</v>
      </c>
      <c r="AI955">
        <v>72.030699999999996</v>
      </c>
      <c r="AJ955">
        <v>190.16759999999999</v>
      </c>
      <c r="AK955">
        <v>25.299900000000001</v>
      </c>
      <c r="AL955">
        <v>25.288799999999998</v>
      </c>
      <c r="AM955">
        <v>12.3742</v>
      </c>
      <c r="AN955">
        <v>12.3934</v>
      </c>
      <c r="AO955">
        <v>1.05</v>
      </c>
      <c r="AP955">
        <v>267.55</v>
      </c>
      <c r="AQ955">
        <v>51</v>
      </c>
      <c r="AR955">
        <v>12.106</v>
      </c>
      <c r="AS955">
        <v>33.4193</v>
      </c>
      <c r="AT955">
        <v>4.5640000000000001</v>
      </c>
      <c r="AU955">
        <v>0.23</v>
      </c>
      <c r="AV955">
        <v>0.192</v>
      </c>
      <c r="AW955">
        <v>11.47</v>
      </c>
      <c r="AX955">
        <v>3.5000000000000003E-2</v>
      </c>
      <c r="AY955">
        <v>0</v>
      </c>
      <c r="AZ955">
        <v>1.01</v>
      </c>
      <c r="BA955">
        <v>8.15</v>
      </c>
      <c r="BB955">
        <v>199.26</v>
      </c>
    </row>
    <row r="956" spans="1:54" x14ac:dyDescent="0.25">
      <c r="A956">
        <v>57</v>
      </c>
      <c r="B956">
        <v>62446</v>
      </c>
      <c r="C956">
        <v>62542</v>
      </c>
      <c r="D956">
        <v>20</v>
      </c>
      <c r="E956" t="s">
        <v>52</v>
      </c>
      <c r="F956">
        <v>2017</v>
      </c>
      <c r="G956" s="1">
        <v>0.44277777777777777</v>
      </c>
      <c r="H956">
        <v>40.915100000000002</v>
      </c>
      <c r="I956">
        <v>40.616</v>
      </c>
      <c r="J956">
        <v>13.662699999999999</v>
      </c>
      <c r="K956">
        <v>13.637499999999999</v>
      </c>
      <c r="L956">
        <v>4.4435000000000002</v>
      </c>
      <c r="M956">
        <v>9.9000000000000005E-2</v>
      </c>
      <c r="N956">
        <v>4.9036999999999997</v>
      </c>
      <c r="O956">
        <v>1.1999999999999999E-3</v>
      </c>
      <c r="P956">
        <v>2.0419999999999998</v>
      </c>
      <c r="Q956">
        <v>2.1585000000000001</v>
      </c>
      <c r="R956">
        <v>0.43969999999999998</v>
      </c>
      <c r="S956">
        <v>2.7984</v>
      </c>
      <c r="T956" s="2">
        <v>9.9999999999999998E-13</v>
      </c>
      <c r="U956" s="2">
        <v>1.9743999999999999</v>
      </c>
      <c r="V956">
        <v>0.83230000000000004</v>
      </c>
      <c r="W956">
        <v>0.3362</v>
      </c>
      <c r="X956">
        <v>91.937100000000001</v>
      </c>
      <c r="Y956">
        <v>8.0274000000000001</v>
      </c>
      <c r="Z956">
        <v>34.388660000000002</v>
      </c>
      <c r="AA956">
        <v>-122.2461</v>
      </c>
      <c r="AB956">
        <v>40.618000000000002</v>
      </c>
      <c r="AC956">
        <v>33.410499999999999</v>
      </c>
      <c r="AD956">
        <v>33.4099</v>
      </c>
      <c r="AE956">
        <v>4.6064999999999996</v>
      </c>
      <c r="AF956">
        <v>78.002200000000002</v>
      </c>
      <c r="AG956">
        <v>200.703</v>
      </c>
      <c r="AH956">
        <v>4.6348000000000003</v>
      </c>
      <c r="AI956">
        <v>78.440299999999993</v>
      </c>
      <c r="AJ956">
        <v>201.9341</v>
      </c>
      <c r="AK956">
        <v>25.029499999999999</v>
      </c>
      <c r="AL956">
        <v>25.034199999999998</v>
      </c>
      <c r="AM956">
        <v>13.657</v>
      </c>
      <c r="AN956">
        <v>13.6318</v>
      </c>
      <c r="AO956">
        <v>1.06</v>
      </c>
      <c r="AP956">
        <v>293.10000000000002</v>
      </c>
      <c r="AQ956">
        <v>41</v>
      </c>
      <c r="AR956">
        <v>13.657</v>
      </c>
      <c r="AS956">
        <v>33.407699999999998</v>
      </c>
      <c r="AT956">
        <v>4.819</v>
      </c>
      <c r="AU956">
        <v>0.35799999999999998</v>
      </c>
      <c r="AV956">
        <v>0.22500000000000001</v>
      </c>
      <c r="AW956">
        <v>8.16</v>
      </c>
      <c r="AX956">
        <v>9.7000000000000003E-2</v>
      </c>
      <c r="AY956">
        <v>0</v>
      </c>
      <c r="AZ956">
        <v>0.79</v>
      </c>
      <c r="BA956">
        <v>5.45</v>
      </c>
      <c r="BB956">
        <v>210.4</v>
      </c>
    </row>
    <row r="957" spans="1:54" x14ac:dyDescent="0.25">
      <c r="A957">
        <v>57</v>
      </c>
      <c r="B957">
        <v>64697</v>
      </c>
      <c r="C957">
        <v>64793</v>
      </c>
      <c r="D957">
        <v>20</v>
      </c>
      <c r="E957" t="s">
        <v>52</v>
      </c>
      <c r="F957">
        <v>2017</v>
      </c>
      <c r="G957" s="1">
        <v>0.44386574074074076</v>
      </c>
      <c r="H957">
        <v>31.014099999999999</v>
      </c>
      <c r="I957">
        <v>30.792000000000002</v>
      </c>
      <c r="J957">
        <v>16.648299999999999</v>
      </c>
      <c r="K957">
        <v>16.6692</v>
      </c>
      <c r="L957">
        <v>4.3710000000000004</v>
      </c>
      <c r="M957">
        <v>0.13120000000000001</v>
      </c>
      <c r="N957">
        <v>4.9340999999999999</v>
      </c>
      <c r="O957">
        <v>1.1999999999999999E-3</v>
      </c>
      <c r="P957">
        <v>2.3976999999999999</v>
      </c>
      <c r="Q957">
        <v>2.5423</v>
      </c>
      <c r="R957">
        <v>0.1411</v>
      </c>
      <c r="S957">
        <v>2.8401000000000001</v>
      </c>
      <c r="T957" s="2">
        <v>9.9999999999999998E-13</v>
      </c>
      <c r="U957" s="2">
        <v>1.9743999999999999</v>
      </c>
      <c r="V957">
        <v>1.2503</v>
      </c>
      <c r="W957">
        <v>0.40289999999999998</v>
      </c>
      <c r="X957">
        <v>90.417699999999996</v>
      </c>
      <c r="Y957">
        <v>8.1746999999999996</v>
      </c>
      <c r="Z957">
        <v>34.388660000000002</v>
      </c>
      <c r="AA957">
        <v>-122.2461</v>
      </c>
      <c r="AB957">
        <v>30.79</v>
      </c>
      <c r="AC957">
        <v>33.494</v>
      </c>
      <c r="AD957">
        <v>33.492400000000004</v>
      </c>
      <c r="AE957">
        <v>5.3326000000000002</v>
      </c>
      <c r="AF957">
        <v>95.872</v>
      </c>
      <c r="AG957">
        <v>232.47300000000001</v>
      </c>
      <c r="AH957">
        <v>5.3765999999999998</v>
      </c>
      <c r="AI957">
        <v>96.701599999999999</v>
      </c>
      <c r="AJ957">
        <v>234.39240000000001</v>
      </c>
      <c r="AK957">
        <v>24.442</v>
      </c>
      <c r="AL957">
        <v>24.4359</v>
      </c>
      <c r="AM957">
        <v>16.6433</v>
      </c>
      <c r="AN957">
        <v>16.664300000000001</v>
      </c>
      <c r="AO957">
        <v>1.07</v>
      </c>
      <c r="AP957">
        <v>348.93</v>
      </c>
      <c r="AQ957">
        <v>31</v>
      </c>
      <c r="AR957">
        <v>16.867000000000001</v>
      </c>
      <c r="AS957">
        <v>33.482700000000001</v>
      </c>
      <c r="AT957">
        <v>5.5380000000000003</v>
      </c>
      <c r="AU957">
        <v>0.434</v>
      </c>
      <c r="AV957">
        <v>0.16</v>
      </c>
      <c r="AW957">
        <v>0.3</v>
      </c>
      <c r="AX957">
        <v>6.5000000000000002E-2</v>
      </c>
      <c r="AY957">
        <v>0</v>
      </c>
      <c r="AZ957">
        <v>0.27</v>
      </c>
      <c r="BA957">
        <v>1.05</v>
      </c>
      <c r="BB957">
        <v>241.78</v>
      </c>
    </row>
    <row r="958" spans="1:54" x14ac:dyDescent="0.25">
      <c r="A958">
        <v>57</v>
      </c>
      <c r="B958">
        <v>67193</v>
      </c>
      <c r="C958">
        <v>67289</v>
      </c>
      <c r="D958">
        <v>20</v>
      </c>
      <c r="E958" t="s">
        <v>52</v>
      </c>
      <c r="F958">
        <v>2017</v>
      </c>
      <c r="G958" s="1">
        <v>0.44506944444444446</v>
      </c>
      <c r="H958">
        <v>20.833600000000001</v>
      </c>
      <c r="I958">
        <v>20.684000000000001</v>
      </c>
      <c r="J958">
        <v>16.764399999999998</v>
      </c>
      <c r="K958">
        <v>16.763200000000001</v>
      </c>
      <c r="L958">
        <v>4.3666</v>
      </c>
      <c r="M958">
        <v>0.13539999999999999</v>
      </c>
      <c r="N958">
        <v>4.9340999999999999</v>
      </c>
      <c r="O958">
        <v>1.1999999999999999E-3</v>
      </c>
      <c r="P958">
        <v>2.4161999999999999</v>
      </c>
      <c r="Q958">
        <v>2.5604</v>
      </c>
      <c r="R958">
        <v>0.13170000000000001</v>
      </c>
      <c r="S958">
        <v>2.8448000000000002</v>
      </c>
      <c r="T958" s="2">
        <v>9.9999999999999998E-13</v>
      </c>
      <c r="U958" s="2">
        <v>1.9743999999999999</v>
      </c>
      <c r="V958">
        <v>1.3056000000000001</v>
      </c>
      <c r="W958">
        <v>0.40699999999999997</v>
      </c>
      <c r="X958">
        <v>90.326400000000007</v>
      </c>
      <c r="Y958">
        <v>8.1918000000000006</v>
      </c>
      <c r="Z958">
        <v>34.388660000000002</v>
      </c>
      <c r="AA958">
        <v>-122.2461</v>
      </c>
      <c r="AB958">
        <v>20.683</v>
      </c>
      <c r="AC958">
        <v>33.501899999999999</v>
      </c>
      <c r="AD958">
        <v>33.502299999999998</v>
      </c>
      <c r="AE958">
        <v>5.3648999999999996</v>
      </c>
      <c r="AF958">
        <v>96.674099999999996</v>
      </c>
      <c r="AG958">
        <v>233.88399999999999</v>
      </c>
      <c r="AH958">
        <v>5.4065000000000003</v>
      </c>
      <c r="AI958">
        <v>97.421400000000006</v>
      </c>
      <c r="AJ958">
        <v>235.69649999999999</v>
      </c>
      <c r="AK958">
        <v>24.4206</v>
      </c>
      <c r="AL958">
        <v>24.421199999999999</v>
      </c>
      <c r="AM958">
        <v>16.760999999999999</v>
      </c>
      <c r="AN958">
        <v>16.759899999999998</v>
      </c>
      <c r="AO958">
        <v>1.08</v>
      </c>
      <c r="AP958">
        <v>350.64</v>
      </c>
      <c r="AQ958">
        <v>21</v>
      </c>
      <c r="AR958">
        <v>16.766999999999999</v>
      </c>
      <c r="AS958">
        <v>33.500599999999999</v>
      </c>
      <c r="AT958">
        <v>5.6079999999999997</v>
      </c>
      <c r="AU958">
        <v>0.41799999999999998</v>
      </c>
      <c r="AV958">
        <v>0.129</v>
      </c>
      <c r="AW958">
        <v>0</v>
      </c>
      <c r="AX958">
        <v>0</v>
      </c>
      <c r="AY958">
        <v>0</v>
      </c>
      <c r="AZ958">
        <v>0.21</v>
      </c>
      <c r="BA958">
        <v>0.84</v>
      </c>
      <c r="BB958">
        <v>244.86</v>
      </c>
    </row>
    <row r="959" spans="1:54" x14ac:dyDescent="0.25">
      <c r="A959">
        <v>57</v>
      </c>
      <c r="B959">
        <v>70213</v>
      </c>
      <c r="C959">
        <v>70309</v>
      </c>
      <c r="D959">
        <v>20</v>
      </c>
      <c r="E959" t="s">
        <v>52</v>
      </c>
      <c r="F959">
        <v>2017</v>
      </c>
      <c r="G959" s="1">
        <v>0.4465277777777778</v>
      </c>
      <c r="H959">
        <v>10.8406</v>
      </c>
      <c r="I959">
        <v>10.760999999999999</v>
      </c>
      <c r="J959">
        <v>16.775200000000002</v>
      </c>
      <c r="K959">
        <v>16.7745</v>
      </c>
      <c r="L959">
        <v>4.3644999999999996</v>
      </c>
      <c r="M959">
        <v>0.14069999999999999</v>
      </c>
      <c r="N959">
        <v>4.9340999999999999</v>
      </c>
      <c r="O959">
        <v>1.1999999999999999E-3</v>
      </c>
      <c r="P959">
        <v>2.4178000000000002</v>
      </c>
      <c r="Q959">
        <v>2.5644</v>
      </c>
      <c r="R959">
        <v>0.12770000000000001</v>
      </c>
      <c r="S959">
        <v>2.6181999999999999</v>
      </c>
      <c r="T959" s="2">
        <v>9.9999999999999998E-13</v>
      </c>
      <c r="U959" s="2">
        <v>1.9743999999999999</v>
      </c>
      <c r="V959">
        <v>1.3736999999999999</v>
      </c>
      <c r="W959">
        <v>0.40899999999999997</v>
      </c>
      <c r="X959">
        <v>90.281300000000002</v>
      </c>
      <c r="Y959">
        <v>7.3349000000000002</v>
      </c>
      <c r="Z959">
        <v>34.388669999999998</v>
      </c>
      <c r="AA959">
        <v>-122.2461</v>
      </c>
      <c r="AB959">
        <v>10.763</v>
      </c>
      <c r="AC959">
        <v>33.500100000000003</v>
      </c>
      <c r="AD959">
        <v>33.500500000000002</v>
      </c>
      <c r="AE959">
        <v>5.3612000000000002</v>
      </c>
      <c r="AF959">
        <v>96.626199999999997</v>
      </c>
      <c r="AG959">
        <v>233.72300000000001</v>
      </c>
      <c r="AH959">
        <v>5.4097</v>
      </c>
      <c r="AI959">
        <v>97.499700000000004</v>
      </c>
      <c r="AJ959">
        <v>235.83750000000001</v>
      </c>
      <c r="AK959">
        <v>24.416399999999999</v>
      </c>
      <c r="AL959">
        <v>24.416899999999998</v>
      </c>
      <c r="AM959">
        <v>16.773499999999999</v>
      </c>
      <c r="AN959">
        <v>16.7728</v>
      </c>
      <c r="AO959">
        <v>1.0900000000000001</v>
      </c>
      <c r="AP959">
        <v>350.71</v>
      </c>
      <c r="AQ959">
        <v>11</v>
      </c>
      <c r="AR959">
        <v>16.774999999999999</v>
      </c>
      <c r="AS959">
        <v>33.497300000000003</v>
      </c>
      <c r="AT959">
        <v>5.6020000000000003</v>
      </c>
      <c r="AU959">
        <v>0.39400000000000002</v>
      </c>
      <c r="AV959">
        <v>0.14000000000000001</v>
      </c>
      <c r="AW959">
        <v>0</v>
      </c>
      <c r="AX959">
        <v>0</v>
      </c>
      <c r="AY959">
        <v>0</v>
      </c>
      <c r="AZ959">
        <v>0.23</v>
      </c>
      <c r="BA959">
        <v>0.98</v>
      </c>
      <c r="BB959">
        <v>244.57</v>
      </c>
    </row>
    <row r="960" spans="1:54" x14ac:dyDescent="0.25">
      <c r="A960">
        <v>57</v>
      </c>
      <c r="B960">
        <v>72193</v>
      </c>
      <c r="C960">
        <v>72289</v>
      </c>
      <c r="D960">
        <v>20</v>
      </c>
      <c r="E960" t="s">
        <v>52</v>
      </c>
      <c r="F960">
        <v>2017</v>
      </c>
      <c r="G960" s="1">
        <v>0.44747685185185188</v>
      </c>
      <c r="H960">
        <v>1.6749000000000001</v>
      </c>
      <c r="I960">
        <v>1.6639999999999999</v>
      </c>
      <c r="J960">
        <v>16.769600000000001</v>
      </c>
      <c r="K960">
        <v>16.7682</v>
      </c>
      <c r="L960">
        <v>4.3640999999999996</v>
      </c>
      <c r="M960">
        <v>0.1532</v>
      </c>
      <c r="N960">
        <v>4.9340999999999999</v>
      </c>
      <c r="O960">
        <v>1.3108</v>
      </c>
      <c r="P960">
        <v>2.4205999999999999</v>
      </c>
      <c r="Q960">
        <v>2.5762</v>
      </c>
      <c r="R960">
        <v>0.13120000000000001</v>
      </c>
      <c r="S960">
        <v>2.8311999999999999</v>
      </c>
      <c r="T960" s="2">
        <v>1.7159</v>
      </c>
      <c r="U960" s="2">
        <v>1.9743999999999999</v>
      </c>
      <c r="V960">
        <v>1.5366</v>
      </c>
      <c r="W960">
        <v>0.4093</v>
      </c>
      <c r="X960">
        <v>90.273899999999998</v>
      </c>
      <c r="Y960">
        <v>8.1405999999999992</v>
      </c>
      <c r="Z960">
        <v>34.388660000000002</v>
      </c>
      <c r="AA960">
        <v>-122.2461</v>
      </c>
      <c r="AB960">
        <v>1.663</v>
      </c>
      <c r="AC960">
        <v>33.498699999999999</v>
      </c>
      <c r="AD960">
        <v>33.499200000000002</v>
      </c>
      <c r="AE960">
        <v>5.3630000000000004</v>
      </c>
      <c r="AF960">
        <v>96.648499999999999</v>
      </c>
      <c r="AG960">
        <v>233.804</v>
      </c>
      <c r="AH960">
        <v>5.4352999999999998</v>
      </c>
      <c r="AI960">
        <v>97.948400000000007</v>
      </c>
      <c r="AJ960">
        <v>236.9538</v>
      </c>
      <c r="AK960">
        <v>24.4163</v>
      </c>
      <c r="AL960">
        <v>24.417000000000002</v>
      </c>
      <c r="AM960">
        <v>16.769300000000001</v>
      </c>
      <c r="AN960">
        <v>16.768000000000001</v>
      </c>
      <c r="AO960">
        <v>1.1000000000000001</v>
      </c>
      <c r="AP960">
        <v>350.42</v>
      </c>
      <c r="AQ960">
        <v>2</v>
      </c>
      <c r="AR960">
        <v>16.768999999999998</v>
      </c>
      <c r="AS960">
        <v>33.497199999999999</v>
      </c>
      <c r="AT960">
        <v>5.6040000000000001</v>
      </c>
      <c r="AU960">
        <v>0.41599999999999998</v>
      </c>
      <c r="AV960">
        <v>0.13500000000000001</v>
      </c>
      <c r="AW960">
        <v>0</v>
      </c>
      <c r="AX960">
        <v>0</v>
      </c>
      <c r="AY960">
        <v>0.05</v>
      </c>
      <c r="AZ960">
        <v>0.24</v>
      </c>
      <c r="BA960">
        <v>1.34</v>
      </c>
      <c r="BB960">
        <v>244.64</v>
      </c>
    </row>
    <row r="961" spans="1:54" x14ac:dyDescent="0.25">
      <c r="A961">
        <v>58</v>
      </c>
      <c r="B961">
        <v>16506</v>
      </c>
      <c r="C961">
        <v>16602</v>
      </c>
      <c r="D961">
        <v>20</v>
      </c>
      <c r="E961" t="s">
        <v>52</v>
      </c>
      <c r="F961">
        <v>2017</v>
      </c>
      <c r="G961" s="1">
        <v>0.70188657407407407</v>
      </c>
      <c r="H961">
        <v>519.61940000000004</v>
      </c>
      <c r="I961">
        <v>515.23199999999997</v>
      </c>
      <c r="J961">
        <v>5.7015000000000002</v>
      </c>
      <c r="K961">
        <v>5.7035</v>
      </c>
      <c r="L961">
        <v>4.5021000000000004</v>
      </c>
      <c r="M961">
        <v>3.3799999999999997E-2</v>
      </c>
      <c r="N961">
        <v>3.7536</v>
      </c>
      <c r="O961">
        <v>1.1999999999999999E-3</v>
      </c>
      <c r="P961">
        <v>0.57010000000000005</v>
      </c>
      <c r="Q961">
        <v>0.57750000000000001</v>
      </c>
      <c r="R961">
        <v>1.5764</v>
      </c>
      <c r="S961">
        <v>2.6598000000000002</v>
      </c>
      <c r="T961" s="2">
        <v>9.9999999999999998E-13</v>
      </c>
      <c r="U961" s="2">
        <v>1694.8</v>
      </c>
      <c r="V961" t="s">
        <v>53</v>
      </c>
      <c r="W961">
        <v>0.28320000000000001</v>
      </c>
      <c r="X961">
        <v>93.165300000000002</v>
      </c>
      <c r="Y961">
        <v>7.5118</v>
      </c>
      <c r="Z961">
        <v>34.730220000000003</v>
      </c>
      <c r="AA961">
        <v>-121.54819999999999</v>
      </c>
      <c r="AB961">
        <v>515.23299999999995</v>
      </c>
      <c r="AC961">
        <v>34.3249</v>
      </c>
      <c r="AD961">
        <v>34.326700000000002</v>
      </c>
      <c r="AE961">
        <v>0.2213</v>
      </c>
      <c r="AF961">
        <v>3.1667999999999998</v>
      </c>
      <c r="AG961">
        <v>9.6229999999999993</v>
      </c>
      <c r="AH961">
        <v>0.23019999999999999</v>
      </c>
      <c r="AI961">
        <v>3.2940999999999998</v>
      </c>
      <c r="AJ961">
        <v>10.0105</v>
      </c>
      <c r="AK961">
        <v>27.061900000000001</v>
      </c>
      <c r="AL961">
        <v>27.063099999999999</v>
      </c>
      <c r="AM961">
        <v>5.6574</v>
      </c>
      <c r="AN961">
        <v>5.6593999999999998</v>
      </c>
      <c r="AO961">
        <v>0.9</v>
      </c>
      <c r="AP961">
        <v>105.89</v>
      </c>
      <c r="AQ961">
        <v>515</v>
      </c>
      <c r="AR961">
        <v>5.702</v>
      </c>
      <c r="AS961">
        <v>34.324100000000001</v>
      </c>
      <c r="AT961">
        <v>0.23</v>
      </c>
      <c r="AW961">
        <v>40.770000000000003</v>
      </c>
      <c r="AX961">
        <v>0</v>
      </c>
      <c r="AY961">
        <v>0</v>
      </c>
      <c r="AZ961">
        <v>3.16</v>
      </c>
      <c r="BA961">
        <v>85.16</v>
      </c>
      <c r="BB961">
        <v>10.050000000000001</v>
      </c>
    </row>
    <row r="962" spans="1:54" x14ac:dyDescent="0.25">
      <c r="A962">
        <v>58</v>
      </c>
      <c r="B962">
        <v>19884</v>
      </c>
      <c r="C962">
        <v>19980</v>
      </c>
      <c r="D962">
        <v>20</v>
      </c>
      <c r="E962" t="s">
        <v>52</v>
      </c>
      <c r="F962">
        <v>2017</v>
      </c>
      <c r="G962" s="1">
        <v>0.70350694444444439</v>
      </c>
      <c r="H962">
        <v>444.4357</v>
      </c>
      <c r="I962">
        <v>440.76499999999999</v>
      </c>
      <c r="J962">
        <v>5.8009000000000004</v>
      </c>
      <c r="K962">
        <v>5.7998000000000003</v>
      </c>
      <c r="L962">
        <v>4.5037000000000003</v>
      </c>
      <c r="M962">
        <v>3.32E-2</v>
      </c>
      <c r="N962">
        <v>4.3525</v>
      </c>
      <c r="O962">
        <v>1.1999999999999999E-3</v>
      </c>
      <c r="P962">
        <v>0.64470000000000005</v>
      </c>
      <c r="Q962">
        <v>0.65800000000000003</v>
      </c>
      <c r="R962">
        <v>1.5309999999999999</v>
      </c>
      <c r="S962">
        <v>2.6570999999999998</v>
      </c>
      <c r="T962" s="2">
        <v>9.9999999999999998E-13</v>
      </c>
      <c r="U962" s="2">
        <v>1506.5</v>
      </c>
      <c r="V962" t="s">
        <v>53</v>
      </c>
      <c r="W962">
        <v>0.28189999999999998</v>
      </c>
      <c r="X962">
        <v>93.196399999999997</v>
      </c>
      <c r="Y962">
        <v>7.5007000000000001</v>
      </c>
      <c r="Z962">
        <v>34.730220000000003</v>
      </c>
      <c r="AA962">
        <v>-121.54819999999999</v>
      </c>
      <c r="AB962">
        <v>440.76400000000001</v>
      </c>
      <c r="AC962">
        <v>34.196800000000003</v>
      </c>
      <c r="AD962">
        <v>34.198900000000002</v>
      </c>
      <c r="AE962">
        <v>0.50160000000000005</v>
      </c>
      <c r="AF962">
        <v>7.1878000000000002</v>
      </c>
      <c r="AG962">
        <v>21.812999999999999</v>
      </c>
      <c r="AH962">
        <v>0.51180000000000003</v>
      </c>
      <c r="AI962">
        <v>7.3345000000000002</v>
      </c>
      <c r="AJ962">
        <v>22.257999999999999</v>
      </c>
      <c r="AK962">
        <v>26.947600000000001</v>
      </c>
      <c r="AL962">
        <v>26.949300000000001</v>
      </c>
      <c r="AM962">
        <v>5.7630999999999997</v>
      </c>
      <c r="AN962">
        <v>5.7621000000000002</v>
      </c>
      <c r="AO962">
        <v>0.9</v>
      </c>
      <c r="AP962">
        <v>115.75</v>
      </c>
      <c r="AQ962">
        <v>440</v>
      </c>
      <c r="AR962">
        <v>5.8029999999999999</v>
      </c>
      <c r="AS962">
        <v>34.196399999999997</v>
      </c>
      <c r="AT962">
        <v>0.52400000000000002</v>
      </c>
      <c r="AW962">
        <v>39.74</v>
      </c>
      <c r="AX962">
        <v>0</v>
      </c>
      <c r="AY962">
        <v>0</v>
      </c>
      <c r="AZ962">
        <v>3.03</v>
      </c>
      <c r="BA962">
        <v>77.81</v>
      </c>
      <c r="BB962">
        <v>22.87</v>
      </c>
    </row>
    <row r="963" spans="1:54" x14ac:dyDescent="0.25">
      <c r="A963">
        <v>58</v>
      </c>
      <c r="B963">
        <v>22663</v>
      </c>
      <c r="C963">
        <v>22759</v>
      </c>
      <c r="D963">
        <v>20</v>
      </c>
      <c r="E963" t="s">
        <v>52</v>
      </c>
      <c r="F963">
        <v>2017</v>
      </c>
      <c r="G963" s="1">
        <v>0.70484953703703701</v>
      </c>
      <c r="H963">
        <v>383.73989999999998</v>
      </c>
      <c r="I963">
        <v>380.62400000000002</v>
      </c>
      <c r="J963">
        <v>5.7996999999999996</v>
      </c>
      <c r="K963">
        <v>5.8010000000000002</v>
      </c>
      <c r="L963">
        <v>4.5038</v>
      </c>
      <c r="M963">
        <v>3.3099999999999997E-2</v>
      </c>
      <c r="N963">
        <v>3.8773</v>
      </c>
      <c r="O963">
        <v>1.1999999999999999E-3</v>
      </c>
      <c r="P963">
        <v>0.7873</v>
      </c>
      <c r="Q963">
        <v>0.81169999999999998</v>
      </c>
      <c r="R963">
        <v>1.4952000000000001</v>
      </c>
      <c r="S963">
        <v>2.6625999999999999</v>
      </c>
      <c r="T963" s="2">
        <v>9.9999999999999998E-13</v>
      </c>
      <c r="U963" s="2">
        <v>1401.2</v>
      </c>
      <c r="V963" t="s">
        <v>53</v>
      </c>
      <c r="W963">
        <v>0.28179999999999999</v>
      </c>
      <c r="X963">
        <v>93.198899999999995</v>
      </c>
      <c r="Y963">
        <v>7.5223000000000004</v>
      </c>
      <c r="Z963">
        <v>34.730220000000003</v>
      </c>
      <c r="AA963">
        <v>-121.54819999999999</v>
      </c>
      <c r="AB963">
        <v>380.625</v>
      </c>
      <c r="AC963">
        <v>34.064799999999998</v>
      </c>
      <c r="AD963">
        <v>34.068199999999997</v>
      </c>
      <c r="AE963">
        <v>1.0347999999999999</v>
      </c>
      <c r="AF963">
        <v>14.8162</v>
      </c>
      <c r="AG963">
        <v>45.006999999999998</v>
      </c>
      <c r="AH963">
        <v>1.0459000000000001</v>
      </c>
      <c r="AI963">
        <v>14.9757</v>
      </c>
      <c r="AJ963">
        <v>45.4893</v>
      </c>
      <c r="AK963">
        <v>26.842600000000001</v>
      </c>
      <c r="AL963">
        <v>26.845199999999998</v>
      </c>
      <c r="AM963">
        <v>5.7672999999999996</v>
      </c>
      <c r="AN963">
        <v>5.7686999999999999</v>
      </c>
      <c r="AO963">
        <v>0.91</v>
      </c>
      <c r="AP963">
        <v>124.82</v>
      </c>
      <c r="AQ963">
        <v>380</v>
      </c>
      <c r="AR963">
        <v>5.7839999999999998</v>
      </c>
      <c r="AS963">
        <v>34.064900000000002</v>
      </c>
      <c r="AT963">
        <v>1.129</v>
      </c>
      <c r="AW963">
        <v>38.51</v>
      </c>
      <c r="AX963">
        <v>0</v>
      </c>
      <c r="AY963">
        <v>0</v>
      </c>
      <c r="AZ963">
        <v>2.8</v>
      </c>
      <c r="BA963">
        <v>70.13</v>
      </c>
      <c r="BB963">
        <v>49.28</v>
      </c>
    </row>
    <row r="964" spans="1:54" x14ac:dyDescent="0.25">
      <c r="A964">
        <v>58</v>
      </c>
      <c r="B964">
        <v>25471</v>
      </c>
      <c r="C964">
        <v>25567</v>
      </c>
      <c r="D964">
        <v>20</v>
      </c>
      <c r="E964" t="s">
        <v>52</v>
      </c>
      <c r="F964">
        <v>2017</v>
      </c>
      <c r="G964" s="1">
        <v>0.70620370370370367</v>
      </c>
      <c r="H964">
        <v>323.41039999999998</v>
      </c>
      <c r="I964">
        <v>320.83199999999999</v>
      </c>
      <c r="J964">
        <v>6.3589000000000002</v>
      </c>
      <c r="K964">
        <v>6.3391000000000002</v>
      </c>
      <c r="L964">
        <v>4.5039999999999996</v>
      </c>
      <c r="M964">
        <v>3.3000000000000002E-2</v>
      </c>
      <c r="N964">
        <v>4.6185999999999998</v>
      </c>
      <c r="O964">
        <v>1.1999999999999999E-3</v>
      </c>
      <c r="P964">
        <v>0.92589999999999995</v>
      </c>
      <c r="Q964">
        <v>0.95730000000000004</v>
      </c>
      <c r="R964">
        <v>1.3977999999999999</v>
      </c>
      <c r="S964">
        <v>2.6789000000000001</v>
      </c>
      <c r="T964" s="2">
        <v>9.9999999999999998E-13</v>
      </c>
      <c r="U964" s="2">
        <v>1373.4</v>
      </c>
      <c r="V964" t="s">
        <v>53</v>
      </c>
      <c r="W964">
        <v>0.28160000000000002</v>
      </c>
      <c r="X964">
        <v>93.203000000000003</v>
      </c>
      <c r="Y964">
        <v>7.5852000000000004</v>
      </c>
      <c r="Z964">
        <v>34.730220000000003</v>
      </c>
      <c r="AA964">
        <v>-121.54819999999999</v>
      </c>
      <c r="AB964">
        <v>320.83199999999999</v>
      </c>
      <c r="AC964">
        <v>34.025399999999998</v>
      </c>
      <c r="AD964">
        <v>34.027900000000002</v>
      </c>
      <c r="AE964">
        <v>1.5310999999999999</v>
      </c>
      <c r="AF964">
        <v>22.203800000000001</v>
      </c>
      <c r="AG964">
        <v>66.599000000000004</v>
      </c>
      <c r="AH964">
        <v>1.5301</v>
      </c>
      <c r="AI964">
        <v>22.179300000000001</v>
      </c>
      <c r="AJ964">
        <v>66.554199999999994</v>
      </c>
      <c r="AK964">
        <v>26.740300000000001</v>
      </c>
      <c r="AL964">
        <v>26.744900000000001</v>
      </c>
      <c r="AM964">
        <v>6.3304</v>
      </c>
      <c r="AN964">
        <v>6.3106999999999998</v>
      </c>
      <c r="AO964">
        <v>0.91</v>
      </c>
      <c r="AP964">
        <v>134.11000000000001</v>
      </c>
      <c r="AQ964">
        <v>321</v>
      </c>
      <c r="AR964">
        <v>6.2729999999999997</v>
      </c>
      <c r="AS964">
        <v>34.025799999999997</v>
      </c>
      <c r="AT964">
        <v>1.5860000000000001</v>
      </c>
      <c r="AW964">
        <v>35.81</v>
      </c>
      <c r="AX964">
        <v>0</v>
      </c>
      <c r="AY964">
        <v>0</v>
      </c>
      <c r="AZ964">
        <v>2.59</v>
      </c>
      <c r="BA964">
        <v>60.62</v>
      </c>
      <c r="BB964">
        <v>69.22</v>
      </c>
    </row>
    <row r="965" spans="1:54" x14ac:dyDescent="0.25">
      <c r="A965">
        <v>58</v>
      </c>
      <c r="B965">
        <v>28212</v>
      </c>
      <c r="C965">
        <v>28308</v>
      </c>
      <c r="D965">
        <v>20</v>
      </c>
      <c r="E965" t="s">
        <v>52</v>
      </c>
      <c r="F965">
        <v>2017</v>
      </c>
      <c r="G965" s="1">
        <v>0.7075231481481481</v>
      </c>
      <c r="H965">
        <v>273.11110000000002</v>
      </c>
      <c r="I965">
        <v>270.96800000000002</v>
      </c>
      <c r="J965">
        <v>7.37</v>
      </c>
      <c r="K965">
        <v>7.3574000000000002</v>
      </c>
      <c r="L965">
        <v>4.5012999999999996</v>
      </c>
      <c r="M965">
        <v>3.2899999999999999E-2</v>
      </c>
      <c r="N965">
        <v>4.5391000000000004</v>
      </c>
      <c r="O965">
        <v>1.1999999999999999E-3</v>
      </c>
      <c r="P965">
        <v>0.98670000000000002</v>
      </c>
      <c r="Q965">
        <v>1.0282</v>
      </c>
      <c r="R965">
        <v>1.3102</v>
      </c>
      <c r="S965">
        <v>2.69</v>
      </c>
      <c r="T965" s="2">
        <v>9.9999999999999998E-13</v>
      </c>
      <c r="U965" s="2">
        <v>1219.7</v>
      </c>
      <c r="V965" t="s">
        <v>53</v>
      </c>
      <c r="W965">
        <v>0.28389999999999999</v>
      </c>
      <c r="X965">
        <v>93.148799999999994</v>
      </c>
      <c r="Y965">
        <v>7.6264000000000003</v>
      </c>
      <c r="Z965">
        <v>34.730220000000003</v>
      </c>
      <c r="AA965">
        <v>-121.54819999999999</v>
      </c>
      <c r="AB965">
        <v>270.96699999999998</v>
      </c>
      <c r="AC965">
        <v>34.068800000000003</v>
      </c>
      <c r="AD965">
        <v>34.0685</v>
      </c>
      <c r="AE965">
        <v>1.6916</v>
      </c>
      <c r="AF965">
        <v>25.1143</v>
      </c>
      <c r="AG965">
        <v>73.584000000000003</v>
      </c>
      <c r="AH965">
        <v>1.7070000000000001</v>
      </c>
      <c r="AI965">
        <v>25.3367</v>
      </c>
      <c r="AJ965">
        <v>74.256799999999998</v>
      </c>
      <c r="AK965">
        <v>26.6374</v>
      </c>
      <c r="AL965">
        <v>26.6389</v>
      </c>
      <c r="AM965">
        <v>7.3438999999999997</v>
      </c>
      <c r="AN965">
        <v>7.3312999999999997</v>
      </c>
      <c r="AO965">
        <v>0.91</v>
      </c>
      <c r="AP965">
        <v>143.76</v>
      </c>
      <c r="AQ965">
        <v>271</v>
      </c>
      <c r="AR965">
        <v>7.3319999999999999</v>
      </c>
      <c r="AS965">
        <v>34.047699999999999</v>
      </c>
      <c r="AT965">
        <v>1.833</v>
      </c>
      <c r="AW965">
        <v>32.93</v>
      </c>
      <c r="AX965">
        <v>0</v>
      </c>
      <c r="AY965">
        <v>0</v>
      </c>
      <c r="AZ965">
        <v>2.4300000000000002</v>
      </c>
      <c r="BA965">
        <v>50.6</v>
      </c>
      <c r="BB965">
        <v>79.98</v>
      </c>
    </row>
    <row r="966" spans="1:54" x14ac:dyDescent="0.25">
      <c r="A966">
        <v>58</v>
      </c>
      <c r="B966">
        <v>30937</v>
      </c>
      <c r="C966">
        <v>31033</v>
      </c>
      <c r="D966">
        <v>20</v>
      </c>
      <c r="E966" t="s">
        <v>52</v>
      </c>
      <c r="F966">
        <v>2017</v>
      </c>
      <c r="G966" s="1">
        <v>0.70884259259259252</v>
      </c>
      <c r="H966">
        <v>232.8948</v>
      </c>
      <c r="I966">
        <v>231.09</v>
      </c>
      <c r="J966">
        <v>7.8273999999999999</v>
      </c>
      <c r="K966">
        <v>7.83</v>
      </c>
      <c r="L966">
        <v>4.5019999999999998</v>
      </c>
      <c r="M966">
        <v>3.32E-2</v>
      </c>
      <c r="N966">
        <v>4.1753999999999998</v>
      </c>
      <c r="O966">
        <v>1.1999999999999999E-3</v>
      </c>
      <c r="P966">
        <v>1.0820000000000001</v>
      </c>
      <c r="Q966">
        <v>1.1269</v>
      </c>
      <c r="R966">
        <v>1.2256</v>
      </c>
      <c r="S966">
        <v>2.7010999999999998</v>
      </c>
      <c r="T966" s="2">
        <v>9.9999999999999998E-13</v>
      </c>
      <c r="U966" s="2">
        <v>1308.0999999999999</v>
      </c>
      <c r="V966">
        <v>5.3E-3</v>
      </c>
      <c r="W966">
        <v>0.2833</v>
      </c>
      <c r="X966">
        <v>93.163499999999999</v>
      </c>
      <c r="Y966">
        <v>7.6688999999999998</v>
      </c>
      <c r="Z966">
        <v>34.73021</v>
      </c>
      <c r="AA966">
        <v>-121.54819999999999</v>
      </c>
      <c r="AB966">
        <v>231.08799999999999</v>
      </c>
      <c r="AC966">
        <v>34.047899999999998</v>
      </c>
      <c r="AD966">
        <v>34.0505</v>
      </c>
      <c r="AE966">
        <v>2.0002</v>
      </c>
      <c r="AF966">
        <v>30.002600000000001</v>
      </c>
      <c r="AG966">
        <v>87.018000000000001</v>
      </c>
      <c r="AH966">
        <v>2.0063</v>
      </c>
      <c r="AI966">
        <v>30.096399999999999</v>
      </c>
      <c r="AJ966">
        <v>87.2834</v>
      </c>
      <c r="AK966">
        <v>26.5549</v>
      </c>
      <c r="AL966">
        <v>26.5565</v>
      </c>
      <c r="AM966">
        <v>7.8045</v>
      </c>
      <c r="AN966">
        <v>7.8070000000000004</v>
      </c>
      <c r="AO966">
        <v>0.92</v>
      </c>
      <c r="AP966">
        <v>151.13</v>
      </c>
      <c r="AQ966">
        <v>231</v>
      </c>
      <c r="AR966">
        <v>7.806</v>
      </c>
      <c r="AS966">
        <v>34.045900000000003</v>
      </c>
      <c r="AT966">
        <v>2.0920000000000001</v>
      </c>
      <c r="AW966">
        <v>30.63</v>
      </c>
      <c r="AX966">
        <v>0</v>
      </c>
      <c r="AY966">
        <v>0</v>
      </c>
      <c r="AZ966">
        <v>2.2599999999999998</v>
      </c>
      <c r="BA966">
        <v>43.59</v>
      </c>
      <c r="BB966">
        <v>91.3</v>
      </c>
    </row>
    <row r="967" spans="1:54" x14ac:dyDescent="0.25">
      <c r="A967">
        <v>58</v>
      </c>
      <c r="B967">
        <v>33610</v>
      </c>
      <c r="C967">
        <v>33706</v>
      </c>
      <c r="D967">
        <v>20</v>
      </c>
      <c r="E967" t="s">
        <v>52</v>
      </c>
      <c r="F967">
        <v>2017</v>
      </c>
      <c r="G967" s="1">
        <v>0.71012731481481473</v>
      </c>
      <c r="H967">
        <v>202.49889999999999</v>
      </c>
      <c r="I967">
        <v>200.94300000000001</v>
      </c>
      <c r="J967">
        <v>8.0213999999999999</v>
      </c>
      <c r="K967">
        <v>8.0259</v>
      </c>
      <c r="L967">
        <v>4.5023</v>
      </c>
      <c r="M967">
        <v>3.2599999999999997E-2</v>
      </c>
      <c r="N967">
        <v>4.6779999999999999</v>
      </c>
      <c r="O967">
        <v>1.1999999999999999E-3</v>
      </c>
      <c r="P967">
        <v>1.1788000000000001</v>
      </c>
      <c r="Q967">
        <v>1.2332000000000001</v>
      </c>
      <c r="R967">
        <v>1.1811</v>
      </c>
      <c r="S967">
        <v>2.7107999999999999</v>
      </c>
      <c r="T967" s="2">
        <v>9.9999999999999998E-13</v>
      </c>
      <c r="U967" s="2">
        <v>1677.9</v>
      </c>
      <c r="V967" t="s">
        <v>53</v>
      </c>
      <c r="W967">
        <v>0.28310000000000002</v>
      </c>
      <c r="X967">
        <v>93.167699999999996</v>
      </c>
      <c r="Y967">
        <v>7.7065999999999999</v>
      </c>
      <c r="Z967">
        <v>34.73021</v>
      </c>
      <c r="AA967">
        <v>-121.54819999999999</v>
      </c>
      <c r="AB967">
        <v>200.94300000000001</v>
      </c>
      <c r="AC967">
        <v>34.024900000000002</v>
      </c>
      <c r="AD967">
        <v>34.025500000000001</v>
      </c>
      <c r="AE967">
        <v>2.3140999999999998</v>
      </c>
      <c r="AF967">
        <v>34.857599999999998</v>
      </c>
      <c r="AG967">
        <v>100.678</v>
      </c>
      <c r="AH967">
        <v>2.3317999999999999</v>
      </c>
      <c r="AI967">
        <v>35.127899999999997</v>
      </c>
      <c r="AJ967">
        <v>101.44759999999999</v>
      </c>
      <c r="AK967">
        <v>26.5078</v>
      </c>
      <c r="AL967">
        <v>26.5077</v>
      </c>
      <c r="AM967">
        <v>8.0012000000000008</v>
      </c>
      <c r="AN967">
        <v>8.0056999999999992</v>
      </c>
      <c r="AO967">
        <v>0.92</v>
      </c>
      <c r="AP967">
        <v>155.13</v>
      </c>
      <c r="AQ967">
        <v>201</v>
      </c>
      <c r="AR967">
        <v>8.0860000000000003</v>
      </c>
      <c r="AS967">
        <v>34.030799999999999</v>
      </c>
      <c r="AT967">
        <v>2.3839999999999999</v>
      </c>
      <c r="AU967">
        <v>1E-3</v>
      </c>
      <c r="AV967">
        <v>1.9E-2</v>
      </c>
      <c r="AW967">
        <v>28.84</v>
      </c>
      <c r="AX967">
        <v>0</v>
      </c>
      <c r="AY967">
        <v>0</v>
      </c>
      <c r="AZ967">
        <v>2.15</v>
      </c>
      <c r="BA967">
        <v>39.380000000000003</v>
      </c>
      <c r="BB967">
        <v>104.05</v>
      </c>
    </row>
    <row r="968" spans="1:54" x14ac:dyDescent="0.25">
      <c r="A968">
        <v>58</v>
      </c>
      <c r="B968">
        <v>36068</v>
      </c>
      <c r="C968">
        <v>36164</v>
      </c>
      <c r="D968">
        <v>20</v>
      </c>
      <c r="E968" t="s">
        <v>52</v>
      </c>
      <c r="F968">
        <v>2017</v>
      </c>
      <c r="G968" s="1">
        <v>0.71131944444444439</v>
      </c>
      <c r="H968">
        <v>172.21260000000001</v>
      </c>
      <c r="I968">
        <v>170.90100000000001</v>
      </c>
      <c r="J968">
        <v>8.6902000000000008</v>
      </c>
      <c r="K968">
        <v>8.6875</v>
      </c>
      <c r="L968">
        <v>4.4980000000000002</v>
      </c>
      <c r="M968">
        <v>3.1899999999999998E-2</v>
      </c>
      <c r="N968">
        <v>4.5697000000000001</v>
      </c>
      <c r="O968">
        <v>1.1999999999999999E-3</v>
      </c>
      <c r="P968">
        <v>1.2411000000000001</v>
      </c>
      <c r="Q968">
        <v>1.3008</v>
      </c>
      <c r="R968">
        <v>1.0984</v>
      </c>
      <c r="S968">
        <v>2.7164000000000001</v>
      </c>
      <c r="T968" s="2">
        <v>9.9999999999999998E-13</v>
      </c>
      <c r="U968" s="2">
        <v>1571.9</v>
      </c>
      <c r="V968" t="s">
        <v>53</v>
      </c>
      <c r="W968">
        <v>0.28689999999999999</v>
      </c>
      <c r="X968">
        <v>93.078599999999994</v>
      </c>
      <c r="Y968">
        <v>7.7268999999999997</v>
      </c>
      <c r="Z968">
        <v>34.73021</v>
      </c>
      <c r="AA968">
        <v>-121.54819999999999</v>
      </c>
      <c r="AB968">
        <v>170.90199999999999</v>
      </c>
      <c r="AC968">
        <v>33.960599999999999</v>
      </c>
      <c r="AD968">
        <v>33.962699999999998</v>
      </c>
      <c r="AE968">
        <v>2.4864000000000002</v>
      </c>
      <c r="AF968">
        <v>38.002699999999997</v>
      </c>
      <c r="AG968">
        <v>108.19199999999999</v>
      </c>
      <c r="AH968">
        <v>2.5013999999999998</v>
      </c>
      <c r="AI968">
        <v>38.229599999999998</v>
      </c>
      <c r="AJ968">
        <v>108.8425</v>
      </c>
      <c r="AK968">
        <v>26.355699999999999</v>
      </c>
      <c r="AL968">
        <v>26.357700000000001</v>
      </c>
      <c r="AM968">
        <v>8.6722000000000001</v>
      </c>
      <c r="AN968">
        <v>8.6694999999999993</v>
      </c>
      <c r="AO968">
        <v>0.93</v>
      </c>
      <c r="AP968">
        <v>169.25</v>
      </c>
      <c r="AQ968">
        <v>171</v>
      </c>
      <c r="AR968">
        <v>8.6859999999999999</v>
      </c>
      <c r="AS968">
        <v>33.9666</v>
      </c>
      <c r="AT968">
        <v>2.5910000000000002</v>
      </c>
      <c r="AU968">
        <v>3.0000000000000001E-3</v>
      </c>
      <c r="AV968">
        <v>2.8000000000000001E-2</v>
      </c>
      <c r="AW968">
        <v>27.09</v>
      </c>
      <c r="AX968">
        <v>0</v>
      </c>
      <c r="AY968">
        <v>0</v>
      </c>
      <c r="AZ968">
        <v>2.02</v>
      </c>
      <c r="BA968">
        <v>33.270000000000003</v>
      </c>
      <c r="BB968">
        <v>113.08</v>
      </c>
    </row>
    <row r="969" spans="1:54" x14ac:dyDescent="0.25">
      <c r="A969">
        <v>58</v>
      </c>
      <c r="B969">
        <v>38341</v>
      </c>
      <c r="C969">
        <v>38437</v>
      </c>
      <c r="D969">
        <v>20</v>
      </c>
      <c r="E969" t="s">
        <v>52</v>
      </c>
      <c r="F969">
        <v>2017</v>
      </c>
      <c r="G969" s="1">
        <v>0.71240740740740749</v>
      </c>
      <c r="H969">
        <v>142.0669</v>
      </c>
      <c r="I969">
        <v>140.994</v>
      </c>
      <c r="J969">
        <v>9.0593000000000004</v>
      </c>
      <c r="K969">
        <v>9.0715000000000003</v>
      </c>
      <c r="L969">
        <v>4.4974999999999996</v>
      </c>
      <c r="M969">
        <v>3.1399999999999997E-2</v>
      </c>
      <c r="N969">
        <v>4.9340999999999999</v>
      </c>
      <c r="O969">
        <v>1.1999999999999999E-3</v>
      </c>
      <c r="P969">
        <v>1.3408</v>
      </c>
      <c r="Q969">
        <v>1.4158999999999999</v>
      </c>
      <c r="R969">
        <v>1.0431999999999999</v>
      </c>
      <c r="S969">
        <v>2.7241</v>
      </c>
      <c r="T969" s="2">
        <v>9.9999999999999998E-13</v>
      </c>
      <c r="U969" s="2">
        <v>1247.4000000000001</v>
      </c>
      <c r="V969" t="s">
        <v>53</v>
      </c>
      <c r="W969">
        <v>0.28739999999999999</v>
      </c>
      <c r="X969">
        <v>93.067599999999999</v>
      </c>
      <c r="Y969">
        <v>7.7550999999999997</v>
      </c>
      <c r="Z969">
        <v>34.730220000000003</v>
      </c>
      <c r="AA969">
        <v>-121.54819999999999</v>
      </c>
      <c r="AB969">
        <v>140.99600000000001</v>
      </c>
      <c r="AC969">
        <v>33.891100000000002</v>
      </c>
      <c r="AD969">
        <v>33.8919</v>
      </c>
      <c r="AE969">
        <v>2.7858000000000001</v>
      </c>
      <c r="AF969">
        <v>42.909300000000002</v>
      </c>
      <c r="AG969">
        <v>121.233</v>
      </c>
      <c r="AH969">
        <v>2.8302999999999998</v>
      </c>
      <c r="AI969">
        <v>43.606400000000001</v>
      </c>
      <c r="AJ969">
        <v>123.16840000000001</v>
      </c>
      <c r="AK969">
        <v>26.242799999999999</v>
      </c>
      <c r="AL969">
        <v>26.241599999999998</v>
      </c>
      <c r="AM969">
        <v>9.0441000000000003</v>
      </c>
      <c r="AN969">
        <v>9.0563000000000002</v>
      </c>
      <c r="AO969">
        <v>0.93</v>
      </c>
      <c r="AP969">
        <v>179.48</v>
      </c>
      <c r="AQ969">
        <v>141</v>
      </c>
      <c r="AR969">
        <v>9.0429999999999993</v>
      </c>
      <c r="AS969">
        <v>33.8947</v>
      </c>
      <c r="AT969">
        <v>2.9260000000000002</v>
      </c>
      <c r="AU969">
        <v>4.0000000000000001E-3</v>
      </c>
      <c r="AV969">
        <v>3.7999999999999999E-2</v>
      </c>
      <c r="AW969">
        <v>25.04</v>
      </c>
      <c r="AX969">
        <v>0</v>
      </c>
      <c r="AY969">
        <v>0</v>
      </c>
      <c r="AZ969">
        <v>1.87</v>
      </c>
      <c r="BA969">
        <v>28.68</v>
      </c>
      <c r="BB969">
        <v>127.69</v>
      </c>
    </row>
    <row r="970" spans="1:54" x14ac:dyDescent="0.25">
      <c r="A970">
        <v>58</v>
      </c>
      <c r="B970">
        <v>40241</v>
      </c>
      <c r="C970">
        <v>40337</v>
      </c>
      <c r="D970">
        <v>20</v>
      </c>
      <c r="E970" t="s">
        <v>52</v>
      </c>
      <c r="F970">
        <v>2017</v>
      </c>
      <c r="G970" s="1">
        <v>0.71333333333333337</v>
      </c>
      <c r="H970">
        <v>121.9295</v>
      </c>
      <c r="I970">
        <v>121.018</v>
      </c>
      <c r="J970">
        <v>9.4187999999999992</v>
      </c>
      <c r="K970">
        <v>9.4175000000000004</v>
      </c>
      <c r="L970">
        <v>4.4939999999999998</v>
      </c>
      <c r="M970">
        <v>3.2199999999999999E-2</v>
      </c>
      <c r="N970">
        <v>4.9340999999999999</v>
      </c>
      <c r="O970">
        <v>1.1999999999999999E-3</v>
      </c>
      <c r="P970">
        <v>1.3565</v>
      </c>
      <c r="Q970">
        <v>1.4297</v>
      </c>
      <c r="R970">
        <v>0.99690000000000001</v>
      </c>
      <c r="S970">
        <v>2.7282000000000002</v>
      </c>
      <c r="T970" s="2">
        <v>9.9999999999999998E-13</v>
      </c>
      <c r="U970" s="2">
        <v>1364.3</v>
      </c>
      <c r="V970" t="s">
        <v>53</v>
      </c>
      <c r="W970">
        <v>0.29049999999999998</v>
      </c>
      <c r="X970">
        <v>92.994900000000001</v>
      </c>
      <c r="Y970">
        <v>7.7706999999999997</v>
      </c>
      <c r="Z970">
        <v>34.73021</v>
      </c>
      <c r="AA970">
        <v>-121.54819999999999</v>
      </c>
      <c r="AB970">
        <v>121.01600000000001</v>
      </c>
      <c r="AC970">
        <v>33.8294</v>
      </c>
      <c r="AD970">
        <v>33.830500000000001</v>
      </c>
      <c r="AE970">
        <v>2.8159999999999998</v>
      </c>
      <c r="AF970">
        <v>43.702199999999998</v>
      </c>
      <c r="AG970">
        <v>122.56</v>
      </c>
      <c r="AH970">
        <v>2.8481999999999998</v>
      </c>
      <c r="AI970">
        <v>44.2014</v>
      </c>
      <c r="AJ970">
        <v>123.9629</v>
      </c>
      <c r="AK970">
        <v>26.136399999999998</v>
      </c>
      <c r="AL970">
        <v>26.137499999999999</v>
      </c>
      <c r="AM970">
        <v>9.4054000000000002</v>
      </c>
      <c r="AN970">
        <v>9.4040999999999997</v>
      </c>
      <c r="AO970">
        <v>0.94</v>
      </c>
      <c r="AP970">
        <v>189.25</v>
      </c>
      <c r="AQ970">
        <v>121</v>
      </c>
      <c r="AR970">
        <v>9.4090000000000007</v>
      </c>
      <c r="AS970">
        <v>33.8337</v>
      </c>
      <c r="AT970">
        <v>2.9380000000000002</v>
      </c>
      <c r="AU970">
        <v>6.0000000000000001E-3</v>
      </c>
      <c r="AV970">
        <v>3.5000000000000003E-2</v>
      </c>
      <c r="AW970">
        <v>23.95</v>
      </c>
      <c r="AX970">
        <v>0</v>
      </c>
      <c r="AY970">
        <v>0</v>
      </c>
      <c r="AZ970">
        <v>1.83</v>
      </c>
      <c r="BA970">
        <v>26.46</v>
      </c>
      <c r="BB970">
        <v>128.21</v>
      </c>
    </row>
    <row r="971" spans="1:54" x14ac:dyDescent="0.25">
      <c r="A971">
        <v>58</v>
      </c>
      <c r="B971">
        <v>42262</v>
      </c>
      <c r="C971">
        <v>42358</v>
      </c>
      <c r="D971">
        <v>20</v>
      </c>
      <c r="E971" t="s">
        <v>52</v>
      </c>
      <c r="F971">
        <v>2017</v>
      </c>
      <c r="G971" s="1">
        <v>0.71430555555555564</v>
      </c>
      <c r="H971">
        <v>101.9118</v>
      </c>
      <c r="I971">
        <v>101.149</v>
      </c>
      <c r="J971">
        <v>9.8613999999999997</v>
      </c>
      <c r="K971">
        <v>9.8630999999999993</v>
      </c>
      <c r="L971">
        <v>4.4942000000000002</v>
      </c>
      <c r="M971">
        <v>3.3799999999999997E-2</v>
      </c>
      <c r="N971">
        <v>4.84</v>
      </c>
      <c r="O971">
        <v>0.12809999999999999</v>
      </c>
      <c r="P971">
        <v>1.6111</v>
      </c>
      <c r="Q971">
        <v>1.6997</v>
      </c>
      <c r="R971">
        <v>0.8407</v>
      </c>
      <c r="S971">
        <v>2.7507999999999999</v>
      </c>
      <c r="T971" s="2">
        <v>2.7574999999999999E-2</v>
      </c>
      <c r="U971" s="2">
        <v>1322.8</v>
      </c>
      <c r="V971" t="s">
        <v>53</v>
      </c>
      <c r="W971">
        <v>0.2903</v>
      </c>
      <c r="X971">
        <v>92.999700000000004</v>
      </c>
      <c r="Y971">
        <v>7.8567</v>
      </c>
      <c r="Z971">
        <v>34.73021</v>
      </c>
      <c r="AA971">
        <v>-121.54819999999999</v>
      </c>
      <c r="AB971">
        <v>101.154</v>
      </c>
      <c r="AC971">
        <v>33.654800000000002</v>
      </c>
      <c r="AD971">
        <v>33.657499999999999</v>
      </c>
      <c r="AE971">
        <v>3.6238999999999999</v>
      </c>
      <c r="AF971">
        <v>56.723799999999997</v>
      </c>
      <c r="AG971">
        <v>157.75399999999999</v>
      </c>
      <c r="AH971">
        <v>3.6482000000000001</v>
      </c>
      <c r="AI971">
        <v>57.106699999999996</v>
      </c>
      <c r="AJ971">
        <v>158.81049999999999</v>
      </c>
      <c r="AK971">
        <v>25.9267</v>
      </c>
      <c r="AL971">
        <v>25.928599999999999</v>
      </c>
      <c r="AM971">
        <v>9.8498999999999999</v>
      </c>
      <c r="AN971">
        <v>9.8515999999999995</v>
      </c>
      <c r="AO971">
        <v>0.94</v>
      </c>
      <c r="AP971">
        <v>208.82</v>
      </c>
      <c r="AQ971">
        <v>101</v>
      </c>
      <c r="AR971">
        <v>9.8559999999999999</v>
      </c>
      <c r="AS971">
        <v>33.669699999999999</v>
      </c>
      <c r="AT971">
        <v>3.6890000000000001</v>
      </c>
      <c r="AU971">
        <v>1.6E-2</v>
      </c>
      <c r="AV971">
        <v>4.4999999999999998E-2</v>
      </c>
      <c r="AW971">
        <v>19.850000000000001</v>
      </c>
      <c r="AX971">
        <v>0</v>
      </c>
      <c r="AY971">
        <v>0</v>
      </c>
      <c r="AZ971">
        <v>1.52</v>
      </c>
      <c r="BA971">
        <v>19.7</v>
      </c>
      <c r="BB971">
        <v>161.01</v>
      </c>
    </row>
    <row r="972" spans="1:54" x14ac:dyDescent="0.25">
      <c r="A972">
        <v>58</v>
      </c>
      <c r="B972">
        <v>44855</v>
      </c>
      <c r="C972">
        <v>44951</v>
      </c>
      <c r="D972">
        <v>20</v>
      </c>
      <c r="E972" t="s">
        <v>52</v>
      </c>
      <c r="F972">
        <v>2017</v>
      </c>
      <c r="G972" s="1">
        <v>0.7155555555555555</v>
      </c>
      <c r="H972">
        <v>87.116100000000003</v>
      </c>
      <c r="I972">
        <v>86.47</v>
      </c>
      <c r="J972">
        <v>10.4787</v>
      </c>
      <c r="K972">
        <v>10.4762</v>
      </c>
      <c r="L972">
        <v>4.4920999999999998</v>
      </c>
      <c r="M972">
        <v>3.6299999999999999E-2</v>
      </c>
      <c r="N972">
        <v>4.6406000000000001</v>
      </c>
      <c r="O972">
        <v>0.4289</v>
      </c>
      <c r="P972">
        <v>1.5883</v>
      </c>
      <c r="Q972">
        <v>1.6806000000000001</v>
      </c>
      <c r="R972">
        <v>0.82369999999999999</v>
      </c>
      <c r="S972">
        <v>2.7484999999999999</v>
      </c>
      <c r="T972" s="2">
        <v>0.14509</v>
      </c>
      <c r="U972" s="2">
        <v>1444.8</v>
      </c>
      <c r="V972">
        <v>1.8700000000000001E-2</v>
      </c>
      <c r="W972">
        <v>0.2923</v>
      </c>
      <c r="X972">
        <v>92.953800000000001</v>
      </c>
      <c r="Y972">
        <v>7.8460000000000001</v>
      </c>
      <c r="Z972">
        <v>34.73021</v>
      </c>
      <c r="AA972">
        <v>-121.54819999999999</v>
      </c>
      <c r="AB972">
        <v>86.471000000000004</v>
      </c>
      <c r="AC972">
        <v>33.595700000000001</v>
      </c>
      <c r="AD972">
        <v>33.596899999999998</v>
      </c>
      <c r="AE972">
        <v>3.4897</v>
      </c>
      <c r="AF972">
        <v>55.337899999999998</v>
      </c>
      <c r="AG972">
        <v>151.934</v>
      </c>
      <c r="AH972">
        <v>3.5324</v>
      </c>
      <c r="AI972">
        <v>56.0124</v>
      </c>
      <c r="AJ972">
        <v>153.79239999999999</v>
      </c>
      <c r="AK972">
        <v>25.775400000000001</v>
      </c>
      <c r="AL972">
        <v>25.776800000000001</v>
      </c>
      <c r="AM972">
        <v>10.468500000000001</v>
      </c>
      <c r="AN972">
        <v>10.465999999999999</v>
      </c>
      <c r="AO972">
        <v>0.95</v>
      </c>
      <c r="AP972">
        <v>222.98</v>
      </c>
      <c r="AQ972">
        <v>86</v>
      </c>
      <c r="AR972">
        <v>10.472</v>
      </c>
      <c r="AS972">
        <v>33.595999999999997</v>
      </c>
      <c r="AT972">
        <v>3.6389999999999998</v>
      </c>
      <c r="AU972">
        <v>2.9000000000000001E-2</v>
      </c>
      <c r="AV972">
        <v>5.7000000000000002E-2</v>
      </c>
      <c r="AW972">
        <v>19.14</v>
      </c>
      <c r="AX972">
        <v>0</v>
      </c>
      <c r="AY972">
        <v>0</v>
      </c>
      <c r="AZ972">
        <v>1.5</v>
      </c>
      <c r="BA972">
        <v>17.71</v>
      </c>
      <c r="BB972">
        <v>158.83000000000001</v>
      </c>
    </row>
    <row r="973" spans="1:54" x14ac:dyDescent="0.25">
      <c r="A973">
        <v>58</v>
      </c>
      <c r="B973">
        <v>46699</v>
      </c>
      <c r="C973">
        <v>46795</v>
      </c>
      <c r="D973">
        <v>20</v>
      </c>
      <c r="E973" t="s">
        <v>52</v>
      </c>
      <c r="F973">
        <v>2017</v>
      </c>
      <c r="G973" s="1">
        <v>0.71644675925925927</v>
      </c>
      <c r="H973">
        <v>76.752099999999999</v>
      </c>
      <c r="I973">
        <v>76.185000000000002</v>
      </c>
      <c r="J973">
        <v>11.125</v>
      </c>
      <c r="K973">
        <v>11.121499999999999</v>
      </c>
      <c r="L973">
        <v>4.4880000000000004</v>
      </c>
      <c r="M973">
        <v>4.6399999999999997E-2</v>
      </c>
      <c r="N973">
        <v>4.9340999999999999</v>
      </c>
      <c r="O973">
        <v>0.67800000000000005</v>
      </c>
      <c r="P973">
        <v>1.7020999999999999</v>
      </c>
      <c r="Q973">
        <v>1.8033999999999999</v>
      </c>
      <c r="R973">
        <v>0.7379</v>
      </c>
      <c r="S973">
        <v>2.7595000000000001</v>
      </c>
      <c r="T973" s="2">
        <v>0.32727000000000001</v>
      </c>
      <c r="U973" s="2">
        <v>1494.7</v>
      </c>
      <c r="V973">
        <v>0.14849999999999999</v>
      </c>
      <c r="W973">
        <v>0.29599999999999999</v>
      </c>
      <c r="X973">
        <v>92.867800000000003</v>
      </c>
      <c r="Y973">
        <v>7.8860999999999999</v>
      </c>
      <c r="Z973">
        <v>34.73021</v>
      </c>
      <c r="AA973">
        <v>-121.54819999999999</v>
      </c>
      <c r="AB973">
        <v>76.186000000000007</v>
      </c>
      <c r="AC973">
        <v>33.519100000000002</v>
      </c>
      <c r="AD973">
        <v>33.520499999999998</v>
      </c>
      <c r="AE973">
        <v>3.7999000000000001</v>
      </c>
      <c r="AF973">
        <v>61.0687</v>
      </c>
      <c r="AG973">
        <v>165.46899999999999</v>
      </c>
      <c r="AH973">
        <v>3.8462000000000001</v>
      </c>
      <c r="AI973">
        <v>61.808399999999999</v>
      </c>
      <c r="AJ973">
        <v>167.4838</v>
      </c>
      <c r="AK973">
        <v>25.601700000000001</v>
      </c>
      <c r="AL973">
        <v>25.603400000000001</v>
      </c>
      <c r="AM973">
        <v>11.115600000000001</v>
      </c>
      <c r="AN973">
        <v>11.1122</v>
      </c>
      <c r="AO973">
        <v>0.95</v>
      </c>
      <c r="AP973">
        <v>239.34</v>
      </c>
      <c r="AQ973">
        <v>76</v>
      </c>
      <c r="AR973">
        <v>11.111000000000001</v>
      </c>
      <c r="AS973">
        <v>33.519399999999997</v>
      </c>
      <c r="AT973">
        <v>3.972</v>
      </c>
      <c r="AU973">
        <v>7.0000000000000007E-2</v>
      </c>
      <c r="AV973">
        <v>0.09</v>
      </c>
      <c r="AW973">
        <v>16.7</v>
      </c>
      <c r="AX973">
        <v>3.1E-2</v>
      </c>
      <c r="AY973">
        <v>0</v>
      </c>
      <c r="AZ973">
        <v>1.34</v>
      </c>
      <c r="BA973">
        <v>14.03</v>
      </c>
      <c r="BB973">
        <v>173.38</v>
      </c>
    </row>
    <row r="974" spans="1:54" x14ac:dyDescent="0.25">
      <c r="A974">
        <v>58</v>
      </c>
      <c r="B974">
        <v>48365</v>
      </c>
      <c r="C974">
        <v>48461</v>
      </c>
      <c r="D974">
        <v>20</v>
      </c>
      <c r="E974" t="s">
        <v>52</v>
      </c>
      <c r="F974">
        <v>2017</v>
      </c>
      <c r="G974" s="1">
        <v>0.71724537037037039</v>
      </c>
      <c r="H974">
        <v>66.829300000000003</v>
      </c>
      <c r="I974">
        <v>66.337999999999994</v>
      </c>
      <c r="J974">
        <v>11.6822</v>
      </c>
      <c r="K974">
        <v>11.666</v>
      </c>
      <c r="L974">
        <v>4.4825999999999997</v>
      </c>
      <c r="M974">
        <v>5.8200000000000002E-2</v>
      </c>
      <c r="N974">
        <v>4.9340999999999999</v>
      </c>
      <c r="O974">
        <v>0.96009999999999995</v>
      </c>
      <c r="P974">
        <v>1.7744</v>
      </c>
      <c r="Q974">
        <v>1.8803000000000001</v>
      </c>
      <c r="R974">
        <v>0.67020000000000002</v>
      </c>
      <c r="S974">
        <v>2.7633000000000001</v>
      </c>
      <c r="T974" s="2">
        <v>0.70901000000000003</v>
      </c>
      <c r="U974" s="2">
        <v>1707.1</v>
      </c>
      <c r="V974">
        <v>0.30130000000000001</v>
      </c>
      <c r="W974">
        <v>0.3009</v>
      </c>
      <c r="X974">
        <v>92.755300000000005</v>
      </c>
      <c r="Y974">
        <v>7.8993000000000002</v>
      </c>
      <c r="Z974">
        <v>34.73021</v>
      </c>
      <c r="AA974">
        <v>-121.54819999999999</v>
      </c>
      <c r="AB974">
        <v>66.337999999999994</v>
      </c>
      <c r="AC974">
        <v>33.4833</v>
      </c>
      <c r="AD974">
        <v>33.487200000000001</v>
      </c>
      <c r="AE974">
        <v>3.9815999999999998</v>
      </c>
      <c r="AF974">
        <v>64.734700000000004</v>
      </c>
      <c r="AG974">
        <v>173.40199999999999</v>
      </c>
      <c r="AH974">
        <v>4.0275999999999996</v>
      </c>
      <c r="AI974">
        <v>65.462199999999996</v>
      </c>
      <c r="AJ974">
        <v>175.40549999999999</v>
      </c>
      <c r="AK974">
        <v>25.472100000000001</v>
      </c>
      <c r="AL974">
        <v>25.478100000000001</v>
      </c>
      <c r="AM974">
        <v>11.6738</v>
      </c>
      <c r="AN974">
        <v>11.6576</v>
      </c>
      <c r="AO974">
        <v>0.96</v>
      </c>
      <c r="AP974">
        <v>251.5</v>
      </c>
      <c r="AQ974">
        <v>67</v>
      </c>
      <c r="AR974">
        <v>11.58</v>
      </c>
      <c r="AS974">
        <v>33.478000000000002</v>
      </c>
      <c r="AT974">
        <v>4.1509999999999998</v>
      </c>
      <c r="AU974">
        <v>0.107</v>
      </c>
      <c r="AV974">
        <v>0.112</v>
      </c>
      <c r="AW974">
        <v>14.69</v>
      </c>
      <c r="AX974">
        <v>4.5999999999999999E-2</v>
      </c>
      <c r="AY974">
        <v>0</v>
      </c>
      <c r="AZ974">
        <v>1.21</v>
      </c>
      <c r="BA974">
        <v>11.68</v>
      </c>
      <c r="BB974">
        <v>181.21</v>
      </c>
    </row>
    <row r="975" spans="1:54" x14ac:dyDescent="0.25">
      <c r="A975">
        <v>58</v>
      </c>
      <c r="B975">
        <v>50182</v>
      </c>
      <c r="C975">
        <v>50278</v>
      </c>
      <c r="D975">
        <v>20</v>
      </c>
      <c r="E975" t="s">
        <v>52</v>
      </c>
      <c r="F975">
        <v>2017</v>
      </c>
      <c r="G975" s="1">
        <v>0.71812500000000001</v>
      </c>
      <c r="H975">
        <v>59.698</v>
      </c>
      <c r="I975">
        <v>59.261000000000003</v>
      </c>
      <c r="J975">
        <v>13.006600000000001</v>
      </c>
      <c r="K975">
        <v>12.885999999999999</v>
      </c>
      <c r="L975">
        <v>4.4695999999999998</v>
      </c>
      <c r="M975">
        <v>6.8599999999999994E-2</v>
      </c>
      <c r="N975">
        <v>4.3045</v>
      </c>
      <c r="O975">
        <v>1.1806000000000001</v>
      </c>
      <c r="P975">
        <v>1.9656</v>
      </c>
      <c r="Q975">
        <v>2.0766</v>
      </c>
      <c r="R975">
        <v>0.53520000000000001</v>
      </c>
      <c r="S975">
        <v>2.7812999999999999</v>
      </c>
      <c r="T975" s="2">
        <v>1.2377</v>
      </c>
      <c r="U975" s="2">
        <v>1897</v>
      </c>
      <c r="V975">
        <v>0.43680000000000002</v>
      </c>
      <c r="W975">
        <v>0.3125</v>
      </c>
      <c r="X975">
        <v>92.483699999999999</v>
      </c>
      <c r="Y975">
        <v>7.9645999999999999</v>
      </c>
      <c r="Z975">
        <v>34.73021</v>
      </c>
      <c r="AA975">
        <v>-121.54819999999999</v>
      </c>
      <c r="AB975">
        <v>59.26</v>
      </c>
      <c r="AC975">
        <v>33.416800000000002</v>
      </c>
      <c r="AD975">
        <v>33.422800000000002</v>
      </c>
      <c r="AE975">
        <v>4.4547999999999996</v>
      </c>
      <c r="AF975">
        <v>74.426599999999993</v>
      </c>
      <c r="AG975">
        <v>194.065</v>
      </c>
      <c r="AH975">
        <v>4.5044000000000004</v>
      </c>
      <c r="AI975">
        <v>75.071399999999997</v>
      </c>
      <c r="AJ975">
        <v>196.2216</v>
      </c>
      <c r="AK975">
        <v>25.166799999999999</v>
      </c>
      <c r="AL975">
        <v>25.1953</v>
      </c>
      <c r="AM975">
        <v>12.9986</v>
      </c>
      <c r="AN975">
        <v>12.878</v>
      </c>
      <c r="AO975">
        <v>0.97</v>
      </c>
      <c r="AP975">
        <v>280.5</v>
      </c>
      <c r="AQ975">
        <v>59</v>
      </c>
      <c r="AR975">
        <v>13.055</v>
      </c>
      <c r="AS975">
        <v>33.415500000000002</v>
      </c>
      <c r="AT975">
        <v>4.6740000000000004</v>
      </c>
      <c r="AU975">
        <v>0.17799999999999999</v>
      </c>
      <c r="AV975">
        <v>0.15</v>
      </c>
      <c r="AW975">
        <v>10.47</v>
      </c>
      <c r="AX975">
        <v>3.7999999999999999E-2</v>
      </c>
      <c r="AY975">
        <v>0</v>
      </c>
      <c r="AZ975">
        <v>0.93</v>
      </c>
      <c r="BA975">
        <v>7.24</v>
      </c>
      <c r="BB975">
        <v>204.03</v>
      </c>
    </row>
    <row r="976" spans="1:54" x14ac:dyDescent="0.25">
      <c r="A976">
        <v>58</v>
      </c>
      <c r="B976">
        <v>51821</v>
      </c>
      <c r="C976">
        <v>51917</v>
      </c>
      <c r="D976">
        <v>20</v>
      </c>
      <c r="E976" t="s">
        <v>52</v>
      </c>
      <c r="F976">
        <v>2017</v>
      </c>
      <c r="G976" s="1">
        <v>0.71891203703703699</v>
      </c>
      <c r="H976">
        <v>52.687100000000001</v>
      </c>
      <c r="I976">
        <v>52.302</v>
      </c>
      <c r="J976">
        <v>15.8064</v>
      </c>
      <c r="K976">
        <v>15.788399999999999</v>
      </c>
      <c r="L976">
        <v>4.4302999999999999</v>
      </c>
      <c r="M976">
        <v>0.1013</v>
      </c>
      <c r="N976">
        <v>4.9340999999999999</v>
      </c>
      <c r="O976">
        <v>1.3960999999999999</v>
      </c>
      <c r="P976">
        <v>2.2522000000000002</v>
      </c>
      <c r="Q976">
        <v>2.3824999999999998</v>
      </c>
      <c r="R976">
        <v>0.2432</v>
      </c>
      <c r="S976">
        <v>2.8227000000000002</v>
      </c>
      <c r="T976" s="2">
        <v>2.0908000000000002</v>
      </c>
      <c r="U976" s="2">
        <v>1928.9</v>
      </c>
      <c r="V976">
        <v>0.86209999999999998</v>
      </c>
      <c r="W976">
        <v>0.3483</v>
      </c>
      <c r="X976">
        <v>91.660399999999996</v>
      </c>
      <c r="Y976">
        <v>8.1119000000000003</v>
      </c>
      <c r="Z976">
        <v>34.73021</v>
      </c>
      <c r="AA976">
        <v>-121.54819999999999</v>
      </c>
      <c r="AB976">
        <v>52.301000000000002</v>
      </c>
      <c r="AC976">
        <v>33.453000000000003</v>
      </c>
      <c r="AD976">
        <v>33.450600000000001</v>
      </c>
      <c r="AE976">
        <v>5.0153999999999996</v>
      </c>
      <c r="AF976">
        <v>88.6768</v>
      </c>
      <c r="AG976">
        <v>218.61099999999999</v>
      </c>
      <c r="AH976">
        <v>5.0517000000000003</v>
      </c>
      <c r="AI976">
        <v>89.285600000000002</v>
      </c>
      <c r="AJ976">
        <v>220.1925</v>
      </c>
      <c r="AK976">
        <v>24.603300000000001</v>
      </c>
      <c r="AL976">
        <v>24.605499999999999</v>
      </c>
      <c r="AM976">
        <v>15.798299999999999</v>
      </c>
      <c r="AN976">
        <v>15.7803</v>
      </c>
      <c r="AO976">
        <v>0.97</v>
      </c>
      <c r="AP976">
        <v>334.2</v>
      </c>
      <c r="AQ976">
        <v>52</v>
      </c>
      <c r="AR976">
        <v>15.898</v>
      </c>
      <c r="AS976">
        <v>33.454099999999997</v>
      </c>
      <c r="AT976">
        <v>5.2770000000000001</v>
      </c>
      <c r="AU976">
        <v>0.314</v>
      </c>
      <c r="AV976">
        <v>0.17100000000000001</v>
      </c>
      <c r="AW976">
        <v>2.44</v>
      </c>
      <c r="AX976">
        <v>0.20499999999999999</v>
      </c>
      <c r="AY976">
        <v>0.13</v>
      </c>
      <c r="AZ976">
        <v>0.42</v>
      </c>
      <c r="BA976">
        <v>2.46</v>
      </c>
      <c r="BB976">
        <v>230.35</v>
      </c>
    </row>
    <row r="977" spans="1:54" x14ac:dyDescent="0.25">
      <c r="A977">
        <v>58</v>
      </c>
      <c r="B977">
        <v>53429</v>
      </c>
      <c r="C977">
        <v>53525</v>
      </c>
      <c r="D977">
        <v>20</v>
      </c>
      <c r="E977" t="s">
        <v>52</v>
      </c>
      <c r="F977">
        <v>2017</v>
      </c>
      <c r="G977" s="1">
        <v>0.71968750000000004</v>
      </c>
      <c r="H977">
        <v>41.546500000000002</v>
      </c>
      <c r="I977">
        <v>41.244</v>
      </c>
      <c r="J977">
        <v>16.740400000000001</v>
      </c>
      <c r="K977">
        <v>16.739100000000001</v>
      </c>
      <c r="L977">
        <v>4.4070999999999998</v>
      </c>
      <c r="M977">
        <v>0.11169999999999999</v>
      </c>
      <c r="N977">
        <v>4.9340999999999999</v>
      </c>
      <c r="O977">
        <v>1.7673000000000001</v>
      </c>
      <c r="P977">
        <v>2.3853</v>
      </c>
      <c r="Q977">
        <v>2.5253999999999999</v>
      </c>
      <c r="R977">
        <v>0.1333</v>
      </c>
      <c r="S977">
        <v>2.8391000000000002</v>
      </c>
      <c r="T977" s="2">
        <v>5.0366</v>
      </c>
      <c r="U977" s="2">
        <v>1959.7</v>
      </c>
      <c r="V977">
        <v>0.997</v>
      </c>
      <c r="W977">
        <v>0.36959999999999998</v>
      </c>
      <c r="X977">
        <v>91.174099999999996</v>
      </c>
      <c r="Y977">
        <v>8.1702999999999992</v>
      </c>
      <c r="Z977">
        <v>34.73021</v>
      </c>
      <c r="AA977">
        <v>-121.54819999999999</v>
      </c>
      <c r="AB977">
        <v>41.243000000000002</v>
      </c>
      <c r="AC977">
        <v>33.485300000000002</v>
      </c>
      <c r="AD977">
        <v>33.485199999999999</v>
      </c>
      <c r="AE977">
        <v>5.2938000000000001</v>
      </c>
      <c r="AF977">
        <v>95.338800000000006</v>
      </c>
      <c r="AG977">
        <v>230.785</v>
      </c>
      <c r="AH977">
        <v>5.3385999999999996</v>
      </c>
      <c r="AI977">
        <v>96.144199999999998</v>
      </c>
      <c r="AJ977">
        <v>232.7405</v>
      </c>
      <c r="AK977">
        <v>24.414300000000001</v>
      </c>
      <c r="AL977">
        <v>24.4145</v>
      </c>
      <c r="AM977">
        <v>16.733699999999999</v>
      </c>
      <c r="AN977">
        <v>16.732399999999998</v>
      </c>
      <c r="AO977">
        <v>0.98</v>
      </c>
      <c r="AP977">
        <v>351.92</v>
      </c>
      <c r="AQ977">
        <v>41</v>
      </c>
      <c r="AR977">
        <v>16.742999999999999</v>
      </c>
      <c r="AS977">
        <v>33.484900000000003</v>
      </c>
      <c r="AT977">
        <v>5.56</v>
      </c>
      <c r="AU977">
        <v>0.34799999999999998</v>
      </c>
      <c r="AV977">
        <v>0.16600000000000001</v>
      </c>
      <c r="AW977">
        <v>0.06</v>
      </c>
      <c r="AX977">
        <v>4.3999999999999997E-2</v>
      </c>
      <c r="AY977">
        <v>0</v>
      </c>
      <c r="AZ977">
        <v>0.24</v>
      </c>
      <c r="BA977">
        <v>1.33</v>
      </c>
      <c r="BB977">
        <v>242.74</v>
      </c>
    </row>
    <row r="978" spans="1:54" x14ac:dyDescent="0.25">
      <c r="A978">
        <v>58</v>
      </c>
      <c r="B978">
        <v>55194</v>
      </c>
      <c r="C978">
        <v>55290</v>
      </c>
      <c r="D978">
        <v>20</v>
      </c>
      <c r="E978" t="s">
        <v>52</v>
      </c>
      <c r="F978">
        <v>2017</v>
      </c>
      <c r="G978" s="1">
        <v>0.72054398148148147</v>
      </c>
      <c r="H978">
        <v>30.683800000000002</v>
      </c>
      <c r="I978">
        <v>30.460999999999999</v>
      </c>
      <c r="J978">
        <v>16.832100000000001</v>
      </c>
      <c r="K978">
        <v>16.831700000000001</v>
      </c>
      <c r="L978">
        <v>4.3978999999999999</v>
      </c>
      <c r="M978">
        <v>0.105</v>
      </c>
      <c r="N978">
        <v>4.4439000000000002</v>
      </c>
      <c r="O978">
        <v>2.1408</v>
      </c>
      <c r="P978">
        <v>2.4018999999999999</v>
      </c>
      <c r="Q978">
        <v>2.5434000000000001</v>
      </c>
      <c r="R978">
        <v>0.125</v>
      </c>
      <c r="S978">
        <v>2.8403999999999998</v>
      </c>
      <c r="T978" s="2">
        <v>12.023999999999999</v>
      </c>
      <c r="U978" s="2">
        <v>1972.5</v>
      </c>
      <c r="V978">
        <v>0.90959999999999996</v>
      </c>
      <c r="W978">
        <v>0.378</v>
      </c>
      <c r="X978">
        <v>90.981399999999994</v>
      </c>
      <c r="Y978">
        <v>8.1752000000000002</v>
      </c>
      <c r="Z978">
        <v>34.730220000000003</v>
      </c>
      <c r="AA978">
        <v>-121.54819999999999</v>
      </c>
      <c r="AB978">
        <v>30.460999999999999</v>
      </c>
      <c r="AC978">
        <v>33.490699999999997</v>
      </c>
      <c r="AD978">
        <v>33.490699999999997</v>
      </c>
      <c r="AE978">
        <v>5.3251999999999997</v>
      </c>
      <c r="AF978">
        <v>96.078400000000002</v>
      </c>
      <c r="AG978">
        <v>232.16</v>
      </c>
      <c r="AH978">
        <v>5.3666</v>
      </c>
      <c r="AI978">
        <v>96.8245</v>
      </c>
      <c r="AJ978">
        <v>233.96449999999999</v>
      </c>
      <c r="AK978">
        <v>24.396599999999999</v>
      </c>
      <c r="AL978">
        <v>24.396799999999999</v>
      </c>
      <c r="AM978">
        <v>16.827100000000002</v>
      </c>
      <c r="AN978">
        <v>16.826699999999999</v>
      </c>
      <c r="AO978">
        <v>0.98</v>
      </c>
      <c r="AP978">
        <v>353.25</v>
      </c>
      <c r="AQ978">
        <v>30</v>
      </c>
      <c r="AR978">
        <v>16.832000000000001</v>
      </c>
      <c r="AS978">
        <v>33.4925</v>
      </c>
      <c r="AT978">
        <v>5.5620000000000003</v>
      </c>
      <c r="AU978">
        <v>0.35799999999999998</v>
      </c>
      <c r="AV978">
        <v>0.159</v>
      </c>
      <c r="AW978">
        <v>0</v>
      </c>
      <c r="AX978">
        <v>0</v>
      </c>
      <c r="AY978">
        <v>0</v>
      </c>
      <c r="AZ978">
        <v>0.23</v>
      </c>
      <c r="BA978">
        <v>1.31</v>
      </c>
      <c r="BB978">
        <v>242.79</v>
      </c>
    </row>
    <row r="979" spans="1:54" x14ac:dyDescent="0.25">
      <c r="A979">
        <v>58</v>
      </c>
      <c r="B979">
        <v>57245</v>
      </c>
      <c r="C979">
        <v>57341</v>
      </c>
      <c r="D979">
        <v>20</v>
      </c>
      <c r="E979" t="s">
        <v>52</v>
      </c>
      <c r="F979">
        <v>2017</v>
      </c>
      <c r="G979" s="1">
        <v>0.72152777777777777</v>
      </c>
      <c r="H979">
        <v>22.528700000000001</v>
      </c>
      <c r="I979">
        <v>22.367999999999999</v>
      </c>
      <c r="J979">
        <v>16.833200000000001</v>
      </c>
      <c r="K979">
        <v>16.832100000000001</v>
      </c>
      <c r="L979">
        <v>4.3978000000000002</v>
      </c>
      <c r="M979">
        <v>0.10780000000000001</v>
      </c>
      <c r="N979">
        <v>4.9340999999999999</v>
      </c>
      <c r="O979">
        <v>2.335</v>
      </c>
      <c r="P979">
        <v>2.4047999999999998</v>
      </c>
      <c r="Q979">
        <v>2.5466000000000002</v>
      </c>
      <c r="R979">
        <v>0.1298</v>
      </c>
      <c r="S979">
        <v>2.8437000000000001</v>
      </c>
      <c r="T979" s="2">
        <v>18.858000000000001</v>
      </c>
      <c r="U979" s="2">
        <v>2034.2</v>
      </c>
      <c r="V979">
        <v>0.94689999999999996</v>
      </c>
      <c r="W979">
        <v>0.37809999999999999</v>
      </c>
      <c r="X979">
        <v>90.979799999999997</v>
      </c>
      <c r="Y979">
        <v>8.1877999999999993</v>
      </c>
      <c r="Z979">
        <v>34.73021</v>
      </c>
      <c r="AA979">
        <v>-121.54819999999999</v>
      </c>
      <c r="AB979">
        <v>22.364999999999998</v>
      </c>
      <c r="AC979">
        <v>33.490699999999997</v>
      </c>
      <c r="AD979">
        <v>33.491</v>
      </c>
      <c r="AE979">
        <v>5.3261000000000003</v>
      </c>
      <c r="AF979">
        <v>96.095799999999997</v>
      </c>
      <c r="AG979">
        <v>232.197</v>
      </c>
      <c r="AH979">
        <v>5.367</v>
      </c>
      <c r="AI979">
        <v>96.832999999999998</v>
      </c>
      <c r="AJ979">
        <v>233.98269999999999</v>
      </c>
      <c r="AK979">
        <v>24.396000000000001</v>
      </c>
      <c r="AL979">
        <v>24.3965</v>
      </c>
      <c r="AM979">
        <v>16.829599999999999</v>
      </c>
      <c r="AN979">
        <v>16.828499999999998</v>
      </c>
      <c r="AO979">
        <v>0.99</v>
      </c>
      <c r="AP979">
        <v>353.04</v>
      </c>
      <c r="AQ979">
        <v>22</v>
      </c>
      <c r="AR979">
        <v>16.832999999999998</v>
      </c>
      <c r="AS979">
        <v>33.490400000000001</v>
      </c>
      <c r="AT979">
        <v>5.6349999999999998</v>
      </c>
      <c r="AU979">
        <v>0.35599999999999998</v>
      </c>
      <c r="AV979">
        <v>0.14799999999999999</v>
      </c>
      <c r="AW979">
        <v>0</v>
      </c>
      <c r="AX979">
        <v>0</v>
      </c>
      <c r="AY979">
        <v>0</v>
      </c>
      <c r="AZ979">
        <v>0.23</v>
      </c>
      <c r="BA979">
        <v>1.32</v>
      </c>
      <c r="BB979">
        <v>245.97</v>
      </c>
    </row>
    <row r="980" spans="1:54" x14ac:dyDescent="0.25">
      <c r="A980">
        <v>58</v>
      </c>
      <c r="B980">
        <v>58985</v>
      </c>
      <c r="C980">
        <v>59081</v>
      </c>
      <c r="D980">
        <v>20</v>
      </c>
      <c r="E980" t="s">
        <v>52</v>
      </c>
      <c r="F980">
        <v>2017</v>
      </c>
      <c r="G980" s="1">
        <v>0.72237268518518516</v>
      </c>
      <c r="H980">
        <v>15.355700000000001</v>
      </c>
      <c r="I980">
        <v>15.244999999999999</v>
      </c>
      <c r="J980">
        <v>16.834399999999999</v>
      </c>
      <c r="K980">
        <v>16.8338</v>
      </c>
      <c r="L980">
        <v>4.3962000000000003</v>
      </c>
      <c r="M980">
        <v>0.10290000000000001</v>
      </c>
      <c r="N980">
        <v>4.9340999999999999</v>
      </c>
      <c r="O980">
        <v>2.5219</v>
      </c>
      <c r="P980">
        <v>2.4068999999999998</v>
      </c>
      <c r="Q980">
        <v>2.5453999999999999</v>
      </c>
      <c r="R980">
        <v>0.13270000000000001</v>
      </c>
      <c r="S980">
        <v>2.6364999999999998</v>
      </c>
      <c r="T980" s="2">
        <v>29.045999999999999</v>
      </c>
      <c r="U980" s="2">
        <v>2093.6</v>
      </c>
      <c r="V980">
        <v>0.88290000000000002</v>
      </c>
      <c r="W980">
        <v>0.37959999999999999</v>
      </c>
      <c r="X980">
        <v>90.945599999999999</v>
      </c>
      <c r="Y980">
        <v>7.4039999999999999</v>
      </c>
      <c r="Z980">
        <v>34.73021</v>
      </c>
      <c r="AA980">
        <v>-121.54819999999999</v>
      </c>
      <c r="AB980">
        <v>15.244999999999999</v>
      </c>
      <c r="AC980">
        <v>33.490699999999997</v>
      </c>
      <c r="AD980">
        <v>33.491</v>
      </c>
      <c r="AE980">
        <v>5.3273000000000001</v>
      </c>
      <c r="AF980">
        <v>96.119699999999995</v>
      </c>
      <c r="AG980">
        <v>232.25</v>
      </c>
      <c r="AH980">
        <v>5.3532999999999999</v>
      </c>
      <c r="AI980">
        <v>96.589100000000002</v>
      </c>
      <c r="AJ980">
        <v>233.38579999999999</v>
      </c>
      <c r="AK980">
        <v>24.395499999999998</v>
      </c>
      <c r="AL980">
        <v>24.395800000000001</v>
      </c>
      <c r="AM980">
        <v>16.831800000000001</v>
      </c>
      <c r="AN980">
        <v>16.831299999999999</v>
      </c>
      <c r="AO980">
        <v>0.99</v>
      </c>
      <c r="AP980">
        <v>352.85</v>
      </c>
      <c r="AQ980">
        <v>15</v>
      </c>
      <c r="AR980">
        <v>16.835000000000001</v>
      </c>
      <c r="AS980">
        <v>33.489699999999999</v>
      </c>
      <c r="AT980">
        <v>5.5670000000000002</v>
      </c>
      <c r="AU980">
        <v>0.35199999999999998</v>
      </c>
      <c r="AV980">
        <v>0.158</v>
      </c>
      <c r="AW980">
        <v>0</v>
      </c>
      <c r="AX980">
        <v>0</v>
      </c>
      <c r="AY980">
        <v>0</v>
      </c>
      <c r="AZ980">
        <v>0.23</v>
      </c>
      <c r="BA980">
        <v>1.33</v>
      </c>
      <c r="BB980">
        <v>243</v>
      </c>
    </row>
    <row r="981" spans="1:54" x14ac:dyDescent="0.25">
      <c r="A981">
        <v>58</v>
      </c>
      <c r="B981">
        <v>60084</v>
      </c>
      <c r="C981">
        <v>60180</v>
      </c>
      <c r="D981">
        <v>20</v>
      </c>
      <c r="E981" t="s">
        <v>52</v>
      </c>
      <c r="F981">
        <v>2017</v>
      </c>
      <c r="G981" s="1">
        <v>0.72289351851851846</v>
      </c>
      <c r="H981">
        <v>12.552300000000001</v>
      </c>
      <c r="I981">
        <v>12.465999999999999</v>
      </c>
      <c r="J981">
        <v>16.837199999999999</v>
      </c>
      <c r="K981">
        <v>16.836300000000001</v>
      </c>
      <c r="L981">
        <v>4.3956999999999997</v>
      </c>
      <c r="M981">
        <v>9.6299999999999997E-2</v>
      </c>
      <c r="N981">
        <v>4.9340999999999999</v>
      </c>
      <c r="O981">
        <v>2.5846</v>
      </c>
      <c r="P981">
        <v>2.4097</v>
      </c>
      <c r="Q981">
        <v>2.5467</v>
      </c>
      <c r="R981">
        <v>0.12970000000000001</v>
      </c>
      <c r="S981">
        <v>2.6113</v>
      </c>
      <c r="T981" s="2">
        <v>33.58</v>
      </c>
      <c r="U981" s="2">
        <v>2124.8000000000002</v>
      </c>
      <c r="V981">
        <v>0.7964</v>
      </c>
      <c r="W981">
        <v>0.38009999999999999</v>
      </c>
      <c r="X981">
        <v>90.934700000000007</v>
      </c>
      <c r="Y981">
        <v>7.3083999999999998</v>
      </c>
      <c r="Z981">
        <v>34.73021</v>
      </c>
      <c r="AA981">
        <v>-121.54819999999999</v>
      </c>
      <c r="AB981">
        <v>12.461</v>
      </c>
      <c r="AC981">
        <v>33.490499999999997</v>
      </c>
      <c r="AD981">
        <v>33.491</v>
      </c>
      <c r="AE981">
        <v>5.3327</v>
      </c>
      <c r="AF981">
        <v>96.223600000000005</v>
      </c>
      <c r="AG981">
        <v>232.489</v>
      </c>
      <c r="AH981">
        <v>5.3616999999999999</v>
      </c>
      <c r="AI981">
        <v>96.744200000000006</v>
      </c>
      <c r="AJ981">
        <v>233.74930000000001</v>
      </c>
      <c r="AK981">
        <v>24.394600000000001</v>
      </c>
      <c r="AL981">
        <v>24.395199999999999</v>
      </c>
      <c r="AM981">
        <v>16.8352</v>
      </c>
      <c r="AN981">
        <v>16.834299999999999</v>
      </c>
      <c r="AO981">
        <v>1</v>
      </c>
      <c r="AP981">
        <v>352.84</v>
      </c>
      <c r="AQ981">
        <v>12</v>
      </c>
      <c r="AR981">
        <v>16.837</v>
      </c>
      <c r="AS981">
        <v>33.490900000000003</v>
      </c>
      <c r="AT981">
        <v>5.5750000000000002</v>
      </c>
      <c r="AU981">
        <v>0.35399999999999998</v>
      </c>
      <c r="AV981">
        <v>0.151</v>
      </c>
      <c r="AW981">
        <v>0</v>
      </c>
      <c r="AX981">
        <v>0</v>
      </c>
      <c r="AY981">
        <v>0</v>
      </c>
      <c r="AZ981">
        <v>0.23</v>
      </c>
      <c r="BA981">
        <v>1.34</v>
      </c>
      <c r="BB981">
        <v>243.39</v>
      </c>
    </row>
    <row r="982" spans="1:54" x14ac:dyDescent="0.25">
      <c r="A982">
        <v>58</v>
      </c>
      <c r="B982">
        <v>61712</v>
      </c>
      <c r="C982">
        <v>61808</v>
      </c>
      <c r="D982">
        <v>20</v>
      </c>
      <c r="E982" t="s">
        <v>52</v>
      </c>
      <c r="F982">
        <v>2017</v>
      </c>
      <c r="G982" s="1">
        <v>0.72368055555555555</v>
      </c>
      <c r="H982">
        <v>2.3344999999999998</v>
      </c>
      <c r="I982">
        <v>2.3180000000000001</v>
      </c>
      <c r="J982">
        <v>16.853200000000001</v>
      </c>
      <c r="K982">
        <v>16.852499999999999</v>
      </c>
      <c r="L982">
        <v>4.3954000000000004</v>
      </c>
      <c r="M982">
        <v>7.2700000000000001E-2</v>
      </c>
      <c r="N982">
        <v>4.9340999999999999</v>
      </c>
      <c r="O982">
        <v>3.5036999999999998</v>
      </c>
      <c r="P982">
        <v>2.4127000000000001</v>
      </c>
      <c r="Q982">
        <v>2.5560999999999998</v>
      </c>
      <c r="R982">
        <v>0.1295</v>
      </c>
      <c r="S982">
        <v>2.7370000000000001</v>
      </c>
      <c r="T982" s="2">
        <v>292.66000000000003</v>
      </c>
      <c r="U982" s="2">
        <v>2136.6</v>
      </c>
      <c r="V982">
        <v>0.49070000000000003</v>
      </c>
      <c r="W982">
        <v>0.38030000000000003</v>
      </c>
      <c r="X982">
        <v>90.929500000000004</v>
      </c>
      <c r="Y982">
        <v>7.7839999999999998</v>
      </c>
      <c r="Z982">
        <v>34.73021</v>
      </c>
      <c r="AA982">
        <v>-121.54819999999999</v>
      </c>
      <c r="AB982">
        <v>2.3180000000000001</v>
      </c>
      <c r="AC982">
        <v>33.490699999999997</v>
      </c>
      <c r="AD982">
        <v>33.491100000000003</v>
      </c>
      <c r="AE982">
        <v>5.3338999999999999</v>
      </c>
      <c r="AF982">
        <v>96.273600000000002</v>
      </c>
      <c r="AG982">
        <v>232.53800000000001</v>
      </c>
      <c r="AH982">
        <v>5.3756000000000004</v>
      </c>
      <c r="AI982">
        <v>97.0261</v>
      </c>
      <c r="AJ982">
        <v>234.35769999999999</v>
      </c>
      <c r="AK982">
        <v>24.390599999999999</v>
      </c>
      <c r="AL982">
        <v>24.391100000000002</v>
      </c>
      <c r="AM982">
        <v>16.852799999999998</v>
      </c>
      <c r="AN982">
        <v>16.8521</v>
      </c>
      <c r="AO982">
        <v>1.01</v>
      </c>
      <c r="AP982">
        <v>352.88</v>
      </c>
      <c r="AQ982">
        <v>2</v>
      </c>
      <c r="AR982">
        <v>16.850000000000001</v>
      </c>
      <c r="AS982">
        <v>33.490499999999997</v>
      </c>
      <c r="AT982">
        <v>5.5670000000000002</v>
      </c>
      <c r="AU982">
        <v>0.35599999999999998</v>
      </c>
      <c r="AV982">
        <v>0.151</v>
      </c>
      <c r="AW982">
        <v>0</v>
      </c>
      <c r="AX982">
        <v>2.5999999999999999E-2</v>
      </c>
      <c r="AY982">
        <v>0</v>
      </c>
      <c r="AZ982">
        <v>0.24</v>
      </c>
      <c r="BA982">
        <v>1.43</v>
      </c>
      <c r="BB982">
        <v>243.04</v>
      </c>
    </row>
    <row r="983" spans="1:54" x14ac:dyDescent="0.25">
      <c r="A983">
        <v>59</v>
      </c>
      <c r="B983">
        <v>16552</v>
      </c>
      <c r="C983">
        <v>16648</v>
      </c>
      <c r="D983">
        <v>20</v>
      </c>
      <c r="E983" t="s">
        <v>52</v>
      </c>
      <c r="F983">
        <v>2017</v>
      </c>
      <c r="G983" s="1">
        <v>0.8156944444444445</v>
      </c>
      <c r="H983">
        <v>519.57460000000003</v>
      </c>
      <c r="I983">
        <v>515.17899999999997</v>
      </c>
      <c r="J983">
        <v>5.8090999999999999</v>
      </c>
      <c r="K983">
        <v>5.8125</v>
      </c>
      <c r="L983">
        <v>4.4923999999999999</v>
      </c>
      <c r="M983">
        <v>3.3700000000000001E-2</v>
      </c>
      <c r="N983">
        <v>4.4031000000000002</v>
      </c>
      <c r="O983">
        <v>1.1999999999999999E-3</v>
      </c>
      <c r="P983">
        <v>0.60319999999999996</v>
      </c>
      <c r="Q983">
        <v>0.6139</v>
      </c>
      <c r="R983">
        <v>1.5503</v>
      </c>
      <c r="S983">
        <v>2.6612</v>
      </c>
      <c r="T983" s="2">
        <v>9.9999999999999998E-13</v>
      </c>
      <c r="U983" s="2">
        <v>1930.9</v>
      </c>
      <c r="V983" t="s">
        <v>53</v>
      </c>
      <c r="W983">
        <v>0.29199999999999998</v>
      </c>
      <c r="X983">
        <v>92.960400000000007</v>
      </c>
      <c r="Y983">
        <v>7.5167000000000002</v>
      </c>
      <c r="Z983">
        <v>34.888500000000001</v>
      </c>
      <c r="AA983">
        <v>-121.1979</v>
      </c>
      <c r="AB983">
        <v>515.18100000000004</v>
      </c>
      <c r="AC983">
        <v>34.242400000000004</v>
      </c>
      <c r="AD983">
        <v>34.244500000000002</v>
      </c>
      <c r="AE983">
        <v>0.34660000000000002</v>
      </c>
      <c r="AF983">
        <v>4.9690000000000003</v>
      </c>
      <c r="AG983">
        <v>15.071</v>
      </c>
      <c r="AH983">
        <v>0.35799999999999998</v>
      </c>
      <c r="AI983">
        <v>5.1330999999999998</v>
      </c>
      <c r="AJ983">
        <v>15.567600000000001</v>
      </c>
      <c r="AK983">
        <v>26.9834</v>
      </c>
      <c r="AL983">
        <v>26.9846</v>
      </c>
      <c r="AM983">
        <v>5.7645999999999997</v>
      </c>
      <c r="AN983">
        <v>5.7679999999999998</v>
      </c>
      <c r="AO983">
        <v>0.91</v>
      </c>
      <c r="AP983">
        <v>113.39</v>
      </c>
      <c r="AQ983">
        <v>515</v>
      </c>
      <c r="AR983">
        <v>5.81</v>
      </c>
      <c r="AS983">
        <v>34.243299999999998</v>
      </c>
      <c r="AT983">
        <v>0.47199999999999998</v>
      </c>
      <c r="AW983">
        <v>40.369999999999997</v>
      </c>
      <c r="AX983">
        <v>0</v>
      </c>
      <c r="AY983">
        <v>0.06</v>
      </c>
      <c r="AZ983">
        <v>3.09</v>
      </c>
      <c r="BA983">
        <v>80.64</v>
      </c>
      <c r="BB983">
        <v>20.58</v>
      </c>
    </row>
    <row r="984" spans="1:54" x14ac:dyDescent="0.25">
      <c r="A984">
        <v>59</v>
      </c>
      <c r="B984">
        <v>20114</v>
      </c>
      <c r="C984">
        <v>20210</v>
      </c>
      <c r="D984">
        <v>20</v>
      </c>
      <c r="E984" t="s">
        <v>52</v>
      </c>
      <c r="F984">
        <v>2017</v>
      </c>
      <c r="G984" s="1">
        <v>0.81740740740740747</v>
      </c>
      <c r="H984">
        <v>444.27170000000001</v>
      </c>
      <c r="I984">
        <v>440.59300000000002</v>
      </c>
      <c r="J984">
        <v>6.1806000000000001</v>
      </c>
      <c r="K984">
        <v>6.1795</v>
      </c>
      <c r="L984">
        <v>4.5023</v>
      </c>
      <c r="M984">
        <v>3.3500000000000002E-2</v>
      </c>
      <c r="N984">
        <v>4.7584999999999997</v>
      </c>
      <c r="O984">
        <v>1.1999999999999999E-3</v>
      </c>
      <c r="P984">
        <v>0.6452</v>
      </c>
      <c r="Q984">
        <v>0.6593</v>
      </c>
      <c r="R984">
        <v>1.5270999999999999</v>
      </c>
      <c r="S984">
        <v>2.6636000000000002</v>
      </c>
      <c r="T984" s="2">
        <v>9.9999999999999998E-13</v>
      </c>
      <c r="U984" s="2">
        <v>2202.6999999999998</v>
      </c>
      <c r="V984" t="s">
        <v>53</v>
      </c>
      <c r="W984">
        <v>0.28310000000000002</v>
      </c>
      <c r="X984">
        <v>93.167599999999993</v>
      </c>
      <c r="Y984">
        <v>7.5256999999999996</v>
      </c>
      <c r="Z984">
        <v>34.888500000000001</v>
      </c>
      <c r="AA984">
        <v>-121.1979</v>
      </c>
      <c r="AB984">
        <v>440.59500000000003</v>
      </c>
      <c r="AC984">
        <v>34.201300000000003</v>
      </c>
      <c r="AD984">
        <v>34.205599999999997</v>
      </c>
      <c r="AE984">
        <v>0.49990000000000001</v>
      </c>
      <c r="AF984">
        <v>7.2281000000000004</v>
      </c>
      <c r="AG984">
        <v>21.741</v>
      </c>
      <c r="AH984">
        <v>0.51049999999999995</v>
      </c>
      <c r="AI984">
        <v>7.3803999999999998</v>
      </c>
      <c r="AJ984">
        <v>22.1996</v>
      </c>
      <c r="AK984">
        <v>26.903500000000001</v>
      </c>
      <c r="AL984">
        <v>26.9071</v>
      </c>
      <c r="AM984">
        <v>6.1416000000000004</v>
      </c>
      <c r="AN984">
        <v>6.1405000000000003</v>
      </c>
      <c r="AO984">
        <v>0.91</v>
      </c>
      <c r="AP984">
        <v>120.3</v>
      </c>
      <c r="AQ984">
        <v>441</v>
      </c>
      <c r="AR984">
        <v>6.141</v>
      </c>
      <c r="AS984">
        <v>34.209699999999998</v>
      </c>
      <c r="AT984">
        <v>0.51</v>
      </c>
      <c r="BB984">
        <v>22.25</v>
      </c>
    </row>
    <row r="985" spans="1:54" x14ac:dyDescent="0.25">
      <c r="A985">
        <v>59</v>
      </c>
      <c r="B985">
        <v>23020</v>
      </c>
      <c r="C985">
        <v>23116</v>
      </c>
      <c r="D985">
        <v>20</v>
      </c>
      <c r="E985" t="s">
        <v>52</v>
      </c>
      <c r="F985">
        <v>2017</v>
      </c>
      <c r="G985" s="1">
        <v>0.81880787037037039</v>
      </c>
      <c r="H985">
        <v>383.62540000000001</v>
      </c>
      <c r="I985">
        <v>380.505</v>
      </c>
      <c r="J985">
        <v>6.1618000000000004</v>
      </c>
      <c r="K985">
        <v>6.1593999999999998</v>
      </c>
      <c r="L985">
        <v>4.5033000000000003</v>
      </c>
      <c r="M985">
        <v>3.3099999999999997E-2</v>
      </c>
      <c r="N985">
        <v>4.9340999999999999</v>
      </c>
      <c r="O985">
        <v>1.1999999999999999E-3</v>
      </c>
      <c r="P985">
        <v>0.71789999999999998</v>
      </c>
      <c r="Q985">
        <v>0.7379</v>
      </c>
      <c r="R985">
        <v>1.4981</v>
      </c>
      <c r="S985">
        <v>2.6669</v>
      </c>
      <c r="T985" s="2">
        <v>9.9999999999999998E-13</v>
      </c>
      <c r="U985" s="2">
        <v>2204.4</v>
      </c>
      <c r="V985" t="s">
        <v>53</v>
      </c>
      <c r="W985">
        <v>0.28220000000000001</v>
      </c>
      <c r="X985">
        <v>93.188299999999998</v>
      </c>
      <c r="Y985">
        <v>7.5388000000000002</v>
      </c>
      <c r="Z985">
        <v>34.888500000000001</v>
      </c>
      <c r="AA985">
        <v>-121.1979</v>
      </c>
      <c r="AB985">
        <v>380.50700000000001</v>
      </c>
      <c r="AC985">
        <v>34.127099999999999</v>
      </c>
      <c r="AD985">
        <v>34.128100000000003</v>
      </c>
      <c r="AE985">
        <v>0.76690000000000003</v>
      </c>
      <c r="AF985">
        <v>11.077999999999999</v>
      </c>
      <c r="AG985">
        <v>33.354999999999997</v>
      </c>
      <c r="AH985">
        <v>0.78500000000000003</v>
      </c>
      <c r="AI985">
        <v>11.338100000000001</v>
      </c>
      <c r="AJ985">
        <v>34.139000000000003</v>
      </c>
      <c r="AK985">
        <v>26.846599999999999</v>
      </c>
      <c r="AL985">
        <v>26.8477</v>
      </c>
      <c r="AM985">
        <v>6.1284000000000001</v>
      </c>
      <c r="AN985">
        <v>6.1260000000000003</v>
      </c>
      <c r="AO985">
        <v>0.91</v>
      </c>
      <c r="AP985">
        <v>124.78</v>
      </c>
      <c r="AQ985">
        <v>381</v>
      </c>
      <c r="AR985">
        <v>6.16</v>
      </c>
      <c r="AS985">
        <v>34.125300000000003</v>
      </c>
      <c r="AT985">
        <v>0.85199999999999998</v>
      </c>
      <c r="AW985">
        <v>38.82</v>
      </c>
      <c r="AX985">
        <v>0</v>
      </c>
      <c r="AY985">
        <v>0</v>
      </c>
      <c r="AZ985">
        <v>2.87</v>
      </c>
      <c r="BA985">
        <v>69.84</v>
      </c>
      <c r="BB985">
        <v>37.159999999999997</v>
      </c>
    </row>
    <row r="986" spans="1:54" x14ac:dyDescent="0.25">
      <c r="A986">
        <v>59</v>
      </c>
      <c r="B986">
        <v>25869</v>
      </c>
      <c r="C986">
        <v>25965</v>
      </c>
      <c r="D986">
        <v>20</v>
      </c>
      <c r="E986" t="s">
        <v>52</v>
      </c>
      <c r="F986">
        <v>2017</v>
      </c>
      <c r="G986" s="1">
        <v>0.82018518518518524</v>
      </c>
      <c r="H986">
        <v>323.19299999999998</v>
      </c>
      <c r="I986">
        <v>320.61900000000003</v>
      </c>
      <c r="J986">
        <v>6.4345999999999997</v>
      </c>
      <c r="K986">
        <v>6.4318</v>
      </c>
      <c r="L986">
        <v>4.5035999999999996</v>
      </c>
      <c r="M986">
        <v>3.3000000000000002E-2</v>
      </c>
      <c r="N986">
        <v>4.3159000000000001</v>
      </c>
      <c r="O986">
        <v>1.1999999999999999E-3</v>
      </c>
      <c r="P986">
        <v>0.88400000000000001</v>
      </c>
      <c r="Q986">
        <v>0.91539999999999999</v>
      </c>
      <c r="R986">
        <v>1.4260999999999999</v>
      </c>
      <c r="S986">
        <v>2.6802999999999999</v>
      </c>
      <c r="T986" s="2">
        <v>9.9999999999999998E-13</v>
      </c>
      <c r="U986" s="2">
        <v>2382.6</v>
      </c>
      <c r="V986" t="s">
        <v>53</v>
      </c>
      <c r="W986">
        <v>0.28199999999999997</v>
      </c>
      <c r="X986">
        <v>93.194000000000003</v>
      </c>
      <c r="Y986">
        <v>7.5907999999999998</v>
      </c>
      <c r="Z986">
        <v>34.888500000000001</v>
      </c>
      <c r="AA986">
        <v>-121.1979</v>
      </c>
      <c r="AB986">
        <v>320.61200000000002</v>
      </c>
      <c r="AC986">
        <v>34.0456</v>
      </c>
      <c r="AD986">
        <v>34.048000000000002</v>
      </c>
      <c r="AE986">
        <v>1.3664000000000001</v>
      </c>
      <c r="AF986">
        <v>19.852</v>
      </c>
      <c r="AG986">
        <v>59.433</v>
      </c>
      <c r="AH986">
        <v>1.3806</v>
      </c>
      <c r="AI986">
        <v>20.0581</v>
      </c>
      <c r="AJ986">
        <v>60.052</v>
      </c>
      <c r="AK986">
        <v>26.746500000000001</v>
      </c>
      <c r="AL986">
        <v>26.748699999999999</v>
      </c>
      <c r="AM986">
        <v>6.4058999999999999</v>
      </c>
      <c r="AN986">
        <v>6.4031000000000002</v>
      </c>
      <c r="AO986">
        <v>0.91</v>
      </c>
      <c r="AP986">
        <v>133.58000000000001</v>
      </c>
      <c r="AQ986">
        <v>321</v>
      </c>
      <c r="AR986">
        <v>6.4290000000000003</v>
      </c>
      <c r="AS986">
        <v>34.053199999999997</v>
      </c>
      <c r="AT986">
        <v>1.4139999999999999</v>
      </c>
      <c r="AW986">
        <v>36.369999999999997</v>
      </c>
      <c r="AX986">
        <v>0</v>
      </c>
      <c r="AY986">
        <v>0</v>
      </c>
      <c r="AZ986">
        <v>2.64</v>
      </c>
      <c r="BA986">
        <v>60.44</v>
      </c>
      <c r="BB986">
        <v>61.72</v>
      </c>
    </row>
    <row r="987" spans="1:54" x14ac:dyDescent="0.25">
      <c r="A987">
        <v>59</v>
      </c>
      <c r="B987">
        <v>28491</v>
      </c>
      <c r="C987">
        <v>28587</v>
      </c>
      <c r="D987">
        <v>20</v>
      </c>
      <c r="E987" t="s">
        <v>52</v>
      </c>
      <c r="F987">
        <v>2017</v>
      </c>
      <c r="G987" s="1">
        <v>0.82144675925925925</v>
      </c>
      <c r="H987">
        <v>272.97359999999998</v>
      </c>
      <c r="I987">
        <v>270.82499999999999</v>
      </c>
      <c r="J987">
        <v>7.0191999999999997</v>
      </c>
      <c r="K987">
        <v>7.0174000000000003</v>
      </c>
      <c r="L987">
        <v>4.5042999999999997</v>
      </c>
      <c r="M987">
        <v>3.2899999999999999E-2</v>
      </c>
      <c r="N987">
        <v>4.9309000000000003</v>
      </c>
      <c r="O987">
        <v>1.1999999999999999E-3</v>
      </c>
      <c r="P987">
        <v>1.0379</v>
      </c>
      <c r="Q987">
        <v>1.0844</v>
      </c>
      <c r="R987">
        <v>1.3334999999999999</v>
      </c>
      <c r="S987">
        <v>2.6947999999999999</v>
      </c>
      <c r="T987" s="2">
        <v>9.9999999999999998E-13</v>
      </c>
      <c r="U987" s="2">
        <v>1890.4</v>
      </c>
      <c r="V987" t="s">
        <v>53</v>
      </c>
      <c r="W987">
        <v>0.28129999999999999</v>
      </c>
      <c r="X987">
        <v>93.2102</v>
      </c>
      <c r="Y987">
        <v>7.6462000000000003</v>
      </c>
      <c r="Z987">
        <v>34.888500000000001</v>
      </c>
      <c r="AA987">
        <v>-121.1979</v>
      </c>
      <c r="AB987">
        <v>270.827</v>
      </c>
      <c r="AC987">
        <v>34.016199999999998</v>
      </c>
      <c r="AD987">
        <v>34.0184</v>
      </c>
      <c r="AE987">
        <v>1.8924000000000001</v>
      </c>
      <c r="AF987">
        <v>27.861799999999999</v>
      </c>
      <c r="AG987">
        <v>82.319000000000003</v>
      </c>
      <c r="AH987">
        <v>1.9113</v>
      </c>
      <c r="AI987">
        <v>28.140599999999999</v>
      </c>
      <c r="AJ987">
        <v>83.144400000000005</v>
      </c>
      <c r="AK987">
        <v>26.644600000000001</v>
      </c>
      <c r="AL987">
        <v>26.646599999999999</v>
      </c>
      <c r="AM987">
        <v>6.9939</v>
      </c>
      <c r="AN987">
        <v>6.9920999999999998</v>
      </c>
      <c r="AO987">
        <v>0.92</v>
      </c>
      <c r="AP987">
        <v>142.85</v>
      </c>
      <c r="AQ987">
        <v>271</v>
      </c>
      <c r="AR987">
        <v>6.9379999999999997</v>
      </c>
      <c r="AS987">
        <v>34.017000000000003</v>
      </c>
      <c r="AT987">
        <v>2.036</v>
      </c>
      <c r="AW987">
        <v>33.25</v>
      </c>
      <c r="AX987">
        <v>0</v>
      </c>
      <c r="AY987">
        <v>0</v>
      </c>
      <c r="AZ987">
        <v>2.4</v>
      </c>
      <c r="BA987">
        <v>50.91</v>
      </c>
      <c r="BB987">
        <v>88.83</v>
      </c>
    </row>
    <row r="988" spans="1:54" x14ac:dyDescent="0.25">
      <c r="A988">
        <v>59</v>
      </c>
      <c r="B988">
        <v>30858</v>
      </c>
      <c r="C988">
        <v>30954</v>
      </c>
      <c r="D988">
        <v>20</v>
      </c>
      <c r="E988" t="s">
        <v>52</v>
      </c>
      <c r="F988">
        <v>2017</v>
      </c>
      <c r="G988" s="1">
        <v>0.82259259259259254</v>
      </c>
      <c r="H988">
        <v>232.75409999999999</v>
      </c>
      <c r="I988">
        <v>230.947</v>
      </c>
      <c r="J988">
        <v>7.8655999999999997</v>
      </c>
      <c r="K988">
        <v>7.8609</v>
      </c>
      <c r="L988">
        <v>4.5037000000000003</v>
      </c>
      <c r="M988">
        <v>3.2500000000000001E-2</v>
      </c>
      <c r="N988">
        <v>4.5147000000000004</v>
      </c>
      <c r="O988">
        <v>1.1999999999999999E-3</v>
      </c>
      <c r="P988">
        <v>1.1534</v>
      </c>
      <c r="Q988">
        <v>1.2083999999999999</v>
      </c>
      <c r="R988">
        <v>1.1904999999999999</v>
      </c>
      <c r="S988">
        <v>2.7082999999999999</v>
      </c>
      <c r="T988" s="2">
        <v>9.9999999999999998E-13</v>
      </c>
      <c r="U988" s="2">
        <v>2055.1999999999998</v>
      </c>
      <c r="V988" t="s">
        <v>53</v>
      </c>
      <c r="W988">
        <v>0.28179999999999999</v>
      </c>
      <c r="X988">
        <v>93.197800000000001</v>
      </c>
      <c r="Y988">
        <v>7.6973000000000003</v>
      </c>
      <c r="Z988">
        <v>34.888500000000001</v>
      </c>
      <c r="AA988">
        <v>-121.1979</v>
      </c>
      <c r="AB988">
        <v>230.946</v>
      </c>
      <c r="AC988">
        <v>34.024500000000003</v>
      </c>
      <c r="AD988">
        <v>34.026800000000001</v>
      </c>
      <c r="AE988">
        <v>2.2502</v>
      </c>
      <c r="AF988">
        <v>33.776499999999999</v>
      </c>
      <c r="AG988">
        <v>97.896000000000001</v>
      </c>
      <c r="AH988">
        <v>2.2728000000000002</v>
      </c>
      <c r="AI988">
        <v>34.112900000000003</v>
      </c>
      <c r="AJ988">
        <v>98.880099999999999</v>
      </c>
      <c r="AK988">
        <v>26.530899999999999</v>
      </c>
      <c r="AL988">
        <v>26.5334</v>
      </c>
      <c r="AM988">
        <v>7.8426</v>
      </c>
      <c r="AN988">
        <v>7.8379000000000003</v>
      </c>
      <c r="AO988">
        <v>0.92</v>
      </c>
      <c r="AP988">
        <v>153.41999999999999</v>
      </c>
      <c r="AQ988">
        <v>231</v>
      </c>
      <c r="AR988">
        <v>7.859</v>
      </c>
      <c r="AS988">
        <v>34.024999999999999</v>
      </c>
      <c r="AT988">
        <v>2.3359999999999999</v>
      </c>
      <c r="AW988">
        <v>29.92</v>
      </c>
      <c r="AX988">
        <v>0</v>
      </c>
      <c r="AY988">
        <v>0</v>
      </c>
      <c r="AZ988">
        <v>2.19</v>
      </c>
      <c r="BA988">
        <v>41.36</v>
      </c>
      <c r="BB988">
        <v>101.93</v>
      </c>
    </row>
    <row r="989" spans="1:54" x14ac:dyDescent="0.25">
      <c r="A989">
        <v>59</v>
      </c>
      <c r="B989">
        <v>33073</v>
      </c>
      <c r="C989">
        <v>33169</v>
      </c>
      <c r="D989">
        <v>20</v>
      </c>
      <c r="E989" t="s">
        <v>52</v>
      </c>
      <c r="F989">
        <v>2017</v>
      </c>
      <c r="G989" s="1">
        <v>0.82365740740740734</v>
      </c>
      <c r="H989">
        <v>202.3245</v>
      </c>
      <c r="I989">
        <v>200.76599999999999</v>
      </c>
      <c r="J989">
        <v>8.2908000000000008</v>
      </c>
      <c r="K989">
        <v>8.2581000000000007</v>
      </c>
      <c r="L989">
        <v>4.5039999999999996</v>
      </c>
      <c r="M989">
        <v>3.1899999999999998E-2</v>
      </c>
      <c r="N989">
        <v>4.4775</v>
      </c>
      <c r="O989">
        <v>1.1999999999999999E-3</v>
      </c>
      <c r="P989">
        <v>1.2904</v>
      </c>
      <c r="Q989">
        <v>1.3611</v>
      </c>
      <c r="R989">
        <v>1.1071</v>
      </c>
      <c r="S989">
        <v>2.722</v>
      </c>
      <c r="T989" s="2">
        <v>9.9999999999999998E-13</v>
      </c>
      <c r="U989" s="2">
        <v>2127.8000000000002</v>
      </c>
      <c r="V989" t="s">
        <v>53</v>
      </c>
      <c r="W989">
        <v>0.28149999999999997</v>
      </c>
      <c r="X989">
        <v>93.2042</v>
      </c>
      <c r="Y989">
        <v>7.7495000000000003</v>
      </c>
      <c r="Z989">
        <v>34.888500000000001</v>
      </c>
      <c r="AA989">
        <v>-121.1979</v>
      </c>
      <c r="AB989">
        <v>200.767</v>
      </c>
      <c r="AC989">
        <v>33.982799999999997</v>
      </c>
      <c r="AD989">
        <v>33.985700000000001</v>
      </c>
      <c r="AE989">
        <v>2.6880000000000002</v>
      </c>
      <c r="AF989">
        <v>40.725099999999998</v>
      </c>
      <c r="AG989">
        <v>116.955</v>
      </c>
      <c r="AH989">
        <v>2.7244000000000002</v>
      </c>
      <c r="AI989">
        <v>41.247</v>
      </c>
      <c r="AJ989">
        <v>118.53830000000001</v>
      </c>
      <c r="AK989">
        <v>26.4345</v>
      </c>
      <c r="AL989">
        <v>26.441800000000001</v>
      </c>
      <c r="AM989">
        <v>8.2702000000000009</v>
      </c>
      <c r="AN989">
        <v>8.2375000000000007</v>
      </c>
      <c r="AO989">
        <v>0.92</v>
      </c>
      <c r="AP989">
        <v>162.19</v>
      </c>
      <c r="AQ989">
        <v>201</v>
      </c>
      <c r="AR989">
        <v>8.1240000000000006</v>
      </c>
      <c r="AS989">
        <v>33.9846</v>
      </c>
      <c r="AT989">
        <v>2.855</v>
      </c>
      <c r="AU989">
        <v>2E-3</v>
      </c>
      <c r="AV989">
        <v>1.6E-2</v>
      </c>
      <c r="AW989">
        <v>27.37</v>
      </c>
      <c r="AX989">
        <v>0</v>
      </c>
      <c r="AY989">
        <v>0</v>
      </c>
      <c r="AZ989">
        <v>1.98</v>
      </c>
      <c r="BA989">
        <v>35.54</v>
      </c>
      <c r="BB989">
        <v>124.57</v>
      </c>
    </row>
    <row r="990" spans="1:54" x14ac:dyDescent="0.25">
      <c r="A990">
        <v>59</v>
      </c>
      <c r="B990">
        <v>35440</v>
      </c>
      <c r="C990">
        <v>35536</v>
      </c>
      <c r="D990">
        <v>20</v>
      </c>
      <c r="E990" t="s">
        <v>52</v>
      </c>
      <c r="F990">
        <v>2017</v>
      </c>
      <c r="G990" s="1">
        <v>0.82480324074074074</v>
      </c>
      <c r="H990">
        <v>171.93010000000001</v>
      </c>
      <c r="I990">
        <v>170.62</v>
      </c>
      <c r="J990">
        <v>8.6979000000000006</v>
      </c>
      <c r="K990">
        <v>8.6854999999999993</v>
      </c>
      <c r="L990">
        <v>4.5010000000000003</v>
      </c>
      <c r="M990">
        <v>3.15E-2</v>
      </c>
      <c r="N990">
        <v>4.9340999999999999</v>
      </c>
      <c r="O990">
        <v>1.1999999999999999E-3</v>
      </c>
      <c r="P990">
        <v>1.3565</v>
      </c>
      <c r="Q990">
        <v>1.4291</v>
      </c>
      <c r="R990">
        <v>1.0496000000000001</v>
      </c>
      <c r="S990">
        <v>2.7286000000000001</v>
      </c>
      <c r="T990" s="2">
        <v>9.9999999999999998E-13</v>
      </c>
      <c r="U990" s="2">
        <v>2558</v>
      </c>
      <c r="V990" t="s">
        <v>53</v>
      </c>
      <c r="W990">
        <v>0.28420000000000001</v>
      </c>
      <c r="X990">
        <v>93.141400000000004</v>
      </c>
      <c r="Y990">
        <v>7.7742000000000004</v>
      </c>
      <c r="Z990">
        <v>34.888500000000001</v>
      </c>
      <c r="AA990">
        <v>-121.1979</v>
      </c>
      <c r="AB990">
        <v>170.619</v>
      </c>
      <c r="AC990">
        <v>33.929400000000001</v>
      </c>
      <c r="AD990">
        <v>33.931399999999996</v>
      </c>
      <c r="AE990">
        <v>2.8807999999999998</v>
      </c>
      <c r="AF990">
        <v>44.0289</v>
      </c>
      <c r="AG990">
        <v>125.355</v>
      </c>
      <c r="AH990">
        <v>2.9144999999999999</v>
      </c>
      <c r="AI990">
        <v>44.532200000000003</v>
      </c>
      <c r="AJ990">
        <v>126.82129999999999</v>
      </c>
      <c r="AK990">
        <v>26.33</v>
      </c>
      <c r="AL990">
        <v>26.333500000000001</v>
      </c>
      <c r="AM990">
        <v>8.6798999999999999</v>
      </c>
      <c r="AN990">
        <v>8.6675000000000004</v>
      </c>
      <c r="AO990">
        <v>0.93</v>
      </c>
      <c r="AP990">
        <v>171.68</v>
      </c>
      <c r="AQ990">
        <v>171</v>
      </c>
      <c r="AR990">
        <v>8.6039999999999992</v>
      </c>
      <c r="AS990">
        <v>33.933500000000002</v>
      </c>
      <c r="AT990">
        <v>2.992</v>
      </c>
      <c r="AU990">
        <v>3.0000000000000001E-3</v>
      </c>
      <c r="AV990">
        <v>2.5000000000000001E-2</v>
      </c>
      <c r="AW990">
        <v>25.96</v>
      </c>
      <c r="AX990">
        <v>0</v>
      </c>
      <c r="AY990">
        <v>0</v>
      </c>
      <c r="AZ990">
        <v>1.88</v>
      </c>
      <c r="BA990">
        <v>31</v>
      </c>
      <c r="BB990">
        <v>130.56</v>
      </c>
    </row>
    <row r="991" spans="1:54" x14ac:dyDescent="0.25">
      <c r="A991">
        <v>59</v>
      </c>
      <c r="B991">
        <v>37333</v>
      </c>
      <c r="C991">
        <v>37429</v>
      </c>
      <c r="D991">
        <v>20</v>
      </c>
      <c r="E991" t="s">
        <v>52</v>
      </c>
      <c r="F991">
        <v>2017</v>
      </c>
      <c r="G991" s="1">
        <v>0.82570601851851855</v>
      </c>
      <c r="H991">
        <v>142.0625</v>
      </c>
      <c r="I991">
        <v>140.99299999999999</v>
      </c>
      <c r="J991">
        <v>8.9791000000000007</v>
      </c>
      <c r="K991">
        <v>8.9786000000000001</v>
      </c>
      <c r="L991">
        <v>4.5018000000000002</v>
      </c>
      <c r="M991">
        <v>3.2099999999999997E-2</v>
      </c>
      <c r="N991">
        <v>4.3022999999999998</v>
      </c>
      <c r="O991">
        <v>1.1999999999999999E-3</v>
      </c>
      <c r="P991">
        <v>1.4227000000000001</v>
      </c>
      <c r="Q991">
        <v>1.5044</v>
      </c>
      <c r="R991">
        <v>0.98829999999999996</v>
      </c>
      <c r="S991">
        <v>2.7347000000000001</v>
      </c>
      <c r="T991" s="2">
        <v>9.9999999999999998E-13</v>
      </c>
      <c r="U991" s="2">
        <v>2535</v>
      </c>
      <c r="V991" t="s">
        <v>53</v>
      </c>
      <c r="W991">
        <v>0.28349999999999997</v>
      </c>
      <c r="X991">
        <v>93.158000000000001</v>
      </c>
      <c r="Y991">
        <v>7.7967000000000004</v>
      </c>
      <c r="Z991">
        <v>34.888500000000001</v>
      </c>
      <c r="AA991">
        <v>-121.1979</v>
      </c>
      <c r="AB991">
        <v>140.99</v>
      </c>
      <c r="AC991">
        <v>33.883699999999997</v>
      </c>
      <c r="AD991">
        <v>33.884799999999998</v>
      </c>
      <c r="AE991">
        <v>3.0798999999999999</v>
      </c>
      <c r="AF991">
        <v>47.353499999999997</v>
      </c>
      <c r="AG991">
        <v>134.03200000000001</v>
      </c>
      <c r="AH991">
        <v>3.121</v>
      </c>
      <c r="AI991">
        <v>47.984099999999998</v>
      </c>
      <c r="AJ991">
        <v>135.81720000000001</v>
      </c>
      <c r="AK991">
        <v>26.249700000000001</v>
      </c>
      <c r="AL991">
        <v>26.250599999999999</v>
      </c>
      <c r="AM991">
        <v>8.9640000000000004</v>
      </c>
      <c r="AN991">
        <v>8.9634999999999998</v>
      </c>
      <c r="AO991">
        <v>0.93</v>
      </c>
      <c r="AP991">
        <v>178.79</v>
      </c>
      <c r="AQ991">
        <v>141</v>
      </c>
      <c r="AR991">
        <v>8.9779999999999998</v>
      </c>
      <c r="AS991">
        <v>33.887099999999997</v>
      </c>
      <c r="AT991">
        <v>3.2160000000000002</v>
      </c>
      <c r="AU991">
        <v>2E-3</v>
      </c>
      <c r="AV991">
        <v>2.1999999999999999E-2</v>
      </c>
      <c r="AW991">
        <v>24.35</v>
      </c>
      <c r="AX991">
        <v>0</v>
      </c>
      <c r="AY991">
        <v>0</v>
      </c>
      <c r="AZ991">
        <v>1.78</v>
      </c>
      <c r="BA991">
        <v>28.04</v>
      </c>
      <c r="BB991">
        <v>140.36000000000001</v>
      </c>
    </row>
    <row r="992" spans="1:54" x14ac:dyDescent="0.25">
      <c r="A992">
        <v>59</v>
      </c>
      <c r="B992">
        <v>39598</v>
      </c>
      <c r="C992">
        <v>39694</v>
      </c>
      <c r="D992">
        <v>20</v>
      </c>
      <c r="E992" t="s">
        <v>52</v>
      </c>
      <c r="F992">
        <v>2017</v>
      </c>
      <c r="G992" s="1">
        <v>0.82680555555555557</v>
      </c>
      <c r="H992">
        <v>121.7534</v>
      </c>
      <c r="I992">
        <v>120.839</v>
      </c>
      <c r="J992">
        <v>9.1874000000000002</v>
      </c>
      <c r="K992">
        <v>9.1881000000000004</v>
      </c>
      <c r="L992">
        <v>4.5015999999999998</v>
      </c>
      <c r="M992">
        <v>3.1199999999999999E-2</v>
      </c>
      <c r="N992">
        <v>4.6277999999999997</v>
      </c>
      <c r="O992">
        <v>6.7400000000000002E-2</v>
      </c>
      <c r="P992">
        <v>1.5324</v>
      </c>
      <c r="Q992">
        <v>1.6206</v>
      </c>
      <c r="R992">
        <v>0.93559999999999999</v>
      </c>
      <c r="S992">
        <v>2.7452000000000001</v>
      </c>
      <c r="T992" s="2">
        <v>1.2252000000000001E-2</v>
      </c>
      <c r="U992" s="2">
        <v>2533.8000000000002</v>
      </c>
      <c r="V992" t="s">
        <v>53</v>
      </c>
      <c r="W992">
        <v>0.28370000000000001</v>
      </c>
      <c r="X992">
        <v>93.153800000000004</v>
      </c>
      <c r="Y992">
        <v>7.8371000000000004</v>
      </c>
      <c r="Z992">
        <v>34.888500000000001</v>
      </c>
      <c r="AA992">
        <v>-121.1979</v>
      </c>
      <c r="AB992">
        <v>120.84</v>
      </c>
      <c r="AC992">
        <v>33.817500000000003</v>
      </c>
      <c r="AD992">
        <v>33.819099999999999</v>
      </c>
      <c r="AE992">
        <v>3.4207000000000001</v>
      </c>
      <c r="AF992">
        <v>52.812199999999997</v>
      </c>
      <c r="AG992">
        <v>148.87200000000001</v>
      </c>
      <c r="AH992">
        <v>3.4584999999999999</v>
      </c>
      <c r="AI992">
        <v>53.3979</v>
      </c>
      <c r="AJ992">
        <v>150.51939999999999</v>
      </c>
      <c r="AK992">
        <v>26.164400000000001</v>
      </c>
      <c r="AL992">
        <v>26.165500000000002</v>
      </c>
      <c r="AM992">
        <v>9.1743000000000006</v>
      </c>
      <c r="AN992">
        <v>9.1750000000000007</v>
      </c>
      <c r="AO992">
        <v>0.94</v>
      </c>
      <c r="AP992">
        <v>186.53</v>
      </c>
      <c r="AQ992">
        <v>121</v>
      </c>
      <c r="AR992">
        <v>9.1259999999999994</v>
      </c>
      <c r="AS992">
        <v>33.818100000000001</v>
      </c>
      <c r="AT992">
        <v>3.556</v>
      </c>
      <c r="AU992">
        <v>2E-3</v>
      </c>
      <c r="AV992">
        <v>2.1999999999999999E-2</v>
      </c>
      <c r="AW992">
        <v>22.43</v>
      </c>
      <c r="AX992">
        <v>0</v>
      </c>
      <c r="AY992">
        <v>0</v>
      </c>
      <c r="AZ992">
        <v>1.64</v>
      </c>
      <c r="BA992">
        <v>24.59</v>
      </c>
      <c r="BB992">
        <v>155.19</v>
      </c>
    </row>
    <row r="993" spans="1:54" x14ac:dyDescent="0.25">
      <c r="A993">
        <v>59</v>
      </c>
      <c r="B993">
        <v>42058</v>
      </c>
      <c r="C993">
        <v>42154</v>
      </c>
      <c r="D993">
        <v>20</v>
      </c>
      <c r="E993" t="s">
        <v>52</v>
      </c>
      <c r="F993">
        <v>2017</v>
      </c>
      <c r="G993" s="1">
        <v>0.82798611111111109</v>
      </c>
      <c r="H993">
        <v>101.7535</v>
      </c>
      <c r="I993">
        <v>100.995</v>
      </c>
      <c r="J993">
        <v>9.9503000000000004</v>
      </c>
      <c r="K993">
        <v>9.9446999999999992</v>
      </c>
      <c r="L993">
        <v>4.4953000000000003</v>
      </c>
      <c r="M993">
        <v>3.27E-2</v>
      </c>
      <c r="N993">
        <v>4.9248000000000003</v>
      </c>
      <c r="O993">
        <v>0.45850000000000002</v>
      </c>
      <c r="P993">
        <v>1.4945999999999999</v>
      </c>
      <c r="Q993">
        <v>1.5788</v>
      </c>
      <c r="R993">
        <v>0.88429999999999997</v>
      </c>
      <c r="S993">
        <v>2.7416</v>
      </c>
      <c r="T993" s="2">
        <v>0.16169</v>
      </c>
      <c r="U993" s="2">
        <v>2528.3000000000002</v>
      </c>
      <c r="V993" t="s">
        <v>53</v>
      </c>
      <c r="W993">
        <v>0.28939999999999999</v>
      </c>
      <c r="X993">
        <v>93.022000000000006</v>
      </c>
      <c r="Y993">
        <v>7.8207000000000004</v>
      </c>
      <c r="Z993">
        <v>34.888500000000001</v>
      </c>
      <c r="AA993">
        <v>-121.1979</v>
      </c>
      <c r="AB993">
        <v>100.995</v>
      </c>
      <c r="AC993">
        <v>33.691899999999997</v>
      </c>
      <c r="AD993">
        <v>33.694499999999998</v>
      </c>
      <c r="AE993">
        <v>3.2334999999999998</v>
      </c>
      <c r="AF993">
        <v>50.723599999999998</v>
      </c>
      <c r="AG993">
        <v>140.75899999999999</v>
      </c>
      <c r="AH993">
        <v>3.2724000000000002</v>
      </c>
      <c r="AI993">
        <v>51.327100000000002</v>
      </c>
      <c r="AJ993">
        <v>142.44839999999999</v>
      </c>
      <c r="AK993">
        <v>25.940899999999999</v>
      </c>
      <c r="AL993">
        <v>25.9438</v>
      </c>
      <c r="AM993">
        <v>9.9389000000000003</v>
      </c>
      <c r="AN993">
        <v>9.9331999999999994</v>
      </c>
      <c r="AO993">
        <v>0.94</v>
      </c>
      <c r="AP993">
        <v>207.5</v>
      </c>
      <c r="AQ993">
        <v>101</v>
      </c>
      <c r="AR993">
        <v>9.9260000000000002</v>
      </c>
      <c r="AS993">
        <v>33.689799999999998</v>
      </c>
      <c r="AT993">
        <v>3.44</v>
      </c>
      <c r="AU993">
        <v>1.4E-2</v>
      </c>
      <c r="AV993">
        <v>3.1E-2</v>
      </c>
      <c r="AW993">
        <v>21.54</v>
      </c>
      <c r="AX993">
        <v>0</v>
      </c>
      <c r="AY993">
        <v>0.05</v>
      </c>
      <c r="AZ993">
        <v>1.65</v>
      </c>
      <c r="BA993">
        <v>21.34</v>
      </c>
      <c r="BB993">
        <v>150.13</v>
      </c>
    </row>
    <row r="994" spans="1:54" x14ac:dyDescent="0.25">
      <c r="A994">
        <v>59</v>
      </c>
      <c r="B994">
        <v>44216</v>
      </c>
      <c r="C994">
        <v>44312</v>
      </c>
      <c r="D994">
        <v>20</v>
      </c>
      <c r="E994" t="s">
        <v>52</v>
      </c>
      <c r="F994">
        <v>2017</v>
      </c>
      <c r="G994" s="1">
        <v>0.82902777777777781</v>
      </c>
      <c r="H994">
        <v>86.524500000000003</v>
      </c>
      <c r="I994">
        <v>85.885000000000005</v>
      </c>
      <c r="J994">
        <v>10.660399999999999</v>
      </c>
      <c r="K994">
        <v>10.652799999999999</v>
      </c>
      <c r="L994">
        <v>4.4946999999999999</v>
      </c>
      <c r="M994">
        <v>3.8899999999999997E-2</v>
      </c>
      <c r="N994">
        <v>4.8311999999999999</v>
      </c>
      <c r="O994">
        <v>0.78739999999999999</v>
      </c>
      <c r="P994">
        <v>1.6947000000000001</v>
      </c>
      <c r="Q994">
        <v>1.7981</v>
      </c>
      <c r="R994">
        <v>0.75880000000000003</v>
      </c>
      <c r="S994">
        <v>2.7584</v>
      </c>
      <c r="T994" s="2">
        <v>0.44689000000000001</v>
      </c>
      <c r="U994" s="2">
        <v>2504.3000000000002</v>
      </c>
      <c r="V994">
        <v>5.0799999999999998E-2</v>
      </c>
      <c r="W994">
        <v>0.28989999999999999</v>
      </c>
      <c r="X994">
        <v>93.009200000000007</v>
      </c>
      <c r="Y994">
        <v>7.8837999999999999</v>
      </c>
      <c r="Z994">
        <v>34.888500000000001</v>
      </c>
      <c r="AA994">
        <v>-121.1979</v>
      </c>
      <c r="AB994">
        <v>85.882999999999996</v>
      </c>
      <c r="AC994">
        <v>33.553800000000003</v>
      </c>
      <c r="AD994">
        <v>33.555700000000002</v>
      </c>
      <c r="AE994">
        <v>3.8209</v>
      </c>
      <c r="AF994">
        <v>60.811100000000003</v>
      </c>
      <c r="AG994">
        <v>166.364</v>
      </c>
      <c r="AH994">
        <v>3.8712</v>
      </c>
      <c r="AI994">
        <v>61.602400000000003</v>
      </c>
      <c r="AJ994">
        <v>168.553</v>
      </c>
      <c r="AK994">
        <v>25.711200000000002</v>
      </c>
      <c r="AL994">
        <v>25.713999999999999</v>
      </c>
      <c r="AM994">
        <v>10.6502</v>
      </c>
      <c r="AN994">
        <v>10.6426</v>
      </c>
      <c r="AO994">
        <v>0.95</v>
      </c>
      <c r="AP994">
        <v>229.09</v>
      </c>
      <c r="AQ994">
        <v>86</v>
      </c>
      <c r="AR994">
        <v>10.625999999999999</v>
      </c>
      <c r="AS994">
        <v>33.555799999999998</v>
      </c>
      <c r="AT994">
        <v>3.9849999999999999</v>
      </c>
      <c r="AU994">
        <v>4.3999999999999997E-2</v>
      </c>
      <c r="AV994">
        <v>5.1999999999999998E-2</v>
      </c>
      <c r="AW994">
        <v>17.84</v>
      </c>
      <c r="AX994">
        <v>0</v>
      </c>
      <c r="AY994">
        <v>0</v>
      </c>
      <c r="AZ994">
        <v>1.38</v>
      </c>
      <c r="BA994">
        <v>15.68</v>
      </c>
      <c r="BB994">
        <v>173.97</v>
      </c>
    </row>
    <row r="995" spans="1:54" x14ac:dyDescent="0.25">
      <c r="A995">
        <v>59</v>
      </c>
      <c r="B995">
        <v>46241</v>
      </c>
      <c r="C995">
        <v>46337</v>
      </c>
      <c r="D995">
        <v>20</v>
      </c>
      <c r="E995" t="s">
        <v>52</v>
      </c>
      <c r="F995">
        <v>2017</v>
      </c>
      <c r="G995" s="1">
        <v>0.830011574074074</v>
      </c>
      <c r="H995">
        <v>71.379300000000001</v>
      </c>
      <c r="I995">
        <v>70.852000000000004</v>
      </c>
      <c r="J995">
        <v>11.9146</v>
      </c>
      <c r="K995">
        <v>11.8939</v>
      </c>
      <c r="L995">
        <v>4.4798999999999998</v>
      </c>
      <c r="M995">
        <v>6.1400000000000003E-2</v>
      </c>
      <c r="N995">
        <v>4.8369999999999997</v>
      </c>
      <c r="O995">
        <v>1.1473</v>
      </c>
      <c r="P995">
        <v>1.9297</v>
      </c>
      <c r="Q995">
        <v>2.0461999999999998</v>
      </c>
      <c r="R995">
        <v>0.52769999999999995</v>
      </c>
      <c r="S995">
        <v>2.7827000000000002</v>
      </c>
      <c r="T995" s="2">
        <v>1.1395999999999999</v>
      </c>
      <c r="U995" s="2">
        <v>2504.1</v>
      </c>
      <c r="V995">
        <v>0.34279999999999999</v>
      </c>
      <c r="W995">
        <v>0.30330000000000001</v>
      </c>
      <c r="X995">
        <v>92.698099999999997</v>
      </c>
      <c r="Y995">
        <v>7.9732000000000003</v>
      </c>
      <c r="Z995">
        <v>34.888500000000001</v>
      </c>
      <c r="AA995">
        <v>-121.1979</v>
      </c>
      <c r="AB995">
        <v>70.852000000000004</v>
      </c>
      <c r="AC995">
        <v>33.395400000000002</v>
      </c>
      <c r="AD995">
        <v>33.401600000000002</v>
      </c>
      <c r="AE995">
        <v>4.4401999999999999</v>
      </c>
      <c r="AF995">
        <v>72.504199999999997</v>
      </c>
      <c r="AG995">
        <v>193.393</v>
      </c>
      <c r="AH995">
        <v>4.4813000000000001</v>
      </c>
      <c r="AI995">
        <v>73.147800000000004</v>
      </c>
      <c r="AJ995">
        <v>195.1848</v>
      </c>
      <c r="AK995">
        <v>25.360700000000001</v>
      </c>
      <c r="AL995">
        <v>25.369399999999999</v>
      </c>
      <c r="AM995">
        <v>11.9055</v>
      </c>
      <c r="AN995">
        <v>11.8849</v>
      </c>
      <c r="AO995">
        <v>0.95</v>
      </c>
      <c r="AP995">
        <v>262.23</v>
      </c>
      <c r="AQ995">
        <v>71</v>
      </c>
      <c r="AR995">
        <v>11.843</v>
      </c>
      <c r="AS995">
        <v>33.397799999999997</v>
      </c>
      <c r="AT995">
        <v>4.7249999999999996</v>
      </c>
      <c r="AU995">
        <v>0.14899999999999999</v>
      </c>
      <c r="AV995">
        <v>0.13200000000000001</v>
      </c>
      <c r="AW995">
        <v>11.58</v>
      </c>
      <c r="AX995">
        <v>0.03</v>
      </c>
      <c r="AY995">
        <v>0</v>
      </c>
      <c r="AZ995">
        <v>1.01</v>
      </c>
      <c r="BA995">
        <v>9.0399999999999991</v>
      </c>
      <c r="BB995">
        <v>206.27</v>
      </c>
    </row>
    <row r="996" spans="1:54" x14ac:dyDescent="0.25">
      <c r="A996">
        <v>59</v>
      </c>
      <c r="B996">
        <v>48184</v>
      </c>
      <c r="C996">
        <v>48280</v>
      </c>
      <c r="D996">
        <v>20</v>
      </c>
      <c r="E996" t="s">
        <v>52</v>
      </c>
      <c r="F996">
        <v>2017</v>
      </c>
      <c r="G996" s="1">
        <v>0.83094907407407403</v>
      </c>
      <c r="H996">
        <v>61.562800000000003</v>
      </c>
      <c r="I996">
        <v>61.107999999999997</v>
      </c>
      <c r="J996">
        <v>12.8576</v>
      </c>
      <c r="K996">
        <v>12.858700000000001</v>
      </c>
      <c r="L996">
        <v>4.4630999999999998</v>
      </c>
      <c r="M996">
        <v>7.3300000000000004E-2</v>
      </c>
      <c r="N996">
        <v>4.7968000000000002</v>
      </c>
      <c r="O996">
        <v>1.4442999999999999</v>
      </c>
      <c r="P996">
        <v>2.0573999999999999</v>
      </c>
      <c r="Q996">
        <v>2.1827000000000001</v>
      </c>
      <c r="R996">
        <v>0.40160000000000001</v>
      </c>
      <c r="S996">
        <v>2.7090000000000001</v>
      </c>
      <c r="T996" s="2">
        <v>2.3466</v>
      </c>
      <c r="U996" s="2">
        <v>2538.1</v>
      </c>
      <c r="V996">
        <v>0.49769999999999998</v>
      </c>
      <c r="W996">
        <v>0.31850000000000001</v>
      </c>
      <c r="X996">
        <v>92.347899999999996</v>
      </c>
      <c r="Y996">
        <v>7.6877000000000004</v>
      </c>
      <c r="Z996">
        <v>34.888500000000001</v>
      </c>
      <c r="AA996">
        <v>-121.1979</v>
      </c>
      <c r="AB996">
        <v>61.11</v>
      </c>
      <c r="AC996">
        <v>33.372500000000002</v>
      </c>
      <c r="AD996">
        <v>33.371200000000002</v>
      </c>
      <c r="AE996">
        <v>4.7460000000000004</v>
      </c>
      <c r="AF996">
        <v>79.026799999999994</v>
      </c>
      <c r="AG996">
        <v>206.75399999999999</v>
      </c>
      <c r="AH996">
        <v>4.7823000000000002</v>
      </c>
      <c r="AI996">
        <v>79.632199999999997</v>
      </c>
      <c r="AJ996">
        <v>208.3349</v>
      </c>
      <c r="AK996">
        <v>25.161899999999999</v>
      </c>
      <c r="AL996">
        <v>25.160699999999999</v>
      </c>
      <c r="AM996">
        <v>12.849399999999999</v>
      </c>
      <c r="AN996">
        <v>12.8505</v>
      </c>
      <c r="AO996">
        <v>0.96</v>
      </c>
      <c r="AP996">
        <v>281</v>
      </c>
      <c r="AQ996">
        <v>61</v>
      </c>
      <c r="AR996">
        <v>12.756</v>
      </c>
      <c r="AS996">
        <v>33.373800000000003</v>
      </c>
      <c r="AT996">
        <v>4.9130000000000003</v>
      </c>
      <c r="AU996">
        <v>0.20599999999999999</v>
      </c>
      <c r="AV996">
        <v>0.17799999999999999</v>
      </c>
      <c r="AW996">
        <v>8.69</v>
      </c>
      <c r="AX996">
        <v>8.3000000000000004E-2</v>
      </c>
      <c r="AY996">
        <v>0</v>
      </c>
      <c r="AZ996">
        <v>0.83</v>
      </c>
      <c r="BA996">
        <v>6.88</v>
      </c>
      <c r="BB996">
        <v>214.46</v>
      </c>
    </row>
    <row r="997" spans="1:54" x14ac:dyDescent="0.25">
      <c r="A997">
        <v>59</v>
      </c>
      <c r="B997">
        <v>50323</v>
      </c>
      <c r="C997">
        <v>50419</v>
      </c>
      <c r="D997">
        <v>20</v>
      </c>
      <c r="E997" t="s">
        <v>52</v>
      </c>
      <c r="F997">
        <v>2017</v>
      </c>
      <c r="G997" s="1">
        <v>0.83197916666666671</v>
      </c>
      <c r="H997">
        <v>51.386200000000002</v>
      </c>
      <c r="I997">
        <v>51.01</v>
      </c>
      <c r="J997">
        <v>14.5777</v>
      </c>
      <c r="K997">
        <v>14.565799999999999</v>
      </c>
      <c r="L997">
        <v>4.4408000000000003</v>
      </c>
      <c r="M997">
        <v>8.6499999999999994E-2</v>
      </c>
      <c r="N997">
        <v>4.2374000000000001</v>
      </c>
      <c r="O997">
        <v>1.7638</v>
      </c>
      <c r="P997">
        <v>2.2134999999999998</v>
      </c>
      <c r="Q997">
        <v>2.3561000000000001</v>
      </c>
      <c r="R997">
        <v>0.26719999999999999</v>
      </c>
      <c r="S997">
        <v>2.8132999999999999</v>
      </c>
      <c r="T997" s="2">
        <v>4.9950999999999999</v>
      </c>
      <c r="U997" s="2">
        <v>2555.3000000000002</v>
      </c>
      <c r="V997">
        <v>0.6694</v>
      </c>
      <c r="W997">
        <v>0.3387</v>
      </c>
      <c r="X997">
        <v>91.880899999999997</v>
      </c>
      <c r="Y997">
        <v>8.0807000000000002</v>
      </c>
      <c r="Z997">
        <v>34.888500000000001</v>
      </c>
      <c r="AA997">
        <v>-121.1979</v>
      </c>
      <c r="AB997">
        <v>51.009</v>
      </c>
      <c r="AC997">
        <v>33.404499999999999</v>
      </c>
      <c r="AD997">
        <v>33.405200000000001</v>
      </c>
      <c r="AE997">
        <v>5.0320999999999998</v>
      </c>
      <c r="AF997">
        <v>86.799300000000002</v>
      </c>
      <c r="AG997">
        <v>219.28899999999999</v>
      </c>
      <c r="AH997">
        <v>5.1062000000000003</v>
      </c>
      <c r="AI997">
        <v>88.055899999999994</v>
      </c>
      <c r="AJ997">
        <v>222.51499999999999</v>
      </c>
      <c r="AK997">
        <v>24.834399999999999</v>
      </c>
      <c r="AL997">
        <v>24.837499999999999</v>
      </c>
      <c r="AM997">
        <v>14.5702</v>
      </c>
      <c r="AN997">
        <v>14.558400000000001</v>
      </c>
      <c r="AO997">
        <v>0.96</v>
      </c>
      <c r="AP997">
        <v>312.05</v>
      </c>
      <c r="AQ997">
        <v>51</v>
      </c>
      <c r="AR997">
        <v>14.563000000000001</v>
      </c>
      <c r="AS997">
        <v>33.404200000000003</v>
      </c>
      <c r="AT997">
        <v>5.2889999999999997</v>
      </c>
      <c r="AU997">
        <v>0.315</v>
      </c>
      <c r="AV997">
        <v>0.20599999999999999</v>
      </c>
      <c r="AW997">
        <v>3.6</v>
      </c>
      <c r="AX997">
        <v>0.33700000000000002</v>
      </c>
      <c r="AY997">
        <v>0</v>
      </c>
      <c r="AZ997">
        <v>0.52</v>
      </c>
      <c r="BA997">
        <v>3.26</v>
      </c>
      <c r="BB997">
        <v>230.92</v>
      </c>
    </row>
    <row r="998" spans="1:54" x14ac:dyDescent="0.25">
      <c r="A998">
        <v>59</v>
      </c>
      <c r="B998">
        <v>52390</v>
      </c>
      <c r="C998">
        <v>52486</v>
      </c>
      <c r="D998">
        <v>20</v>
      </c>
      <c r="E998" t="s">
        <v>52</v>
      </c>
      <c r="F998">
        <v>2017</v>
      </c>
      <c r="G998" s="1">
        <v>0.83297453703703705</v>
      </c>
      <c r="H998">
        <v>41.319699999999997</v>
      </c>
      <c r="I998">
        <v>41.015999999999998</v>
      </c>
      <c r="J998">
        <v>16.452300000000001</v>
      </c>
      <c r="K998">
        <v>16.454000000000001</v>
      </c>
      <c r="L998">
        <v>4.4081000000000001</v>
      </c>
      <c r="M998">
        <v>0.1038</v>
      </c>
      <c r="N998">
        <v>4.9340999999999999</v>
      </c>
      <c r="O998">
        <v>2.0659999999999998</v>
      </c>
      <c r="P998">
        <v>2.3687999999999998</v>
      </c>
      <c r="Q998">
        <v>2.5209000000000001</v>
      </c>
      <c r="R998">
        <v>0.14560000000000001</v>
      </c>
      <c r="S998">
        <v>2.8155999999999999</v>
      </c>
      <c r="T998" s="2">
        <v>10.109</v>
      </c>
      <c r="U998" s="2">
        <v>2578</v>
      </c>
      <c r="V998">
        <v>0.89500000000000002</v>
      </c>
      <c r="W998">
        <v>0.36859999999999998</v>
      </c>
      <c r="X998">
        <v>91.195999999999998</v>
      </c>
      <c r="Y998">
        <v>8.0825999999999993</v>
      </c>
      <c r="Z998">
        <v>34.888500000000001</v>
      </c>
      <c r="AA998">
        <v>-121.1979</v>
      </c>
      <c r="AB998">
        <v>41.018000000000001</v>
      </c>
      <c r="AC998">
        <v>33.4726</v>
      </c>
      <c r="AD998">
        <v>33.4726</v>
      </c>
      <c r="AE998">
        <v>5.2807000000000004</v>
      </c>
      <c r="AF998">
        <v>94.565200000000004</v>
      </c>
      <c r="AG998">
        <v>230.202</v>
      </c>
      <c r="AH998">
        <v>5.3529999999999998</v>
      </c>
      <c r="AI998">
        <v>95.863900000000001</v>
      </c>
      <c r="AJ998">
        <v>233.3553</v>
      </c>
      <c r="AK998">
        <v>24.4712</v>
      </c>
      <c r="AL998">
        <v>24.470800000000001</v>
      </c>
      <c r="AM998">
        <v>16.445699999999999</v>
      </c>
      <c r="AN998">
        <v>16.447399999999998</v>
      </c>
      <c r="AO998">
        <v>0.97</v>
      </c>
      <c r="AP998">
        <v>346.47</v>
      </c>
      <c r="AQ998">
        <v>41</v>
      </c>
      <c r="AR998">
        <v>16.420000000000002</v>
      </c>
      <c r="AS998">
        <v>33.474200000000003</v>
      </c>
      <c r="AT998">
        <v>5.5069999999999997</v>
      </c>
      <c r="AU998">
        <v>0.379</v>
      </c>
      <c r="AV998">
        <v>0.17100000000000001</v>
      </c>
      <c r="AW998">
        <v>0.54</v>
      </c>
      <c r="AX998">
        <v>7.8E-2</v>
      </c>
      <c r="AY998">
        <v>0</v>
      </c>
      <c r="AZ998">
        <v>0.28999999999999998</v>
      </c>
      <c r="BA998">
        <v>1.46</v>
      </c>
      <c r="BB998">
        <v>240.42</v>
      </c>
    </row>
    <row r="999" spans="1:54" x14ac:dyDescent="0.25">
      <c r="A999">
        <v>59</v>
      </c>
      <c r="B999">
        <v>54668</v>
      </c>
      <c r="C999">
        <v>54764</v>
      </c>
      <c r="D999">
        <v>20</v>
      </c>
      <c r="E999" t="s">
        <v>52</v>
      </c>
      <c r="F999">
        <v>2017</v>
      </c>
      <c r="G999" s="1">
        <v>0.83407407407407408</v>
      </c>
      <c r="H999">
        <v>31.245699999999999</v>
      </c>
      <c r="I999">
        <v>31.021000000000001</v>
      </c>
      <c r="J999">
        <v>16.642299999999999</v>
      </c>
      <c r="K999">
        <v>16.641500000000001</v>
      </c>
      <c r="L999">
        <v>4.3753000000000002</v>
      </c>
      <c r="M999">
        <v>0.12429999999999999</v>
      </c>
      <c r="N999">
        <v>4.9340999999999999</v>
      </c>
      <c r="O999">
        <v>2.3168000000000002</v>
      </c>
      <c r="P999">
        <v>2.4058999999999999</v>
      </c>
      <c r="Q999">
        <v>2.5638999999999998</v>
      </c>
      <c r="R999">
        <v>0.13159999999999999</v>
      </c>
      <c r="S999">
        <v>2.8420999999999998</v>
      </c>
      <c r="T999" s="2">
        <v>18.079000000000001</v>
      </c>
      <c r="U999" s="2">
        <v>2638.2</v>
      </c>
      <c r="V999">
        <v>1.1611</v>
      </c>
      <c r="W999">
        <v>0.39889999999999998</v>
      </c>
      <c r="X999">
        <v>90.507400000000004</v>
      </c>
      <c r="Y999">
        <v>8.1823999999999995</v>
      </c>
      <c r="Z999">
        <v>34.888500000000001</v>
      </c>
      <c r="AA999">
        <v>-121.1979</v>
      </c>
      <c r="AB999">
        <v>31.018000000000001</v>
      </c>
      <c r="AC999">
        <v>33.487499999999997</v>
      </c>
      <c r="AD999">
        <v>33.4878</v>
      </c>
      <c r="AE999">
        <v>5.3551000000000002</v>
      </c>
      <c r="AF999">
        <v>96.260999999999996</v>
      </c>
      <c r="AG999">
        <v>233.453</v>
      </c>
      <c r="AH999">
        <v>5.4352999999999998</v>
      </c>
      <c r="AI999">
        <v>97.700900000000004</v>
      </c>
      <c r="AJ999">
        <v>236.9478</v>
      </c>
      <c r="AK999">
        <v>24.438400000000001</v>
      </c>
      <c r="AL999">
        <v>24.438800000000001</v>
      </c>
      <c r="AM999">
        <v>16.6373</v>
      </c>
      <c r="AN999">
        <v>16.636500000000002</v>
      </c>
      <c r="AO999">
        <v>0.97</v>
      </c>
      <c r="AP999">
        <v>349.28</v>
      </c>
      <c r="AQ999">
        <v>31</v>
      </c>
      <c r="AR999">
        <v>16.641999999999999</v>
      </c>
      <c r="AS999">
        <v>33.492600000000003</v>
      </c>
      <c r="AT999">
        <v>5.59</v>
      </c>
      <c r="AU999">
        <v>0.50700000000000001</v>
      </c>
      <c r="AV999">
        <v>0.14599999999999999</v>
      </c>
      <c r="AW999">
        <v>0</v>
      </c>
      <c r="AX999">
        <v>2.7E-2</v>
      </c>
      <c r="AY999">
        <v>0.05</v>
      </c>
      <c r="AZ999">
        <v>0.24</v>
      </c>
      <c r="BA999">
        <v>1.1299999999999999</v>
      </c>
      <c r="BB999">
        <v>244.05</v>
      </c>
    </row>
    <row r="1000" spans="1:54" x14ac:dyDescent="0.25">
      <c r="A1000">
        <v>59</v>
      </c>
      <c r="B1000">
        <v>56682</v>
      </c>
      <c r="C1000">
        <v>56778</v>
      </c>
      <c r="D1000">
        <v>20</v>
      </c>
      <c r="E1000" t="s">
        <v>52</v>
      </c>
      <c r="F1000">
        <v>2017</v>
      </c>
      <c r="G1000" s="1">
        <v>0.83504629629629623</v>
      </c>
      <c r="H1000">
        <v>20.9739</v>
      </c>
      <c r="I1000">
        <v>20.823</v>
      </c>
      <c r="J1000">
        <v>16.664400000000001</v>
      </c>
      <c r="K1000">
        <v>16.663</v>
      </c>
      <c r="L1000">
        <v>4.3657000000000004</v>
      </c>
      <c r="M1000">
        <v>0.1145</v>
      </c>
      <c r="N1000">
        <v>4.9340999999999999</v>
      </c>
      <c r="O1000">
        <v>2.5272000000000001</v>
      </c>
      <c r="P1000">
        <v>2.4125999999999999</v>
      </c>
      <c r="Q1000">
        <v>2.5722</v>
      </c>
      <c r="R1000">
        <v>0.13150000000000001</v>
      </c>
      <c r="S1000">
        <v>2.5649999999999999</v>
      </c>
      <c r="T1000" s="2">
        <v>29.405000000000001</v>
      </c>
      <c r="U1000" s="2">
        <v>2555.6</v>
      </c>
      <c r="V1000">
        <v>1.0333000000000001</v>
      </c>
      <c r="W1000">
        <v>0.4078</v>
      </c>
      <c r="X1000">
        <v>90.306600000000003</v>
      </c>
      <c r="Y1000">
        <v>7.1337000000000002</v>
      </c>
      <c r="Z1000">
        <v>34.888500000000001</v>
      </c>
      <c r="AA1000">
        <v>-121.1979</v>
      </c>
      <c r="AB1000">
        <v>20.821999999999999</v>
      </c>
      <c r="AC1000">
        <v>33.487200000000001</v>
      </c>
      <c r="AD1000">
        <v>33.487400000000001</v>
      </c>
      <c r="AE1000">
        <v>5.3658000000000001</v>
      </c>
      <c r="AF1000">
        <v>96.495199999999997</v>
      </c>
      <c r="AG1000">
        <v>233.922</v>
      </c>
      <c r="AH1000">
        <v>5.4527000000000001</v>
      </c>
      <c r="AI1000">
        <v>98.054599999999994</v>
      </c>
      <c r="AJ1000">
        <v>237.70849999999999</v>
      </c>
      <c r="AK1000">
        <v>24.432700000000001</v>
      </c>
      <c r="AL1000">
        <v>24.433199999999999</v>
      </c>
      <c r="AM1000">
        <v>16.661100000000001</v>
      </c>
      <c r="AN1000">
        <v>16.659600000000001</v>
      </c>
      <c r="AO1000">
        <v>0.98</v>
      </c>
      <c r="AP1000">
        <v>349.49</v>
      </c>
      <c r="AQ1000">
        <v>21</v>
      </c>
      <c r="AR1000">
        <v>16.664999999999999</v>
      </c>
      <c r="BB1000" t="s">
        <v>53</v>
      </c>
    </row>
    <row r="1001" spans="1:54" x14ac:dyDescent="0.25">
      <c r="A1001">
        <v>59</v>
      </c>
      <c r="B1001">
        <v>58891</v>
      </c>
      <c r="C1001">
        <v>58987</v>
      </c>
      <c r="D1001">
        <v>20</v>
      </c>
      <c r="E1001" t="s">
        <v>52</v>
      </c>
      <c r="F1001">
        <v>2017</v>
      </c>
      <c r="G1001" s="1">
        <v>0.83611111111111114</v>
      </c>
      <c r="H1001">
        <v>11.1435</v>
      </c>
      <c r="I1001">
        <v>11.057</v>
      </c>
      <c r="J1001">
        <v>16.7074</v>
      </c>
      <c r="K1001">
        <v>16.707100000000001</v>
      </c>
      <c r="L1001">
        <v>4.3646000000000003</v>
      </c>
      <c r="M1001">
        <v>9.0399999999999994E-2</v>
      </c>
      <c r="N1001">
        <v>4.9207999999999998</v>
      </c>
      <c r="O1001">
        <v>2.8805999999999998</v>
      </c>
      <c r="P1001">
        <v>2.4163999999999999</v>
      </c>
      <c r="Q1001">
        <v>2.5747</v>
      </c>
      <c r="R1001">
        <v>0.13109999999999999</v>
      </c>
      <c r="S1001">
        <v>2.7852999999999999</v>
      </c>
      <c r="T1001" s="2">
        <v>66.540000000000006</v>
      </c>
      <c r="U1001" s="2">
        <v>2518.9</v>
      </c>
      <c r="V1001">
        <v>0.72060000000000002</v>
      </c>
      <c r="W1001">
        <v>0.40889999999999999</v>
      </c>
      <c r="X1001">
        <v>90.282600000000002</v>
      </c>
      <c r="Y1001">
        <v>7.9671000000000003</v>
      </c>
      <c r="Z1001">
        <v>34.888500000000001</v>
      </c>
      <c r="AA1001">
        <v>-121.1979</v>
      </c>
      <c r="AB1001">
        <v>11.063000000000001</v>
      </c>
      <c r="AC1001">
        <v>33.4878</v>
      </c>
      <c r="AD1001">
        <v>33.488199999999999</v>
      </c>
      <c r="AE1001">
        <v>5.3644999999999996</v>
      </c>
      <c r="AF1001">
        <v>96.552999999999997</v>
      </c>
      <c r="AG1001">
        <v>233.86799999999999</v>
      </c>
      <c r="AH1001">
        <v>5.4505999999999997</v>
      </c>
      <c r="AI1001">
        <v>98.101799999999997</v>
      </c>
      <c r="AJ1001">
        <v>237.6206</v>
      </c>
      <c r="AK1001">
        <v>24.422699999999999</v>
      </c>
      <c r="AL1001">
        <v>24.423100000000002</v>
      </c>
      <c r="AM1001">
        <v>16.7056</v>
      </c>
      <c r="AN1001">
        <v>16.705300000000001</v>
      </c>
      <c r="AO1001">
        <v>0.98</v>
      </c>
      <c r="AP1001">
        <v>350.12</v>
      </c>
      <c r="AQ1001">
        <v>11</v>
      </c>
      <c r="AR1001">
        <v>16.709</v>
      </c>
      <c r="AS1001">
        <v>33.488399999999999</v>
      </c>
      <c r="AT1001">
        <v>5.5949999999999998</v>
      </c>
      <c r="AU1001">
        <v>0.41</v>
      </c>
      <c r="AV1001">
        <v>0.153</v>
      </c>
      <c r="AW1001">
        <v>0</v>
      </c>
      <c r="AX1001">
        <v>0</v>
      </c>
      <c r="AY1001">
        <v>0</v>
      </c>
      <c r="AZ1001">
        <v>0.24</v>
      </c>
      <c r="BA1001">
        <v>1.1499999999999999</v>
      </c>
      <c r="BB1001">
        <v>244.25</v>
      </c>
    </row>
    <row r="1002" spans="1:54" x14ac:dyDescent="0.25">
      <c r="A1002">
        <v>59</v>
      </c>
      <c r="B1002">
        <v>59010</v>
      </c>
      <c r="C1002">
        <v>59106</v>
      </c>
      <c r="D1002">
        <v>20</v>
      </c>
      <c r="E1002" t="s">
        <v>52</v>
      </c>
      <c r="F1002">
        <v>2017</v>
      </c>
      <c r="G1002" s="1">
        <v>0.83616898148148155</v>
      </c>
      <c r="H1002">
        <v>11.4514</v>
      </c>
      <c r="I1002">
        <v>11.371</v>
      </c>
      <c r="J1002">
        <v>16.711400000000001</v>
      </c>
      <c r="K1002">
        <v>16.7105</v>
      </c>
      <c r="L1002">
        <v>4.3636999999999997</v>
      </c>
      <c r="M1002">
        <v>9.01E-2</v>
      </c>
      <c r="N1002">
        <v>4.9340999999999999</v>
      </c>
      <c r="O1002">
        <v>2.8774000000000002</v>
      </c>
      <c r="P1002">
        <v>2.4157999999999999</v>
      </c>
      <c r="Q1002">
        <v>2.5762</v>
      </c>
      <c r="R1002">
        <v>0.13020000000000001</v>
      </c>
      <c r="S1002">
        <v>2.7995000000000001</v>
      </c>
      <c r="T1002" s="2">
        <v>65.98</v>
      </c>
      <c r="U1002" s="2">
        <v>2511.6999999999998</v>
      </c>
      <c r="V1002">
        <v>0.71630000000000005</v>
      </c>
      <c r="W1002">
        <v>0.40970000000000001</v>
      </c>
      <c r="X1002">
        <v>90.264899999999997</v>
      </c>
      <c r="Y1002">
        <v>8.0207999999999995</v>
      </c>
      <c r="Z1002">
        <v>34.888500000000001</v>
      </c>
      <c r="AA1002">
        <v>-121.1979</v>
      </c>
      <c r="AB1002">
        <v>11.369</v>
      </c>
      <c r="AC1002">
        <v>33.4878</v>
      </c>
      <c r="AD1002">
        <v>33.488300000000002</v>
      </c>
      <c r="AE1002">
        <v>5.3639000000000001</v>
      </c>
      <c r="AF1002">
        <v>96.549099999999996</v>
      </c>
      <c r="AG1002">
        <v>233.84100000000001</v>
      </c>
      <c r="AH1002">
        <v>5.4526000000000003</v>
      </c>
      <c r="AI1002">
        <v>98.143900000000002</v>
      </c>
      <c r="AJ1002">
        <v>237.70660000000001</v>
      </c>
      <c r="AK1002">
        <v>24.421800000000001</v>
      </c>
      <c r="AL1002">
        <v>24.4224</v>
      </c>
      <c r="AM1002">
        <v>16.709599999999998</v>
      </c>
      <c r="AN1002">
        <v>16.7087</v>
      </c>
      <c r="AO1002">
        <v>0.98</v>
      </c>
      <c r="AP1002">
        <v>350.21</v>
      </c>
      <c r="AQ1002">
        <v>11</v>
      </c>
      <c r="AR1002">
        <v>16.709</v>
      </c>
      <c r="AS1002">
        <v>33.500100000000003</v>
      </c>
      <c r="AT1002">
        <v>5.69</v>
      </c>
      <c r="AU1002">
        <v>0.52600000000000002</v>
      </c>
      <c r="AV1002">
        <v>5.6000000000000001E-2</v>
      </c>
      <c r="AW1002">
        <v>0</v>
      </c>
      <c r="AX1002">
        <v>0</v>
      </c>
      <c r="AY1002">
        <v>0</v>
      </c>
      <c r="AZ1002">
        <v>0.23</v>
      </c>
      <c r="BA1002">
        <v>1.1299999999999999</v>
      </c>
      <c r="BB1002">
        <v>248.41</v>
      </c>
    </row>
    <row r="1003" spans="1:54" x14ac:dyDescent="0.25">
      <c r="A1003">
        <v>59</v>
      </c>
      <c r="B1003">
        <v>61193</v>
      </c>
      <c r="C1003">
        <v>61289</v>
      </c>
      <c r="D1003">
        <v>20</v>
      </c>
      <c r="E1003" t="s">
        <v>52</v>
      </c>
      <c r="F1003">
        <v>2017</v>
      </c>
      <c r="G1003" s="1">
        <v>0.8372222222222222</v>
      </c>
      <c r="H1003">
        <v>2.0988000000000002</v>
      </c>
      <c r="I1003">
        <v>2.0830000000000002</v>
      </c>
      <c r="J1003">
        <v>16.7685</v>
      </c>
      <c r="K1003">
        <v>16.768999999999998</v>
      </c>
      <c r="L1003">
        <v>4.3730000000000002</v>
      </c>
      <c r="M1003">
        <v>6.9400000000000003E-2</v>
      </c>
      <c r="N1003">
        <v>4.9340999999999999</v>
      </c>
      <c r="O1003">
        <v>3.2806999999999999</v>
      </c>
      <c r="P1003">
        <v>2.4186000000000001</v>
      </c>
      <c r="Q1003">
        <v>2.5758000000000001</v>
      </c>
      <c r="R1003">
        <v>0.12709999999999999</v>
      </c>
      <c r="S1003">
        <v>2.5733000000000001</v>
      </c>
      <c r="T1003" s="2">
        <v>167.97</v>
      </c>
      <c r="U1003" s="2">
        <v>2519.4</v>
      </c>
      <c r="V1003">
        <v>0.44729999999999998</v>
      </c>
      <c r="W1003">
        <v>0.40100000000000002</v>
      </c>
      <c r="X1003">
        <v>90.461100000000002</v>
      </c>
      <c r="Y1003">
        <v>7.1647999999999996</v>
      </c>
      <c r="Z1003">
        <v>34.888500000000001</v>
      </c>
      <c r="AA1003">
        <v>-121.1979</v>
      </c>
      <c r="AB1003">
        <v>2.0840000000000001</v>
      </c>
      <c r="AC1003">
        <v>33.488199999999999</v>
      </c>
      <c r="AD1003">
        <v>33.488700000000001</v>
      </c>
      <c r="AE1003">
        <v>5.3587999999999996</v>
      </c>
      <c r="AF1003">
        <v>96.563699999999997</v>
      </c>
      <c r="AG1003">
        <v>233.62</v>
      </c>
      <c r="AH1003">
        <v>5.4383999999999997</v>
      </c>
      <c r="AI1003">
        <v>98.000399999999999</v>
      </c>
      <c r="AJ1003">
        <v>237.09309999999999</v>
      </c>
      <c r="AK1003">
        <v>24.4085</v>
      </c>
      <c r="AL1003">
        <v>24.4087</v>
      </c>
      <c r="AM1003">
        <v>16.7682</v>
      </c>
      <c r="AN1003">
        <v>16.768699999999999</v>
      </c>
      <c r="AO1003">
        <v>0.99</v>
      </c>
      <c r="AP1003">
        <v>351.18</v>
      </c>
      <c r="AQ1003">
        <v>2</v>
      </c>
      <c r="AR1003">
        <v>16.774999999999999</v>
      </c>
      <c r="AS1003">
        <v>33.488999999999997</v>
      </c>
      <c r="AT1003">
        <v>5.5910000000000002</v>
      </c>
      <c r="AU1003">
        <v>0.378</v>
      </c>
      <c r="AV1003">
        <v>0.14899999999999999</v>
      </c>
      <c r="AW1003">
        <v>0</v>
      </c>
      <c r="AX1003">
        <v>0</v>
      </c>
      <c r="AY1003">
        <v>0</v>
      </c>
      <c r="AZ1003">
        <v>0.24</v>
      </c>
      <c r="BA1003">
        <v>1.17</v>
      </c>
      <c r="BB1003">
        <v>244.07</v>
      </c>
    </row>
    <row r="1004" spans="1:54" x14ac:dyDescent="0.25">
      <c r="A1004">
        <v>59</v>
      </c>
      <c r="B1004">
        <v>75860</v>
      </c>
      <c r="C1004">
        <v>75956</v>
      </c>
      <c r="D1004">
        <v>20</v>
      </c>
      <c r="E1004" t="s">
        <v>52</v>
      </c>
      <c r="F1004">
        <v>2017</v>
      </c>
      <c r="G1004" s="1">
        <v>0.84429398148148149</v>
      </c>
      <c r="H1004">
        <v>21.248799999999999</v>
      </c>
      <c r="I1004">
        <v>21.091999999999999</v>
      </c>
      <c r="J1004">
        <v>16.662299999999998</v>
      </c>
      <c r="K1004">
        <v>16.661000000000001</v>
      </c>
      <c r="L1004">
        <v>4.3682999999999996</v>
      </c>
      <c r="M1004">
        <v>0.12039999999999999</v>
      </c>
      <c r="N1004">
        <v>4.9340999999999999</v>
      </c>
      <c r="O1004">
        <v>2.2711999999999999</v>
      </c>
      <c r="P1004">
        <v>2.4138999999999999</v>
      </c>
      <c r="Q1004">
        <v>2.5684</v>
      </c>
      <c r="R1004">
        <v>0.12889999999999999</v>
      </c>
      <c r="S1004">
        <v>2.6301000000000001</v>
      </c>
      <c r="T1004" s="2">
        <v>16.268999999999998</v>
      </c>
      <c r="U1004" s="2">
        <v>2356</v>
      </c>
      <c r="V1004">
        <v>1.1101000000000001</v>
      </c>
      <c r="W1004">
        <v>0.40539999999999998</v>
      </c>
      <c r="X1004">
        <v>90.361199999999997</v>
      </c>
      <c r="Y1004">
        <v>7.3798000000000004</v>
      </c>
      <c r="Z1004">
        <v>34.888500000000001</v>
      </c>
      <c r="AA1004">
        <v>-121.1979</v>
      </c>
      <c r="AB1004">
        <v>21.094999999999999</v>
      </c>
      <c r="AC1004">
        <v>33.487400000000001</v>
      </c>
      <c r="AD1004">
        <v>33.488100000000003</v>
      </c>
      <c r="AE1004">
        <v>5.3689999999999998</v>
      </c>
      <c r="AF1004">
        <v>96.549000000000007</v>
      </c>
      <c r="AG1004">
        <v>234.06100000000001</v>
      </c>
      <c r="AH1004">
        <v>5.4417999999999997</v>
      </c>
      <c r="AI1004">
        <v>97.855599999999995</v>
      </c>
      <c r="AJ1004">
        <v>237.23349999999999</v>
      </c>
      <c r="AK1004">
        <v>24.433299999999999</v>
      </c>
      <c r="AL1004">
        <v>24.434100000000001</v>
      </c>
      <c r="AM1004">
        <v>16.658899999999999</v>
      </c>
      <c r="AN1004">
        <v>16.657599999999999</v>
      </c>
      <c r="AO1004">
        <v>1.17</v>
      </c>
      <c r="AP1004">
        <v>349.44</v>
      </c>
      <c r="AQ1004">
        <v>21</v>
      </c>
      <c r="AR1004">
        <v>16.664999999999999</v>
      </c>
      <c r="AS1004">
        <v>33.488199999999999</v>
      </c>
      <c r="AT1004">
        <v>5.6050000000000004</v>
      </c>
      <c r="AU1004">
        <v>0.47399999999999998</v>
      </c>
      <c r="AV1004">
        <v>0.16900000000000001</v>
      </c>
      <c r="AW1004">
        <v>0</v>
      </c>
      <c r="AX1004">
        <v>2.5000000000000001E-2</v>
      </c>
      <c r="AY1004">
        <v>0.2</v>
      </c>
      <c r="AZ1004">
        <v>0.27</v>
      </c>
      <c r="BA1004">
        <v>1.06</v>
      </c>
      <c r="BB1004">
        <v>244.71</v>
      </c>
    </row>
    <row r="1005" spans="1:54" x14ac:dyDescent="0.25">
      <c r="A1005">
        <v>60</v>
      </c>
      <c r="B1005">
        <v>9702</v>
      </c>
      <c r="C1005">
        <v>9798</v>
      </c>
      <c r="D1005">
        <v>20</v>
      </c>
      <c r="E1005" t="s">
        <v>52</v>
      </c>
      <c r="F1005">
        <v>2017</v>
      </c>
      <c r="G1005" s="1">
        <v>0.96784722222222219</v>
      </c>
      <c r="H1005">
        <v>232.37049999999999</v>
      </c>
      <c r="I1005">
        <v>230.56299999999999</v>
      </c>
      <c r="J1005">
        <v>8.3368000000000002</v>
      </c>
      <c r="K1005">
        <v>8.3279999999999994</v>
      </c>
      <c r="L1005">
        <v>4.2990000000000004</v>
      </c>
      <c r="M1005">
        <v>3.3399999999999999E-2</v>
      </c>
      <c r="N1005">
        <v>0.34670000000000001</v>
      </c>
      <c r="O1005">
        <v>1.6000000000000001E-3</v>
      </c>
      <c r="P1005">
        <v>0.91449999999999998</v>
      </c>
      <c r="Q1005">
        <v>0.95120000000000005</v>
      </c>
      <c r="R1005">
        <v>1.224</v>
      </c>
      <c r="S1005">
        <v>2.6968999999999999</v>
      </c>
      <c r="T1005" s="2">
        <v>9.9999999999999998E-13</v>
      </c>
      <c r="U1005" s="2">
        <v>1884.8</v>
      </c>
      <c r="V1005" t="s">
        <v>53</v>
      </c>
      <c r="W1005">
        <v>0.47020000000000001</v>
      </c>
      <c r="X1005">
        <v>88.909800000000004</v>
      </c>
      <c r="Y1005">
        <v>7.6519000000000004</v>
      </c>
      <c r="Z1005">
        <v>35.021479999999997</v>
      </c>
      <c r="AA1005">
        <v>-120.9183</v>
      </c>
      <c r="AB1005">
        <v>230.56299999999999</v>
      </c>
      <c r="AC1005">
        <v>34.123800000000003</v>
      </c>
      <c r="AD1005">
        <v>34.126600000000003</v>
      </c>
      <c r="AE1005">
        <v>1.3922000000000001</v>
      </c>
      <c r="AF1005">
        <v>21.133900000000001</v>
      </c>
      <c r="AG1005">
        <v>60.567999999999998</v>
      </c>
      <c r="AH1005">
        <v>1.4124000000000001</v>
      </c>
      <c r="AI1005">
        <v>21.4374</v>
      </c>
      <c r="AJ1005">
        <v>61.448799999999999</v>
      </c>
      <c r="AK1005">
        <v>26.538799999999998</v>
      </c>
      <c r="AL1005">
        <v>26.542200000000001</v>
      </c>
      <c r="AM1005">
        <v>8.3129000000000008</v>
      </c>
      <c r="AN1005">
        <v>8.3041999999999998</v>
      </c>
      <c r="AO1005">
        <v>0.51</v>
      </c>
      <c r="AP1005">
        <v>152.91999999999999</v>
      </c>
      <c r="AQ1005">
        <v>231</v>
      </c>
      <c r="AR1005">
        <v>8.3460000000000001</v>
      </c>
      <c r="AS1005">
        <v>34.123800000000003</v>
      </c>
      <c r="AT1005">
        <v>1.478</v>
      </c>
      <c r="AW1005">
        <v>30.54</v>
      </c>
      <c r="AX1005">
        <v>0.12</v>
      </c>
      <c r="AY1005">
        <v>0.11</v>
      </c>
      <c r="AZ1005">
        <v>2.44</v>
      </c>
      <c r="BA1005">
        <v>43.84</v>
      </c>
      <c r="BB1005">
        <v>64.5</v>
      </c>
    </row>
    <row r="1006" spans="1:54" x14ac:dyDescent="0.25">
      <c r="A1006">
        <v>60</v>
      </c>
      <c r="B1006">
        <v>11724</v>
      </c>
      <c r="C1006">
        <v>11820</v>
      </c>
      <c r="D1006">
        <v>20</v>
      </c>
      <c r="E1006" t="s">
        <v>52</v>
      </c>
      <c r="F1006">
        <v>2017</v>
      </c>
      <c r="G1006" s="1">
        <v>0.96881944444444434</v>
      </c>
      <c r="H1006">
        <v>201.91560000000001</v>
      </c>
      <c r="I1006">
        <v>200.36</v>
      </c>
      <c r="J1006">
        <v>8.6303999999999998</v>
      </c>
      <c r="K1006">
        <v>8.6295999999999999</v>
      </c>
      <c r="L1006">
        <v>4.3280000000000003</v>
      </c>
      <c r="M1006">
        <v>3.32E-2</v>
      </c>
      <c r="N1006">
        <v>2.1600999999999999</v>
      </c>
      <c r="O1006">
        <v>1.1999999999999999E-3</v>
      </c>
      <c r="P1006">
        <v>0.9869</v>
      </c>
      <c r="Q1006">
        <v>1.0319</v>
      </c>
      <c r="R1006">
        <v>1.1903999999999999</v>
      </c>
      <c r="S1006">
        <v>2.7025000000000001</v>
      </c>
      <c r="T1006" s="2">
        <v>9.9999999999999998E-13</v>
      </c>
      <c r="U1006" s="2">
        <v>1875.1</v>
      </c>
      <c r="V1006" t="s">
        <v>53</v>
      </c>
      <c r="W1006">
        <v>0.443</v>
      </c>
      <c r="X1006">
        <v>89.516300000000001</v>
      </c>
      <c r="Y1006">
        <v>7.6725000000000003</v>
      </c>
      <c r="Z1006">
        <v>35.021479999999997</v>
      </c>
      <c r="AA1006">
        <v>-120.9183</v>
      </c>
      <c r="AB1006">
        <v>200.35900000000001</v>
      </c>
      <c r="AC1006">
        <v>34.089500000000001</v>
      </c>
      <c r="AD1006">
        <v>34.092399999999998</v>
      </c>
      <c r="AE1006">
        <v>1.5924</v>
      </c>
      <c r="AF1006">
        <v>24.326899999999998</v>
      </c>
      <c r="AG1006">
        <v>69.284000000000006</v>
      </c>
      <c r="AH1006">
        <v>1.6331</v>
      </c>
      <c r="AI1006">
        <v>24.947700000000001</v>
      </c>
      <c r="AJ1006">
        <v>71.052199999999999</v>
      </c>
      <c r="AK1006">
        <v>26.4664</v>
      </c>
      <c r="AL1006">
        <v>26.468900000000001</v>
      </c>
      <c r="AM1006">
        <v>8.6092999999999993</v>
      </c>
      <c r="AN1006">
        <v>8.6084999999999994</v>
      </c>
      <c r="AO1006">
        <v>0.51</v>
      </c>
      <c r="AP1006">
        <v>159.33000000000001</v>
      </c>
      <c r="AQ1006">
        <v>201</v>
      </c>
      <c r="AR1006">
        <v>8.6389999999999993</v>
      </c>
      <c r="AS1006">
        <v>34.100099999999998</v>
      </c>
      <c r="AT1006">
        <v>1.63</v>
      </c>
      <c r="AU1006">
        <v>8.9999999999999993E-3</v>
      </c>
      <c r="AV1006">
        <v>0.11700000000000001</v>
      </c>
      <c r="AW1006">
        <v>29.29</v>
      </c>
      <c r="AX1006">
        <v>0.11700000000000001</v>
      </c>
      <c r="AY1006">
        <v>0.16</v>
      </c>
      <c r="AZ1006">
        <v>2.35</v>
      </c>
      <c r="BA1006">
        <v>40.49</v>
      </c>
      <c r="BB1006">
        <v>71.12</v>
      </c>
    </row>
    <row r="1007" spans="1:54" x14ac:dyDescent="0.25">
      <c r="A1007">
        <v>60</v>
      </c>
      <c r="B1007">
        <v>13847</v>
      </c>
      <c r="C1007">
        <v>13943</v>
      </c>
      <c r="D1007">
        <v>20</v>
      </c>
      <c r="E1007" t="s">
        <v>52</v>
      </c>
      <c r="F1007">
        <v>2017</v>
      </c>
      <c r="G1007" s="1">
        <v>0.96984953703703702</v>
      </c>
      <c r="H1007">
        <v>171.6362</v>
      </c>
      <c r="I1007">
        <v>170.328</v>
      </c>
      <c r="J1007">
        <v>8.7736000000000001</v>
      </c>
      <c r="K1007">
        <v>8.7702000000000009</v>
      </c>
      <c r="L1007">
        <v>4.3677999999999999</v>
      </c>
      <c r="M1007">
        <v>3.3000000000000002E-2</v>
      </c>
      <c r="N1007">
        <v>4.4610000000000003</v>
      </c>
      <c r="O1007">
        <v>1.1999999999999999E-3</v>
      </c>
      <c r="P1007">
        <v>1.1154999999999999</v>
      </c>
      <c r="Q1007">
        <v>1.1707000000000001</v>
      </c>
      <c r="R1007">
        <v>1.1066</v>
      </c>
      <c r="S1007">
        <v>2.7126999999999999</v>
      </c>
      <c r="T1007" s="2">
        <v>9.9999999999999998E-13</v>
      </c>
      <c r="U1007" s="2">
        <v>1871.9</v>
      </c>
      <c r="V1007" t="s">
        <v>53</v>
      </c>
      <c r="W1007">
        <v>0.40579999999999999</v>
      </c>
      <c r="X1007">
        <v>90.351699999999994</v>
      </c>
      <c r="Y1007">
        <v>7.7117000000000004</v>
      </c>
      <c r="Z1007">
        <v>35.021479999999997</v>
      </c>
      <c r="AA1007">
        <v>-120.9183</v>
      </c>
      <c r="AB1007">
        <v>170.32599999999999</v>
      </c>
      <c r="AC1007">
        <v>34.033000000000001</v>
      </c>
      <c r="AD1007">
        <v>34.0351</v>
      </c>
      <c r="AE1007">
        <v>2.0552999999999999</v>
      </c>
      <c r="AF1007">
        <v>31.4864</v>
      </c>
      <c r="AG1007">
        <v>89.429000000000002</v>
      </c>
      <c r="AH1007">
        <v>2.0891000000000002</v>
      </c>
      <c r="AI1007">
        <v>32.002299999999998</v>
      </c>
      <c r="AJ1007">
        <v>90.898899999999998</v>
      </c>
      <c r="AK1007">
        <v>26.3994</v>
      </c>
      <c r="AL1007">
        <v>26.401599999999998</v>
      </c>
      <c r="AM1007">
        <v>8.7554999999999996</v>
      </c>
      <c r="AN1007">
        <v>8.7521000000000004</v>
      </c>
      <c r="AO1007">
        <v>0.51</v>
      </c>
      <c r="AP1007">
        <v>165.13</v>
      </c>
      <c r="AQ1007">
        <v>170</v>
      </c>
      <c r="AR1007">
        <v>8.7650000000000006</v>
      </c>
      <c r="AS1007">
        <v>34.031700000000001</v>
      </c>
      <c r="AT1007">
        <v>2.173</v>
      </c>
      <c r="AU1007">
        <v>8.0000000000000002E-3</v>
      </c>
      <c r="AV1007">
        <v>9.2999999999999999E-2</v>
      </c>
      <c r="AW1007">
        <v>27.21</v>
      </c>
      <c r="AX1007">
        <v>5.8999999999999997E-2</v>
      </c>
      <c r="AY1007">
        <v>0.08</v>
      </c>
      <c r="AZ1007">
        <v>2.15</v>
      </c>
      <c r="BA1007">
        <v>35.299999999999997</v>
      </c>
      <c r="BB1007">
        <v>94.83</v>
      </c>
    </row>
    <row r="1008" spans="1:54" x14ac:dyDescent="0.25">
      <c r="A1008">
        <v>60</v>
      </c>
      <c r="B1008">
        <v>15761</v>
      </c>
      <c r="C1008">
        <v>15857</v>
      </c>
      <c r="D1008">
        <v>20</v>
      </c>
      <c r="E1008" t="s">
        <v>52</v>
      </c>
      <c r="F1008">
        <v>2017</v>
      </c>
      <c r="G1008" s="1">
        <v>0.97077546296296291</v>
      </c>
      <c r="H1008">
        <v>141.68299999999999</v>
      </c>
      <c r="I1008">
        <v>140.613</v>
      </c>
      <c r="J1008">
        <v>9.0517000000000003</v>
      </c>
      <c r="K1008">
        <v>9.0521999999999991</v>
      </c>
      <c r="L1008">
        <v>4.4550000000000001</v>
      </c>
      <c r="M1008">
        <v>3.2300000000000002E-2</v>
      </c>
      <c r="N1008">
        <v>4.6311</v>
      </c>
      <c r="O1008">
        <v>1.1999999999999999E-3</v>
      </c>
      <c r="P1008">
        <v>1.2870999999999999</v>
      </c>
      <c r="Q1008">
        <v>1.3564000000000001</v>
      </c>
      <c r="R1008">
        <v>1.0395000000000001</v>
      </c>
      <c r="S1008">
        <v>2.7263999999999999</v>
      </c>
      <c r="T1008" s="2">
        <v>9.9999999999999998E-13</v>
      </c>
      <c r="U1008" s="2">
        <v>1736.3</v>
      </c>
      <c r="V1008" t="s">
        <v>53</v>
      </c>
      <c r="W1008">
        <v>0.32579999999999998</v>
      </c>
      <c r="X1008">
        <v>92.177899999999994</v>
      </c>
      <c r="Y1008">
        <v>7.7645999999999997</v>
      </c>
      <c r="Z1008">
        <v>35.021479999999997</v>
      </c>
      <c r="AA1008">
        <v>-120.9183</v>
      </c>
      <c r="AB1008">
        <v>140.61199999999999</v>
      </c>
      <c r="AC1008">
        <v>33.921500000000002</v>
      </c>
      <c r="AD1008">
        <v>33.922499999999999</v>
      </c>
      <c r="AE1008">
        <v>2.6093000000000002</v>
      </c>
      <c r="AF1008">
        <v>40.192</v>
      </c>
      <c r="AG1008">
        <v>113.54900000000001</v>
      </c>
      <c r="AH1008">
        <v>2.6465000000000001</v>
      </c>
      <c r="AI1008">
        <v>40.765099999999997</v>
      </c>
      <c r="AJ1008">
        <v>115.166</v>
      </c>
      <c r="AK1008">
        <v>26.267700000000001</v>
      </c>
      <c r="AL1008">
        <v>26.2685</v>
      </c>
      <c r="AM1008">
        <v>9.0365000000000002</v>
      </c>
      <c r="AN1008">
        <v>9.0370000000000008</v>
      </c>
      <c r="AO1008">
        <v>0.52</v>
      </c>
      <c r="AP1008">
        <v>177.1</v>
      </c>
      <c r="AQ1008">
        <v>141</v>
      </c>
      <c r="AR1008">
        <v>9.048</v>
      </c>
      <c r="AS1008">
        <v>33.921900000000001</v>
      </c>
      <c r="AT1008">
        <v>2.7170000000000001</v>
      </c>
      <c r="AU1008">
        <v>6.0000000000000001E-3</v>
      </c>
      <c r="AV1008">
        <v>5.6000000000000001E-2</v>
      </c>
      <c r="AW1008">
        <v>25.44</v>
      </c>
      <c r="AX1008">
        <v>2.9000000000000001E-2</v>
      </c>
      <c r="AY1008">
        <v>0</v>
      </c>
      <c r="AZ1008">
        <v>1.93</v>
      </c>
      <c r="BA1008">
        <v>29.54</v>
      </c>
      <c r="BB1008">
        <v>118.58</v>
      </c>
    </row>
    <row r="1009" spans="1:54" x14ac:dyDescent="0.25">
      <c r="A1009">
        <v>60</v>
      </c>
      <c r="B1009">
        <v>17721</v>
      </c>
      <c r="C1009">
        <v>17817</v>
      </c>
      <c r="D1009">
        <v>20</v>
      </c>
      <c r="E1009" t="s">
        <v>52</v>
      </c>
      <c r="F1009">
        <v>2017</v>
      </c>
      <c r="G1009" s="1">
        <v>0.97171296296296295</v>
      </c>
      <c r="H1009">
        <v>121.5483</v>
      </c>
      <c r="I1009">
        <v>120.63500000000001</v>
      </c>
      <c r="J1009">
        <v>9.3992000000000004</v>
      </c>
      <c r="K1009">
        <v>9.4040999999999997</v>
      </c>
      <c r="L1009">
        <v>4.4828000000000001</v>
      </c>
      <c r="M1009">
        <v>3.2500000000000001E-2</v>
      </c>
      <c r="N1009">
        <v>4.8022</v>
      </c>
      <c r="O1009">
        <v>1.1999999999999999E-3</v>
      </c>
      <c r="P1009">
        <v>1.3825000000000001</v>
      </c>
      <c r="Q1009">
        <v>1.4631000000000001</v>
      </c>
      <c r="R1009">
        <v>0.98770000000000002</v>
      </c>
      <c r="S1009">
        <v>2.7345999999999999</v>
      </c>
      <c r="T1009" s="2">
        <v>9.9999999999999998E-13</v>
      </c>
      <c r="U1009" s="2">
        <v>1798.1</v>
      </c>
      <c r="V1009" t="s">
        <v>53</v>
      </c>
      <c r="W1009">
        <v>0.30070000000000002</v>
      </c>
      <c r="X1009">
        <v>92.759500000000003</v>
      </c>
      <c r="Y1009">
        <v>7.7952000000000004</v>
      </c>
      <c r="Z1009">
        <v>35.02149</v>
      </c>
      <c r="AA1009">
        <v>-120.9183</v>
      </c>
      <c r="AB1009">
        <v>120.63500000000001</v>
      </c>
      <c r="AC1009">
        <v>33.830399999999997</v>
      </c>
      <c r="AD1009">
        <v>33.829599999999999</v>
      </c>
      <c r="AE1009">
        <v>2.9026000000000001</v>
      </c>
      <c r="AF1009">
        <v>45.026299999999999</v>
      </c>
      <c r="AG1009">
        <v>126.32599999999999</v>
      </c>
      <c r="AH1009">
        <v>2.9573</v>
      </c>
      <c r="AI1009">
        <v>45.880200000000002</v>
      </c>
      <c r="AJ1009">
        <v>128.709</v>
      </c>
      <c r="AK1009">
        <v>26.1404</v>
      </c>
      <c r="AL1009">
        <v>26.138999999999999</v>
      </c>
      <c r="AM1009">
        <v>9.3858999999999995</v>
      </c>
      <c r="AN1009">
        <v>9.3908000000000005</v>
      </c>
      <c r="AO1009">
        <v>0.52</v>
      </c>
      <c r="AP1009">
        <v>188.86</v>
      </c>
      <c r="AQ1009">
        <v>121</v>
      </c>
      <c r="AR1009">
        <v>9.3640000000000008</v>
      </c>
      <c r="AS1009">
        <v>33.8245</v>
      </c>
      <c r="AT1009">
        <v>3.0779999999999998</v>
      </c>
      <c r="AU1009">
        <v>0.01</v>
      </c>
      <c r="AV1009">
        <v>5.1999999999999998E-2</v>
      </c>
      <c r="AW1009">
        <v>23.58</v>
      </c>
      <c r="AX1009">
        <v>0</v>
      </c>
      <c r="AY1009">
        <v>0</v>
      </c>
      <c r="AZ1009">
        <v>1.79</v>
      </c>
      <c r="BA1009">
        <v>25.54</v>
      </c>
      <c r="BB1009">
        <v>134.34</v>
      </c>
    </row>
    <row r="1010" spans="1:54" x14ac:dyDescent="0.25">
      <c r="A1010">
        <v>60</v>
      </c>
      <c r="B1010">
        <v>19967</v>
      </c>
      <c r="C1010">
        <v>20063</v>
      </c>
      <c r="D1010">
        <v>20</v>
      </c>
      <c r="E1010" t="s">
        <v>52</v>
      </c>
      <c r="F1010">
        <v>2017</v>
      </c>
      <c r="G1010" s="1">
        <v>0.97280092592592593</v>
      </c>
      <c r="H1010">
        <v>101.37739999999999</v>
      </c>
      <c r="I1010">
        <v>100.62</v>
      </c>
      <c r="J1010">
        <v>9.7539999999999996</v>
      </c>
      <c r="K1010">
        <v>9.7539999999999996</v>
      </c>
      <c r="L1010">
        <v>4.4764999999999997</v>
      </c>
      <c r="M1010">
        <v>3.3399999999999999E-2</v>
      </c>
      <c r="N1010">
        <v>4.9340999999999999</v>
      </c>
      <c r="O1010">
        <v>1.9E-3</v>
      </c>
      <c r="P1010">
        <v>1.4249000000000001</v>
      </c>
      <c r="Q1010">
        <v>1.5052000000000001</v>
      </c>
      <c r="R1010">
        <v>0.93069999999999997</v>
      </c>
      <c r="S1010">
        <v>2.7383999999999999</v>
      </c>
      <c r="T1010" s="2">
        <v>9.9999999999999998E-13</v>
      </c>
      <c r="U1010" s="2">
        <v>1874.1</v>
      </c>
      <c r="V1010" t="s">
        <v>53</v>
      </c>
      <c r="W1010">
        <v>0.30630000000000002</v>
      </c>
      <c r="X1010">
        <v>92.627899999999997</v>
      </c>
      <c r="Y1010">
        <v>7.8090999999999999</v>
      </c>
      <c r="Z1010">
        <v>35.02149</v>
      </c>
      <c r="AA1010">
        <v>-120.9183</v>
      </c>
      <c r="AB1010">
        <v>100.621</v>
      </c>
      <c r="AC1010">
        <v>33.751300000000001</v>
      </c>
      <c r="AD1010">
        <v>33.752099999999999</v>
      </c>
      <c r="AE1010">
        <v>3.0125999999999999</v>
      </c>
      <c r="AF1010">
        <v>47.073599999999999</v>
      </c>
      <c r="AG1010">
        <v>131.13</v>
      </c>
      <c r="AH1010">
        <v>3.0472000000000001</v>
      </c>
      <c r="AI1010">
        <v>47.614800000000002</v>
      </c>
      <c r="AJ1010">
        <v>132.63679999999999</v>
      </c>
      <c r="AK1010">
        <v>26.02</v>
      </c>
      <c r="AL1010">
        <v>26.020600000000002</v>
      </c>
      <c r="AM1010">
        <v>9.7425999999999995</v>
      </c>
      <c r="AN1010">
        <v>9.7426999999999992</v>
      </c>
      <c r="AO1010">
        <v>0.53</v>
      </c>
      <c r="AP1010">
        <v>199.94</v>
      </c>
      <c r="AQ1010">
        <v>100</v>
      </c>
      <c r="AR1010">
        <v>9.7579999999999991</v>
      </c>
      <c r="AS1010">
        <v>33.747199999999999</v>
      </c>
      <c r="AT1010">
        <v>3.1659999999999999</v>
      </c>
      <c r="AU1010">
        <v>1.4E-2</v>
      </c>
      <c r="AV1010">
        <v>6.3E-2</v>
      </c>
      <c r="AW1010">
        <v>22.37</v>
      </c>
      <c r="AX1010">
        <v>0</v>
      </c>
      <c r="AY1010">
        <v>0</v>
      </c>
      <c r="AZ1010">
        <v>1.73</v>
      </c>
      <c r="BA1010">
        <v>22.92</v>
      </c>
      <c r="BB1010">
        <v>138.16</v>
      </c>
    </row>
    <row r="1011" spans="1:54" x14ac:dyDescent="0.25">
      <c r="A1011">
        <v>60</v>
      </c>
      <c r="B1011">
        <v>22377</v>
      </c>
      <c r="C1011">
        <v>22473</v>
      </c>
      <c r="D1011">
        <v>20</v>
      </c>
      <c r="E1011" t="s">
        <v>52</v>
      </c>
      <c r="F1011">
        <v>2017</v>
      </c>
      <c r="G1011" s="1">
        <v>0.97395833333333337</v>
      </c>
      <c r="H1011">
        <v>86.015900000000002</v>
      </c>
      <c r="I1011">
        <v>85.375</v>
      </c>
      <c r="J1011">
        <v>10.076499999999999</v>
      </c>
      <c r="K1011">
        <v>10.0732</v>
      </c>
      <c r="L1011">
        <v>4.4931999999999999</v>
      </c>
      <c r="M1011">
        <v>3.4299999999999997E-2</v>
      </c>
      <c r="N1011">
        <v>4.9340999999999999</v>
      </c>
      <c r="O1011">
        <v>0.28220000000000001</v>
      </c>
      <c r="P1011">
        <v>1.5285</v>
      </c>
      <c r="Q1011">
        <v>1.6163000000000001</v>
      </c>
      <c r="R1011">
        <v>0.86219999999999997</v>
      </c>
      <c r="S1011">
        <v>2.7467000000000001</v>
      </c>
      <c r="T1011" s="2">
        <v>7.7704999999999996E-2</v>
      </c>
      <c r="U1011" s="2">
        <v>1862.8</v>
      </c>
      <c r="V1011">
        <v>5.3E-3</v>
      </c>
      <c r="W1011">
        <v>0.29120000000000001</v>
      </c>
      <c r="X1011">
        <v>92.9786</v>
      </c>
      <c r="Y1011">
        <v>7.8403</v>
      </c>
      <c r="Z1011">
        <v>35.021479999999997</v>
      </c>
      <c r="AA1011">
        <v>-120.9183</v>
      </c>
      <c r="AB1011">
        <v>85.376999999999995</v>
      </c>
      <c r="AC1011">
        <v>33.655999999999999</v>
      </c>
      <c r="AD1011">
        <v>33.657600000000002</v>
      </c>
      <c r="AE1011">
        <v>3.3250999999999999</v>
      </c>
      <c r="AF1011">
        <v>52.290300000000002</v>
      </c>
      <c r="AG1011">
        <v>144.749</v>
      </c>
      <c r="AH1011">
        <v>3.3656000000000001</v>
      </c>
      <c r="AI1011">
        <v>52.923999999999999</v>
      </c>
      <c r="AJ1011">
        <v>146.51230000000001</v>
      </c>
      <c r="AK1011">
        <v>25.891300000000001</v>
      </c>
      <c r="AL1011">
        <v>25.8931</v>
      </c>
      <c r="AM1011">
        <v>10.066700000000001</v>
      </c>
      <c r="AN1011">
        <v>10.0634</v>
      </c>
      <c r="AO1011">
        <v>0.53</v>
      </c>
      <c r="AP1011">
        <v>211.89</v>
      </c>
      <c r="AQ1011">
        <v>86</v>
      </c>
      <c r="AR1011">
        <v>10.048</v>
      </c>
      <c r="AS1011">
        <v>33.645200000000003</v>
      </c>
      <c r="AT1011">
        <v>3.512</v>
      </c>
      <c r="AU1011">
        <v>2.1999999999999999E-2</v>
      </c>
      <c r="AV1011">
        <v>5.3999999999999999E-2</v>
      </c>
      <c r="AW1011">
        <v>20.49</v>
      </c>
      <c r="AX1011">
        <v>0</v>
      </c>
      <c r="AY1011">
        <v>0</v>
      </c>
      <c r="AZ1011">
        <v>1.58</v>
      </c>
      <c r="BA1011">
        <v>19.690000000000001</v>
      </c>
      <c r="BB1011">
        <v>153.30000000000001</v>
      </c>
    </row>
    <row r="1012" spans="1:54" x14ac:dyDescent="0.25">
      <c r="A1012">
        <v>60</v>
      </c>
      <c r="B1012">
        <v>24186</v>
      </c>
      <c r="C1012">
        <v>24282</v>
      </c>
      <c r="D1012">
        <v>20</v>
      </c>
      <c r="E1012" t="s">
        <v>52</v>
      </c>
      <c r="F1012">
        <v>2017</v>
      </c>
      <c r="G1012" s="1">
        <v>0.97483796296296299</v>
      </c>
      <c r="H1012">
        <v>71.056200000000004</v>
      </c>
      <c r="I1012">
        <v>70.531000000000006</v>
      </c>
      <c r="J1012">
        <v>10.6754</v>
      </c>
      <c r="K1012">
        <v>10.7174</v>
      </c>
      <c r="L1012">
        <v>4.4904999999999999</v>
      </c>
      <c r="M1012">
        <v>4.3900000000000002E-2</v>
      </c>
      <c r="N1012">
        <v>4.4028</v>
      </c>
      <c r="O1012">
        <v>0.59640000000000004</v>
      </c>
      <c r="P1012">
        <v>1.6733</v>
      </c>
      <c r="Q1012">
        <v>1.7839</v>
      </c>
      <c r="R1012">
        <v>0.73460000000000003</v>
      </c>
      <c r="S1012">
        <v>2.7614999999999998</v>
      </c>
      <c r="T1012" s="2">
        <v>0.25575999999999999</v>
      </c>
      <c r="U1012" s="2">
        <v>1876.7</v>
      </c>
      <c r="V1012">
        <v>0.1159</v>
      </c>
      <c r="W1012">
        <v>0.29370000000000002</v>
      </c>
      <c r="X1012">
        <v>92.9221</v>
      </c>
      <c r="Y1012">
        <v>7.8956999999999997</v>
      </c>
      <c r="Z1012">
        <v>35.021479999999997</v>
      </c>
      <c r="AA1012">
        <v>-120.9183</v>
      </c>
      <c r="AB1012">
        <v>70.531000000000006</v>
      </c>
      <c r="AC1012">
        <v>33.5563</v>
      </c>
      <c r="AD1012">
        <v>33.557499999999997</v>
      </c>
      <c r="AE1012">
        <v>3.7511999999999999</v>
      </c>
      <c r="AF1012">
        <v>59.722000000000001</v>
      </c>
      <c r="AG1012">
        <v>163.32900000000001</v>
      </c>
      <c r="AH1012">
        <v>3.8273000000000001</v>
      </c>
      <c r="AI1012">
        <v>60.989100000000001</v>
      </c>
      <c r="AJ1012">
        <v>166.64349999999999</v>
      </c>
      <c r="AK1012">
        <v>25.7102</v>
      </c>
      <c r="AL1012">
        <v>25.703800000000001</v>
      </c>
      <c r="AM1012">
        <v>10.667</v>
      </c>
      <c r="AN1012">
        <v>10.709</v>
      </c>
      <c r="AO1012">
        <v>0.53</v>
      </c>
      <c r="AP1012">
        <v>228.84</v>
      </c>
      <c r="AQ1012">
        <v>71</v>
      </c>
      <c r="AR1012">
        <v>10.731</v>
      </c>
      <c r="AS1012">
        <v>33.540100000000002</v>
      </c>
      <c r="AT1012">
        <v>3.95</v>
      </c>
      <c r="AU1012">
        <v>6.4000000000000001E-2</v>
      </c>
      <c r="AV1012">
        <v>0.1</v>
      </c>
      <c r="AW1012">
        <v>17.05</v>
      </c>
      <c r="AX1012">
        <v>2.5000000000000001E-2</v>
      </c>
      <c r="AY1012">
        <v>0</v>
      </c>
      <c r="AZ1012">
        <v>1.36</v>
      </c>
      <c r="BA1012">
        <v>14.87</v>
      </c>
      <c r="BB1012">
        <v>172.41</v>
      </c>
    </row>
    <row r="1013" spans="1:54" x14ac:dyDescent="0.25">
      <c r="A1013">
        <v>60</v>
      </c>
      <c r="B1013">
        <v>26102</v>
      </c>
      <c r="C1013">
        <v>26198</v>
      </c>
      <c r="D1013">
        <v>20</v>
      </c>
      <c r="E1013" t="s">
        <v>52</v>
      </c>
      <c r="F1013">
        <v>2017</v>
      </c>
      <c r="G1013" s="1">
        <v>0.97575231481481473</v>
      </c>
      <c r="H1013">
        <v>61.274700000000003</v>
      </c>
      <c r="I1013">
        <v>60.825000000000003</v>
      </c>
      <c r="J1013">
        <v>11.240500000000001</v>
      </c>
      <c r="K1013">
        <v>11.231299999999999</v>
      </c>
      <c r="L1013">
        <v>4.4850000000000003</v>
      </c>
      <c r="M1013">
        <v>5.0700000000000002E-2</v>
      </c>
      <c r="N1013">
        <v>4.9340999999999999</v>
      </c>
      <c r="O1013">
        <v>0.78949999999999998</v>
      </c>
      <c r="P1013">
        <v>1.7584</v>
      </c>
      <c r="Q1013">
        <v>1.865</v>
      </c>
      <c r="R1013">
        <v>0.66479999999999995</v>
      </c>
      <c r="S1013">
        <v>2.7692999999999999</v>
      </c>
      <c r="T1013" s="2">
        <v>0.44957000000000003</v>
      </c>
      <c r="U1013" s="2">
        <v>1779.4</v>
      </c>
      <c r="V1013">
        <v>0.20449999999999999</v>
      </c>
      <c r="W1013">
        <v>0.29870000000000002</v>
      </c>
      <c r="X1013">
        <v>92.805400000000006</v>
      </c>
      <c r="Y1013">
        <v>7.9241000000000001</v>
      </c>
      <c r="Z1013">
        <v>35.02149</v>
      </c>
      <c r="AA1013">
        <v>-120.9183</v>
      </c>
      <c r="AB1013">
        <v>60.823</v>
      </c>
      <c r="AC1013">
        <v>33.488700000000001</v>
      </c>
      <c r="AD1013">
        <v>33.492100000000001</v>
      </c>
      <c r="AE1013">
        <v>3.9622000000000002</v>
      </c>
      <c r="AF1013">
        <v>63.821199999999997</v>
      </c>
      <c r="AG1013">
        <v>172.54300000000001</v>
      </c>
      <c r="AH1013">
        <v>4.0094000000000003</v>
      </c>
      <c r="AI1013">
        <v>64.570800000000006</v>
      </c>
      <c r="AJ1013">
        <v>174.59870000000001</v>
      </c>
      <c r="AK1013">
        <v>25.556999999999999</v>
      </c>
      <c r="AL1013">
        <v>25.561199999999999</v>
      </c>
      <c r="AM1013">
        <v>11.233000000000001</v>
      </c>
      <c r="AN1013">
        <v>11.223800000000001</v>
      </c>
      <c r="AO1013">
        <v>0.54</v>
      </c>
      <c r="AP1013">
        <v>243.25</v>
      </c>
      <c r="AQ1013">
        <v>61</v>
      </c>
      <c r="AR1013">
        <v>11.214</v>
      </c>
      <c r="AS1013">
        <v>33.485199999999999</v>
      </c>
      <c r="AT1013">
        <v>4.1520000000000001</v>
      </c>
      <c r="AU1013">
        <v>8.8999999999999996E-2</v>
      </c>
      <c r="AV1013">
        <v>0.124</v>
      </c>
      <c r="AW1013">
        <v>14.91</v>
      </c>
      <c r="AX1013">
        <v>3.3000000000000002E-2</v>
      </c>
      <c r="AY1013">
        <v>0</v>
      </c>
      <c r="AZ1013">
        <v>1.21</v>
      </c>
      <c r="BA1013">
        <v>12.57</v>
      </c>
      <c r="BB1013">
        <v>181.26</v>
      </c>
    </row>
    <row r="1014" spans="1:54" x14ac:dyDescent="0.25">
      <c r="A1014">
        <v>60</v>
      </c>
      <c r="B1014">
        <v>27912</v>
      </c>
      <c r="C1014">
        <v>28008</v>
      </c>
      <c r="D1014">
        <v>20</v>
      </c>
      <c r="E1014" t="s">
        <v>52</v>
      </c>
      <c r="F1014">
        <v>2017</v>
      </c>
      <c r="G1014" s="1">
        <v>0.97663194444444434</v>
      </c>
      <c r="H1014">
        <v>51.133899999999997</v>
      </c>
      <c r="I1014">
        <v>50.756</v>
      </c>
      <c r="J1014">
        <v>12.809100000000001</v>
      </c>
      <c r="K1014">
        <v>12.410600000000001</v>
      </c>
      <c r="L1014">
        <v>4.4629000000000003</v>
      </c>
      <c r="M1014">
        <v>6.7900000000000002E-2</v>
      </c>
      <c r="N1014">
        <v>4.9340999999999999</v>
      </c>
      <c r="O1014">
        <v>1.0704</v>
      </c>
      <c r="P1014">
        <v>2.0177999999999998</v>
      </c>
      <c r="Q1014">
        <v>2.0907</v>
      </c>
      <c r="R1014">
        <v>0.40160000000000001</v>
      </c>
      <c r="S1014">
        <v>2.8016000000000001</v>
      </c>
      <c r="T1014" s="2">
        <v>0.93998999999999999</v>
      </c>
      <c r="U1014" s="2">
        <v>1769</v>
      </c>
      <c r="V1014">
        <v>0.42770000000000002</v>
      </c>
      <c r="W1014">
        <v>0.31869999999999998</v>
      </c>
      <c r="X1014">
        <v>92.343199999999996</v>
      </c>
      <c r="Y1014">
        <v>8.0426000000000002</v>
      </c>
      <c r="Z1014">
        <v>35.02149</v>
      </c>
      <c r="AA1014">
        <v>-120.9183</v>
      </c>
      <c r="AB1014">
        <v>50.758000000000003</v>
      </c>
      <c r="AC1014">
        <v>33.386299999999999</v>
      </c>
      <c r="AD1014">
        <v>33.421100000000003</v>
      </c>
      <c r="AE1014">
        <v>4.6235999999999997</v>
      </c>
      <c r="AF1014">
        <v>76.918000000000006</v>
      </c>
      <c r="AG1014">
        <v>201.41800000000001</v>
      </c>
      <c r="AH1014">
        <v>4.5876999999999999</v>
      </c>
      <c r="AI1014">
        <v>75.707400000000007</v>
      </c>
      <c r="AJ1014">
        <v>199.83199999999999</v>
      </c>
      <c r="AK1014">
        <v>25.181899999999999</v>
      </c>
      <c r="AL1014">
        <v>25.286100000000001</v>
      </c>
      <c r="AM1014">
        <v>12.802300000000001</v>
      </c>
      <c r="AN1014">
        <v>12.4039</v>
      </c>
      <c r="AO1014">
        <v>0.54</v>
      </c>
      <c r="AP1014">
        <v>278.82</v>
      </c>
      <c r="AQ1014">
        <v>51</v>
      </c>
      <c r="AR1014">
        <v>12.488</v>
      </c>
      <c r="AS1014">
        <v>33.407699999999998</v>
      </c>
      <c r="AT1014">
        <v>4.8529999999999998</v>
      </c>
      <c r="AU1014">
        <v>0.16200000000000001</v>
      </c>
      <c r="AV1014">
        <v>0.14499999999999999</v>
      </c>
      <c r="AW1014">
        <v>8.36</v>
      </c>
      <c r="AX1014">
        <v>0.13300000000000001</v>
      </c>
      <c r="AY1014">
        <v>0</v>
      </c>
      <c r="AZ1014">
        <v>0.88</v>
      </c>
      <c r="BA1014">
        <v>7.6</v>
      </c>
      <c r="BB1014">
        <v>211.84</v>
      </c>
    </row>
    <row r="1015" spans="1:54" x14ac:dyDescent="0.25">
      <c r="A1015">
        <v>60</v>
      </c>
      <c r="B1015">
        <v>29869</v>
      </c>
      <c r="C1015">
        <v>29965</v>
      </c>
      <c r="D1015">
        <v>20</v>
      </c>
      <c r="E1015" t="s">
        <v>52</v>
      </c>
      <c r="F1015">
        <v>2017</v>
      </c>
      <c r="G1015" s="1">
        <v>0.97756944444444438</v>
      </c>
      <c r="H1015">
        <v>41.044899999999998</v>
      </c>
      <c r="I1015">
        <v>40.747999999999998</v>
      </c>
      <c r="J1015">
        <v>14.317500000000001</v>
      </c>
      <c r="K1015">
        <v>14.3203</v>
      </c>
      <c r="L1015">
        <v>4.4286000000000003</v>
      </c>
      <c r="M1015">
        <v>0.10199999999999999</v>
      </c>
      <c r="N1015">
        <v>4.4622000000000002</v>
      </c>
      <c r="O1015">
        <v>1.427</v>
      </c>
      <c r="P1015">
        <v>2.1905000000000001</v>
      </c>
      <c r="Q1015">
        <v>2.3315000000000001</v>
      </c>
      <c r="R1015">
        <v>0.2747</v>
      </c>
      <c r="S1015">
        <v>2.8197999999999999</v>
      </c>
      <c r="T1015" s="2">
        <v>2.2513000000000001</v>
      </c>
      <c r="U1015" s="2">
        <v>1776.9</v>
      </c>
      <c r="V1015">
        <v>0.87080000000000002</v>
      </c>
      <c r="W1015">
        <v>0.34989999999999999</v>
      </c>
      <c r="X1015">
        <v>91.624600000000001</v>
      </c>
      <c r="Y1015">
        <v>8.1067</v>
      </c>
      <c r="Z1015">
        <v>35.02149</v>
      </c>
      <c r="AA1015">
        <v>-120.9183</v>
      </c>
      <c r="AB1015">
        <v>40.744</v>
      </c>
      <c r="AC1015">
        <v>33.422499999999999</v>
      </c>
      <c r="AD1015">
        <v>33.4208</v>
      </c>
      <c r="AE1015">
        <v>4.9858000000000002</v>
      </c>
      <c r="AF1015">
        <v>85.560100000000006</v>
      </c>
      <c r="AG1015">
        <v>217.255</v>
      </c>
      <c r="AH1015">
        <v>5.0496999999999996</v>
      </c>
      <c r="AI1015">
        <v>86.660899999999998</v>
      </c>
      <c r="AJ1015">
        <v>220.04060000000001</v>
      </c>
      <c r="AK1015">
        <v>24.903099999999998</v>
      </c>
      <c r="AL1015">
        <v>24.9011</v>
      </c>
      <c r="AM1015">
        <v>14.3116</v>
      </c>
      <c r="AN1015">
        <v>14.314399999999999</v>
      </c>
      <c r="AO1015">
        <v>0.54</v>
      </c>
      <c r="AP1015">
        <v>305.19</v>
      </c>
      <c r="AQ1015">
        <v>41</v>
      </c>
      <c r="AR1015">
        <v>14.275</v>
      </c>
      <c r="AS1015">
        <v>33.418799999999997</v>
      </c>
      <c r="AT1015">
        <v>5.1829999999999998</v>
      </c>
      <c r="AU1015">
        <v>0.377</v>
      </c>
      <c r="AV1015">
        <v>0.188</v>
      </c>
      <c r="AW1015">
        <v>4.1100000000000003</v>
      </c>
      <c r="AX1015">
        <v>0.26</v>
      </c>
      <c r="AY1015">
        <v>0.09</v>
      </c>
      <c r="AZ1015">
        <v>0.57999999999999996</v>
      </c>
      <c r="BA1015">
        <v>4.84</v>
      </c>
      <c r="BB1015">
        <v>226.28</v>
      </c>
    </row>
    <row r="1016" spans="1:54" x14ac:dyDescent="0.25">
      <c r="A1016">
        <v>60</v>
      </c>
      <c r="B1016">
        <v>32033</v>
      </c>
      <c r="C1016">
        <v>32129</v>
      </c>
      <c r="D1016">
        <v>20</v>
      </c>
      <c r="E1016" t="s">
        <v>52</v>
      </c>
      <c r="F1016">
        <v>2017</v>
      </c>
      <c r="G1016" s="1">
        <v>0.97862268518518514</v>
      </c>
      <c r="H1016">
        <v>31.0077</v>
      </c>
      <c r="I1016">
        <v>30.783000000000001</v>
      </c>
      <c r="J1016">
        <v>14.727</v>
      </c>
      <c r="K1016">
        <v>14.724500000000001</v>
      </c>
      <c r="L1016">
        <v>4.4303999999999997</v>
      </c>
      <c r="M1016">
        <v>0.1031</v>
      </c>
      <c r="N1016">
        <v>4.7957000000000001</v>
      </c>
      <c r="O1016">
        <v>1.7636000000000001</v>
      </c>
      <c r="P1016">
        <v>2.2010999999999998</v>
      </c>
      <c r="Q1016">
        <v>2.3458000000000001</v>
      </c>
      <c r="R1016">
        <v>0.2432</v>
      </c>
      <c r="S1016">
        <v>2.8239000000000001</v>
      </c>
      <c r="T1016" s="2">
        <v>4.9931000000000001</v>
      </c>
      <c r="U1016" s="2">
        <v>1753.3</v>
      </c>
      <c r="V1016">
        <v>0.88539999999999996</v>
      </c>
      <c r="W1016">
        <v>0.34820000000000001</v>
      </c>
      <c r="X1016">
        <v>91.663499999999999</v>
      </c>
      <c r="Y1016">
        <v>8.1206999999999994</v>
      </c>
      <c r="Z1016">
        <v>35.02149</v>
      </c>
      <c r="AA1016">
        <v>-120.9183</v>
      </c>
      <c r="AB1016">
        <v>30.782</v>
      </c>
      <c r="AC1016">
        <v>33.428800000000003</v>
      </c>
      <c r="AD1016">
        <v>33.429499999999997</v>
      </c>
      <c r="AE1016">
        <v>4.9656000000000002</v>
      </c>
      <c r="AF1016">
        <v>85.921000000000006</v>
      </c>
      <c r="AG1016">
        <v>216.392</v>
      </c>
      <c r="AH1016">
        <v>5.0439999999999996</v>
      </c>
      <c r="AI1016">
        <v>87.273600000000002</v>
      </c>
      <c r="AJ1016">
        <v>219.80799999999999</v>
      </c>
      <c r="AK1016">
        <v>24.820599999999999</v>
      </c>
      <c r="AL1016">
        <v>24.8217</v>
      </c>
      <c r="AM1016">
        <v>14.7224</v>
      </c>
      <c r="AN1016">
        <v>14.719900000000001</v>
      </c>
      <c r="AO1016">
        <v>0.55000000000000004</v>
      </c>
      <c r="AP1016">
        <v>312.77</v>
      </c>
      <c r="AQ1016">
        <v>31</v>
      </c>
      <c r="AR1016">
        <v>14.717000000000001</v>
      </c>
      <c r="BB1016" t="s">
        <v>53</v>
      </c>
    </row>
    <row r="1017" spans="1:54" x14ac:dyDescent="0.25">
      <c r="A1017">
        <v>60</v>
      </c>
      <c r="B1017">
        <v>33914</v>
      </c>
      <c r="C1017">
        <v>34010</v>
      </c>
      <c r="D1017">
        <v>20</v>
      </c>
      <c r="E1017" t="s">
        <v>52</v>
      </c>
      <c r="F1017">
        <v>2017</v>
      </c>
      <c r="G1017" s="1">
        <v>0.97952546296296295</v>
      </c>
      <c r="H1017">
        <v>20.907699999999998</v>
      </c>
      <c r="I1017">
        <v>20.756</v>
      </c>
      <c r="J1017">
        <v>15.7293</v>
      </c>
      <c r="K1017">
        <v>15.725899999999999</v>
      </c>
      <c r="L1017">
        <v>4.4229000000000003</v>
      </c>
      <c r="M1017">
        <v>0.107</v>
      </c>
      <c r="N1017">
        <v>4.6348000000000003</v>
      </c>
      <c r="O1017">
        <v>1.9997</v>
      </c>
      <c r="P1017">
        <v>2.2494999999999998</v>
      </c>
      <c r="Q1017">
        <v>2.3994</v>
      </c>
      <c r="R1017">
        <v>0.2165</v>
      </c>
      <c r="S1017">
        <v>2.8319000000000001</v>
      </c>
      <c r="T1017" s="2">
        <v>8.6631</v>
      </c>
      <c r="U1017" s="2">
        <v>1775.5</v>
      </c>
      <c r="V1017">
        <v>0.93610000000000004</v>
      </c>
      <c r="W1017">
        <v>0.35510000000000003</v>
      </c>
      <c r="X1017">
        <v>91.504599999999996</v>
      </c>
      <c r="Y1017">
        <v>8.1471999999999998</v>
      </c>
      <c r="Z1017">
        <v>35.02149</v>
      </c>
      <c r="AA1017">
        <v>-120.9183</v>
      </c>
      <c r="AB1017">
        <v>20.756</v>
      </c>
      <c r="AC1017">
        <v>33.463099999999997</v>
      </c>
      <c r="AD1017">
        <v>33.463299999999997</v>
      </c>
      <c r="AE1017">
        <v>4.9943</v>
      </c>
      <c r="AF1017">
        <v>88.174300000000002</v>
      </c>
      <c r="AG1017">
        <v>217.684</v>
      </c>
      <c r="AH1017">
        <v>5.0800999999999998</v>
      </c>
      <c r="AI1017">
        <v>89.684100000000001</v>
      </c>
      <c r="AJ1017">
        <v>221.42529999999999</v>
      </c>
      <c r="AK1017">
        <v>24.627199999999998</v>
      </c>
      <c r="AL1017">
        <v>24.6281</v>
      </c>
      <c r="AM1017">
        <v>15.726100000000001</v>
      </c>
      <c r="AN1017">
        <v>15.7227</v>
      </c>
      <c r="AO1017">
        <v>0.55000000000000004</v>
      </c>
      <c r="AP1017">
        <v>330.92</v>
      </c>
      <c r="AQ1017">
        <v>21</v>
      </c>
      <c r="AR1017">
        <v>15.701000000000001</v>
      </c>
      <c r="AS1017">
        <v>33.465200000000003</v>
      </c>
      <c r="AT1017">
        <v>5.2539999999999996</v>
      </c>
      <c r="AU1017">
        <v>0.32600000000000001</v>
      </c>
      <c r="AV1017">
        <v>0.16800000000000001</v>
      </c>
      <c r="AW1017">
        <v>2.85</v>
      </c>
      <c r="AX1017">
        <v>0.224</v>
      </c>
      <c r="AY1017">
        <v>0</v>
      </c>
      <c r="AZ1017">
        <v>0.45</v>
      </c>
      <c r="BA1017">
        <v>3.07</v>
      </c>
      <c r="BB1017">
        <v>229.34</v>
      </c>
    </row>
    <row r="1018" spans="1:54" x14ac:dyDescent="0.25">
      <c r="A1018">
        <v>60</v>
      </c>
      <c r="B1018">
        <v>36052</v>
      </c>
      <c r="C1018">
        <v>36148</v>
      </c>
      <c r="D1018">
        <v>20</v>
      </c>
      <c r="E1018" t="s">
        <v>52</v>
      </c>
      <c r="F1018">
        <v>2017</v>
      </c>
      <c r="G1018" s="1">
        <v>0.98055555555555562</v>
      </c>
      <c r="H1018">
        <v>10.8048</v>
      </c>
      <c r="I1018">
        <v>10.725</v>
      </c>
      <c r="J1018">
        <v>16.831299999999999</v>
      </c>
      <c r="K1018">
        <v>16.8307</v>
      </c>
      <c r="L1018">
        <v>4.3296000000000001</v>
      </c>
      <c r="M1018">
        <v>0.12959999999999999</v>
      </c>
      <c r="N1018">
        <v>4.9340999999999999</v>
      </c>
      <c r="O1018">
        <v>2.27</v>
      </c>
      <c r="P1018">
        <v>2.4201000000000001</v>
      </c>
      <c r="Q1018">
        <v>2.5821000000000001</v>
      </c>
      <c r="R1018">
        <v>0.13200000000000001</v>
      </c>
      <c r="S1018">
        <v>2.8494000000000002</v>
      </c>
      <c r="T1018" s="2">
        <v>16.222999999999999</v>
      </c>
      <c r="U1018" s="2">
        <v>1751.6</v>
      </c>
      <c r="V1018">
        <v>1.2302999999999999</v>
      </c>
      <c r="W1018">
        <v>0.4415</v>
      </c>
      <c r="X1018">
        <v>89.551100000000005</v>
      </c>
      <c r="Y1018">
        <v>8.2090999999999994</v>
      </c>
      <c r="Z1018">
        <v>35.02149</v>
      </c>
      <c r="AA1018">
        <v>-120.9183</v>
      </c>
      <c r="AB1018">
        <v>10.727</v>
      </c>
      <c r="AC1018">
        <v>33.5152</v>
      </c>
      <c r="AD1018">
        <v>33.516100000000002</v>
      </c>
      <c r="AE1018">
        <v>5.3593999999999999</v>
      </c>
      <c r="AF1018">
        <v>96.708200000000005</v>
      </c>
      <c r="AG1018">
        <v>233.64599999999999</v>
      </c>
      <c r="AH1018">
        <v>5.4523000000000001</v>
      </c>
      <c r="AI1018">
        <v>98.384399999999999</v>
      </c>
      <c r="AJ1018">
        <v>237.697</v>
      </c>
      <c r="AK1018">
        <v>24.414899999999999</v>
      </c>
      <c r="AL1018">
        <v>24.415700000000001</v>
      </c>
      <c r="AM1018">
        <v>16.829599999999999</v>
      </c>
      <c r="AN1018">
        <v>16.829000000000001</v>
      </c>
      <c r="AO1018">
        <v>0.55000000000000004</v>
      </c>
      <c r="AP1018">
        <v>350.85</v>
      </c>
      <c r="AQ1018">
        <v>11</v>
      </c>
      <c r="AR1018">
        <v>16.811</v>
      </c>
      <c r="AS1018">
        <v>33.516500000000001</v>
      </c>
      <c r="AT1018">
        <v>5.6210000000000004</v>
      </c>
      <c r="AU1018">
        <v>0.45200000000000001</v>
      </c>
      <c r="AV1018">
        <v>0.157</v>
      </c>
      <c r="AW1018">
        <v>0.06</v>
      </c>
      <c r="AX1018">
        <v>3.5000000000000003E-2</v>
      </c>
      <c r="AY1018">
        <v>0</v>
      </c>
      <c r="AZ1018">
        <v>0.27</v>
      </c>
      <c r="BA1018">
        <v>1.63</v>
      </c>
      <c r="BB1018">
        <v>245.37</v>
      </c>
    </row>
    <row r="1019" spans="1:54" x14ac:dyDescent="0.25">
      <c r="A1019">
        <v>60</v>
      </c>
      <c r="B1019">
        <v>36165</v>
      </c>
      <c r="C1019">
        <v>36261</v>
      </c>
      <c r="D1019">
        <v>20</v>
      </c>
      <c r="E1019" t="s">
        <v>52</v>
      </c>
      <c r="F1019">
        <v>2017</v>
      </c>
      <c r="G1019" s="1">
        <v>0.98061342592592593</v>
      </c>
      <c r="H1019">
        <v>10.8026</v>
      </c>
      <c r="I1019">
        <v>10.726000000000001</v>
      </c>
      <c r="J1019">
        <v>16.836600000000001</v>
      </c>
      <c r="K1019">
        <v>16.837199999999999</v>
      </c>
      <c r="L1019">
        <v>4.3293999999999997</v>
      </c>
      <c r="M1019">
        <v>0.13100000000000001</v>
      </c>
      <c r="N1019">
        <v>4.6337999999999999</v>
      </c>
      <c r="O1019">
        <v>2.2696999999999998</v>
      </c>
      <c r="P1019">
        <v>2.4205999999999999</v>
      </c>
      <c r="Q1019">
        <v>2.5827</v>
      </c>
      <c r="R1019">
        <v>0.12970000000000001</v>
      </c>
      <c r="S1019">
        <v>2.8492000000000002</v>
      </c>
      <c r="T1019" s="2">
        <v>16.210999999999999</v>
      </c>
      <c r="U1019" s="2">
        <v>1765.3</v>
      </c>
      <c r="V1019">
        <v>1.248</v>
      </c>
      <c r="W1019">
        <v>0.44169999999999998</v>
      </c>
      <c r="X1019">
        <v>89.545599999999993</v>
      </c>
      <c r="Y1019">
        <v>8.2083999999999993</v>
      </c>
      <c r="Z1019">
        <v>35.02149</v>
      </c>
      <c r="AA1019">
        <v>-120.9183</v>
      </c>
      <c r="AB1019">
        <v>10.724</v>
      </c>
      <c r="AC1019">
        <v>33.5169</v>
      </c>
      <c r="AD1019">
        <v>33.517299999999999</v>
      </c>
      <c r="AE1019">
        <v>5.3616999999999999</v>
      </c>
      <c r="AF1019">
        <v>96.760199999999998</v>
      </c>
      <c r="AG1019">
        <v>233.745</v>
      </c>
      <c r="AH1019">
        <v>5.4488000000000003</v>
      </c>
      <c r="AI1019">
        <v>98.333299999999994</v>
      </c>
      <c r="AJ1019">
        <v>237.54230000000001</v>
      </c>
      <c r="AK1019">
        <v>24.414999999999999</v>
      </c>
      <c r="AL1019">
        <v>24.415099999999999</v>
      </c>
      <c r="AM1019">
        <v>16.834900000000001</v>
      </c>
      <c r="AN1019">
        <v>16.8354</v>
      </c>
      <c r="AO1019">
        <v>0.56000000000000005</v>
      </c>
      <c r="AP1019">
        <v>350.85</v>
      </c>
      <c r="AQ1019">
        <v>11</v>
      </c>
      <c r="AR1019">
        <v>16.811</v>
      </c>
      <c r="AS1019">
        <v>33.5169</v>
      </c>
      <c r="BB1019" t="s">
        <v>53</v>
      </c>
    </row>
    <row r="1020" spans="1:54" x14ac:dyDescent="0.25">
      <c r="A1020">
        <v>60</v>
      </c>
      <c r="B1020">
        <v>37894</v>
      </c>
      <c r="C1020">
        <v>37990</v>
      </c>
      <c r="D1020">
        <v>20</v>
      </c>
      <c r="E1020" t="s">
        <v>52</v>
      </c>
      <c r="F1020">
        <v>2017</v>
      </c>
      <c r="G1020" s="1">
        <v>0.98144675925925917</v>
      </c>
      <c r="H1020">
        <v>1.7223999999999999</v>
      </c>
      <c r="I1020">
        <v>1.706</v>
      </c>
      <c r="J1020">
        <v>16.854500000000002</v>
      </c>
      <c r="K1020">
        <v>16.853999999999999</v>
      </c>
      <c r="L1020">
        <v>4.3258999999999999</v>
      </c>
      <c r="M1020">
        <v>0.12130000000000001</v>
      </c>
      <c r="N1020">
        <v>4.4455999999999998</v>
      </c>
      <c r="O1020">
        <v>2.7408999999999999</v>
      </c>
      <c r="P1020">
        <v>2.4262000000000001</v>
      </c>
      <c r="Q1020">
        <v>2.5771000000000002</v>
      </c>
      <c r="R1020">
        <v>0.12889999999999999</v>
      </c>
      <c r="S1020">
        <v>2.8473000000000002</v>
      </c>
      <c r="T1020" s="2">
        <v>48.354999999999997</v>
      </c>
      <c r="U1020" s="2">
        <v>1739.6</v>
      </c>
      <c r="V1020">
        <v>1.1220000000000001</v>
      </c>
      <c r="W1020">
        <v>0.44500000000000001</v>
      </c>
      <c r="X1020">
        <v>89.472200000000001</v>
      </c>
      <c r="Y1020">
        <v>8.2005999999999997</v>
      </c>
      <c r="Z1020">
        <v>35.02149</v>
      </c>
      <c r="AA1020">
        <v>-120.9183</v>
      </c>
      <c r="AB1020">
        <v>1.71</v>
      </c>
      <c r="AC1020">
        <v>33.518500000000003</v>
      </c>
      <c r="AD1020">
        <v>33.518700000000003</v>
      </c>
      <c r="AE1020">
        <v>5.3691000000000004</v>
      </c>
      <c r="AF1020">
        <v>96.927999999999997</v>
      </c>
      <c r="AG1020">
        <v>234.06899999999999</v>
      </c>
      <c r="AH1020">
        <v>5.4332000000000003</v>
      </c>
      <c r="AI1020">
        <v>98.084900000000005</v>
      </c>
      <c r="AJ1020">
        <v>236.8638</v>
      </c>
      <c r="AK1020">
        <v>24.4116</v>
      </c>
      <c r="AL1020">
        <v>24.411899999999999</v>
      </c>
      <c r="AM1020">
        <v>16.854199999999999</v>
      </c>
      <c r="AN1020">
        <v>16.8537</v>
      </c>
      <c r="AO1020">
        <v>0.56000000000000005</v>
      </c>
      <c r="AP1020">
        <v>350.87</v>
      </c>
      <c r="AQ1020">
        <v>2</v>
      </c>
      <c r="AR1020">
        <v>16.855</v>
      </c>
      <c r="AS1020">
        <v>33.518599999999999</v>
      </c>
      <c r="AT1020">
        <v>5.63</v>
      </c>
      <c r="AU1020">
        <v>0.45400000000000001</v>
      </c>
      <c r="AV1020">
        <v>0.152</v>
      </c>
      <c r="AW1020">
        <v>0.05</v>
      </c>
      <c r="AX1020">
        <v>4.4999999999999998E-2</v>
      </c>
      <c r="AY1020">
        <v>0.05</v>
      </c>
      <c r="AZ1020">
        <v>0.3</v>
      </c>
      <c r="BA1020">
        <v>1.52</v>
      </c>
      <c r="BB1020">
        <v>245.78</v>
      </c>
    </row>
    <row r="1021" spans="1:54" x14ac:dyDescent="0.25">
      <c r="A1021">
        <v>60</v>
      </c>
      <c r="B1021">
        <v>37922</v>
      </c>
      <c r="C1021">
        <v>38018</v>
      </c>
      <c r="D1021">
        <v>20</v>
      </c>
      <c r="E1021" t="s">
        <v>52</v>
      </c>
      <c r="F1021">
        <v>2017</v>
      </c>
      <c r="G1021" s="1">
        <v>0.98146990740740747</v>
      </c>
      <c r="H1021">
        <v>1.903</v>
      </c>
      <c r="I1021">
        <v>1.8879999999999999</v>
      </c>
      <c r="J1021">
        <v>16.855599999999999</v>
      </c>
      <c r="K1021">
        <v>16.854900000000001</v>
      </c>
      <c r="L1021">
        <v>4.2953999999999999</v>
      </c>
      <c r="M1021">
        <v>0.12180000000000001</v>
      </c>
      <c r="N1021">
        <v>4.9340999999999999</v>
      </c>
      <c r="O1021">
        <v>2.7216</v>
      </c>
      <c r="P1021">
        <v>2.4260999999999999</v>
      </c>
      <c r="Q1021">
        <v>2.5783999999999998</v>
      </c>
      <c r="R1021">
        <v>0.1278</v>
      </c>
      <c r="S1021">
        <v>2.8469000000000002</v>
      </c>
      <c r="T1021" s="2">
        <v>46.085999999999999</v>
      </c>
      <c r="U1021" s="2">
        <v>1732.1</v>
      </c>
      <c r="V1021">
        <v>1.1277999999999999</v>
      </c>
      <c r="W1021">
        <v>0.47389999999999999</v>
      </c>
      <c r="X1021">
        <v>88.833200000000005</v>
      </c>
      <c r="Y1021">
        <v>8.1992999999999991</v>
      </c>
      <c r="Z1021">
        <v>35.021500000000003</v>
      </c>
      <c r="AA1021">
        <v>-120.91840000000001</v>
      </c>
      <c r="AB1021">
        <v>1.889</v>
      </c>
      <c r="AC1021">
        <v>33.518599999999999</v>
      </c>
      <c r="AD1021">
        <v>33.518900000000002</v>
      </c>
      <c r="AE1021">
        <v>5.3667999999999996</v>
      </c>
      <c r="AF1021">
        <v>96.889700000000005</v>
      </c>
      <c r="AG1021">
        <v>233.971</v>
      </c>
      <c r="AH1021">
        <v>5.4261999999999997</v>
      </c>
      <c r="AI1021">
        <v>97.959800000000001</v>
      </c>
      <c r="AJ1021">
        <v>236.5573</v>
      </c>
      <c r="AK1021">
        <v>24.4114</v>
      </c>
      <c r="AL1021">
        <v>24.411799999999999</v>
      </c>
      <c r="AM1021">
        <v>16.8553</v>
      </c>
      <c r="AN1021">
        <v>16.854600000000001</v>
      </c>
      <c r="AO1021">
        <v>0.56000000000000005</v>
      </c>
      <c r="AP1021">
        <v>350.89</v>
      </c>
      <c r="AQ1021">
        <v>2</v>
      </c>
      <c r="AR1021">
        <v>16.855</v>
      </c>
      <c r="BB1021" t="s">
        <v>53</v>
      </c>
    </row>
    <row r="1022" spans="1:54" x14ac:dyDescent="0.25">
      <c r="A1022">
        <v>60</v>
      </c>
      <c r="B1022">
        <v>37943</v>
      </c>
      <c r="C1022">
        <v>38039</v>
      </c>
      <c r="D1022">
        <v>20</v>
      </c>
      <c r="E1022" t="s">
        <v>52</v>
      </c>
      <c r="F1022">
        <v>2017</v>
      </c>
      <c r="G1022" s="1">
        <v>0.98148148148148151</v>
      </c>
      <c r="H1022">
        <v>1.9864999999999999</v>
      </c>
      <c r="I1022">
        <v>1.9830000000000001</v>
      </c>
      <c r="J1022">
        <v>16.857399999999998</v>
      </c>
      <c r="K1022">
        <v>16.856300000000001</v>
      </c>
      <c r="L1022">
        <v>4.2878999999999996</v>
      </c>
      <c r="M1022">
        <v>0.1225</v>
      </c>
      <c r="N1022">
        <v>4.9340999999999999</v>
      </c>
      <c r="O1022">
        <v>2.7464</v>
      </c>
      <c r="P1022">
        <v>2.4251</v>
      </c>
      <c r="Q1022">
        <v>2.5764999999999998</v>
      </c>
      <c r="R1022">
        <v>0.12709999999999999</v>
      </c>
      <c r="S1022">
        <v>2.8464999999999998</v>
      </c>
      <c r="T1022" s="2">
        <v>48.859000000000002</v>
      </c>
      <c r="U1022" s="2">
        <v>1733.5</v>
      </c>
      <c r="V1022">
        <v>1.1368</v>
      </c>
      <c r="W1022">
        <v>0.48080000000000001</v>
      </c>
      <c r="X1022">
        <v>88.676400000000001</v>
      </c>
      <c r="Y1022">
        <v>8.1981000000000002</v>
      </c>
      <c r="Z1022">
        <v>35.021500000000003</v>
      </c>
      <c r="AA1022">
        <v>-120.91840000000001</v>
      </c>
      <c r="AB1022">
        <v>1.9730000000000001</v>
      </c>
      <c r="AC1022">
        <v>33.5184</v>
      </c>
      <c r="AD1022">
        <v>33.518799999999999</v>
      </c>
      <c r="AE1022">
        <v>5.3647999999999998</v>
      </c>
      <c r="AF1022">
        <v>96.857200000000006</v>
      </c>
      <c r="AG1022">
        <v>233.88399999999999</v>
      </c>
      <c r="AH1022">
        <v>5.4272999999999998</v>
      </c>
      <c r="AI1022">
        <v>97.982699999999994</v>
      </c>
      <c r="AJ1022">
        <v>236.60599999999999</v>
      </c>
      <c r="AK1022">
        <v>24.410900000000002</v>
      </c>
      <c r="AL1022">
        <v>24.4115</v>
      </c>
      <c r="AM1022">
        <v>16.857099999999999</v>
      </c>
      <c r="AN1022">
        <v>16.856000000000002</v>
      </c>
      <c r="AO1022">
        <v>0.56000000000000005</v>
      </c>
      <c r="AP1022">
        <v>350.95</v>
      </c>
      <c r="AQ1022">
        <v>2</v>
      </c>
      <c r="AR1022">
        <v>16.855</v>
      </c>
      <c r="BB1022" t="s">
        <v>53</v>
      </c>
    </row>
    <row r="1023" spans="1:54" x14ac:dyDescent="0.25">
      <c r="A1023">
        <v>61</v>
      </c>
      <c r="B1023">
        <v>5762</v>
      </c>
      <c r="C1023">
        <v>5858</v>
      </c>
      <c r="D1023">
        <v>21</v>
      </c>
      <c r="E1023" t="s">
        <v>52</v>
      </c>
      <c r="F1023">
        <v>2017</v>
      </c>
      <c r="G1023" s="1">
        <v>7.2361111111111112E-2</v>
      </c>
      <c r="H1023">
        <v>51.875999999999998</v>
      </c>
      <c r="I1023">
        <v>51.494999999999997</v>
      </c>
      <c r="J1023">
        <v>11.978999999999999</v>
      </c>
      <c r="K1023">
        <v>11.928900000000001</v>
      </c>
      <c r="L1023">
        <v>4.3258000000000001</v>
      </c>
      <c r="M1023">
        <v>6.9900000000000004E-2</v>
      </c>
      <c r="N1023">
        <v>0.79759999999999998</v>
      </c>
      <c r="O1023">
        <v>1.2999999999999999E-3</v>
      </c>
      <c r="P1023">
        <v>1.7146999999999999</v>
      </c>
      <c r="Q1023">
        <v>1.8070999999999999</v>
      </c>
      <c r="R1023">
        <v>0.62480000000000002</v>
      </c>
      <c r="S1023">
        <v>2.7416</v>
      </c>
      <c r="T1023" s="2">
        <v>9.9999999999999998E-13</v>
      </c>
      <c r="U1023" s="2">
        <v>1.9743999999999999</v>
      </c>
      <c r="V1023">
        <v>0.45340000000000003</v>
      </c>
      <c r="W1023">
        <v>0.44500000000000001</v>
      </c>
      <c r="X1023">
        <v>89.470699999999994</v>
      </c>
      <c r="Y1023">
        <v>7.8151000000000002</v>
      </c>
      <c r="Z1023">
        <v>35.087879999999998</v>
      </c>
      <c r="AA1023">
        <v>-120.77630000000001</v>
      </c>
      <c r="AB1023">
        <v>51.494999999999997</v>
      </c>
      <c r="AC1023">
        <v>33.529899999999998</v>
      </c>
      <c r="AD1023">
        <v>33.5379</v>
      </c>
      <c r="AE1023">
        <v>3.7519999999999998</v>
      </c>
      <c r="AF1023">
        <v>61.401400000000002</v>
      </c>
      <c r="AG1023">
        <v>163.40299999999999</v>
      </c>
      <c r="AH1023">
        <v>3.7671000000000001</v>
      </c>
      <c r="AI1023">
        <v>61.587899999999998</v>
      </c>
      <c r="AJ1023">
        <v>164.06110000000001</v>
      </c>
      <c r="AK1023">
        <v>25.4526</v>
      </c>
      <c r="AL1023">
        <v>25.468299999999999</v>
      </c>
      <c r="AM1023">
        <v>11.9724</v>
      </c>
      <c r="AN1023">
        <v>11.9223</v>
      </c>
      <c r="AO1023">
        <v>0.15</v>
      </c>
      <c r="AP1023">
        <v>253.02</v>
      </c>
      <c r="AQ1023">
        <v>52</v>
      </c>
      <c r="AR1023">
        <v>11.721</v>
      </c>
      <c r="AS1023">
        <v>33.535800000000002</v>
      </c>
      <c r="AT1023">
        <v>3.8679999999999999</v>
      </c>
      <c r="AU1023">
        <v>0.32</v>
      </c>
      <c r="AV1023">
        <v>0.28199999999999997</v>
      </c>
      <c r="AW1023">
        <v>13.48</v>
      </c>
      <c r="AX1023">
        <v>0.26700000000000002</v>
      </c>
      <c r="AY1023">
        <v>0.19</v>
      </c>
      <c r="AZ1023">
        <v>1.23</v>
      </c>
      <c r="BA1023">
        <v>14.77</v>
      </c>
      <c r="BB1023">
        <v>168.87</v>
      </c>
    </row>
    <row r="1024" spans="1:54" x14ac:dyDescent="0.25">
      <c r="A1024">
        <v>61</v>
      </c>
      <c r="B1024">
        <v>8040</v>
      </c>
      <c r="C1024">
        <v>8136</v>
      </c>
      <c r="D1024">
        <v>21</v>
      </c>
      <c r="E1024" t="s">
        <v>52</v>
      </c>
      <c r="F1024">
        <v>2017</v>
      </c>
      <c r="G1024" s="1">
        <v>7.3460648148148136E-2</v>
      </c>
      <c r="H1024">
        <v>39.788400000000003</v>
      </c>
      <c r="I1024">
        <v>39.497</v>
      </c>
      <c r="J1024">
        <v>12.094799999999999</v>
      </c>
      <c r="K1024">
        <v>12.082800000000001</v>
      </c>
      <c r="L1024">
        <v>4.3411999999999997</v>
      </c>
      <c r="M1024">
        <v>7.3300000000000004E-2</v>
      </c>
      <c r="N1024">
        <v>1.3923000000000001</v>
      </c>
      <c r="O1024">
        <v>1.4E-3</v>
      </c>
      <c r="P1024">
        <v>1.7439</v>
      </c>
      <c r="Q1024">
        <v>1.8486</v>
      </c>
      <c r="R1024">
        <v>0.5917</v>
      </c>
      <c r="S1024">
        <v>2.7444000000000002</v>
      </c>
      <c r="T1024" s="2">
        <v>9.9999999999999998E-13</v>
      </c>
      <c r="U1024" s="2">
        <v>1.9743999999999999</v>
      </c>
      <c r="V1024">
        <v>0.49719999999999998</v>
      </c>
      <c r="W1024">
        <v>0.43059999999999998</v>
      </c>
      <c r="X1024">
        <v>89.794300000000007</v>
      </c>
      <c r="Y1024">
        <v>7.8254999999999999</v>
      </c>
      <c r="Z1024">
        <v>35.087890000000002</v>
      </c>
      <c r="AA1024">
        <v>-120.77630000000001</v>
      </c>
      <c r="AB1024">
        <v>39.497</v>
      </c>
      <c r="AC1024">
        <v>33.522100000000002</v>
      </c>
      <c r="AD1024">
        <v>33.523899999999998</v>
      </c>
      <c r="AE1024">
        <v>3.8307000000000002</v>
      </c>
      <c r="AF1024">
        <v>62.839599999999997</v>
      </c>
      <c r="AG1024">
        <v>166.83699999999999</v>
      </c>
      <c r="AH1024">
        <v>3.8803999999999998</v>
      </c>
      <c r="AI1024">
        <v>63.639400000000002</v>
      </c>
      <c r="AJ1024">
        <v>169.0009</v>
      </c>
      <c r="AK1024">
        <v>25.424399999999999</v>
      </c>
      <c r="AL1024">
        <v>25.428100000000001</v>
      </c>
      <c r="AM1024">
        <v>12.0898</v>
      </c>
      <c r="AN1024">
        <v>12.0777</v>
      </c>
      <c r="AO1024">
        <v>0.16</v>
      </c>
      <c r="AP1024">
        <v>255.41</v>
      </c>
      <c r="AQ1024">
        <v>40</v>
      </c>
      <c r="AR1024">
        <v>12.12</v>
      </c>
      <c r="AS1024">
        <v>33.522300000000001</v>
      </c>
      <c r="AT1024">
        <v>4.0199999999999996</v>
      </c>
      <c r="AU1024">
        <v>0.38500000000000001</v>
      </c>
      <c r="AV1024">
        <v>0.25900000000000001</v>
      </c>
      <c r="AW1024">
        <v>12.43</v>
      </c>
      <c r="AX1024">
        <v>0.311</v>
      </c>
      <c r="AY1024">
        <v>7.0000000000000007E-2</v>
      </c>
      <c r="AZ1024">
        <v>1.1499999999999999</v>
      </c>
      <c r="BA1024">
        <v>13.66</v>
      </c>
      <c r="BB1024">
        <v>175.5</v>
      </c>
    </row>
    <row r="1025" spans="1:54" x14ac:dyDescent="0.25">
      <c r="A1025">
        <v>61</v>
      </c>
      <c r="B1025">
        <v>9989</v>
      </c>
      <c r="C1025">
        <v>10085</v>
      </c>
      <c r="D1025">
        <v>21</v>
      </c>
      <c r="E1025" t="s">
        <v>52</v>
      </c>
      <c r="F1025">
        <v>2017</v>
      </c>
      <c r="G1025" s="1">
        <v>7.4398148148148144E-2</v>
      </c>
      <c r="H1025">
        <v>30.613499999999998</v>
      </c>
      <c r="I1025">
        <v>30.388000000000002</v>
      </c>
      <c r="J1025">
        <v>12.434900000000001</v>
      </c>
      <c r="K1025">
        <v>12.4404</v>
      </c>
      <c r="L1025">
        <v>4.3935000000000004</v>
      </c>
      <c r="M1025">
        <v>7.3099999999999998E-2</v>
      </c>
      <c r="N1025">
        <v>1.8325</v>
      </c>
      <c r="O1025">
        <v>1.1999999999999999E-3</v>
      </c>
      <c r="P1025">
        <v>1.8238000000000001</v>
      </c>
      <c r="Q1025">
        <v>1.9361999999999999</v>
      </c>
      <c r="R1025">
        <v>0.55169999999999997</v>
      </c>
      <c r="S1025">
        <v>2.7511999999999999</v>
      </c>
      <c r="T1025" s="2">
        <v>9.9999999999999998E-13</v>
      </c>
      <c r="U1025" s="2">
        <v>1.9743999999999999</v>
      </c>
      <c r="V1025">
        <v>0.49490000000000001</v>
      </c>
      <c r="W1025">
        <v>0.3821</v>
      </c>
      <c r="X1025">
        <v>90.889099999999999</v>
      </c>
      <c r="Y1025">
        <v>7.8509000000000002</v>
      </c>
      <c r="Z1025">
        <v>35.087890000000002</v>
      </c>
      <c r="AA1025">
        <v>-120.77630000000001</v>
      </c>
      <c r="AB1025">
        <v>30.39</v>
      </c>
      <c r="AC1025">
        <v>33.492199999999997</v>
      </c>
      <c r="AD1025">
        <v>33.490499999999997</v>
      </c>
      <c r="AE1025">
        <v>4.0465999999999998</v>
      </c>
      <c r="AF1025">
        <v>66.8416</v>
      </c>
      <c r="AG1025">
        <v>176.25399999999999</v>
      </c>
      <c r="AH1025">
        <v>4.0955000000000004</v>
      </c>
      <c r="AI1025">
        <v>67.656700000000001</v>
      </c>
      <c r="AJ1025">
        <v>178.38489999999999</v>
      </c>
      <c r="AK1025">
        <v>25.335999999999999</v>
      </c>
      <c r="AL1025">
        <v>25.3337</v>
      </c>
      <c r="AM1025">
        <v>12.430899999999999</v>
      </c>
      <c r="AN1025">
        <v>12.436400000000001</v>
      </c>
      <c r="AO1025">
        <v>0.16</v>
      </c>
      <c r="AP1025">
        <v>263.58999999999997</v>
      </c>
      <c r="AQ1025">
        <v>30</v>
      </c>
      <c r="AR1025">
        <v>12.43</v>
      </c>
      <c r="AS1025">
        <v>33.4816</v>
      </c>
      <c r="AT1025">
        <v>4.2439999999999998</v>
      </c>
      <c r="AU1025">
        <v>0.35799999999999998</v>
      </c>
      <c r="AV1025">
        <v>0.23799999999999999</v>
      </c>
      <c r="AW1025">
        <v>10.88</v>
      </c>
      <c r="AX1025">
        <v>0.27400000000000002</v>
      </c>
      <c r="AY1025">
        <v>7.0000000000000007E-2</v>
      </c>
      <c r="AZ1025">
        <v>1.03</v>
      </c>
      <c r="BA1025">
        <v>10.95</v>
      </c>
      <c r="BB1025">
        <v>185.29</v>
      </c>
    </row>
    <row r="1026" spans="1:54" x14ac:dyDescent="0.25">
      <c r="A1026">
        <v>61</v>
      </c>
      <c r="B1026">
        <v>12445</v>
      </c>
      <c r="C1026">
        <v>12541</v>
      </c>
      <c r="D1026">
        <v>21</v>
      </c>
      <c r="E1026" t="s">
        <v>52</v>
      </c>
      <c r="F1026">
        <v>2017</v>
      </c>
      <c r="G1026" s="1">
        <v>7.5578703703703703E-2</v>
      </c>
      <c r="H1026">
        <v>20.683199999999999</v>
      </c>
      <c r="I1026">
        <v>20.530999999999999</v>
      </c>
      <c r="J1026">
        <v>13.3583</v>
      </c>
      <c r="K1026">
        <v>13.235099999999999</v>
      </c>
      <c r="L1026">
        <v>4.3567</v>
      </c>
      <c r="M1026">
        <v>0.10349999999999999</v>
      </c>
      <c r="N1026">
        <v>0.29609999999999997</v>
      </c>
      <c r="O1026">
        <v>1.9E-3</v>
      </c>
      <c r="P1026">
        <v>2.0844</v>
      </c>
      <c r="Q1026">
        <v>2.1846999999999999</v>
      </c>
      <c r="R1026">
        <v>0.3695</v>
      </c>
      <c r="S1026">
        <v>2.7826</v>
      </c>
      <c r="T1026" s="2">
        <v>9.9999999999999998E-13</v>
      </c>
      <c r="U1026" s="2">
        <v>1.9743999999999999</v>
      </c>
      <c r="V1026">
        <v>0.89090000000000003</v>
      </c>
      <c r="W1026">
        <v>0.41620000000000001</v>
      </c>
      <c r="X1026">
        <v>90.118300000000005</v>
      </c>
      <c r="Y1026">
        <v>7.9679000000000002</v>
      </c>
      <c r="Z1026">
        <v>35.087890000000002</v>
      </c>
      <c r="AA1026">
        <v>-120.77630000000001</v>
      </c>
      <c r="AB1026">
        <v>20.533000000000001</v>
      </c>
      <c r="AC1026">
        <v>33.457799999999999</v>
      </c>
      <c r="AD1026">
        <v>33.461599999999997</v>
      </c>
      <c r="AE1026">
        <v>4.7531999999999996</v>
      </c>
      <c r="AF1026">
        <v>80.010300000000001</v>
      </c>
      <c r="AG1026">
        <v>207.077</v>
      </c>
      <c r="AH1026">
        <v>4.7462</v>
      </c>
      <c r="AI1026">
        <v>79.691699999999997</v>
      </c>
      <c r="AJ1026">
        <v>206.76320000000001</v>
      </c>
      <c r="AK1026">
        <v>25.127199999999998</v>
      </c>
      <c r="AL1026">
        <v>25.154900000000001</v>
      </c>
      <c r="AM1026">
        <v>13.355499999999999</v>
      </c>
      <c r="AN1026">
        <v>13.2323</v>
      </c>
      <c r="AO1026">
        <v>0.16</v>
      </c>
      <c r="AP1026">
        <v>283.23</v>
      </c>
      <c r="AQ1026">
        <v>20</v>
      </c>
      <c r="AR1026">
        <v>13.262</v>
      </c>
      <c r="AS1026">
        <v>33.465000000000003</v>
      </c>
      <c r="AT1026">
        <v>4.8529999999999998</v>
      </c>
      <c r="AU1026">
        <v>0.68200000000000005</v>
      </c>
      <c r="AV1026">
        <v>0.21299999999999999</v>
      </c>
      <c r="AW1026">
        <v>6.68</v>
      </c>
      <c r="AX1026">
        <v>0.33400000000000002</v>
      </c>
      <c r="AY1026">
        <v>0.15</v>
      </c>
      <c r="AZ1026">
        <v>0.77</v>
      </c>
      <c r="BA1026">
        <v>8.57</v>
      </c>
      <c r="BB1026">
        <v>211.88</v>
      </c>
    </row>
    <row r="1027" spans="1:54" x14ac:dyDescent="0.25">
      <c r="A1027">
        <v>61</v>
      </c>
      <c r="B1027">
        <v>14635</v>
      </c>
      <c r="C1027">
        <v>14731</v>
      </c>
      <c r="D1027">
        <v>21</v>
      </c>
      <c r="E1027" t="s">
        <v>52</v>
      </c>
      <c r="F1027">
        <v>2017</v>
      </c>
      <c r="G1027" s="1">
        <v>7.6643518518518514E-2</v>
      </c>
      <c r="H1027">
        <v>10.6805</v>
      </c>
      <c r="I1027">
        <v>10.601000000000001</v>
      </c>
      <c r="J1027">
        <v>13.940200000000001</v>
      </c>
      <c r="K1027">
        <v>13.9383</v>
      </c>
      <c r="L1027">
        <v>4.1776</v>
      </c>
      <c r="M1027">
        <v>0.29499999999999998</v>
      </c>
      <c r="N1027">
        <v>0.34699999999999998</v>
      </c>
      <c r="O1027">
        <v>1.8E-3</v>
      </c>
      <c r="P1027">
        <v>2.3771</v>
      </c>
      <c r="Q1027">
        <v>2.5379999999999998</v>
      </c>
      <c r="R1027">
        <v>0.20269999999999999</v>
      </c>
      <c r="S1027">
        <v>2.8041999999999998</v>
      </c>
      <c r="T1027" s="2">
        <v>9.9999999999999998E-13</v>
      </c>
      <c r="U1027" s="2">
        <v>1.9743999999999999</v>
      </c>
      <c r="V1027">
        <v>3.3801000000000001</v>
      </c>
      <c r="W1027">
        <v>0.58630000000000004</v>
      </c>
      <c r="X1027">
        <v>86.365600000000001</v>
      </c>
      <c r="Y1027">
        <v>8.0486000000000004</v>
      </c>
      <c r="Z1027">
        <v>35.087890000000002</v>
      </c>
      <c r="AA1027">
        <v>-120.77630000000001</v>
      </c>
      <c r="AB1027">
        <v>10.603</v>
      </c>
      <c r="AC1027">
        <v>33.459899999999998</v>
      </c>
      <c r="AD1027">
        <v>33.460500000000003</v>
      </c>
      <c r="AE1027">
        <v>5.5580999999999996</v>
      </c>
      <c r="AF1027">
        <v>94.678200000000004</v>
      </c>
      <c r="AG1027">
        <v>242.16900000000001</v>
      </c>
      <c r="AH1027">
        <v>5.6433999999999997</v>
      </c>
      <c r="AI1027">
        <v>96.127300000000005</v>
      </c>
      <c r="AJ1027">
        <v>245.8843</v>
      </c>
      <c r="AK1027">
        <v>25.009799999999998</v>
      </c>
      <c r="AL1027">
        <v>25.0107</v>
      </c>
      <c r="AM1027">
        <v>13.938700000000001</v>
      </c>
      <c r="AN1027">
        <v>13.9368</v>
      </c>
      <c r="AO1027">
        <v>0.17</v>
      </c>
      <c r="AP1027">
        <v>294.14999999999998</v>
      </c>
      <c r="AQ1027">
        <v>11</v>
      </c>
      <c r="AR1027">
        <v>13.952</v>
      </c>
      <c r="AS1027">
        <v>33.459899999999998</v>
      </c>
      <c r="AT1027">
        <v>5.7480000000000002</v>
      </c>
      <c r="AU1027">
        <v>4.6479999999999997</v>
      </c>
      <c r="AV1027">
        <v>0.25900000000000001</v>
      </c>
      <c r="AW1027">
        <v>1.97</v>
      </c>
      <c r="AX1027">
        <v>0.186</v>
      </c>
      <c r="AY1027">
        <v>0.16</v>
      </c>
      <c r="AZ1027">
        <v>0.51</v>
      </c>
      <c r="BA1027">
        <v>6.47</v>
      </c>
      <c r="BB1027">
        <v>250.93</v>
      </c>
    </row>
    <row r="1028" spans="1:54" x14ac:dyDescent="0.25">
      <c r="A1028">
        <v>61</v>
      </c>
      <c r="B1028">
        <v>15667</v>
      </c>
      <c r="C1028">
        <v>15763</v>
      </c>
      <c r="D1028">
        <v>21</v>
      </c>
      <c r="E1028" t="s">
        <v>52</v>
      </c>
      <c r="F1028">
        <v>2017</v>
      </c>
      <c r="G1028" s="1">
        <v>7.7141203703703712E-2</v>
      </c>
      <c r="H1028">
        <v>9.8696000000000002</v>
      </c>
      <c r="I1028">
        <v>9.7959999999999994</v>
      </c>
      <c r="J1028">
        <v>13.9511</v>
      </c>
      <c r="K1028">
        <v>13.950100000000001</v>
      </c>
      <c r="L1028">
        <v>4.1767000000000003</v>
      </c>
      <c r="M1028">
        <v>0.29089999999999999</v>
      </c>
      <c r="N1028">
        <v>0.26540000000000002</v>
      </c>
      <c r="O1028">
        <v>1.6000000000000001E-3</v>
      </c>
      <c r="P1028">
        <v>2.3811</v>
      </c>
      <c r="Q1028">
        <v>2.5390000000000001</v>
      </c>
      <c r="R1028">
        <v>0.20960000000000001</v>
      </c>
      <c r="S1028">
        <v>2.8037999999999998</v>
      </c>
      <c r="T1028" s="2">
        <v>9.9999999999999998E-13</v>
      </c>
      <c r="U1028" s="2">
        <v>1.9743999999999999</v>
      </c>
      <c r="V1028">
        <v>3.3264999999999998</v>
      </c>
      <c r="W1028">
        <v>0.58709999999999996</v>
      </c>
      <c r="X1028">
        <v>86.348200000000006</v>
      </c>
      <c r="Y1028">
        <v>8.0472000000000001</v>
      </c>
      <c r="Z1028">
        <v>35.087890000000002</v>
      </c>
      <c r="AA1028">
        <v>-120.77630000000001</v>
      </c>
      <c r="AB1028">
        <v>9.798</v>
      </c>
      <c r="AC1028">
        <v>33.459800000000001</v>
      </c>
      <c r="AD1028">
        <v>33.460500000000003</v>
      </c>
      <c r="AE1028">
        <v>5.5617999999999999</v>
      </c>
      <c r="AF1028">
        <v>94.7624</v>
      </c>
      <c r="AG1028">
        <v>242.33199999999999</v>
      </c>
      <c r="AH1028">
        <v>5.6345000000000001</v>
      </c>
      <c r="AI1028">
        <v>95.998800000000003</v>
      </c>
      <c r="AJ1028">
        <v>245.49700000000001</v>
      </c>
      <c r="AK1028">
        <v>25.007400000000001</v>
      </c>
      <c r="AL1028">
        <v>25.008199999999999</v>
      </c>
      <c r="AM1028">
        <v>13.9497</v>
      </c>
      <c r="AN1028">
        <v>13.948700000000001</v>
      </c>
      <c r="AO1028">
        <v>0.17</v>
      </c>
      <c r="AP1028">
        <v>294.35000000000002</v>
      </c>
      <c r="AQ1028">
        <v>11</v>
      </c>
      <c r="AR1028">
        <v>13.952</v>
      </c>
      <c r="AS1028">
        <v>33.460500000000003</v>
      </c>
      <c r="BB1028" t="s">
        <v>53</v>
      </c>
    </row>
    <row r="1029" spans="1:54" x14ac:dyDescent="0.25">
      <c r="A1029">
        <v>61</v>
      </c>
      <c r="B1029">
        <v>17342</v>
      </c>
      <c r="C1029">
        <v>17438</v>
      </c>
      <c r="D1029">
        <v>21</v>
      </c>
      <c r="E1029" t="s">
        <v>52</v>
      </c>
      <c r="F1029">
        <v>2017</v>
      </c>
      <c r="G1029" s="1">
        <v>7.795138888888889E-2</v>
      </c>
      <c r="H1029">
        <v>4.5225999999999997</v>
      </c>
      <c r="I1029">
        <v>4.49</v>
      </c>
      <c r="J1029">
        <v>13.946400000000001</v>
      </c>
      <c r="K1029">
        <v>13.944800000000001</v>
      </c>
      <c r="L1029">
        <v>4.1749000000000001</v>
      </c>
      <c r="M1029">
        <v>0.2918</v>
      </c>
      <c r="N1029">
        <v>0.29670000000000002</v>
      </c>
      <c r="O1029">
        <v>0.83169999999999999</v>
      </c>
      <c r="P1029">
        <v>2.3824000000000001</v>
      </c>
      <c r="Q1029">
        <v>2.5282</v>
      </c>
      <c r="R1029">
        <v>0.18890000000000001</v>
      </c>
      <c r="S1029">
        <v>2.8938000000000001</v>
      </c>
      <c r="T1029" s="2">
        <v>0.51071999999999995</v>
      </c>
      <c r="U1029" s="2">
        <v>1.9743999999999999</v>
      </c>
      <c r="V1029">
        <v>3.3382000000000001</v>
      </c>
      <c r="W1029">
        <v>0.58889999999999998</v>
      </c>
      <c r="X1029">
        <v>86.309200000000004</v>
      </c>
      <c r="Y1029">
        <v>8.391</v>
      </c>
      <c r="Z1029">
        <v>35.087890000000002</v>
      </c>
      <c r="AA1029">
        <v>-120.77630000000001</v>
      </c>
      <c r="AB1029">
        <v>4.49</v>
      </c>
      <c r="AC1029">
        <v>33.460299999999997</v>
      </c>
      <c r="AD1029">
        <v>33.460999999999999</v>
      </c>
      <c r="AE1029">
        <v>5.5681000000000003</v>
      </c>
      <c r="AF1029">
        <v>94.860600000000005</v>
      </c>
      <c r="AG1029">
        <v>242.60499999999999</v>
      </c>
      <c r="AH1029">
        <v>5.6116999999999999</v>
      </c>
      <c r="AI1029">
        <v>95.599699999999999</v>
      </c>
      <c r="AJ1029">
        <v>244.5018</v>
      </c>
      <c r="AK1029">
        <v>25.008600000000001</v>
      </c>
      <c r="AL1029">
        <v>25.009499999999999</v>
      </c>
      <c r="AM1029">
        <v>13.9458</v>
      </c>
      <c r="AN1029">
        <v>13.9442</v>
      </c>
      <c r="AO1029">
        <v>0.17</v>
      </c>
      <c r="AP1029">
        <v>294.08</v>
      </c>
      <c r="AQ1029">
        <v>5</v>
      </c>
      <c r="AR1029">
        <v>13.939</v>
      </c>
      <c r="AS1029">
        <v>33.4604</v>
      </c>
      <c r="AT1029">
        <v>5.8070000000000004</v>
      </c>
      <c r="AU1029">
        <v>4.7590000000000003</v>
      </c>
      <c r="AV1029">
        <v>0.2</v>
      </c>
      <c r="AW1029">
        <v>1.7</v>
      </c>
      <c r="AX1029">
        <v>0.17599999999999999</v>
      </c>
      <c r="AY1029">
        <v>0.08</v>
      </c>
      <c r="AZ1029">
        <v>0.47</v>
      </c>
      <c r="BA1029">
        <v>6.45</v>
      </c>
      <c r="BB1029">
        <v>253.47</v>
      </c>
    </row>
    <row r="1030" spans="1:54" x14ac:dyDescent="0.25">
      <c r="A1030">
        <v>61</v>
      </c>
      <c r="B1030">
        <v>18809</v>
      </c>
      <c r="C1030">
        <v>18905</v>
      </c>
      <c r="D1030">
        <v>21</v>
      </c>
      <c r="E1030" t="s">
        <v>52</v>
      </c>
      <c r="F1030">
        <v>2017</v>
      </c>
      <c r="G1030" s="1">
        <v>7.8657407407407412E-2</v>
      </c>
      <c r="H1030">
        <v>1.6192</v>
      </c>
      <c r="I1030">
        <v>1.607</v>
      </c>
      <c r="J1030">
        <v>13.9488</v>
      </c>
      <c r="K1030">
        <v>13.948399999999999</v>
      </c>
      <c r="L1030">
        <v>4.1764000000000001</v>
      </c>
      <c r="M1030">
        <v>0.26719999999999999</v>
      </c>
      <c r="N1030">
        <v>0.39229999999999998</v>
      </c>
      <c r="O1030">
        <v>1.3248</v>
      </c>
      <c r="P1030">
        <v>2.3839000000000001</v>
      </c>
      <c r="Q1030">
        <v>2.5573000000000001</v>
      </c>
      <c r="R1030">
        <v>0.18779999999999999</v>
      </c>
      <c r="S1030">
        <v>2.8632</v>
      </c>
      <c r="T1030" s="2">
        <v>1.7786999999999999</v>
      </c>
      <c r="U1030" s="2">
        <v>1.9743999999999999</v>
      </c>
      <c r="V1030">
        <v>3.0182000000000002</v>
      </c>
      <c r="W1030">
        <v>0.58740000000000003</v>
      </c>
      <c r="X1030">
        <v>86.3416</v>
      </c>
      <c r="Y1030">
        <v>8.2737999999999996</v>
      </c>
      <c r="Z1030">
        <v>35.087890000000002</v>
      </c>
      <c r="AA1030">
        <v>-120.77630000000001</v>
      </c>
      <c r="AB1030">
        <v>1.607</v>
      </c>
      <c r="AC1030">
        <v>33.4602</v>
      </c>
      <c r="AD1030">
        <v>33.460900000000002</v>
      </c>
      <c r="AE1030">
        <v>5.5682</v>
      </c>
      <c r="AF1030">
        <v>94.866799999999998</v>
      </c>
      <c r="AG1030">
        <v>242.60900000000001</v>
      </c>
      <c r="AH1030">
        <v>5.6904000000000003</v>
      </c>
      <c r="AI1030">
        <v>96.947599999999994</v>
      </c>
      <c r="AJ1030">
        <v>247.93170000000001</v>
      </c>
      <c r="AK1030">
        <v>25.007999999999999</v>
      </c>
      <c r="AL1030">
        <v>25.008600000000001</v>
      </c>
      <c r="AM1030">
        <v>13.948600000000001</v>
      </c>
      <c r="AN1030">
        <v>13.9481</v>
      </c>
      <c r="AO1030">
        <v>0.18</v>
      </c>
      <c r="AP1030">
        <v>294.06</v>
      </c>
      <c r="AQ1030">
        <v>2</v>
      </c>
      <c r="AR1030">
        <v>13.949</v>
      </c>
      <c r="AS1030">
        <v>33.460599999999999</v>
      </c>
      <c r="AT1030">
        <v>5.798</v>
      </c>
      <c r="AU1030">
        <v>5.0049999999999999</v>
      </c>
      <c r="AV1030">
        <v>0.20599999999999999</v>
      </c>
      <c r="AW1030">
        <v>1.71</v>
      </c>
      <c r="AX1030">
        <v>0.17599999999999999</v>
      </c>
      <c r="AY1030">
        <v>0.12</v>
      </c>
      <c r="AZ1030">
        <v>0.46</v>
      </c>
      <c r="BA1030">
        <v>6.38</v>
      </c>
      <c r="BB1030">
        <v>253.09</v>
      </c>
    </row>
    <row r="1031" spans="1:54" x14ac:dyDescent="0.25">
      <c r="A1031">
        <v>62</v>
      </c>
      <c r="B1031">
        <v>17464</v>
      </c>
      <c r="C1031">
        <v>17560</v>
      </c>
      <c r="D1031">
        <v>21</v>
      </c>
      <c r="E1031" t="s">
        <v>52</v>
      </c>
      <c r="F1031">
        <v>2017</v>
      </c>
      <c r="G1031" s="1">
        <v>0.29792824074074076</v>
      </c>
      <c r="H1031">
        <v>520.97270000000003</v>
      </c>
      <c r="I1031">
        <v>516.59699999999998</v>
      </c>
      <c r="J1031">
        <v>6.4878999999999998</v>
      </c>
      <c r="K1031">
        <v>6.4882</v>
      </c>
      <c r="L1031">
        <v>4.5049000000000001</v>
      </c>
      <c r="M1031">
        <v>3.3799999999999997E-2</v>
      </c>
      <c r="N1031">
        <v>4.4554999999999998</v>
      </c>
      <c r="O1031">
        <v>1.1999999999999999E-3</v>
      </c>
      <c r="P1031">
        <v>0.61070000000000002</v>
      </c>
      <c r="Q1031">
        <v>0.62150000000000005</v>
      </c>
      <c r="R1031">
        <v>1.4824999999999999</v>
      </c>
      <c r="S1031">
        <v>2.6655000000000002</v>
      </c>
      <c r="T1031" s="2">
        <v>9.9999999999999998E-13</v>
      </c>
      <c r="U1031" s="2">
        <v>1.9743999999999999</v>
      </c>
      <c r="V1031" t="s">
        <v>53</v>
      </c>
      <c r="W1031">
        <v>0.28070000000000001</v>
      </c>
      <c r="X1031">
        <v>93.222800000000007</v>
      </c>
      <c r="Y1031">
        <v>7.5324</v>
      </c>
      <c r="Z1031">
        <v>34.316409999999998</v>
      </c>
      <c r="AA1031">
        <v>-120.8018</v>
      </c>
      <c r="AB1031">
        <v>516.59</v>
      </c>
      <c r="AC1031">
        <v>34.270699999999998</v>
      </c>
      <c r="AD1031">
        <v>34.272599999999997</v>
      </c>
      <c r="AE1031">
        <v>0.37140000000000001</v>
      </c>
      <c r="AF1031">
        <v>5.4105999999999996</v>
      </c>
      <c r="AG1031">
        <v>16.151</v>
      </c>
      <c r="AH1031">
        <v>0.3805</v>
      </c>
      <c r="AI1031">
        <v>5.5439999999999996</v>
      </c>
      <c r="AJ1031">
        <v>16.547699999999999</v>
      </c>
      <c r="AK1031">
        <v>26.919499999999999</v>
      </c>
      <c r="AL1031">
        <v>26.920999999999999</v>
      </c>
      <c r="AM1031">
        <v>6.4405999999999999</v>
      </c>
      <c r="AN1031">
        <v>6.4409000000000001</v>
      </c>
      <c r="AO1031">
        <v>0.9</v>
      </c>
      <c r="AP1031">
        <v>120.27</v>
      </c>
      <c r="AQ1031">
        <v>517</v>
      </c>
      <c r="AR1031">
        <v>6.4859999999999998</v>
      </c>
      <c r="AS1031">
        <v>34.267400000000002</v>
      </c>
      <c r="AT1031">
        <v>0.39200000000000002</v>
      </c>
      <c r="AW1031">
        <v>38.14</v>
      </c>
      <c r="AX1031">
        <v>0</v>
      </c>
      <c r="AY1031">
        <v>0</v>
      </c>
      <c r="AZ1031">
        <v>3.01</v>
      </c>
      <c r="BA1031">
        <v>70.239999999999995</v>
      </c>
      <c r="BB1031">
        <v>17.11</v>
      </c>
    </row>
    <row r="1032" spans="1:54" x14ac:dyDescent="0.25">
      <c r="A1032">
        <v>62</v>
      </c>
      <c r="B1032">
        <v>21038</v>
      </c>
      <c r="C1032">
        <v>21134</v>
      </c>
      <c r="D1032">
        <v>21</v>
      </c>
      <c r="E1032" t="s">
        <v>52</v>
      </c>
      <c r="F1032">
        <v>2017</v>
      </c>
      <c r="G1032" s="1">
        <v>0.29965277777777777</v>
      </c>
      <c r="H1032">
        <v>444.34210000000002</v>
      </c>
      <c r="I1032">
        <v>440.68599999999998</v>
      </c>
      <c r="J1032">
        <v>6.9828000000000001</v>
      </c>
      <c r="K1032">
        <v>6.9771000000000001</v>
      </c>
      <c r="L1032">
        <v>4.5041000000000002</v>
      </c>
      <c r="M1032">
        <v>3.3300000000000003E-2</v>
      </c>
      <c r="N1032">
        <v>4.2541000000000002</v>
      </c>
      <c r="O1032">
        <v>1.1999999999999999E-3</v>
      </c>
      <c r="P1032">
        <v>0.6492</v>
      </c>
      <c r="Q1032">
        <v>0.66180000000000005</v>
      </c>
      <c r="R1032">
        <v>1.4417</v>
      </c>
      <c r="S1032">
        <v>2.6657999999999999</v>
      </c>
      <c r="T1032" s="2">
        <v>9.9999999999999998E-13</v>
      </c>
      <c r="U1032" s="2">
        <v>1.9743999999999999</v>
      </c>
      <c r="V1032" t="s">
        <v>53</v>
      </c>
      <c r="W1032">
        <v>0.28149999999999997</v>
      </c>
      <c r="X1032">
        <v>93.205399999999997</v>
      </c>
      <c r="Y1032">
        <v>7.5327000000000002</v>
      </c>
      <c r="Z1032">
        <v>34.316409999999998</v>
      </c>
      <c r="AA1032">
        <v>-120.8018</v>
      </c>
      <c r="AB1032">
        <v>440.68599999999998</v>
      </c>
      <c r="AC1032">
        <v>34.248399999999997</v>
      </c>
      <c r="AD1032">
        <v>34.250700000000002</v>
      </c>
      <c r="AE1032">
        <v>0.50619999999999998</v>
      </c>
      <c r="AF1032">
        <v>7.4585999999999997</v>
      </c>
      <c r="AG1032">
        <v>22.016999999999999</v>
      </c>
      <c r="AH1032">
        <v>0.51070000000000004</v>
      </c>
      <c r="AI1032">
        <v>7.524</v>
      </c>
      <c r="AJ1032">
        <v>22.2133</v>
      </c>
      <c r="AK1032">
        <v>26.834800000000001</v>
      </c>
      <c r="AL1032">
        <v>26.837399999999999</v>
      </c>
      <c r="AM1032">
        <v>6.9410999999999996</v>
      </c>
      <c r="AN1032">
        <v>6.9352999999999998</v>
      </c>
      <c r="AO1032">
        <v>0.91</v>
      </c>
      <c r="AP1032">
        <v>127.62</v>
      </c>
      <c r="AQ1032">
        <v>441</v>
      </c>
      <c r="AR1032">
        <v>6.9710000000000001</v>
      </c>
      <c r="AS1032">
        <v>34.2468</v>
      </c>
      <c r="AT1032">
        <v>0.54800000000000004</v>
      </c>
      <c r="AW1032">
        <v>36.51</v>
      </c>
      <c r="AX1032">
        <v>0</v>
      </c>
      <c r="AY1032">
        <v>0</v>
      </c>
      <c r="AZ1032">
        <v>2.9</v>
      </c>
      <c r="BA1032">
        <v>61.93</v>
      </c>
      <c r="BB1032">
        <v>23.92</v>
      </c>
    </row>
    <row r="1033" spans="1:54" x14ac:dyDescent="0.25">
      <c r="A1033">
        <v>62</v>
      </c>
      <c r="B1033">
        <v>24591</v>
      </c>
      <c r="C1033">
        <v>24687</v>
      </c>
      <c r="D1033">
        <v>21</v>
      </c>
      <c r="E1033" t="s">
        <v>52</v>
      </c>
      <c r="F1033">
        <v>2017</v>
      </c>
      <c r="G1033" s="1">
        <v>0.30136574074074074</v>
      </c>
      <c r="H1033">
        <v>383.0539</v>
      </c>
      <c r="I1033">
        <v>379.95800000000003</v>
      </c>
      <c r="J1033">
        <v>7.4332000000000003</v>
      </c>
      <c r="K1033">
        <v>7.4314</v>
      </c>
      <c r="L1033">
        <v>4.5033000000000003</v>
      </c>
      <c r="M1033">
        <v>3.3000000000000002E-2</v>
      </c>
      <c r="N1033">
        <v>4.9340999999999999</v>
      </c>
      <c r="O1033">
        <v>1.1999999999999999E-3</v>
      </c>
      <c r="P1033">
        <v>0.71130000000000004</v>
      </c>
      <c r="Q1033">
        <v>0.73109999999999997</v>
      </c>
      <c r="R1033">
        <v>1.3642000000000001</v>
      </c>
      <c r="S1033">
        <v>2.6699000000000002</v>
      </c>
      <c r="T1033" s="2">
        <v>9.9999999999999998E-13</v>
      </c>
      <c r="U1033" s="2">
        <v>1.9743999999999999</v>
      </c>
      <c r="V1033" t="s">
        <v>53</v>
      </c>
      <c r="W1033">
        <v>0.28220000000000001</v>
      </c>
      <c r="X1033">
        <v>93.188199999999995</v>
      </c>
      <c r="Y1033">
        <v>7.5481999999999996</v>
      </c>
      <c r="Z1033">
        <v>34.316420000000001</v>
      </c>
      <c r="AA1033">
        <v>-120.8018</v>
      </c>
      <c r="AB1033">
        <v>379.95800000000003</v>
      </c>
      <c r="AC1033">
        <v>34.217300000000002</v>
      </c>
      <c r="AD1033">
        <v>34.219099999999997</v>
      </c>
      <c r="AE1033">
        <v>0.71989999999999998</v>
      </c>
      <c r="AF1033">
        <v>10.714600000000001</v>
      </c>
      <c r="AG1033">
        <v>31.314</v>
      </c>
      <c r="AH1033">
        <v>0.73680000000000001</v>
      </c>
      <c r="AI1033">
        <v>10.964700000000001</v>
      </c>
      <c r="AJ1033">
        <v>32.046300000000002</v>
      </c>
      <c r="AK1033">
        <v>26.7468</v>
      </c>
      <c r="AL1033">
        <v>26.7485</v>
      </c>
      <c r="AM1033">
        <v>7.3960999999999997</v>
      </c>
      <c r="AN1033">
        <v>7.3941999999999997</v>
      </c>
      <c r="AO1033">
        <v>0.91</v>
      </c>
      <c r="AP1033">
        <v>135.33000000000001</v>
      </c>
      <c r="AQ1033">
        <v>380</v>
      </c>
      <c r="AR1033">
        <v>7.4390000000000001</v>
      </c>
      <c r="AS1033">
        <v>34.212000000000003</v>
      </c>
      <c r="AT1033">
        <v>0.78500000000000003</v>
      </c>
      <c r="AW1033">
        <v>34.909999999999997</v>
      </c>
      <c r="AX1033">
        <v>0</v>
      </c>
      <c r="AY1033">
        <v>0</v>
      </c>
      <c r="AZ1033">
        <v>2.77</v>
      </c>
      <c r="BA1033">
        <v>55.26</v>
      </c>
      <c r="BB1033">
        <v>34.25</v>
      </c>
    </row>
    <row r="1034" spans="1:54" x14ac:dyDescent="0.25">
      <c r="A1034">
        <v>62</v>
      </c>
      <c r="B1034">
        <v>27561</v>
      </c>
      <c r="C1034">
        <v>27657</v>
      </c>
      <c r="D1034">
        <v>21</v>
      </c>
      <c r="E1034" t="s">
        <v>52</v>
      </c>
      <c r="F1034">
        <v>2017</v>
      </c>
      <c r="G1034" s="1">
        <v>0.30278935185185185</v>
      </c>
      <c r="H1034">
        <v>322.94069999999999</v>
      </c>
      <c r="I1034">
        <v>320.38499999999999</v>
      </c>
      <c r="J1034">
        <v>8.2006999999999994</v>
      </c>
      <c r="K1034">
        <v>8.1846999999999994</v>
      </c>
      <c r="L1034">
        <v>4.5016999999999996</v>
      </c>
      <c r="M1034">
        <v>3.32E-2</v>
      </c>
      <c r="N1034">
        <v>4.7304000000000004</v>
      </c>
      <c r="O1034">
        <v>1.1999999999999999E-3</v>
      </c>
      <c r="P1034">
        <v>0.74270000000000003</v>
      </c>
      <c r="Q1034">
        <v>0.76349999999999996</v>
      </c>
      <c r="R1034">
        <v>1.2939000000000001</v>
      </c>
      <c r="S1034">
        <v>2.6768999999999998</v>
      </c>
      <c r="T1034" s="2">
        <v>9.9999999999999998E-13</v>
      </c>
      <c r="U1034" s="2">
        <v>1.9743999999999999</v>
      </c>
      <c r="V1034" t="s">
        <v>53</v>
      </c>
      <c r="W1034">
        <v>0.28360000000000002</v>
      </c>
      <c r="X1034">
        <v>93.155600000000007</v>
      </c>
      <c r="Y1034">
        <v>7.5740999999999996</v>
      </c>
      <c r="Z1034">
        <v>34.316420000000001</v>
      </c>
      <c r="AA1034">
        <v>-120.8018</v>
      </c>
      <c r="AB1034">
        <v>320.37700000000001</v>
      </c>
      <c r="AC1034">
        <v>34.243400000000001</v>
      </c>
      <c r="AD1034">
        <v>34.2438</v>
      </c>
      <c r="AE1034">
        <v>0.81189999999999996</v>
      </c>
      <c r="AF1034">
        <v>12.2974</v>
      </c>
      <c r="AG1034">
        <v>35.32</v>
      </c>
      <c r="AH1034">
        <v>0.82420000000000004</v>
      </c>
      <c r="AI1034">
        <v>12.4793</v>
      </c>
      <c r="AJ1034">
        <v>35.854500000000002</v>
      </c>
      <c r="AK1034">
        <v>26.654499999999999</v>
      </c>
      <c r="AL1034">
        <v>26.657299999999999</v>
      </c>
      <c r="AM1034">
        <v>8.1676000000000002</v>
      </c>
      <c r="AN1034">
        <v>8.1516999999999999</v>
      </c>
      <c r="AO1034">
        <v>0.92</v>
      </c>
      <c r="AP1034">
        <v>143.6</v>
      </c>
      <c r="AQ1034">
        <v>320</v>
      </c>
      <c r="AR1034">
        <v>8.2050000000000001</v>
      </c>
      <c r="AS1034">
        <v>34.243099999999998</v>
      </c>
      <c r="AT1034">
        <v>0.86899999999999999</v>
      </c>
      <c r="AW1034">
        <v>32.369999999999997</v>
      </c>
      <c r="AX1034">
        <v>0</v>
      </c>
      <c r="AY1034">
        <v>0</v>
      </c>
      <c r="AZ1034">
        <v>2.65</v>
      </c>
      <c r="BA1034">
        <v>47.89</v>
      </c>
      <c r="BB1034">
        <v>37.909999999999997</v>
      </c>
    </row>
    <row r="1035" spans="1:54" x14ac:dyDescent="0.25">
      <c r="A1035">
        <v>62</v>
      </c>
      <c r="B1035">
        <v>30379</v>
      </c>
      <c r="C1035">
        <v>30475</v>
      </c>
      <c r="D1035">
        <v>21</v>
      </c>
      <c r="E1035" t="s">
        <v>52</v>
      </c>
      <c r="F1035">
        <v>2017</v>
      </c>
      <c r="G1035" s="1">
        <v>0.3041550925925926</v>
      </c>
      <c r="H1035">
        <v>272.45499999999998</v>
      </c>
      <c r="I1035">
        <v>270.32799999999997</v>
      </c>
      <c r="J1035">
        <v>8.7295999999999996</v>
      </c>
      <c r="K1035">
        <v>8.7261000000000006</v>
      </c>
      <c r="L1035">
        <v>4.4996999999999998</v>
      </c>
      <c r="M1035">
        <v>3.3300000000000003E-2</v>
      </c>
      <c r="N1035">
        <v>4.7077999999999998</v>
      </c>
      <c r="O1035">
        <v>1.1999999999999999E-3</v>
      </c>
      <c r="P1035">
        <v>0.82130000000000003</v>
      </c>
      <c r="Q1035">
        <v>0.84970000000000001</v>
      </c>
      <c r="R1035">
        <v>1.2159</v>
      </c>
      <c r="S1035">
        <v>2.6869000000000001</v>
      </c>
      <c r="T1035" s="2">
        <v>9.9999999999999998E-13</v>
      </c>
      <c r="U1035" s="2">
        <v>1.9743999999999999</v>
      </c>
      <c r="V1035" t="s">
        <v>53</v>
      </c>
      <c r="W1035">
        <v>0.28549999999999998</v>
      </c>
      <c r="X1035">
        <v>93.113299999999995</v>
      </c>
      <c r="Y1035">
        <v>7.6119000000000003</v>
      </c>
      <c r="Z1035">
        <v>34.316420000000001</v>
      </c>
      <c r="AA1035">
        <v>-120.8018</v>
      </c>
      <c r="AB1035">
        <v>270.32499999999999</v>
      </c>
      <c r="AC1035">
        <v>34.224200000000003</v>
      </c>
      <c r="AD1035">
        <v>34.226700000000001</v>
      </c>
      <c r="AE1035">
        <v>1.0641</v>
      </c>
      <c r="AF1035">
        <v>16.305499999999999</v>
      </c>
      <c r="AG1035">
        <v>46.292000000000002</v>
      </c>
      <c r="AH1035">
        <v>1.0822000000000001</v>
      </c>
      <c r="AI1035">
        <v>16.581499999999998</v>
      </c>
      <c r="AJ1035">
        <v>47.078600000000002</v>
      </c>
      <c r="AK1035">
        <v>26.5578</v>
      </c>
      <c r="AL1035">
        <v>26.560300000000002</v>
      </c>
      <c r="AM1035">
        <v>8.7006999999999994</v>
      </c>
      <c r="AN1035">
        <v>8.6972000000000005</v>
      </c>
      <c r="AO1035">
        <v>0.92</v>
      </c>
      <c r="AP1035">
        <v>152.12</v>
      </c>
      <c r="AQ1035">
        <v>270</v>
      </c>
      <c r="AR1035">
        <v>8.7279999999999998</v>
      </c>
      <c r="AS1035">
        <v>34.220999999999997</v>
      </c>
      <c r="AT1035">
        <v>1.1200000000000001</v>
      </c>
      <c r="AW1035">
        <v>30.55</v>
      </c>
      <c r="AX1035">
        <v>0</v>
      </c>
      <c r="AY1035">
        <v>0</v>
      </c>
      <c r="AZ1035">
        <v>2.52</v>
      </c>
      <c r="BA1035">
        <v>42.17</v>
      </c>
      <c r="BB1035">
        <v>48.88</v>
      </c>
    </row>
    <row r="1036" spans="1:54" x14ac:dyDescent="0.25">
      <c r="A1036">
        <v>62</v>
      </c>
      <c r="B1036">
        <v>32849</v>
      </c>
      <c r="C1036">
        <v>32945</v>
      </c>
      <c r="D1036">
        <v>21</v>
      </c>
      <c r="E1036" t="s">
        <v>52</v>
      </c>
      <c r="F1036">
        <v>2017</v>
      </c>
      <c r="G1036" s="1">
        <v>0.30534722222222221</v>
      </c>
      <c r="H1036">
        <v>232.39750000000001</v>
      </c>
      <c r="I1036">
        <v>230.60300000000001</v>
      </c>
      <c r="J1036">
        <v>8.9418000000000006</v>
      </c>
      <c r="K1036">
        <v>8.9405999999999999</v>
      </c>
      <c r="L1036">
        <v>4.4984000000000002</v>
      </c>
      <c r="M1036">
        <v>3.2500000000000001E-2</v>
      </c>
      <c r="N1036">
        <v>4.7473000000000001</v>
      </c>
      <c r="O1036">
        <v>1.1999999999999999E-3</v>
      </c>
      <c r="P1036">
        <v>0.93189999999999995</v>
      </c>
      <c r="Q1036">
        <v>0.96930000000000005</v>
      </c>
      <c r="R1036">
        <v>1.1732</v>
      </c>
      <c r="S1036">
        <v>2.698</v>
      </c>
      <c r="T1036" s="2">
        <v>9.9999999999999998E-13</v>
      </c>
      <c r="U1036" s="2">
        <v>1.9743999999999999</v>
      </c>
      <c r="V1036" t="s">
        <v>53</v>
      </c>
      <c r="W1036">
        <v>0.28660000000000002</v>
      </c>
      <c r="X1036">
        <v>93.086399999999998</v>
      </c>
      <c r="Y1036">
        <v>7.6544999999999996</v>
      </c>
      <c r="Z1036">
        <v>34.316420000000001</v>
      </c>
      <c r="AA1036">
        <v>-120.8018</v>
      </c>
      <c r="AB1036">
        <v>230.60300000000001</v>
      </c>
      <c r="AC1036">
        <v>34.159399999999998</v>
      </c>
      <c r="AD1036">
        <v>34.161499999999997</v>
      </c>
      <c r="AE1036">
        <v>1.4317</v>
      </c>
      <c r="AF1036">
        <v>22.033300000000001</v>
      </c>
      <c r="AG1036">
        <v>62.290999999999997</v>
      </c>
      <c r="AH1036">
        <v>1.4481999999999999</v>
      </c>
      <c r="AI1036">
        <v>22.287600000000001</v>
      </c>
      <c r="AJ1036">
        <v>63.010399999999997</v>
      </c>
      <c r="AK1036">
        <v>26.473099999999999</v>
      </c>
      <c r="AL1036">
        <v>26.474900000000002</v>
      </c>
      <c r="AM1036">
        <v>8.9169</v>
      </c>
      <c r="AN1036">
        <v>8.9156999999999993</v>
      </c>
      <c r="AO1036">
        <v>0.93</v>
      </c>
      <c r="AP1036">
        <v>159.44999999999999</v>
      </c>
      <c r="AQ1036">
        <v>230</v>
      </c>
      <c r="AR1036">
        <v>8.9429999999999996</v>
      </c>
      <c r="AS1036">
        <v>34.157899999999998</v>
      </c>
      <c r="AT1036">
        <v>1.4970000000000001</v>
      </c>
      <c r="AW1036">
        <v>29.13</v>
      </c>
      <c r="AX1036">
        <v>0</v>
      </c>
      <c r="AY1036">
        <v>0</v>
      </c>
      <c r="AZ1036">
        <v>2.37</v>
      </c>
      <c r="BA1036">
        <v>38.01</v>
      </c>
      <c r="BB1036">
        <v>65.319999999999993</v>
      </c>
    </row>
    <row r="1037" spans="1:54" x14ac:dyDescent="0.25">
      <c r="A1037">
        <v>62</v>
      </c>
      <c r="B1037">
        <v>35059</v>
      </c>
      <c r="C1037">
        <v>35155</v>
      </c>
      <c r="D1037">
        <v>21</v>
      </c>
      <c r="E1037" t="s">
        <v>52</v>
      </c>
      <c r="F1037">
        <v>2017</v>
      </c>
      <c r="G1037" s="1">
        <v>0.30641203703703707</v>
      </c>
      <c r="H1037">
        <v>201.6404</v>
      </c>
      <c r="I1037">
        <v>200.096</v>
      </c>
      <c r="J1037">
        <v>9.1181000000000001</v>
      </c>
      <c r="K1037">
        <v>9.1189999999999998</v>
      </c>
      <c r="L1037">
        <v>4.4981999999999998</v>
      </c>
      <c r="M1037">
        <v>3.2800000000000003E-2</v>
      </c>
      <c r="N1037">
        <v>4.7840999999999996</v>
      </c>
      <c r="O1037">
        <v>1.1999999999999999E-3</v>
      </c>
      <c r="P1037">
        <v>0.99909999999999999</v>
      </c>
      <c r="Q1037">
        <v>1.044</v>
      </c>
      <c r="R1037">
        <v>1.1285000000000001</v>
      </c>
      <c r="S1037">
        <v>2.7019000000000002</v>
      </c>
      <c r="T1037" s="2">
        <v>9.9999999999999998E-13</v>
      </c>
      <c r="U1037" s="2">
        <v>1.9743999999999999</v>
      </c>
      <c r="V1037" t="s">
        <v>53</v>
      </c>
      <c r="W1037">
        <v>0.2868</v>
      </c>
      <c r="X1037">
        <v>93.083100000000002</v>
      </c>
      <c r="Y1037">
        <v>7.6689999999999996</v>
      </c>
      <c r="Z1037">
        <v>34.316420000000001</v>
      </c>
      <c r="AA1037">
        <v>-120.8018</v>
      </c>
      <c r="AB1037">
        <v>200.09899999999999</v>
      </c>
      <c r="AC1037">
        <v>34.116</v>
      </c>
      <c r="AD1037">
        <v>34.1173</v>
      </c>
      <c r="AE1037">
        <v>1.6506000000000001</v>
      </c>
      <c r="AF1037">
        <v>25.493400000000001</v>
      </c>
      <c r="AG1037">
        <v>71.816999999999993</v>
      </c>
      <c r="AH1037">
        <v>1.677</v>
      </c>
      <c r="AI1037">
        <v>25.9024</v>
      </c>
      <c r="AJ1037">
        <v>72.967600000000004</v>
      </c>
      <c r="AK1037">
        <v>26.410599999999999</v>
      </c>
      <c r="AL1037">
        <v>26.4115</v>
      </c>
      <c r="AM1037">
        <v>9.0962999999999994</v>
      </c>
      <c r="AN1037">
        <v>9.0972000000000008</v>
      </c>
      <c r="AO1037">
        <v>0.93</v>
      </c>
      <c r="AP1037">
        <v>164.83</v>
      </c>
      <c r="AQ1037">
        <v>200</v>
      </c>
      <c r="AR1037">
        <v>9.1150000000000002</v>
      </c>
      <c r="AS1037">
        <v>34.111499999999999</v>
      </c>
      <c r="AT1037">
        <v>1.73</v>
      </c>
      <c r="AU1037">
        <v>1.6E-2</v>
      </c>
      <c r="AV1037">
        <v>4.2000000000000003E-2</v>
      </c>
      <c r="AW1037">
        <v>28.04</v>
      </c>
      <c r="AX1037">
        <v>0</v>
      </c>
      <c r="AY1037">
        <v>0</v>
      </c>
      <c r="AZ1037">
        <v>2.27</v>
      </c>
      <c r="BA1037">
        <v>35.15</v>
      </c>
      <c r="BB1037">
        <v>75.48</v>
      </c>
    </row>
    <row r="1038" spans="1:54" x14ac:dyDescent="0.25">
      <c r="A1038">
        <v>62</v>
      </c>
      <c r="B1038">
        <v>37525</v>
      </c>
      <c r="C1038">
        <v>37621</v>
      </c>
      <c r="D1038">
        <v>21</v>
      </c>
      <c r="E1038" t="s">
        <v>52</v>
      </c>
      <c r="F1038">
        <v>2017</v>
      </c>
      <c r="G1038" s="1">
        <v>0.30759259259259258</v>
      </c>
      <c r="H1038">
        <v>171.54220000000001</v>
      </c>
      <c r="I1038">
        <v>170.244</v>
      </c>
      <c r="J1038">
        <v>9.3993000000000002</v>
      </c>
      <c r="K1038">
        <v>9.3749000000000002</v>
      </c>
      <c r="L1038">
        <v>4.4953000000000003</v>
      </c>
      <c r="M1038">
        <v>3.2599999999999997E-2</v>
      </c>
      <c r="N1038">
        <v>4.4668000000000001</v>
      </c>
      <c r="O1038">
        <v>1.1999999999999999E-3</v>
      </c>
      <c r="P1038">
        <v>1.0638000000000001</v>
      </c>
      <c r="Q1038">
        <v>1.1121000000000001</v>
      </c>
      <c r="R1038">
        <v>1.0949</v>
      </c>
      <c r="S1038">
        <v>2.7084000000000001</v>
      </c>
      <c r="T1038" s="2">
        <v>9.9999999999999998E-13</v>
      </c>
      <c r="U1038" s="2">
        <v>1.9743999999999999</v>
      </c>
      <c r="V1038" t="s">
        <v>53</v>
      </c>
      <c r="W1038">
        <v>0.28939999999999999</v>
      </c>
      <c r="X1038">
        <v>93.021900000000002</v>
      </c>
      <c r="Y1038">
        <v>7.6936</v>
      </c>
      <c r="Z1038">
        <v>34.316420000000001</v>
      </c>
      <c r="AA1038">
        <v>-120.8018</v>
      </c>
      <c r="AB1038">
        <v>170.24299999999999</v>
      </c>
      <c r="AC1038">
        <v>34.064</v>
      </c>
      <c r="AD1038">
        <v>34.069800000000001</v>
      </c>
      <c r="AE1038">
        <v>1.8585</v>
      </c>
      <c r="AF1038">
        <v>28.873899999999999</v>
      </c>
      <c r="AG1038">
        <v>80.872</v>
      </c>
      <c r="AH1038">
        <v>1.8834</v>
      </c>
      <c r="AI1038">
        <v>29.245799999999999</v>
      </c>
      <c r="AJ1038">
        <v>81.954400000000007</v>
      </c>
      <c r="AK1038">
        <v>26.323899999999998</v>
      </c>
      <c r="AL1038">
        <v>26.3325</v>
      </c>
      <c r="AM1038">
        <v>9.3803999999999998</v>
      </c>
      <c r="AN1038">
        <v>9.3559999999999999</v>
      </c>
      <c r="AO1038">
        <v>0.93</v>
      </c>
      <c r="AP1038">
        <v>172.52</v>
      </c>
      <c r="AQ1038">
        <v>170</v>
      </c>
      <c r="AR1038">
        <v>9.4149999999999991</v>
      </c>
      <c r="AS1038">
        <v>34.069800000000001</v>
      </c>
      <c r="AT1038">
        <v>1.9139999999999999</v>
      </c>
      <c r="AU1038">
        <v>7.0000000000000001E-3</v>
      </c>
      <c r="AV1038">
        <v>4.4999999999999998E-2</v>
      </c>
      <c r="AW1038">
        <v>27.08</v>
      </c>
      <c r="AX1038">
        <v>0</v>
      </c>
      <c r="AY1038">
        <v>0</v>
      </c>
      <c r="AZ1038">
        <v>2.19</v>
      </c>
      <c r="BA1038">
        <v>32.57</v>
      </c>
      <c r="BB1038">
        <v>83.53</v>
      </c>
    </row>
    <row r="1039" spans="1:54" x14ac:dyDescent="0.25">
      <c r="A1039">
        <v>62</v>
      </c>
      <c r="B1039">
        <v>42408</v>
      </c>
      <c r="C1039">
        <v>42504</v>
      </c>
      <c r="D1039">
        <v>21</v>
      </c>
      <c r="E1039" t="s">
        <v>52</v>
      </c>
      <c r="F1039">
        <v>2017</v>
      </c>
      <c r="G1039" s="1">
        <v>0.30995370370370373</v>
      </c>
      <c r="H1039">
        <v>141.43979999999999</v>
      </c>
      <c r="I1039">
        <v>140.376</v>
      </c>
      <c r="J1039">
        <v>9.4903999999999993</v>
      </c>
      <c r="K1039">
        <v>9.4893000000000001</v>
      </c>
      <c r="L1039">
        <v>4.4970999999999997</v>
      </c>
      <c r="M1039">
        <v>3.2300000000000002E-2</v>
      </c>
      <c r="N1039">
        <v>4.6894</v>
      </c>
      <c r="O1039">
        <v>1.1999999999999999E-3</v>
      </c>
      <c r="P1039">
        <v>1.125</v>
      </c>
      <c r="Q1039">
        <v>1.1832</v>
      </c>
      <c r="R1039">
        <v>1.0803</v>
      </c>
      <c r="S1039">
        <v>2.714</v>
      </c>
      <c r="T1039" s="2">
        <v>9.9999999999999998E-13</v>
      </c>
      <c r="U1039" s="2">
        <v>1.9743999999999999</v>
      </c>
      <c r="V1039" t="s">
        <v>53</v>
      </c>
      <c r="W1039">
        <v>0.28770000000000001</v>
      </c>
      <c r="X1039">
        <v>93.060500000000005</v>
      </c>
      <c r="Y1039">
        <v>7.7150999999999996</v>
      </c>
      <c r="Z1039">
        <v>34.316420000000001</v>
      </c>
      <c r="AA1039">
        <v>-120.8018</v>
      </c>
      <c r="AB1039">
        <v>140.37799999999999</v>
      </c>
      <c r="AC1039">
        <v>34.0015</v>
      </c>
      <c r="AD1039">
        <v>34.002600000000001</v>
      </c>
      <c r="AE1039">
        <v>2.0448</v>
      </c>
      <c r="AF1039">
        <v>31.8186</v>
      </c>
      <c r="AG1039">
        <v>88.983999999999995</v>
      </c>
      <c r="AH1039">
        <v>2.0834999999999999</v>
      </c>
      <c r="AI1039">
        <v>32.420699999999997</v>
      </c>
      <c r="AJ1039">
        <v>90.668999999999997</v>
      </c>
      <c r="AK1039">
        <v>26.259699999999999</v>
      </c>
      <c r="AL1039">
        <v>26.2608</v>
      </c>
      <c r="AM1039">
        <v>9.4748000000000001</v>
      </c>
      <c r="AN1039">
        <v>9.4736999999999991</v>
      </c>
      <c r="AO1039">
        <v>0.94</v>
      </c>
      <c r="AP1039">
        <v>178</v>
      </c>
      <c r="AQ1039">
        <v>140</v>
      </c>
      <c r="AR1039">
        <v>9.49</v>
      </c>
      <c r="AS1039">
        <v>33.999499999999998</v>
      </c>
      <c r="AT1039">
        <v>2.1379999999999999</v>
      </c>
      <c r="AU1039">
        <v>7.0000000000000001E-3</v>
      </c>
      <c r="AV1039">
        <v>4.5999999999999999E-2</v>
      </c>
      <c r="AW1039">
        <v>26.13</v>
      </c>
      <c r="AX1039">
        <v>0</v>
      </c>
      <c r="AY1039">
        <v>0</v>
      </c>
      <c r="AZ1039">
        <v>2.11</v>
      </c>
      <c r="BA1039">
        <v>30.43</v>
      </c>
      <c r="BB1039">
        <v>93.33</v>
      </c>
    </row>
    <row r="1040" spans="1:54" x14ac:dyDescent="0.25">
      <c r="A1040">
        <v>62</v>
      </c>
      <c r="B1040">
        <v>44370</v>
      </c>
      <c r="C1040">
        <v>44466</v>
      </c>
      <c r="D1040">
        <v>21</v>
      </c>
      <c r="E1040" t="s">
        <v>52</v>
      </c>
      <c r="F1040">
        <v>2017</v>
      </c>
      <c r="G1040" s="1">
        <v>0.31090277777777781</v>
      </c>
      <c r="H1040">
        <v>121.0843</v>
      </c>
      <c r="I1040">
        <v>120.181</v>
      </c>
      <c r="J1040">
        <v>9.5911000000000008</v>
      </c>
      <c r="K1040">
        <v>9.5871999999999993</v>
      </c>
      <c r="L1040">
        <v>4.4966999999999997</v>
      </c>
      <c r="M1040">
        <v>3.2899999999999999E-2</v>
      </c>
      <c r="N1040">
        <v>4.5633999999999997</v>
      </c>
      <c r="O1040">
        <v>1.1999999999999999E-3</v>
      </c>
      <c r="P1040">
        <v>1.2094</v>
      </c>
      <c r="Q1040">
        <v>1.2733000000000001</v>
      </c>
      <c r="R1040">
        <v>1.0285</v>
      </c>
      <c r="S1040">
        <v>2.7208999999999999</v>
      </c>
      <c r="T1040" s="2">
        <v>9.9999999999999998E-13</v>
      </c>
      <c r="U1040" s="2">
        <v>1.9743999999999999</v>
      </c>
      <c r="V1040" t="s">
        <v>53</v>
      </c>
      <c r="W1040">
        <v>0.28810000000000002</v>
      </c>
      <c r="X1040">
        <v>93.051500000000004</v>
      </c>
      <c r="Y1040">
        <v>7.7416999999999998</v>
      </c>
      <c r="Z1040">
        <v>34.316420000000001</v>
      </c>
      <c r="AA1040">
        <v>-120.8018</v>
      </c>
      <c r="AB1040">
        <v>120.182</v>
      </c>
      <c r="AC1040">
        <v>33.924999999999997</v>
      </c>
      <c r="AD1040">
        <v>33.927199999999999</v>
      </c>
      <c r="AE1040">
        <v>2.3186</v>
      </c>
      <c r="AF1040">
        <v>36.140999999999998</v>
      </c>
      <c r="AG1040">
        <v>100.90600000000001</v>
      </c>
      <c r="AH1040">
        <v>2.3584000000000001</v>
      </c>
      <c r="AI1040">
        <v>36.7592</v>
      </c>
      <c r="AJ1040">
        <v>102.63890000000001</v>
      </c>
      <c r="AK1040">
        <v>26.183</v>
      </c>
      <c r="AL1040">
        <v>26.185400000000001</v>
      </c>
      <c r="AM1040">
        <v>9.5777000000000001</v>
      </c>
      <c r="AN1040">
        <v>9.5738000000000003</v>
      </c>
      <c r="AO1040">
        <v>0.95</v>
      </c>
      <c r="AP1040">
        <v>184.87</v>
      </c>
      <c r="AQ1040">
        <v>120</v>
      </c>
      <c r="AR1040">
        <v>9.5779999999999994</v>
      </c>
      <c r="AS1040">
        <v>33.921900000000001</v>
      </c>
      <c r="AT1040">
        <v>2.4140000000000001</v>
      </c>
      <c r="AU1040">
        <v>8.0000000000000002E-3</v>
      </c>
      <c r="AV1040">
        <v>3.9E-2</v>
      </c>
      <c r="AW1040">
        <v>25.02</v>
      </c>
      <c r="AX1040">
        <v>0</v>
      </c>
      <c r="AY1040">
        <v>0</v>
      </c>
      <c r="AZ1040">
        <v>1.99</v>
      </c>
      <c r="BA1040">
        <v>28.26</v>
      </c>
      <c r="BB1040">
        <v>105.37</v>
      </c>
    </row>
    <row r="1041" spans="1:54" x14ac:dyDescent="0.25">
      <c r="A1041">
        <v>62</v>
      </c>
      <c r="B1041">
        <v>46552</v>
      </c>
      <c r="C1041">
        <v>46648</v>
      </c>
      <c r="D1041">
        <v>21</v>
      </c>
      <c r="E1041" t="s">
        <v>52</v>
      </c>
      <c r="F1041">
        <v>2017</v>
      </c>
      <c r="G1041" s="1">
        <v>0.31195601851851851</v>
      </c>
      <c r="H1041">
        <v>101.3356</v>
      </c>
      <c r="I1041">
        <v>100.586</v>
      </c>
      <c r="J1041">
        <v>9.5660000000000007</v>
      </c>
      <c r="K1041">
        <v>9.5665999999999993</v>
      </c>
      <c r="L1041">
        <v>4.4987000000000004</v>
      </c>
      <c r="M1041">
        <v>3.2300000000000002E-2</v>
      </c>
      <c r="N1041">
        <v>4.3174999999999999</v>
      </c>
      <c r="O1041">
        <v>1.1999999999999999E-3</v>
      </c>
      <c r="P1041">
        <v>1.3682000000000001</v>
      </c>
      <c r="Q1041">
        <v>1.4486000000000001</v>
      </c>
      <c r="R1041">
        <v>1.0012000000000001</v>
      </c>
      <c r="S1041">
        <v>2.7309000000000001</v>
      </c>
      <c r="T1041" s="2">
        <v>9.9999999999999998E-13</v>
      </c>
      <c r="U1041" s="2">
        <v>1.9743999999999999</v>
      </c>
      <c r="V1041" t="s">
        <v>53</v>
      </c>
      <c r="W1041">
        <v>0.2863</v>
      </c>
      <c r="X1041">
        <v>93.093599999999995</v>
      </c>
      <c r="Y1041">
        <v>7.7805</v>
      </c>
      <c r="Z1041">
        <v>34.316420000000001</v>
      </c>
      <c r="AA1041">
        <v>-120.8018</v>
      </c>
      <c r="AB1041">
        <v>100.58499999999999</v>
      </c>
      <c r="AC1041">
        <v>33.774700000000003</v>
      </c>
      <c r="AD1041">
        <v>33.774700000000003</v>
      </c>
      <c r="AE1041">
        <v>2.8205</v>
      </c>
      <c r="AF1041">
        <v>43.897399999999998</v>
      </c>
      <c r="AG1041">
        <v>122.762</v>
      </c>
      <c r="AH1041">
        <v>2.8698000000000001</v>
      </c>
      <c r="AI1041">
        <v>44.665999999999997</v>
      </c>
      <c r="AJ1041">
        <v>124.9097</v>
      </c>
      <c r="AK1041">
        <v>26.069299999999998</v>
      </c>
      <c r="AL1041">
        <v>26.069099999999999</v>
      </c>
      <c r="AM1041">
        <v>9.5548000000000002</v>
      </c>
      <c r="AN1041">
        <v>9.5554000000000006</v>
      </c>
      <c r="AO1041">
        <v>0.95</v>
      </c>
      <c r="AP1041">
        <v>195.23</v>
      </c>
      <c r="AQ1041">
        <v>100</v>
      </c>
      <c r="AR1041">
        <v>9.5549999999999997</v>
      </c>
      <c r="AS1041">
        <v>33.762300000000003</v>
      </c>
      <c r="AT1041">
        <v>3.0089999999999999</v>
      </c>
      <c r="AU1041">
        <v>7.0000000000000001E-3</v>
      </c>
      <c r="AV1041">
        <v>2.9000000000000001E-2</v>
      </c>
      <c r="AW1041">
        <v>23.72</v>
      </c>
      <c r="AX1041">
        <v>0</v>
      </c>
      <c r="AY1041">
        <v>0</v>
      </c>
      <c r="AZ1041">
        <v>1.81</v>
      </c>
      <c r="BA1041">
        <v>24.35</v>
      </c>
      <c r="BB1041">
        <v>131.31</v>
      </c>
    </row>
    <row r="1042" spans="1:54" x14ac:dyDescent="0.25">
      <c r="A1042">
        <v>62</v>
      </c>
      <c r="B1042">
        <v>48997</v>
      </c>
      <c r="C1042">
        <v>49093</v>
      </c>
      <c r="D1042">
        <v>21</v>
      </c>
      <c r="E1042" t="s">
        <v>52</v>
      </c>
      <c r="F1042">
        <v>2017</v>
      </c>
      <c r="G1042" s="1">
        <v>0.31312499999999999</v>
      </c>
      <c r="H1042">
        <v>86.188400000000001</v>
      </c>
      <c r="I1042">
        <v>85.551000000000002</v>
      </c>
      <c r="J1042">
        <v>9.8451000000000004</v>
      </c>
      <c r="K1042">
        <v>9.8391999999999999</v>
      </c>
      <c r="L1042">
        <v>4.4989999999999997</v>
      </c>
      <c r="M1042">
        <v>3.2300000000000002E-2</v>
      </c>
      <c r="N1042">
        <v>4.9340999999999999</v>
      </c>
      <c r="O1042">
        <v>1.1999999999999999E-3</v>
      </c>
      <c r="P1042">
        <v>1.4675</v>
      </c>
      <c r="Q1042">
        <v>1.5562</v>
      </c>
      <c r="R1042">
        <v>0.93989999999999996</v>
      </c>
      <c r="S1042">
        <v>2.7387999999999999</v>
      </c>
      <c r="T1042" s="2">
        <v>9.9999999999999998E-13</v>
      </c>
      <c r="U1042" s="2">
        <v>1.9743999999999999</v>
      </c>
      <c r="V1042" t="s">
        <v>53</v>
      </c>
      <c r="W1042">
        <v>0.28610000000000002</v>
      </c>
      <c r="X1042">
        <v>93.099400000000003</v>
      </c>
      <c r="Y1042">
        <v>7.8103999999999996</v>
      </c>
      <c r="Z1042">
        <v>34.316420000000001</v>
      </c>
      <c r="AA1042">
        <v>-120.8018</v>
      </c>
      <c r="AB1042">
        <v>85.552999999999997</v>
      </c>
      <c r="AC1042">
        <v>33.691400000000002</v>
      </c>
      <c r="AD1042">
        <v>33.693800000000003</v>
      </c>
      <c r="AE1042">
        <v>3.1383999999999999</v>
      </c>
      <c r="AF1042">
        <v>49.1188</v>
      </c>
      <c r="AG1042">
        <v>136.61600000000001</v>
      </c>
      <c r="AH1042">
        <v>3.1949999999999998</v>
      </c>
      <c r="AI1042">
        <v>49.999000000000002</v>
      </c>
      <c r="AJ1042">
        <v>139.07980000000001</v>
      </c>
      <c r="AK1042">
        <v>25.957699999999999</v>
      </c>
      <c r="AL1042">
        <v>25.960599999999999</v>
      </c>
      <c r="AM1042">
        <v>9.8353999999999999</v>
      </c>
      <c r="AN1042">
        <v>9.8294999999999995</v>
      </c>
      <c r="AO1042">
        <v>0.96</v>
      </c>
      <c r="AP1042">
        <v>205.54</v>
      </c>
      <c r="AQ1042">
        <v>85</v>
      </c>
      <c r="AR1042">
        <v>9.8369999999999997</v>
      </c>
      <c r="AS1042">
        <v>33.687399999999997</v>
      </c>
      <c r="AT1042">
        <v>3.3109999999999999</v>
      </c>
      <c r="AU1042">
        <v>0.01</v>
      </c>
      <c r="AV1042">
        <v>2.8000000000000001E-2</v>
      </c>
      <c r="AW1042">
        <v>22.41</v>
      </c>
      <c r="AX1042">
        <v>0</v>
      </c>
      <c r="AY1042">
        <v>0</v>
      </c>
      <c r="AZ1042">
        <v>1.72</v>
      </c>
      <c r="BA1042">
        <v>21.77</v>
      </c>
      <c r="BB1042">
        <v>144.49</v>
      </c>
    </row>
    <row r="1043" spans="1:54" x14ac:dyDescent="0.25">
      <c r="A1043">
        <v>62</v>
      </c>
      <c r="B1043">
        <v>50966</v>
      </c>
      <c r="C1043">
        <v>51062</v>
      </c>
      <c r="D1043">
        <v>21</v>
      </c>
      <c r="E1043" t="s">
        <v>52</v>
      </c>
      <c r="F1043">
        <v>2017</v>
      </c>
      <c r="G1043" s="1">
        <v>0.31408564814814816</v>
      </c>
      <c r="H1043">
        <v>71.1113</v>
      </c>
      <c r="I1043">
        <v>70.59</v>
      </c>
      <c r="J1043">
        <v>10.4712</v>
      </c>
      <c r="K1043">
        <v>10.445499999999999</v>
      </c>
      <c r="L1043">
        <v>4.4965000000000002</v>
      </c>
      <c r="M1043">
        <v>3.49E-2</v>
      </c>
      <c r="N1043">
        <v>4.9280999999999997</v>
      </c>
      <c r="O1043">
        <v>1.1999999999999999E-3</v>
      </c>
      <c r="P1043">
        <v>1.6495</v>
      </c>
      <c r="Q1043">
        <v>1.7509999999999999</v>
      </c>
      <c r="R1043">
        <v>0.8337</v>
      </c>
      <c r="S1043">
        <v>2.7498999999999998</v>
      </c>
      <c r="T1043" s="2">
        <v>9.9999999999999998E-13</v>
      </c>
      <c r="U1043" s="2">
        <v>1.9743999999999999</v>
      </c>
      <c r="V1043">
        <v>1.29E-2</v>
      </c>
      <c r="W1043">
        <v>0.2883</v>
      </c>
      <c r="X1043">
        <v>93.048400000000001</v>
      </c>
      <c r="Y1043">
        <v>7.8517000000000001</v>
      </c>
      <c r="Z1043">
        <v>34.316420000000001</v>
      </c>
      <c r="AA1043">
        <v>-120.8018</v>
      </c>
      <c r="AB1043">
        <v>70.59</v>
      </c>
      <c r="AC1043">
        <v>33.563899999999997</v>
      </c>
      <c r="AD1043">
        <v>33.569099999999999</v>
      </c>
      <c r="AE1043">
        <v>3.6848999999999998</v>
      </c>
      <c r="AF1043">
        <v>58.411299999999997</v>
      </c>
      <c r="AG1043">
        <v>160.434</v>
      </c>
      <c r="AH1043">
        <v>3.7422</v>
      </c>
      <c r="AI1043">
        <v>59.288699999999999</v>
      </c>
      <c r="AJ1043">
        <v>162.92750000000001</v>
      </c>
      <c r="AK1043">
        <v>25.7516</v>
      </c>
      <c r="AL1043">
        <v>25.760200000000001</v>
      </c>
      <c r="AM1043">
        <v>10.462899999999999</v>
      </c>
      <c r="AN1043">
        <v>10.437200000000001</v>
      </c>
      <c r="AO1043">
        <v>0.96</v>
      </c>
      <c r="AP1043">
        <v>224.88</v>
      </c>
      <c r="AQ1043">
        <v>70</v>
      </c>
      <c r="AR1043">
        <v>10.441000000000001</v>
      </c>
      <c r="AS1043">
        <v>33.561999999999998</v>
      </c>
      <c r="AT1043">
        <v>3.8410000000000002</v>
      </c>
      <c r="AU1043">
        <v>0.03</v>
      </c>
      <c r="AV1043">
        <v>4.8000000000000001E-2</v>
      </c>
      <c r="AW1043">
        <v>18.86</v>
      </c>
      <c r="AX1043">
        <v>0</v>
      </c>
      <c r="AY1043">
        <v>0</v>
      </c>
      <c r="AZ1043">
        <v>1.48</v>
      </c>
      <c r="BA1043">
        <v>16.86</v>
      </c>
      <c r="BB1043">
        <v>167.68</v>
      </c>
    </row>
    <row r="1044" spans="1:54" x14ac:dyDescent="0.25">
      <c r="A1044">
        <v>62</v>
      </c>
      <c r="B1044">
        <v>52742</v>
      </c>
      <c r="C1044">
        <v>52838</v>
      </c>
      <c r="D1044">
        <v>21</v>
      </c>
      <c r="E1044" t="s">
        <v>52</v>
      </c>
      <c r="F1044">
        <v>2017</v>
      </c>
      <c r="G1044" s="1">
        <v>0.31493055555555555</v>
      </c>
      <c r="H1044">
        <v>61.0229</v>
      </c>
      <c r="I1044">
        <v>60.578000000000003</v>
      </c>
      <c r="J1044">
        <v>10.9588</v>
      </c>
      <c r="K1044">
        <v>10.997400000000001</v>
      </c>
      <c r="L1044">
        <v>4.4920999999999998</v>
      </c>
      <c r="M1044">
        <v>5.1999999999999998E-2</v>
      </c>
      <c r="N1044">
        <v>4.7472000000000003</v>
      </c>
      <c r="O1044">
        <v>1.1999999999999999E-3</v>
      </c>
      <c r="P1044">
        <v>1.6829000000000001</v>
      </c>
      <c r="Q1044">
        <v>1.7925</v>
      </c>
      <c r="R1044">
        <v>0.77710000000000001</v>
      </c>
      <c r="S1044">
        <v>2.7528000000000001</v>
      </c>
      <c r="T1044" s="2">
        <v>9.9999999999999998E-13</v>
      </c>
      <c r="U1044" s="2">
        <v>1.9743999999999999</v>
      </c>
      <c r="V1044">
        <v>0.22159999999999999</v>
      </c>
      <c r="W1044">
        <v>0.2923</v>
      </c>
      <c r="X1044">
        <v>92.9542</v>
      </c>
      <c r="Y1044">
        <v>7.8613999999999997</v>
      </c>
      <c r="Z1044">
        <v>34.316420000000001</v>
      </c>
      <c r="AA1044">
        <v>-120.8018</v>
      </c>
      <c r="AB1044">
        <v>60.576999999999998</v>
      </c>
      <c r="AC1044">
        <v>33.5244</v>
      </c>
      <c r="AD1044">
        <v>33.523000000000003</v>
      </c>
      <c r="AE1044">
        <v>3.7452000000000001</v>
      </c>
      <c r="AF1044">
        <v>59.9771</v>
      </c>
      <c r="AG1044">
        <v>163.078</v>
      </c>
      <c r="AH1044">
        <v>3.8174000000000001</v>
      </c>
      <c r="AI1044">
        <v>61.183700000000002</v>
      </c>
      <c r="AJ1044">
        <v>166.22489999999999</v>
      </c>
      <c r="AK1044">
        <v>25.635200000000001</v>
      </c>
      <c r="AL1044">
        <v>25.627199999999998</v>
      </c>
      <c r="AM1044">
        <v>10.951499999999999</v>
      </c>
      <c r="AN1044">
        <v>10.99</v>
      </c>
      <c r="AO1044">
        <v>0.96</v>
      </c>
      <c r="AP1044">
        <v>235.78</v>
      </c>
      <c r="AQ1044">
        <v>60</v>
      </c>
      <c r="AR1044">
        <v>10.981</v>
      </c>
      <c r="AS1044">
        <v>33.520000000000003</v>
      </c>
      <c r="AT1044">
        <v>3.9009999999999998</v>
      </c>
      <c r="AU1044">
        <v>7.0999999999999994E-2</v>
      </c>
      <c r="AV1044">
        <v>9.2999999999999999E-2</v>
      </c>
      <c r="AW1044">
        <v>17.79</v>
      </c>
      <c r="AX1044">
        <v>2.9000000000000001E-2</v>
      </c>
      <c r="AY1044">
        <v>0</v>
      </c>
      <c r="AZ1044">
        <v>1.42</v>
      </c>
      <c r="BA1044">
        <v>14.75</v>
      </c>
      <c r="BB1044">
        <v>170.29</v>
      </c>
    </row>
    <row r="1045" spans="1:54" x14ac:dyDescent="0.25">
      <c r="A1045">
        <v>62</v>
      </c>
      <c r="B1045">
        <v>54661</v>
      </c>
      <c r="C1045">
        <v>54757</v>
      </c>
      <c r="D1045">
        <v>21</v>
      </c>
      <c r="E1045" t="s">
        <v>52</v>
      </c>
      <c r="F1045">
        <v>2017</v>
      </c>
      <c r="G1045" s="1">
        <v>0.31585648148148149</v>
      </c>
      <c r="H1045">
        <v>50.942500000000003</v>
      </c>
      <c r="I1045">
        <v>50.573</v>
      </c>
      <c r="J1045">
        <v>11.657999999999999</v>
      </c>
      <c r="K1045">
        <v>11.7363</v>
      </c>
      <c r="L1045">
        <v>4.4795999999999996</v>
      </c>
      <c r="M1045">
        <v>6.5500000000000003E-2</v>
      </c>
      <c r="N1045">
        <v>4.9340999999999999</v>
      </c>
      <c r="O1045">
        <v>1.1999999999999999E-3</v>
      </c>
      <c r="P1045">
        <v>1.7869999999999999</v>
      </c>
      <c r="Q1045">
        <v>1.9079999999999999</v>
      </c>
      <c r="R1045">
        <v>0.65139999999999998</v>
      </c>
      <c r="S1045">
        <v>2.7618</v>
      </c>
      <c r="T1045" s="2">
        <v>9.9999999999999998E-13</v>
      </c>
      <c r="U1045" s="2">
        <v>1.9743999999999999</v>
      </c>
      <c r="V1045">
        <v>0.39639999999999997</v>
      </c>
      <c r="W1045">
        <v>0.30359999999999998</v>
      </c>
      <c r="X1045">
        <v>92.691800000000001</v>
      </c>
      <c r="Y1045">
        <v>7.8935000000000004</v>
      </c>
      <c r="Z1045">
        <v>34.316420000000001</v>
      </c>
      <c r="AA1045">
        <v>-120.8018</v>
      </c>
      <c r="AB1045">
        <v>50.570999999999998</v>
      </c>
      <c r="AC1045">
        <v>33.462000000000003</v>
      </c>
      <c r="AD1045">
        <v>33.454999999999998</v>
      </c>
      <c r="AE1045">
        <v>4.0079000000000002</v>
      </c>
      <c r="AF1045">
        <v>65.120099999999994</v>
      </c>
      <c r="AG1045">
        <v>174.54900000000001</v>
      </c>
      <c r="AH1045">
        <v>4.0720999999999998</v>
      </c>
      <c r="AI1045">
        <v>66.27</v>
      </c>
      <c r="AJ1045">
        <v>177.34880000000001</v>
      </c>
      <c r="AK1045">
        <v>25.459599999999998</v>
      </c>
      <c r="AL1045">
        <v>25.439699999999998</v>
      </c>
      <c r="AM1045">
        <v>11.6516</v>
      </c>
      <c r="AN1045">
        <v>11.729900000000001</v>
      </c>
      <c r="AO1045">
        <v>0.97</v>
      </c>
      <c r="AP1045">
        <v>252.29</v>
      </c>
      <c r="AQ1045">
        <v>50</v>
      </c>
      <c r="AR1045">
        <v>11.659000000000001</v>
      </c>
      <c r="AS1045">
        <v>33.458500000000001</v>
      </c>
      <c r="AT1045">
        <v>4.2089999999999996</v>
      </c>
      <c r="AU1045">
        <v>0.17199999999999999</v>
      </c>
      <c r="AV1045">
        <v>0.14599999999999999</v>
      </c>
      <c r="AW1045">
        <v>15.03</v>
      </c>
      <c r="AX1045">
        <v>4.2000000000000003E-2</v>
      </c>
      <c r="AY1045">
        <v>0</v>
      </c>
      <c r="AZ1045">
        <v>1.25</v>
      </c>
      <c r="BA1045">
        <v>11.43</v>
      </c>
      <c r="BB1045">
        <v>183.72</v>
      </c>
    </row>
    <row r="1046" spans="1:54" x14ac:dyDescent="0.25">
      <c r="A1046">
        <v>62</v>
      </c>
      <c r="B1046">
        <v>57431</v>
      </c>
      <c r="C1046">
        <v>57527</v>
      </c>
      <c r="D1046">
        <v>21</v>
      </c>
      <c r="E1046" t="s">
        <v>52</v>
      </c>
      <c r="F1046">
        <v>2017</v>
      </c>
      <c r="G1046" s="1">
        <v>0.31719907407407405</v>
      </c>
      <c r="H1046">
        <v>40.902700000000003</v>
      </c>
      <c r="I1046">
        <v>40.606999999999999</v>
      </c>
      <c r="J1046">
        <v>12.4719</v>
      </c>
      <c r="K1046">
        <v>12.520200000000001</v>
      </c>
      <c r="L1046">
        <v>4.4532999999999996</v>
      </c>
      <c r="M1046">
        <v>9.5000000000000001E-2</v>
      </c>
      <c r="N1046">
        <v>4.9340999999999999</v>
      </c>
      <c r="O1046">
        <v>1.1999999999999999E-3</v>
      </c>
      <c r="P1046">
        <v>1.8916999999999999</v>
      </c>
      <c r="Q1046">
        <v>2.0196999999999998</v>
      </c>
      <c r="R1046">
        <v>0.52439999999999998</v>
      </c>
      <c r="S1046">
        <v>2.7831999999999999</v>
      </c>
      <c r="T1046" s="2">
        <v>9.9999999999999998E-13</v>
      </c>
      <c r="U1046" s="2">
        <v>1.9743999999999999</v>
      </c>
      <c r="V1046">
        <v>0.77980000000000005</v>
      </c>
      <c r="W1046">
        <v>0.32729999999999998</v>
      </c>
      <c r="X1046">
        <v>92.142200000000003</v>
      </c>
      <c r="Y1046">
        <v>7.9732000000000003</v>
      </c>
      <c r="Z1046">
        <v>34.316420000000001</v>
      </c>
      <c r="AA1046">
        <v>-120.8018</v>
      </c>
      <c r="AB1046">
        <v>40.606000000000002</v>
      </c>
      <c r="AC1046">
        <v>33.431399999999996</v>
      </c>
      <c r="AD1046">
        <v>33.434199999999997</v>
      </c>
      <c r="AE1046">
        <v>4.2606999999999999</v>
      </c>
      <c r="AF1046">
        <v>70.406000000000006</v>
      </c>
      <c r="AG1046">
        <v>185.59</v>
      </c>
      <c r="AH1046">
        <v>4.3422000000000001</v>
      </c>
      <c r="AI1046">
        <v>71.826800000000006</v>
      </c>
      <c r="AJ1046">
        <v>189.14330000000001</v>
      </c>
      <c r="AK1046">
        <v>25.2821</v>
      </c>
      <c r="AL1046">
        <v>25.274999999999999</v>
      </c>
      <c r="AM1046">
        <v>12.4665</v>
      </c>
      <c r="AN1046">
        <v>12.514799999999999</v>
      </c>
      <c r="AO1046">
        <v>0.97</v>
      </c>
      <c r="AP1046">
        <v>268.99</v>
      </c>
      <c r="AQ1046">
        <v>40</v>
      </c>
      <c r="AR1046">
        <v>12.417</v>
      </c>
      <c r="AS1046">
        <v>33.426699999999997</v>
      </c>
      <c r="AT1046">
        <v>4.4770000000000003</v>
      </c>
      <c r="AU1046">
        <v>0.32400000000000001</v>
      </c>
      <c r="AV1046">
        <v>0.29699999999999999</v>
      </c>
      <c r="AW1046">
        <v>10.63</v>
      </c>
      <c r="AX1046">
        <v>0.17799999999999999</v>
      </c>
      <c r="AY1046">
        <v>0</v>
      </c>
      <c r="AZ1046">
        <v>0.97</v>
      </c>
      <c r="BA1046">
        <v>8.49</v>
      </c>
      <c r="BB1046">
        <v>195.43</v>
      </c>
    </row>
    <row r="1047" spans="1:54" x14ac:dyDescent="0.25">
      <c r="A1047">
        <v>62</v>
      </c>
      <c r="B1047">
        <v>62751</v>
      </c>
      <c r="C1047">
        <v>62847</v>
      </c>
      <c r="D1047">
        <v>21</v>
      </c>
      <c r="E1047" t="s">
        <v>52</v>
      </c>
      <c r="F1047">
        <v>2017</v>
      </c>
      <c r="G1047" s="1">
        <v>0.31976851851851851</v>
      </c>
      <c r="H1047">
        <v>30.719799999999999</v>
      </c>
      <c r="I1047">
        <v>30.492999999999999</v>
      </c>
      <c r="J1047">
        <v>15.2888</v>
      </c>
      <c r="K1047">
        <v>15.280799999999999</v>
      </c>
      <c r="L1047">
        <v>4.2778999999999998</v>
      </c>
      <c r="M1047">
        <v>0.19</v>
      </c>
      <c r="N1047">
        <v>4.9340999999999999</v>
      </c>
      <c r="O1047">
        <v>1.1999999999999999E-3</v>
      </c>
      <c r="P1047">
        <v>2.4531000000000001</v>
      </c>
      <c r="Q1047">
        <v>2.6233</v>
      </c>
      <c r="R1047">
        <v>0.12520000000000001</v>
      </c>
      <c r="S1047">
        <v>2.8449</v>
      </c>
      <c r="T1047" s="2">
        <v>9.9999999999999998E-13</v>
      </c>
      <c r="U1047" s="2">
        <v>1.9743999999999999</v>
      </c>
      <c r="V1047">
        <v>2.0148000000000001</v>
      </c>
      <c r="W1047">
        <v>0.49009999999999998</v>
      </c>
      <c r="X1047">
        <v>88.467799999999997</v>
      </c>
      <c r="Y1047">
        <v>8.1987000000000005</v>
      </c>
      <c r="Z1047">
        <v>34.316420000000001</v>
      </c>
      <c r="AA1047">
        <v>-120.8018</v>
      </c>
      <c r="AB1047">
        <v>30.498000000000001</v>
      </c>
      <c r="AC1047">
        <v>33.446300000000001</v>
      </c>
      <c r="AD1047">
        <v>33.446599999999997</v>
      </c>
      <c r="AE1047">
        <v>5.6391999999999998</v>
      </c>
      <c r="AF1047">
        <v>98.686300000000003</v>
      </c>
      <c r="AG1047">
        <v>245.77199999999999</v>
      </c>
      <c r="AH1047">
        <v>5.7426000000000004</v>
      </c>
      <c r="AI1047">
        <v>100.4802</v>
      </c>
      <c r="AJ1047">
        <v>250.27789999999999</v>
      </c>
      <c r="AK1047">
        <v>24.712299999999999</v>
      </c>
      <c r="AL1047">
        <v>24.714300000000001</v>
      </c>
      <c r="AM1047">
        <v>15.2842</v>
      </c>
      <c r="AN1047">
        <v>15.276199999999999</v>
      </c>
      <c r="AO1047">
        <v>0.99</v>
      </c>
      <c r="AP1047">
        <v>323.11</v>
      </c>
      <c r="AQ1047">
        <v>31</v>
      </c>
      <c r="AR1047">
        <v>15.334</v>
      </c>
      <c r="AS1047">
        <v>33.443300000000001</v>
      </c>
      <c r="AT1047">
        <v>5.9020000000000001</v>
      </c>
      <c r="AU1047">
        <v>1.423</v>
      </c>
      <c r="AV1047">
        <v>0.35899999999999999</v>
      </c>
      <c r="AW1047">
        <v>0</v>
      </c>
      <c r="AX1047">
        <v>3.6999999999999998E-2</v>
      </c>
      <c r="AY1047">
        <v>0</v>
      </c>
      <c r="AZ1047">
        <v>0.26</v>
      </c>
      <c r="BA1047">
        <v>1.81</v>
      </c>
      <c r="BB1047">
        <v>257.63</v>
      </c>
    </row>
    <row r="1048" spans="1:54" x14ac:dyDescent="0.25">
      <c r="A1048">
        <v>62</v>
      </c>
      <c r="B1048">
        <v>64866</v>
      </c>
      <c r="C1048">
        <v>64962</v>
      </c>
      <c r="D1048">
        <v>21</v>
      </c>
      <c r="E1048" t="s">
        <v>52</v>
      </c>
      <c r="F1048">
        <v>2017</v>
      </c>
      <c r="G1048" s="1">
        <v>0.32078703703703704</v>
      </c>
      <c r="H1048">
        <v>20.6996</v>
      </c>
      <c r="I1048">
        <v>20.55</v>
      </c>
      <c r="J1048">
        <v>15.5168</v>
      </c>
      <c r="K1048">
        <v>15.485099999999999</v>
      </c>
      <c r="L1048">
        <v>4.2309000000000001</v>
      </c>
      <c r="M1048">
        <v>0.22700000000000001</v>
      </c>
      <c r="N1048">
        <v>4.9340999999999999</v>
      </c>
      <c r="O1048">
        <v>1.1999999999999999E-3</v>
      </c>
      <c r="P1048">
        <v>2.4567000000000001</v>
      </c>
      <c r="Q1048">
        <v>2.6375999999999999</v>
      </c>
      <c r="R1048">
        <v>0.1341</v>
      </c>
      <c r="S1048">
        <v>2.9066999999999998</v>
      </c>
      <c r="T1048" s="2">
        <v>9.9999999999999998E-13</v>
      </c>
      <c r="U1048" s="2">
        <v>1.9743999999999999</v>
      </c>
      <c r="V1048">
        <v>2.4956999999999998</v>
      </c>
      <c r="W1048">
        <v>0.53490000000000004</v>
      </c>
      <c r="X1048">
        <v>87.483999999999995</v>
      </c>
      <c r="Y1048">
        <v>8.4322999999999997</v>
      </c>
      <c r="Z1048">
        <v>34.316420000000001</v>
      </c>
      <c r="AA1048">
        <v>-120.8018</v>
      </c>
      <c r="AB1048">
        <v>20.55</v>
      </c>
      <c r="AC1048">
        <v>33.452500000000001</v>
      </c>
      <c r="AD1048">
        <v>33.4514</v>
      </c>
      <c r="AE1048">
        <v>5.6180000000000003</v>
      </c>
      <c r="AF1048">
        <v>98.7654</v>
      </c>
      <c r="AG1048">
        <v>244.86199999999999</v>
      </c>
      <c r="AH1048">
        <v>5.7515000000000001</v>
      </c>
      <c r="AI1048">
        <v>101.04810000000001</v>
      </c>
      <c r="AJ1048">
        <v>250.6782</v>
      </c>
      <c r="AK1048">
        <v>24.666399999999999</v>
      </c>
      <c r="AL1048">
        <v>24.672599999999999</v>
      </c>
      <c r="AM1048">
        <v>15.5136</v>
      </c>
      <c r="AN1048">
        <v>15.481999999999999</v>
      </c>
      <c r="AO1048">
        <v>0.99</v>
      </c>
      <c r="AP1048">
        <v>327.18</v>
      </c>
      <c r="AQ1048">
        <v>21</v>
      </c>
      <c r="AR1048">
        <v>15.603999999999999</v>
      </c>
      <c r="AS1048">
        <v>33.4529</v>
      </c>
      <c r="AT1048">
        <v>5.86</v>
      </c>
      <c r="AU1048">
        <v>1.5780000000000001</v>
      </c>
      <c r="AV1048">
        <v>0.29499999999999998</v>
      </c>
      <c r="AW1048">
        <v>0</v>
      </c>
      <c r="AX1048">
        <v>0</v>
      </c>
      <c r="AY1048">
        <v>0</v>
      </c>
      <c r="AZ1048">
        <v>0.25</v>
      </c>
      <c r="BA1048">
        <v>1.42</v>
      </c>
      <c r="BB1048">
        <v>255.81</v>
      </c>
    </row>
    <row r="1049" spans="1:54" x14ac:dyDescent="0.25">
      <c r="A1049">
        <v>62</v>
      </c>
      <c r="B1049">
        <v>67909</v>
      </c>
      <c r="C1049">
        <v>68005</v>
      </c>
      <c r="D1049">
        <v>21</v>
      </c>
      <c r="E1049" t="s">
        <v>52</v>
      </c>
      <c r="F1049">
        <v>2017</v>
      </c>
      <c r="G1049" s="1">
        <v>0.32224537037037038</v>
      </c>
      <c r="H1049">
        <v>20.665700000000001</v>
      </c>
      <c r="I1049">
        <v>20.513999999999999</v>
      </c>
      <c r="J1049">
        <v>15.8308</v>
      </c>
      <c r="K1049">
        <v>15.8316</v>
      </c>
      <c r="L1049">
        <v>4.2644000000000002</v>
      </c>
      <c r="M1049">
        <v>0.18859999999999999</v>
      </c>
      <c r="N1049">
        <v>4.9340999999999999</v>
      </c>
      <c r="O1049">
        <v>1.1999999999999999E-3</v>
      </c>
      <c r="P1049">
        <v>2.4487999999999999</v>
      </c>
      <c r="Q1049">
        <v>2.6276000000000002</v>
      </c>
      <c r="R1049">
        <v>0.13220000000000001</v>
      </c>
      <c r="S1049">
        <v>2.847</v>
      </c>
      <c r="T1049" s="2">
        <v>9.9999999999999998E-13</v>
      </c>
      <c r="U1049" s="2">
        <v>1.9743999999999999</v>
      </c>
      <c r="V1049">
        <v>1.9973000000000001</v>
      </c>
      <c r="W1049">
        <v>0.50290000000000001</v>
      </c>
      <c r="X1049">
        <v>88.185199999999995</v>
      </c>
      <c r="Y1049">
        <v>8.2043999999999997</v>
      </c>
      <c r="Z1049">
        <v>34.316420000000001</v>
      </c>
      <c r="AA1049">
        <v>-120.8018</v>
      </c>
      <c r="AB1049">
        <v>20.516999999999999</v>
      </c>
      <c r="AC1049">
        <v>33.468800000000002</v>
      </c>
      <c r="AD1049">
        <v>33.4681</v>
      </c>
      <c r="AE1049">
        <v>5.5591999999999997</v>
      </c>
      <c r="AF1049">
        <v>98.347499999999997</v>
      </c>
      <c r="AG1049">
        <v>242.31100000000001</v>
      </c>
      <c r="AH1049">
        <v>5.6866000000000003</v>
      </c>
      <c r="AI1049">
        <v>100.6023</v>
      </c>
      <c r="AJ1049">
        <v>247.8631</v>
      </c>
      <c r="AK1049">
        <v>24.608899999999998</v>
      </c>
      <c r="AL1049">
        <v>24.6082</v>
      </c>
      <c r="AM1049">
        <v>15.8276</v>
      </c>
      <c r="AN1049">
        <v>15.8284</v>
      </c>
      <c r="AO1049">
        <v>1.03</v>
      </c>
      <c r="AP1049">
        <v>332.67</v>
      </c>
      <c r="AQ1049">
        <v>21</v>
      </c>
      <c r="AR1049">
        <v>15.603999999999999</v>
      </c>
      <c r="AS1049">
        <v>33.466700000000003</v>
      </c>
      <c r="BB1049" t="s">
        <v>53</v>
      </c>
    </row>
    <row r="1050" spans="1:54" x14ac:dyDescent="0.25">
      <c r="A1050">
        <v>62</v>
      </c>
      <c r="B1050">
        <v>69207</v>
      </c>
      <c r="C1050">
        <v>69303</v>
      </c>
      <c r="D1050">
        <v>21</v>
      </c>
      <c r="E1050" t="s">
        <v>52</v>
      </c>
      <c r="F1050">
        <v>2017</v>
      </c>
      <c r="G1050" s="1">
        <v>0.32288194444444446</v>
      </c>
      <c r="H1050">
        <v>15.671799999999999</v>
      </c>
      <c r="I1050">
        <v>15.558999999999999</v>
      </c>
      <c r="J1050">
        <v>15.8124</v>
      </c>
      <c r="K1050">
        <v>15.8165</v>
      </c>
      <c r="L1050">
        <v>4.2609000000000004</v>
      </c>
      <c r="M1050">
        <v>0.18060000000000001</v>
      </c>
      <c r="N1050">
        <v>4.9340999999999999</v>
      </c>
      <c r="O1050">
        <v>1.1999999999999999E-3</v>
      </c>
      <c r="P1050">
        <v>2.4538000000000002</v>
      </c>
      <c r="Q1050">
        <v>2.6309</v>
      </c>
      <c r="R1050">
        <v>0.1283</v>
      </c>
      <c r="S1050">
        <v>2.8475999999999999</v>
      </c>
      <c r="T1050" s="2">
        <v>9.9999999999999998E-13</v>
      </c>
      <c r="U1050" s="2">
        <v>1.9743999999999999</v>
      </c>
      <c r="V1050">
        <v>1.8924000000000001</v>
      </c>
      <c r="W1050">
        <v>0.50629999999999997</v>
      </c>
      <c r="X1050">
        <v>88.112099999999998</v>
      </c>
      <c r="Y1050">
        <v>8.2066999999999997</v>
      </c>
      <c r="Z1050">
        <v>34.316420000000001</v>
      </c>
      <c r="AA1050">
        <v>-120.8018</v>
      </c>
      <c r="AB1050">
        <v>15.558999999999999</v>
      </c>
      <c r="AC1050">
        <v>33.465400000000002</v>
      </c>
      <c r="AD1050">
        <v>33.466000000000001</v>
      </c>
      <c r="AE1050">
        <v>5.5726000000000004</v>
      </c>
      <c r="AF1050">
        <v>98.547200000000004</v>
      </c>
      <c r="AG1050">
        <v>242.89500000000001</v>
      </c>
      <c r="AH1050">
        <v>5.6944999999999997</v>
      </c>
      <c r="AI1050">
        <v>100.711</v>
      </c>
      <c r="AJ1050">
        <v>248.20750000000001</v>
      </c>
      <c r="AK1050">
        <v>24.610199999999999</v>
      </c>
      <c r="AL1050">
        <v>24.6097</v>
      </c>
      <c r="AM1050">
        <v>15.81</v>
      </c>
      <c r="AN1050">
        <v>15.8141</v>
      </c>
      <c r="AO1050">
        <v>1.03</v>
      </c>
      <c r="AP1050">
        <v>332.38</v>
      </c>
      <c r="AQ1050">
        <v>16</v>
      </c>
      <c r="AR1050">
        <v>15.85</v>
      </c>
      <c r="AS1050">
        <v>33.462000000000003</v>
      </c>
      <c r="AT1050">
        <v>5.8150000000000004</v>
      </c>
      <c r="AU1050">
        <v>1.3260000000000001</v>
      </c>
      <c r="AV1050">
        <v>0.28899999999999998</v>
      </c>
      <c r="AW1050">
        <v>0</v>
      </c>
      <c r="AX1050">
        <v>0</v>
      </c>
      <c r="AY1050">
        <v>0</v>
      </c>
      <c r="AZ1050">
        <v>0.23</v>
      </c>
      <c r="BA1050">
        <v>1.2</v>
      </c>
      <c r="BB1050">
        <v>253.84</v>
      </c>
    </row>
    <row r="1051" spans="1:54" x14ac:dyDescent="0.25">
      <c r="A1051">
        <v>62</v>
      </c>
      <c r="B1051">
        <v>71967</v>
      </c>
      <c r="C1051">
        <v>72063</v>
      </c>
      <c r="D1051">
        <v>21</v>
      </c>
      <c r="E1051" t="s">
        <v>52</v>
      </c>
      <c r="F1051">
        <v>2017</v>
      </c>
      <c r="G1051" s="1">
        <v>0.32421296296296293</v>
      </c>
      <c r="H1051">
        <v>10.671799999999999</v>
      </c>
      <c r="I1051">
        <v>10.595000000000001</v>
      </c>
      <c r="J1051">
        <v>15.873699999999999</v>
      </c>
      <c r="K1051">
        <v>15.8736</v>
      </c>
      <c r="L1051">
        <v>4.2759</v>
      </c>
      <c r="M1051">
        <v>0.1575</v>
      </c>
      <c r="N1051">
        <v>4.9340999999999999</v>
      </c>
      <c r="O1051">
        <v>1.1999999999999999E-3</v>
      </c>
      <c r="P1051">
        <v>2.4499</v>
      </c>
      <c r="Q1051">
        <v>2.6303999999999998</v>
      </c>
      <c r="R1051">
        <v>0.1285</v>
      </c>
      <c r="S1051">
        <v>2.9037000000000002</v>
      </c>
      <c r="T1051" s="2">
        <v>9.9999999999999998E-13</v>
      </c>
      <c r="U1051" s="2">
        <v>1.9743999999999999</v>
      </c>
      <c r="V1051">
        <v>1.5926</v>
      </c>
      <c r="W1051">
        <v>0.49199999999999999</v>
      </c>
      <c r="X1051">
        <v>88.425399999999996</v>
      </c>
      <c r="Y1051">
        <v>8.4191000000000003</v>
      </c>
      <c r="Z1051">
        <v>34.316420000000001</v>
      </c>
      <c r="AA1051">
        <v>-120.8018</v>
      </c>
      <c r="AB1051">
        <v>10.595000000000001</v>
      </c>
      <c r="AC1051">
        <v>33.4681</v>
      </c>
      <c r="AD1051">
        <v>33.468800000000002</v>
      </c>
      <c r="AE1051">
        <v>5.5498000000000003</v>
      </c>
      <c r="AF1051">
        <v>98.263999999999996</v>
      </c>
      <c r="AG1051">
        <v>241.904</v>
      </c>
      <c r="AH1051">
        <v>5.6816000000000004</v>
      </c>
      <c r="AI1051">
        <v>100.5986</v>
      </c>
      <c r="AJ1051">
        <v>247.65029999999999</v>
      </c>
      <c r="AK1051">
        <v>24.598400000000002</v>
      </c>
      <c r="AL1051">
        <v>24.5989</v>
      </c>
      <c r="AM1051">
        <v>15.8721</v>
      </c>
      <c r="AN1051">
        <v>15.872</v>
      </c>
      <c r="AO1051">
        <v>1.04</v>
      </c>
      <c r="AP1051">
        <v>333.35</v>
      </c>
      <c r="AQ1051">
        <v>11</v>
      </c>
      <c r="AR1051">
        <v>15.891</v>
      </c>
      <c r="AS1051">
        <v>33.465200000000003</v>
      </c>
      <c r="AT1051">
        <v>5.7830000000000004</v>
      </c>
      <c r="AU1051">
        <v>0.96899999999999997</v>
      </c>
      <c r="AV1051">
        <v>0.24299999999999999</v>
      </c>
      <c r="AW1051">
        <v>0</v>
      </c>
      <c r="AX1051">
        <v>0</v>
      </c>
      <c r="AY1051">
        <v>0</v>
      </c>
      <c r="AZ1051">
        <v>0.24</v>
      </c>
      <c r="BA1051">
        <v>1.18</v>
      </c>
      <c r="BB1051">
        <v>252.45</v>
      </c>
    </row>
    <row r="1052" spans="1:54" x14ac:dyDescent="0.25">
      <c r="A1052">
        <v>62</v>
      </c>
      <c r="B1052">
        <v>72295</v>
      </c>
      <c r="C1052">
        <v>72391</v>
      </c>
      <c r="D1052">
        <v>21</v>
      </c>
      <c r="E1052" t="s">
        <v>52</v>
      </c>
      <c r="F1052">
        <v>2017</v>
      </c>
      <c r="G1052" s="1">
        <v>0.32436342592592593</v>
      </c>
      <c r="H1052">
        <v>10.6746</v>
      </c>
      <c r="I1052">
        <v>10.597</v>
      </c>
      <c r="J1052">
        <v>15.880100000000001</v>
      </c>
      <c r="K1052">
        <v>15.873799999999999</v>
      </c>
      <c r="L1052">
        <v>4.2788000000000004</v>
      </c>
      <c r="M1052">
        <v>0.1492</v>
      </c>
      <c r="N1052">
        <v>4.9340999999999999</v>
      </c>
      <c r="O1052">
        <v>1.1999999999999999E-3</v>
      </c>
      <c r="P1052">
        <v>2.4489999999999998</v>
      </c>
      <c r="Q1052">
        <v>2.6301999999999999</v>
      </c>
      <c r="R1052">
        <v>0.1231</v>
      </c>
      <c r="S1052">
        <v>2.8477999999999999</v>
      </c>
      <c r="T1052" s="2">
        <v>9.9999999999999998E-13</v>
      </c>
      <c r="U1052" s="2">
        <v>1.9743999999999999</v>
      </c>
      <c r="V1052">
        <v>1.4845999999999999</v>
      </c>
      <c r="W1052">
        <v>0.48930000000000001</v>
      </c>
      <c r="X1052">
        <v>88.487300000000005</v>
      </c>
      <c r="Y1052">
        <v>8.2067999999999994</v>
      </c>
      <c r="Z1052">
        <v>34.316420000000001</v>
      </c>
      <c r="AA1052">
        <v>-120.8018</v>
      </c>
      <c r="AB1052">
        <v>10.598000000000001</v>
      </c>
      <c r="AC1052">
        <v>33.468499999999999</v>
      </c>
      <c r="AD1052">
        <v>33.468899999999998</v>
      </c>
      <c r="AE1052">
        <v>5.5461</v>
      </c>
      <c r="AF1052">
        <v>98.2102</v>
      </c>
      <c r="AG1052">
        <v>241.74100000000001</v>
      </c>
      <c r="AH1052">
        <v>5.6795</v>
      </c>
      <c r="AI1052">
        <v>100.56100000000001</v>
      </c>
      <c r="AJ1052">
        <v>247.55709999999999</v>
      </c>
      <c r="AK1052">
        <v>24.597200000000001</v>
      </c>
      <c r="AL1052">
        <v>24.5989</v>
      </c>
      <c r="AM1052">
        <v>15.878399999999999</v>
      </c>
      <c r="AN1052">
        <v>15.872199999999999</v>
      </c>
      <c r="AO1052">
        <v>1.04</v>
      </c>
      <c r="AP1052">
        <v>333.46</v>
      </c>
      <c r="AQ1052">
        <v>11</v>
      </c>
      <c r="AR1052">
        <v>15.840999999999999</v>
      </c>
      <c r="AS1052">
        <v>33.467300000000002</v>
      </c>
      <c r="BB1052" t="s">
        <v>53</v>
      </c>
    </row>
    <row r="1053" spans="1:54" x14ac:dyDescent="0.25">
      <c r="A1053">
        <v>62</v>
      </c>
      <c r="B1053">
        <v>72370</v>
      </c>
      <c r="C1053">
        <v>72466</v>
      </c>
      <c r="D1053">
        <v>21</v>
      </c>
      <c r="E1053" t="s">
        <v>52</v>
      </c>
      <c r="F1053">
        <v>2017</v>
      </c>
      <c r="G1053" s="1">
        <v>0.32440972222222225</v>
      </c>
      <c r="H1053">
        <v>10.7729</v>
      </c>
      <c r="I1053">
        <v>10.702999999999999</v>
      </c>
      <c r="J1053">
        <v>15.882099999999999</v>
      </c>
      <c r="K1053">
        <v>15.8771</v>
      </c>
      <c r="L1053">
        <v>4.2782</v>
      </c>
      <c r="M1053">
        <v>0.15989999999999999</v>
      </c>
      <c r="N1053">
        <v>4.5155000000000003</v>
      </c>
      <c r="O1053">
        <v>1.1999999999999999E-3</v>
      </c>
      <c r="P1053">
        <v>2.4491000000000001</v>
      </c>
      <c r="Q1053">
        <v>2.6288999999999998</v>
      </c>
      <c r="R1053">
        <v>0.1242</v>
      </c>
      <c r="S1053">
        <v>2.8471000000000002</v>
      </c>
      <c r="T1053" s="2">
        <v>9.9999999999999998E-13</v>
      </c>
      <c r="U1053" s="2">
        <v>1.9743999999999999</v>
      </c>
      <c r="V1053">
        <v>1.6234999999999999</v>
      </c>
      <c r="W1053">
        <v>0.48980000000000001</v>
      </c>
      <c r="X1053">
        <v>88.474500000000006</v>
      </c>
      <c r="Y1053">
        <v>8.2041000000000004</v>
      </c>
      <c r="Z1053">
        <v>34.316429999999997</v>
      </c>
      <c r="AA1053">
        <v>-120.8018</v>
      </c>
      <c r="AB1053">
        <v>10.695</v>
      </c>
      <c r="AC1053">
        <v>33.469099999999997</v>
      </c>
      <c r="AD1053">
        <v>33.469299999999997</v>
      </c>
      <c r="AE1053">
        <v>5.5483000000000002</v>
      </c>
      <c r="AF1053">
        <v>98.253799999999998</v>
      </c>
      <c r="AG1053">
        <v>241.83799999999999</v>
      </c>
      <c r="AH1053">
        <v>5.6798000000000002</v>
      </c>
      <c r="AI1053">
        <v>100.5729</v>
      </c>
      <c r="AJ1053">
        <v>247.56970000000001</v>
      </c>
      <c r="AK1053">
        <v>24.597200000000001</v>
      </c>
      <c r="AL1053">
        <v>24.598400000000002</v>
      </c>
      <c r="AM1053">
        <v>15.8804</v>
      </c>
      <c r="AN1053">
        <v>15.875400000000001</v>
      </c>
      <c r="AO1053">
        <v>1.04</v>
      </c>
      <c r="AP1053">
        <v>333.46</v>
      </c>
      <c r="AQ1053">
        <v>11</v>
      </c>
      <c r="AR1053">
        <v>15.840999999999999</v>
      </c>
      <c r="AS1053">
        <v>33.465000000000003</v>
      </c>
      <c r="BB1053" t="s">
        <v>53</v>
      </c>
    </row>
    <row r="1054" spans="1:54" x14ac:dyDescent="0.25">
      <c r="A1054">
        <v>62</v>
      </c>
      <c r="B1054">
        <v>74104</v>
      </c>
      <c r="C1054">
        <v>74200</v>
      </c>
      <c r="D1054">
        <v>21</v>
      </c>
      <c r="E1054" t="s">
        <v>52</v>
      </c>
      <c r="F1054">
        <v>2017</v>
      </c>
      <c r="G1054" s="1">
        <v>0.32524305555555555</v>
      </c>
      <c r="H1054">
        <v>2.7147999999999999</v>
      </c>
      <c r="I1054">
        <v>2.694</v>
      </c>
      <c r="J1054">
        <v>15.888400000000001</v>
      </c>
      <c r="K1054">
        <v>15.885</v>
      </c>
      <c r="L1054">
        <v>4.2805999999999997</v>
      </c>
      <c r="M1054">
        <v>0.14649999999999999</v>
      </c>
      <c r="N1054">
        <v>4.9340999999999999</v>
      </c>
      <c r="O1054">
        <v>1.141</v>
      </c>
      <c r="P1054">
        <v>2.4516</v>
      </c>
      <c r="Q1054">
        <v>2.6280999999999999</v>
      </c>
      <c r="R1054">
        <v>0.12640000000000001</v>
      </c>
      <c r="S1054">
        <v>2.8948999999999998</v>
      </c>
      <c r="T1054" s="2">
        <v>1.1419999999999999</v>
      </c>
      <c r="U1054" s="2">
        <v>1.9743999999999999</v>
      </c>
      <c r="V1054">
        <v>1.4489000000000001</v>
      </c>
      <c r="W1054">
        <v>0.48759999999999998</v>
      </c>
      <c r="X1054">
        <v>88.524000000000001</v>
      </c>
      <c r="Y1054">
        <v>8.3855000000000004</v>
      </c>
      <c r="Z1054">
        <v>34.316420000000001</v>
      </c>
      <c r="AA1054">
        <v>-120.8018</v>
      </c>
      <c r="AB1054">
        <v>2.6949999999999998</v>
      </c>
      <c r="AC1054">
        <v>33.469200000000001</v>
      </c>
      <c r="AD1054">
        <v>33.469499999999996</v>
      </c>
      <c r="AE1054">
        <v>5.5481999999999996</v>
      </c>
      <c r="AF1054">
        <v>98.263800000000003</v>
      </c>
      <c r="AG1054">
        <v>241.833</v>
      </c>
      <c r="AH1054">
        <v>5.6657999999999999</v>
      </c>
      <c r="AI1054">
        <v>100.34139999999999</v>
      </c>
      <c r="AJ1054">
        <v>246.9616</v>
      </c>
      <c r="AK1054">
        <v>24.595600000000001</v>
      </c>
      <c r="AL1054">
        <v>24.596599999999999</v>
      </c>
      <c r="AM1054">
        <v>15.888</v>
      </c>
      <c r="AN1054">
        <v>15.884600000000001</v>
      </c>
      <c r="AO1054">
        <v>1.04</v>
      </c>
      <c r="AP1054">
        <v>333.37</v>
      </c>
      <c r="AQ1054">
        <v>3</v>
      </c>
      <c r="AR1054">
        <v>15.898</v>
      </c>
      <c r="AS1054">
        <v>33.466700000000003</v>
      </c>
      <c r="AT1054">
        <v>5.7809999999999997</v>
      </c>
      <c r="AU1054">
        <v>0.80900000000000005</v>
      </c>
      <c r="AV1054">
        <v>0.22</v>
      </c>
      <c r="AW1054">
        <v>0</v>
      </c>
      <c r="AX1054">
        <v>0</v>
      </c>
      <c r="AY1054">
        <v>0</v>
      </c>
      <c r="AZ1054">
        <v>0.25</v>
      </c>
      <c r="BA1054">
        <v>1.17</v>
      </c>
      <c r="BB1054">
        <v>252.35</v>
      </c>
    </row>
    <row r="1055" spans="1:54" x14ac:dyDescent="0.25">
      <c r="A1055">
        <v>63</v>
      </c>
      <c r="B1055">
        <v>18062</v>
      </c>
      <c r="C1055">
        <v>18158</v>
      </c>
      <c r="D1055">
        <v>21</v>
      </c>
      <c r="E1055" t="s">
        <v>52</v>
      </c>
      <c r="F1055">
        <v>2017</v>
      </c>
      <c r="G1055" s="1">
        <v>0.57190972222222225</v>
      </c>
      <c r="H1055">
        <v>520.26459999999997</v>
      </c>
      <c r="I1055">
        <v>515.92399999999998</v>
      </c>
      <c r="J1055">
        <v>5.9904999999999999</v>
      </c>
      <c r="K1055">
        <v>5.9898999999999996</v>
      </c>
      <c r="L1055">
        <v>4.5042</v>
      </c>
      <c r="M1055">
        <v>3.3599999999999998E-2</v>
      </c>
      <c r="N1055">
        <v>4.9340999999999999</v>
      </c>
      <c r="O1055">
        <v>1.1999999999999999E-3</v>
      </c>
      <c r="P1055">
        <v>0.58489999999999998</v>
      </c>
      <c r="Q1055">
        <v>0.59340000000000004</v>
      </c>
      <c r="R1055">
        <v>1.5533999999999999</v>
      </c>
      <c r="S1055">
        <v>2.6616</v>
      </c>
      <c r="T1055" s="2">
        <v>9.9999999999999998E-13</v>
      </c>
      <c r="U1055" s="2">
        <v>1.9743999999999999</v>
      </c>
      <c r="V1055" t="s">
        <v>53</v>
      </c>
      <c r="W1055">
        <v>0.28139999999999998</v>
      </c>
      <c r="X1055">
        <v>93.208600000000004</v>
      </c>
      <c r="Y1055">
        <v>7.5182000000000002</v>
      </c>
      <c r="Z1055">
        <v>33.578600000000002</v>
      </c>
      <c r="AA1055">
        <v>-120.7546</v>
      </c>
      <c r="AB1055">
        <v>515.92100000000005</v>
      </c>
      <c r="AC1055">
        <v>34.288200000000003</v>
      </c>
      <c r="AD1055">
        <v>34.290500000000002</v>
      </c>
      <c r="AE1055">
        <v>0.27560000000000001</v>
      </c>
      <c r="AF1055">
        <v>3.9691000000000001</v>
      </c>
      <c r="AG1055">
        <v>11.984</v>
      </c>
      <c r="AH1055">
        <v>0.28520000000000001</v>
      </c>
      <c r="AI1055">
        <v>4.1073000000000004</v>
      </c>
      <c r="AJ1055">
        <v>12.4017</v>
      </c>
      <c r="AK1055">
        <v>26.9971</v>
      </c>
      <c r="AL1055">
        <v>26.998999999999999</v>
      </c>
      <c r="AM1055">
        <v>5.9451999999999998</v>
      </c>
      <c r="AN1055">
        <v>5.9446000000000003</v>
      </c>
      <c r="AO1055">
        <v>0.94</v>
      </c>
      <c r="AP1055">
        <v>112.34</v>
      </c>
      <c r="AQ1055">
        <v>516</v>
      </c>
      <c r="AR1055">
        <v>5.9889999999999999</v>
      </c>
      <c r="AS1055">
        <v>34.289200000000001</v>
      </c>
      <c r="AT1055">
        <v>0.29199999999999998</v>
      </c>
      <c r="AW1055">
        <v>39.78</v>
      </c>
      <c r="AX1055">
        <v>0</v>
      </c>
      <c r="AY1055">
        <v>0</v>
      </c>
      <c r="AZ1055">
        <v>3.1</v>
      </c>
      <c r="BA1055">
        <v>78.650000000000006</v>
      </c>
      <c r="BB1055">
        <v>12.74</v>
      </c>
    </row>
    <row r="1056" spans="1:54" x14ac:dyDescent="0.25">
      <c r="A1056">
        <v>63</v>
      </c>
      <c r="B1056">
        <v>21878</v>
      </c>
      <c r="C1056">
        <v>21974</v>
      </c>
      <c r="D1056">
        <v>21</v>
      </c>
      <c r="E1056" t="s">
        <v>52</v>
      </c>
      <c r="F1056">
        <v>2017</v>
      </c>
      <c r="G1056" s="1">
        <v>0.57373842592592594</v>
      </c>
      <c r="H1056">
        <v>443.45479999999998</v>
      </c>
      <c r="I1056">
        <v>439.83100000000002</v>
      </c>
      <c r="J1056">
        <v>6.5090000000000003</v>
      </c>
      <c r="K1056">
        <v>6.5122999999999998</v>
      </c>
      <c r="L1056">
        <v>4.5030000000000001</v>
      </c>
      <c r="M1056">
        <v>3.3799999999999997E-2</v>
      </c>
      <c r="N1056">
        <v>4.45</v>
      </c>
      <c r="O1056">
        <v>1.1999999999999999E-3</v>
      </c>
      <c r="P1056">
        <v>0.61419999999999997</v>
      </c>
      <c r="Q1056">
        <v>0.62519999999999998</v>
      </c>
      <c r="R1056">
        <v>1.4915</v>
      </c>
      <c r="S1056">
        <v>2.6652</v>
      </c>
      <c r="T1056" s="2">
        <v>9.9999999999999998E-13</v>
      </c>
      <c r="U1056" s="2">
        <v>1.9743999999999999</v>
      </c>
      <c r="V1056" t="s">
        <v>53</v>
      </c>
      <c r="W1056">
        <v>0.28249999999999997</v>
      </c>
      <c r="X1056">
        <v>93.182900000000004</v>
      </c>
      <c r="Y1056">
        <v>7.5312000000000001</v>
      </c>
      <c r="Z1056">
        <v>33.578600000000002</v>
      </c>
      <c r="AA1056">
        <v>-120.7546</v>
      </c>
      <c r="AB1056">
        <v>439.834</v>
      </c>
      <c r="AC1056">
        <v>34.270800000000001</v>
      </c>
      <c r="AD1056">
        <v>34.272599999999997</v>
      </c>
      <c r="AE1056">
        <v>0.37919999999999998</v>
      </c>
      <c r="AF1056">
        <v>5.5259999999999998</v>
      </c>
      <c r="AG1056">
        <v>16.489000000000001</v>
      </c>
      <c r="AH1056">
        <v>0.38890000000000002</v>
      </c>
      <c r="AI1056">
        <v>5.6689999999999996</v>
      </c>
      <c r="AJ1056">
        <v>16.9133</v>
      </c>
      <c r="AK1056">
        <v>26.915900000000001</v>
      </c>
      <c r="AL1056">
        <v>26.916899999999998</v>
      </c>
      <c r="AM1056">
        <v>6.4688999999999997</v>
      </c>
      <c r="AN1056">
        <v>6.4722</v>
      </c>
      <c r="AO1056">
        <v>0.94</v>
      </c>
      <c r="AP1056">
        <v>119.47</v>
      </c>
      <c r="AQ1056">
        <v>440</v>
      </c>
      <c r="AR1056">
        <v>6.5119999999999996</v>
      </c>
      <c r="AS1056">
        <v>34.270200000000003</v>
      </c>
      <c r="AT1056">
        <v>0.38800000000000001</v>
      </c>
      <c r="AW1056">
        <v>37.979999999999997</v>
      </c>
      <c r="AX1056">
        <v>0</v>
      </c>
      <c r="AY1056">
        <v>0</v>
      </c>
      <c r="AZ1056">
        <v>3</v>
      </c>
      <c r="BA1056">
        <v>69.73</v>
      </c>
      <c r="BB1056">
        <v>16.93</v>
      </c>
    </row>
    <row r="1057" spans="1:54" x14ac:dyDescent="0.25">
      <c r="A1057">
        <v>63</v>
      </c>
      <c r="B1057">
        <v>26374</v>
      </c>
      <c r="C1057">
        <v>26470</v>
      </c>
      <c r="D1057">
        <v>21</v>
      </c>
      <c r="E1057" t="s">
        <v>52</v>
      </c>
      <c r="F1057">
        <v>2017</v>
      </c>
      <c r="G1057" s="1">
        <v>0.5759143518518518</v>
      </c>
      <c r="H1057">
        <v>383.3184</v>
      </c>
      <c r="I1057">
        <v>380.24599999999998</v>
      </c>
      <c r="J1057">
        <v>6.7313999999999998</v>
      </c>
      <c r="K1057">
        <v>6.73</v>
      </c>
      <c r="L1057">
        <v>4.5042</v>
      </c>
      <c r="M1057">
        <v>3.3599999999999998E-2</v>
      </c>
      <c r="N1057">
        <v>4.8224999999999998</v>
      </c>
      <c r="O1057">
        <v>1.1999999999999999E-3</v>
      </c>
      <c r="P1057">
        <v>0.69</v>
      </c>
      <c r="Q1057">
        <v>0.70730000000000004</v>
      </c>
      <c r="R1057">
        <v>1.4636</v>
      </c>
      <c r="S1057">
        <v>2.6688000000000001</v>
      </c>
      <c r="T1057" s="2">
        <v>9.9999999999999998E-13</v>
      </c>
      <c r="U1057" s="2">
        <v>1.9743999999999999</v>
      </c>
      <c r="V1057" t="s">
        <v>53</v>
      </c>
      <c r="W1057">
        <v>0.28139999999999998</v>
      </c>
      <c r="X1057">
        <v>93.207599999999999</v>
      </c>
      <c r="Y1057">
        <v>7.5449000000000002</v>
      </c>
      <c r="Z1057">
        <v>33.578600000000002</v>
      </c>
      <c r="AA1057">
        <v>-120.7546</v>
      </c>
      <c r="AB1057">
        <v>380.24400000000003</v>
      </c>
      <c r="AC1057">
        <v>34.190300000000001</v>
      </c>
      <c r="AD1057">
        <v>34.192700000000002</v>
      </c>
      <c r="AE1057">
        <v>0.65200000000000002</v>
      </c>
      <c r="AF1057">
        <v>9.5478000000000005</v>
      </c>
      <c r="AG1057">
        <v>28.359000000000002</v>
      </c>
      <c r="AH1057">
        <v>0.66269999999999996</v>
      </c>
      <c r="AI1057">
        <v>9.7035</v>
      </c>
      <c r="AJ1057">
        <v>28.8218</v>
      </c>
      <c r="AK1057">
        <v>26.822199999999999</v>
      </c>
      <c r="AL1057">
        <v>26.824300000000001</v>
      </c>
      <c r="AM1057">
        <v>6.6962999999999999</v>
      </c>
      <c r="AN1057">
        <v>6.6948999999999996</v>
      </c>
      <c r="AO1057">
        <v>0.95</v>
      </c>
      <c r="AP1057">
        <v>127.6</v>
      </c>
      <c r="AQ1057">
        <v>380</v>
      </c>
      <c r="AR1057">
        <v>6.7320000000000002</v>
      </c>
      <c r="AS1057">
        <v>34.190100000000001</v>
      </c>
      <c r="AT1057">
        <v>0.71499999999999997</v>
      </c>
      <c r="AW1057">
        <v>36.770000000000003</v>
      </c>
      <c r="AX1057">
        <v>0</v>
      </c>
      <c r="AY1057">
        <v>0</v>
      </c>
      <c r="AZ1057">
        <v>2.84</v>
      </c>
      <c r="BA1057">
        <v>63.08</v>
      </c>
      <c r="BB1057">
        <v>31.2</v>
      </c>
    </row>
    <row r="1058" spans="1:54" x14ac:dyDescent="0.25">
      <c r="A1058">
        <v>63</v>
      </c>
      <c r="B1058">
        <v>30697</v>
      </c>
      <c r="C1058">
        <v>30793</v>
      </c>
      <c r="D1058">
        <v>21</v>
      </c>
      <c r="E1058" t="s">
        <v>52</v>
      </c>
      <c r="F1058">
        <v>2017</v>
      </c>
      <c r="G1058" s="1">
        <v>0.57799768518518524</v>
      </c>
      <c r="H1058">
        <v>322.64179999999999</v>
      </c>
      <c r="I1058">
        <v>320.101</v>
      </c>
      <c r="J1058">
        <v>7.5284000000000004</v>
      </c>
      <c r="K1058">
        <v>7.5159000000000002</v>
      </c>
      <c r="L1058">
        <v>4.5014000000000003</v>
      </c>
      <c r="M1058">
        <v>3.3399999999999999E-2</v>
      </c>
      <c r="N1058">
        <v>4.7358000000000002</v>
      </c>
      <c r="O1058">
        <v>1.1999999999999999E-3</v>
      </c>
      <c r="P1058">
        <v>0.73909999999999998</v>
      </c>
      <c r="Q1058">
        <v>0.76219999999999999</v>
      </c>
      <c r="R1058">
        <v>1.3615999999999999</v>
      </c>
      <c r="S1058">
        <v>2.6757</v>
      </c>
      <c r="T1058" s="2">
        <v>9.9999999999999998E-13</v>
      </c>
      <c r="U1058" s="2">
        <v>1.9743999999999999</v>
      </c>
      <c r="V1058" t="s">
        <v>53</v>
      </c>
      <c r="W1058">
        <v>0.2838</v>
      </c>
      <c r="X1058">
        <v>93.150899999999993</v>
      </c>
      <c r="Y1058">
        <v>7.5705</v>
      </c>
      <c r="Z1058">
        <v>33.578600000000002</v>
      </c>
      <c r="AA1058">
        <v>-120.7546</v>
      </c>
      <c r="AB1058">
        <v>320.101</v>
      </c>
      <c r="AC1058">
        <v>34.203400000000002</v>
      </c>
      <c r="AD1058">
        <v>34.2044</v>
      </c>
      <c r="AE1058">
        <v>0.81040000000000001</v>
      </c>
      <c r="AF1058">
        <v>12.0863</v>
      </c>
      <c r="AG1058">
        <v>35.250999999999998</v>
      </c>
      <c r="AH1058">
        <v>0.82799999999999996</v>
      </c>
      <c r="AI1058">
        <v>12.3459</v>
      </c>
      <c r="AJ1058">
        <v>36.017400000000002</v>
      </c>
      <c r="AK1058">
        <v>26.721499999999999</v>
      </c>
      <c r="AL1058">
        <v>26.7241</v>
      </c>
      <c r="AM1058">
        <v>7.4969999999999999</v>
      </c>
      <c r="AN1058">
        <v>7.4844999999999997</v>
      </c>
      <c r="AO1058">
        <v>0.96</v>
      </c>
      <c r="AP1058">
        <v>136.77000000000001</v>
      </c>
      <c r="AQ1058">
        <v>320</v>
      </c>
      <c r="AR1058">
        <v>7.4580000000000002</v>
      </c>
      <c r="AS1058">
        <v>34.200699999999998</v>
      </c>
      <c r="AT1058">
        <v>0.86699999999999999</v>
      </c>
      <c r="AW1058">
        <v>34.380000000000003</v>
      </c>
      <c r="AX1058">
        <v>0</v>
      </c>
      <c r="AY1058">
        <v>0</v>
      </c>
      <c r="AZ1058">
        <v>2.7</v>
      </c>
      <c r="BA1058">
        <v>53.83</v>
      </c>
      <c r="BB1058">
        <v>37.82</v>
      </c>
    </row>
    <row r="1059" spans="1:54" x14ac:dyDescent="0.25">
      <c r="A1059">
        <v>63</v>
      </c>
      <c r="B1059">
        <v>33695</v>
      </c>
      <c r="C1059">
        <v>33791</v>
      </c>
      <c r="D1059">
        <v>21</v>
      </c>
      <c r="E1059" t="s">
        <v>52</v>
      </c>
      <c r="F1059">
        <v>2017</v>
      </c>
      <c r="G1059" s="1">
        <v>0.57944444444444443</v>
      </c>
      <c r="H1059">
        <v>271.88850000000002</v>
      </c>
      <c r="I1059">
        <v>269.77800000000002</v>
      </c>
      <c r="J1059">
        <v>8.0937000000000001</v>
      </c>
      <c r="K1059">
        <v>8.1044</v>
      </c>
      <c r="L1059">
        <v>4.4992000000000001</v>
      </c>
      <c r="M1059">
        <v>3.32E-2</v>
      </c>
      <c r="N1059">
        <v>4.4653</v>
      </c>
      <c r="O1059">
        <v>1.1999999999999999E-3</v>
      </c>
      <c r="P1059">
        <v>0.86429999999999996</v>
      </c>
      <c r="Q1059">
        <v>0.89119999999999999</v>
      </c>
      <c r="R1059">
        <v>1.2815000000000001</v>
      </c>
      <c r="S1059">
        <v>2.6858</v>
      </c>
      <c r="T1059" s="2">
        <v>9.9999999999999998E-13</v>
      </c>
      <c r="U1059" s="2">
        <v>1.9743999999999999</v>
      </c>
      <c r="V1059">
        <v>4.6100000000000002E-2</v>
      </c>
      <c r="W1059">
        <v>0.28589999999999999</v>
      </c>
      <c r="X1059">
        <v>93.1036</v>
      </c>
      <c r="Y1059">
        <v>7.6086</v>
      </c>
      <c r="Z1059">
        <v>33.578600000000002</v>
      </c>
      <c r="AA1059">
        <v>-120.7546</v>
      </c>
      <c r="AB1059">
        <v>269.77999999999997</v>
      </c>
      <c r="AC1059">
        <v>34.163899999999998</v>
      </c>
      <c r="AD1059">
        <v>34.170900000000003</v>
      </c>
      <c r="AE1059">
        <v>1.2341</v>
      </c>
      <c r="AF1059">
        <v>18.636700000000001</v>
      </c>
      <c r="AG1059">
        <v>53.686</v>
      </c>
      <c r="AH1059">
        <v>1.2342</v>
      </c>
      <c r="AI1059">
        <v>18.6431</v>
      </c>
      <c r="AJ1059">
        <v>53.688899999999997</v>
      </c>
      <c r="AK1059">
        <v>26.607299999999999</v>
      </c>
      <c r="AL1059">
        <v>26.6112</v>
      </c>
      <c r="AM1059">
        <v>8.0662000000000003</v>
      </c>
      <c r="AN1059">
        <v>8.0769000000000002</v>
      </c>
      <c r="AO1059">
        <v>0.97</v>
      </c>
      <c r="AP1059">
        <v>147.04</v>
      </c>
      <c r="AQ1059">
        <v>271</v>
      </c>
      <c r="AR1059">
        <v>8.0909999999999993</v>
      </c>
      <c r="AS1059">
        <v>34.164099999999998</v>
      </c>
      <c r="AT1059">
        <v>1.302</v>
      </c>
      <c r="AW1059">
        <v>31.67</v>
      </c>
      <c r="AX1059">
        <v>0</v>
      </c>
      <c r="AY1059">
        <v>0</v>
      </c>
      <c r="AZ1059">
        <v>2.4900000000000002</v>
      </c>
      <c r="BA1059">
        <v>45.82</v>
      </c>
      <c r="BB1059">
        <v>56.81</v>
      </c>
    </row>
    <row r="1060" spans="1:54" x14ac:dyDescent="0.25">
      <c r="A1060">
        <v>63</v>
      </c>
      <c r="B1060">
        <v>36784</v>
      </c>
      <c r="C1060">
        <v>36880</v>
      </c>
      <c r="D1060">
        <v>21</v>
      </c>
      <c r="E1060" t="s">
        <v>52</v>
      </c>
      <c r="F1060">
        <v>2017</v>
      </c>
      <c r="G1060" s="1">
        <v>0.5809375</v>
      </c>
      <c r="H1060">
        <v>232.0094</v>
      </c>
      <c r="I1060">
        <v>230.23599999999999</v>
      </c>
      <c r="J1060">
        <v>8.2832000000000008</v>
      </c>
      <c r="K1060">
        <v>8.2597000000000005</v>
      </c>
      <c r="L1060">
        <v>4.5</v>
      </c>
      <c r="M1060">
        <v>3.2500000000000001E-2</v>
      </c>
      <c r="N1060">
        <v>4.5484</v>
      </c>
      <c r="O1060">
        <v>1.1999999999999999E-3</v>
      </c>
      <c r="P1060">
        <v>1.0782</v>
      </c>
      <c r="Q1060">
        <v>1.1192</v>
      </c>
      <c r="R1060">
        <v>1.2033</v>
      </c>
      <c r="S1060">
        <v>2.7048000000000001</v>
      </c>
      <c r="T1060" s="2">
        <v>9.9999999999999998E-13</v>
      </c>
      <c r="U1060" s="2">
        <v>1.9743999999999999</v>
      </c>
      <c r="V1060" t="s">
        <v>53</v>
      </c>
      <c r="W1060">
        <v>0.28510000000000002</v>
      </c>
      <c r="X1060">
        <v>93.120599999999996</v>
      </c>
      <c r="Y1060">
        <v>7.6821999999999999</v>
      </c>
      <c r="Z1060">
        <v>33.578600000000002</v>
      </c>
      <c r="AA1060">
        <v>-120.7546</v>
      </c>
      <c r="AB1060">
        <v>230.232</v>
      </c>
      <c r="AC1060">
        <v>34.048400000000001</v>
      </c>
      <c r="AD1060">
        <v>34.057499999999997</v>
      </c>
      <c r="AE1060">
        <v>1.9671000000000001</v>
      </c>
      <c r="AF1060">
        <v>29.809799999999999</v>
      </c>
      <c r="AG1060">
        <v>85.581999999999994</v>
      </c>
      <c r="AH1060">
        <v>1.9621999999999999</v>
      </c>
      <c r="AI1060">
        <v>29.722999999999999</v>
      </c>
      <c r="AJ1060">
        <v>85.371600000000001</v>
      </c>
      <c r="AK1060">
        <v>26.4877</v>
      </c>
      <c r="AL1060">
        <v>26.4983</v>
      </c>
      <c r="AM1060">
        <v>8.2594999999999992</v>
      </c>
      <c r="AN1060">
        <v>8.2360000000000007</v>
      </c>
      <c r="AO1060">
        <v>0.97</v>
      </c>
      <c r="AP1060">
        <v>157.71</v>
      </c>
      <c r="AQ1060">
        <v>230</v>
      </c>
      <c r="AR1060">
        <v>8.1609999999999996</v>
      </c>
      <c r="AS1060">
        <v>34.053600000000003</v>
      </c>
      <c r="AT1060">
        <v>2.0259999999999998</v>
      </c>
      <c r="AW1060">
        <v>29.47</v>
      </c>
      <c r="AX1060">
        <v>0</v>
      </c>
      <c r="AY1060">
        <v>0</v>
      </c>
      <c r="AZ1060">
        <v>2.2200000000000002</v>
      </c>
      <c r="BA1060">
        <v>39</v>
      </c>
      <c r="BB1060">
        <v>88.43</v>
      </c>
    </row>
    <row r="1061" spans="1:54" x14ac:dyDescent="0.25">
      <c r="A1061">
        <v>63</v>
      </c>
      <c r="B1061">
        <v>39642</v>
      </c>
      <c r="C1061">
        <v>39738</v>
      </c>
      <c r="D1061">
        <v>21</v>
      </c>
      <c r="E1061" t="s">
        <v>52</v>
      </c>
      <c r="F1061">
        <v>2017</v>
      </c>
      <c r="G1061" s="1">
        <v>0.58231481481481484</v>
      </c>
      <c r="H1061">
        <v>201.42670000000001</v>
      </c>
      <c r="I1061">
        <v>199.899</v>
      </c>
      <c r="J1061">
        <v>8.5035000000000007</v>
      </c>
      <c r="K1061">
        <v>8.5037000000000003</v>
      </c>
      <c r="L1061">
        <v>4.5011000000000001</v>
      </c>
      <c r="M1061">
        <v>3.2599999999999997E-2</v>
      </c>
      <c r="N1061">
        <v>4.3536999999999999</v>
      </c>
      <c r="O1061">
        <v>1.1999999999999999E-3</v>
      </c>
      <c r="P1061">
        <v>1.2234</v>
      </c>
      <c r="Q1061">
        <v>1.2909999999999999</v>
      </c>
      <c r="R1061">
        <v>1.1225000000000001</v>
      </c>
      <c r="S1061">
        <v>2.7153999999999998</v>
      </c>
      <c r="T1061" s="2">
        <v>9.9999999999999998E-13</v>
      </c>
      <c r="U1061" s="2">
        <v>1.9743999999999999</v>
      </c>
      <c r="V1061" t="s">
        <v>53</v>
      </c>
      <c r="W1061">
        <v>0.28410000000000002</v>
      </c>
      <c r="X1061">
        <v>93.143799999999999</v>
      </c>
      <c r="Y1061">
        <v>7.7233999999999998</v>
      </c>
      <c r="Z1061">
        <v>33.578600000000002</v>
      </c>
      <c r="AA1061">
        <v>-120.7546</v>
      </c>
      <c r="AB1061">
        <v>199.899</v>
      </c>
      <c r="AC1061">
        <v>33.968000000000004</v>
      </c>
      <c r="AD1061">
        <v>33.9694</v>
      </c>
      <c r="AE1061">
        <v>2.4474</v>
      </c>
      <c r="AF1061">
        <v>37.252800000000001</v>
      </c>
      <c r="AG1061">
        <v>106.49</v>
      </c>
      <c r="AH1061">
        <v>2.4941</v>
      </c>
      <c r="AI1061">
        <v>37.964399999999998</v>
      </c>
      <c r="AJ1061">
        <v>108.52290000000001</v>
      </c>
      <c r="AK1061">
        <v>26.390699999999999</v>
      </c>
      <c r="AL1061">
        <v>26.3917</v>
      </c>
      <c r="AM1061">
        <v>8.4826999999999995</v>
      </c>
      <c r="AN1061">
        <v>8.4829000000000008</v>
      </c>
      <c r="AO1061">
        <v>0.98</v>
      </c>
      <c r="AP1061">
        <v>166.42</v>
      </c>
      <c r="AQ1061">
        <v>201</v>
      </c>
      <c r="AR1061">
        <v>8.5009999999999994</v>
      </c>
      <c r="AS1061">
        <v>33.964799999999997</v>
      </c>
      <c r="AT1061">
        <v>2.5640000000000001</v>
      </c>
      <c r="AU1061">
        <v>1E-3</v>
      </c>
      <c r="AV1061">
        <v>2.5000000000000001E-2</v>
      </c>
      <c r="AW1061">
        <v>27.31</v>
      </c>
      <c r="AX1061">
        <v>0</v>
      </c>
      <c r="AY1061">
        <v>0</v>
      </c>
      <c r="AZ1061">
        <v>2.0099999999999998</v>
      </c>
      <c r="BA1061">
        <v>34.01</v>
      </c>
      <c r="BB1061">
        <v>111.88</v>
      </c>
    </row>
    <row r="1062" spans="1:54" x14ac:dyDescent="0.25">
      <c r="A1062">
        <v>63</v>
      </c>
      <c r="B1062">
        <v>42229</v>
      </c>
      <c r="C1062">
        <v>42325</v>
      </c>
      <c r="D1062">
        <v>21</v>
      </c>
      <c r="E1062" t="s">
        <v>52</v>
      </c>
      <c r="F1062">
        <v>2017</v>
      </c>
      <c r="G1062" s="1">
        <v>0.58355324074074078</v>
      </c>
      <c r="H1062">
        <v>171.61369999999999</v>
      </c>
      <c r="I1062">
        <v>170.32400000000001</v>
      </c>
      <c r="J1062">
        <v>8.8518000000000008</v>
      </c>
      <c r="K1062">
        <v>8.8513999999999999</v>
      </c>
      <c r="L1062">
        <v>4.5015999999999998</v>
      </c>
      <c r="M1062">
        <v>3.15E-2</v>
      </c>
      <c r="N1062">
        <v>4.2895000000000003</v>
      </c>
      <c r="O1062">
        <v>1.1999999999999999E-3</v>
      </c>
      <c r="P1062">
        <v>1.3233999999999999</v>
      </c>
      <c r="Q1062">
        <v>1.3993</v>
      </c>
      <c r="R1062">
        <v>1.0556000000000001</v>
      </c>
      <c r="S1062">
        <v>2.7242999999999999</v>
      </c>
      <c r="T1062" s="2">
        <v>9.9999999999999998E-13</v>
      </c>
      <c r="U1062" s="2">
        <v>1.9743999999999999</v>
      </c>
      <c r="V1062" t="s">
        <v>53</v>
      </c>
      <c r="W1062">
        <v>0.28370000000000001</v>
      </c>
      <c r="X1062">
        <v>93.153999999999996</v>
      </c>
      <c r="Y1062">
        <v>7.7567000000000004</v>
      </c>
      <c r="Z1062">
        <v>33.578600000000002</v>
      </c>
      <c r="AA1062">
        <v>-120.7546</v>
      </c>
      <c r="AB1062">
        <v>170.32400000000001</v>
      </c>
      <c r="AC1062">
        <v>33.893700000000003</v>
      </c>
      <c r="AD1062">
        <v>33.8949</v>
      </c>
      <c r="AE1062">
        <v>2.7570999999999999</v>
      </c>
      <c r="AF1062">
        <v>42.2727</v>
      </c>
      <c r="AG1062">
        <v>119.97799999999999</v>
      </c>
      <c r="AH1062">
        <v>2.8064</v>
      </c>
      <c r="AI1062">
        <v>43.0291</v>
      </c>
      <c r="AJ1062">
        <v>122.1245</v>
      </c>
      <c r="AK1062">
        <v>26.277999999999999</v>
      </c>
      <c r="AL1062">
        <v>26.279</v>
      </c>
      <c r="AM1062">
        <v>8.8337000000000003</v>
      </c>
      <c r="AN1062">
        <v>8.8332999999999995</v>
      </c>
      <c r="AO1062">
        <v>0.99</v>
      </c>
      <c r="AP1062">
        <v>176.65</v>
      </c>
      <c r="AQ1062">
        <v>170</v>
      </c>
      <c r="AR1062">
        <v>8.8409999999999993</v>
      </c>
      <c r="AS1062">
        <v>33.895699999999998</v>
      </c>
      <c r="AT1062">
        <v>2.8650000000000002</v>
      </c>
      <c r="AU1062">
        <v>3.0000000000000001E-3</v>
      </c>
      <c r="AV1062">
        <v>2.7E-2</v>
      </c>
      <c r="AW1062">
        <v>25.48</v>
      </c>
      <c r="AX1062">
        <v>0</v>
      </c>
      <c r="AY1062">
        <v>0</v>
      </c>
      <c r="AZ1062">
        <v>1.88</v>
      </c>
      <c r="BA1062">
        <v>29.58</v>
      </c>
      <c r="BB1062">
        <v>125.01</v>
      </c>
    </row>
    <row r="1063" spans="1:54" x14ac:dyDescent="0.25">
      <c r="A1063">
        <v>63</v>
      </c>
      <c r="B1063">
        <v>45284</v>
      </c>
      <c r="C1063">
        <v>45380</v>
      </c>
      <c r="D1063">
        <v>21</v>
      </c>
      <c r="E1063" t="s">
        <v>52</v>
      </c>
      <c r="F1063">
        <v>2017</v>
      </c>
      <c r="G1063" s="1">
        <v>0.58503472222222219</v>
      </c>
      <c r="H1063">
        <v>141.44589999999999</v>
      </c>
      <c r="I1063">
        <v>140.392</v>
      </c>
      <c r="J1063">
        <v>9.3087</v>
      </c>
      <c r="K1063">
        <v>9.3135999999999992</v>
      </c>
      <c r="L1063">
        <v>4.5007000000000001</v>
      </c>
      <c r="M1063">
        <v>3.2399999999999998E-2</v>
      </c>
      <c r="N1063">
        <v>4.7188999999999997</v>
      </c>
      <c r="O1063">
        <v>1.1999999999999999E-3</v>
      </c>
      <c r="P1063">
        <v>1.4457</v>
      </c>
      <c r="Q1063">
        <v>1.5327</v>
      </c>
      <c r="R1063">
        <v>0.95860000000000001</v>
      </c>
      <c r="S1063">
        <v>2.7347000000000001</v>
      </c>
      <c r="T1063" s="2">
        <v>9.9999999999999998E-13</v>
      </c>
      <c r="U1063" s="2">
        <v>1.9743999999999999</v>
      </c>
      <c r="V1063" t="s">
        <v>53</v>
      </c>
      <c r="W1063">
        <v>0.28449999999999998</v>
      </c>
      <c r="X1063">
        <v>93.134799999999998</v>
      </c>
      <c r="Y1063">
        <v>7.7960000000000003</v>
      </c>
      <c r="Z1063">
        <v>33.578600000000002</v>
      </c>
      <c r="AA1063">
        <v>-120.7546</v>
      </c>
      <c r="AB1063">
        <v>140.393</v>
      </c>
      <c r="AC1063">
        <v>33.780299999999997</v>
      </c>
      <c r="AD1063">
        <v>33.779000000000003</v>
      </c>
      <c r="AE1063">
        <v>3.13</v>
      </c>
      <c r="AF1063">
        <v>48.442100000000003</v>
      </c>
      <c r="AG1063">
        <v>136.22800000000001</v>
      </c>
      <c r="AH1063">
        <v>3.1831</v>
      </c>
      <c r="AI1063">
        <v>49.268999999999998</v>
      </c>
      <c r="AJ1063">
        <v>138.53989999999999</v>
      </c>
      <c r="AK1063">
        <v>26.116199999999999</v>
      </c>
      <c r="AL1063">
        <v>26.1144</v>
      </c>
      <c r="AM1063">
        <v>9.2933000000000003</v>
      </c>
      <c r="AN1063">
        <v>9.2981999999999996</v>
      </c>
      <c r="AO1063">
        <v>0.99</v>
      </c>
      <c r="AP1063">
        <v>191.53</v>
      </c>
      <c r="AQ1063">
        <v>140</v>
      </c>
      <c r="AR1063">
        <v>9.3149999999999995</v>
      </c>
      <c r="AS1063">
        <v>33.784100000000002</v>
      </c>
      <c r="AT1063">
        <v>3.2730000000000001</v>
      </c>
      <c r="AU1063">
        <v>5.0000000000000001E-3</v>
      </c>
      <c r="AV1063">
        <v>2.8000000000000001E-2</v>
      </c>
      <c r="AW1063">
        <v>22.97</v>
      </c>
      <c r="AX1063">
        <v>0</v>
      </c>
      <c r="AY1063">
        <v>0</v>
      </c>
      <c r="AZ1063">
        <v>1.71</v>
      </c>
      <c r="BA1063">
        <v>24.64</v>
      </c>
      <c r="BB1063">
        <v>142.87</v>
      </c>
    </row>
    <row r="1064" spans="1:54" x14ac:dyDescent="0.25">
      <c r="A1064">
        <v>63</v>
      </c>
      <c r="B1064">
        <v>47830</v>
      </c>
      <c r="C1064">
        <v>47926</v>
      </c>
      <c r="D1064">
        <v>21</v>
      </c>
      <c r="E1064" t="s">
        <v>52</v>
      </c>
      <c r="F1064">
        <v>2017</v>
      </c>
      <c r="G1064" s="1">
        <v>0.58626157407407409</v>
      </c>
      <c r="H1064">
        <v>121.4426</v>
      </c>
      <c r="I1064">
        <v>120.548</v>
      </c>
      <c r="J1064">
        <v>9.8917000000000002</v>
      </c>
      <c r="K1064">
        <v>9.8917000000000002</v>
      </c>
      <c r="L1064">
        <v>4.4981999999999998</v>
      </c>
      <c r="M1064">
        <v>3.4000000000000002E-2</v>
      </c>
      <c r="N1064">
        <v>4.5629</v>
      </c>
      <c r="O1064">
        <v>1.1999999999999999E-3</v>
      </c>
      <c r="P1064">
        <v>1.5565</v>
      </c>
      <c r="Q1064">
        <v>1.6328</v>
      </c>
      <c r="R1064">
        <v>0.86399999999999999</v>
      </c>
      <c r="S1064">
        <v>2.7522000000000002</v>
      </c>
      <c r="T1064" s="2">
        <v>9.9999999999999998E-13</v>
      </c>
      <c r="U1064" s="2">
        <v>1.9743999999999999</v>
      </c>
      <c r="V1064">
        <v>5.3E-3</v>
      </c>
      <c r="W1064">
        <v>0.2868</v>
      </c>
      <c r="X1064">
        <v>93.082300000000004</v>
      </c>
      <c r="Y1064">
        <v>7.8624000000000001</v>
      </c>
      <c r="Z1064">
        <v>33.578600000000002</v>
      </c>
      <c r="AA1064">
        <v>-120.7546</v>
      </c>
      <c r="AB1064">
        <v>120.545</v>
      </c>
      <c r="AC1064">
        <v>33.673699999999997</v>
      </c>
      <c r="AD1064">
        <v>33.6753</v>
      </c>
      <c r="AE1064">
        <v>3.4462999999999999</v>
      </c>
      <c r="AF1064">
        <v>53.985599999999998</v>
      </c>
      <c r="AG1064">
        <v>150.02000000000001</v>
      </c>
      <c r="AH1064">
        <v>3.4521999999999999</v>
      </c>
      <c r="AI1064">
        <v>54.078899999999997</v>
      </c>
      <c r="AJ1064">
        <v>150.27760000000001</v>
      </c>
      <c r="AK1064">
        <v>25.936800000000002</v>
      </c>
      <c r="AL1064">
        <v>25.938099999999999</v>
      </c>
      <c r="AM1064">
        <v>9.8780000000000001</v>
      </c>
      <c r="AN1064">
        <v>9.8780000000000001</v>
      </c>
      <c r="AO1064">
        <v>1</v>
      </c>
      <c r="AP1064">
        <v>208.29</v>
      </c>
      <c r="AQ1064">
        <v>120</v>
      </c>
      <c r="AR1064">
        <v>9.8840000000000003</v>
      </c>
      <c r="AS1064">
        <v>33.672899999999998</v>
      </c>
      <c r="AT1064">
        <v>3.597</v>
      </c>
      <c r="AU1064">
        <v>1.7000000000000001E-2</v>
      </c>
      <c r="AV1064">
        <v>3.9E-2</v>
      </c>
      <c r="AW1064">
        <v>20.170000000000002</v>
      </c>
      <c r="AX1064">
        <v>0</v>
      </c>
      <c r="AY1064">
        <v>0</v>
      </c>
      <c r="AZ1064">
        <v>1.53</v>
      </c>
      <c r="BA1064">
        <v>20.059999999999999</v>
      </c>
      <c r="BB1064">
        <v>157.02000000000001</v>
      </c>
    </row>
    <row r="1065" spans="1:54" x14ac:dyDescent="0.25">
      <c r="A1065">
        <v>63</v>
      </c>
      <c r="B1065">
        <v>51117</v>
      </c>
      <c r="C1065">
        <v>51213</v>
      </c>
      <c r="D1065">
        <v>21</v>
      </c>
      <c r="E1065" t="s">
        <v>52</v>
      </c>
      <c r="F1065">
        <v>2017</v>
      </c>
      <c r="G1065" s="1">
        <v>0.58784722222222219</v>
      </c>
      <c r="H1065">
        <v>100.2328</v>
      </c>
      <c r="I1065">
        <v>99.495000000000005</v>
      </c>
      <c r="J1065">
        <v>10.3714</v>
      </c>
      <c r="K1065">
        <v>10.365</v>
      </c>
      <c r="L1065">
        <v>4.4954999999999998</v>
      </c>
      <c r="M1065">
        <v>3.6200000000000003E-2</v>
      </c>
      <c r="N1065">
        <v>4.9316000000000004</v>
      </c>
      <c r="O1065">
        <v>1.1999999999999999E-3</v>
      </c>
      <c r="P1065">
        <v>1.7210000000000001</v>
      </c>
      <c r="Q1065">
        <v>1.8255999999999999</v>
      </c>
      <c r="R1065">
        <v>0.746</v>
      </c>
      <c r="S1065">
        <v>2.7652999999999999</v>
      </c>
      <c r="T1065" s="2">
        <v>9.9999999999999998E-13</v>
      </c>
      <c r="U1065" s="2">
        <v>1.9743999999999999</v>
      </c>
      <c r="V1065">
        <v>1.5299999999999999E-2</v>
      </c>
      <c r="W1065">
        <v>0.28920000000000001</v>
      </c>
      <c r="X1065">
        <v>93.025300000000001</v>
      </c>
      <c r="Y1065">
        <v>7.9112999999999998</v>
      </c>
      <c r="Z1065">
        <v>33.578600000000002</v>
      </c>
      <c r="AA1065">
        <v>-120.7546</v>
      </c>
      <c r="AB1065">
        <v>99.497</v>
      </c>
      <c r="AC1065">
        <v>33.578499999999998</v>
      </c>
      <c r="AD1065">
        <v>33.5822</v>
      </c>
      <c r="AE1065">
        <v>3.9367000000000001</v>
      </c>
      <c r="AF1065">
        <v>62.2744</v>
      </c>
      <c r="AG1065">
        <v>171.393</v>
      </c>
      <c r="AH1065">
        <v>3.9843999999999999</v>
      </c>
      <c r="AI1065">
        <v>63.021599999999999</v>
      </c>
      <c r="AJ1065">
        <v>173.46850000000001</v>
      </c>
      <c r="AK1065">
        <v>25.780799999999999</v>
      </c>
      <c r="AL1065">
        <v>25.784800000000001</v>
      </c>
      <c r="AM1065">
        <v>10.3598</v>
      </c>
      <c r="AN1065">
        <v>10.353400000000001</v>
      </c>
      <c r="AO1065">
        <v>1.01</v>
      </c>
      <c r="AP1065">
        <v>222.74</v>
      </c>
      <c r="AQ1065">
        <v>100</v>
      </c>
      <c r="AR1065">
        <v>10.358000000000001</v>
      </c>
      <c r="AS1065">
        <v>33.579900000000002</v>
      </c>
      <c r="AT1065">
        <v>4.1079999999999997</v>
      </c>
      <c r="AU1065">
        <v>2.9000000000000001E-2</v>
      </c>
      <c r="AV1065">
        <v>4.7E-2</v>
      </c>
      <c r="AW1065">
        <v>16.809999999999999</v>
      </c>
      <c r="AX1065">
        <v>0</v>
      </c>
      <c r="AY1065">
        <v>0</v>
      </c>
      <c r="AZ1065">
        <v>1.29</v>
      </c>
      <c r="BA1065">
        <v>15.83</v>
      </c>
      <c r="BB1065">
        <v>179.34</v>
      </c>
    </row>
    <row r="1066" spans="1:54" x14ac:dyDescent="0.25">
      <c r="A1066">
        <v>63</v>
      </c>
      <c r="B1066">
        <v>53596</v>
      </c>
      <c r="C1066">
        <v>53692</v>
      </c>
      <c r="D1066">
        <v>21</v>
      </c>
      <c r="E1066" t="s">
        <v>52</v>
      </c>
      <c r="F1066">
        <v>2017</v>
      </c>
      <c r="G1066" s="1">
        <v>0.58903935185185186</v>
      </c>
      <c r="H1066">
        <v>86.076300000000003</v>
      </c>
      <c r="I1066">
        <v>85.447000000000003</v>
      </c>
      <c r="J1066">
        <v>10.5991</v>
      </c>
      <c r="K1066">
        <v>10.6099</v>
      </c>
      <c r="L1066">
        <v>4.4972000000000003</v>
      </c>
      <c r="M1066">
        <v>3.78E-2</v>
      </c>
      <c r="N1066">
        <v>4.2698</v>
      </c>
      <c r="O1066">
        <v>1.1999999999999999E-3</v>
      </c>
      <c r="P1066">
        <v>1.7418</v>
      </c>
      <c r="Q1066">
        <v>1.8492</v>
      </c>
      <c r="R1066">
        <v>0.70620000000000005</v>
      </c>
      <c r="S1066">
        <v>2.7683</v>
      </c>
      <c r="T1066" s="2">
        <v>9.9999999999999998E-13</v>
      </c>
      <c r="U1066" s="2">
        <v>1.9743999999999999</v>
      </c>
      <c r="V1066">
        <v>3.6900000000000002E-2</v>
      </c>
      <c r="W1066">
        <v>0.28760000000000002</v>
      </c>
      <c r="X1066">
        <v>93.062600000000003</v>
      </c>
      <c r="Y1066">
        <v>7.9222000000000001</v>
      </c>
      <c r="Z1066">
        <v>33.578600000000002</v>
      </c>
      <c r="AA1066">
        <v>-120.7546</v>
      </c>
      <c r="AB1066">
        <v>85.447000000000003</v>
      </c>
      <c r="AC1066">
        <v>33.544400000000003</v>
      </c>
      <c r="AD1066">
        <v>33.543700000000001</v>
      </c>
      <c r="AE1066">
        <v>3.9758</v>
      </c>
      <c r="AF1066">
        <v>63.189700000000002</v>
      </c>
      <c r="AG1066">
        <v>173.10900000000001</v>
      </c>
      <c r="AH1066">
        <v>4.0259999999999998</v>
      </c>
      <c r="AI1066">
        <v>64.001599999999996</v>
      </c>
      <c r="AJ1066">
        <v>175.2936</v>
      </c>
      <c r="AK1066">
        <v>25.714600000000001</v>
      </c>
      <c r="AL1066">
        <v>25.7121</v>
      </c>
      <c r="AM1066">
        <v>10.589</v>
      </c>
      <c r="AN1066">
        <v>10.5998</v>
      </c>
      <c r="AO1066">
        <v>1.02</v>
      </c>
      <c r="AP1066">
        <v>228.75</v>
      </c>
      <c r="AQ1066">
        <v>85</v>
      </c>
      <c r="AR1066">
        <v>10.585000000000001</v>
      </c>
      <c r="AS1066">
        <v>33.5443</v>
      </c>
      <c r="AT1066">
        <v>4.1589999999999998</v>
      </c>
      <c r="AU1066">
        <v>0.19400000000000001</v>
      </c>
      <c r="AV1066">
        <v>0.17</v>
      </c>
      <c r="AW1066">
        <v>16.07</v>
      </c>
      <c r="AX1066">
        <v>0</v>
      </c>
      <c r="AY1066">
        <v>0</v>
      </c>
      <c r="AZ1066">
        <v>1.26</v>
      </c>
      <c r="BA1066">
        <v>14.71</v>
      </c>
      <c r="BB1066">
        <v>181.55</v>
      </c>
    </row>
    <row r="1067" spans="1:54" x14ac:dyDescent="0.25">
      <c r="A1067">
        <v>63</v>
      </c>
      <c r="B1067">
        <v>55970</v>
      </c>
      <c r="C1067">
        <v>56066</v>
      </c>
      <c r="D1067">
        <v>21</v>
      </c>
      <c r="E1067" t="s">
        <v>52</v>
      </c>
      <c r="F1067">
        <v>2017</v>
      </c>
      <c r="G1067" s="1">
        <v>0.59018518518518526</v>
      </c>
      <c r="H1067">
        <v>70.975399999999993</v>
      </c>
      <c r="I1067">
        <v>70.457999999999998</v>
      </c>
      <c r="J1067">
        <v>11.5549</v>
      </c>
      <c r="K1067">
        <v>11.559100000000001</v>
      </c>
      <c r="L1067">
        <v>4.4869000000000003</v>
      </c>
      <c r="M1067">
        <v>4.5999999999999999E-2</v>
      </c>
      <c r="N1067">
        <v>4.4855</v>
      </c>
      <c r="O1067">
        <v>1.1999999999999999E-3</v>
      </c>
      <c r="P1067">
        <v>1.7677</v>
      </c>
      <c r="Q1067">
        <v>1.8804000000000001</v>
      </c>
      <c r="R1067">
        <v>0.64510000000000001</v>
      </c>
      <c r="S1067">
        <v>2.7696000000000001</v>
      </c>
      <c r="T1067" s="2">
        <v>9.9999999999999998E-13</v>
      </c>
      <c r="U1067" s="2">
        <v>1.9743999999999999</v>
      </c>
      <c r="V1067">
        <v>0.1434</v>
      </c>
      <c r="W1067">
        <v>0.29699999999999999</v>
      </c>
      <c r="X1067">
        <v>92.8446</v>
      </c>
      <c r="Y1067">
        <v>7.9241999999999999</v>
      </c>
      <c r="Z1067">
        <v>33.578600000000002</v>
      </c>
      <c r="AA1067">
        <v>-120.7546</v>
      </c>
      <c r="AB1067">
        <v>70.459000000000003</v>
      </c>
      <c r="AC1067">
        <v>33.4816</v>
      </c>
      <c r="AD1067">
        <v>33.482500000000002</v>
      </c>
      <c r="AE1067">
        <v>3.9719000000000002</v>
      </c>
      <c r="AF1067">
        <v>64.403300000000002</v>
      </c>
      <c r="AG1067">
        <v>172.977</v>
      </c>
      <c r="AH1067">
        <v>4.0332999999999997</v>
      </c>
      <c r="AI1067">
        <v>65.403999999999996</v>
      </c>
      <c r="AJ1067">
        <v>175.64789999999999</v>
      </c>
      <c r="AK1067">
        <v>25.494299999999999</v>
      </c>
      <c r="AL1067">
        <v>25.494299999999999</v>
      </c>
      <c r="AM1067">
        <v>11.546099999999999</v>
      </c>
      <c r="AN1067">
        <v>11.5503</v>
      </c>
      <c r="AO1067">
        <v>1.03</v>
      </c>
      <c r="AP1067">
        <v>249.47</v>
      </c>
      <c r="AQ1067">
        <v>70</v>
      </c>
      <c r="AR1067">
        <v>11.563000000000001</v>
      </c>
      <c r="AS1067">
        <v>33.4801</v>
      </c>
      <c r="AT1067">
        <v>4.1429999999999998</v>
      </c>
      <c r="AU1067">
        <v>8.4000000000000005E-2</v>
      </c>
      <c r="AV1067">
        <v>9.7000000000000003E-2</v>
      </c>
      <c r="AW1067">
        <v>14.19</v>
      </c>
      <c r="AX1067">
        <v>2.9000000000000001E-2</v>
      </c>
      <c r="AY1067">
        <v>0</v>
      </c>
      <c r="AZ1067">
        <v>1.18</v>
      </c>
      <c r="BA1067">
        <v>12.1</v>
      </c>
      <c r="BB1067">
        <v>180.86</v>
      </c>
    </row>
    <row r="1068" spans="1:54" x14ac:dyDescent="0.25">
      <c r="A1068">
        <v>63</v>
      </c>
      <c r="B1068">
        <v>58083</v>
      </c>
      <c r="C1068">
        <v>58179</v>
      </c>
      <c r="D1068">
        <v>21</v>
      </c>
      <c r="E1068" t="s">
        <v>52</v>
      </c>
      <c r="F1068">
        <v>2017</v>
      </c>
      <c r="G1068" s="1">
        <v>0.59120370370370368</v>
      </c>
      <c r="H1068">
        <v>60.987000000000002</v>
      </c>
      <c r="I1068">
        <v>60.543999999999997</v>
      </c>
      <c r="J1068">
        <v>12.8416</v>
      </c>
      <c r="K1068">
        <v>12.8163</v>
      </c>
      <c r="L1068">
        <v>4.4664999999999999</v>
      </c>
      <c r="M1068">
        <v>7.7700000000000005E-2</v>
      </c>
      <c r="N1068">
        <v>4.7535999999999996</v>
      </c>
      <c r="O1068">
        <v>1.1999999999999999E-3</v>
      </c>
      <c r="P1068">
        <v>1.9877</v>
      </c>
      <c r="Q1068">
        <v>2.1177000000000001</v>
      </c>
      <c r="R1068">
        <v>0.45669999999999999</v>
      </c>
      <c r="S1068">
        <v>2.7810000000000001</v>
      </c>
      <c r="T1068" s="2">
        <v>9.9999999999999998E-13</v>
      </c>
      <c r="U1068" s="2">
        <v>1.9743999999999999</v>
      </c>
      <c r="V1068">
        <v>0.55559999999999998</v>
      </c>
      <c r="W1068">
        <v>0.31530000000000002</v>
      </c>
      <c r="X1068">
        <v>92.418899999999994</v>
      </c>
      <c r="Y1068">
        <v>7.9637000000000002</v>
      </c>
      <c r="Z1068">
        <v>33.578600000000002</v>
      </c>
      <c r="AA1068">
        <v>-120.7546</v>
      </c>
      <c r="AB1068">
        <v>60.545000000000002</v>
      </c>
      <c r="AC1068">
        <v>33.4208</v>
      </c>
      <c r="AD1068">
        <v>33.424199999999999</v>
      </c>
      <c r="AE1068">
        <v>4.5388000000000002</v>
      </c>
      <c r="AF1068">
        <v>75.5749</v>
      </c>
      <c r="AG1068">
        <v>197.72</v>
      </c>
      <c r="AH1068">
        <v>4.6227</v>
      </c>
      <c r="AI1068">
        <v>76.932699999999997</v>
      </c>
      <c r="AJ1068">
        <v>201.37280000000001</v>
      </c>
      <c r="AK1068">
        <v>25.202500000000001</v>
      </c>
      <c r="AL1068">
        <v>25.210100000000001</v>
      </c>
      <c r="AM1068">
        <v>12.833500000000001</v>
      </c>
      <c r="AN1068">
        <v>12.808199999999999</v>
      </c>
      <c r="AO1068">
        <v>1.04</v>
      </c>
      <c r="AP1068">
        <v>277.12</v>
      </c>
      <c r="AQ1068">
        <v>61</v>
      </c>
      <c r="AR1068">
        <v>12.693</v>
      </c>
      <c r="AS1068">
        <v>33.424199999999999</v>
      </c>
      <c r="AT1068">
        <v>4.6900000000000004</v>
      </c>
      <c r="AU1068">
        <v>0.20499999999999999</v>
      </c>
      <c r="AV1068">
        <v>0.158</v>
      </c>
      <c r="AW1068">
        <v>9.58</v>
      </c>
      <c r="AX1068">
        <v>5.7000000000000002E-2</v>
      </c>
      <c r="AY1068">
        <v>0</v>
      </c>
      <c r="AZ1068">
        <v>0.88</v>
      </c>
      <c r="BA1068">
        <v>8.01</v>
      </c>
      <c r="BB1068">
        <v>204.75</v>
      </c>
    </row>
    <row r="1069" spans="1:54" x14ac:dyDescent="0.25">
      <c r="A1069">
        <v>63</v>
      </c>
      <c r="B1069">
        <v>60160</v>
      </c>
      <c r="C1069">
        <v>60256</v>
      </c>
      <c r="D1069">
        <v>21</v>
      </c>
      <c r="E1069" t="s">
        <v>52</v>
      </c>
      <c r="F1069">
        <v>2017</v>
      </c>
      <c r="G1069" s="1">
        <v>0.59221064814814817</v>
      </c>
      <c r="H1069">
        <v>51.012599999999999</v>
      </c>
      <c r="I1069">
        <v>50.645000000000003</v>
      </c>
      <c r="J1069">
        <v>13.4758</v>
      </c>
      <c r="K1069">
        <v>13.5158</v>
      </c>
      <c r="L1069">
        <v>4.4462999999999999</v>
      </c>
      <c r="M1069">
        <v>9.7299999999999998E-2</v>
      </c>
      <c r="N1069">
        <v>4.9340999999999999</v>
      </c>
      <c r="O1069">
        <v>1.1999999999999999E-3</v>
      </c>
      <c r="P1069">
        <v>2.0895999999999999</v>
      </c>
      <c r="Q1069">
        <v>2.2334000000000001</v>
      </c>
      <c r="R1069">
        <v>0.3604</v>
      </c>
      <c r="S1069">
        <v>2.8062999999999998</v>
      </c>
      <c r="T1069" s="2">
        <v>9.9999999999999998E-13</v>
      </c>
      <c r="U1069" s="2">
        <v>1.9743999999999999</v>
      </c>
      <c r="V1069">
        <v>0.80979999999999996</v>
      </c>
      <c r="W1069">
        <v>0.33379999999999999</v>
      </c>
      <c r="X1069">
        <v>91.994500000000002</v>
      </c>
      <c r="Y1069">
        <v>8.0584000000000007</v>
      </c>
      <c r="Z1069">
        <v>33.578600000000002</v>
      </c>
      <c r="AA1069">
        <v>-120.7546</v>
      </c>
      <c r="AB1069">
        <v>50.643999999999998</v>
      </c>
      <c r="AC1069">
        <v>33.407800000000002</v>
      </c>
      <c r="AD1069">
        <v>33.403199999999998</v>
      </c>
      <c r="AE1069">
        <v>4.7774999999999999</v>
      </c>
      <c r="AF1069">
        <v>80.587500000000006</v>
      </c>
      <c r="AG1069">
        <v>208.14500000000001</v>
      </c>
      <c r="AH1069">
        <v>4.8644999999999996</v>
      </c>
      <c r="AI1069">
        <v>82.119399999999999</v>
      </c>
      <c r="AJ1069">
        <v>211.93639999999999</v>
      </c>
      <c r="AK1069">
        <v>25.065799999999999</v>
      </c>
      <c r="AL1069">
        <v>25.053999999999998</v>
      </c>
      <c r="AM1069">
        <v>13.4687</v>
      </c>
      <c r="AN1069">
        <v>13.508699999999999</v>
      </c>
      <c r="AO1069">
        <v>1.04</v>
      </c>
      <c r="AP1069">
        <v>289.92</v>
      </c>
      <c r="AQ1069">
        <v>51</v>
      </c>
      <c r="AR1069">
        <v>13.375</v>
      </c>
      <c r="AS1069">
        <v>33.403399999999998</v>
      </c>
      <c r="AT1069">
        <v>4.9669999999999996</v>
      </c>
      <c r="AU1069">
        <v>0.30099999999999999</v>
      </c>
      <c r="AV1069">
        <v>0.252</v>
      </c>
      <c r="AW1069">
        <v>6.94</v>
      </c>
      <c r="AX1069">
        <v>0.113</v>
      </c>
      <c r="AY1069">
        <v>0</v>
      </c>
      <c r="AZ1069">
        <v>0.71</v>
      </c>
      <c r="BA1069">
        <v>6.01</v>
      </c>
      <c r="BB1069">
        <v>216.82</v>
      </c>
    </row>
    <row r="1070" spans="1:54" x14ac:dyDescent="0.25">
      <c r="A1070">
        <v>63</v>
      </c>
      <c r="B1070">
        <v>62449</v>
      </c>
      <c r="C1070">
        <v>62545</v>
      </c>
      <c r="D1070">
        <v>21</v>
      </c>
      <c r="E1070" t="s">
        <v>52</v>
      </c>
      <c r="F1070">
        <v>2017</v>
      </c>
      <c r="G1070" s="1">
        <v>0.59331018518518519</v>
      </c>
      <c r="H1070">
        <v>40.843899999999998</v>
      </c>
      <c r="I1070">
        <v>40.548999999999999</v>
      </c>
      <c r="J1070">
        <v>15.9765</v>
      </c>
      <c r="K1070">
        <v>15.9643</v>
      </c>
      <c r="L1070">
        <v>4.3978000000000002</v>
      </c>
      <c r="M1070">
        <v>0.1245</v>
      </c>
      <c r="N1070">
        <v>4.9340999999999999</v>
      </c>
      <c r="O1070">
        <v>1.1999999999999999E-3</v>
      </c>
      <c r="P1070">
        <v>2.3542999999999998</v>
      </c>
      <c r="Q1070">
        <v>2.5192000000000001</v>
      </c>
      <c r="R1070">
        <v>0.13639999999999999</v>
      </c>
      <c r="S1070">
        <v>2.8359000000000001</v>
      </c>
      <c r="T1070" s="2">
        <v>9.9999999999999998E-13</v>
      </c>
      <c r="U1070" s="2">
        <v>1.9743999999999999</v>
      </c>
      <c r="V1070">
        <v>1.1640999999999999</v>
      </c>
      <c r="W1070">
        <v>0.37809999999999999</v>
      </c>
      <c r="X1070">
        <v>90.980400000000003</v>
      </c>
      <c r="Y1070">
        <v>8.1615000000000002</v>
      </c>
      <c r="Z1070">
        <v>33.578600000000002</v>
      </c>
      <c r="AA1070">
        <v>-120.7546</v>
      </c>
      <c r="AB1070">
        <v>40.549999999999997</v>
      </c>
      <c r="AC1070">
        <v>33.453000000000003</v>
      </c>
      <c r="AD1070">
        <v>33.453200000000002</v>
      </c>
      <c r="AE1070">
        <v>5.2904</v>
      </c>
      <c r="AF1070">
        <v>93.850499999999997</v>
      </c>
      <c r="AG1070">
        <v>230.602</v>
      </c>
      <c r="AH1070">
        <v>5.4077999999999999</v>
      </c>
      <c r="AI1070">
        <v>95.910799999999995</v>
      </c>
      <c r="AJ1070">
        <v>235.71969999999999</v>
      </c>
      <c r="AK1070">
        <v>24.564699999999998</v>
      </c>
      <c r="AL1070">
        <v>24.567499999999999</v>
      </c>
      <c r="AM1070">
        <v>15.9701</v>
      </c>
      <c r="AN1070">
        <v>15.958</v>
      </c>
      <c r="AO1070">
        <v>1.05</v>
      </c>
      <c r="AP1070">
        <v>337.52</v>
      </c>
      <c r="AQ1070">
        <v>41</v>
      </c>
      <c r="AR1070">
        <v>15.906000000000001</v>
      </c>
      <c r="AS1070">
        <v>33.451000000000001</v>
      </c>
      <c r="AT1070">
        <v>5.569</v>
      </c>
      <c r="AU1070">
        <v>0.248</v>
      </c>
      <c r="AV1070">
        <v>0.48199999999999998</v>
      </c>
      <c r="AW1070">
        <v>0.74</v>
      </c>
      <c r="AX1070">
        <v>0.13300000000000001</v>
      </c>
      <c r="AY1070">
        <v>0</v>
      </c>
      <c r="AZ1070">
        <v>0.28999999999999998</v>
      </c>
      <c r="BA1070">
        <v>2.06</v>
      </c>
      <c r="BB1070">
        <v>243.09</v>
      </c>
    </row>
    <row r="1071" spans="1:54" x14ac:dyDescent="0.25">
      <c r="A1071">
        <v>63</v>
      </c>
      <c r="B1071">
        <v>64626</v>
      </c>
      <c r="C1071">
        <v>64722</v>
      </c>
      <c r="D1071">
        <v>21</v>
      </c>
      <c r="E1071" t="s">
        <v>52</v>
      </c>
      <c r="F1071">
        <v>2017</v>
      </c>
      <c r="G1071" s="1">
        <v>0.59436342592592595</v>
      </c>
      <c r="H1071">
        <v>30.8935</v>
      </c>
      <c r="I1071">
        <v>30.675999999999998</v>
      </c>
      <c r="J1071">
        <v>16.206499999999998</v>
      </c>
      <c r="K1071">
        <v>16.202300000000001</v>
      </c>
      <c r="L1071">
        <v>4.3993000000000002</v>
      </c>
      <c r="M1071">
        <v>0.1208</v>
      </c>
      <c r="N1071">
        <v>4.9340999999999999</v>
      </c>
      <c r="O1071">
        <v>1.1999999999999999E-3</v>
      </c>
      <c r="P1071">
        <v>2.3784999999999998</v>
      </c>
      <c r="Q1071">
        <v>2.5394999999999999</v>
      </c>
      <c r="R1071">
        <v>0.13900000000000001</v>
      </c>
      <c r="S1071">
        <v>2.8405</v>
      </c>
      <c r="T1071" s="2">
        <v>9.9999999999999998E-13</v>
      </c>
      <c r="U1071" s="2">
        <v>1.9743999999999999</v>
      </c>
      <c r="V1071">
        <v>1.1153</v>
      </c>
      <c r="W1071">
        <v>0.37680000000000002</v>
      </c>
      <c r="X1071">
        <v>91.010900000000007</v>
      </c>
      <c r="Y1071">
        <v>8.1778999999999993</v>
      </c>
      <c r="Z1071">
        <v>33.578600000000002</v>
      </c>
      <c r="AA1071">
        <v>-120.7546</v>
      </c>
      <c r="AB1071">
        <v>30.672000000000001</v>
      </c>
      <c r="AC1071">
        <v>33.455300000000001</v>
      </c>
      <c r="AD1071">
        <v>33.4557</v>
      </c>
      <c r="AE1071">
        <v>5.3254000000000001</v>
      </c>
      <c r="AF1071">
        <v>94.901300000000006</v>
      </c>
      <c r="AG1071">
        <v>232.14400000000001</v>
      </c>
      <c r="AH1071">
        <v>5.4192999999999998</v>
      </c>
      <c r="AI1071">
        <v>96.564700000000002</v>
      </c>
      <c r="AJ1071">
        <v>236.23230000000001</v>
      </c>
      <c r="AK1071">
        <v>24.5139</v>
      </c>
      <c r="AL1071">
        <v>24.5151</v>
      </c>
      <c r="AM1071">
        <v>16.201599999999999</v>
      </c>
      <c r="AN1071">
        <v>16.197399999999998</v>
      </c>
      <c r="AO1071">
        <v>1.06</v>
      </c>
      <c r="AP1071">
        <v>342.06</v>
      </c>
      <c r="AQ1071">
        <v>31</v>
      </c>
      <c r="AR1071">
        <v>16.201000000000001</v>
      </c>
      <c r="AS1071">
        <v>33.454900000000002</v>
      </c>
      <c r="AT1071">
        <v>5.5739999999999998</v>
      </c>
      <c r="AU1071">
        <v>0.495</v>
      </c>
      <c r="AV1071">
        <v>0.192</v>
      </c>
      <c r="AW1071">
        <v>0.56000000000000005</v>
      </c>
      <c r="AX1071">
        <v>9.1999999999999998E-2</v>
      </c>
      <c r="AY1071">
        <v>0</v>
      </c>
      <c r="AZ1071">
        <v>0.26</v>
      </c>
      <c r="BA1071">
        <v>1.81</v>
      </c>
      <c r="BB1071">
        <v>243.33</v>
      </c>
    </row>
    <row r="1072" spans="1:54" x14ac:dyDescent="0.25">
      <c r="A1072">
        <v>63</v>
      </c>
      <c r="B1072">
        <v>66710</v>
      </c>
      <c r="C1072">
        <v>66806</v>
      </c>
      <c r="D1072">
        <v>21</v>
      </c>
      <c r="E1072" t="s">
        <v>52</v>
      </c>
      <c r="F1072">
        <v>2017</v>
      </c>
      <c r="G1072" s="1">
        <v>0.59537037037037044</v>
      </c>
      <c r="H1072">
        <v>20.832699999999999</v>
      </c>
      <c r="I1072">
        <v>20.681999999999999</v>
      </c>
      <c r="J1072">
        <v>16.371400000000001</v>
      </c>
      <c r="K1072">
        <v>16.369800000000001</v>
      </c>
      <c r="L1072">
        <v>4.3930999999999996</v>
      </c>
      <c r="M1072">
        <v>0.11650000000000001</v>
      </c>
      <c r="N1072">
        <v>4.9340999999999999</v>
      </c>
      <c r="O1072">
        <v>1.1999999999999999E-3</v>
      </c>
      <c r="P1072">
        <v>2.3996</v>
      </c>
      <c r="Q1072">
        <v>2.5642999999999998</v>
      </c>
      <c r="R1072">
        <v>0.12809999999999999</v>
      </c>
      <c r="S1072">
        <v>2.8443000000000001</v>
      </c>
      <c r="T1072" s="2">
        <v>9.9999999999999998E-13</v>
      </c>
      <c r="U1072" s="2">
        <v>1.9743999999999999</v>
      </c>
      <c r="V1072">
        <v>1.0596000000000001</v>
      </c>
      <c r="W1072">
        <v>0.38240000000000002</v>
      </c>
      <c r="X1072">
        <v>90.881699999999995</v>
      </c>
      <c r="Y1072">
        <v>8.1914999999999996</v>
      </c>
      <c r="Z1072">
        <v>33.578600000000002</v>
      </c>
      <c r="AA1072">
        <v>-120.7546</v>
      </c>
      <c r="AB1072">
        <v>20.684000000000001</v>
      </c>
      <c r="AC1072">
        <v>33.461500000000001</v>
      </c>
      <c r="AD1072">
        <v>33.461799999999997</v>
      </c>
      <c r="AE1072">
        <v>5.3589000000000002</v>
      </c>
      <c r="AF1072">
        <v>95.808800000000005</v>
      </c>
      <c r="AG1072">
        <v>233.61</v>
      </c>
      <c r="AH1072">
        <v>5.4607999999999999</v>
      </c>
      <c r="AI1072">
        <v>97.628</v>
      </c>
      <c r="AJ1072">
        <v>238.05330000000001</v>
      </c>
      <c r="AK1072">
        <v>24.480599999999999</v>
      </c>
      <c r="AL1072">
        <v>24.481100000000001</v>
      </c>
      <c r="AM1072">
        <v>16.368099999999998</v>
      </c>
      <c r="AN1072">
        <v>16.366499999999998</v>
      </c>
      <c r="AO1072">
        <v>1.06</v>
      </c>
      <c r="AP1072">
        <v>344.91</v>
      </c>
      <c r="AQ1072">
        <v>21</v>
      </c>
      <c r="AR1072">
        <v>16.370999999999999</v>
      </c>
      <c r="AS1072">
        <v>33.4621</v>
      </c>
      <c r="AT1072">
        <v>5.6029999999999998</v>
      </c>
      <c r="AU1072">
        <v>0.49399999999999999</v>
      </c>
      <c r="AV1072">
        <v>0.16500000000000001</v>
      </c>
      <c r="AW1072">
        <v>0.26</v>
      </c>
      <c r="AX1072">
        <v>6.4000000000000001E-2</v>
      </c>
      <c r="AY1072">
        <v>0.2</v>
      </c>
      <c r="AZ1072">
        <v>0.25</v>
      </c>
      <c r="BA1072">
        <v>1.58</v>
      </c>
      <c r="BB1072">
        <v>244.59</v>
      </c>
    </row>
    <row r="1073" spans="1:54" x14ac:dyDescent="0.25">
      <c r="A1073">
        <v>63</v>
      </c>
      <c r="B1073">
        <v>68757</v>
      </c>
      <c r="C1073">
        <v>68853</v>
      </c>
      <c r="D1073">
        <v>21</v>
      </c>
      <c r="E1073" t="s">
        <v>52</v>
      </c>
      <c r="F1073">
        <v>2017</v>
      </c>
      <c r="G1073" s="1">
        <v>0.59635416666666663</v>
      </c>
      <c r="H1073">
        <v>10.750299999999999</v>
      </c>
      <c r="I1073">
        <v>10.673</v>
      </c>
      <c r="J1073">
        <v>16.380500000000001</v>
      </c>
      <c r="K1073">
        <v>16.38</v>
      </c>
      <c r="L1073">
        <v>4.3898999999999999</v>
      </c>
      <c r="M1073">
        <v>0.1242</v>
      </c>
      <c r="N1073">
        <v>4.2046000000000001</v>
      </c>
      <c r="O1073">
        <v>1.1999999999999999E-3</v>
      </c>
      <c r="P1073">
        <v>2.4041000000000001</v>
      </c>
      <c r="Q1073">
        <v>2.5703999999999998</v>
      </c>
      <c r="R1073">
        <v>0.125</v>
      </c>
      <c r="S1073">
        <v>2.8877999999999999</v>
      </c>
      <c r="T1073" s="2">
        <v>9.9999999999999998E-13</v>
      </c>
      <c r="U1073" s="2">
        <v>1.9743999999999999</v>
      </c>
      <c r="V1073">
        <v>1.1593</v>
      </c>
      <c r="W1073">
        <v>0.38550000000000001</v>
      </c>
      <c r="X1073">
        <v>90.812899999999999</v>
      </c>
      <c r="Y1073">
        <v>8.3566000000000003</v>
      </c>
      <c r="Z1073">
        <v>33.578600000000002</v>
      </c>
      <c r="AA1073">
        <v>-120.75449999999999</v>
      </c>
      <c r="AB1073">
        <v>10.673999999999999</v>
      </c>
      <c r="AC1073">
        <v>33.4619</v>
      </c>
      <c r="AD1073">
        <v>33.462400000000002</v>
      </c>
      <c r="AE1073">
        <v>5.3655999999999997</v>
      </c>
      <c r="AF1073">
        <v>95.945300000000003</v>
      </c>
      <c r="AG1073">
        <v>233.90199999999999</v>
      </c>
      <c r="AH1073">
        <v>5.4702000000000002</v>
      </c>
      <c r="AI1073">
        <v>97.816100000000006</v>
      </c>
      <c r="AJ1073">
        <v>238.46379999999999</v>
      </c>
      <c r="AK1073">
        <v>24.478400000000001</v>
      </c>
      <c r="AL1073">
        <v>24.4788</v>
      </c>
      <c r="AM1073">
        <v>16.378799999999998</v>
      </c>
      <c r="AN1073">
        <v>16.378299999999999</v>
      </c>
      <c r="AO1073">
        <v>1.07</v>
      </c>
      <c r="AP1073">
        <v>344.79</v>
      </c>
      <c r="AQ1073">
        <v>11</v>
      </c>
      <c r="AR1073">
        <v>16.381</v>
      </c>
      <c r="AS1073">
        <v>33.460999999999999</v>
      </c>
      <c r="AT1073">
        <v>5.6260000000000003</v>
      </c>
      <c r="AU1073">
        <v>0.48099999999999998</v>
      </c>
      <c r="AV1073">
        <v>0.187</v>
      </c>
      <c r="AW1073">
        <v>0.09</v>
      </c>
      <c r="AX1073">
        <v>5.2999999999999999E-2</v>
      </c>
      <c r="AY1073">
        <v>7.0000000000000007E-2</v>
      </c>
      <c r="AZ1073">
        <v>0.24</v>
      </c>
      <c r="BA1073">
        <v>1.33</v>
      </c>
      <c r="BB1073">
        <v>245.6</v>
      </c>
    </row>
    <row r="1074" spans="1:54" x14ac:dyDescent="0.25">
      <c r="A1074">
        <v>63</v>
      </c>
      <c r="B1074">
        <v>69775</v>
      </c>
      <c r="C1074">
        <v>69871</v>
      </c>
      <c r="D1074">
        <v>21</v>
      </c>
      <c r="E1074" t="s">
        <v>52</v>
      </c>
      <c r="F1074">
        <v>2017</v>
      </c>
      <c r="G1074" s="1">
        <v>0.59684027777777782</v>
      </c>
      <c r="H1074">
        <v>10.7355</v>
      </c>
      <c r="I1074">
        <v>10.656000000000001</v>
      </c>
      <c r="J1074">
        <v>16.380600000000001</v>
      </c>
      <c r="K1074">
        <v>16.38</v>
      </c>
      <c r="L1074">
        <v>4.3932000000000002</v>
      </c>
      <c r="M1074">
        <v>0.1226</v>
      </c>
      <c r="N1074">
        <v>4.9340999999999999</v>
      </c>
      <c r="O1074">
        <v>1.1999999999999999E-3</v>
      </c>
      <c r="P1074">
        <v>2.4043999999999999</v>
      </c>
      <c r="Q1074">
        <v>2.5706000000000002</v>
      </c>
      <c r="R1074">
        <v>0.12559999999999999</v>
      </c>
      <c r="S1074">
        <v>2.8452999999999999</v>
      </c>
      <c r="T1074" s="2">
        <v>9.9999999999999998E-13</v>
      </c>
      <c r="U1074" s="2">
        <v>1.9743999999999999</v>
      </c>
      <c r="V1074">
        <v>1.1393</v>
      </c>
      <c r="W1074">
        <v>0.38240000000000002</v>
      </c>
      <c r="X1074">
        <v>90.882499999999993</v>
      </c>
      <c r="Y1074">
        <v>8.1954999999999991</v>
      </c>
      <c r="Z1074">
        <v>33.578600000000002</v>
      </c>
      <c r="AA1074">
        <v>-120.75449999999999</v>
      </c>
      <c r="AB1074">
        <v>10.659000000000001</v>
      </c>
      <c r="AC1074">
        <v>33.461799999999997</v>
      </c>
      <c r="AD1074">
        <v>33.462400000000002</v>
      </c>
      <c r="AE1074">
        <v>5.3661000000000003</v>
      </c>
      <c r="AF1074">
        <v>95.954400000000007</v>
      </c>
      <c r="AG1074">
        <v>233.923</v>
      </c>
      <c r="AH1074">
        <v>5.4687999999999999</v>
      </c>
      <c r="AI1074">
        <v>97.7898</v>
      </c>
      <c r="AJ1074">
        <v>238.3998</v>
      </c>
      <c r="AK1074">
        <v>24.478300000000001</v>
      </c>
      <c r="AL1074">
        <v>24.478899999999999</v>
      </c>
      <c r="AM1074">
        <v>16.378900000000002</v>
      </c>
      <c r="AN1074">
        <v>16.378299999999999</v>
      </c>
      <c r="AO1074">
        <v>1.07</v>
      </c>
      <c r="AP1074">
        <v>344.8</v>
      </c>
      <c r="AQ1074">
        <v>11</v>
      </c>
      <c r="AR1074">
        <v>16.381</v>
      </c>
      <c r="AS1074">
        <v>33.462499999999999</v>
      </c>
      <c r="BB1074" t="s">
        <v>53</v>
      </c>
    </row>
    <row r="1075" spans="1:54" x14ac:dyDescent="0.25">
      <c r="A1075">
        <v>63</v>
      </c>
      <c r="B1075">
        <v>71608</v>
      </c>
      <c r="C1075">
        <v>71704</v>
      </c>
      <c r="D1075">
        <v>21</v>
      </c>
      <c r="E1075" t="s">
        <v>52</v>
      </c>
      <c r="F1075">
        <v>2017</v>
      </c>
      <c r="G1075" s="1">
        <v>0.59773148148148147</v>
      </c>
      <c r="H1075">
        <v>1.6037999999999999</v>
      </c>
      <c r="I1075">
        <v>1.5920000000000001</v>
      </c>
      <c r="J1075">
        <v>16.378499999999999</v>
      </c>
      <c r="K1075">
        <v>16.377099999999999</v>
      </c>
      <c r="L1075">
        <v>4.3943000000000003</v>
      </c>
      <c r="M1075">
        <v>0.1159</v>
      </c>
      <c r="N1075">
        <v>4.9340999999999999</v>
      </c>
      <c r="O1075">
        <v>1.3704000000000001</v>
      </c>
      <c r="P1075">
        <v>2.407</v>
      </c>
      <c r="Q1075">
        <v>2.5718999999999999</v>
      </c>
      <c r="R1075">
        <v>0.12709999999999999</v>
      </c>
      <c r="S1075">
        <v>2.8454999999999999</v>
      </c>
      <c r="T1075" s="2">
        <v>1.9866999999999999</v>
      </c>
      <c r="U1075" s="2">
        <v>1.9743999999999999</v>
      </c>
      <c r="V1075">
        <v>1.0515000000000001</v>
      </c>
      <c r="W1075">
        <v>0.38140000000000002</v>
      </c>
      <c r="X1075">
        <v>90.906000000000006</v>
      </c>
      <c r="Y1075">
        <v>8.1965000000000003</v>
      </c>
      <c r="Z1075">
        <v>33.578600000000002</v>
      </c>
      <c r="AA1075">
        <v>-120.7546</v>
      </c>
      <c r="AB1075">
        <v>1.5920000000000001</v>
      </c>
      <c r="AC1075">
        <v>33.4619</v>
      </c>
      <c r="AD1075">
        <v>33.462400000000002</v>
      </c>
      <c r="AE1075">
        <v>5.3689</v>
      </c>
      <c r="AF1075">
        <v>95.999899999999997</v>
      </c>
      <c r="AG1075">
        <v>234.04400000000001</v>
      </c>
      <c r="AH1075">
        <v>5.4657999999999998</v>
      </c>
      <c r="AI1075">
        <v>97.730999999999995</v>
      </c>
      <c r="AJ1075">
        <v>238.2697</v>
      </c>
      <c r="AK1075">
        <v>24.4785</v>
      </c>
      <c r="AL1075">
        <v>24.479199999999999</v>
      </c>
      <c r="AM1075">
        <v>16.3782</v>
      </c>
      <c r="AN1075">
        <v>16.376799999999999</v>
      </c>
      <c r="AO1075">
        <v>1.08</v>
      </c>
      <c r="AP1075">
        <v>344.48</v>
      </c>
      <c r="AQ1075">
        <v>2</v>
      </c>
      <c r="AR1075">
        <v>16.379000000000001</v>
      </c>
      <c r="AS1075">
        <v>33.461399999999998</v>
      </c>
      <c r="AT1075">
        <v>5.6139999999999999</v>
      </c>
      <c r="AU1075">
        <v>0.52600000000000002</v>
      </c>
      <c r="AV1075">
        <v>0.13400000000000001</v>
      </c>
      <c r="AW1075">
        <v>0.11</v>
      </c>
      <c r="AX1075">
        <v>5.6000000000000001E-2</v>
      </c>
      <c r="AY1075">
        <v>0.14000000000000001</v>
      </c>
      <c r="AZ1075">
        <v>0.24</v>
      </c>
      <c r="BA1075">
        <v>1.4</v>
      </c>
      <c r="BB1075">
        <v>245.09</v>
      </c>
    </row>
    <row r="1076" spans="1:54" x14ac:dyDescent="0.25">
      <c r="A1076">
        <v>64</v>
      </c>
      <c r="B1076">
        <v>19105</v>
      </c>
      <c r="C1076">
        <v>19201</v>
      </c>
      <c r="D1076">
        <v>21</v>
      </c>
      <c r="E1076" t="s">
        <v>52</v>
      </c>
      <c r="F1076">
        <v>2017</v>
      </c>
      <c r="G1076" s="1">
        <v>0.82280092592592602</v>
      </c>
      <c r="H1076">
        <v>519.56949999999995</v>
      </c>
      <c r="I1076">
        <v>515.25099999999998</v>
      </c>
      <c r="J1076">
        <v>5.6135999999999999</v>
      </c>
      <c r="K1076">
        <v>5.6117999999999997</v>
      </c>
      <c r="L1076">
        <v>4.5069999999999997</v>
      </c>
      <c r="M1076">
        <v>3.3599999999999998E-2</v>
      </c>
      <c r="N1076">
        <v>4.7565</v>
      </c>
      <c r="O1076">
        <v>1.1999999999999999E-3</v>
      </c>
      <c r="P1076">
        <v>0.623</v>
      </c>
      <c r="Q1076">
        <v>0.63490000000000002</v>
      </c>
      <c r="R1076">
        <v>1.5872999999999999</v>
      </c>
      <c r="S1076">
        <v>2.6610999999999998</v>
      </c>
      <c r="T1076" s="2">
        <v>9.9999999999999998E-13</v>
      </c>
      <c r="U1076" s="2">
        <v>2497.1</v>
      </c>
      <c r="V1076" t="s">
        <v>53</v>
      </c>
      <c r="W1076">
        <v>0.27879999999999999</v>
      </c>
      <c r="X1076">
        <v>93.267200000000003</v>
      </c>
      <c r="Y1076">
        <v>7.5171000000000001</v>
      </c>
      <c r="Z1076">
        <v>33.245440000000002</v>
      </c>
      <c r="AA1076">
        <v>-121.4434</v>
      </c>
      <c r="AB1076">
        <v>515.24900000000002</v>
      </c>
      <c r="AC1076">
        <v>34.191200000000002</v>
      </c>
      <c r="AD1076">
        <v>34.1935</v>
      </c>
      <c r="AE1076">
        <v>0.4229</v>
      </c>
      <c r="AF1076">
        <v>6.0327999999999999</v>
      </c>
      <c r="AG1076">
        <v>18.388999999999999</v>
      </c>
      <c r="AH1076">
        <v>0.43459999999999999</v>
      </c>
      <c r="AI1076">
        <v>6.2001999999999997</v>
      </c>
      <c r="AJ1076">
        <v>18.899100000000001</v>
      </c>
      <c r="AK1076">
        <v>26.966799999999999</v>
      </c>
      <c r="AL1076">
        <v>26.968800000000002</v>
      </c>
      <c r="AM1076">
        <v>5.5698999999999996</v>
      </c>
      <c r="AN1076">
        <v>5.5681000000000003</v>
      </c>
      <c r="AO1076">
        <v>1.01</v>
      </c>
      <c r="AP1076">
        <v>114.7</v>
      </c>
      <c r="AQ1076">
        <v>516</v>
      </c>
      <c r="AR1076">
        <v>5.6040000000000001</v>
      </c>
      <c r="AS1076">
        <v>34.190899999999999</v>
      </c>
      <c r="AT1076">
        <v>0.442</v>
      </c>
      <c r="AW1076">
        <v>40.479999999999997</v>
      </c>
      <c r="AX1076">
        <v>0</v>
      </c>
      <c r="AY1076">
        <v>0</v>
      </c>
      <c r="AZ1076">
        <v>3.05</v>
      </c>
      <c r="BA1076">
        <v>79.52</v>
      </c>
      <c r="BB1076">
        <v>19.27</v>
      </c>
    </row>
    <row r="1077" spans="1:54" x14ac:dyDescent="0.25">
      <c r="A1077">
        <v>64</v>
      </c>
      <c r="B1077">
        <v>22771</v>
      </c>
      <c r="C1077">
        <v>22867</v>
      </c>
      <c r="D1077">
        <v>21</v>
      </c>
      <c r="E1077" t="s">
        <v>52</v>
      </c>
      <c r="F1077">
        <v>2017</v>
      </c>
      <c r="G1077" s="1">
        <v>0.8245717592592593</v>
      </c>
      <c r="H1077">
        <v>444.38459999999998</v>
      </c>
      <c r="I1077">
        <v>440.76799999999997</v>
      </c>
      <c r="J1077">
        <v>5.9499000000000004</v>
      </c>
      <c r="K1077">
        <v>5.9493999999999998</v>
      </c>
      <c r="L1077">
        <v>4.5067000000000004</v>
      </c>
      <c r="M1077">
        <v>3.32E-2</v>
      </c>
      <c r="N1077">
        <v>4.5518000000000001</v>
      </c>
      <c r="O1077">
        <v>1.1999999999999999E-3</v>
      </c>
      <c r="P1077">
        <v>0.69720000000000004</v>
      </c>
      <c r="Q1077">
        <v>0.71560000000000001</v>
      </c>
      <c r="R1077">
        <v>1.5407</v>
      </c>
      <c r="S1077">
        <v>2.6655000000000002</v>
      </c>
      <c r="T1077" s="2">
        <v>9.9999999999999998E-13</v>
      </c>
      <c r="U1077" s="2">
        <v>2470.4</v>
      </c>
      <c r="V1077" t="s">
        <v>53</v>
      </c>
      <c r="W1077">
        <v>0.27910000000000001</v>
      </c>
      <c r="X1077">
        <v>93.261899999999997</v>
      </c>
      <c r="Y1077">
        <v>7.5334000000000003</v>
      </c>
      <c r="Z1077">
        <v>33.245429999999999</v>
      </c>
      <c r="AA1077">
        <v>-121.4434</v>
      </c>
      <c r="AB1077">
        <v>440.76900000000001</v>
      </c>
      <c r="AC1077">
        <v>34.129399999999997</v>
      </c>
      <c r="AD1077">
        <v>34.131599999999999</v>
      </c>
      <c r="AE1077">
        <v>0.69740000000000002</v>
      </c>
      <c r="AF1077">
        <v>10.024100000000001</v>
      </c>
      <c r="AG1077">
        <v>30.329000000000001</v>
      </c>
      <c r="AH1077">
        <v>0.71050000000000002</v>
      </c>
      <c r="AI1077">
        <v>10.2127</v>
      </c>
      <c r="AJ1077">
        <v>30.899899999999999</v>
      </c>
      <c r="AK1077">
        <v>26.875800000000002</v>
      </c>
      <c r="AL1077">
        <v>26.877600000000001</v>
      </c>
      <c r="AM1077">
        <v>5.9116999999999997</v>
      </c>
      <c r="AN1077">
        <v>5.9112</v>
      </c>
      <c r="AO1077">
        <v>1.02</v>
      </c>
      <c r="AP1077">
        <v>122.66</v>
      </c>
      <c r="AQ1077">
        <v>441</v>
      </c>
      <c r="AR1077">
        <v>5.9340000000000002</v>
      </c>
      <c r="AS1077">
        <v>34.130800000000001</v>
      </c>
      <c r="AT1077">
        <v>0.71899999999999997</v>
      </c>
      <c r="BB1077">
        <v>31.38</v>
      </c>
    </row>
    <row r="1078" spans="1:54" x14ac:dyDescent="0.25">
      <c r="A1078">
        <v>64</v>
      </c>
      <c r="B1078">
        <v>25913</v>
      </c>
      <c r="C1078">
        <v>26009</v>
      </c>
      <c r="D1078">
        <v>21</v>
      </c>
      <c r="E1078" t="s">
        <v>52</v>
      </c>
      <c r="F1078">
        <v>2017</v>
      </c>
      <c r="G1078" s="1">
        <v>0.82608796296296294</v>
      </c>
      <c r="H1078">
        <v>383.50569999999999</v>
      </c>
      <c r="I1078">
        <v>380.44200000000001</v>
      </c>
      <c r="J1078">
        <v>6.3423999999999996</v>
      </c>
      <c r="K1078">
        <v>6.3426999999999998</v>
      </c>
      <c r="L1078">
        <v>4.5064000000000002</v>
      </c>
      <c r="M1078">
        <v>3.32E-2</v>
      </c>
      <c r="N1078">
        <v>4.7636000000000003</v>
      </c>
      <c r="O1078">
        <v>1.1999999999999999E-3</v>
      </c>
      <c r="P1078">
        <v>0.82609999999999995</v>
      </c>
      <c r="Q1078">
        <v>0.85760000000000003</v>
      </c>
      <c r="R1078">
        <v>1.4406000000000001</v>
      </c>
      <c r="S1078">
        <v>2.6755</v>
      </c>
      <c r="T1078" s="2">
        <v>9.9999999999999998E-13</v>
      </c>
      <c r="U1078" s="2">
        <v>2492.1</v>
      </c>
      <c r="V1078" t="s">
        <v>53</v>
      </c>
      <c r="W1078">
        <v>0.27939999999999998</v>
      </c>
      <c r="X1078">
        <v>93.254499999999993</v>
      </c>
      <c r="Y1078">
        <v>7.5721999999999996</v>
      </c>
      <c r="Z1078">
        <v>33.245429999999999</v>
      </c>
      <c r="AA1078">
        <v>-121.4434</v>
      </c>
      <c r="AB1078">
        <v>380.44099999999997</v>
      </c>
      <c r="AC1078">
        <v>34.067</v>
      </c>
      <c r="AD1078">
        <v>34.068800000000003</v>
      </c>
      <c r="AE1078">
        <v>1.1672</v>
      </c>
      <c r="AF1078">
        <v>16.924199999999999</v>
      </c>
      <c r="AG1078">
        <v>50.767000000000003</v>
      </c>
      <c r="AH1078">
        <v>1.1919999999999999</v>
      </c>
      <c r="AI1078">
        <v>17.284199999999998</v>
      </c>
      <c r="AJ1078">
        <v>51.845199999999998</v>
      </c>
      <c r="AK1078">
        <v>26.776</v>
      </c>
      <c r="AL1078">
        <v>26.7774</v>
      </c>
      <c r="AM1078">
        <v>6.3085000000000004</v>
      </c>
      <c r="AN1078">
        <v>6.3087</v>
      </c>
      <c r="AO1078">
        <v>1.02</v>
      </c>
      <c r="AP1078">
        <v>131.59</v>
      </c>
      <c r="AQ1078">
        <v>381</v>
      </c>
      <c r="AR1078">
        <v>6.3390000000000004</v>
      </c>
      <c r="AS1078">
        <v>34.067700000000002</v>
      </c>
      <c r="AT1078">
        <v>1.212</v>
      </c>
      <c r="AW1078">
        <v>36.770000000000003</v>
      </c>
      <c r="AX1078">
        <v>0</v>
      </c>
      <c r="AY1078">
        <v>0</v>
      </c>
      <c r="AZ1078">
        <v>2.7</v>
      </c>
      <c r="BA1078">
        <v>62.22</v>
      </c>
      <c r="BB1078">
        <v>52.88</v>
      </c>
    </row>
    <row r="1079" spans="1:54" x14ac:dyDescent="0.25">
      <c r="A1079">
        <v>64</v>
      </c>
      <c r="B1079">
        <v>28654</v>
      </c>
      <c r="C1079">
        <v>28750</v>
      </c>
      <c r="D1079">
        <v>21</v>
      </c>
      <c r="E1079" t="s">
        <v>52</v>
      </c>
      <c r="F1079">
        <v>2017</v>
      </c>
      <c r="G1079" s="1">
        <v>0.82740740740740737</v>
      </c>
      <c r="H1079">
        <v>322.88139999999999</v>
      </c>
      <c r="I1079">
        <v>320.34300000000002</v>
      </c>
      <c r="J1079">
        <v>7.0073999999999996</v>
      </c>
      <c r="K1079">
        <v>7.0076000000000001</v>
      </c>
      <c r="L1079">
        <v>4.5060000000000002</v>
      </c>
      <c r="M1079">
        <v>3.2099999999999997E-2</v>
      </c>
      <c r="N1079">
        <v>4.5236000000000001</v>
      </c>
      <c r="O1079">
        <v>1.1999999999999999E-3</v>
      </c>
      <c r="P1079">
        <v>1.0101</v>
      </c>
      <c r="Q1079">
        <v>1.0583</v>
      </c>
      <c r="R1079">
        <v>1.3109999999999999</v>
      </c>
      <c r="S1079">
        <v>2.6939000000000002</v>
      </c>
      <c r="T1079" s="2">
        <v>9.9999999999999998E-13</v>
      </c>
      <c r="U1079" s="2">
        <v>2495.9</v>
      </c>
      <c r="V1079" t="s">
        <v>53</v>
      </c>
      <c r="W1079">
        <v>0.2797</v>
      </c>
      <c r="X1079">
        <v>93.247100000000003</v>
      </c>
      <c r="Y1079">
        <v>7.6425999999999998</v>
      </c>
      <c r="Z1079">
        <v>33.245420000000003</v>
      </c>
      <c r="AA1079">
        <v>-121.4434</v>
      </c>
      <c r="AB1079">
        <v>320.34800000000001</v>
      </c>
      <c r="AC1079">
        <v>34.025599999999997</v>
      </c>
      <c r="AD1079">
        <v>34.027799999999999</v>
      </c>
      <c r="AE1079">
        <v>1.8053999999999999</v>
      </c>
      <c r="AF1079">
        <v>26.575399999999998</v>
      </c>
      <c r="AG1079">
        <v>78.534000000000006</v>
      </c>
      <c r="AH1079">
        <v>1.8383</v>
      </c>
      <c r="AI1079">
        <v>27.060600000000001</v>
      </c>
      <c r="AJ1079">
        <v>79.965900000000005</v>
      </c>
      <c r="AK1079">
        <v>26.654299999999999</v>
      </c>
      <c r="AL1079">
        <v>26.655999999999999</v>
      </c>
      <c r="AM1079">
        <v>6.9772999999999996</v>
      </c>
      <c r="AN1079">
        <v>6.9775999999999998</v>
      </c>
      <c r="AO1079">
        <v>1.02</v>
      </c>
      <c r="AP1079">
        <v>142.72</v>
      </c>
      <c r="AQ1079">
        <v>320</v>
      </c>
      <c r="AR1079">
        <v>7.0039999999999996</v>
      </c>
      <c r="AS1079">
        <v>34.0246</v>
      </c>
      <c r="AT1079">
        <v>1.8839999999999999</v>
      </c>
      <c r="AW1079">
        <v>32.99</v>
      </c>
      <c r="AX1079">
        <v>0</v>
      </c>
      <c r="AY1079">
        <v>0</v>
      </c>
      <c r="AZ1079">
        <v>2.38</v>
      </c>
      <c r="BA1079">
        <v>50.09</v>
      </c>
      <c r="BB1079">
        <v>82.2</v>
      </c>
    </row>
    <row r="1080" spans="1:54" x14ac:dyDescent="0.25">
      <c r="A1080">
        <v>64</v>
      </c>
      <c r="B1080">
        <v>31173</v>
      </c>
      <c r="C1080">
        <v>31269</v>
      </c>
      <c r="D1080">
        <v>21</v>
      </c>
      <c r="E1080" t="s">
        <v>52</v>
      </c>
      <c r="F1080">
        <v>2017</v>
      </c>
      <c r="G1080" s="1">
        <v>0.82862268518518523</v>
      </c>
      <c r="H1080">
        <v>272.7407</v>
      </c>
      <c r="I1080">
        <v>270.63499999999999</v>
      </c>
      <c r="J1080">
        <v>7.7561999999999998</v>
      </c>
      <c r="K1080">
        <v>7.7519999999999998</v>
      </c>
      <c r="L1080">
        <v>4.5068000000000001</v>
      </c>
      <c r="M1080">
        <v>3.1699999999999999E-2</v>
      </c>
      <c r="N1080">
        <v>4.1980000000000004</v>
      </c>
      <c r="O1080">
        <v>1.1999999999999999E-3</v>
      </c>
      <c r="P1080">
        <v>1.1746000000000001</v>
      </c>
      <c r="Q1080">
        <v>1.2381</v>
      </c>
      <c r="R1080">
        <v>1.1793</v>
      </c>
      <c r="S1080">
        <v>2.7109999999999999</v>
      </c>
      <c r="T1080" s="2">
        <v>9.9999999999999998E-13</v>
      </c>
      <c r="U1080" s="2">
        <v>2453.9</v>
      </c>
      <c r="V1080" t="s">
        <v>53</v>
      </c>
      <c r="W1080">
        <v>0.27900000000000003</v>
      </c>
      <c r="X1080">
        <v>93.2624</v>
      </c>
      <c r="Y1080">
        <v>7.7076000000000002</v>
      </c>
      <c r="Z1080">
        <v>33.245429999999999</v>
      </c>
      <c r="AA1080">
        <v>-121.4434</v>
      </c>
      <c r="AB1080">
        <v>270.63299999999998</v>
      </c>
      <c r="AC1080">
        <v>34.0045</v>
      </c>
      <c r="AD1080">
        <v>34.006399999999999</v>
      </c>
      <c r="AE1080">
        <v>2.3411</v>
      </c>
      <c r="AF1080">
        <v>35.049199999999999</v>
      </c>
      <c r="AG1080">
        <v>101.85</v>
      </c>
      <c r="AH1080">
        <v>2.3837000000000002</v>
      </c>
      <c r="AI1080">
        <v>35.684899999999999</v>
      </c>
      <c r="AJ1080">
        <v>103.70529999999999</v>
      </c>
      <c r="AK1080">
        <v>26.531700000000001</v>
      </c>
      <c r="AL1080">
        <v>26.533799999999999</v>
      </c>
      <c r="AM1080">
        <v>7.7294</v>
      </c>
      <c r="AN1080">
        <v>7.7252000000000001</v>
      </c>
      <c r="AO1080">
        <v>1.03</v>
      </c>
      <c r="AP1080">
        <v>153.97999999999999</v>
      </c>
      <c r="AQ1080">
        <v>271</v>
      </c>
      <c r="AR1080">
        <v>7.758</v>
      </c>
      <c r="AS1080">
        <v>34.002800000000001</v>
      </c>
      <c r="AT1080">
        <v>2.444</v>
      </c>
      <c r="AW1080">
        <v>29.46</v>
      </c>
      <c r="AX1080">
        <v>0</v>
      </c>
      <c r="AY1080">
        <v>0</v>
      </c>
      <c r="AZ1080">
        <v>2.14</v>
      </c>
      <c r="BA1080">
        <v>40.98</v>
      </c>
      <c r="BB1080">
        <v>106.62</v>
      </c>
    </row>
    <row r="1081" spans="1:54" x14ac:dyDescent="0.25">
      <c r="A1081">
        <v>64</v>
      </c>
      <c r="B1081">
        <v>33935</v>
      </c>
      <c r="C1081">
        <v>34031</v>
      </c>
      <c r="D1081">
        <v>21</v>
      </c>
      <c r="E1081" t="s">
        <v>52</v>
      </c>
      <c r="F1081">
        <v>2017</v>
      </c>
      <c r="G1081" s="1">
        <v>0.8299537037037038</v>
      </c>
      <c r="H1081">
        <v>232.3227</v>
      </c>
      <c r="I1081">
        <v>230.55</v>
      </c>
      <c r="J1081">
        <v>8.5555000000000003</v>
      </c>
      <c r="K1081">
        <v>8.5432000000000006</v>
      </c>
      <c r="L1081">
        <v>4.5065999999999997</v>
      </c>
      <c r="M1081">
        <v>3.2099999999999997E-2</v>
      </c>
      <c r="N1081">
        <v>4.6443000000000003</v>
      </c>
      <c r="O1081">
        <v>1.1999999999999999E-3</v>
      </c>
      <c r="P1081">
        <v>1.2238</v>
      </c>
      <c r="Q1081">
        <v>1.2977000000000001</v>
      </c>
      <c r="R1081">
        <v>1.0976999999999999</v>
      </c>
      <c r="S1081">
        <v>2.7136999999999998</v>
      </c>
      <c r="T1081" s="2">
        <v>9.9999999999999998E-13</v>
      </c>
      <c r="U1081" s="2">
        <v>2402.6999999999998</v>
      </c>
      <c r="V1081" t="s">
        <v>53</v>
      </c>
      <c r="W1081">
        <v>0.2792</v>
      </c>
      <c r="X1081">
        <v>93.258200000000002</v>
      </c>
      <c r="Y1081">
        <v>7.7164999999999999</v>
      </c>
      <c r="Z1081">
        <v>33.245429999999999</v>
      </c>
      <c r="AA1081">
        <v>-121.4434</v>
      </c>
      <c r="AB1081">
        <v>230.55</v>
      </c>
      <c r="AC1081">
        <v>33.973399999999998</v>
      </c>
      <c r="AD1081">
        <v>33.972900000000003</v>
      </c>
      <c r="AE1081">
        <v>2.4407000000000001</v>
      </c>
      <c r="AF1081">
        <v>37.195500000000003</v>
      </c>
      <c r="AG1081">
        <v>106.199</v>
      </c>
      <c r="AH1081">
        <v>2.4870000000000001</v>
      </c>
      <c r="AI1081">
        <v>37.890300000000003</v>
      </c>
      <c r="AJ1081">
        <v>108.21339999999999</v>
      </c>
      <c r="AK1081">
        <v>26.387499999999999</v>
      </c>
      <c r="AL1081">
        <v>26.388999999999999</v>
      </c>
      <c r="AM1081">
        <v>8.5313999999999997</v>
      </c>
      <c r="AN1081">
        <v>8.5190999999999999</v>
      </c>
      <c r="AO1081">
        <v>1.03</v>
      </c>
      <c r="AP1081">
        <v>167.33</v>
      </c>
      <c r="AQ1081">
        <v>231</v>
      </c>
      <c r="AR1081">
        <v>8.4670000000000005</v>
      </c>
      <c r="AS1081">
        <v>33.975000000000001</v>
      </c>
      <c r="AT1081">
        <v>2.6469999999999998</v>
      </c>
      <c r="AW1081">
        <v>27.11</v>
      </c>
      <c r="AX1081">
        <v>0</v>
      </c>
      <c r="AY1081">
        <v>0</v>
      </c>
      <c r="AZ1081">
        <v>1.99</v>
      </c>
      <c r="BA1081">
        <v>33.68</v>
      </c>
      <c r="BB1081">
        <v>115.49</v>
      </c>
    </row>
    <row r="1082" spans="1:54" x14ac:dyDescent="0.25">
      <c r="A1082">
        <v>64</v>
      </c>
      <c r="B1082">
        <v>36470</v>
      </c>
      <c r="C1082">
        <v>36566</v>
      </c>
      <c r="D1082">
        <v>21</v>
      </c>
      <c r="E1082" t="s">
        <v>52</v>
      </c>
      <c r="F1082">
        <v>2017</v>
      </c>
      <c r="G1082" s="1">
        <v>0.83118055555555559</v>
      </c>
      <c r="H1082">
        <v>202.24700000000001</v>
      </c>
      <c r="I1082">
        <v>200.71799999999999</v>
      </c>
      <c r="J1082">
        <v>8.9191000000000003</v>
      </c>
      <c r="K1082">
        <v>8.9120000000000008</v>
      </c>
      <c r="L1082">
        <v>4.5065</v>
      </c>
      <c r="M1082">
        <v>3.15E-2</v>
      </c>
      <c r="N1082">
        <v>4.7744</v>
      </c>
      <c r="O1082">
        <v>1.1999999999999999E-3</v>
      </c>
      <c r="P1082">
        <v>1.3822000000000001</v>
      </c>
      <c r="Q1082">
        <v>1.4623999999999999</v>
      </c>
      <c r="R1082">
        <v>1.0108999999999999</v>
      </c>
      <c r="S1082">
        <v>2.7315999999999998</v>
      </c>
      <c r="T1082" s="2">
        <v>9.9999999999999998E-13</v>
      </c>
      <c r="U1082" s="2">
        <v>2435.4</v>
      </c>
      <c r="V1082" t="s">
        <v>53</v>
      </c>
      <c r="W1082">
        <v>0.27929999999999999</v>
      </c>
      <c r="X1082">
        <v>93.255799999999994</v>
      </c>
      <c r="Y1082">
        <v>7.7850000000000001</v>
      </c>
      <c r="Z1082">
        <v>33.245429999999999</v>
      </c>
      <c r="AA1082">
        <v>-121.4434</v>
      </c>
      <c r="AB1082">
        <v>200.71799999999999</v>
      </c>
      <c r="AC1082">
        <v>33.8705</v>
      </c>
      <c r="AD1082">
        <v>33.874400000000001</v>
      </c>
      <c r="AE1082">
        <v>2.9649000000000001</v>
      </c>
      <c r="AF1082">
        <v>45.520800000000001</v>
      </c>
      <c r="AG1082">
        <v>129.02699999999999</v>
      </c>
      <c r="AH1082">
        <v>3.0108999999999999</v>
      </c>
      <c r="AI1082">
        <v>46.220399999999998</v>
      </c>
      <c r="AJ1082">
        <v>131.0265</v>
      </c>
      <c r="AK1082">
        <v>26.2499</v>
      </c>
      <c r="AL1082">
        <v>26.254000000000001</v>
      </c>
      <c r="AM1082">
        <v>8.8976000000000006</v>
      </c>
      <c r="AN1082">
        <v>8.8904999999999994</v>
      </c>
      <c r="AO1082">
        <v>1.04</v>
      </c>
      <c r="AP1082">
        <v>179.94</v>
      </c>
      <c r="AQ1082">
        <v>201</v>
      </c>
      <c r="AR1082">
        <v>8.9109999999999996</v>
      </c>
      <c r="AS1082">
        <v>33.873399999999997</v>
      </c>
      <c r="AT1082">
        <v>3.0920000000000001</v>
      </c>
      <c r="AU1082">
        <v>1E-3</v>
      </c>
      <c r="AV1082">
        <v>1.7999999999999999E-2</v>
      </c>
      <c r="AW1082">
        <v>24.61</v>
      </c>
      <c r="AX1082">
        <v>0</v>
      </c>
      <c r="AY1082">
        <v>0</v>
      </c>
      <c r="AZ1082">
        <v>1.81</v>
      </c>
      <c r="BA1082">
        <v>28.3</v>
      </c>
      <c r="BB1082">
        <v>134.94</v>
      </c>
    </row>
    <row r="1083" spans="1:54" x14ac:dyDescent="0.25">
      <c r="A1083">
        <v>64</v>
      </c>
      <c r="B1083">
        <v>38680</v>
      </c>
      <c r="C1083">
        <v>38776</v>
      </c>
      <c r="D1083">
        <v>21</v>
      </c>
      <c r="E1083" t="s">
        <v>52</v>
      </c>
      <c r="F1083">
        <v>2017</v>
      </c>
      <c r="G1083" s="1">
        <v>0.83224537037037039</v>
      </c>
      <c r="H1083">
        <v>172.10849999999999</v>
      </c>
      <c r="I1083">
        <v>170.82300000000001</v>
      </c>
      <c r="J1083">
        <v>9.6671999999999993</v>
      </c>
      <c r="K1083">
        <v>9.6586999999999996</v>
      </c>
      <c r="L1083">
        <v>4.5061999999999998</v>
      </c>
      <c r="M1083">
        <v>3.2199999999999999E-2</v>
      </c>
      <c r="N1083">
        <v>4.1920999999999999</v>
      </c>
      <c r="O1083">
        <v>1.1999999999999999E-3</v>
      </c>
      <c r="P1083">
        <v>1.5179</v>
      </c>
      <c r="Q1083">
        <v>1.6135999999999999</v>
      </c>
      <c r="R1083">
        <v>0.90269999999999995</v>
      </c>
      <c r="S1083">
        <v>2.7452000000000001</v>
      </c>
      <c r="T1083" s="2">
        <v>9.9999999999999998E-13</v>
      </c>
      <c r="U1083" s="2">
        <v>2436.4</v>
      </c>
      <c r="V1083" t="s">
        <v>53</v>
      </c>
      <c r="W1083">
        <v>0.27960000000000002</v>
      </c>
      <c r="X1083">
        <v>93.250299999999996</v>
      </c>
      <c r="Y1083">
        <v>7.8354999999999997</v>
      </c>
      <c r="Z1083">
        <v>33.245429999999999</v>
      </c>
      <c r="AA1083">
        <v>-121.4434</v>
      </c>
      <c r="AB1083">
        <v>170.82</v>
      </c>
      <c r="AC1083">
        <v>33.756500000000003</v>
      </c>
      <c r="AD1083">
        <v>33.759799999999998</v>
      </c>
      <c r="AE1083">
        <v>3.3567999999999998</v>
      </c>
      <c r="AF1083">
        <v>52.354700000000001</v>
      </c>
      <c r="AG1083">
        <v>146.11099999999999</v>
      </c>
      <c r="AH1083">
        <v>3.4232999999999998</v>
      </c>
      <c r="AI1083">
        <v>53.382599999999996</v>
      </c>
      <c r="AJ1083">
        <v>149.00309999999999</v>
      </c>
      <c r="AK1083">
        <v>26.0397</v>
      </c>
      <c r="AL1083">
        <v>26.043700000000001</v>
      </c>
      <c r="AM1083">
        <v>9.6479999999999997</v>
      </c>
      <c r="AN1083">
        <v>9.6395</v>
      </c>
      <c r="AO1083">
        <v>1.04</v>
      </c>
      <c r="AP1083">
        <v>199.54</v>
      </c>
      <c r="AQ1083">
        <v>171</v>
      </c>
      <c r="AR1083">
        <v>9.4420000000000002</v>
      </c>
      <c r="AS1083">
        <v>33.7776</v>
      </c>
      <c r="AT1083">
        <v>3.5139999999999998</v>
      </c>
      <c r="AU1083">
        <v>4.0000000000000001E-3</v>
      </c>
      <c r="AV1083">
        <v>0.02</v>
      </c>
      <c r="AW1083">
        <v>21.34</v>
      </c>
      <c r="AX1083">
        <v>0</v>
      </c>
      <c r="AY1083">
        <v>0</v>
      </c>
      <c r="AZ1083">
        <v>1.59</v>
      </c>
      <c r="BA1083">
        <v>22.68</v>
      </c>
      <c r="BB1083">
        <v>153.35</v>
      </c>
    </row>
    <row r="1084" spans="1:54" x14ac:dyDescent="0.25">
      <c r="A1084">
        <v>64</v>
      </c>
      <c r="B1084">
        <v>40967</v>
      </c>
      <c r="C1084">
        <v>41063</v>
      </c>
      <c r="D1084">
        <v>21</v>
      </c>
      <c r="E1084" t="s">
        <v>52</v>
      </c>
      <c r="F1084">
        <v>2017</v>
      </c>
      <c r="G1084" s="1">
        <v>0.83334490740740741</v>
      </c>
      <c r="H1084">
        <v>141.71979999999999</v>
      </c>
      <c r="I1084">
        <v>140.66800000000001</v>
      </c>
      <c r="J1084">
        <v>10.464399999999999</v>
      </c>
      <c r="K1084">
        <v>10.456099999999999</v>
      </c>
      <c r="L1084">
        <v>4.5045999999999999</v>
      </c>
      <c r="M1084">
        <v>3.6900000000000002E-2</v>
      </c>
      <c r="N1084">
        <v>4.9286000000000003</v>
      </c>
      <c r="O1084">
        <v>0.27950000000000003</v>
      </c>
      <c r="P1084">
        <v>1.7171000000000001</v>
      </c>
      <c r="Q1084">
        <v>1.8240000000000001</v>
      </c>
      <c r="R1084">
        <v>0.72419999999999995</v>
      </c>
      <c r="S1084">
        <v>2.7669999999999999</v>
      </c>
      <c r="T1084" s="2">
        <v>7.6657000000000003E-2</v>
      </c>
      <c r="U1084" s="2">
        <v>2484.6</v>
      </c>
      <c r="V1084">
        <v>2.5000000000000001E-2</v>
      </c>
      <c r="W1084">
        <v>0.28100000000000003</v>
      </c>
      <c r="X1084">
        <v>93.216300000000004</v>
      </c>
      <c r="Y1084">
        <v>7.9180000000000001</v>
      </c>
      <c r="Z1084">
        <v>33.245429999999999</v>
      </c>
      <c r="AA1084">
        <v>-121.4434</v>
      </c>
      <c r="AB1084">
        <v>140.66900000000001</v>
      </c>
      <c r="AC1084">
        <v>33.563699999999997</v>
      </c>
      <c r="AD1084">
        <v>33.562899999999999</v>
      </c>
      <c r="AE1084">
        <v>3.9464999999999999</v>
      </c>
      <c r="AF1084">
        <v>62.550199999999997</v>
      </c>
      <c r="AG1084">
        <v>171.827</v>
      </c>
      <c r="AH1084">
        <v>3.9967999999999999</v>
      </c>
      <c r="AI1084">
        <v>63.334400000000002</v>
      </c>
      <c r="AJ1084">
        <v>174.01349999999999</v>
      </c>
      <c r="AK1084">
        <v>25.754100000000001</v>
      </c>
      <c r="AL1084">
        <v>25.754899999999999</v>
      </c>
      <c r="AM1084">
        <v>10.447800000000001</v>
      </c>
      <c r="AN1084">
        <v>10.439500000000001</v>
      </c>
      <c r="AO1084">
        <v>1.05</v>
      </c>
      <c r="AP1084">
        <v>226.22</v>
      </c>
      <c r="AQ1084">
        <v>141</v>
      </c>
      <c r="AR1084">
        <v>10.254</v>
      </c>
      <c r="AS1084">
        <v>33.57</v>
      </c>
      <c r="AT1084">
        <v>4.0330000000000004</v>
      </c>
      <c r="AU1084">
        <v>2.9000000000000001E-2</v>
      </c>
      <c r="AV1084">
        <v>4.9000000000000002E-2</v>
      </c>
      <c r="AW1084">
        <v>16.559999999999999</v>
      </c>
      <c r="AX1084">
        <v>0</v>
      </c>
      <c r="AY1084">
        <v>0</v>
      </c>
      <c r="AZ1084">
        <v>1.28</v>
      </c>
      <c r="BA1084">
        <v>15.51</v>
      </c>
      <c r="BB1084">
        <v>176.03</v>
      </c>
    </row>
    <row r="1085" spans="1:54" x14ac:dyDescent="0.25">
      <c r="A1085">
        <v>64</v>
      </c>
      <c r="B1085">
        <v>43152</v>
      </c>
      <c r="C1085">
        <v>43248</v>
      </c>
      <c r="D1085">
        <v>21</v>
      </c>
      <c r="E1085" t="s">
        <v>52</v>
      </c>
      <c r="F1085">
        <v>2017</v>
      </c>
      <c r="G1085" s="1">
        <v>0.83439814814814817</v>
      </c>
      <c r="H1085">
        <v>126.5635</v>
      </c>
      <c r="I1085">
        <v>125.631</v>
      </c>
      <c r="J1085">
        <v>10.9697</v>
      </c>
      <c r="K1085">
        <v>10.956099999999999</v>
      </c>
      <c r="L1085">
        <v>4.5018000000000002</v>
      </c>
      <c r="M1085">
        <v>4.0899999999999999E-2</v>
      </c>
      <c r="N1085">
        <v>4.9340999999999999</v>
      </c>
      <c r="O1085">
        <v>0.56159999999999999</v>
      </c>
      <c r="P1085">
        <v>1.8234999999999999</v>
      </c>
      <c r="Q1085">
        <v>1.9434</v>
      </c>
      <c r="R1085">
        <v>0.6079</v>
      </c>
      <c r="S1085">
        <v>2.7789000000000001</v>
      </c>
      <c r="T1085" s="2">
        <v>0.22917999999999999</v>
      </c>
      <c r="U1085" s="2">
        <v>2497.6</v>
      </c>
      <c r="V1085">
        <v>7.6799999999999993E-2</v>
      </c>
      <c r="W1085">
        <v>0.28349999999999997</v>
      </c>
      <c r="X1085">
        <v>93.158500000000004</v>
      </c>
      <c r="Y1085">
        <v>7.9618000000000002</v>
      </c>
      <c r="Z1085">
        <v>33.245429999999999</v>
      </c>
      <c r="AA1085">
        <v>-121.4434</v>
      </c>
      <c r="AB1085">
        <v>125.63</v>
      </c>
      <c r="AC1085">
        <v>33.496699999999997</v>
      </c>
      <c r="AD1085">
        <v>33.498899999999999</v>
      </c>
      <c r="AE1085">
        <v>4.2234999999999996</v>
      </c>
      <c r="AF1085">
        <v>67.641499999999994</v>
      </c>
      <c r="AG1085">
        <v>183.911</v>
      </c>
      <c r="AH1085">
        <v>4.3006000000000002</v>
      </c>
      <c r="AI1085">
        <v>68.857100000000003</v>
      </c>
      <c r="AJ1085">
        <v>187.26740000000001</v>
      </c>
      <c r="AK1085">
        <v>25.613099999999999</v>
      </c>
      <c r="AL1085">
        <v>25.6172</v>
      </c>
      <c r="AM1085">
        <v>10.954499999999999</v>
      </c>
      <c r="AN1085">
        <v>10.940799999999999</v>
      </c>
      <c r="AO1085">
        <v>1.06</v>
      </c>
      <c r="AP1085">
        <v>239.39</v>
      </c>
      <c r="AQ1085">
        <v>125</v>
      </c>
      <c r="AR1085">
        <v>10.893000000000001</v>
      </c>
      <c r="AS1085">
        <v>33.500500000000002</v>
      </c>
      <c r="AT1085">
        <v>4.4039999999999999</v>
      </c>
      <c r="AU1085">
        <v>4.8000000000000001E-2</v>
      </c>
      <c r="AV1085">
        <v>6.4000000000000001E-2</v>
      </c>
      <c r="AW1085">
        <v>13.43</v>
      </c>
      <c r="AX1085">
        <v>0</v>
      </c>
      <c r="AY1085">
        <v>0</v>
      </c>
      <c r="AZ1085">
        <v>1.08</v>
      </c>
      <c r="BA1085">
        <v>11.88</v>
      </c>
      <c r="BB1085">
        <v>192.24</v>
      </c>
    </row>
    <row r="1086" spans="1:54" x14ac:dyDescent="0.25">
      <c r="A1086">
        <v>64</v>
      </c>
      <c r="B1086">
        <v>45538</v>
      </c>
      <c r="C1086">
        <v>45634</v>
      </c>
      <c r="D1086">
        <v>21</v>
      </c>
      <c r="E1086" t="s">
        <v>52</v>
      </c>
      <c r="F1086">
        <v>2017</v>
      </c>
      <c r="G1086" s="1">
        <v>0.83554398148148146</v>
      </c>
      <c r="H1086">
        <v>113.4757</v>
      </c>
      <c r="I1086">
        <v>112.645</v>
      </c>
      <c r="J1086">
        <v>11.7057</v>
      </c>
      <c r="K1086">
        <v>11.7281</v>
      </c>
      <c r="L1086">
        <v>4.4992999999999999</v>
      </c>
      <c r="M1086">
        <v>4.7600000000000003E-2</v>
      </c>
      <c r="N1086">
        <v>4.9340999999999999</v>
      </c>
      <c r="O1086">
        <v>0.82599999999999996</v>
      </c>
      <c r="P1086">
        <v>1.9622999999999999</v>
      </c>
      <c r="Q1086">
        <v>2.1040000000000001</v>
      </c>
      <c r="R1086">
        <v>0.46389999999999998</v>
      </c>
      <c r="S1086">
        <v>2.7934000000000001</v>
      </c>
      <c r="T1086" s="2">
        <v>0.49669999999999997</v>
      </c>
      <c r="U1086" s="2">
        <v>2499.4</v>
      </c>
      <c r="V1086">
        <v>0.16339999999999999</v>
      </c>
      <c r="W1086">
        <v>0.2858</v>
      </c>
      <c r="X1086">
        <v>93.104900000000001</v>
      </c>
      <c r="Y1086">
        <v>8.0151000000000003</v>
      </c>
      <c r="Z1086">
        <v>33.245429999999999</v>
      </c>
      <c r="AA1086">
        <v>-121.4434</v>
      </c>
      <c r="AB1086">
        <v>112.642</v>
      </c>
      <c r="AC1086">
        <v>33.451700000000002</v>
      </c>
      <c r="AD1086">
        <v>33.454099999999997</v>
      </c>
      <c r="AE1086">
        <v>4.5972</v>
      </c>
      <c r="AF1086">
        <v>74.766000000000005</v>
      </c>
      <c r="AG1086">
        <v>200.21799999999999</v>
      </c>
      <c r="AH1086">
        <v>4.7083000000000004</v>
      </c>
      <c r="AI1086">
        <v>76.609399999999994</v>
      </c>
      <c r="AJ1086">
        <v>205.0547</v>
      </c>
      <c r="AK1086">
        <v>25.444299999999998</v>
      </c>
      <c r="AL1086">
        <v>25.4421</v>
      </c>
      <c r="AM1086">
        <v>11.6914</v>
      </c>
      <c r="AN1086">
        <v>11.713800000000001</v>
      </c>
      <c r="AO1086">
        <v>1.07</v>
      </c>
      <c r="AP1086">
        <v>255.29</v>
      </c>
      <c r="AQ1086">
        <v>113</v>
      </c>
      <c r="AR1086">
        <v>11.709</v>
      </c>
      <c r="AS1086">
        <v>33.4544</v>
      </c>
      <c r="AT1086">
        <v>4.8330000000000002</v>
      </c>
      <c r="AU1086">
        <v>7.2999999999999995E-2</v>
      </c>
      <c r="AV1086">
        <v>8.5000000000000006E-2</v>
      </c>
      <c r="AW1086">
        <v>9.1300000000000008</v>
      </c>
      <c r="AX1086">
        <v>2.5000000000000001E-2</v>
      </c>
      <c r="AY1086">
        <v>0</v>
      </c>
      <c r="AZ1086">
        <v>0.8</v>
      </c>
      <c r="BA1086">
        <v>8.02</v>
      </c>
      <c r="BB1086">
        <v>210.99</v>
      </c>
    </row>
    <row r="1087" spans="1:54" x14ac:dyDescent="0.25">
      <c r="A1087">
        <v>64</v>
      </c>
      <c r="B1087">
        <v>47854</v>
      </c>
      <c r="C1087">
        <v>47950</v>
      </c>
      <c r="D1087">
        <v>21</v>
      </c>
      <c r="E1087" t="s">
        <v>52</v>
      </c>
      <c r="F1087">
        <v>2017</v>
      </c>
      <c r="G1087" s="1">
        <v>0.83666666666666656</v>
      </c>
      <c r="H1087">
        <v>98.258200000000002</v>
      </c>
      <c r="I1087">
        <v>97.536000000000001</v>
      </c>
      <c r="J1087">
        <v>13.064500000000001</v>
      </c>
      <c r="K1087">
        <v>13.0771</v>
      </c>
      <c r="L1087">
        <v>4.4942000000000002</v>
      </c>
      <c r="M1087">
        <v>5.4399999999999997E-2</v>
      </c>
      <c r="N1087">
        <v>4.9340999999999999</v>
      </c>
      <c r="O1087">
        <v>1.1074999999999999</v>
      </c>
      <c r="P1087">
        <v>2.2256999999999998</v>
      </c>
      <c r="Q1087">
        <v>2.3873000000000002</v>
      </c>
      <c r="R1087">
        <v>0.21729999999999999</v>
      </c>
      <c r="S1087">
        <v>2.8205</v>
      </c>
      <c r="T1087" s="2">
        <v>1.032</v>
      </c>
      <c r="U1087" s="2">
        <v>2499.1999999999998</v>
      </c>
      <c r="V1087">
        <v>0.25259999999999999</v>
      </c>
      <c r="W1087">
        <v>0.2903</v>
      </c>
      <c r="X1087">
        <v>92.999799999999993</v>
      </c>
      <c r="Y1087">
        <v>8.1143000000000001</v>
      </c>
      <c r="Z1087">
        <v>33.245429999999999</v>
      </c>
      <c r="AA1087">
        <v>-121.4434</v>
      </c>
      <c r="AB1087">
        <v>97.54</v>
      </c>
      <c r="AC1087">
        <v>33.577100000000002</v>
      </c>
      <c r="AD1087">
        <v>33.583100000000002</v>
      </c>
      <c r="AE1087">
        <v>5.2674000000000003</v>
      </c>
      <c r="AF1087">
        <v>88.197299999999998</v>
      </c>
      <c r="AG1087">
        <v>229.44200000000001</v>
      </c>
      <c r="AH1087">
        <v>5.3849</v>
      </c>
      <c r="AI1087">
        <v>90.190799999999996</v>
      </c>
      <c r="AJ1087">
        <v>234.55760000000001</v>
      </c>
      <c r="AK1087">
        <v>25.2805</v>
      </c>
      <c r="AL1087">
        <v>25.282599999999999</v>
      </c>
      <c r="AM1087">
        <v>13.0512</v>
      </c>
      <c r="AN1087">
        <v>13.063800000000001</v>
      </c>
      <c r="AO1087">
        <v>1.08</v>
      </c>
      <c r="AP1087">
        <v>270.75</v>
      </c>
      <c r="AQ1087">
        <v>98</v>
      </c>
      <c r="AR1087">
        <v>13.02</v>
      </c>
      <c r="AS1087">
        <v>33.587699999999998</v>
      </c>
      <c r="AT1087">
        <v>5.51</v>
      </c>
      <c r="AU1087">
        <v>0.108</v>
      </c>
      <c r="AV1087">
        <v>0.113</v>
      </c>
      <c r="AW1087">
        <v>2.59</v>
      </c>
      <c r="AX1087">
        <v>5.6000000000000001E-2</v>
      </c>
      <c r="AY1087">
        <v>0</v>
      </c>
      <c r="AZ1087">
        <v>0.36</v>
      </c>
      <c r="BA1087">
        <v>3.68</v>
      </c>
      <c r="BB1087">
        <v>240.52</v>
      </c>
    </row>
    <row r="1088" spans="1:54" x14ac:dyDescent="0.25">
      <c r="A1088">
        <v>64</v>
      </c>
      <c r="B1088">
        <v>50238</v>
      </c>
      <c r="C1088">
        <v>50334</v>
      </c>
      <c r="D1088">
        <v>21</v>
      </c>
      <c r="E1088" t="s">
        <v>52</v>
      </c>
      <c r="F1088">
        <v>2017</v>
      </c>
      <c r="G1088" s="1">
        <v>0.83781250000000007</v>
      </c>
      <c r="H1088">
        <v>88.373900000000006</v>
      </c>
      <c r="I1088">
        <v>87.73</v>
      </c>
      <c r="J1088">
        <v>13.715299999999999</v>
      </c>
      <c r="K1088">
        <v>13.757199999999999</v>
      </c>
      <c r="L1088">
        <v>4.4886999999999997</v>
      </c>
      <c r="M1088">
        <v>6.9900000000000004E-2</v>
      </c>
      <c r="N1088">
        <v>4.9340999999999999</v>
      </c>
      <c r="O1088">
        <v>1.3028</v>
      </c>
      <c r="P1088">
        <v>2.3218999999999999</v>
      </c>
      <c r="Q1088">
        <v>2.4931000000000001</v>
      </c>
      <c r="R1088">
        <v>0.13780000000000001</v>
      </c>
      <c r="S1088">
        <v>2.7989000000000002</v>
      </c>
      <c r="T1088" s="2">
        <v>1.6692</v>
      </c>
      <c r="U1088" s="2">
        <v>2499.3000000000002</v>
      </c>
      <c r="V1088">
        <v>0.45440000000000003</v>
      </c>
      <c r="W1088">
        <v>0.29530000000000001</v>
      </c>
      <c r="X1088">
        <v>92.884500000000003</v>
      </c>
      <c r="Y1088">
        <v>8.0289999999999999</v>
      </c>
      <c r="Z1088">
        <v>33.245429999999999</v>
      </c>
      <c r="AA1088">
        <v>-121.4434</v>
      </c>
      <c r="AB1088">
        <v>87.73</v>
      </c>
      <c r="AC1088">
        <v>33.631300000000003</v>
      </c>
      <c r="AD1088">
        <v>33.636299999999999</v>
      </c>
      <c r="AE1088">
        <v>5.4706000000000001</v>
      </c>
      <c r="AF1088">
        <v>92.860500000000002</v>
      </c>
      <c r="AG1088">
        <v>238.31299999999999</v>
      </c>
      <c r="AH1088">
        <v>5.5918000000000001</v>
      </c>
      <c r="AI1088">
        <v>95.001300000000001</v>
      </c>
      <c r="AJ1088">
        <v>243.59299999999999</v>
      </c>
      <c r="AK1088">
        <v>25.190799999999999</v>
      </c>
      <c r="AL1088">
        <v>25.1861</v>
      </c>
      <c r="AM1088">
        <v>13.7029</v>
      </c>
      <c r="AN1088">
        <v>13.7448</v>
      </c>
      <c r="AO1088">
        <v>1.0900000000000001</v>
      </c>
      <c r="AP1088">
        <v>279.12</v>
      </c>
      <c r="AQ1088">
        <v>88</v>
      </c>
      <c r="AR1088">
        <v>13.678000000000001</v>
      </c>
      <c r="AS1088">
        <v>33.640599999999999</v>
      </c>
      <c r="AT1088">
        <v>5.7149999999999999</v>
      </c>
      <c r="AU1088">
        <v>0.16900000000000001</v>
      </c>
      <c r="AV1088">
        <v>0.15</v>
      </c>
      <c r="AW1088">
        <v>0.46</v>
      </c>
      <c r="AX1088">
        <v>0.19400000000000001</v>
      </c>
      <c r="AY1088">
        <v>0</v>
      </c>
      <c r="AZ1088">
        <v>0.22</v>
      </c>
      <c r="BA1088">
        <v>2.64</v>
      </c>
      <c r="BB1088">
        <v>249.46</v>
      </c>
    </row>
    <row r="1089" spans="1:54" x14ac:dyDescent="0.25">
      <c r="A1089">
        <v>64</v>
      </c>
      <c r="B1089">
        <v>52110</v>
      </c>
      <c r="C1089">
        <v>52206</v>
      </c>
      <c r="D1089">
        <v>21</v>
      </c>
      <c r="E1089" t="s">
        <v>52</v>
      </c>
      <c r="F1089">
        <v>2017</v>
      </c>
      <c r="G1089" s="1">
        <v>0.83871527777777777</v>
      </c>
      <c r="H1089">
        <v>78.611099999999993</v>
      </c>
      <c r="I1089">
        <v>78.042000000000002</v>
      </c>
      <c r="J1089">
        <v>14.0861</v>
      </c>
      <c r="K1089">
        <v>14.081200000000001</v>
      </c>
      <c r="L1089">
        <v>4.4779</v>
      </c>
      <c r="M1089">
        <v>8.4000000000000005E-2</v>
      </c>
      <c r="N1089">
        <v>4.6292999999999997</v>
      </c>
      <c r="O1089">
        <v>1.5226999999999999</v>
      </c>
      <c r="P1089">
        <v>2.3618999999999999</v>
      </c>
      <c r="Q1089">
        <v>2.5343</v>
      </c>
      <c r="R1089">
        <v>0.15129999999999999</v>
      </c>
      <c r="S1089">
        <v>2.7711000000000001</v>
      </c>
      <c r="T1089" s="2">
        <v>2.8283999999999998</v>
      </c>
      <c r="U1089" s="2">
        <v>2497.9</v>
      </c>
      <c r="V1089">
        <v>0.63729999999999998</v>
      </c>
      <c r="W1089">
        <v>0.30499999999999999</v>
      </c>
      <c r="X1089">
        <v>92.658799999999999</v>
      </c>
      <c r="Y1089">
        <v>7.9217000000000004</v>
      </c>
      <c r="Z1089">
        <v>33.245429999999999</v>
      </c>
      <c r="AA1089">
        <v>-121.4434</v>
      </c>
      <c r="AB1089">
        <v>78.040999999999997</v>
      </c>
      <c r="AC1089">
        <v>33.548699999999997</v>
      </c>
      <c r="AD1089">
        <v>33.551000000000002</v>
      </c>
      <c r="AE1089">
        <v>5.5415999999999999</v>
      </c>
      <c r="AF1089">
        <v>94.728899999999996</v>
      </c>
      <c r="AG1089">
        <v>241.441</v>
      </c>
      <c r="AH1089">
        <v>5.6695000000000002</v>
      </c>
      <c r="AI1089">
        <v>96.906000000000006</v>
      </c>
      <c r="AJ1089">
        <v>247.00970000000001</v>
      </c>
      <c r="AK1089">
        <v>25.0501</v>
      </c>
      <c r="AL1089">
        <v>25.052900000000001</v>
      </c>
      <c r="AM1089">
        <v>14.0749</v>
      </c>
      <c r="AN1089">
        <v>14.07</v>
      </c>
      <c r="AO1089">
        <v>1.1000000000000001</v>
      </c>
      <c r="AP1089">
        <v>292.27</v>
      </c>
      <c r="AQ1089">
        <v>78</v>
      </c>
      <c r="AR1089">
        <v>14.021000000000001</v>
      </c>
      <c r="AS1089">
        <v>33.576300000000003</v>
      </c>
      <c r="AT1089">
        <v>5.8339999999999996</v>
      </c>
      <c r="AU1089">
        <v>0.252</v>
      </c>
      <c r="AV1089">
        <v>0.20300000000000001</v>
      </c>
      <c r="AW1089">
        <v>0.66</v>
      </c>
      <c r="AX1089">
        <v>0.13100000000000001</v>
      </c>
      <c r="AY1089">
        <v>0</v>
      </c>
      <c r="AZ1089">
        <v>0.23</v>
      </c>
      <c r="BA1089">
        <v>2.62</v>
      </c>
      <c r="BB1089">
        <v>254.67</v>
      </c>
    </row>
    <row r="1090" spans="1:54" x14ac:dyDescent="0.25">
      <c r="A1090">
        <v>64</v>
      </c>
      <c r="B1090">
        <v>55037</v>
      </c>
      <c r="C1090">
        <v>55133</v>
      </c>
      <c r="D1090">
        <v>21</v>
      </c>
      <c r="E1090" t="s">
        <v>52</v>
      </c>
      <c r="F1090">
        <v>2017</v>
      </c>
      <c r="G1090" s="1">
        <v>0.84012731481481484</v>
      </c>
      <c r="H1090">
        <v>67.409499999999994</v>
      </c>
      <c r="I1090">
        <v>66.918000000000006</v>
      </c>
      <c r="J1090">
        <v>15.113799999999999</v>
      </c>
      <c r="K1090">
        <v>15.084099999999999</v>
      </c>
      <c r="L1090">
        <v>4.4363000000000001</v>
      </c>
      <c r="M1090">
        <v>0.13400000000000001</v>
      </c>
      <c r="N1090">
        <v>4.2588999999999997</v>
      </c>
      <c r="O1090">
        <v>1.9180999999999999</v>
      </c>
      <c r="P1090">
        <v>2.4388000000000001</v>
      </c>
      <c r="Q1090">
        <v>2.6158999999999999</v>
      </c>
      <c r="R1090">
        <v>0.12759999999999999</v>
      </c>
      <c r="S1090">
        <v>2.8386999999999998</v>
      </c>
      <c r="T1090" s="2">
        <v>7.1654</v>
      </c>
      <c r="U1090" s="2">
        <v>2482.9</v>
      </c>
      <c r="V1090">
        <v>1.2868999999999999</v>
      </c>
      <c r="W1090">
        <v>0.34279999999999999</v>
      </c>
      <c r="X1090">
        <v>91.786199999999994</v>
      </c>
      <c r="Y1090">
        <v>8.1754999999999995</v>
      </c>
      <c r="Z1090">
        <v>33.245429999999999</v>
      </c>
      <c r="AA1090">
        <v>-121.4434</v>
      </c>
      <c r="AB1090">
        <v>66.921999999999997</v>
      </c>
      <c r="AC1090">
        <v>33.585799999999999</v>
      </c>
      <c r="AD1090">
        <v>33.583500000000001</v>
      </c>
      <c r="AE1090">
        <v>5.6409000000000002</v>
      </c>
      <c r="AF1090">
        <v>98.457700000000003</v>
      </c>
      <c r="AG1090">
        <v>245.81</v>
      </c>
      <c r="AH1090">
        <v>5.7693000000000003</v>
      </c>
      <c r="AI1090">
        <v>100.63930000000001</v>
      </c>
      <c r="AJ1090">
        <v>251.40799999999999</v>
      </c>
      <c r="AK1090">
        <v>24.859200000000001</v>
      </c>
      <c r="AL1090">
        <v>24.863900000000001</v>
      </c>
      <c r="AM1090">
        <v>15.1037</v>
      </c>
      <c r="AN1090">
        <v>15.074</v>
      </c>
      <c r="AO1090">
        <v>1.1100000000000001</v>
      </c>
      <c r="AP1090">
        <v>310.23</v>
      </c>
      <c r="AQ1090">
        <v>67</v>
      </c>
      <c r="AR1090">
        <v>15.02</v>
      </c>
      <c r="AS1090">
        <v>33.589700000000001</v>
      </c>
      <c r="AT1090">
        <v>5.923</v>
      </c>
      <c r="AU1090">
        <v>0.43</v>
      </c>
      <c r="AV1090">
        <v>0.308</v>
      </c>
      <c r="AW1090">
        <v>0</v>
      </c>
      <c r="AX1090">
        <v>5.8000000000000003E-2</v>
      </c>
      <c r="AY1090">
        <v>0</v>
      </c>
      <c r="AZ1090">
        <v>0.18</v>
      </c>
      <c r="BA1090">
        <v>2.2000000000000002</v>
      </c>
      <c r="BB1090">
        <v>258.55</v>
      </c>
    </row>
    <row r="1091" spans="1:54" x14ac:dyDescent="0.25">
      <c r="A1091">
        <v>64</v>
      </c>
      <c r="B1091">
        <v>57231</v>
      </c>
      <c r="C1091">
        <v>57327</v>
      </c>
      <c r="D1091">
        <v>21</v>
      </c>
      <c r="E1091" t="s">
        <v>52</v>
      </c>
      <c r="F1091">
        <v>2017</v>
      </c>
      <c r="G1091" s="1">
        <v>0.84119212962962964</v>
      </c>
      <c r="H1091">
        <v>56.016199999999998</v>
      </c>
      <c r="I1091">
        <v>55.609000000000002</v>
      </c>
      <c r="J1091">
        <v>16.0456</v>
      </c>
      <c r="K1091">
        <v>16.033000000000001</v>
      </c>
      <c r="L1091">
        <v>4.4291999999999998</v>
      </c>
      <c r="M1091">
        <v>9.8000000000000004E-2</v>
      </c>
      <c r="N1091">
        <v>4.9340999999999999</v>
      </c>
      <c r="O1091">
        <v>2.3285999999999998</v>
      </c>
      <c r="P1091">
        <v>2.4639000000000002</v>
      </c>
      <c r="Q1091">
        <v>2.6417999999999999</v>
      </c>
      <c r="R1091">
        <v>0.1225</v>
      </c>
      <c r="S1091">
        <v>2.8422999999999998</v>
      </c>
      <c r="T1091" s="2">
        <v>18.577999999999999</v>
      </c>
      <c r="U1091" s="2">
        <v>2485.6999999999998</v>
      </c>
      <c r="V1091">
        <v>0.81930000000000003</v>
      </c>
      <c r="W1091">
        <v>0.3493</v>
      </c>
      <c r="X1091">
        <v>91.637200000000007</v>
      </c>
      <c r="Y1091">
        <v>8.1852</v>
      </c>
      <c r="Z1091">
        <v>33.245429999999999</v>
      </c>
      <c r="AA1091">
        <v>-121.4434</v>
      </c>
      <c r="AB1091">
        <v>55.613</v>
      </c>
      <c r="AC1091">
        <v>33.490299999999998</v>
      </c>
      <c r="AD1091">
        <v>33.492699999999999</v>
      </c>
      <c r="AE1091">
        <v>5.6048</v>
      </c>
      <c r="AF1091">
        <v>99.585700000000003</v>
      </c>
      <c r="AG1091">
        <v>244.304</v>
      </c>
      <c r="AH1091">
        <v>5.7295999999999996</v>
      </c>
      <c r="AI1091">
        <v>101.77970000000001</v>
      </c>
      <c r="AJ1091">
        <v>249.74340000000001</v>
      </c>
      <c r="AK1091">
        <v>24.578199999999999</v>
      </c>
      <c r="AL1091">
        <v>24.582899999999999</v>
      </c>
      <c r="AM1091">
        <v>16.036899999999999</v>
      </c>
      <c r="AN1091">
        <v>16.0243</v>
      </c>
      <c r="AO1091">
        <v>1.1100000000000001</v>
      </c>
      <c r="AP1091">
        <v>336.72</v>
      </c>
      <c r="AQ1091">
        <v>56</v>
      </c>
      <c r="AR1091">
        <v>16.027000000000001</v>
      </c>
      <c r="AS1091">
        <v>33.4846</v>
      </c>
      <c r="AT1091">
        <v>5.8540000000000001</v>
      </c>
      <c r="AU1091">
        <v>0.33400000000000002</v>
      </c>
      <c r="AV1091">
        <v>0.183</v>
      </c>
      <c r="AW1091">
        <v>0</v>
      </c>
      <c r="AX1091">
        <v>0</v>
      </c>
      <c r="AY1091">
        <v>0</v>
      </c>
      <c r="AZ1091">
        <v>0.18</v>
      </c>
      <c r="BA1091">
        <v>1.74</v>
      </c>
      <c r="BB1091">
        <v>255.57</v>
      </c>
    </row>
    <row r="1092" spans="1:54" x14ac:dyDescent="0.25">
      <c r="A1092">
        <v>64</v>
      </c>
      <c r="B1092">
        <v>59647</v>
      </c>
      <c r="C1092">
        <v>59743</v>
      </c>
      <c r="D1092">
        <v>21</v>
      </c>
      <c r="E1092" t="s">
        <v>52</v>
      </c>
      <c r="F1092">
        <v>2017</v>
      </c>
      <c r="G1092" s="1">
        <v>0.84234953703703708</v>
      </c>
      <c r="H1092">
        <v>45.290199999999999</v>
      </c>
      <c r="I1092">
        <v>44.966000000000001</v>
      </c>
      <c r="J1092">
        <v>17.1219</v>
      </c>
      <c r="K1092">
        <v>17.115300000000001</v>
      </c>
      <c r="L1092">
        <v>4.4321999999999999</v>
      </c>
      <c r="M1092">
        <v>6.0999999999999999E-2</v>
      </c>
      <c r="N1092">
        <v>4.2977999999999996</v>
      </c>
      <c r="O1092">
        <v>2.548</v>
      </c>
      <c r="P1092">
        <v>2.4325999999999999</v>
      </c>
      <c r="Q1092">
        <v>2.6052</v>
      </c>
      <c r="R1092">
        <v>0.1232</v>
      </c>
      <c r="S1092">
        <v>2.8473000000000002</v>
      </c>
      <c r="T1092" s="2">
        <v>30.850999999999999</v>
      </c>
      <c r="U1092" s="2">
        <v>2494.5</v>
      </c>
      <c r="V1092">
        <v>0.33829999999999999</v>
      </c>
      <c r="W1092">
        <v>0.34660000000000002</v>
      </c>
      <c r="X1092">
        <v>91.701300000000003</v>
      </c>
      <c r="Y1092">
        <v>8.1997999999999998</v>
      </c>
      <c r="Z1092">
        <v>33.245429999999999</v>
      </c>
      <c r="AA1092">
        <v>-121.4434</v>
      </c>
      <c r="AB1092">
        <v>44.965000000000003</v>
      </c>
      <c r="AC1092">
        <v>33.412399999999998</v>
      </c>
      <c r="AD1092">
        <v>33.4116</v>
      </c>
      <c r="AE1092">
        <v>5.3935000000000004</v>
      </c>
      <c r="AF1092">
        <v>97.810699999999997</v>
      </c>
      <c r="AG1092">
        <v>235.16800000000001</v>
      </c>
      <c r="AH1092">
        <v>5.5087000000000002</v>
      </c>
      <c r="AI1092">
        <v>99.885199999999998</v>
      </c>
      <c r="AJ1092">
        <v>240.1875</v>
      </c>
      <c r="AK1092">
        <v>24.268999999999998</v>
      </c>
      <c r="AL1092">
        <v>24.27</v>
      </c>
      <c r="AM1092">
        <v>17.1145</v>
      </c>
      <c r="AN1092">
        <v>17.107900000000001</v>
      </c>
      <c r="AO1092">
        <v>1.1200000000000001</v>
      </c>
      <c r="AP1092">
        <v>365.91</v>
      </c>
      <c r="AQ1092">
        <v>45</v>
      </c>
      <c r="AR1092">
        <v>17.053999999999998</v>
      </c>
      <c r="AS1092">
        <v>33.411000000000001</v>
      </c>
      <c r="AT1092">
        <v>5.6349999999999998</v>
      </c>
      <c r="AU1092">
        <v>0.23499999999999999</v>
      </c>
      <c r="AV1092">
        <v>9.6000000000000002E-2</v>
      </c>
      <c r="AW1092">
        <v>0</v>
      </c>
      <c r="AX1092">
        <v>0</v>
      </c>
      <c r="AY1092">
        <v>0</v>
      </c>
      <c r="AZ1092">
        <v>0.19</v>
      </c>
      <c r="BA1092">
        <v>1.41</v>
      </c>
      <c r="BB1092">
        <v>245.98</v>
      </c>
    </row>
    <row r="1093" spans="1:54" x14ac:dyDescent="0.25">
      <c r="A1093">
        <v>64</v>
      </c>
      <c r="B1093">
        <v>61819</v>
      </c>
      <c r="C1093">
        <v>61915</v>
      </c>
      <c r="D1093">
        <v>21</v>
      </c>
      <c r="E1093" t="s">
        <v>52</v>
      </c>
      <c r="F1093">
        <v>2017</v>
      </c>
      <c r="G1093" s="1">
        <v>0.84340277777777783</v>
      </c>
      <c r="H1093">
        <v>34.118600000000001</v>
      </c>
      <c r="I1093">
        <v>33.874000000000002</v>
      </c>
      <c r="J1093">
        <v>17.399999999999999</v>
      </c>
      <c r="K1093">
        <v>17.398199999999999</v>
      </c>
      <c r="L1093">
        <v>4.4381000000000004</v>
      </c>
      <c r="M1093">
        <v>4.4200000000000003E-2</v>
      </c>
      <c r="N1093">
        <v>4.9340999999999999</v>
      </c>
      <c r="O1093">
        <v>2.5152999999999999</v>
      </c>
      <c r="P1093">
        <v>2.4188000000000001</v>
      </c>
      <c r="Q1093">
        <v>2.5910000000000002</v>
      </c>
      <c r="R1093">
        <v>0.1303</v>
      </c>
      <c r="S1093">
        <v>2.851</v>
      </c>
      <c r="T1093" s="2">
        <v>28.611999999999998</v>
      </c>
      <c r="U1093" s="2">
        <v>2485.8000000000002</v>
      </c>
      <c r="V1093">
        <v>0.11940000000000001</v>
      </c>
      <c r="W1093">
        <v>0.3412</v>
      </c>
      <c r="X1093">
        <v>91.823599999999999</v>
      </c>
      <c r="Y1093">
        <v>8.2127999999999997</v>
      </c>
      <c r="Z1093">
        <v>33.245429999999999</v>
      </c>
      <c r="AA1093">
        <v>-121.4434</v>
      </c>
      <c r="AB1093">
        <v>33.874000000000002</v>
      </c>
      <c r="AC1093">
        <v>33.424300000000002</v>
      </c>
      <c r="AD1093">
        <v>33.424700000000001</v>
      </c>
      <c r="AE1093">
        <v>5.3174999999999999</v>
      </c>
      <c r="AF1093">
        <v>96.955600000000004</v>
      </c>
      <c r="AG1093">
        <v>231.86699999999999</v>
      </c>
      <c r="AH1093">
        <v>5.4383999999999997</v>
      </c>
      <c r="AI1093">
        <v>99.157300000000006</v>
      </c>
      <c r="AJ1093">
        <v>237.1396</v>
      </c>
      <c r="AK1093">
        <v>24.2117</v>
      </c>
      <c r="AL1093">
        <v>24.212499999999999</v>
      </c>
      <c r="AM1093">
        <v>17.394300000000001</v>
      </c>
      <c r="AN1093">
        <v>17.392600000000002</v>
      </c>
      <c r="AO1093">
        <v>1.1299999999999999</v>
      </c>
      <c r="AP1093">
        <v>371.01</v>
      </c>
      <c r="AQ1093">
        <v>34</v>
      </c>
      <c r="AR1093">
        <v>17.401</v>
      </c>
      <c r="AS1093">
        <v>33.423999999999999</v>
      </c>
      <c r="AT1093">
        <v>5.577</v>
      </c>
      <c r="AU1093">
        <v>0.14699999999999999</v>
      </c>
      <c r="AV1093">
        <v>0.06</v>
      </c>
      <c r="AW1093">
        <v>0</v>
      </c>
      <c r="AX1093">
        <v>0</v>
      </c>
      <c r="AY1093">
        <v>0</v>
      </c>
      <c r="AZ1093">
        <v>0.18</v>
      </c>
      <c r="BA1093">
        <v>1.41</v>
      </c>
      <c r="BB1093">
        <v>243.48</v>
      </c>
    </row>
    <row r="1094" spans="1:54" x14ac:dyDescent="0.25">
      <c r="A1094">
        <v>64</v>
      </c>
      <c r="B1094">
        <v>63839</v>
      </c>
      <c r="C1094">
        <v>63935</v>
      </c>
      <c r="D1094">
        <v>21</v>
      </c>
      <c r="E1094" t="s">
        <v>52</v>
      </c>
      <c r="F1094">
        <v>2017</v>
      </c>
      <c r="G1094" s="1">
        <v>0.84437499999999999</v>
      </c>
      <c r="H1094">
        <v>23.245699999999999</v>
      </c>
      <c r="I1094">
        <v>23.082000000000001</v>
      </c>
      <c r="J1094">
        <v>17.415900000000001</v>
      </c>
      <c r="K1094">
        <v>17.414200000000001</v>
      </c>
      <c r="L1094">
        <v>4.4382000000000001</v>
      </c>
      <c r="M1094">
        <v>3.9399999999999998E-2</v>
      </c>
      <c r="N1094">
        <v>4.9340999999999999</v>
      </c>
      <c r="O1094">
        <v>2.5076999999999998</v>
      </c>
      <c r="P1094">
        <v>2.4226000000000001</v>
      </c>
      <c r="Q1094">
        <v>2.5937999999999999</v>
      </c>
      <c r="R1094">
        <v>0.12809999999999999</v>
      </c>
      <c r="S1094">
        <v>2.8504999999999998</v>
      </c>
      <c r="T1094" s="2">
        <v>28.113</v>
      </c>
      <c r="U1094" s="2">
        <v>2493.1999999999998</v>
      </c>
      <c r="V1094">
        <v>5.7299999999999997E-2</v>
      </c>
      <c r="W1094">
        <v>0.34110000000000001</v>
      </c>
      <c r="X1094">
        <v>91.827100000000002</v>
      </c>
      <c r="Y1094">
        <v>8.2108000000000008</v>
      </c>
      <c r="Z1094">
        <v>33.245429999999999</v>
      </c>
      <c r="AA1094">
        <v>-121.4434</v>
      </c>
      <c r="AB1094">
        <v>23.08</v>
      </c>
      <c r="AC1094">
        <v>33.4251</v>
      </c>
      <c r="AD1094">
        <v>33.425600000000003</v>
      </c>
      <c r="AE1094">
        <v>5.3186999999999998</v>
      </c>
      <c r="AF1094">
        <v>97.006600000000006</v>
      </c>
      <c r="AG1094">
        <v>231.91800000000001</v>
      </c>
      <c r="AH1094">
        <v>5.4374000000000002</v>
      </c>
      <c r="AI1094">
        <v>99.169200000000004</v>
      </c>
      <c r="AJ1094">
        <v>237.09530000000001</v>
      </c>
      <c r="AK1094">
        <v>24.208100000000002</v>
      </c>
      <c r="AL1094">
        <v>24.2089</v>
      </c>
      <c r="AM1094">
        <v>17.412099999999999</v>
      </c>
      <c r="AN1094">
        <v>17.410299999999999</v>
      </c>
      <c r="AO1094">
        <v>1.1399999999999999</v>
      </c>
      <c r="AP1094">
        <v>370.99</v>
      </c>
      <c r="AQ1094">
        <v>23</v>
      </c>
      <c r="AR1094">
        <v>17.416</v>
      </c>
      <c r="AS1094">
        <v>33.435299999999998</v>
      </c>
      <c r="AT1094">
        <v>5.6059999999999999</v>
      </c>
      <c r="AU1094">
        <v>0.14499999999999999</v>
      </c>
      <c r="AV1094">
        <v>4.8000000000000001E-2</v>
      </c>
      <c r="AW1094">
        <v>0</v>
      </c>
      <c r="AX1094">
        <v>0</v>
      </c>
      <c r="AY1094">
        <v>0</v>
      </c>
      <c r="AZ1094">
        <v>0.18</v>
      </c>
      <c r="BA1094">
        <v>1.42</v>
      </c>
      <c r="BB1094">
        <v>244.72</v>
      </c>
    </row>
    <row r="1095" spans="1:54" x14ac:dyDescent="0.25">
      <c r="A1095">
        <v>64</v>
      </c>
      <c r="B1095">
        <v>65869</v>
      </c>
      <c r="C1095">
        <v>65965</v>
      </c>
      <c r="D1095">
        <v>21</v>
      </c>
      <c r="E1095" t="s">
        <v>52</v>
      </c>
      <c r="F1095">
        <v>2017</v>
      </c>
      <c r="G1095" s="1">
        <v>0.84534722222222225</v>
      </c>
      <c r="H1095">
        <v>18.0947</v>
      </c>
      <c r="I1095">
        <v>17.963999999999999</v>
      </c>
      <c r="J1095">
        <v>17.435300000000002</v>
      </c>
      <c r="K1095">
        <v>17.434999999999999</v>
      </c>
      <c r="L1095">
        <v>4.4386999999999999</v>
      </c>
      <c r="M1095">
        <v>3.9E-2</v>
      </c>
      <c r="N1095">
        <v>4.9340999999999999</v>
      </c>
      <c r="O1095">
        <v>2.5924999999999998</v>
      </c>
      <c r="P1095">
        <v>2.4243999999999999</v>
      </c>
      <c r="Q1095">
        <v>2.5952000000000002</v>
      </c>
      <c r="R1095">
        <v>0.12280000000000001</v>
      </c>
      <c r="S1095">
        <v>2.8513999999999999</v>
      </c>
      <c r="T1095" s="2">
        <v>34.192</v>
      </c>
      <c r="U1095" s="2">
        <v>2496.5</v>
      </c>
      <c r="V1095">
        <v>5.16E-2</v>
      </c>
      <c r="W1095">
        <v>0.3407</v>
      </c>
      <c r="X1095">
        <v>91.8369</v>
      </c>
      <c r="Y1095">
        <v>8.2141000000000002</v>
      </c>
      <c r="Z1095">
        <v>33.245429999999999</v>
      </c>
      <c r="AA1095">
        <v>-121.4434</v>
      </c>
      <c r="AB1095">
        <v>17.966000000000001</v>
      </c>
      <c r="AC1095">
        <v>33.426000000000002</v>
      </c>
      <c r="AD1095">
        <v>33.4268</v>
      </c>
      <c r="AE1095">
        <v>5.3196000000000003</v>
      </c>
      <c r="AF1095">
        <v>97.059299999999993</v>
      </c>
      <c r="AG1095">
        <v>231.958</v>
      </c>
      <c r="AH1095">
        <v>5.4368999999999996</v>
      </c>
      <c r="AI1095">
        <v>99.200500000000005</v>
      </c>
      <c r="AJ1095">
        <v>237.0745</v>
      </c>
      <c r="AK1095">
        <v>24.204000000000001</v>
      </c>
      <c r="AL1095">
        <v>24.204699999999999</v>
      </c>
      <c r="AM1095">
        <v>17.432300000000001</v>
      </c>
      <c r="AN1095">
        <v>17.431999999999999</v>
      </c>
      <c r="AO1095">
        <v>1.1499999999999999</v>
      </c>
      <c r="AP1095">
        <v>371.21</v>
      </c>
      <c r="AQ1095">
        <v>18</v>
      </c>
      <c r="AR1095">
        <v>17.437999999999999</v>
      </c>
      <c r="AS1095">
        <v>33.424599999999998</v>
      </c>
      <c r="AT1095">
        <v>5.5549999999999997</v>
      </c>
      <c r="AU1095">
        <v>0.14199999999999999</v>
      </c>
      <c r="AV1095">
        <v>5.0999999999999997E-2</v>
      </c>
      <c r="AW1095">
        <v>0</v>
      </c>
      <c r="AX1095">
        <v>0</v>
      </c>
      <c r="AY1095">
        <v>0</v>
      </c>
      <c r="AZ1095">
        <v>0.18</v>
      </c>
      <c r="BA1095">
        <v>1.43</v>
      </c>
      <c r="BB1095">
        <v>242.48</v>
      </c>
    </row>
    <row r="1096" spans="1:54" x14ac:dyDescent="0.25">
      <c r="A1096">
        <v>64</v>
      </c>
      <c r="B1096">
        <v>68044</v>
      </c>
      <c r="C1096">
        <v>68140</v>
      </c>
      <c r="D1096">
        <v>21</v>
      </c>
      <c r="E1096" t="s">
        <v>52</v>
      </c>
      <c r="F1096">
        <v>2017</v>
      </c>
      <c r="G1096" s="1">
        <v>0.84640046296296301</v>
      </c>
      <c r="H1096">
        <v>11.0459</v>
      </c>
      <c r="I1096">
        <v>10.967000000000001</v>
      </c>
      <c r="J1096">
        <v>17.475899999999999</v>
      </c>
      <c r="K1096">
        <v>17.474399999999999</v>
      </c>
      <c r="L1096">
        <v>4.4428999999999998</v>
      </c>
      <c r="M1096">
        <v>3.6700000000000003E-2</v>
      </c>
      <c r="N1096">
        <v>4.9340999999999999</v>
      </c>
      <c r="O1096">
        <v>2.7412000000000001</v>
      </c>
      <c r="P1096">
        <v>2.4266999999999999</v>
      </c>
      <c r="Q1096">
        <v>2.6000999999999999</v>
      </c>
      <c r="R1096">
        <v>0.1245</v>
      </c>
      <c r="S1096">
        <v>2.9392</v>
      </c>
      <c r="T1096" s="2">
        <v>48.198999999999998</v>
      </c>
      <c r="U1096" s="2">
        <v>2494.8000000000002</v>
      </c>
      <c r="V1096">
        <v>2.1899999999999999E-2</v>
      </c>
      <c r="W1096">
        <v>0.33679999999999999</v>
      </c>
      <c r="X1096">
        <v>91.924899999999994</v>
      </c>
      <c r="Y1096">
        <v>8.5449999999999999</v>
      </c>
      <c r="Z1096">
        <v>33.245429999999999</v>
      </c>
      <c r="AA1096">
        <v>-121.4434</v>
      </c>
      <c r="AB1096">
        <v>10.968</v>
      </c>
      <c r="AC1096">
        <v>33.427500000000002</v>
      </c>
      <c r="AD1096">
        <v>33.427900000000001</v>
      </c>
      <c r="AE1096">
        <v>5.3163</v>
      </c>
      <c r="AF1096">
        <v>97.076599999999999</v>
      </c>
      <c r="AG1096">
        <v>231.81899999999999</v>
      </c>
      <c r="AH1096">
        <v>5.44</v>
      </c>
      <c r="AI1096">
        <v>99.332999999999998</v>
      </c>
      <c r="AJ1096">
        <v>237.21270000000001</v>
      </c>
      <c r="AK1096">
        <v>24.1951</v>
      </c>
      <c r="AL1096">
        <v>24.195799999999998</v>
      </c>
      <c r="AM1096">
        <v>17.4741</v>
      </c>
      <c r="AN1096">
        <v>17.4726</v>
      </c>
      <c r="AO1096">
        <v>1.1499999999999999</v>
      </c>
      <c r="AP1096">
        <v>371.81</v>
      </c>
      <c r="AQ1096">
        <v>11</v>
      </c>
      <c r="AR1096">
        <v>17.477</v>
      </c>
      <c r="AS1096">
        <v>33.425899999999999</v>
      </c>
      <c r="AT1096">
        <v>5.5590000000000002</v>
      </c>
      <c r="AU1096">
        <v>0.13700000000000001</v>
      </c>
      <c r="AV1096">
        <v>4.9000000000000002E-2</v>
      </c>
      <c r="AW1096">
        <v>0</v>
      </c>
      <c r="AX1096">
        <v>0</v>
      </c>
      <c r="AY1096">
        <v>0</v>
      </c>
      <c r="AZ1096">
        <v>0.18</v>
      </c>
      <c r="BA1096">
        <v>1.48</v>
      </c>
      <c r="BB1096">
        <v>242.69</v>
      </c>
    </row>
    <row r="1097" spans="1:54" x14ac:dyDescent="0.25">
      <c r="A1097">
        <v>64</v>
      </c>
      <c r="B1097">
        <v>68139</v>
      </c>
      <c r="C1097">
        <v>68235</v>
      </c>
      <c r="D1097">
        <v>21</v>
      </c>
      <c r="E1097" t="s">
        <v>52</v>
      </c>
      <c r="F1097">
        <v>2017</v>
      </c>
      <c r="G1097" s="1">
        <v>0.84644675925925927</v>
      </c>
      <c r="H1097">
        <v>11.111700000000001</v>
      </c>
      <c r="I1097">
        <v>11.032</v>
      </c>
      <c r="J1097">
        <v>17.476800000000001</v>
      </c>
      <c r="K1097">
        <v>17.474499999999999</v>
      </c>
      <c r="L1097">
        <v>4.4431000000000003</v>
      </c>
      <c r="M1097">
        <v>3.6999999999999998E-2</v>
      </c>
      <c r="N1097">
        <v>4.9340999999999999</v>
      </c>
      <c r="O1097">
        <v>2.7427000000000001</v>
      </c>
      <c r="P1097">
        <v>2.4268000000000001</v>
      </c>
      <c r="Q1097">
        <v>2.6004999999999998</v>
      </c>
      <c r="R1097">
        <v>0.1246</v>
      </c>
      <c r="S1097">
        <v>2.94</v>
      </c>
      <c r="T1097" s="2">
        <v>48.375999999999998</v>
      </c>
      <c r="U1097" s="2">
        <v>2488.1</v>
      </c>
      <c r="V1097">
        <v>2.5700000000000001E-2</v>
      </c>
      <c r="W1097">
        <v>0.33660000000000001</v>
      </c>
      <c r="X1097">
        <v>91.929699999999997</v>
      </c>
      <c r="Y1097">
        <v>8.5482999999999993</v>
      </c>
      <c r="Z1097">
        <v>33.245440000000002</v>
      </c>
      <c r="AA1097">
        <v>-121.4434</v>
      </c>
      <c r="AB1097">
        <v>11.032999999999999</v>
      </c>
      <c r="AC1097">
        <v>33.427399999999999</v>
      </c>
      <c r="AD1097">
        <v>33.428199999999997</v>
      </c>
      <c r="AE1097">
        <v>5.3159999999999998</v>
      </c>
      <c r="AF1097">
        <v>97.073099999999997</v>
      </c>
      <c r="AG1097">
        <v>231.80600000000001</v>
      </c>
      <c r="AH1097">
        <v>5.4390000000000001</v>
      </c>
      <c r="AI1097">
        <v>99.313999999999993</v>
      </c>
      <c r="AJ1097">
        <v>237.1662</v>
      </c>
      <c r="AK1097">
        <v>24.194900000000001</v>
      </c>
      <c r="AL1097">
        <v>24.196000000000002</v>
      </c>
      <c r="AM1097">
        <v>17.475000000000001</v>
      </c>
      <c r="AN1097">
        <v>17.4727</v>
      </c>
      <c r="AO1097">
        <v>1.1499999999999999</v>
      </c>
      <c r="AP1097">
        <v>371.84</v>
      </c>
      <c r="AQ1097">
        <v>11</v>
      </c>
      <c r="AR1097">
        <v>17.477</v>
      </c>
      <c r="AS1097">
        <v>33.43</v>
      </c>
      <c r="BB1097" t="s">
        <v>53</v>
      </c>
    </row>
    <row r="1098" spans="1:54" x14ac:dyDescent="0.25">
      <c r="A1098">
        <v>64</v>
      </c>
      <c r="B1098">
        <v>70962</v>
      </c>
      <c r="C1098">
        <v>71058</v>
      </c>
      <c r="D1098">
        <v>21</v>
      </c>
      <c r="E1098" t="s">
        <v>52</v>
      </c>
      <c r="F1098">
        <v>2017</v>
      </c>
      <c r="G1098" s="1">
        <v>0.84781249999999997</v>
      </c>
      <c r="H1098">
        <v>1.9542999999999999</v>
      </c>
      <c r="I1098">
        <v>1.9370000000000001</v>
      </c>
      <c r="J1098">
        <v>17.5441</v>
      </c>
      <c r="K1098">
        <v>17.5413</v>
      </c>
      <c r="L1098">
        <v>4.4462999999999999</v>
      </c>
      <c r="M1098">
        <v>3.5900000000000001E-2</v>
      </c>
      <c r="N1098">
        <v>4.9340999999999999</v>
      </c>
      <c r="O1098">
        <v>2.871</v>
      </c>
      <c r="P1098">
        <v>2.4298999999999999</v>
      </c>
      <c r="Q1098">
        <v>2.6061000000000001</v>
      </c>
      <c r="R1098">
        <v>0.1226</v>
      </c>
      <c r="S1098">
        <v>2.8521999999999998</v>
      </c>
      <c r="T1098" s="2">
        <v>65.212999999999994</v>
      </c>
      <c r="U1098" s="2">
        <v>2491.5</v>
      </c>
      <c r="V1098">
        <v>1.34E-2</v>
      </c>
      <c r="W1098">
        <v>0.33379999999999999</v>
      </c>
      <c r="X1098">
        <v>91.994799999999998</v>
      </c>
      <c r="Y1098">
        <v>8.2166999999999994</v>
      </c>
      <c r="Z1098">
        <v>33.245429999999999</v>
      </c>
      <c r="AA1098">
        <v>-121.4434</v>
      </c>
      <c r="AB1098">
        <v>1.9410000000000001</v>
      </c>
      <c r="AC1098">
        <v>33.428400000000003</v>
      </c>
      <c r="AD1098">
        <v>33.428600000000003</v>
      </c>
      <c r="AE1098">
        <v>5.3110999999999997</v>
      </c>
      <c r="AF1098">
        <v>97.108900000000006</v>
      </c>
      <c r="AG1098">
        <v>231.595</v>
      </c>
      <c r="AH1098">
        <v>5.4366000000000003</v>
      </c>
      <c r="AI1098">
        <v>99.398099999999999</v>
      </c>
      <c r="AJ1098">
        <v>237.06729999999999</v>
      </c>
      <c r="AK1098">
        <v>24.179099999999998</v>
      </c>
      <c r="AL1098">
        <v>24.1799</v>
      </c>
      <c r="AM1098">
        <v>17.543800000000001</v>
      </c>
      <c r="AN1098">
        <v>17.541</v>
      </c>
      <c r="AO1098">
        <v>1.18</v>
      </c>
      <c r="AP1098">
        <v>373.03</v>
      </c>
      <c r="AQ1098">
        <v>2</v>
      </c>
      <c r="AR1098">
        <v>17.550999999999998</v>
      </c>
      <c r="AS1098">
        <v>33.427399999999999</v>
      </c>
      <c r="AT1098">
        <v>5.5590000000000002</v>
      </c>
      <c r="AU1098">
        <v>0.14399999999999999</v>
      </c>
      <c r="AV1098">
        <v>5.5E-2</v>
      </c>
      <c r="AW1098">
        <v>0</v>
      </c>
      <c r="AX1098">
        <v>0</v>
      </c>
      <c r="AY1098">
        <v>0</v>
      </c>
      <c r="AZ1098">
        <v>0.2</v>
      </c>
      <c r="BA1098">
        <v>1.71</v>
      </c>
      <c r="BB1098">
        <v>242.7</v>
      </c>
    </row>
    <row r="1099" spans="1:54" x14ac:dyDescent="0.25">
      <c r="A1099">
        <v>65</v>
      </c>
      <c r="B1099">
        <v>17502</v>
      </c>
      <c r="C1099">
        <v>17598</v>
      </c>
      <c r="D1099">
        <v>22</v>
      </c>
      <c r="E1099" t="s">
        <v>52</v>
      </c>
      <c r="F1099">
        <v>2017</v>
      </c>
      <c r="G1099" s="1">
        <v>7.4490740740740746E-2</v>
      </c>
      <c r="H1099">
        <v>521.62279999999998</v>
      </c>
      <c r="I1099">
        <v>517.303</v>
      </c>
      <c r="J1099">
        <v>5.9362000000000004</v>
      </c>
      <c r="K1099">
        <v>5.9309000000000003</v>
      </c>
      <c r="L1099">
        <v>4.5079000000000002</v>
      </c>
      <c r="M1099">
        <v>3.3000000000000002E-2</v>
      </c>
      <c r="N1099">
        <v>4.9325000000000001</v>
      </c>
      <c r="O1099">
        <v>1.1999999999999999E-3</v>
      </c>
      <c r="P1099">
        <v>0.62519999999999998</v>
      </c>
      <c r="Q1099">
        <v>0.63739999999999997</v>
      </c>
      <c r="R1099">
        <v>1.5190999999999999</v>
      </c>
      <c r="S1099">
        <v>2.6644999999999999</v>
      </c>
      <c r="T1099" s="2">
        <v>9.9999999999999998E-13</v>
      </c>
      <c r="U1099" s="2">
        <v>1.9743999999999999</v>
      </c>
      <c r="V1099" t="s">
        <v>53</v>
      </c>
      <c r="W1099">
        <v>0.27800000000000002</v>
      </c>
      <c r="X1099">
        <v>93.286699999999996</v>
      </c>
      <c r="Y1099">
        <v>7.5298999999999996</v>
      </c>
      <c r="Z1099">
        <v>32.912129999999998</v>
      </c>
      <c r="AA1099">
        <v>-122.1279</v>
      </c>
      <c r="AB1099">
        <v>517.29600000000005</v>
      </c>
      <c r="AC1099">
        <v>34.205800000000004</v>
      </c>
      <c r="AD1099">
        <v>34.208199999999998</v>
      </c>
      <c r="AE1099">
        <v>0.42830000000000001</v>
      </c>
      <c r="AF1099">
        <v>6.1580000000000004</v>
      </c>
      <c r="AG1099">
        <v>18.628</v>
      </c>
      <c r="AH1099">
        <v>0.43930000000000002</v>
      </c>
      <c r="AI1099">
        <v>6.3151000000000002</v>
      </c>
      <c r="AJ1099">
        <v>19.104500000000002</v>
      </c>
      <c r="AK1099">
        <v>26.938800000000001</v>
      </c>
      <c r="AL1099">
        <v>26.941299999999998</v>
      </c>
      <c r="AM1099">
        <v>5.8910999999999998</v>
      </c>
      <c r="AN1099">
        <v>5.8857999999999997</v>
      </c>
      <c r="AO1099">
        <v>1.03</v>
      </c>
      <c r="AP1099">
        <v>117.77</v>
      </c>
      <c r="AQ1099">
        <v>517</v>
      </c>
      <c r="AR1099">
        <v>5.96</v>
      </c>
      <c r="AS1099">
        <v>34.206000000000003</v>
      </c>
      <c r="AT1099">
        <v>0.44900000000000001</v>
      </c>
      <c r="AW1099">
        <v>39.700000000000003</v>
      </c>
      <c r="AX1099">
        <v>0</v>
      </c>
      <c r="AY1099">
        <v>0</v>
      </c>
      <c r="AZ1099">
        <v>3.05</v>
      </c>
      <c r="BA1099">
        <v>75.56</v>
      </c>
      <c r="BB1099">
        <v>19.579999999999998</v>
      </c>
    </row>
    <row r="1100" spans="1:54" x14ac:dyDescent="0.25">
      <c r="A1100">
        <v>65</v>
      </c>
      <c r="B1100">
        <v>21468</v>
      </c>
      <c r="C1100">
        <v>21564</v>
      </c>
      <c r="D1100">
        <v>22</v>
      </c>
      <c r="E1100" t="s">
        <v>52</v>
      </c>
      <c r="F1100">
        <v>2017</v>
      </c>
      <c r="G1100" s="1">
        <v>7.6400462962962962E-2</v>
      </c>
      <c r="H1100">
        <v>443.40690000000001</v>
      </c>
      <c r="I1100">
        <v>439.80700000000002</v>
      </c>
      <c r="J1100">
        <v>6.5252999999999997</v>
      </c>
      <c r="K1100">
        <v>6.5255000000000001</v>
      </c>
      <c r="L1100">
        <v>4.5067000000000004</v>
      </c>
      <c r="M1100">
        <v>3.3000000000000002E-2</v>
      </c>
      <c r="N1100">
        <v>4.3605999999999998</v>
      </c>
      <c r="O1100">
        <v>1.1999999999999999E-3</v>
      </c>
      <c r="P1100">
        <v>0.6956</v>
      </c>
      <c r="Q1100">
        <v>0.71460000000000001</v>
      </c>
      <c r="R1100">
        <v>1.4581</v>
      </c>
      <c r="S1100">
        <v>2.6709000000000001</v>
      </c>
      <c r="T1100" s="2">
        <v>9.9999999999999998E-13</v>
      </c>
      <c r="U1100" s="2">
        <v>1.9743999999999999</v>
      </c>
      <c r="V1100" t="s">
        <v>53</v>
      </c>
      <c r="W1100">
        <v>0.27910000000000001</v>
      </c>
      <c r="X1100">
        <v>93.261099999999999</v>
      </c>
      <c r="Y1100">
        <v>7.5534999999999997</v>
      </c>
      <c r="Z1100">
        <v>32.912129999999998</v>
      </c>
      <c r="AA1100">
        <v>-122.1279</v>
      </c>
      <c r="AB1100">
        <v>439.81200000000001</v>
      </c>
      <c r="AC1100">
        <v>34.170099999999998</v>
      </c>
      <c r="AD1100">
        <v>34.1721</v>
      </c>
      <c r="AE1100">
        <v>0.68540000000000001</v>
      </c>
      <c r="AF1100">
        <v>9.9880999999999993</v>
      </c>
      <c r="AG1100">
        <v>29.812000000000001</v>
      </c>
      <c r="AH1100">
        <v>0.70040000000000002</v>
      </c>
      <c r="AI1100">
        <v>10.2056</v>
      </c>
      <c r="AJ1100">
        <v>30.460599999999999</v>
      </c>
      <c r="AK1100">
        <v>26.834299999999999</v>
      </c>
      <c r="AL1100">
        <v>26.835899999999999</v>
      </c>
      <c r="AM1100">
        <v>6.4851999999999999</v>
      </c>
      <c r="AN1100">
        <v>6.4852999999999996</v>
      </c>
      <c r="AO1100">
        <v>1.04</v>
      </c>
      <c r="AP1100">
        <v>127.17</v>
      </c>
      <c r="AQ1100">
        <v>440</v>
      </c>
      <c r="AR1100">
        <v>6.5119999999999996</v>
      </c>
      <c r="AS1100">
        <v>34.1676</v>
      </c>
      <c r="AT1100">
        <v>0.73599999999999999</v>
      </c>
      <c r="AW1100">
        <v>37.53</v>
      </c>
      <c r="AX1100">
        <v>0</v>
      </c>
      <c r="AY1100">
        <v>0</v>
      </c>
      <c r="AZ1100">
        <v>2.87</v>
      </c>
      <c r="BA1100">
        <v>64.459999999999994</v>
      </c>
      <c r="BB1100">
        <v>32.11</v>
      </c>
    </row>
    <row r="1101" spans="1:54" x14ac:dyDescent="0.25">
      <c r="A1101">
        <v>65</v>
      </c>
      <c r="B1101">
        <v>24377</v>
      </c>
      <c r="C1101">
        <v>24473</v>
      </c>
      <c r="D1101">
        <v>22</v>
      </c>
      <c r="E1101" t="s">
        <v>52</v>
      </c>
      <c r="F1101">
        <v>2017</v>
      </c>
      <c r="G1101" s="1">
        <v>7.7812499999999993E-2</v>
      </c>
      <c r="H1101">
        <v>383.08159999999998</v>
      </c>
      <c r="I1101">
        <v>380.036</v>
      </c>
      <c r="J1101">
        <v>6.7849000000000004</v>
      </c>
      <c r="K1101">
        <v>6.7820999999999998</v>
      </c>
      <c r="L1101">
        <v>4.5053000000000001</v>
      </c>
      <c r="M1101">
        <v>3.32E-2</v>
      </c>
      <c r="N1101">
        <v>4.4801000000000002</v>
      </c>
      <c r="O1101">
        <v>1.1999999999999999E-3</v>
      </c>
      <c r="P1101">
        <v>0.80630000000000002</v>
      </c>
      <c r="Q1101">
        <v>0.83560000000000001</v>
      </c>
      <c r="R1101">
        <v>1.3925000000000001</v>
      </c>
      <c r="S1101">
        <v>2.6793</v>
      </c>
      <c r="T1101" s="2">
        <v>9.9999999999999998E-13</v>
      </c>
      <c r="U1101" s="2">
        <v>1.9743999999999999</v>
      </c>
      <c r="V1101" t="s">
        <v>53</v>
      </c>
      <c r="W1101">
        <v>0.28039999999999998</v>
      </c>
      <c r="X1101">
        <v>93.231499999999997</v>
      </c>
      <c r="Y1101">
        <v>7.5857000000000001</v>
      </c>
      <c r="Z1101">
        <v>32.912129999999998</v>
      </c>
      <c r="AA1101">
        <v>-122.1279</v>
      </c>
      <c r="AB1101">
        <v>380.03</v>
      </c>
      <c r="AC1101">
        <v>34.106299999999997</v>
      </c>
      <c r="AD1101">
        <v>34.108499999999999</v>
      </c>
      <c r="AE1101">
        <v>1.0702</v>
      </c>
      <c r="AF1101">
        <v>15.681800000000001</v>
      </c>
      <c r="AG1101">
        <v>46.55</v>
      </c>
      <c r="AH1101">
        <v>1.1024</v>
      </c>
      <c r="AI1101">
        <v>16.1524</v>
      </c>
      <c r="AJ1101">
        <v>47.9497</v>
      </c>
      <c r="AK1101">
        <v>26.748799999999999</v>
      </c>
      <c r="AL1101">
        <v>26.750900000000001</v>
      </c>
      <c r="AM1101">
        <v>6.7496999999999998</v>
      </c>
      <c r="AN1101">
        <v>6.7469000000000001</v>
      </c>
      <c r="AO1101">
        <v>1.05</v>
      </c>
      <c r="AP1101">
        <v>134.56</v>
      </c>
      <c r="AQ1101">
        <v>380</v>
      </c>
      <c r="AR1101">
        <v>6.8159999999999998</v>
      </c>
      <c r="AS1101">
        <v>34.106099999999998</v>
      </c>
      <c r="AT1101">
        <v>1.1579999999999999</v>
      </c>
      <c r="AW1101">
        <v>35.78</v>
      </c>
      <c r="AX1101">
        <v>0</v>
      </c>
      <c r="AY1101">
        <v>0</v>
      </c>
      <c r="AZ1101">
        <v>2.7</v>
      </c>
      <c r="BA1101">
        <v>58.95</v>
      </c>
      <c r="BB1101">
        <v>50.53</v>
      </c>
    </row>
    <row r="1102" spans="1:54" x14ac:dyDescent="0.25">
      <c r="A1102">
        <v>65</v>
      </c>
      <c r="B1102">
        <v>27684</v>
      </c>
      <c r="C1102">
        <v>27780</v>
      </c>
      <c r="D1102">
        <v>22</v>
      </c>
      <c r="E1102" t="s">
        <v>52</v>
      </c>
      <c r="F1102">
        <v>2017</v>
      </c>
      <c r="G1102" s="1">
        <v>7.9398148148148148E-2</v>
      </c>
      <c r="H1102">
        <v>322.43200000000002</v>
      </c>
      <c r="I1102">
        <v>319.911</v>
      </c>
      <c r="J1102">
        <v>7.4688999999999997</v>
      </c>
      <c r="K1102">
        <v>7.4657999999999998</v>
      </c>
      <c r="L1102">
        <v>4.5065</v>
      </c>
      <c r="M1102">
        <v>3.3000000000000002E-2</v>
      </c>
      <c r="N1102">
        <v>4.5377000000000001</v>
      </c>
      <c r="O1102">
        <v>1.1999999999999999E-3</v>
      </c>
      <c r="P1102">
        <v>0.94369999999999998</v>
      </c>
      <c r="Q1102">
        <v>0.9839</v>
      </c>
      <c r="R1102">
        <v>1.3013999999999999</v>
      </c>
      <c r="S1102">
        <v>2.6916000000000002</v>
      </c>
      <c r="T1102" s="2">
        <v>9.9999999999999998E-13</v>
      </c>
      <c r="U1102" s="2">
        <v>1.9743999999999999</v>
      </c>
      <c r="V1102" t="s">
        <v>53</v>
      </c>
      <c r="W1102">
        <v>0.2792</v>
      </c>
      <c r="X1102">
        <v>93.257599999999996</v>
      </c>
      <c r="Y1102">
        <v>7.6333000000000002</v>
      </c>
      <c r="Z1102">
        <v>32.912120000000002</v>
      </c>
      <c r="AA1102">
        <v>-122.1279</v>
      </c>
      <c r="AB1102">
        <v>319.911</v>
      </c>
      <c r="AC1102">
        <v>34.072499999999998</v>
      </c>
      <c r="AD1102">
        <v>34.0749</v>
      </c>
      <c r="AE1102">
        <v>1.5462</v>
      </c>
      <c r="AF1102">
        <v>23.008600000000001</v>
      </c>
      <c r="AG1102">
        <v>67.262</v>
      </c>
      <c r="AH1102">
        <v>1.5712999999999999</v>
      </c>
      <c r="AI1102">
        <v>23.3811</v>
      </c>
      <c r="AJ1102">
        <v>68.354200000000006</v>
      </c>
      <c r="AK1102">
        <v>26.626899999999999</v>
      </c>
      <c r="AL1102">
        <v>26.629300000000001</v>
      </c>
      <c r="AM1102">
        <v>7.4378000000000002</v>
      </c>
      <c r="AN1102">
        <v>7.4347000000000003</v>
      </c>
      <c r="AO1102">
        <v>1.06</v>
      </c>
      <c r="AP1102">
        <v>145.63999999999999</v>
      </c>
      <c r="AQ1102">
        <v>321</v>
      </c>
      <c r="AR1102">
        <v>7.4249999999999998</v>
      </c>
      <c r="AS1102">
        <v>34.0745</v>
      </c>
      <c r="AT1102">
        <v>1.609</v>
      </c>
      <c r="AW1102">
        <v>32.85</v>
      </c>
      <c r="AX1102">
        <v>0</v>
      </c>
      <c r="AY1102">
        <v>0</v>
      </c>
      <c r="AZ1102">
        <v>2.46</v>
      </c>
      <c r="BA1102">
        <v>48.5</v>
      </c>
      <c r="BB1102">
        <v>70.22</v>
      </c>
    </row>
    <row r="1103" spans="1:54" x14ac:dyDescent="0.25">
      <c r="A1103">
        <v>65</v>
      </c>
      <c r="B1103">
        <v>30801</v>
      </c>
      <c r="C1103">
        <v>30897</v>
      </c>
      <c r="D1103">
        <v>22</v>
      </c>
      <c r="E1103" t="s">
        <v>52</v>
      </c>
      <c r="F1103">
        <v>2017</v>
      </c>
      <c r="G1103" s="1">
        <v>8.0902777777777782E-2</v>
      </c>
      <c r="H1103">
        <v>272.0213</v>
      </c>
      <c r="I1103">
        <v>269.92599999999999</v>
      </c>
      <c r="J1103">
        <v>7.9843999999999999</v>
      </c>
      <c r="K1103">
        <v>7.9794</v>
      </c>
      <c r="L1103">
        <v>4.5042</v>
      </c>
      <c r="M1103">
        <v>3.3000000000000002E-2</v>
      </c>
      <c r="N1103">
        <v>4.6448999999999998</v>
      </c>
      <c r="O1103">
        <v>1.1999999999999999E-3</v>
      </c>
      <c r="P1103">
        <v>1.0965</v>
      </c>
      <c r="Q1103">
        <v>1.1498999999999999</v>
      </c>
      <c r="R1103">
        <v>1.1780999999999999</v>
      </c>
      <c r="S1103">
        <v>2.7065000000000001</v>
      </c>
      <c r="T1103" s="2">
        <v>9.9999999999999998E-13</v>
      </c>
      <c r="U1103" s="2">
        <v>1.9743999999999999</v>
      </c>
      <c r="V1103" t="s">
        <v>53</v>
      </c>
      <c r="W1103">
        <v>0.28139999999999998</v>
      </c>
      <c r="X1103">
        <v>93.207300000000004</v>
      </c>
      <c r="Y1103">
        <v>7.6898999999999997</v>
      </c>
      <c r="Z1103">
        <v>32.912129999999998</v>
      </c>
      <c r="AA1103">
        <v>-122.1279</v>
      </c>
      <c r="AB1103">
        <v>269.92700000000002</v>
      </c>
      <c r="AC1103">
        <v>34.039499999999997</v>
      </c>
      <c r="AD1103">
        <v>34.042200000000001</v>
      </c>
      <c r="AE1103">
        <v>2.0583</v>
      </c>
      <c r="AF1103">
        <v>30.982299999999999</v>
      </c>
      <c r="AG1103">
        <v>89.549000000000007</v>
      </c>
      <c r="AH1103">
        <v>2.0865999999999998</v>
      </c>
      <c r="AI1103">
        <v>31.405200000000001</v>
      </c>
      <c r="AJ1103">
        <v>90.779700000000005</v>
      </c>
      <c r="AK1103">
        <v>26.5258</v>
      </c>
      <c r="AL1103">
        <v>26.528700000000001</v>
      </c>
      <c r="AM1103">
        <v>7.9572000000000003</v>
      </c>
      <c r="AN1103">
        <v>7.9520999999999997</v>
      </c>
      <c r="AO1103">
        <v>1.07</v>
      </c>
      <c r="AP1103">
        <v>154.66</v>
      </c>
      <c r="AQ1103">
        <v>271</v>
      </c>
      <c r="AR1103">
        <v>8.0419999999999998</v>
      </c>
      <c r="AS1103">
        <v>34.043500000000002</v>
      </c>
      <c r="AT1103">
        <v>2.1970000000000001</v>
      </c>
      <c r="AW1103">
        <v>29.82</v>
      </c>
      <c r="AX1103">
        <v>0</v>
      </c>
      <c r="AY1103">
        <v>0</v>
      </c>
      <c r="AZ1103">
        <v>2.23</v>
      </c>
      <c r="BA1103">
        <v>41.46</v>
      </c>
      <c r="BB1103">
        <v>95.85</v>
      </c>
    </row>
    <row r="1104" spans="1:54" x14ac:dyDescent="0.25">
      <c r="A1104">
        <v>65</v>
      </c>
      <c r="B1104">
        <v>33494</v>
      </c>
      <c r="C1104">
        <v>33590</v>
      </c>
      <c r="D1104">
        <v>22</v>
      </c>
      <c r="E1104" t="s">
        <v>52</v>
      </c>
      <c r="F1104">
        <v>2017</v>
      </c>
      <c r="G1104" s="1">
        <v>8.2210648148148144E-2</v>
      </c>
      <c r="H1104">
        <v>231.73670000000001</v>
      </c>
      <c r="I1104">
        <v>229.97499999999999</v>
      </c>
      <c r="J1104">
        <v>8.3995999999999995</v>
      </c>
      <c r="K1104">
        <v>8.3999000000000006</v>
      </c>
      <c r="L1104">
        <v>4.5053000000000001</v>
      </c>
      <c r="M1104">
        <v>3.2099999999999997E-2</v>
      </c>
      <c r="N1104">
        <v>4.8136999999999999</v>
      </c>
      <c r="O1104">
        <v>1.1999999999999999E-3</v>
      </c>
      <c r="P1104">
        <v>1.2486999999999999</v>
      </c>
      <c r="Q1104">
        <v>1.3169999999999999</v>
      </c>
      <c r="R1104">
        <v>1.0802</v>
      </c>
      <c r="S1104">
        <v>2.7208999999999999</v>
      </c>
      <c r="T1104" s="2">
        <v>9.9999999999999998E-13</v>
      </c>
      <c r="U1104" s="2">
        <v>1.9743999999999999</v>
      </c>
      <c r="V1104" t="s">
        <v>53</v>
      </c>
      <c r="W1104">
        <v>0.28029999999999999</v>
      </c>
      <c r="X1104">
        <v>93.231999999999999</v>
      </c>
      <c r="Y1104">
        <v>7.7450000000000001</v>
      </c>
      <c r="Z1104">
        <v>32.912129999999998</v>
      </c>
      <c r="AA1104">
        <v>-122.1279</v>
      </c>
      <c r="AB1104">
        <v>229.97499999999999</v>
      </c>
      <c r="AC1104">
        <v>33.986400000000003</v>
      </c>
      <c r="AD1104">
        <v>33.9878</v>
      </c>
      <c r="AE1104">
        <v>2.5503999999999998</v>
      </c>
      <c r="AF1104">
        <v>38.734699999999997</v>
      </c>
      <c r="AG1104">
        <v>110.967</v>
      </c>
      <c r="AH1104">
        <v>2.5924</v>
      </c>
      <c r="AI1104">
        <v>39.3735</v>
      </c>
      <c r="AJ1104">
        <v>112.7953</v>
      </c>
      <c r="AK1104">
        <v>26.421399999999998</v>
      </c>
      <c r="AL1104">
        <v>26.4224</v>
      </c>
      <c r="AM1104">
        <v>8.3757000000000001</v>
      </c>
      <c r="AN1104">
        <v>8.3760999999999992</v>
      </c>
      <c r="AO1104">
        <v>1.08</v>
      </c>
      <c r="AP1104">
        <v>164.03</v>
      </c>
      <c r="AQ1104">
        <v>230</v>
      </c>
      <c r="AR1104">
        <v>8.4039999999999999</v>
      </c>
      <c r="AS1104">
        <v>33.987099999999998</v>
      </c>
      <c r="AT1104">
        <v>2.6480000000000001</v>
      </c>
      <c r="AW1104">
        <v>27.18</v>
      </c>
      <c r="AX1104">
        <v>0</v>
      </c>
      <c r="AY1104">
        <v>0</v>
      </c>
      <c r="AZ1104">
        <v>2.0099999999999998</v>
      </c>
      <c r="BA1104">
        <v>34.43</v>
      </c>
      <c r="BB1104">
        <v>115.55</v>
      </c>
    </row>
    <row r="1105" spans="1:54" x14ac:dyDescent="0.25">
      <c r="A1105">
        <v>65</v>
      </c>
      <c r="B1105">
        <v>35829</v>
      </c>
      <c r="C1105">
        <v>35925</v>
      </c>
      <c r="D1105">
        <v>22</v>
      </c>
      <c r="E1105" t="s">
        <v>52</v>
      </c>
      <c r="F1105">
        <v>2017</v>
      </c>
      <c r="G1105" s="1">
        <v>8.3333333333333329E-2</v>
      </c>
      <c r="H1105">
        <v>201.83090000000001</v>
      </c>
      <c r="I1105">
        <v>200.31399999999999</v>
      </c>
      <c r="J1105">
        <v>8.8115000000000006</v>
      </c>
      <c r="K1105">
        <v>8.8065999999999995</v>
      </c>
      <c r="L1105">
        <v>4.5053000000000001</v>
      </c>
      <c r="M1105">
        <v>3.2000000000000001E-2</v>
      </c>
      <c r="N1105">
        <v>4.4843999999999999</v>
      </c>
      <c r="O1105">
        <v>1.1999999999999999E-3</v>
      </c>
      <c r="P1105">
        <v>1.2655000000000001</v>
      </c>
      <c r="Q1105">
        <v>1.3344</v>
      </c>
      <c r="R1105">
        <v>1.0578000000000001</v>
      </c>
      <c r="S1105">
        <v>2.7242000000000002</v>
      </c>
      <c r="T1105" s="2">
        <v>9.9999999999999998E-13</v>
      </c>
      <c r="U1105" s="2">
        <v>1.9743999999999999</v>
      </c>
      <c r="V1105" t="s">
        <v>53</v>
      </c>
      <c r="W1105">
        <v>0.28039999999999998</v>
      </c>
      <c r="X1105">
        <v>93.231499999999997</v>
      </c>
      <c r="Y1105">
        <v>7.7563000000000004</v>
      </c>
      <c r="Z1105">
        <v>32.912129999999998</v>
      </c>
      <c r="AA1105">
        <v>-122.1279</v>
      </c>
      <c r="AB1105">
        <v>200.31100000000001</v>
      </c>
      <c r="AC1105">
        <v>33.942900000000002</v>
      </c>
      <c r="AD1105">
        <v>33.946599999999997</v>
      </c>
      <c r="AE1105">
        <v>2.5697999999999999</v>
      </c>
      <c r="AF1105">
        <v>39.377899999999997</v>
      </c>
      <c r="AG1105">
        <v>111.821</v>
      </c>
      <c r="AH1105">
        <v>2.6082999999999998</v>
      </c>
      <c r="AI1105">
        <v>39.965600000000002</v>
      </c>
      <c r="AJ1105">
        <v>113.4995</v>
      </c>
      <c r="AK1105">
        <v>26.323399999999999</v>
      </c>
      <c r="AL1105">
        <v>26.327000000000002</v>
      </c>
      <c r="AM1105">
        <v>8.7902000000000005</v>
      </c>
      <c r="AN1105">
        <v>8.7852999999999994</v>
      </c>
      <c r="AO1105">
        <v>1.0900000000000001</v>
      </c>
      <c r="AP1105">
        <v>172.93</v>
      </c>
      <c r="AQ1105">
        <v>200</v>
      </c>
      <c r="AR1105">
        <v>8.8160000000000007</v>
      </c>
      <c r="AS1105">
        <v>33.938600000000001</v>
      </c>
      <c r="AT1105">
        <v>2.7170000000000001</v>
      </c>
      <c r="AU1105">
        <v>3.0000000000000001E-3</v>
      </c>
      <c r="AV1105">
        <v>1.6E-2</v>
      </c>
      <c r="AW1105">
        <v>26.08</v>
      </c>
      <c r="AX1105">
        <v>0</v>
      </c>
      <c r="AY1105">
        <v>0</v>
      </c>
      <c r="AZ1105">
        <v>1.95</v>
      </c>
      <c r="BA1105">
        <v>30.75</v>
      </c>
      <c r="BB1105">
        <v>118.57</v>
      </c>
    </row>
    <row r="1106" spans="1:54" x14ac:dyDescent="0.25">
      <c r="A1106">
        <v>65</v>
      </c>
      <c r="B1106">
        <v>38053</v>
      </c>
      <c r="C1106">
        <v>38149</v>
      </c>
      <c r="D1106">
        <v>22</v>
      </c>
      <c r="E1106" t="s">
        <v>52</v>
      </c>
      <c r="F1106">
        <v>2017</v>
      </c>
      <c r="G1106" s="1">
        <v>8.4398148148148153E-2</v>
      </c>
      <c r="H1106">
        <v>171.6096</v>
      </c>
      <c r="I1106">
        <v>170.33099999999999</v>
      </c>
      <c r="J1106">
        <v>9.2716999999999992</v>
      </c>
      <c r="K1106">
        <v>9.2844999999999995</v>
      </c>
      <c r="L1106">
        <v>4.5057999999999998</v>
      </c>
      <c r="M1106">
        <v>3.2300000000000002E-2</v>
      </c>
      <c r="N1106">
        <v>4.7857000000000003</v>
      </c>
      <c r="O1106">
        <v>1.1999999999999999E-3</v>
      </c>
      <c r="P1106">
        <v>1.4321999999999999</v>
      </c>
      <c r="Q1106">
        <v>1.5185</v>
      </c>
      <c r="R1106">
        <v>0.92700000000000005</v>
      </c>
      <c r="S1106">
        <v>2.7370000000000001</v>
      </c>
      <c r="T1106" s="2">
        <v>9.9999999999999998E-13</v>
      </c>
      <c r="U1106" s="2">
        <v>1.9743999999999999</v>
      </c>
      <c r="V1106" t="s">
        <v>53</v>
      </c>
      <c r="W1106">
        <v>0.27989999999999998</v>
      </c>
      <c r="X1106">
        <v>93.242599999999996</v>
      </c>
      <c r="Y1106">
        <v>7.8048999999999999</v>
      </c>
      <c r="Z1106">
        <v>32.912129999999998</v>
      </c>
      <c r="AA1106">
        <v>-122.1279</v>
      </c>
      <c r="AB1106">
        <v>170.33</v>
      </c>
      <c r="AC1106">
        <v>33.784999999999997</v>
      </c>
      <c r="AD1106">
        <v>33.782299999999999</v>
      </c>
      <c r="AE1106">
        <v>3.1031</v>
      </c>
      <c r="AF1106">
        <v>47.988599999999998</v>
      </c>
      <c r="AG1106">
        <v>135.05799999999999</v>
      </c>
      <c r="AH1106">
        <v>3.1564999999999999</v>
      </c>
      <c r="AI1106">
        <v>48.826599999999999</v>
      </c>
      <c r="AJ1106">
        <v>137.37970000000001</v>
      </c>
      <c r="AK1106">
        <v>26.1264</v>
      </c>
      <c r="AL1106">
        <v>26.122199999999999</v>
      </c>
      <c r="AM1106">
        <v>9.2530000000000001</v>
      </c>
      <c r="AN1106">
        <v>9.2658000000000005</v>
      </c>
      <c r="AO1106">
        <v>1.1000000000000001</v>
      </c>
      <c r="AP1106">
        <v>191.17</v>
      </c>
      <c r="AQ1106">
        <v>170</v>
      </c>
      <c r="AR1106">
        <v>9.3040000000000003</v>
      </c>
      <c r="AS1106">
        <v>33.7682</v>
      </c>
      <c r="AT1106">
        <v>3.27</v>
      </c>
      <c r="AU1106">
        <v>6.0000000000000001E-3</v>
      </c>
      <c r="AV1106">
        <v>0.02</v>
      </c>
      <c r="AW1106">
        <v>22.81</v>
      </c>
      <c r="AX1106">
        <v>0</v>
      </c>
      <c r="AY1106">
        <v>0</v>
      </c>
      <c r="AZ1106">
        <v>1.72</v>
      </c>
      <c r="BA1106">
        <v>24.35</v>
      </c>
      <c r="BB1106">
        <v>142.72999999999999</v>
      </c>
    </row>
    <row r="1107" spans="1:54" x14ac:dyDescent="0.25">
      <c r="A1107">
        <v>65</v>
      </c>
      <c r="B1107">
        <v>40573</v>
      </c>
      <c r="C1107">
        <v>40669</v>
      </c>
      <c r="D1107">
        <v>22</v>
      </c>
      <c r="E1107" t="s">
        <v>52</v>
      </c>
      <c r="F1107">
        <v>2017</v>
      </c>
      <c r="G1107" s="1">
        <v>8.5613425925925926E-2</v>
      </c>
      <c r="H1107">
        <v>141.75640000000001</v>
      </c>
      <c r="I1107">
        <v>140.71100000000001</v>
      </c>
      <c r="J1107">
        <v>10.1965</v>
      </c>
      <c r="K1107">
        <v>10.195600000000001</v>
      </c>
      <c r="L1107">
        <v>4.5045000000000002</v>
      </c>
      <c r="M1107">
        <v>3.5799999999999998E-2</v>
      </c>
      <c r="N1107">
        <v>4.7065000000000001</v>
      </c>
      <c r="O1107">
        <v>1.1999999999999999E-3</v>
      </c>
      <c r="P1107">
        <v>1.6581999999999999</v>
      </c>
      <c r="Q1107">
        <v>1.7634000000000001</v>
      </c>
      <c r="R1107">
        <v>0.75880000000000003</v>
      </c>
      <c r="S1107">
        <v>2.7578</v>
      </c>
      <c r="T1107" s="2">
        <v>9.9999999999999998E-13</v>
      </c>
      <c r="U1107" s="2">
        <v>1.9743999999999999</v>
      </c>
      <c r="V1107">
        <v>1.21E-2</v>
      </c>
      <c r="W1107">
        <v>0.28110000000000002</v>
      </c>
      <c r="X1107">
        <v>93.214100000000002</v>
      </c>
      <c r="Y1107">
        <v>7.8834</v>
      </c>
      <c r="Z1107">
        <v>32.912120000000002</v>
      </c>
      <c r="AA1107">
        <v>-122.1279</v>
      </c>
      <c r="AB1107">
        <v>140.709</v>
      </c>
      <c r="AC1107">
        <v>33.574399999999997</v>
      </c>
      <c r="AD1107">
        <v>33.576500000000003</v>
      </c>
      <c r="AE1107">
        <v>3.7683</v>
      </c>
      <c r="AF1107">
        <v>59.384300000000003</v>
      </c>
      <c r="AG1107">
        <v>164.05799999999999</v>
      </c>
      <c r="AH1107">
        <v>3.8338000000000001</v>
      </c>
      <c r="AI1107">
        <v>60.4163</v>
      </c>
      <c r="AJ1107">
        <v>166.90989999999999</v>
      </c>
      <c r="AK1107">
        <v>25.808399999999999</v>
      </c>
      <c r="AL1107">
        <v>25.810099999999998</v>
      </c>
      <c r="AM1107">
        <v>10.180099999999999</v>
      </c>
      <c r="AN1107">
        <v>10.1793</v>
      </c>
      <c r="AO1107">
        <v>1.1299999999999999</v>
      </c>
      <c r="AP1107">
        <v>220.99</v>
      </c>
      <c r="AQ1107">
        <v>140</v>
      </c>
      <c r="AR1107">
        <v>10.180999999999999</v>
      </c>
      <c r="AS1107">
        <v>33.570999999999998</v>
      </c>
      <c r="AT1107">
        <v>3.9649999999999999</v>
      </c>
      <c r="AU1107">
        <v>3.2000000000000001E-2</v>
      </c>
      <c r="AV1107">
        <v>4.1000000000000002E-2</v>
      </c>
      <c r="AW1107">
        <v>17.38</v>
      </c>
      <c r="AX1107">
        <v>0</v>
      </c>
      <c r="AY1107">
        <v>0</v>
      </c>
      <c r="AZ1107">
        <v>1.35</v>
      </c>
      <c r="BA1107">
        <v>16.489999999999998</v>
      </c>
      <c r="BB1107">
        <v>173.07</v>
      </c>
    </row>
    <row r="1108" spans="1:54" x14ac:dyDescent="0.25">
      <c r="A1108">
        <v>65</v>
      </c>
      <c r="B1108">
        <v>43057</v>
      </c>
      <c r="C1108">
        <v>43153</v>
      </c>
      <c r="D1108">
        <v>22</v>
      </c>
      <c r="E1108" t="s">
        <v>52</v>
      </c>
      <c r="F1108">
        <v>2017</v>
      </c>
      <c r="G1108" s="1">
        <v>8.6817129629629633E-2</v>
      </c>
      <c r="H1108">
        <v>126.46729999999999</v>
      </c>
      <c r="I1108">
        <v>125.54</v>
      </c>
      <c r="J1108">
        <v>10.814399999999999</v>
      </c>
      <c r="K1108">
        <v>10.815099999999999</v>
      </c>
      <c r="L1108">
        <v>4.5023999999999997</v>
      </c>
      <c r="M1108">
        <v>3.9899999999999998E-2</v>
      </c>
      <c r="N1108">
        <v>4.9340999999999999</v>
      </c>
      <c r="O1108">
        <v>1.1999999999999999E-3</v>
      </c>
      <c r="P1108">
        <v>1.8030999999999999</v>
      </c>
      <c r="Q1108">
        <v>1.9211</v>
      </c>
      <c r="R1108">
        <v>0.62209999999999999</v>
      </c>
      <c r="S1108">
        <v>2.7736999999999998</v>
      </c>
      <c r="T1108" s="2">
        <v>9.9999999999999998E-13</v>
      </c>
      <c r="U1108" s="2">
        <v>1.9743999999999999</v>
      </c>
      <c r="V1108">
        <v>6.3700000000000007E-2</v>
      </c>
      <c r="W1108">
        <v>0.28299999999999997</v>
      </c>
      <c r="X1108">
        <v>93.170100000000005</v>
      </c>
      <c r="Y1108">
        <v>7.9424999999999999</v>
      </c>
      <c r="Z1108">
        <v>32.912129999999998</v>
      </c>
      <c r="AA1108">
        <v>-122.1279</v>
      </c>
      <c r="AB1108">
        <v>125.538</v>
      </c>
      <c r="AC1108">
        <v>33.527799999999999</v>
      </c>
      <c r="AD1108">
        <v>33.530299999999997</v>
      </c>
      <c r="AE1108">
        <v>4.1783000000000001</v>
      </c>
      <c r="AF1108">
        <v>66.708100000000002</v>
      </c>
      <c r="AG1108">
        <v>181.93299999999999</v>
      </c>
      <c r="AH1108">
        <v>4.2476000000000003</v>
      </c>
      <c r="AI1108">
        <v>67.816900000000004</v>
      </c>
      <c r="AJ1108">
        <v>184.9504</v>
      </c>
      <c r="AK1108">
        <v>25.6648</v>
      </c>
      <c r="AL1108">
        <v>25.666599999999999</v>
      </c>
      <c r="AM1108">
        <v>10.799300000000001</v>
      </c>
      <c r="AN1108">
        <v>10.8</v>
      </c>
      <c r="AO1108">
        <v>1.1399999999999999</v>
      </c>
      <c r="AP1108">
        <v>234.44</v>
      </c>
      <c r="AQ1108">
        <v>125</v>
      </c>
      <c r="AR1108">
        <v>10.736000000000001</v>
      </c>
      <c r="AS1108">
        <v>33.526800000000001</v>
      </c>
      <c r="AT1108">
        <v>4.3929999999999998</v>
      </c>
      <c r="AU1108">
        <v>4.2999999999999997E-2</v>
      </c>
      <c r="AV1108">
        <v>6.6000000000000003E-2</v>
      </c>
      <c r="AW1108">
        <v>14.17</v>
      </c>
      <c r="AX1108">
        <v>0</v>
      </c>
      <c r="AY1108">
        <v>0</v>
      </c>
      <c r="AZ1108">
        <v>1.1200000000000001</v>
      </c>
      <c r="BA1108">
        <v>12.66</v>
      </c>
      <c r="BB1108">
        <v>191.74</v>
      </c>
    </row>
    <row r="1109" spans="1:54" x14ac:dyDescent="0.25">
      <c r="A1109">
        <v>65</v>
      </c>
      <c r="B1109">
        <v>45039</v>
      </c>
      <c r="C1109">
        <v>45135</v>
      </c>
      <c r="D1109">
        <v>22</v>
      </c>
      <c r="E1109" t="s">
        <v>52</v>
      </c>
      <c r="F1109">
        <v>2017</v>
      </c>
      <c r="G1109" s="1">
        <v>8.7777777777777774E-2</v>
      </c>
      <c r="H1109">
        <v>113.3098</v>
      </c>
      <c r="I1109">
        <v>112.482</v>
      </c>
      <c r="J1109">
        <v>11.4208</v>
      </c>
      <c r="K1109">
        <v>11.4147</v>
      </c>
      <c r="L1109">
        <v>4.4973000000000001</v>
      </c>
      <c r="M1109">
        <v>4.6899999999999997E-2</v>
      </c>
      <c r="N1109">
        <v>4.9340999999999999</v>
      </c>
      <c r="O1109">
        <v>1.1999999999999999E-3</v>
      </c>
      <c r="P1109">
        <v>1.8562000000000001</v>
      </c>
      <c r="Q1109">
        <v>1.9762999999999999</v>
      </c>
      <c r="R1109">
        <v>0.58299999999999996</v>
      </c>
      <c r="S1109">
        <v>2.7803</v>
      </c>
      <c r="T1109" s="2">
        <v>9.9999999999999998E-13</v>
      </c>
      <c r="U1109" s="2">
        <v>1.9743999999999999</v>
      </c>
      <c r="V1109">
        <v>0.15409999999999999</v>
      </c>
      <c r="W1109">
        <v>0.28760000000000002</v>
      </c>
      <c r="X1109">
        <v>93.064400000000006</v>
      </c>
      <c r="Y1109">
        <v>7.9661999999999997</v>
      </c>
      <c r="Z1109">
        <v>32.912129999999998</v>
      </c>
      <c r="AA1109">
        <v>-122.1279</v>
      </c>
      <c r="AB1109">
        <v>112.48099999999999</v>
      </c>
      <c r="AC1109">
        <v>33.473199999999999</v>
      </c>
      <c r="AD1109">
        <v>33.473599999999998</v>
      </c>
      <c r="AE1109">
        <v>4.2899000000000003</v>
      </c>
      <c r="AF1109">
        <v>69.358400000000003</v>
      </c>
      <c r="AG1109">
        <v>186.822</v>
      </c>
      <c r="AH1109">
        <v>4.3613999999999997</v>
      </c>
      <c r="AI1109">
        <v>70.504400000000004</v>
      </c>
      <c r="AJ1109">
        <v>189.9325</v>
      </c>
      <c r="AK1109">
        <v>25.513300000000001</v>
      </c>
      <c r="AL1109">
        <v>25.514700000000001</v>
      </c>
      <c r="AM1109">
        <v>11.4068</v>
      </c>
      <c r="AN1109">
        <v>11.400700000000001</v>
      </c>
      <c r="AO1109">
        <v>1.1599999999999999</v>
      </c>
      <c r="AP1109">
        <v>248.67</v>
      </c>
      <c r="AQ1109">
        <v>112</v>
      </c>
      <c r="AR1109">
        <v>11.388</v>
      </c>
      <c r="AS1109">
        <v>33.475000000000001</v>
      </c>
      <c r="AT1109">
        <v>4.4729999999999999</v>
      </c>
      <c r="AU1109">
        <v>7.4999999999999997E-2</v>
      </c>
      <c r="AV1109">
        <v>0.112</v>
      </c>
      <c r="AW1109">
        <v>11.94</v>
      </c>
      <c r="AX1109">
        <v>2.5000000000000001E-2</v>
      </c>
      <c r="AY1109">
        <v>0</v>
      </c>
      <c r="AZ1109">
        <v>1.01</v>
      </c>
      <c r="BA1109">
        <v>10.44</v>
      </c>
      <c r="BB1109">
        <v>195.23</v>
      </c>
    </row>
    <row r="1110" spans="1:54" x14ac:dyDescent="0.25">
      <c r="A1110">
        <v>65</v>
      </c>
      <c r="B1110">
        <v>47029</v>
      </c>
      <c r="C1110">
        <v>47125</v>
      </c>
      <c r="D1110">
        <v>22</v>
      </c>
      <c r="E1110" t="s">
        <v>52</v>
      </c>
      <c r="F1110">
        <v>2017</v>
      </c>
      <c r="G1110" s="1">
        <v>8.8726851851851848E-2</v>
      </c>
      <c r="H1110">
        <v>101.4678</v>
      </c>
      <c r="I1110">
        <v>100.73</v>
      </c>
      <c r="J1110">
        <v>12.2006</v>
      </c>
      <c r="K1110">
        <v>12.150499999999999</v>
      </c>
      <c r="L1110">
        <v>4.4931000000000001</v>
      </c>
      <c r="M1110">
        <v>5.7700000000000001E-2</v>
      </c>
      <c r="N1110">
        <v>4.3815</v>
      </c>
      <c r="O1110">
        <v>1.1999999999999999E-3</v>
      </c>
      <c r="P1110">
        <v>2.0615999999999999</v>
      </c>
      <c r="Q1110">
        <v>2.1924999999999999</v>
      </c>
      <c r="R1110">
        <v>0.3528</v>
      </c>
      <c r="S1110">
        <v>2.8045</v>
      </c>
      <c r="T1110" s="2">
        <v>9.9999999999999998E-13</v>
      </c>
      <c r="U1110" s="2">
        <v>1.9743999999999999</v>
      </c>
      <c r="V1110">
        <v>0.29530000000000001</v>
      </c>
      <c r="W1110">
        <v>0.29139999999999999</v>
      </c>
      <c r="X1110">
        <v>92.9756</v>
      </c>
      <c r="Y1110">
        <v>8.0563000000000002</v>
      </c>
      <c r="Z1110">
        <v>32.912129999999998</v>
      </c>
      <c r="AA1110">
        <v>-122.1279</v>
      </c>
      <c r="AB1110">
        <v>100.72799999999999</v>
      </c>
      <c r="AC1110">
        <v>33.454799999999999</v>
      </c>
      <c r="AD1110">
        <v>33.455800000000004</v>
      </c>
      <c r="AE1110">
        <v>4.8487</v>
      </c>
      <c r="AF1110">
        <v>79.681600000000003</v>
      </c>
      <c r="AG1110">
        <v>211.18799999999999</v>
      </c>
      <c r="AH1110">
        <v>4.9349999999999996</v>
      </c>
      <c r="AI1110">
        <v>81.015799999999999</v>
      </c>
      <c r="AJ1110">
        <v>214.9468</v>
      </c>
      <c r="AK1110">
        <v>25.3536</v>
      </c>
      <c r="AL1110">
        <v>25.363900000000001</v>
      </c>
      <c r="AM1110">
        <v>12.1875</v>
      </c>
      <c r="AN1110">
        <v>12.1374</v>
      </c>
      <c r="AO1110">
        <v>1.17</v>
      </c>
      <c r="AP1110">
        <v>263.70999999999998</v>
      </c>
      <c r="AQ1110">
        <v>100</v>
      </c>
      <c r="AR1110">
        <v>12.247</v>
      </c>
      <c r="AS1110">
        <v>33.459200000000003</v>
      </c>
      <c r="AT1110">
        <v>5.07</v>
      </c>
      <c r="AU1110">
        <v>0.111</v>
      </c>
      <c r="AV1110">
        <v>0.157</v>
      </c>
      <c r="AW1110">
        <v>6.67</v>
      </c>
      <c r="AX1110">
        <v>3.5999999999999997E-2</v>
      </c>
      <c r="AY1110">
        <v>0</v>
      </c>
      <c r="AZ1110">
        <v>0.66</v>
      </c>
      <c r="BA1110">
        <v>6.23</v>
      </c>
      <c r="BB1110">
        <v>221.31</v>
      </c>
    </row>
    <row r="1111" spans="1:54" x14ac:dyDescent="0.25">
      <c r="A1111">
        <v>65</v>
      </c>
      <c r="B1111">
        <v>49189</v>
      </c>
      <c r="C1111">
        <v>49285</v>
      </c>
      <c r="D1111">
        <v>22</v>
      </c>
      <c r="E1111" t="s">
        <v>52</v>
      </c>
      <c r="F1111">
        <v>2017</v>
      </c>
      <c r="G1111" s="1">
        <v>8.9768518518518525E-2</v>
      </c>
      <c r="H1111">
        <v>88.084299999999999</v>
      </c>
      <c r="I1111">
        <v>87.444000000000003</v>
      </c>
      <c r="J1111">
        <v>13.033300000000001</v>
      </c>
      <c r="K1111">
        <v>12.977600000000001</v>
      </c>
      <c r="L1111">
        <v>4.4836999999999998</v>
      </c>
      <c r="M1111">
        <v>7.3700000000000002E-2</v>
      </c>
      <c r="N1111">
        <v>4.6852999999999998</v>
      </c>
      <c r="O1111">
        <v>1.1999999999999999E-3</v>
      </c>
      <c r="P1111">
        <v>2.2086999999999999</v>
      </c>
      <c r="Q1111">
        <v>2.3521999999999998</v>
      </c>
      <c r="R1111">
        <v>0.2472</v>
      </c>
      <c r="S1111">
        <v>2.8182</v>
      </c>
      <c r="T1111" s="2">
        <v>9.9999999999999998E-13</v>
      </c>
      <c r="U1111" s="2">
        <v>1.9743999999999999</v>
      </c>
      <c r="V1111">
        <v>0.50380000000000003</v>
      </c>
      <c r="W1111">
        <v>0.29980000000000001</v>
      </c>
      <c r="X1111">
        <v>92.780100000000004</v>
      </c>
      <c r="Y1111">
        <v>8.1054999999999993</v>
      </c>
      <c r="Z1111">
        <v>32.912129999999998</v>
      </c>
      <c r="AA1111">
        <v>-122.1279</v>
      </c>
      <c r="AB1111">
        <v>87.444999999999993</v>
      </c>
      <c r="AC1111">
        <v>33.422899999999998</v>
      </c>
      <c r="AD1111">
        <v>33.422499999999999</v>
      </c>
      <c r="AE1111">
        <v>5.2206999999999999</v>
      </c>
      <c r="AF1111">
        <v>87.274699999999996</v>
      </c>
      <c r="AG1111">
        <v>227.43199999999999</v>
      </c>
      <c r="AH1111">
        <v>5.2972000000000001</v>
      </c>
      <c r="AI1111">
        <v>88.451099999999997</v>
      </c>
      <c r="AJ1111">
        <v>230.76140000000001</v>
      </c>
      <c r="AK1111">
        <v>25.167000000000002</v>
      </c>
      <c r="AL1111">
        <v>25.177700000000002</v>
      </c>
      <c r="AM1111">
        <v>13.0214</v>
      </c>
      <c r="AN1111">
        <v>12.9657</v>
      </c>
      <c r="AO1111">
        <v>1.18</v>
      </c>
      <c r="AP1111">
        <v>281.24</v>
      </c>
      <c r="AQ1111">
        <v>88</v>
      </c>
      <c r="AR1111">
        <v>12.973000000000001</v>
      </c>
      <c r="AS1111">
        <v>33.427900000000001</v>
      </c>
      <c r="AT1111">
        <v>5.4509999999999996</v>
      </c>
      <c r="AU1111">
        <v>0.17199999999999999</v>
      </c>
      <c r="AV1111">
        <v>0.24399999999999999</v>
      </c>
      <c r="AW1111">
        <v>3.24</v>
      </c>
      <c r="AX1111">
        <v>0.108</v>
      </c>
      <c r="AY1111">
        <v>0</v>
      </c>
      <c r="AZ1111">
        <v>0.45</v>
      </c>
      <c r="BA1111">
        <v>4</v>
      </c>
      <c r="BB1111">
        <v>237.91</v>
      </c>
    </row>
    <row r="1112" spans="1:54" x14ac:dyDescent="0.25">
      <c r="A1112">
        <v>65</v>
      </c>
      <c r="B1112">
        <v>51338</v>
      </c>
      <c r="C1112">
        <v>51434</v>
      </c>
      <c r="D1112">
        <v>22</v>
      </c>
      <c r="E1112" t="s">
        <v>52</v>
      </c>
      <c r="F1112">
        <v>2017</v>
      </c>
      <c r="G1112" s="1">
        <v>9.0810185185185188E-2</v>
      </c>
      <c r="H1112">
        <v>76.373900000000006</v>
      </c>
      <c r="I1112">
        <v>75.826999999999998</v>
      </c>
      <c r="J1112">
        <v>13.9229</v>
      </c>
      <c r="K1112">
        <v>13.9056</v>
      </c>
      <c r="L1112">
        <v>4.4771999999999998</v>
      </c>
      <c r="M1112">
        <v>8.4400000000000003E-2</v>
      </c>
      <c r="N1112">
        <v>4.9322999999999997</v>
      </c>
      <c r="O1112">
        <v>1.1999999999999999E-3</v>
      </c>
      <c r="P1112">
        <v>2.3186</v>
      </c>
      <c r="Q1112">
        <v>2.4780000000000002</v>
      </c>
      <c r="R1112">
        <v>0.16830000000000001</v>
      </c>
      <c r="S1112">
        <v>2.8035000000000001</v>
      </c>
      <c r="T1112" s="2">
        <v>9.9999999999999998E-13</v>
      </c>
      <c r="U1112" s="2">
        <v>1.9743999999999999</v>
      </c>
      <c r="V1112">
        <v>0.64190000000000003</v>
      </c>
      <c r="W1112">
        <v>0.30559999999999998</v>
      </c>
      <c r="X1112">
        <v>92.644000000000005</v>
      </c>
      <c r="Y1112">
        <v>8.0462000000000007</v>
      </c>
      <c r="Z1112">
        <v>32.912129999999998</v>
      </c>
      <c r="AA1112">
        <v>-122.1279</v>
      </c>
      <c r="AB1112">
        <v>75.822000000000003</v>
      </c>
      <c r="AC1112">
        <v>33.4771</v>
      </c>
      <c r="AD1112">
        <v>33.476300000000002</v>
      </c>
      <c r="AE1112">
        <v>5.4307999999999996</v>
      </c>
      <c r="AF1112">
        <v>92.487300000000005</v>
      </c>
      <c r="AG1112">
        <v>236.619</v>
      </c>
      <c r="AH1112">
        <v>5.5358000000000001</v>
      </c>
      <c r="AI1112">
        <v>94.241900000000001</v>
      </c>
      <c r="AJ1112">
        <v>241.19319999999999</v>
      </c>
      <c r="AK1112">
        <v>25.028600000000001</v>
      </c>
      <c r="AL1112">
        <v>25.031500000000001</v>
      </c>
      <c r="AM1112">
        <v>13.912100000000001</v>
      </c>
      <c r="AN1112">
        <v>13.8948</v>
      </c>
      <c r="AO1112">
        <v>1.2</v>
      </c>
      <c r="AP1112">
        <v>294.22000000000003</v>
      </c>
      <c r="AQ1112">
        <v>75</v>
      </c>
      <c r="AR1112">
        <v>13.759</v>
      </c>
      <c r="AS1112">
        <v>33.471600000000002</v>
      </c>
      <c r="AT1112">
        <v>5.6749999999999998</v>
      </c>
      <c r="AU1112">
        <v>0.23</v>
      </c>
      <c r="AV1112">
        <v>0.3</v>
      </c>
      <c r="AW1112">
        <v>1.2</v>
      </c>
      <c r="AX1112">
        <v>0.16300000000000001</v>
      </c>
      <c r="AY1112">
        <v>0</v>
      </c>
      <c r="AZ1112">
        <v>0.32</v>
      </c>
      <c r="BA1112">
        <v>2.88</v>
      </c>
      <c r="BB1112">
        <v>247.68</v>
      </c>
    </row>
    <row r="1113" spans="1:54" x14ac:dyDescent="0.25">
      <c r="A1113">
        <v>65</v>
      </c>
      <c r="B1113">
        <v>53869</v>
      </c>
      <c r="C1113">
        <v>53965</v>
      </c>
      <c r="D1113">
        <v>22</v>
      </c>
      <c r="E1113" t="s">
        <v>52</v>
      </c>
      <c r="F1113">
        <v>2017</v>
      </c>
      <c r="G1113" s="1">
        <v>9.2025462962962976E-2</v>
      </c>
      <c r="H1113">
        <v>63.174599999999998</v>
      </c>
      <c r="I1113">
        <v>62.722000000000001</v>
      </c>
      <c r="J1113">
        <v>14.7582</v>
      </c>
      <c r="K1113">
        <v>14.7685</v>
      </c>
      <c r="L1113">
        <v>4.4564000000000004</v>
      </c>
      <c r="M1113">
        <v>0.1116</v>
      </c>
      <c r="N1113">
        <v>4.2591000000000001</v>
      </c>
      <c r="O1113">
        <v>1.2999999999999999E-3</v>
      </c>
      <c r="P1113">
        <v>2.4102000000000001</v>
      </c>
      <c r="Q1113">
        <v>2.5779999999999998</v>
      </c>
      <c r="R1113">
        <v>0.1298</v>
      </c>
      <c r="S1113">
        <v>2.8351000000000002</v>
      </c>
      <c r="T1113" s="2">
        <v>9.9999999999999998E-13</v>
      </c>
      <c r="U1113" s="2">
        <v>1.9743999999999999</v>
      </c>
      <c r="V1113">
        <v>0.99580000000000002</v>
      </c>
      <c r="W1113">
        <v>0.3246</v>
      </c>
      <c r="X1113">
        <v>92.205500000000001</v>
      </c>
      <c r="Y1113">
        <v>8.1632999999999996</v>
      </c>
      <c r="Z1113">
        <v>32.912129999999998</v>
      </c>
      <c r="AA1113">
        <v>-122.1279</v>
      </c>
      <c r="AB1113">
        <v>62.72</v>
      </c>
      <c r="AC1113">
        <v>33.493099999999998</v>
      </c>
      <c r="AD1113">
        <v>33.494</v>
      </c>
      <c r="AE1113">
        <v>5.6013000000000002</v>
      </c>
      <c r="AF1113">
        <v>97.021000000000001</v>
      </c>
      <c r="AG1113">
        <v>244.08699999999999</v>
      </c>
      <c r="AH1113">
        <v>5.7049000000000003</v>
      </c>
      <c r="AI1113">
        <v>98.834900000000005</v>
      </c>
      <c r="AJ1113">
        <v>248.5977</v>
      </c>
      <c r="AK1113">
        <v>24.864599999999999</v>
      </c>
      <c r="AL1113">
        <v>24.863</v>
      </c>
      <c r="AM1113">
        <v>14.748900000000001</v>
      </c>
      <c r="AN1113">
        <v>14.7592</v>
      </c>
      <c r="AO1113">
        <v>1.22</v>
      </c>
      <c r="AP1113">
        <v>309.55</v>
      </c>
      <c r="AQ1113">
        <v>63</v>
      </c>
      <c r="AR1113">
        <v>14.747999999999999</v>
      </c>
      <c r="AS1113">
        <v>33.492800000000003</v>
      </c>
      <c r="AT1113">
        <v>5.8529999999999998</v>
      </c>
      <c r="AU1113">
        <v>0.38</v>
      </c>
      <c r="AV1113">
        <v>0.23300000000000001</v>
      </c>
      <c r="AW1113">
        <v>0.06</v>
      </c>
      <c r="AX1113">
        <v>3.1E-2</v>
      </c>
      <c r="AY1113">
        <v>0</v>
      </c>
      <c r="AZ1113">
        <v>0.25</v>
      </c>
      <c r="BA1113">
        <v>2.27</v>
      </c>
      <c r="BB1113">
        <v>255.43</v>
      </c>
    </row>
    <row r="1114" spans="1:54" x14ac:dyDescent="0.25">
      <c r="A1114">
        <v>65</v>
      </c>
      <c r="B1114">
        <v>56699</v>
      </c>
      <c r="C1114">
        <v>56795</v>
      </c>
      <c r="D1114">
        <v>22</v>
      </c>
      <c r="E1114" t="s">
        <v>52</v>
      </c>
      <c r="F1114">
        <v>2017</v>
      </c>
      <c r="G1114" s="1">
        <v>9.3391203703703699E-2</v>
      </c>
      <c r="H1114">
        <v>50.196100000000001</v>
      </c>
      <c r="I1114">
        <v>49.832000000000001</v>
      </c>
      <c r="J1114">
        <v>15.4596</v>
      </c>
      <c r="K1114">
        <v>15.4589</v>
      </c>
      <c r="L1114">
        <v>4.4478</v>
      </c>
      <c r="M1114">
        <v>9.9199999999999997E-2</v>
      </c>
      <c r="N1114">
        <v>4.9340999999999999</v>
      </c>
      <c r="O1114">
        <v>1.1999999999999999E-3</v>
      </c>
      <c r="P1114">
        <v>2.4811999999999999</v>
      </c>
      <c r="Q1114">
        <v>2.6537999999999999</v>
      </c>
      <c r="R1114">
        <v>0.1237</v>
      </c>
      <c r="S1114">
        <v>2.8389000000000002</v>
      </c>
      <c r="T1114" s="2">
        <v>9.9999999999999998E-13</v>
      </c>
      <c r="U1114" s="2">
        <v>1.9743999999999999</v>
      </c>
      <c r="V1114">
        <v>0.83479999999999999</v>
      </c>
      <c r="W1114">
        <v>0.33239999999999997</v>
      </c>
      <c r="X1114">
        <v>92.026399999999995</v>
      </c>
      <c r="Y1114">
        <v>8.1751000000000005</v>
      </c>
      <c r="Z1114">
        <v>32.912120000000002</v>
      </c>
      <c r="AA1114">
        <v>-122.1279</v>
      </c>
      <c r="AB1114">
        <v>49.835999999999999</v>
      </c>
      <c r="AC1114">
        <v>33.339700000000001</v>
      </c>
      <c r="AD1114">
        <v>33.340200000000003</v>
      </c>
      <c r="AE1114">
        <v>5.7210000000000001</v>
      </c>
      <c r="AF1114">
        <v>100.3929</v>
      </c>
      <c r="AG1114">
        <v>249.36799999999999</v>
      </c>
      <c r="AH1114">
        <v>5.8257000000000003</v>
      </c>
      <c r="AI1114">
        <v>102.2281</v>
      </c>
      <c r="AJ1114">
        <v>253.9297</v>
      </c>
      <c r="AK1114">
        <v>24.5932</v>
      </c>
      <c r="AL1114">
        <v>24.593800000000002</v>
      </c>
      <c r="AM1114">
        <v>15.452</v>
      </c>
      <c r="AN1114">
        <v>15.4512</v>
      </c>
      <c r="AO1114">
        <v>1.24</v>
      </c>
      <c r="AP1114">
        <v>335.05</v>
      </c>
      <c r="AQ1114">
        <v>51</v>
      </c>
      <c r="AR1114">
        <v>15.462999999999999</v>
      </c>
      <c r="AS1114">
        <v>33.335700000000003</v>
      </c>
      <c r="AT1114">
        <v>5.9850000000000003</v>
      </c>
      <c r="AU1114">
        <v>0.311</v>
      </c>
      <c r="AV1114">
        <v>0.219</v>
      </c>
      <c r="AW1114">
        <v>0</v>
      </c>
      <c r="AX1114">
        <v>0</v>
      </c>
      <c r="AY1114">
        <v>0</v>
      </c>
      <c r="AZ1114">
        <v>0.23</v>
      </c>
      <c r="BA1114">
        <v>1.76</v>
      </c>
      <c r="BB1114">
        <v>261.27</v>
      </c>
    </row>
    <row r="1115" spans="1:54" x14ac:dyDescent="0.25">
      <c r="A1115">
        <v>65</v>
      </c>
      <c r="B1115">
        <v>58939</v>
      </c>
      <c r="C1115">
        <v>59035</v>
      </c>
      <c r="D1115">
        <v>22</v>
      </c>
      <c r="E1115" t="s">
        <v>52</v>
      </c>
      <c r="F1115">
        <v>2017</v>
      </c>
      <c r="G1115" s="1">
        <v>9.447916666666667E-2</v>
      </c>
      <c r="H1115">
        <v>40.882599999999996</v>
      </c>
      <c r="I1115">
        <v>40.591000000000001</v>
      </c>
      <c r="J1115">
        <v>17.671299999999999</v>
      </c>
      <c r="K1115">
        <v>17.668399999999998</v>
      </c>
      <c r="L1115">
        <v>4.4412000000000003</v>
      </c>
      <c r="M1115">
        <v>6.6000000000000003E-2</v>
      </c>
      <c r="N1115">
        <v>4.7735000000000003</v>
      </c>
      <c r="O1115">
        <v>1.1999999999999999E-3</v>
      </c>
      <c r="P1115">
        <v>2.4321999999999999</v>
      </c>
      <c r="Q1115">
        <v>2.5983000000000001</v>
      </c>
      <c r="R1115">
        <v>0.1222</v>
      </c>
      <c r="S1115">
        <v>2.8490000000000002</v>
      </c>
      <c r="T1115" s="2">
        <v>9.9999999999999998E-13</v>
      </c>
      <c r="U1115" s="2">
        <v>1.9743999999999999</v>
      </c>
      <c r="V1115">
        <v>0.40279999999999999</v>
      </c>
      <c r="W1115">
        <v>0.33839999999999998</v>
      </c>
      <c r="X1115">
        <v>91.888000000000005</v>
      </c>
      <c r="Y1115">
        <v>8.2042000000000002</v>
      </c>
      <c r="Z1115">
        <v>32.912129999999998</v>
      </c>
      <c r="AA1115">
        <v>-122.1279</v>
      </c>
      <c r="AB1115">
        <v>40.591000000000001</v>
      </c>
      <c r="AC1115">
        <v>33.445999999999998</v>
      </c>
      <c r="AD1115">
        <v>33.446199999999997</v>
      </c>
      <c r="AE1115">
        <v>5.3305999999999996</v>
      </c>
      <c r="AF1115">
        <v>97.712500000000006</v>
      </c>
      <c r="AG1115">
        <v>232.44900000000001</v>
      </c>
      <c r="AH1115">
        <v>5.4329000000000001</v>
      </c>
      <c r="AI1115">
        <v>99.581299999999999</v>
      </c>
      <c r="AJ1115">
        <v>236.90719999999999</v>
      </c>
      <c r="AK1115">
        <v>24.163599999999999</v>
      </c>
      <c r="AL1115">
        <v>24.164400000000001</v>
      </c>
      <c r="AM1115">
        <v>17.6645</v>
      </c>
      <c r="AN1115">
        <v>17.6615</v>
      </c>
      <c r="AO1115">
        <v>1.26</v>
      </c>
      <c r="AP1115">
        <v>375.85</v>
      </c>
      <c r="AQ1115">
        <v>40</v>
      </c>
      <c r="AR1115">
        <v>17.678000000000001</v>
      </c>
      <c r="AS1115">
        <v>33.447099999999999</v>
      </c>
      <c r="AT1115">
        <v>5.5810000000000004</v>
      </c>
      <c r="AU1115">
        <v>0.25</v>
      </c>
      <c r="AV1115">
        <v>9.4E-2</v>
      </c>
      <c r="AW1115">
        <v>0</v>
      </c>
      <c r="AX1115">
        <v>0</v>
      </c>
      <c r="AY1115">
        <v>0</v>
      </c>
      <c r="AZ1115">
        <v>0.21</v>
      </c>
      <c r="BA1115">
        <v>1.31</v>
      </c>
      <c r="BB1115">
        <v>243.57</v>
      </c>
    </row>
    <row r="1116" spans="1:54" x14ac:dyDescent="0.25">
      <c r="A1116">
        <v>65</v>
      </c>
      <c r="B1116">
        <v>61214</v>
      </c>
      <c r="C1116">
        <v>61310</v>
      </c>
      <c r="D1116">
        <v>22</v>
      </c>
      <c r="E1116" t="s">
        <v>52</v>
      </c>
      <c r="F1116">
        <v>2017</v>
      </c>
      <c r="G1116" s="1">
        <v>9.5578703703703694E-2</v>
      </c>
      <c r="H1116">
        <v>25.741199999999999</v>
      </c>
      <c r="I1116">
        <v>25.565999999999999</v>
      </c>
      <c r="J1116">
        <v>18.1264</v>
      </c>
      <c r="K1116">
        <v>18.124600000000001</v>
      </c>
      <c r="L1116">
        <v>4.4386000000000001</v>
      </c>
      <c r="M1116">
        <v>5.1700000000000003E-2</v>
      </c>
      <c r="N1116">
        <v>4.9340999999999999</v>
      </c>
      <c r="O1116">
        <v>1.1999999999999999E-3</v>
      </c>
      <c r="P1116">
        <v>2.4247999999999998</v>
      </c>
      <c r="Q1116">
        <v>2.5909</v>
      </c>
      <c r="R1116">
        <v>0.1255</v>
      </c>
      <c r="S1116">
        <v>2.8519000000000001</v>
      </c>
      <c r="T1116" s="2">
        <v>9.9999999999999998E-13</v>
      </c>
      <c r="U1116" s="2">
        <v>1.9743999999999999</v>
      </c>
      <c r="V1116">
        <v>0.21690000000000001</v>
      </c>
      <c r="W1116">
        <v>0.34079999999999999</v>
      </c>
      <c r="X1116">
        <v>91.834199999999996</v>
      </c>
      <c r="Y1116">
        <v>8.2134</v>
      </c>
      <c r="Z1116">
        <v>32.912120000000002</v>
      </c>
      <c r="AA1116">
        <v>-122.1279</v>
      </c>
      <c r="AB1116">
        <v>25.558</v>
      </c>
      <c r="AC1116">
        <v>33.483400000000003</v>
      </c>
      <c r="AD1116">
        <v>33.484000000000002</v>
      </c>
      <c r="AE1116">
        <v>5.2522000000000002</v>
      </c>
      <c r="AF1116">
        <v>97.132900000000006</v>
      </c>
      <c r="AG1116">
        <v>229.047</v>
      </c>
      <c r="AH1116">
        <v>5.3596000000000004</v>
      </c>
      <c r="AI1116">
        <v>99.116799999999998</v>
      </c>
      <c r="AJ1116">
        <v>233.73240000000001</v>
      </c>
      <c r="AK1116">
        <v>24.081</v>
      </c>
      <c r="AL1116">
        <v>24.081800000000001</v>
      </c>
      <c r="AM1116">
        <v>18.122</v>
      </c>
      <c r="AN1116">
        <v>18.120200000000001</v>
      </c>
      <c r="AO1116">
        <v>1.27</v>
      </c>
      <c r="AP1116">
        <v>383.22</v>
      </c>
      <c r="AQ1116">
        <v>25</v>
      </c>
      <c r="AR1116">
        <v>18.132999999999999</v>
      </c>
      <c r="AS1116">
        <v>33.485900000000001</v>
      </c>
      <c r="AT1116">
        <v>5.4950000000000001</v>
      </c>
      <c r="AU1116">
        <v>0.16600000000000001</v>
      </c>
      <c r="AV1116">
        <v>4.9000000000000002E-2</v>
      </c>
      <c r="AW1116">
        <v>0</v>
      </c>
      <c r="AX1116">
        <v>0</v>
      </c>
      <c r="AY1116">
        <v>0</v>
      </c>
      <c r="AZ1116">
        <v>0.19</v>
      </c>
      <c r="BA1116">
        <v>1.37</v>
      </c>
      <c r="BB1116">
        <v>239.81</v>
      </c>
    </row>
    <row r="1117" spans="1:54" x14ac:dyDescent="0.25">
      <c r="A1117">
        <v>65</v>
      </c>
      <c r="B1117">
        <v>64070</v>
      </c>
      <c r="C1117">
        <v>64166</v>
      </c>
      <c r="D1117">
        <v>22</v>
      </c>
      <c r="E1117" t="s">
        <v>52</v>
      </c>
      <c r="F1117">
        <v>2017</v>
      </c>
      <c r="G1117" s="1">
        <v>9.6944444444444444E-2</v>
      </c>
      <c r="H1117">
        <v>10.536</v>
      </c>
      <c r="I1117">
        <v>10.461</v>
      </c>
      <c r="J1117">
        <v>18.5063</v>
      </c>
      <c r="K1117">
        <v>18.5017</v>
      </c>
      <c r="L1117">
        <v>4.4565000000000001</v>
      </c>
      <c r="M1117">
        <v>4.0500000000000001E-2</v>
      </c>
      <c r="N1117">
        <v>4.3921999999999999</v>
      </c>
      <c r="O1117">
        <v>1.2999999999999999E-3</v>
      </c>
      <c r="P1117">
        <v>2.4256000000000002</v>
      </c>
      <c r="Q1117">
        <v>2.5909</v>
      </c>
      <c r="R1117">
        <v>0.12230000000000001</v>
      </c>
      <c r="S1117">
        <v>2.9426000000000001</v>
      </c>
      <c r="T1117" s="2">
        <v>9.9999999999999998E-13</v>
      </c>
      <c r="U1117" s="2">
        <v>1.9743999999999999</v>
      </c>
      <c r="V1117">
        <v>7.1099999999999997E-2</v>
      </c>
      <c r="W1117">
        <v>0.32440000000000002</v>
      </c>
      <c r="X1117">
        <v>92.2089</v>
      </c>
      <c r="Y1117">
        <v>8.5530000000000008</v>
      </c>
      <c r="Z1117">
        <v>32.912120000000002</v>
      </c>
      <c r="AA1117">
        <v>-122.1279</v>
      </c>
      <c r="AB1117">
        <v>10.462</v>
      </c>
      <c r="AC1117">
        <v>33.509599999999999</v>
      </c>
      <c r="AD1117">
        <v>33.509500000000003</v>
      </c>
      <c r="AE1117">
        <v>5.2051999999999996</v>
      </c>
      <c r="AF1117">
        <v>96.972300000000004</v>
      </c>
      <c r="AG1117">
        <v>227.01599999999999</v>
      </c>
      <c r="AH1117">
        <v>5.3078000000000003</v>
      </c>
      <c r="AI1117">
        <v>98.875100000000003</v>
      </c>
      <c r="AJ1117">
        <v>231.4896</v>
      </c>
      <c r="AK1117">
        <v>24.006599999999999</v>
      </c>
      <c r="AL1117">
        <v>24.0077</v>
      </c>
      <c r="AM1117">
        <v>18.5045</v>
      </c>
      <c r="AN1117">
        <v>18.4999</v>
      </c>
      <c r="AO1117">
        <v>1.28</v>
      </c>
      <c r="AP1117">
        <v>389.79</v>
      </c>
      <c r="AQ1117">
        <v>10</v>
      </c>
      <c r="AR1117">
        <v>18.553000000000001</v>
      </c>
      <c r="AS1117">
        <v>33.512</v>
      </c>
      <c r="AT1117">
        <v>5.44</v>
      </c>
      <c r="AU1117">
        <v>0.13600000000000001</v>
      </c>
      <c r="AV1117">
        <v>3.3000000000000002E-2</v>
      </c>
      <c r="AW1117">
        <v>0</v>
      </c>
      <c r="AX1117">
        <v>0</v>
      </c>
      <c r="AY1117">
        <v>0</v>
      </c>
      <c r="AZ1117">
        <v>0.19</v>
      </c>
      <c r="BA1117">
        <v>1.26</v>
      </c>
      <c r="BB1117">
        <v>237.42</v>
      </c>
    </row>
    <row r="1118" spans="1:54" x14ac:dyDescent="0.25">
      <c r="A1118">
        <v>65</v>
      </c>
      <c r="B1118">
        <v>65147</v>
      </c>
      <c r="C1118">
        <v>65243</v>
      </c>
      <c r="D1118">
        <v>22</v>
      </c>
      <c r="E1118" t="s">
        <v>52</v>
      </c>
      <c r="F1118">
        <v>2017</v>
      </c>
      <c r="G1118" s="1">
        <v>9.746527777777779E-2</v>
      </c>
      <c r="H1118">
        <v>9.7513000000000005</v>
      </c>
      <c r="I1118">
        <v>9.6839999999999993</v>
      </c>
      <c r="J1118">
        <v>18.5471</v>
      </c>
      <c r="K1118">
        <v>18.539899999999999</v>
      </c>
      <c r="L1118">
        <v>4.4598000000000004</v>
      </c>
      <c r="M1118">
        <v>0.1108</v>
      </c>
      <c r="N1118">
        <v>4.2226999999999997</v>
      </c>
      <c r="O1118">
        <v>1.1999999999999999E-3</v>
      </c>
      <c r="P1118">
        <v>2.4256000000000002</v>
      </c>
      <c r="Q1118">
        <v>2.5941999999999998</v>
      </c>
      <c r="R1118">
        <v>0.1237</v>
      </c>
      <c r="S1118">
        <v>2.9323999999999999</v>
      </c>
      <c r="T1118" s="2">
        <v>9.9999999999999998E-13</v>
      </c>
      <c r="U1118" s="2">
        <v>1.9743999999999999</v>
      </c>
      <c r="V1118">
        <v>0.98550000000000004</v>
      </c>
      <c r="W1118">
        <v>0.32150000000000001</v>
      </c>
      <c r="X1118">
        <v>92.277799999999999</v>
      </c>
      <c r="Y1118">
        <v>8.5140999999999991</v>
      </c>
      <c r="Z1118">
        <v>32.912120000000002</v>
      </c>
      <c r="AA1118">
        <v>-122.1279</v>
      </c>
      <c r="AB1118">
        <v>9.6820000000000004</v>
      </c>
      <c r="AC1118">
        <v>33.515500000000003</v>
      </c>
      <c r="AD1118">
        <v>33.515000000000001</v>
      </c>
      <c r="AE1118">
        <v>5.2</v>
      </c>
      <c r="AF1118">
        <v>96.952100000000002</v>
      </c>
      <c r="AG1118">
        <v>226.78700000000001</v>
      </c>
      <c r="AH1118">
        <v>5.3128000000000002</v>
      </c>
      <c r="AI1118">
        <v>99.043000000000006</v>
      </c>
      <c r="AJ1118">
        <v>231.7098</v>
      </c>
      <c r="AK1118">
        <v>24.000900000000001</v>
      </c>
      <c r="AL1118">
        <v>24.002300000000002</v>
      </c>
      <c r="AM1118">
        <v>18.545400000000001</v>
      </c>
      <c r="AN1118">
        <v>18.5383</v>
      </c>
      <c r="AO1118">
        <v>1.29</v>
      </c>
      <c r="AP1118">
        <v>390.31</v>
      </c>
      <c r="AQ1118">
        <v>10</v>
      </c>
      <c r="AR1118">
        <v>18.553000000000001</v>
      </c>
      <c r="AS1118">
        <v>33.510800000000003</v>
      </c>
      <c r="BB1118" t="s">
        <v>53</v>
      </c>
    </row>
    <row r="1119" spans="1:54" x14ac:dyDescent="0.25">
      <c r="A1119">
        <v>65</v>
      </c>
      <c r="B1119">
        <v>66761</v>
      </c>
      <c r="C1119">
        <v>66857</v>
      </c>
      <c r="D1119">
        <v>22</v>
      </c>
      <c r="E1119" t="s">
        <v>52</v>
      </c>
      <c r="F1119">
        <v>2017</v>
      </c>
      <c r="G1119" s="1">
        <v>9.825231481481482E-2</v>
      </c>
      <c r="H1119">
        <v>2.5087999999999999</v>
      </c>
      <c r="I1119">
        <v>2.492</v>
      </c>
      <c r="J1119">
        <v>18.7163</v>
      </c>
      <c r="K1119">
        <v>18.715299999999999</v>
      </c>
      <c r="L1119">
        <v>4.4638</v>
      </c>
      <c r="M1119">
        <v>3.7699999999999997E-2</v>
      </c>
      <c r="N1119">
        <v>4.9340999999999999</v>
      </c>
      <c r="O1119">
        <v>1.1740999999999999</v>
      </c>
      <c r="P1119">
        <v>2.4232999999999998</v>
      </c>
      <c r="Q1119">
        <v>2.5897999999999999</v>
      </c>
      <c r="R1119">
        <v>0.1242</v>
      </c>
      <c r="S1119">
        <v>2.9438</v>
      </c>
      <c r="T1119" s="2">
        <v>1.2428999999999999</v>
      </c>
      <c r="U1119" s="2">
        <v>1.9743999999999999</v>
      </c>
      <c r="V1119">
        <v>3.44E-2</v>
      </c>
      <c r="W1119">
        <v>0.31790000000000002</v>
      </c>
      <c r="X1119">
        <v>92.361900000000006</v>
      </c>
      <c r="Y1119">
        <v>8.5559999999999992</v>
      </c>
      <c r="Z1119">
        <v>32.912120000000002</v>
      </c>
      <c r="AA1119">
        <v>-122.1279</v>
      </c>
      <c r="AB1119">
        <v>2.4910000000000001</v>
      </c>
      <c r="AC1119">
        <v>33.527700000000003</v>
      </c>
      <c r="AD1119">
        <v>33.528300000000002</v>
      </c>
      <c r="AE1119">
        <v>5.1718000000000002</v>
      </c>
      <c r="AF1119">
        <v>96.741299999999995</v>
      </c>
      <c r="AG1119">
        <v>225.56700000000001</v>
      </c>
      <c r="AH1119">
        <v>5.2750000000000004</v>
      </c>
      <c r="AI1119">
        <v>98.669499999999999</v>
      </c>
      <c r="AJ1119">
        <v>230.06620000000001</v>
      </c>
      <c r="AK1119">
        <v>23.9678</v>
      </c>
      <c r="AL1119">
        <v>23.968399999999999</v>
      </c>
      <c r="AM1119">
        <v>18.715800000000002</v>
      </c>
      <c r="AN1119">
        <v>18.7148</v>
      </c>
      <c r="AO1119">
        <v>1.31</v>
      </c>
      <c r="AP1119">
        <v>393.21</v>
      </c>
      <c r="AQ1119">
        <v>3</v>
      </c>
      <c r="AR1119">
        <v>18.715</v>
      </c>
      <c r="AS1119">
        <v>33.528399999999998</v>
      </c>
      <c r="AT1119">
        <v>5.4329999999999998</v>
      </c>
      <c r="AU1119">
        <v>0.124</v>
      </c>
      <c r="AV1119">
        <v>3.5000000000000003E-2</v>
      </c>
      <c r="AW1119">
        <v>0.1</v>
      </c>
      <c r="AX1119">
        <v>0</v>
      </c>
      <c r="AY1119">
        <v>0</v>
      </c>
      <c r="AZ1119">
        <v>0.21</v>
      </c>
      <c r="BA1119">
        <v>1.45</v>
      </c>
      <c r="BB1119">
        <v>237.09</v>
      </c>
    </row>
    <row r="1120" spans="1:54" x14ac:dyDescent="0.25">
      <c r="A1120">
        <v>66</v>
      </c>
      <c r="B1120">
        <v>17064</v>
      </c>
      <c r="C1120">
        <v>17160</v>
      </c>
      <c r="D1120">
        <v>22</v>
      </c>
      <c r="E1120" t="s">
        <v>52</v>
      </c>
      <c r="F1120">
        <v>2017</v>
      </c>
      <c r="G1120" s="1">
        <v>0.3001388888888889</v>
      </c>
      <c r="H1120">
        <v>520.66830000000004</v>
      </c>
      <c r="I1120">
        <v>516.36400000000003</v>
      </c>
      <c r="J1120">
        <v>5.7592999999999996</v>
      </c>
      <c r="K1120">
        <v>5.7601000000000004</v>
      </c>
      <c r="L1120">
        <v>4.5087000000000002</v>
      </c>
      <c r="M1120">
        <v>3.3700000000000001E-2</v>
      </c>
      <c r="N1120">
        <v>4.8491</v>
      </c>
      <c r="O1120">
        <v>1.1999999999999999E-3</v>
      </c>
      <c r="P1120">
        <v>0.6038</v>
      </c>
      <c r="Q1120">
        <v>0.61539999999999995</v>
      </c>
      <c r="R1120">
        <v>1.5753999999999999</v>
      </c>
      <c r="S1120">
        <v>2.6623000000000001</v>
      </c>
      <c r="T1120" s="2">
        <v>9.9999999999999998E-13</v>
      </c>
      <c r="U1120" s="2">
        <v>1.9743999999999999</v>
      </c>
      <c r="V1120" t="s">
        <v>53</v>
      </c>
      <c r="W1120">
        <v>0.27739999999999998</v>
      </c>
      <c r="X1120">
        <v>93.301400000000001</v>
      </c>
      <c r="Y1120">
        <v>7.5209999999999999</v>
      </c>
      <c r="Z1120">
        <v>32.57893</v>
      </c>
      <c r="AA1120">
        <v>-122.8108</v>
      </c>
      <c r="AB1120">
        <v>516.36599999999999</v>
      </c>
      <c r="AC1120">
        <v>34.227499999999999</v>
      </c>
      <c r="AD1120">
        <v>34.229199999999999</v>
      </c>
      <c r="AE1120">
        <v>0.34710000000000002</v>
      </c>
      <c r="AF1120">
        <v>4.9699</v>
      </c>
      <c r="AG1120">
        <v>15.093</v>
      </c>
      <c r="AH1120">
        <v>0.3619</v>
      </c>
      <c r="AI1120">
        <v>5.1829999999999998</v>
      </c>
      <c r="AJ1120">
        <v>15.739699999999999</v>
      </c>
      <c r="AK1120">
        <v>26.977799999999998</v>
      </c>
      <c r="AL1120">
        <v>26.978999999999999</v>
      </c>
      <c r="AM1120">
        <v>5.7149000000000001</v>
      </c>
      <c r="AN1120">
        <v>5.7157</v>
      </c>
      <c r="AO1120">
        <v>1.04</v>
      </c>
      <c r="AP1120">
        <v>113.87</v>
      </c>
      <c r="AQ1120">
        <v>517</v>
      </c>
      <c r="AR1120">
        <v>5.7640000000000002</v>
      </c>
      <c r="AS1120">
        <v>34.226199999999999</v>
      </c>
      <c r="AT1120">
        <v>0.38</v>
      </c>
      <c r="AW1120">
        <v>40.619999999999997</v>
      </c>
      <c r="AX1120">
        <v>0</v>
      </c>
      <c r="AY1120">
        <v>0</v>
      </c>
      <c r="AZ1120">
        <v>3.06</v>
      </c>
      <c r="BA1120">
        <v>79.81</v>
      </c>
      <c r="BB1120">
        <v>16.600000000000001</v>
      </c>
    </row>
    <row r="1121" spans="1:54" x14ac:dyDescent="0.25">
      <c r="A1121">
        <v>66</v>
      </c>
      <c r="B1121">
        <v>20897</v>
      </c>
      <c r="C1121">
        <v>20993</v>
      </c>
      <c r="D1121">
        <v>22</v>
      </c>
      <c r="E1121" t="s">
        <v>52</v>
      </c>
      <c r="F1121">
        <v>2017</v>
      </c>
      <c r="G1121" s="1">
        <v>0.30199074074074073</v>
      </c>
      <c r="H1121">
        <v>444.47620000000001</v>
      </c>
      <c r="I1121">
        <v>440.88499999999999</v>
      </c>
      <c r="J1121">
        <v>6.2474999999999996</v>
      </c>
      <c r="K1121">
        <v>6.2462</v>
      </c>
      <c r="L1121">
        <v>4.5067000000000004</v>
      </c>
      <c r="M1121">
        <v>3.3399999999999999E-2</v>
      </c>
      <c r="N1121">
        <v>4.6228999999999996</v>
      </c>
      <c r="O1121">
        <v>1.1999999999999999E-3</v>
      </c>
      <c r="P1121">
        <v>0.68620000000000003</v>
      </c>
      <c r="Q1121">
        <v>0.70369999999999999</v>
      </c>
      <c r="R1121">
        <v>1.5093000000000001</v>
      </c>
      <c r="S1121">
        <v>2.6688999999999998</v>
      </c>
      <c r="T1121" s="2">
        <v>9.9999999999999998E-13</v>
      </c>
      <c r="U1121" s="2">
        <v>1.9743999999999999</v>
      </c>
      <c r="V1121" t="s">
        <v>53</v>
      </c>
      <c r="W1121">
        <v>0.27910000000000001</v>
      </c>
      <c r="X1121">
        <v>93.261099999999999</v>
      </c>
      <c r="Y1121">
        <v>7.5460000000000003</v>
      </c>
      <c r="Z1121">
        <v>32.578919999999997</v>
      </c>
      <c r="AA1121">
        <v>-122.8108</v>
      </c>
      <c r="AB1121">
        <v>440.88400000000001</v>
      </c>
      <c r="AC1121">
        <v>34.153399999999998</v>
      </c>
      <c r="AD1121">
        <v>34.155200000000001</v>
      </c>
      <c r="AE1121">
        <v>0.64959999999999996</v>
      </c>
      <c r="AF1121">
        <v>9.4041999999999994</v>
      </c>
      <c r="AG1121">
        <v>28.253</v>
      </c>
      <c r="AH1121">
        <v>0.66210000000000002</v>
      </c>
      <c r="AI1121">
        <v>9.5850000000000009</v>
      </c>
      <c r="AJ1121">
        <v>28.796900000000001</v>
      </c>
      <c r="AK1121">
        <v>26.857099999999999</v>
      </c>
      <c r="AL1121">
        <v>26.858799999999999</v>
      </c>
      <c r="AM1121">
        <v>6.2083000000000004</v>
      </c>
      <c r="AN1121">
        <v>6.2069000000000001</v>
      </c>
      <c r="AO1121">
        <v>1.05</v>
      </c>
      <c r="AP1121">
        <v>124.74</v>
      </c>
      <c r="AQ1121">
        <v>441</v>
      </c>
      <c r="AR1121">
        <v>6.24</v>
      </c>
      <c r="AS1121">
        <v>34.151200000000003</v>
      </c>
      <c r="AT1121">
        <v>0.67500000000000004</v>
      </c>
      <c r="AW1121">
        <v>38.630000000000003</v>
      </c>
      <c r="AX1121">
        <v>0</v>
      </c>
      <c r="AY1121">
        <v>0</v>
      </c>
      <c r="AZ1121">
        <v>2.89</v>
      </c>
      <c r="BA1121">
        <v>68.56</v>
      </c>
      <c r="BB1121">
        <v>29.46</v>
      </c>
    </row>
    <row r="1122" spans="1:54" x14ac:dyDescent="0.25">
      <c r="A1122">
        <v>66</v>
      </c>
      <c r="B1122">
        <v>26438</v>
      </c>
      <c r="C1122">
        <v>26534</v>
      </c>
      <c r="D1122">
        <v>22</v>
      </c>
      <c r="E1122" t="s">
        <v>52</v>
      </c>
      <c r="F1122">
        <v>2017</v>
      </c>
      <c r="G1122" s="1">
        <v>0.30466435185185187</v>
      </c>
      <c r="H1122">
        <v>382.70010000000002</v>
      </c>
      <c r="I1122">
        <v>379.66899999999998</v>
      </c>
      <c r="J1122">
        <v>6.8681000000000001</v>
      </c>
      <c r="K1122">
        <v>6.8682999999999996</v>
      </c>
      <c r="L1122">
        <v>4.5065999999999997</v>
      </c>
      <c r="M1122">
        <v>3.3300000000000003E-2</v>
      </c>
      <c r="N1122">
        <v>4.8689</v>
      </c>
      <c r="O1122">
        <v>1.1999999999999999E-3</v>
      </c>
      <c r="P1122">
        <v>0.80249999999999999</v>
      </c>
      <c r="Q1122">
        <v>0.83169999999999999</v>
      </c>
      <c r="R1122">
        <v>1.4052</v>
      </c>
      <c r="S1122">
        <v>2.6798000000000002</v>
      </c>
      <c r="T1122" s="2">
        <v>9.9999999999999998E-13</v>
      </c>
      <c r="U1122" s="2">
        <v>1.9743999999999999</v>
      </c>
      <c r="V1122" t="s">
        <v>53</v>
      </c>
      <c r="W1122">
        <v>0.2792</v>
      </c>
      <c r="X1122">
        <v>93.257900000000006</v>
      </c>
      <c r="Y1122">
        <v>7.5876000000000001</v>
      </c>
      <c r="Z1122">
        <v>32.57893</v>
      </c>
      <c r="AA1122">
        <v>-122.8108</v>
      </c>
      <c r="AB1122">
        <v>379.66300000000001</v>
      </c>
      <c r="AC1122">
        <v>34.109299999999998</v>
      </c>
      <c r="AD1122">
        <v>34.1111</v>
      </c>
      <c r="AE1122">
        <v>1.0607</v>
      </c>
      <c r="AF1122">
        <v>15.572100000000001</v>
      </c>
      <c r="AG1122">
        <v>46.136000000000003</v>
      </c>
      <c r="AH1122">
        <v>1.0811999999999999</v>
      </c>
      <c r="AI1122">
        <v>15.874599999999999</v>
      </c>
      <c r="AJ1122">
        <v>47.030700000000003</v>
      </c>
      <c r="AK1122">
        <v>26.739899999999999</v>
      </c>
      <c r="AL1122">
        <v>26.741299999999999</v>
      </c>
      <c r="AM1122">
        <v>6.8327</v>
      </c>
      <c r="AN1122">
        <v>6.8329000000000004</v>
      </c>
      <c r="AO1122">
        <v>1.06</v>
      </c>
      <c r="AP1122">
        <v>135.46</v>
      </c>
      <c r="AQ1122">
        <v>380</v>
      </c>
      <c r="AR1122">
        <v>6.7990000000000004</v>
      </c>
      <c r="AS1122">
        <v>34.103200000000001</v>
      </c>
      <c r="AT1122">
        <v>1.145</v>
      </c>
      <c r="AW1122">
        <v>36</v>
      </c>
      <c r="AX1122">
        <v>0</v>
      </c>
      <c r="AY1122">
        <v>0</v>
      </c>
      <c r="AZ1122">
        <v>2.66</v>
      </c>
      <c r="BA1122">
        <v>58.02</v>
      </c>
      <c r="BB1122">
        <v>49.97</v>
      </c>
    </row>
    <row r="1123" spans="1:54" x14ac:dyDescent="0.25">
      <c r="A1123">
        <v>66</v>
      </c>
      <c r="B1123">
        <v>30643</v>
      </c>
      <c r="C1123">
        <v>30739</v>
      </c>
      <c r="D1123">
        <v>22</v>
      </c>
      <c r="E1123" t="s">
        <v>52</v>
      </c>
      <c r="F1123">
        <v>2017</v>
      </c>
      <c r="G1123" s="1">
        <v>0.30668981481481483</v>
      </c>
      <c r="H1123">
        <v>322.24610000000001</v>
      </c>
      <c r="I1123">
        <v>319.738</v>
      </c>
      <c r="J1123">
        <v>7.2968000000000002</v>
      </c>
      <c r="K1123">
        <v>7.2873000000000001</v>
      </c>
      <c r="L1123">
        <v>4.5057999999999998</v>
      </c>
      <c r="M1123">
        <v>3.2300000000000002E-2</v>
      </c>
      <c r="N1123">
        <v>4.5895999999999999</v>
      </c>
      <c r="O1123">
        <v>1.1999999999999999E-3</v>
      </c>
      <c r="P1123">
        <v>1.0159</v>
      </c>
      <c r="Q1123">
        <v>1.0617000000000001</v>
      </c>
      <c r="R1123">
        <v>1.2930999999999999</v>
      </c>
      <c r="S1123">
        <v>2.6985000000000001</v>
      </c>
      <c r="T1123" s="2">
        <v>9.9999999999999998E-13</v>
      </c>
      <c r="U1123" s="2">
        <v>1.9743999999999999</v>
      </c>
      <c r="V1123" t="s">
        <v>53</v>
      </c>
      <c r="W1123">
        <v>0.27989999999999998</v>
      </c>
      <c r="X1123">
        <v>93.242599999999996</v>
      </c>
      <c r="Y1123">
        <v>7.6604999999999999</v>
      </c>
      <c r="Z1123">
        <v>32.57893</v>
      </c>
      <c r="AA1123">
        <v>-122.8108</v>
      </c>
      <c r="AB1123">
        <v>319.73599999999999</v>
      </c>
      <c r="AC1123">
        <v>34.037199999999999</v>
      </c>
      <c r="AD1123">
        <v>34.039299999999997</v>
      </c>
      <c r="AE1123">
        <v>1.8107</v>
      </c>
      <c r="AF1123">
        <v>26.832799999999999</v>
      </c>
      <c r="AG1123">
        <v>78.768000000000001</v>
      </c>
      <c r="AH1123">
        <v>1.8386</v>
      </c>
      <c r="AI1123">
        <v>27.2409</v>
      </c>
      <c r="AJ1123">
        <v>79.981700000000004</v>
      </c>
      <c r="AK1123">
        <v>26.6235</v>
      </c>
      <c r="AL1123">
        <v>26.6265</v>
      </c>
      <c r="AM1123">
        <v>7.2660999999999998</v>
      </c>
      <c r="AN1123">
        <v>7.2565999999999997</v>
      </c>
      <c r="AO1123">
        <v>1.07</v>
      </c>
      <c r="AP1123">
        <v>145.83000000000001</v>
      </c>
      <c r="AQ1123">
        <v>320</v>
      </c>
      <c r="AR1123">
        <v>7.2789999999999999</v>
      </c>
      <c r="AS1123">
        <v>34.032499999999999</v>
      </c>
      <c r="AT1123">
        <v>1.9179999999999999</v>
      </c>
      <c r="AW1123">
        <v>32.5</v>
      </c>
      <c r="AX1123">
        <v>0</v>
      </c>
      <c r="AY1123">
        <v>0</v>
      </c>
      <c r="AZ1123">
        <v>2.34</v>
      </c>
      <c r="BA1123">
        <v>48.11</v>
      </c>
      <c r="BB1123">
        <v>83.74</v>
      </c>
    </row>
    <row r="1124" spans="1:54" x14ac:dyDescent="0.25">
      <c r="A1124">
        <v>66</v>
      </c>
      <c r="B1124">
        <v>33356</v>
      </c>
      <c r="C1124">
        <v>33452</v>
      </c>
      <c r="D1124">
        <v>22</v>
      </c>
      <c r="E1124" t="s">
        <v>52</v>
      </c>
      <c r="F1124">
        <v>2017</v>
      </c>
      <c r="G1124" s="1">
        <v>0.30799768518518517</v>
      </c>
      <c r="H1124">
        <v>271.79070000000002</v>
      </c>
      <c r="I1124">
        <v>269.70800000000003</v>
      </c>
      <c r="J1124">
        <v>7.8827999999999996</v>
      </c>
      <c r="K1124">
        <v>7.8445</v>
      </c>
      <c r="L1124">
        <v>4.5058999999999996</v>
      </c>
      <c r="M1124">
        <v>3.2099999999999997E-2</v>
      </c>
      <c r="N1124">
        <v>4.0906000000000002</v>
      </c>
      <c r="O1124">
        <v>1.2999999999999999E-3</v>
      </c>
      <c r="P1124">
        <v>1.2237</v>
      </c>
      <c r="Q1124">
        <v>1.2829999999999999</v>
      </c>
      <c r="R1124">
        <v>1.1487000000000001</v>
      </c>
      <c r="S1124">
        <v>2.7183999999999999</v>
      </c>
      <c r="T1124" s="2">
        <v>9.9999999999999998E-13</v>
      </c>
      <c r="U1124" s="2">
        <v>1.9743999999999999</v>
      </c>
      <c r="V1124" t="s">
        <v>53</v>
      </c>
      <c r="W1124">
        <v>0.27979999999999999</v>
      </c>
      <c r="X1124">
        <v>93.244699999999995</v>
      </c>
      <c r="Y1124">
        <v>7.7366000000000001</v>
      </c>
      <c r="Z1124">
        <v>32.578919999999997</v>
      </c>
      <c r="AA1124">
        <v>-122.8108</v>
      </c>
      <c r="AB1124">
        <v>269.70600000000002</v>
      </c>
      <c r="AC1124">
        <v>33.991900000000001</v>
      </c>
      <c r="AD1124">
        <v>33.997599999999998</v>
      </c>
      <c r="AE1124">
        <v>2.5160999999999998</v>
      </c>
      <c r="AF1124">
        <v>37.774099999999997</v>
      </c>
      <c r="AG1124">
        <v>109.467</v>
      </c>
      <c r="AH1124">
        <v>2.5430999999999999</v>
      </c>
      <c r="AI1124">
        <v>38.148299999999999</v>
      </c>
      <c r="AJ1124">
        <v>110.6413</v>
      </c>
      <c r="AK1124">
        <v>26.503299999999999</v>
      </c>
      <c r="AL1124">
        <v>26.513400000000001</v>
      </c>
      <c r="AM1124">
        <v>7.8558000000000003</v>
      </c>
      <c r="AN1124">
        <v>7.8175999999999997</v>
      </c>
      <c r="AO1124">
        <v>1.07</v>
      </c>
      <c r="AP1124">
        <v>156.72</v>
      </c>
      <c r="AQ1124">
        <v>270</v>
      </c>
      <c r="AR1124">
        <v>7.9139999999999997</v>
      </c>
      <c r="AS1124">
        <v>33.987200000000001</v>
      </c>
      <c r="AT1124">
        <v>2.6720000000000002</v>
      </c>
      <c r="AW1124">
        <v>28.62</v>
      </c>
      <c r="AX1124">
        <v>0</v>
      </c>
      <c r="AY1124">
        <v>0</v>
      </c>
      <c r="AZ1124">
        <v>2.06</v>
      </c>
      <c r="BA1124">
        <v>38.65</v>
      </c>
      <c r="BB1124">
        <v>116.66</v>
      </c>
    </row>
    <row r="1125" spans="1:54" x14ac:dyDescent="0.25">
      <c r="A1125">
        <v>66</v>
      </c>
      <c r="B1125">
        <v>36329</v>
      </c>
      <c r="C1125">
        <v>36425</v>
      </c>
      <c r="D1125">
        <v>22</v>
      </c>
      <c r="E1125" t="s">
        <v>52</v>
      </c>
      <c r="F1125">
        <v>2017</v>
      </c>
      <c r="G1125" s="1">
        <v>0.30943287037037037</v>
      </c>
      <c r="H1125">
        <v>231.38210000000001</v>
      </c>
      <c r="I1125">
        <v>229.631</v>
      </c>
      <c r="J1125">
        <v>8.4763999999999999</v>
      </c>
      <c r="K1125">
        <v>8.4771000000000001</v>
      </c>
      <c r="L1125">
        <v>4.5061</v>
      </c>
      <c r="M1125">
        <v>3.2000000000000001E-2</v>
      </c>
      <c r="N1125">
        <v>4.4471999999999996</v>
      </c>
      <c r="O1125">
        <v>1.1999999999999999E-3</v>
      </c>
      <c r="P1125">
        <v>1.3702000000000001</v>
      </c>
      <c r="Q1125">
        <v>1.4494</v>
      </c>
      <c r="R1125">
        <v>1.0542</v>
      </c>
      <c r="S1125">
        <v>2.7311999999999999</v>
      </c>
      <c r="T1125" s="2">
        <v>9.9999999999999998E-13</v>
      </c>
      <c r="U1125" s="2">
        <v>1.9743999999999999</v>
      </c>
      <c r="V1125" t="s">
        <v>53</v>
      </c>
      <c r="W1125">
        <v>0.27960000000000002</v>
      </c>
      <c r="X1125">
        <v>93.248500000000007</v>
      </c>
      <c r="Y1125">
        <v>7.7842000000000002</v>
      </c>
      <c r="Z1125">
        <v>32.57893</v>
      </c>
      <c r="AA1125">
        <v>-122.8108</v>
      </c>
      <c r="AB1125">
        <v>229.63</v>
      </c>
      <c r="AC1125">
        <v>33.941400000000002</v>
      </c>
      <c r="AD1125">
        <v>33.942900000000002</v>
      </c>
      <c r="AE1125">
        <v>2.9601000000000002</v>
      </c>
      <c r="AF1125">
        <v>45.021500000000003</v>
      </c>
      <c r="AG1125">
        <v>128.80000000000001</v>
      </c>
      <c r="AH1125">
        <v>3.0082</v>
      </c>
      <c r="AI1125">
        <v>45.755099999999999</v>
      </c>
      <c r="AJ1125">
        <v>130.89519999999999</v>
      </c>
      <c r="AK1125">
        <v>26.374400000000001</v>
      </c>
      <c r="AL1125">
        <v>26.375499999999999</v>
      </c>
      <c r="AM1125">
        <v>8.4524000000000008</v>
      </c>
      <c r="AN1125">
        <v>8.4532000000000007</v>
      </c>
      <c r="AO1125">
        <v>1.08</v>
      </c>
      <c r="AP1125">
        <v>168.51</v>
      </c>
      <c r="AQ1125">
        <v>230</v>
      </c>
      <c r="AR1125">
        <v>8.4710000000000001</v>
      </c>
      <c r="AS1125">
        <v>33.938299999999998</v>
      </c>
      <c r="AT1125">
        <v>3.073</v>
      </c>
      <c r="AW1125">
        <v>25.96</v>
      </c>
      <c r="AX1125">
        <v>0</v>
      </c>
      <c r="AY1125">
        <v>0</v>
      </c>
      <c r="AZ1125">
        <v>1.84</v>
      </c>
      <c r="BA1125">
        <v>31.82</v>
      </c>
      <c r="BB1125">
        <v>134.16999999999999</v>
      </c>
    </row>
    <row r="1126" spans="1:54" x14ac:dyDescent="0.25">
      <c r="A1126">
        <v>66</v>
      </c>
      <c r="B1126">
        <v>38970</v>
      </c>
      <c r="C1126">
        <v>39066</v>
      </c>
      <c r="D1126">
        <v>22</v>
      </c>
      <c r="E1126" t="s">
        <v>52</v>
      </c>
      <c r="F1126">
        <v>2017</v>
      </c>
      <c r="G1126" s="1">
        <v>0.31070601851851853</v>
      </c>
      <c r="H1126">
        <v>201.33920000000001</v>
      </c>
      <c r="I1126">
        <v>199.83500000000001</v>
      </c>
      <c r="J1126">
        <v>9.0715000000000003</v>
      </c>
      <c r="K1126">
        <v>9.0580999999999996</v>
      </c>
      <c r="L1126">
        <v>4.5054999999999996</v>
      </c>
      <c r="M1126">
        <v>3.2000000000000001E-2</v>
      </c>
      <c r="N1126">
        <v>4.0586000000000002</v>
      </c>
      <c r="O1126">
        <v>1.1999999999999999E-3</v>
      </c>
      <c r="P1126">
        <v>1.4346000000000001</v>
      </c>
      <c r="Q1126">
        <v>1.524</v>
      </c>
      <c r="R1126">
        <v>0.97030000000000005</v>
      </c>
      <c r="S1126">
        <v>2.7376999999999998</v>
      </c>
      <c r="T1126" s="2">
        <v>9.9999999999999998E-13</v>
      </c>
      <c r="U1126" s="2">
        <v>1.9743999999999999</v>
      </c>
      <c r="V1126" t="s">
        <v>53</v>
      </c>
      <c r="W1126">
        <v>0.2802</v>
      </c>
      <c r="X1126">
        <v>93.234899999999996</v>
      </c>
      <c r="Y1126">
        <v>7.8079999999999998</v>
      </c>
      <c r="Z1126">
        <v>32.57893</v>
      </c>
      <c r="AA1126">
        <v>-122.8108</v>
      </c>
      <c r="AB1126">
        <v>199.82900000000001</v>
      </c>
      <c r="AC1126">
        <v>33.847200000000001</v>
      </c>
      <c r="AD1126">
        <v>33.850700000000003</v>
      </c>
      <c r="AE1126">
        <v>3.1288999999999998</v>
      </c>
      <c r="AF1126">
        <v>48.193300000000001</v>
      </c>
      <c r="AG1126">
        <v>136.16800000000001</v>
      </c>
      <c r="AH1126">
        <v>3.1884999999999999</v>
      </c>
      <c r="AI1126">
        <v>49.097099999999998</v>
      </c>
      <c r="AJ1126">
        <v>138.7594</v>
      </c>
      <c r="AK1126">
        <v>26.2075</v>
      </c>
      <c r="AL1126">
        <v>26.212399999999999</v>
      </c>
      <c r="AM1126">
        <v>9.0498999999999992</v>
      </c>
      <c r="AN1126">
        <v>9.0365000000000002</v>
      </c>
      <c r="AO1126">
        <v>1.0900000000000001</v>
      </c>
      <c r="AP1126">
        <v>184</v>
      </c>
      <c r="AQ1126">
        <v>200</v>
      </c>
      <c r="AR1126">
        <v>9.0120000000000005</v>
      </c>
      <c r="AS1126">
        <v>33.849899999999998</v>
      </c>
      <c r="AT1126">
        <v>3.31</v>
      </c>
      <c r="AU1126">
        <v>2E-3</v>
      </c>
      <c r="AV1126">
        <v>2.1000000000000001E-2</v>
      </c>
      <c r="AW1126">
        <v>23.72</v>
      </c>
      <c r="AX1126">
        <v>0</v>
      </c>
      <c r="AY1126">
        <v>0</v>
      </c>
      <c r="AZ1126">
        <v>1.73</v>
      </c>
      <c r="BA1126">
        <v>26.89</v>
      </c>
      <c r="BB1126">
        <v>144.53</v>
      </c>
    </row>
    <row r="1127" spans="1:54" x14ac:dyDescent="0.25">
      <c r="A1127">
        <v>66</v>
      </c>
      <c r="B1127">
        <v>41608</v>
      </c>
      <c r="C1127">
        <v>41704</v>
      </c>
      <c r="D1127">
        <v>22</v>
      </c>
      <c r="E1127" t="s">
        <v>52</v>
      </c>
      <c r="F1127">
        <v>2017</v>
      </c>
      <c r="G1127" s="1">
        <v>0.31197916666666664</v>
      </c>
      <c r="H1127">
        <v>171.05930000000001</v>
      </c>
      <c r="I1127">
        <v>169.78800000000001</v>
      </c>
      <c r="J1127">
        <v>9.7745999999999995</v>
      </c>
      <c r="K1127">
        <v>9.7713999999999999</v>
      </c>
      <c r="L1127">
        <v>4.5061999999999998</v>
      </c>
      <c r="M1127">
        <v>3.2500000000000001E-2</v>
      </c>
      <c r="N1127">
        <v>4.0986000000000002</v>
      </c>
      <c r="O1127">
        <v>1.1999999999999999E-3</v>
      </c>
      <c r="P1127">
        <v>1.6392</v>
      </c>
      <c r="Q1127">
        <v>1.7423999999999999</v>
      </c>
      <c r="R1127">
        <v>0.82720000000000005</v>
      </c>
      <c r="S1127">
        <v>2.7574999999999998</v>
      </c>
      <c r="T1127" s="2">
        <v>9.9999999999999998E-13</v>
      </c>
      <c r="U1127" s="2">
        <v>1.9743999999999999</v>
      </c>
      <c r="V1127" t="s">
        <v>53</v>
      </c>
      <c r="W1127">
        <v>0.27960000000000002</v>
      </c>
      <c r="X1127">
        <v>93.249399999999994</v>
      </c>
      <c r="Y1127">
        <v>7.8832000000000004</v>
      </c>
      <c r="Z1127">
        <v>32.57893</v>
      </c>
      <c r="AA1127">
        <v>-122.8108</v>
      </c>
      <c r="AB1127">
        <v>169.78899999999999</v>
      </c>
      <c r="AC1127">
        <v>33.7102</v>
      </c>
      <c r="AD1127">
        <v>33.712000000000003</v>
      </c>
      <c r="AE1127">
        <v>3.7528999999999999</v>
      </c>
      <c r="AF1127">
        <v>58.652799999999999</v>
      </c>
      <c r="AG1127">
        <v>163.36099999999999</v>
      </c>
      <c r="AH1127">
        <v>3.8174000000000001</v>
      </c>
      <c r="AI1127">
        <v>59.656700000000001</v>
      </c>
      <c r="AJ1127">
        <v>166.1661</v>
      </c>
      <c r="AK1127">
        <v>25.985800000000001</v>
      </c>
      <c r="AL1127">
        <v>25.9877</v>
      </c>
      <c r="AM1127">
        <v>9.7553000000000001</v>
      </c>
      <c r="AN1127">
        <v>9.7522000000000002</v>
      </c>
      <c r="AO1127">
        <v>1.0900000000000001</v>
      </c>
      <c r="AP1127">
        <v>204.67</v>
      </c>
      <c r="AQ1127">
        <v>170</v>
      </c>
      <c r="AR1127">
        <v>9.7560000000000002</v>
      </c>
      <c r="AS1127">
        <v>33.7134</v>
      </c>
      <c r="AT1127">
        <v>3.8940000000000001</v>
      </c>
      <c r="AU1127">
        <v>8.9999999999999993E-3</v>
      </c>
      <c r="AV1127">
        <v>2.4E-2</v>
      </c>
      <c r="AW1127">
        <v>19.43</v>
      </c>
      <c r="AX1127">
        <v>0</v>
      </c>
      <c r="AY1127">
        <v>0</v>
      </c>
      <c r="AZ1127">
        <v>1.43</v>
      </c>
      <c r="BA1127">
        <v>19.64</v>
      </c>
      <c r="BB1127">
        <v>170.04</v>
      </c>
    </row>
    <row r="1128" spans="1:54" x14ac:dyDescent="0.25">
      <c r="A1128">
        <v>66</v>
      </c>
      <c r="B1128">
        <v>44100</v>
      </c>
      <c r="C1128">
        <v>44196</v>
      </c>
      <c r="D1128">
        <v>22</v>
      </c>
      <c r="E1128" t="s">
        <v>52</v>
      </c>
      <c r="F1128">
        <v>2017</v>
      </c>
      <c r="G1128" s="1">
        <v>0.31317129629629631</v>
      </c>
      <c r="H1128">
        <v>140.9418</v>
      </c>
      <c r="I1128">
        <v>139.90600000000001</v>
      </c>
      <c r="J1128">
        <v>10.7333</v>
      </c>
      <c r="K1128">
        <v>10.764200000000001</v>
      </c>
      <c r="L1128">
        <v>4.5026999999999999</v>
      </c>
      <c r="M1128">
        <v>4.1500000000000002E-2</v>
      </c>
      <c r="N1128">
        <v>4.9340999999999999</v>
      </c>
      <c r="O1128">
        <v>1.1999999999999999E-3</v>
      </c>
      <c r="P1128">
        <v>1.8378000000000001</v>
      </c>
      <c r="Q1128">
        <v>1.9672000000000001</v>
      </c>
      <c r="R1128">
        <v>0.5847</v>
      </c>
      <c r="S1128">
        <v>2.7816000000000001</v>
      </c>
      <c r="T1128" s="2">
        <v>9.9999999999999998E-13</v>
      </c>
      <c r="U1128" s="2">
        <v>1.9743999999999999</v>
      </c>
      <c r="V1128">
        <v>8.5199999999999998E-2</v>
      </c>
      <c r="W1128">
        <v>0.28270000000000001</v>
      </c>
      <c r="X1128">
        <v>93.176900000000003</v>
      </c>
      <c r="Y1128">
        <v>7.9729999999999999</v>
      </c>
      <c r="Z1128">
        <v>32.57893</v>
      </c>
      <c r="AA1128">
        <v>-122.8108</v>
      </c>
      <c r="AB1128">
        <v>139.905</v>
      </c>
      <c r="AC1128">
        <v>33.5456</v>
      </c>
      <c r="AD1128">
        <v>33.545000000000002</v>
      </c>
      <c r="AE1128">
        <v>4.3201999999999998</v>
      </c>
      <c r="AF1128">
        <v>68.8613</v>
      </c>
      <c r="AG1128">
        <v>188.10499999999999</v>
      </c>
      <c r="AH1128">
        <v>4.4302000000000001</v>
      </c>
      <c r="AI1128">
        <v>70.661799999999999</v>
      </c>
      <c r="AJ1128">
        <v>192.89709999999999</v>
      </c>
      <c r="AK1128">
        <v>25.693200000000001</v>
      </c>
      <c r="AL1128">
        <v>25.6873</v>
      </c>
      <c r="AM1128">
        <v>10.7166</v>
      </c>
      <c r="AN1128">
        <v>10.747400000000001</v>
      </c>
      <c r="AO1128">
        <v>1.1000000000000001</v>
      </c>
      <c r="AP1128">
        <v>232.06</v>
      </c>
      <c r="AQ1128">
        <v>140</v>
      </c>
      <c r="AR1128">
        <v>10.663</v>
      </c>
      <c r="AS1128">
        <v>33.5276</v>
      </c>
      <c r="AT1128">
        <v>4.601</v>
      </c>
      <c r="AU1128">
        <v>4.5999999999999999E-2</v>
      </c>
      <c r="AV1128">
        <v>6.9000000000000006E-2</v>
      </c>
      <c r="AW1128">
        <v>12.96</v>
      </c>
      <c r="AX1128">
        <v>0</v>
      </c>
      <c r="AY1128">
        <v>0</v>
      </c>
      <c r="AZ1128">
        <v>1.03</v>
      </c>
      <c r="BA1128">
        <v>11.55</v>
      </c>
      <c r="BB1128">
        <v>200.93</v>
      </c>
    </row>
    <row r="1129" spans="1:54" x14ac:dyDescent="0.25">
      <c r="A1129">
        <v>66</v>
      </c>
      <c r="B1129">
        <v>47248</v>
      </c>
      <c r="C1129">
        <v>47344</v>
      </c>
      <c r="D1129">
        <v>22</v>
      </c>
      <c r="E1129" t="s">
        <v>52</v>
      </c>
      <c r="F1129">
        <v>2017</v>
      </c>
      <c r="G1129" s="1">
        <v>0.3146990740740741</v>
      </c>
      <c r="H1129">
        <v>125.7821</v>
      </c>
      <c r="I1129">
        <v>124.861</v>
      </c>
      <c r="J1129">
        <v>11.616300000000001</v>
      </c>
      <c r="K1129">
        <v>11.641</v>
      </c>
      <c r="L1129">
        <v>4.4989999999999997</v>
      </c>
      <c r="M1129">
        <v>5.0900000000000001E-2</v>
      </c>
      <c r="N1129">
        <v>4.9340999999999999</v>
      </c>
      <c r="O1129">
        <v>1.1999999999999999E-3</v>
      </c>
      <c r="P1129">
        <v>1.9467000000000001</v>
      </c>
      <c r="Q1129">
        <v>2.0817999999999999</v>
      </c>
      <c r="R1129">
        <v>0.46110000000000001</v>
      </c>
      <c r="S1129">
        <v>2.7945000000000002</v>
      </c>
      <c r="T1129" s="2">
        <v>9.9999999999999998E-13</v>
      </c>
      <c r="U1129" s="2">
        <v>1.9743999999999999</v>
      </c>
      <c r="V1129">
        <v>0.20630000000000001</v>
      </c>
      <c r="W1129">
        <v>0.28610000000000002</v>
      </c>
      <c r="X1129">
        <v>93.098100000000002</v>
      </c>
      <c r="Y1129">
        <v>8.0196000000000005</v>
      </c>
      <c r="Z1129">
        <v>32.578919999999997</v>
      </c>
      <c r="AA1129">
        <v>-122.8108</v>
      </c>
      <c r="AB1129">
        <v>124.86199999999999</v>
      </c>
      <c r="AC1129">
        <v>33.454300000000003</v>
      </c>
      <c r="AD1129">
        <v>33.454300000000003</v>
      </c>
      <c r="AE1129">
        <v>4.5720000000000001</v>
      </c>
      <c r="AF1129">
        <v>74.216899999999995</v>
      </c>
      <c r="AG1129">
        <v>199.11600000000001</v>
      </c>
      <c r="AH1129">
        <v>4.6634000000000002</v>
      </c>
      <c r="AI1129">
        <v>75.740399999999994</v>
      </c>
      <c r="AJ1129">
        <v>203.09870000000001</v>
      </c>
      <c r="AK1129">
        <v>25.463100000000001</v>
      </c>
      <c r="AL1129">
        <v>25.458600000000001</v>
      </c>
      <c r="AM1129">
        <v>11.6006</v>
      </c>
      <c r="AN1129">
        <v>11.6252</v>
      </c>
      <c r="AO1129">
        <v>1.1100000000000001</v>
      </c>
      <c r="AP1129">
        <v>253.78</v>
      </c>
      <c r="AQ1129">
        <v>125</v>
      </c>
      <c r="AR1129">
        <v>11.606999999999999</v>
      </c>
      <c r="AS1129">
        <v>33.457999999999998</v>
      </c>
      <c r="AT1129">
        <v>4.7859999999999996</v>
      </c>
      <c r="AU1129">
        <v>7.5999999999999998E-2</v>
      </c>
      <c r="AV1129">
        <v>9.1999999999999998E-2</v>
      </c>
      <c r="AW1129">
        <v>9.66</v>
      </c>
      <c r="AX1129">
        <v>0</v>
      </c>
      <c r="AY1129">
        <v>0</v>
      </c>
      <c r="AZ1129">
        <v>0.83</v>
      </c>
      <c r="BA1129">
        <v>8.4499999999999993</v>
      </c>
      <c r="BB1129">
        <v>209</v>
      </c>
    </row>
    <row r="1130" spans="1:54" x14ac:dyDescent="0.25">
      <c r="A1130">
        <v>66</v>
      </c>
      <c r="B1130">
        <v>49484</v>
      </c>
      <c r="C1130">
        <v>49580</v>
      </c>
      <c r="D1130">
        <v>22</v>
      </c>
      <c r="E1130" t="s">
        <v>52</v>
      </c>
      <c r="F1130">
        <v>2017</v>
      </c>
      <c r="G1130" s="1">
        <v>0.31577546296296294</v>
      </c>
      <c r="H1130">
        <v>112.6908</v>
      </c>
      <c r="I1130">
        <v>111.86799999999999</v>
      </c>
      <c r="J1130">
        <v>13.1317</v>
      </c>
      <c r="K1130">
        <v>13.124700000000001</v>
      </c>
      <c r="L1130">
        <v>4.4992000000000001</v>
      </c>
      <c r="M1130">
        <v>5.3900000000000003E-2</v>
      </c>
      <c r="N1130">
        <v>4.3432000000000004</v>
      </c>
      <c r="O1130">
        <v>1.1999999999999999E-3</v>
      </c>
      <c r="P1130">
        <v>2.1806999999999999</v>
      </c>
      <c r="Q1130">
        <v>2.3329</v>
      </c>
      <c r="R1130">
        <v>0.24060000000000001</v>
      </c>
      <c r="S1130">
        <v>2.8199000000000001</v>
      </c>
      <c r="T1130" s="2">
        <v>9.9999999999999998E-13</v>
      </c>
      <c r="U1130" s="2">
        <v>1.9743999999999999</v>
      </c>
      <c r="V1130">
        <v>0.2455</v>
      </c>
      <c r="W1130">
        <v>0.2858</v>
      </c>
      <c r="X1130">
        <v>93.104399999999998</v>
      </c>
      <c r="Y1130">
        <v>8.1117000000000008</v>
      </c>
      <c r="Z1130">
        <v>32.578919999999997</v>
      </c>
      <c r="AA1130">
        <v>-122.8108</v>
      </c>
      <c r="AB1130">
        <v>111.87</v>
      </c>
      <c r="AC1130">
        <v>33.703299999999999</v>
      </c>
      <c r="AD1130">
        <v>33.705199999999998</v>
      </c>
      <c r="AE1130">
        <v>5.1182999999999996</v>
      </c>
      <c r="AF1130">
        <v>85.886200000000002</v>
      </c>
      <c r="AG1130">
        <v>222.92699999999999</v>
      </c>
      <c r="AH1130">
        <v>5.2186000000000003</v>
      </c>
      <c r="AI1130">
        <v>87.558499999999995</v>
      </c>
      <c r="AJ1130">
        <v>227.29650000000001</v>
      </c>
      <c r="AK1130">
        <v>25.365200000000002</v>
      </c>
      <c r="AL1130">
        <v>25.368099999999998</v>
      </c>
      <c r="AM1130">
        <v>13.116300000000001</v>
      </c>
      <c r="AN1130">
        <v>13.109400000000001</v>
      </c>
      <c r="AO1130">
        <v>1.1200000000000001</v>
      </c>
      <c r="AP1130">
        <v>263.11</v>
      </c>
      <c r="AQ1130">
        <v>112</v>
      </c>
      <c r="AR1130">
        <v>13.037000000000001</v>
      </c>
      <c r="AS1130">
        <v>33.716000000000001</v>
      </c>
      <c r="AT1130">
        <v>5.3659999999999997</v>
      </c>
      <c r="AU1130">
        <v>9.6000000000000002E-2</v>
      </c>
      <c r="AV1130">
        <v>0.11899999999999999</v>
      </c>
      <c r="AW1130">
        <v>3.23</v>
      </c>
      <c r="AX1130">
        <v>3.1E-2</v>
      </c>
      <c r="AY1130">
        <v>0</v>
      </c>
      <c r="AZ1130">
        <v>0.38</v>
      </c>
      <c r="BA1130">
        <v>4.0999999999999996</v>
      </c>
      <c r="BB1130">
        <v>234.31</v>
      </c>
    </row>
    <row r="1131" spans="1:54" x14ac:dyDescent="0.25">
      <c r="A1131">
        <v>66</v>
      </c>
      <c r="B1131">
        <v>51853</v>
      </c>
      <c r="C1131">
        <v>51949</v>
      </c>
      <c r="D1131">
        <v>22</v>
      </c>
      <c r="E1131" t="s">
        <v>52</v>
      </c>
      <c r="F1131">
        <v>2017</v>
      </c>
      <c r="G1131" s="1">
        <v>0.31690972222222219</v>
      </c>
      <c r="H1131">
        <v>100.6048</v>
      </c>
      <c r="I1131">
        <v>99.875</v>
      </c>
      <c r="J1131">
        <v>13.407500000000001</v>
      </c>
      <c r="K1131">
        <v>13.4068</v>
      </c>
      <c r="L1131">
        <v>4.4941000000000004</v>
      </c>
      <c r="M1131">
        <v>6.8199999999999997E-2</v>
      </c>
      <c r="N1131">
        <v>4.9340999999999999</v>
      </c>
      <c r="O1131">
        <v>1.1999999999999999E-3</v>
      </c>
      <c r="P1131">
        <v>2.2551999999999999</v>
      </c>
      <c r="Q1131">
        <v>2.4140999999999999</v>
      </c>
      <c r="R1131">
        <v>0.17649999999999999</v>
      </c>
      <c r="S1131">
        <v>2.8250999999999999</v>
      </c>
      <c r="T1131" s="2">
        <v>9.9999999999999998E-13</v>
      </c>
      <c r="U1131" s="2">
        <v>1.9743999999999999</v>
      </c>
      <c r="V1131">
        <v>0.43080000000000002</v>
      </c>
      <c r="W1131">
        <v>0.29049999999999998</v>
      </c>
      <c r="X1131">
        <v>92.995800000000003</v>
      </c>
      <c r="Y1131">
        <v>8.1308000000000007</v>
      </c>
      <c r="Z1131">
        <v>32.578919999999997</v>
      </c>
      <c r="AA1131">
        <v>-122.8108</v>
      </c>
      <c r="AB1131">
        <v>99.875</v>
      </c>
      <c r="AC1131">
        <v>33.640799999999999</v>
      </c>
      <c r="AD1131">
        <v>33.641199999999998</v>
      </c>
      <c r="AE1131">
        <v>5.3106999999999998</v>
      </c>
      <c r="AF1131">
        <v>89.587000000000003</v>
      </c>
      <c r="AG1131">
        <v>231.333</v>
      </c>
      <c r="AH1131">
        <v>5.415</v>
      </c>
      <c r="AI1131">
        <v>91.344200000000001</v>
      </c>
      <c r="AJ1131">
        <v>235.87299999999999</v>
      </c>
      <c r="AK1131">
        <v>25.261199999999999</v>
      </c>
      <c r="AL1131">
        <v>25.261600000000001</v>
      </c>
      <c r="AM1131">
        <v>13.393599999999999</v>
      </c>
      <c r="AN1131">
        <v>13.392899999999999</v>
      </c>
      <c r="AO1131">
        <v>1.1299999999999999</v>
      </c>
      <c r="AP1131">
        <v>272.70999999999998</v>
      </c>
      <c r="AQ1131">
        <v>100</v>
      </c>
      <c r="AR1131">
        <v>13.46</v>
      </c>
      <c r="AS1131">
        <v>33.637300000000003</v>
      </c>
      <c r="AT1131">
        <v>5.56</v>
      </c>
      <c r="AU1131">
        <v>0.152</v>
      </c>
      <c r="AV1131">
        <v>0.14599999999999999</v>
      </c>
      <c r="AW1131">
        <v>1.95</v>
      </c>
      <c r="AX1131">
        <v>9.5000000000000001E-2</v>
      </c>
      <c r="AY1131">
        <v>0</v>
      </c>
      <c r="AZ1131">
        <v>0.33</v>
      </c>
      <c r="BA1131">
        <v>3.46</v>
      </c>
      <c r="BB1131">
        <v>242.8</v>
      </c>
    </row>
    <row r="1132" spans="1:54" x14ac:dyDescent="0.25">
      <c r="A1132">
        <v>66</v>
      </c>
      <c r="B1132">
        <v>53873</v>
      </c>
      <c r="C1132">
        <v>53969</v>
      </c>
      <c r="D1132">
        <v>22</v>
      </c>
      <c r="E1132" t="s">
        <v>52</v>
      </c>
      <c r="F1132">
        <v>2017</v>
      </c>
      <c r="G1132" s="1">
        <v>0.31789351851851849</v>
      </c>
      <c r="H1132">
        <v>87.482299999999995</v>
      </c>
      <c r="I1132">
        <v>86.85</v>
      </c>
      <c r="J1132">
        <v>13.839600000000001</v>
      </c>
      <c r="K1132">
        <v>13.8256</v>
      </c>
      <c r="L1132">
        <v>4.4696999999999996</v>
      </c>
      <c r="M1132">
        <v>0.10349999999999999</v>
      </c>
      <c r="N1132">
        <v>4.8181000000000003</v>
      </c>
      <c r="O1132">
        <v>1.1999999999999999E-3</v>
      </c>
      <c r="P1132">
        <v>2.3820000000000001</v>
      </c>
      <c r="Q1132">
        <v>2.5554999999999999</v>
      </c>
      <c r="R1132">
        <v>0.14000000000000001</v>
      </c>
      <c r="S1132">
        <v>2.7976000000000001</v>
      </c>
      <c r="T1132" s="2">
        <v>9.9999999999999998E-13</v>
      </c>
      <c r="U1132" s="2">
        <v>1.9743999999999999</v>
      </c>
      <c r="V1132">
        <v>0.89059999999999995</v>
      </c>
      <c r="W1132">
        <v>0.31240000000000001</v>
      </c>
      <c r="X1132">
        <v>92.486099999999993</v>
      </c>
      <c r="Y1132">
        <v>8.0236999999999998</v>
      </c>
      <c r="Z1132">
        <v>32.57893</v>
      </c>
      <c r="AA1132">
        <v>-122.8108</v>
      </c>
      <c r="AB1132">
        <v>86.85</v>
      </c>
      <c r="AC1132">
        <v>33.494999999999997</v>
      </c>
      <c r="AD1132">
        <v>33.4953</v>
      </c>
      <c r="AE1132">
        <v>5.6444999999999999</v>
      </c>
      <c r="AF1132">
        <v>95.972700000000003</v>
      </c>
      <c r="AG1132">
        <v>245.92</v>
      </c>
      <c r="AH1132">
        <v>5.7714999999999996</v>
      </c>
      <c r="AI1132">
        <v>98.105500000000006</v>
      </c>
      <c r="AJ1132">
        <v>251.4528</v>
      </c>
      <c r="AK1132">
        <v>25.059799999999999</v>
      </c>
      <c r="AL1132">
        <v>25.063099999999999</v>
      </c>
      <c r="AM1132">
        <v>13.827299999999999</v>
      </c>
      <c r="AN1132">
        <v>13.8133</v>
      </c>
      <c r="AO1132">
        <v>1.1299999999999999</v>
      </c>
      <c r="AP1132">
        <v>291.56</v>
      </c>
      <c r="AQ1132">
        <v>87</v>
      </c>
      <c r="AR1132">
        <v>13.689</v>
      </c>
      <c r="AS1132">
        <v>33.494700000000002</v>
      </c>
      <c r="AT1132">
        <v>5.9050000000000002</v>
      </c>
      <c r="AU1132">
        <v>0.28799999999999998</v>
      </c>
      <c r="AV1132">
        <v>0.26600000000000001</v>
      </c>
      <c r="AW1132">
        <v>0.54</v>
      </c>
      <c r="AX1132">
        <v>7.8E-2</v>
      </c>
      <c r="AY1132">
        <v>0</v>
      </c>
      <c r="AZ1132">
        <v>0.24</v>
      </c>
      <c r="BA1132">
        <v>2.64</v>
      </c>
      <c r="BB1132">
        <v>257.88</v>
      </c>
    </row>
    <row r="1133" spans="1:54" x14ac:dyDescent="0.25">
      <c r="A1133">
        <v>66</v>
      </c>
      <c r="B1133">
        <v>56103</v>
      </c>
      <c r="C1133">
        <v>56199</v>
      </c>
      <c r="D1133">
        <v>22</v>
      </c>
      <c r="E1133" t="s">
        <v>52</v>
      </c>
      <c r="F1133">
        <v>2017</v>
      </c>
      <c r="G1133" s="1">
        <v>0.31896990740740744</v>
      </c>
      <c r="H1133">
        <v>75.339699999999993</v>
      </c>
      <c r="I1133">
        <v>74.798000000000002</v>
      </c>
      <c r="J1133">
        <v>15.2812</v>
      </c>
      <c r="K1133">
        <v>15.278700000000001</v>
      </c>
      <c r="L1133">
        <v>4.4710999999999999</v>
      </c>
      <c r="M1133">
        <v>8.3500000000000005E-2</v>
      </c>
      <c r="N1133">
        <v>4.9340999999999999</v>
      </c>
      <c r="O1133">
        <v>1.1999999999999999E-3</v>
      </c>
      <c r="P1133">
        <v>2.4691000000000001</v>
      </c>
      <c r="Q1133">
        <v>2.6410999999999998</v>
      </c>
      <c r="R1133">
        <v>0.12529999999999999</v>
      </c>
      <c r="S1133">
        <v>2.7528999999999999</v>
      </c>
      <c r="T1133" s="2">
        <v>9.9999999999999998E-13</v>
      </c>
      <c r="U1133" s="2">
        <v>1.9743999999999999</v>
      </c>
      <c r="V1133">
        <v>0.63090000000000002</v>
      </c>
      <c r="W1133">
        <v>0.31119999999999998</v>
      </c>
      <c r="X1133">
        <v>92.514300000000006</v>
      </c>
      <c r="Y1133">
        <v>7.8483999999999998</v>
      </c>
      <c r="Z1133">
        <v>32.57893</v>
      </c>
      <c r="AA1133">
        <v>-122.8108</v>
      </c>
      <c r="AB1133">
        <v>74.796999999999997</v>
      </c>
      <c r="AC1133">
        <v>33.695099999999996</v>
      </c>
      <c r="AD1133">
        <v>33.695599999999999</v>
      </c>
      <c r="AE1133">
        <v>5.7134999999999998</v>
      </c>
      <c r="AF1133">
        <v>100.12520000000001</v>
      </c>
      <c r="AG1133">
        <v>248.964</v>
      </c>
      <c r="AH1133">
        <v>5.8219000000000003</v>
      </c>
      <c r="AI1133">
        <v>102.0198</v>
      </c>
      <c r="AJ1133">
        <v>253.68719999999999</v>
      </c>
      <c r="AK1133">
        <v>24.907</v>
      </c>
      <c r="AL1133">
        <v>24.908000000000001</v>
      </c>
      <c r="AM1133">
        <v>15.2698</v>
      </c>
      <c r="AN1133">
        <v>15.267300000000001</v>
      </c>
      <c r="AO1133">
        <v>1.1399999999999999</v>
      </c>
      <c r="AP1133">
        <v>305.95999999999998</v>
      </c>
      <c r="AQ1133">
        <v>75</v>
      </c>
      <c r="AR1133">
        <v>15.263</v>
      </c>
      <c r="AS1133">
        <v>33.692900000000002</v>
      </c>
      <c r="AT1133">
        <v>5.9740000000000002</v>
      </c>
      <c r="AU1133">
        <v>0.246</v>
      </c>
      <c r="AV1133">
        <v>0.221</v>
      </c>
      <c r="AW1133">
        <v>0</v>
      </c>
      <c r="AX1133">
        <v>0</v>
      </c>
      <c r="AY1133">
        <v>0</v>
      </c>
      <c r="AZ1133">
        <v>0.14000000000000001</v>
      </c>
      <c r="BA1133">
        <v>2.2000000000000002</v>
      </c>
      <c r="BB1133">
        <v>260.88</v>
      </c>
    </row>
    <row r="1134" spans="1:54" x14ac:dyDescent="0.25">
      <c r="A1134">
        <v>66</v>
      </c>
      <c r="B1134">
        <v>58391</v>
      </c>
      <c r="C1134">
        <v>58487</v>
      </c>
      <c r="D1134">
        <v>22</v>
      </c>
      <c r="E1134" t="s">
        <v>52</v>
      </c>
      <c r="F1134">
        <v>2017</v>
      </c>
      <c r="G1134" s="1">
        <v>0.32006944444444446</v>
      </c>
      <c r="H1134">
        <v>62.686599999999999</v>
      </c>
      <c r="I1134">
        <v>62.24</v>
      </c>
      <c r="J1134">
        <v>15.3049</v>
      </c>
      <c r="K1134">
        <v>15.267899999999999</v>
      </c>
      <c r="L1134">
        <v>4.4462999999999999</v>
      </c>
      <c r="M1134">
        <v>0.1047</v>
      </c>
      <c r="N1134">
        <v>4.9340999999999999</v>
      </c>
      <c r="O1134">
        <v>1.1999999999999999E-3</v>
      </c>
      <c r="P1134">
        <v>2.4931000000000001</v>
      </c>
      <c r="Q1134">
        <v>2.6650999999999998</v>
      </c>
      <c r="R1134">
        <v>0.1236</v>
      </c>
      <c r="S1134">
        <v>2.8397000000000001</v>
      </c>
      <c r="T1134" s="2">
        <v>9.9999999999999998E-13</v>
      </c>
      <c r="U1134" s="2">
        <v>1.9743999999999999</v>
      </c>
      <c r="V1134">
        <v>0.90669999999999995</v>
      </c>
      <c r="W1134">
        <v>0.3337</v>
      </c>
      <c r="X1134">
        <v>91.995900000000006</v>
      </c>
      <c r="Y1134">
        <v>8.1788000000000007</v>
      </c>
      <c r="Z1134">
        <v>32.578919999999997</v>
      </c>
      <c r="AA1134">
        <v>-122.8108</v>
      </c>
      <c r="AB1134">
        <v>62.237000000000002</v>
      </c>
      <c r="AC1134">
        <v>33.512999999999998</v>
      </c>
      <c r="AD1134">
        <v>33.518599999999999</v>
      </c>
      <c r="AE1134">
        <v>5.7765000000000004</v>
      </c>
      <c r="AF1134">
        <v>101.1626</v>
      </c>
      <c r="AG1134">
        <v>251.74299999999999</v>
      </c>
      <c r="AH1134">
        <v>5.8841000000000001</v>
      </c>
      <c r="AI1134">
        <v>102.97490000000001</v>
      </c>
      <c r="AJ1134">
        <v>256.42910000000001</v>
      </c>
      <c r="AK1134">
        <v>24.761099999999999</v>
      </c>
      <c r="AL1134">
        <v>24.773599999999998</v>
      </c>
      <c r="AM1134">
        <v>15.295400000000001</v>
      </c>
      <c r="AN1134">
        <v>15.2584</v>
      </c>
      <c r="AO1134">
        <v>1.1499999999999999</v>
      </c>
      <c r="AP1134">
        <v>319.44</v>
      </c>
      <c r="AQ1134">
        <v>62</v>
      </c>
      <c r="AR1134">
        <v>15.3</v>
      </c>
      <c r="AS1134">
        <v>33.538400000000003</v>
      </c>
      <c r="AT1134">
        <v>6.0270000000000001</v>
      </c>
      <c r="AU1134">
        <v>0.32200000000000001</v>
      </c>
      <c r="AV1134">
        <v>0.21</v>
      </c>
      <c r="AW1134">
        <v>0</v>
      </c>
      <c r="AX1134">
        <v>0</v>
      </c>
      <c r="AY1134">
        <v>0</v>
      </c>
      <c r="AZ1134">
        <v>0.17</v>
      </c>
      <c r="BA1134">
        <v>2.27</v>
      </c>
      <c r="BB1134">
        <v>263.23</v>
      </c>
    </row>
    <row r="1135" spans="1:54" x14ac:dyDescent="0.25">
      <c r="A1135">
        <v>66</v>
      </c>
      <c r="B1135">
        <v>60723</v>
      </c>
      <c r="C1135">
        <v>60819</v>
      </c>
      <c r="D1135">
        <v>22</v>
      </c>
      <c r="E1135" t="s">
        <v>52</v>
      </c>
      <c r="F1135">
        <v>2017</v>
      </c>
      <c r="G1135" s="1">
        <v>0.32119212962962962</v>
      </c>
      <c r="H1135">
        <v>50.3262</v>
      </c>
      <c r="I1135">
        <v>49.966999999999999</v>
      </c>
      <c r="J1135">
        <v>15.9903</v>
      </c>
      <c r="K1135">
        <v>15.9917</v>
      </c>
      <c r="L1135">
        <v>4.4017999999999997</v>
      </c>
      <c r="M1135">
        <v>0.12670000000000001</v>
      </c>
      <c r="N1135">
        <v>4.9340999999999999</v>
      </c>
      <c r="O1135">
        <v>1.1999999999999999E-3</v>
      </c>
      <c r="P1135">
        <v>2.4552</v>
      </c>
      <c r="Q1135">
        <v>2.6246999999999998</v>
      </c>
      <c r="R1135">
        <v>0.1242</v>
      </c>
      <c r="S1135">
        <v>2.8448000000000002</v>
      </c>
      <c r="T1135" s="2">
        <v>9.9999999999999998E-13</v>
      </c>
      <c r="U1135" s="2">
        <v>1.9743999999999999</v>
      </c>
      <c r="V1135">
        <v>1.1924999999999999</v>
      </c>
      <c r="W1135">
        <v>0.37440000000000001</v>
      </c>
      <c r="X1135">
        <v>91.063999999999993</v>
      </c>
      <c r="Y1135">
        <v>8.1957000000000004</v>
      </c>
      <c r="Z1135">
        <v>32.578919999999997</v>
      </c>
      <c r="AA1135">
        <v>-122.8108</v>
      </c>
      <c r="AB1135">
        <v>49.966999999999999</v>
      </c>
      <c r="AC1135">
        <v>33.349899999999998</v>
      </c>
      <c r="AD1135">
        <v>33.349200000000003</v>
      </c>
      <c r="AE1135">
        <v>5.5839999999999996</v>
      </c>
      <c r="AF1135">
        <v>99.023700000000005</v>
      </c>
      <c r="AG1135">
        <v>243.42</v>
      </c>
      <c r="AH1135">
        <v>5.6867999999999999</v>
      </c>
      <c r="AI1135">
        <v>100.8505</v>
      </c>
      <c r="AJ1135">
        <v>247.90520000000001</v>
      </c>
      <c r="AK1135">
        <v>24.482500000000002</v>
      </c>
      <c r="AL1135">
        <v>24.4817</v>
      </c>
      <c r="AM1135">
        <v>15.9825</v>
      </c>
      <c r="AN1135">
        <v>15.9839</v>
      </c>
      <c r="AO1135">
        <v>1.1599999999999999</v>
      </c>
      <c r="AP1135">
        <v>345.64</v>
      </c>
      <c r="AQ1135">
        <v>50</v>
      </c>
      <c r="AR1135">
        <v>15.983000000000001</v>
      </c>
      <c r="AS1135">
        <v>33.3461</v>
      </c>
      <c r="AT1135">
        <v>5.8689999999999998</v>
      </c>
      <c r="AU1135">
        <v>0.42099999999999999</v>
      </c>
      <c r="AV1135">
        <v>0.252</v>
      </c>
      <c r="AW1135">
        <v>0</v>
      </c>
      <c r="AX1135">
        <v>0</v>
      </c>
      <c r="AY1135">
        <v>0</v>
      </c>
      <c r="AZ1135">
        <v>0.22</v>
      </c>
      <c r="BA1135">
        <v>1.67</v>
      </c>
      <c r="BB1135">
        <v>256.36</v>
      </c>
    </row>
    <row r="1136" spans="1:54" x14ac:dyDescent="0.25">
      <c r="A1136">
        <v>66</v>
      </c>
      <c r="B1136">
        <v>62910</v>
      </c>
      <c r="C1136">
        <v>63006</v>
      </c>
      <c r="D1136">
        <v>22</v>
      </c>
      <c r="E1136" t="s">
        <v>52</v>
      </c>
      <c r="F1136">
        <v>2017</v>
      </c>
      <c r="G1136" s="1">
        <v>0.32224537037037038</v>
      </c>
      <c r="H1136">
        <v>40.204700000000003</v>
      </c>
      <c r="I1136">
        <v>39.92</v>
      </c>
      <c r="J1136">
        <v>17.7879</v>
      </c>
      <c r="K1136">
        <v>17.795300000000001</v>
      </c>
      <c r="L1136">
        <v>4.4553000000000003</v>
      </c>
      <c r="M1136">
        <v>6.0400000000000002E-2</v>
      </c>
      <c r="N1136">
        <v>4.6512000000000002</v>
      </c>
      <c r="O1136">
        <v>1.1999999999999999E-3</v>
      </c>
      <c r="P1136">
        <v>2.4464999999999999</v>
      </c>
      <c r="Q1136">
        <v>2.6133000000000002</v>
      </c>
      <c r="R1136">
        <v>0.1255</v>
      </c>
      <c r="S1136">
        <v>2.8475999999999999</v>
      </c>
      <c r="T1136" s="2">
        <v>9.9999999999999998E-13</v>
      </c>
      <c r="U1136" s="2">
        <v>1.9743999999999999</v>
      </c>
      <c r="V1136">
        <v>0.3306</v>
      </c>
      <c r="W1136">
        <v>0.32550000000000001</v>
      </c>
      <c r="X1136">
        <v>92.183700000000002</v>
      </c>
      <c r="Y1136">
        <v>8.1981999999999999</v>
      </c>
      <c r="Z1136">
        <v>32.578919999999997</v>
      </c>
      <c r="AA1136">
        <v>-122.8108</v>
      </c>
      <c r="AB1136">
        <v>39.918999999999997</v>
      </c>
      <c r="AC1136">
        <v>33.527799999999999</v>
      </c>
      <c r="AD1136">
        <v>33.530500000000004</v>
      </c>
      <c r="AE1136">
        <v>5.3564999999999996</v>
      </c>
      <c r="AF1136">
        <v>98.453199999999995</v>
      </c>
      <c r="AG1136">
        <v>233.56800000000001</v>
      </c>
      <c r="AH1136">
        <v>5.4573999999999998</v>
      </c>
      <c r="AI1136">
        <v>100.3237</v>
      </c>
      <c r="AJ1136">
        <v>237.96799999999999</v>
      </c>
      <c r="AK1136">
        <v>24.1981</v>
      </c>
      <c r="AL1136">
        <v>24.1983</v>
      </c>
      <c r="AM1136">
        <v>17.781099999999999</v>
      </c>
      <c r="AN1136">
        <v>17.788499999999999</v>
      </c>
      <c r="AO1136">
        <v>1.17</v>
      </c>
      <c r="AP1136">
        <v>372.55</v>
      </c>
      <c r="AQ1136">
        <v>40</v>
      </c>
      <c r="AR1136">
        <v>17.72</v>
      </c>
      <c r="AS1136">
        <v>33.531300000000002</v>
      </c>
      <c r="AT1136">
        <v>5.61</v>
      </c>
      <c r="AU1136">
        <v>0.16500000000000001</v>
      </c>
      <c r="AV1136">
        <v>4.8000000000000001E-2</v>
      </c>
      <c r="AW1136">
        <v>0</v>
      </c>
      <c r="AX1136">
        <v>0</v>
      </c>
      <c r="AY1136">
        <v>0</v>
      </c>
      <c r="AZ1136">
        <v>0.17</v>
      </c>
      <c r="BA1136">
        <v>1.86</v>
      </c>
      <c r="BB1136">
        <v>245.02</v>
      </c>
    </row>
    <row r="1137" spans="1:54" x14ac:dyDescent="0.25">
      <c r="A1137">
        <v>66</v>
      </c>
      <c r="B1137">
        <v>65297</v>
      </c>
      <c r="C1137">
        <v>65393</v>
      </c>
      <c r="D1137">
        <v>22</v>
      </c>
      <c r="E1137" t="s">
        <v>52</v>
      </c>
      <c r="F1137">
        <v>2017</v>
      </c>
      <c r="G1137" s="1">
        <v>0.32340277777777776</v>
      </c>
      <c r="H1137">
        <v>25.227900000000002</v>
      </c>
      <c r="I1137">
        <v>25.048999999999999</v>
      </c>
      <c r="J1137">
        <v>18.225100000000001</v>
      </c>
      <c r="K1137">
        <v>18.222899999999999</v>
      </c>
      <c r="L1137">
        <v>4.4612999999999996</v>
      </c>
      <c r="M1137">
        <v>4.2099999999999999E-2</v>
      </c>
      <c r="N1137">
        <v>4.9340999999999999</v>
      </c>
      <c r="O1137">
        <v>1.1999999999999999E-3</v>
      </c>
      <c r="P1137">
        <v>2.4188000000000001</v>
      </c>
      <c r="Q1137">
        <v>2.5838000000000001</v>
      </c>
      <c r="R1137">
        <v>0.1227</v>
      </c>
      <c r="S1137">
        <v>2.9401999999999999</v>
      </c>
      <c r="T1137" s="2">
        <v>9.9999999999999998E-13</v>
      </c>
      <c r="U1137" s="2">
        <v>1.9743999999999999</v>
      </c>
      <c r="V1137">
        <v>9.1899999999999996E-2</v>
      </c>
      <c r="W1137">
        <v>0.3201</v>
      </c>
      <c r="X1137">
        <v>92.311099999999996</v>
      </c>
      <c r="Y1137">
        <v>8.5449999999999999</v>
      </c>
      <c r="Z1137">
        <v>32.578919999999997</v>
      </c>
      <c r="AA1137">
        <v>-122.8108</v>
      </c>
      <c r="AB1137">
        <v>25.048999999999999</v>
      </c>
      <c r="AC1137">
        <v>33.510399999999997</v>
      </c>
      <c r="AD1137">
        <v>33.511099999999999</v>
      </c>
      <c r="AE1137">
        <v>5.2256999999999998</v>
      </c>
      <c r="AF1137">
        <v>96.838999999999999</v>
      </c>
      <c r="AG1137">
        <v>227.892</v>
      </c>
      <c r="AH1137">
        <v>5.3318000000000003</v>
      </c>
      <c r="AI1137">
        <v>98.801100000000005</v>
      </c>
      <c r="AJ1137">
        <v>232.51769999999999</v>
      </c>
      <c r="AK1137">
        <v>24.077400000000001</v>
      </c>
      <c r="AL1137">
        <v>24.078499999999998</v>
      </c>
      <c r="AM1137">
        <v>18.220800000000001</v>
      </c>
      <c r="AN1137">
        <v>18.218599999999999</v>
      </c>
      <c r="AO1137">
        <v>1.18</v>
      </c>
      <c r="AP1137">
        <v>383.55</v>
      </c>
      <c r="AQ1137">
        <v>25</v>
      </c>
      <c r="AR1137">
        <v>18.225999999999999</v>
      </c>
      <c r="AS1137">
        <v>33.505699999999997</v>
      </c>
      <c r="AT1137">
        <v>5.4539999999999997</v>
      </c>
      <c r="AU1137">
        <v>0.113</v>
      </c>
      <c r="AV1137">
        <v>2.5999999999999999E-2</v>
      </c>
      <c r="AW1137">
        <v>0</v>
      </c>
      <c r="AX1137">
        <v>0</v>
      </c>
      <c r="AY1137">
        <v>0</v>
      </c>
      <c r="AZ1137">
        <v>0.18</v>
      </c>
      <c r="BA1137">
        <v>1.79</v>
      </c>
      <c r="BB1137">
        <v>238.17</v>
      </c>
    </row>
    <row r="1138" spans="1:54" x14ac:dyDescent="0.25">
      <c r="A1138">
        <v>66</v>
      </c>
      <c r="B1138">
        <v>67957</v>
      </c>
      <c r="C1138">
        <v>68053</v>
      </c>
      <c r="D1138">
        <v>22</v>
      </c>
      <c r="E1138" t="s">
        <v>52</v>
      </c>
      <c r="F1138">
        <v>2017</v>
      </c>
      <c r="G1138" s="1">
        <v>0.32467592592592592</v>
      </c>
      <c r="H1138">
        <v>10.049799999999999</v>
      </c>
      <c r="I1138">
        <v>9.9779999999999998</v>
      </c>
      <c r="J1138">
        <v>18.363</v>
      </c>
      <c r="K1138">
        <v>18.363499999999998</v>
      </c>
      <c r="L1138">
        <v>4.4672000000000001</v>
      </c>
      <c r="M1138">
        <v>3.7699999999999997E-2</v>
      </c>
      <c r="N1138">
        <v>4.9340999999999999</v>
      </c>
      <c r="O1138">
        <v>1.1999999999999999E-3</v>
      </c>
      <c r="P1138">
        <v>2.4238</v>
      </c>
      <c r="Q1138">
        <v>2.5908000000000002</v>
      </c>
      <c r="R1138">
        <v>0.12809999999999999</v>
      </c>
      <c r="S1138">
        <v>2.9388999999999998</v>
      </c>
      <c r="T1138" s="2">
        <v>9.9999999999999998E-13</v>
      </c>
      <c r="U1138" s="2">
        <v>1.9743999999999999</v>
      </c>
      <c r="V1138">
        <v>3.5099999999999999E-2</v>
      </c>
      <c r="W1138">
        <v>0.31469999999999998</v>
      </c>
      <c r="X1138">
        <v>92.433000000000007</v>
      </c>
      <c r="Y1138">
        <v>8.5399999999999991</v>
      </c>
      <c r="Z1138">
        <v>32.578919999999997</v>
      </c>
      <c r="AA1138">
        <v>-122.8108</v>
      </c>
      <c r="AB1138">
        <v>9.9789999999999992</v>
      </c>
      <c r="AC1138">
        <v>33.498199999999997</v>
      </c>
      <c r="AD1138">
        <v>33.4983</v>
      </c>
      <c r="AE1138">
        <v>5.2160000000000002</v>
      </c>
      <c r="AF1138">
        <v>96.903899999999993</v>
      </c>
      <c r="AG1138">
        <v>227.47800000000001</v>
      </c>
      <c r="AH1138">
        <v>5.3234000000000004</v>
      </c>
      <c r="AI1138">
        <v>98.900599999999997</v>
      </c>
      <c r="AJ1138">
        <v>232.1628</v>
      </c>
      <c r="AK1138">
        <v>24.0334</v>
      </c>
      <c r="AL1138">
        <v>24.0334</v>
      </c>
      <c r="AM1138">
        <v>18.3613</v>
      </c>
      <c r="AN1138">
        <v>18.361799999999999</v>
      </c>
      <c r="AO1138">
        <v>1.19</v>
      </c>
      <c r="AP1138">
        <v>387.21</v>
      </c>
      <c r="AQ1138">
        <v>10</v>
      </c>
      <c r="AR1138">
        <v>18.363</v>
      </c>
      <c r="AS1138">
        <v>33.496299999999998</v>
      </c>
      <c r="AT1138">
        <v>5.452</v>
      </c>
      <c r="AU1138">
        <v>9.9000000000000005E-2</v>
      </c>
      <c r="AV1138">
        <v>2.1000000000000001E-2</v>
      </c>
      <c r="AW1138">
        <v>0</v>
      </c>
      <c r="AX1138">
        <v>0</v>
      </c>
      <c r="AY1138">
        <v>0</v>
      </c>
      <c r="AZ1138">
        <v>0.19</v>
      </c>
      <c r="BA1138">
        <v>1.89</v>
      </c>
      <c r="BB1138">
        <v>238.12</v>
      </c>
    </row>
    <row r="1139" spans="1:54" x14ac:dyDescent="0.25">
      <c r="A1139">
        <v>66</v>
      </c>
      <c r="B1139">
        <v>68127</v>
      </c>
      <c r="C1139">
        <v>68223</v>
      </c>
      <c r="D1139">
        <v>22</v>
      </c>
      <c r="E1139" t="s">
        <v>52</v>
      </c>
      <c r="F1139">
        <v>2017</v>
      </c>
      <c r="G1139" s="1">
        <v>0.32476851851851851</v>
      </c>
      <c r="H1139">
        <v>9.9437999999999995</v>
      </c>
      <c r="I1139">
        <v>9.8719999999999999</v>
      </c>
      <c r="J1139">
        <v>18.363299999999999</v>
      </c>
      <c r="K1139">
        <v>18.361599999999999</v>
      </c>
      <c r="L1139">
        <v>4.4675000000000002</v>
      </c>
      <c r="M1139">
        <v>3.7900000000000003E-2</v>
      </c>
      <c r="N1139">
        <v>4.7944000000000004</v>
      </c>
      <c r="O1139">
        <v>1.1999999999999999E-3</v>
      </c>
      <c r="P1139">
        <v>2.4224999999999999</v>
      </c>
      <c r="Q1139">
        <v>2.5912999999999999</v>
      </c>
      <c r="R1139">
        <v>0.13569999999999999</v>
      </c>
      <c r="S1139">
        <v>2.8685999999999998</v>
      </c>
      <c r="T1139" s="2">
        <v>9.9999999999999998E-13</v>
      </c>
      <c r="U1139" s="2">
        <v>1.9743999999999999</v>
      </c>
      <c r="V1139">
        <v>3.7100000000000001E-2</v>
      </c>
      <c r="W1139">
        <v>0.31440000000000001</v>
      </c>
      <c r="X1139">
        <v>92.439899999999994</v>
      </c>
      <c r="Y1139">
        <v>8.2750000000000004</v>
      </c>
      <c r="Z1139">
        <v>32.578919999999997</v>
      </c>
      <c r="AA1139">
        <v>-122.8108</v>
      </c>
      <c r="AB1139">
        <v>9.8740000000000006</v>
      </c>
      <c r="AC1139">
        <v>33.497999999999998</v>
      </c>
      <c r="AD1139">
        <v>33.498699999999999</v>
      </c>
      <c r="AE1139">
        <v>5.2118000000000002</v>
      </c>
      <c r="AF1139">
        <v>96.827299999999994</v>
      </c>
      <c r="AG1139">
        <v>227.297</v>
      </c>
      <c r="AH1139">
        <v>5.3254000000000001</v>
      </c>
      <c r="AI1139">
        <v>98.933899999999994</v>
      </c>
      <c r="AJ1139">
        <v>232.2484</v>
      </c>
      <c r="AK1139">
        <v>24.033200000000001</v>
      </c>
      <c r="AL1139">
        <v>24.034099999999999</v>
      </c>
      <c r="AM1139">
        <v>18.361599999999999</v>
      </c>
      <c r="AN1139">
        <v>18.3599</v>
      </c>
      <c r="AO1139">
        <v>1.19</v>
      </c>
      <c r="AP1139">
        <v>387.23</v>
      </c>
      <c r="AQ1139">
        <v>10</v>
      </c>
      <c r="AR1139">
        <v>18.363</v>
      </c>
      <c r="AS1139">
        <v>33.496600000000001</v>
      </c>
      <c r="BB1139" t="s">
        <v>53</v>
      </c>
    </row>
    <row r="1140" spans="1:54" x14ac:dyDescent="0.25">
      <c r="A1140">
        <v>66</v>
      </c>
      <c r="B1140">
        <v>70837</v>
      </c>
      <c r="C1140">
        <v>70933</v>
      </c>
      <c r="D1140">
        <v>22</v>
      </c>
      <c r="E1140" t="s">
        <v>52</v>
      </c>
      <c r="F1140">
        <v>2017</v>
      </c>
      <c r="G1140" s="1">
        <v>0.32606481481481481</v>
      </c>
      <c r="H1140">
        <v>2.0343</v>
      </c>
      <c r="I1140">
        <v>2.0179999999999998</v>
      </c>
      <c r="J1140">
        <v>18.377400000000002</v>
      </c>
      <c r="K1140">
        <v>18.376000000000001</v>
      </c>
      <c r="L1140">
        <v>4.4610000000000003</v>
      </c>
      <c r="M1140">
        <v>3.6499999999999998E-2</v>
      </c>
      <c r="N1140">
        <v>4.9340999999999999</v>
      </c>
      <c r="O1140">
        <v>1.252</v>
      </c>
      <c r="P1140">
        <v>2.4203999999999999</v>
      </c>
      <c r="Q1140">
        <v>2.5884</v>
      </c>
      <c r="R1140">
        <v>0.12690000000000001</v>
      </c>
      <c r="S1140">
        <v>2.9102999999999999</v>
      </c>
      <c r="T1140" s="2">
        <v>1.4946999999999999</v>
      </c>
      <c r="U1140" s="2">
        <v>1.9743999999999999</v>
      </c>
      <c r="V1140">
        <v>2.1899999999999999E-2</v>
      </c>
      <c r="W1140">
        <v>0.32040000000000002</v>
      </c>
      <c r="X1140">
        <v>92.303100000000001</v>
      </c>
      <c r="Y1140">
        <v>8.4320000000000004</v>
      </c>
      <c r="Z1140">
        <v>32.578919999999997</v>
      </c>
      <c r="AA1140">
        <v>-122.8108</v>
      </c>
      <c r="AB1140">
        <v>2.02</v>
      </c>
      <c r="AC1140">
        <v>33.494799999999998</v>
      </c>
      <c r="AD1140">
        <v>33.495100000000001</v>
      </c>
      <c r="AE1140">
        <v>5.1993999999999998</v>
      </c>
      <c r="AF1140">
        <v>96.620599999999996</v>
      </c>
      <c r="AG1140">
        <v>226.75700000000001</v>
      </c>
      <c r="AH1140">
        <v>5.3106</v>
      </c>
      <c r="AI1140">
        <v>98.684200000000004</v>
      </c>
      <c r="AJ1140">
        <v>231.60579999999999</v>
      </c>
      <c r="AK1140">
        <v>24.026900000000001</v>
      </c>
      <c r="AL1140">
        <v>24.0275</v>
      </c>
      <c r="AM1140">
        <v>18.377099999999999</v>
      </c>
      <c r="AN1140">
        <v>18.375699999999998</v>
      </c>
      <c r="AO1140">
        <v>1.21</v>
      </c>
      <c r="AP1140">
        <v>387.56</v>
      </c>
      <c r="AQ1140">
        <v>2</v>
      </c>
      <c r="AR1140">
        <v>18.384</v>
      </c>
      <c r="AS1140">
        <v>33.492100000000001</v>
      </c>
      <c r="AT1140">
        <v>5.44</v>
      </c>
      <c r="AU1140">
        <v>9.9000000000000005E-2</v>
      </c>
      <c r="AV1140">
        <v>2.1000000000000001E-2</v>
      </c>
      <c r="AW1140">
        <v>0.63</v>
      </c>
      <c r="AX1140">
        <v>3.5999999999999997E-2</v>
      </c>
      <c r="AY1140">
        <v>7.0000000000000007E-2</v>
      </c>
      <c r="AZ1140">
        <v>0.2</v>
      </c>
      <c r="BA1140">
        <v>2.38</v>
      </c>
      <c r="BB1140">
        <v>237.58</v>
      </c>
    </row>
    <row r="1141" spans="1:54" x14ac:dyDescent="0.25">
      <c r="A1141">
        <v>67</v>
      </c>
      <c r="B1141">
        <v>17467</v>
      </c>
      <c r="C1141">
        <v>17563</v>
      </c>
      <c r="D1141">
        <v>22</v>
      </c>
      <c r="E1141" t="s">
        <v>52</v>
      </c>
      <c r="F1141">
        <v>2017</v>
      </c>
      <c r="G1141" s="1">
        <v>0.52737268518518521</v>
      </c>
      <c r="H1141">
        <v>520.00130000000001</v>
      </c>
      <c r="I1141">
        <v>515.72199999999998</v>
      </c>
      <c r="J1141">
        <v>5.7896999999999998</v>
      </c>
      <c r="K1141">
        <v>5.7900999999999998</v>
      </c>
      <c r="L1141">
        <v>4.5091999999999999</v>
      </c>
      <c r="M1141">
        <v>3.3799999999999997E-2</v>
      </c>
      <c r="N1141">
        <v>4.5288000000000004</v>
      </c>
      <c r="O1141">
        <v>1.1999999999999999E-3</v>
      </c>
      <c r="P1141">
        <v>0.60799999999999998</v>
      </c>
      <c r="Q1141">
        <v>0.61950000000000005</v>
      </c>
      <c r="R1141">
        <v>1.5586</v>
      </c>
      <c r="S1141">
        <v>2.6644000000000001</v>
      </c>
      <c r="T1141" s="2">
        <v>9.9999999999999998E-13</v>
      </c>
      <c r="U1141" s="2">
        <v>1.9743999999999999</v>
      </c>
      <c r="V1141" t="s">
        <v>53</v>
      </c>
      <c r="W1141">
        <v>0.27689999999999998</v>
      </c>
      <c r="X1141">
        <v>93.312200000000004</v>
      </c>
      <c r="Y1141">
        <v>7.5297000000000001</v>
      </c>
      <c r="Z1141">
        <v>32.244210000000002</v>
      </c>
      <c r="AA1141">
        <v>-123.4922</v>
      </c>
      <c r="AB1141">
        <v>515.71900000000005</v>
      </c>
      <c r="AC1141">
        <v>34.222499999999997</v>
      </c>
      <c r="AD1141">
        <v>34.2241</v>
      </c>
      <c r="AE1141">
        <v>0.36120000000000002</v>
      </c>
      <c r="AF1141">
        <v>5.1749000000000001</v>
      </c>
      <c r="AG1141">
        <v>15.705</v>
      </c>
      <c r="AH1141">
        <v>0.37359999999999999</v>
      </c>
      <c r="AI1141">
        <v>5.3529999999999998</v>
      </c>
      <c r="AJ1141">
        <v>16.2454</v>
      </c>
      <c r="AK1141">
        <v>26.97</v>
      </c>
      <c r="AL1141">
        <v>26.971299999999999</v>
      </c>
      <c r="AM1141">
        <v>5.7453000000000003</v>
      </c>
      <c r="AN1141">
        <v>5.7457000000000003</v>
      </c>
      <c r="AO1141">
        <v>1.06</v>
      </c>
      <c r="AP1141">
        <v>114.63</v>
      </c>
      <c r="AQ1141">
        <v>516</v>
      </c>
      <c r="AR1141">
        <v>5.7779999999999996</v>
      </c>
      <c r="AS1141">
        <v>34.224600000000002</v>
      </c>
      <c r="AT1141">
        <v>0.36699999999999999</v>
      </c>
      <c r="AW1141">
        <v>40.89</v>
      </c>
      <c r="AX1141">
        <v>0</v>
      </c>
      <c r="AY1141">
        <v>0</v>
      </c>
      <c r="AZ1141">
        <v>3.08</v>
      </c>
      <c r="BA1141">
        <v>79.97</v>
      </c>
      <c r="BB1141">
        <v>16.02</v>
      </c>
    </row>
    <row r="1142" spans="1:54" x14ac:dyDescent="0.25">
      <c r="A1142">
        <v>67</v>
      </c>
      <c r="B1142">
        <v>21700</v>
      </c>
      <c r="C1142">
        <v>21796</v>
      </c>
      <c r="D1142">
        <v>22</v>
      </c>
      <c r="E1142" t="s">
        <v>52</v>
      </c>
      <c r="F1142">
        <v>2017</v>
      </c>
      <c r="G1142" s="1">
        <v>0.52940972222222216</v>
      </c>
      <c r="H1142">
        <v>443.98059999999998</v>
      </c>
      <c r="I1142">
        <v>440.40600000000001</v>
      </c>
      <c r="J1142">
        <v>6.2316000000000003</v>
      </c>
      <c r="K1142">
        <v>6.2308000000000003</v>
      </c>
      <c r="L1142">
        <v>4.5067000000000004</v>
      </c>
      <c r="M1142">
        <v>3.3399999999999999E-2</v>
      </c>
      <c r="N1142">
        <v>4.7121000000000004</v>
      </c>
      <c r="O1142">
        <v>1.1999999999999999E-3</v>
      </c>
      <c r="P1142">
        <v>0.68059999999999998</v>
      </c>
      <c r="Q1142">
        <v>0.69730000000000003</v>
      </c>
      <c r="R1142">
        <v>1.4956</v>
      </c>
      <c r="S1142">
        <v>2.6686999999999999</v>
      </c>
      <c r="T1142" s="2">
        <v>9.9999999999999998E-13</v>
      </c>
      <c r="U1142" s="2">
        <v>1.9743999999999999</v>
      </c>
      <c r="V1142" t="s">
        <v>53</v>
      </c>
      <c r="W1142">
        <v>0.27910000000000001</v>
      </c>
      <c r="X1142">
        <v>93.261099999999999</v>
      </c>
      <c r="Y1142">
        <v>7.5452000000000004</v>
      </c>
      <c r="Z1142">
        <v>32.244219999999999</v>
      </c>
      <c r="AA1142">
        <v>-123.4922</v>
      </c>
      <c r="AB1142">
        <v>440.40499999999997</v>
      </c>
      <c r="AC1142">
        <v>34.1571</v>
      </c>
      <c r="AD1142">
        <v>34.159500000000001</v>
      </c>
      <c r="AE1142">
        <v>0.62929999999999997</v>
      </c>
      <c r="AF1142">
        <v>9.1072000000000006</v>
      </c>
      <c r="AG1142">
        <v>27.37</v>
      </c>
      <c r="AH1142">
        <v>0.63939999999999997</v>
      </c>
      <c r="AI1142">
        <v>9.2533999999999992</v>
      </c>
      <c r="AJ1142">
        <v>27.8096</v>
      </c>
      <c r="AK1142">
        <v>26.862100000000002</v>
      </c>
      <c r="AL1142">
        <v>26.864100000000001</v>
      </c>
      <c r="AM1142">
        <v>6.1924999999999999</v>
      </c>
      <c r="AN1142">
        <v>6.1916000000000002</v>
      </c>
      <c r="AO1142">
        <v>1.07</v>
      </c>
      <c r="AP1142">
        <v>124.25</v>
      </c>
      <c r="AQ1142">
        <v>440</v>
      </c>
      <c r="AR1142">
        <v>6.2270000000000003</v>
      </c>
      <c r="AS1142">
        <v>34.157200000000003</v>
      </c>
      <c r="AT1142">
        <v>0.67200000000000004</v>
      </c>
      <c r="AW1142">
        <v>39.25</v>
      </c>
      <c r="AX1142">
        <v>0</v>
      </c>
      <c r="AY1142">
        <v>0</v>
      </c>
      <c r="AZ1142">
        <v>2.93</v>
      </c>
      <c r="BA1142">
        <v>69.5</v>
      </c>
      <c r="BB1142">
        <v>29.35</v>
      </c>
    </row>
    <row r="1143" spans="1:54" x14ac:dyDescent="0.25">
      <c r="A1143">
        <v>67</v>
      </c>
      <c r="B1143">
        <v>25009</v>
      </c>
      <c r="C1143">
        <v>25105</v>
      </c>
      <c r="D1143">
        <v>22</v>
      </c>
      <c r="E1143" t="s">
        <v>52</v>
      </c>
      <c r="F1143">
        <v>2017</v>
      </c>
      <c r="G1143" s="1">
        <v>0.53100694444444441</v>
      </c>
      <c r="H1143">
        <v>382.96550000000002</v>
      </c>
      <c r="I1143">
        <v>379.93200000000002</v>
      </c>
      <c r="J1143">
        <v>6.7347000000000001</v>
      </c>
      <c r="K1143">
        <v>6.7332000000000001</v>
      </c>
      <c r="L1143">
        <v>4.5054999999999996</v>
      </c>
      <c r="M1143">
        <v>3.3099999999999997E-2</v>
      </c>
      <c r="N1143">
        <v>4.0414000000000003</v>
      </c>
      <c r="O1143">
        <v>1.4E-3</v>
      </c>
      <c r="P1143">
        <v>0.76590000000000003</v>
      </c>
      <c r="Q1143">
        <v>0.79010000000000002</v>
      </c>
      <c r="R1143">
        <v>1.4227000000000001</v>
      </c>
      <c r="S1143">
        <v>2.6760999999999999</v>
      </c>
      <c r="T1143" s="2">
        <v>9.9999999999999998E-13</v>
      </c>
      <c r="U1143" s="2">
        <v>1.9743999999999999</v>
      </c>
      <c r="V1143" t="s">
        <v>53</v>
      </c>
      <c r="W1143">
        <v>0.2802</v>
      </c>
      <c r="X1143">
        <v>93.235399999999998</v>
      </c>
      <c r="Y1143">
        <v>7.5739000000000001</v>
      </c>
      <c r="Z1143">
        <v>32.244199999999999</v>
      </c>
      <c r="AA1143">
        <v>-123.4922</v>
      </c>
      <c r="AB1143">
        <v>379.93700000000001</v>
      </c>
      <c r="AC1143">
        <v>34.120600000000003</v>
      </c>
      <c r="AD1143">
        <v>34.123199999999997</v>
      </c>
      <c r="AE1143">
        <v>0.93259999999999998</v>
      </c>
      <c r="AF1143">
        <v>13.651199999999999</v>
      </c>
      <c r="AG1143">
        <v>40.564999999999998</v>
      </c>
      <c r="AH1143">
        <v>0.94689999999999996</v>
      </c>
      <c r="AI1143">
        <v>13.8606</v>
      </c>
      <c r="AJ1143">
        <v>41.187600000000003</v>
      </c>
      <c r="AK1143">
        <v>26.7668</v>
      </c>
      <c r="AL1143">
        <v>26.768999999999998</v>
      </c>
      <c r="AM1143">
        <v>6.6997</v>
      </c>
      <c r="AN1143">
        <v>6.6981000000000002</v>
      </c>
      <c r="AO1143">
        <v>1.07</v>
      </c>
      <c r="AP1143">
        <v>132.81</v>
      </c>
      <c r="AQ1143">
        <v>380</v>
      </c>
      <c r="AR1143">
        <v>6.7270000000000003</v>
      </c>
      <c r="AS1143">
        <v>34.121699999999997</v>
      </c>
      <c r="AT1143">
        <v>0.98599999999999999</v>
      </c>
      <c r="AW1143">
        <v>37.159999999999997</v>
      </c>
      <c r="AX1143">
        <v>0</v>
      </c>
      <c r="AY1143">
        <v>0</v>
      </c>
      <c r="AZ1143">
        <v>2.74</v>
      </c>
      <c r="BA1143">
        <v>60.48</v>
      </c>
      <c r="BB1143">
        <v>43.06</v>
      </c>
    </row>
    <row r="1144" spans="1:54" x14ac:dyDescent="0.25">
      <c r="A1144">
        <v>67</v>
      </c>
      <c r="B1144">
        <v>28231</v>
      </c>
      <c r="C1144">
        <v>28327</v>
      </c>
      <c r="D1144">
        <v>22</v>
      </c>
      <c r="E1144" t="s">
        <v>52</v>
      </c>
      <c r="F1144">
        <v>2017</v>
      </c>
      <c r="G1144" s="1">
        <v>0.53255787037037039</v>
      </c>
      <c r="H1144">
        <v>322.67689999999999</v>
      </c>
      <c r="I1144">
        <v>320.173</v>
      </c>
      <c r="J1144">
        <v>7.2769000000000004</v>
      </c>
      <c r="K1144">
        <v>7.2782999999999998</v>
      </c>
      <c r="L1144">
        <v>4.5067000000000004</v>
      </c>
      <c r="M1144">
        <v>3.27E-2</v>
      </c>
      <c r="N1144">
        <v>4.6528</v>
      </c>
      <c r="O1144">
        <v>1.1999999999999999E-3</v>
      </c>
      <c r="P1144">
        <v>0.9425</v>
      </c>
      <c r="Q1144">
        <v>0.9829</v>
      </c>
      <c r="R1144">
        <v>1.3290999999999999</v>
      </c>
      <c r="S1144">
        <v>2.6919</v>
      </c>
      <c r="T1144" s="2">
        <v>9.9999999999999998E-13</v>
      </c>
      <c r="U1144" s="2">
        <v>1.9743999999999999</v>
      </c>
      <c r="V1144" t="s">
        <v>53</v>
      </c>
      <c r="W1144">
        <v>0.27910000000000001</v>
      </c>
      <c r="X1144">
        <v>93.260800000000003</v>
      </c>
      <c r="Y1144">
        <v>7.6341000000000001</v>
      </c>
      <c r="Z1144">
        <v>32.244199999999999</v>
      </c>
      <c r="AA1144">
        <v>-123.4922</v>
      </c>
      <c r="AB1144">
        <v>320.17200000000003</v>
      </c>
      <c r="AC1144">
        <v>34.065800000000003</v>
      </c>
      <c r="AD1144">
        <v>34.068100000000001</v>
      </c>
      <c r="AE1144">
        <v>1.5470999999999999</v>
      </c>
      <c r="AF1144">
        <v>22.921299999999999</v>
      </c>
      <c r="AG1144">
        <v>67.302000000000007</v>
      </c>
      <c r="AH1144">
        <v>1.5714999999999999</v>
      </c>
      <c r="AI1144">
        <v>23.283100000000001</v>
      </c>
      <c r="AJ1144">
        <v>68.360500000000002</v>
      </c>
      <c r="AK1144">
        <v>26.648700000000002</v>
      </c>
      <c r="AL1144">
        <v>26.650300000000001</v>
      </c>
      <c r="AM1144">
        <v>7.2462</v>
      </c>
      <c r="AN1144">
        <v>7.2476000000000003</v>
      </c>
      <c r="AO1144">
        <v>1.08</v>
      </c>
      <c r="AP1144">
        <v>143.44</v>
      </c>
      <c r="AQ1144">
        <v>320</v>
      </c>
      <c r="AR1144">
        <v>7.29</v>
      </c>
      <c r="AS1144">
        <v>34.063499999999998</v>
      </c>
      <c r="AT1144">
        <v>1.6259999999999999</v>
      </c>
      <c r="AW1144">
        <v>33.92</v>
      </c>
      <c r="AX1144">
        <v>0</v>
      </c>
      <c r="AY1144">
        <v>0</v>
      </c>
      <c r="AZ1144">
        <v>2.46</v>
      </c>
      <c r="BA1144">
        <v>50.18</v>
      </c>
      <c r="BB1144">
        <v>70.989999999999995</v>
      </c>
    </row>
    <row r="1145" spans="1:54" x14ac:dyDescent="0.25">
      <c r="A1145">
        <v>67</v>
      </c>
      <c r="B1145">
        <v>31293</v>
      </c>
      <c r="C1145">
        <v>31389</v>
      </c>
      <c r="D1145">
        <v>22</v>
      </c>
      <c r="E1145" t="s">
        <v>52</v>
      </c>
      <c r="F1145">
        <v>2017</v>
      </c>
      <c r="G1145" s="1">
        <v>0.53403935185185192</v>
      </c>
      <c r="H1145">
        <v>272.44850000000002</v>
      </c>
      <c r="I1145">
        <v>270.36200000000002</v>
      </c>
      <c r="J1145">
        <v>7.7789999999999999</v>
      </c>
      <c r="K1145">
        <v>7.7671999999999999</v>
      </c>
      <c r="L1145">
        <v>4.5065999999999997</v>
      </c>
      <c r="M1145">
        <v>3.2500000000000001E-2</v>
      </c>
      <c r="N1145">
        <v>4.2073999999999998</v>
      </c>
      <c r="O1145">
        <v>1.1999999999999999E-3</v>
      </c>
      <c r="P1145">
        <v>1.1160000000000001</v>
      </c>
      <c r="Q1145">
        <v>1.1727000000000001</v>
      </c>
      <c r="R1145">
        <v>1.2122999999999999</v>
      </c>
      <c r="S1145">
        <v>2.7081</v>
      </c>
      <c r="T1145" s="2">
        <v>9.9999999999999998E-13</v>
      </c>
      <c r="U1145" s="2">
        <v>1.9743999999999999</v>
      </c>
      <c r="V1145" t="s">
        <v>53</v>
      </c>
      <c r="W1145">
        <v>0.2792</v>
      </c>
      <c r="X1145">
        <v>93.258499999999998</v>
      </c>
      <c r="Y1145">
        <v>7.6963999999999997</v>
      </c>
      <c r="Z1145">
        <v>32.244219999999999</v>
      </c>
      <c r="AA1145">
        <v>-123.4922</v>
      </c>
      <c r="AB1145">
        <v>270.36599999999999</v>
      </c>
      <c r="AC1145">
        <v>34.018999999999998</v>
      </c>
      <c r="AD1145">
        <v>34.018999999999998</v>
      </c>
      <c r="AE1145">
        <v>2.1320999999999999</v>
      </c>
      <c r="AF1145">
        <v>31.939800000000002</v>
      </c>
      <c r="AG1145">
        <v>92.757000000000005</v>
      </c>
      <c r="AH1145">
        <v>2.1698</v>
      </c>
      <c r="AI1145">
        <v>32.495800000000003</v>
      </c>
      <c r="AJ1145">
        <v>94.396299999999997</v>
      </c>
      <c r="AK1145">
        <v>26.5397</v>
      </c>
      <c r="AL1145">
        <v>26.541499999999999</v>
      </c>
      <c r="AM1145">
        <v>7.7522000000000002</v>
      </c>
      <c r="AN1145">
        <v>7.7404000000000002</v>
      </c>
      <c r="AO1145">
        <v>1.0900000000000001</v>
      </c>
      <c r="AP1145">
        <v>153.22999999999999</v>
      </c>
      <c r="AQ1145">
        <v>270</v>
      </c>
      <c r="AR1145">
        <v>7.7389999999999999</v>
      </c>
      <c r="AS1145">
        <v>34.019399999999997</v>
      </c>
      <c r="AT1145">
        <v>2.2080000000000002</v>
      </c>
      <c r="AW1145">
        <v>30.98</v>
      </c>
      <c r="AX1145">
        <v>0</v>
      </c>
      <c r="AY1145">
        <v>0</v>
      </c>
      <c r="AZ1145">
        <v>2.2200000000000002</v>
      </c>
      <c r="BA1145">
        <v>43.04</v>
      </c>
      <c r="BB1145">
        <v>96.37</v>
      </c>
    </row>
    <row r="1146" spans="1:54" x14ac:dyDescent="0.25">
      <c r="A1146">
        <v>67</v>
      </c>
      <c r="B1146">
        <v>34246</v>
      </c>
      <c r="C1146">
        <v>34342</v>
      </c>
      <c r="D1146">
        <v>22</v>
      </c>
      <c r="E1146" t="s">
        <v>52</v>
      </c>
      <c r="F1146">
        <v>2017</v>
      </c>
      <c r="G1146" s="1">
        <v>0.53546296296296292</v>
      </c>
      <c r="H1146">
        <v>231.92939999999999</v>
      </c>
      <c r="I1146">
        <v>230.17400000000001</v>
      </c>
      <c r="J1146">
        <v>8.5221999999999998</v>
      </c>
      <c r="K1146">
        <v>8.5052000000000003</v>
      </c>
      <c r="L1146">
        <v>4.5064000000000002</v>
      </c>
      <c r="M1146">
        <v>3.2199999999999999E-2</v>
      </c>
      <c r="N1146">
        <v>3.9409999999999998</v>
      </c>
      <c r="O1146">
        <v>1.4E-3</v>
      </c>
      <c r="P1146">
        <v>1.2003999999999999</v>
      </c>
      <c r="Q1146">
        <v>1.26</v>
      </c>
      <c r="R1146">
        <v>1.1438999999999999</v>
      </c>
      <c r="S1146">
        <v>2.718</v>
      </c>
      <c r="T1146" s="2">
        <v>9.9999999999999998E-13</v>
      </c>
      <c r="U1146" s="2">
        <v>1.9743999999999999</v>
      </c>
      <c r="V1146" t="s">
        <v>53</v>
      </c>
      <c r="W1146">
        <v>0.27939999999999998</v>
      </c>
      <c r="X1146">
        <v>93.254499999999993</v>
      </c>
      <c r="Y1146">
        <v>7.7332000000000001</v>
      </c>
      <c r="Z1146">
        <v>32.244199999999999</v>
      </c>
      <c r="AA1146">
        <v>-123.4922</v>
      </c>
      <c r="AB1146">
        <v>230.179</v>
      </c>
      <c r="AC1146">
        <v>33.981200000000001</v>
      </c>
      <c r="AD1146">
        <v>33.986199999999997</v>
      </c>
      <c r="AE1146">
        <v>2.3797999999999999</v>
      </c>
      <c r="AF1146">
        <v>36.241900000000001</v>
      </c>
      <c r="AG1146">
        <v>103.548</v>
      </c>
      <c r="AH1146">
        <v>2.4113000000000002</v>
      </c>
      <c r="AI1146">
        <v>36.708599999999997</v>
      </c>
      <c r="AJ1146">
        <v>104.91670000000001</v>
      </c>
      <c r="AK1146">
        <v>26.398700000000002</v>
      </c>
      <c r="AL1146">
        <v>26.405100000000001</v>
      </c>
      <c r="AM1146">
        <v>8.4981000000000009</v>
      </c>
      <c r="AN1146">
        <v>8.4811999999999994</v>
      </c>
      <c r="AO1146">
        <v>1.0900000000000001</v>
      </c>
      <c r="AP1146">
        <v>166.25</v>
      </c>
      <c r="AQ1146">
        <v>231</v>
      </c>
      <c r="AR1146">
        <v>8.4979999999999993</v>
      </c>
      <c r="AS1146">
        <v>33.983199999999997</v>
      </c>
      <c r="AT1146">
        <v>2.4649999999999999</v>
      </c>
      <c r="AW1146">
        <v>28.21</v>
      </c>
      <c r="AX1146">
        <v>0</v>
      </c>
      <c r="AY1146">
        <v>0</v>
      </c>
      <c r="AZ1146">
        <v>2.06</v>
      </c>
      <c r="BA1146">
        <v>34.33</v>
      </c>
      <c r="BB1146">
        <v>107.6</v>
      </c>
    </row>
    <row r="1147" spans="1:54" x14ac:dyDescent="0.25">
      <c r="A1147">
        <v>67</v>
      </c>
      <c r="B1147">
        <v>36854</v>
      </c>
      <c r="C1147">
        <v>36950</v>
      </c>
      <c r="D1147">
        <v>22</v>
      </c>
      <c r="E1147" t="s">
        <v>52</v>
      </c>
      <c r="F1147">
        <v>2017</v>
      </c>
      <c r="G1147" s="1">
        <v>0.53672453703703704</v>
      </c>
      <c r="H1147">
        <v>201.6266</v>
      </c>
      <c r="I1147">
        <v>200.11799999999999</v>
      </c>
      <c r="J1147">
        <v>8.9330999999999996</v>
      </c>
      <c r="K1147">
        <v>8.9291</v>
      </c>
      <c r="L1147">
        <v>4.5091999999999999</v>
      </c>
      <c r="M1147">
        <v>3.1E-2</v>
      </c>
      <c r="N1147">
        <v>4.9340999999999999</v>
      </c>
      <c r="O1147">
        <v>1.1999999999999999E-3</v>
      </c>
      <c r="P1147">
        <v>1.5455000000000001</v>
      </c>
      <c r="Q1147">
        <v>1.6408</v>
      </c>
      <c r="R1147">
        <v>0.92110000000000003</v>
      </c>
      <c r="S1147">
        <v>2.7488999999999999</v>
      </c>
      <c r="T1147" s="2">
        <v>9.9999999999999998E-13</v>
      </c>
      <c r="U1147" s="2">
        <v>1.9743999999999999</v>
      </c>
      <c r="V1147" t="s">
        <v>53</v>
      </c>
      <c r="W1147">
        <v>0.27689999999999998</v>
      </c>
      <c r="X1147">
        <v>93.312200000000004</v>
      </c>
      <c r="Y1147">
        <v>7.8524000000000003</v>
      </c>
      <c r="Z1147">
        <v>32.244219999999999</v>
      </c>
      <c r="AA1147">
        <v>-123.4922</v>
      </c>
      <c r="AB1147">
        <v>200.12</v>
      </c>
      <c r="AC1147">
        <v>33.869999999999997</v>
      </c>
      <c r="AD1147">
        <v>33.873100000000001</v>
      </c>
      <c r="AE1147">
        <v>3.5225</v>
      </c>
      <c r="AF1147">
        <v>54.098199999999999</v>
      </c>
      <c r="AG1147">
        <v>153.29300000000001</v>
      </c>
      <c r="AH1147">
        <v>3.5790000000000002</v>
      </c>
      <c r="AI1147">
        <v>54.960999999999999</v>
      </c>
      <c r="AJ1147">
        <v>155.74770000000001</v>
      </c>
      <c r="AK1147">
        <v>26.247299999999999</v>
      </c>
      <c r="AL1147">
        <v>26.250299999999999</v>
      </c>
      <c r="AM1147">
        <v>8.9116</v>
      </c>
      <c r="AN1147">
        <v>8.9076000000000004</v>
      </c>
      <c r="AO1147">
        <v>1.1100000000000001</v>
      </c>
      <c r="AP1147">
        <v>180.19</v>
      </c>
      <c r="AQ1147">
        <v>200</v>
      </c>
      <c r="AR1147">
        <v>8.9209999999999994</v>
      </c>
      <c r="AS1147">
        <v>33.8705</v>
      </c>
      <c r="AT1147">
        <v>3.6680000000000001</v>
      </c>
      <c r="AU1147">
        <v>1E-3</v>
      </c>
      <c r="AV1147">
        <v>1.2999999999999999E-2</v>
      </c>
      <c r="AW1147">
        <v>22.74</v>
      </c>
      <c r="AX1147">
        <v>0</v>
      </c>
      <c r="AY1147">
        <v>0</v>
      </c>
      <c r="AZ1147">
        <v>1.61</v>
      </c>
      <c r="BA1147">
        <v>25.7</v>
      </c>
      <c r="BB1147">
        <v>160.13999999999999</v>
      </c>
    </row>
    <row r="1148" spans="1:54" x14ac:dyDescent="0.25">
      <c r="A1148">
        <v>67</v>
      </c>
      <c r="B1148">
        <v>39519</v>
      </c>
      <c r="C1148">
        <v>39615</v>
      </c>
      <c r="D1148">
        <v>22</v>
      </c>
      <c r="E1148" t="s">
        <v>52</v>
      </c>
      <c r="F1148">
        <v>2017</v>
      </c>
      <c r="G1148" s="1">
        <v>0.53800925925925924</v>
      </c>
      <c r="H1148">
        <v>171.63030000000001</v>
      </c>
      <c r="I1148">
        <v>170.36</v>
      </c>
      <c r="J1148">
        <v>9.8179999999999996</v>
      </c>
      <c r="K1148">
        <v>9.8103999999999996</v>
      </c>
      <c r="L1148">
        <v>4.5095000000000001</v>
      </c>
      <c r="M1148">
        <v>3.0800000000000001E-2</v>
      </c>
      <c r="N1148">
        <v>4.9340999999999999</v>
      </c>
      <c r="O1148">
        <v>1.1999999999999999E-3</v>
      </c>
      <c r="P1148">
        <v>1.76</v>
      </c>
      <c r="Q1148">
        <v>1.8754999999999999</v>
      </c>
      <c r="R1148">
        <v>0.72330000000000005</v>
      </c>
      <c r="S1148">
        <v>2.7692000000000001</v>
      </c>
      <c r="T1148" s="2">
        <v>9.9999999999999998E-13</v>
      </c>
      <c r="U1148" s="2">
        <v>1.9743999999999999</v>
      </c>
      <c r="V1148" t="s">
        <v>53</v>
      </c>
      <c r="W1148">
        <v>0.27660000000000001</v>
      </c>
      <c r="X1148">
        <v>93.318299999999994</v>
      </c>
      <c r="Y1148">
        <v>7.9279000000000002</v>
      </c>
      <c r="Z1148">
        <v>32.244219999999999</v>
      </c>
      <c r="AA1148">
        <v>-123.4922</v>
      </c>
      <c r="AB1148">
        <v>170.36</v>
      </c>
      <c r="AC1148">
        <v>33.749600000000001</v>
      </c>
      <c r="AD1148">
        <v>33.751800000000003</v>
      </c>
      <c r="AE1148">
        <v>4.1466000000000003</v>
      </c>
      <c r="AF1148">
        <v>64.883099999999999</v>
      </c>
      <c r="AG1148">
        <v>180.49299999999999</v>
      </c>
      <c r="AH1148">
        <v>4.2234999999999996</v>
      </c>
      <c r="AI1148">
        <v>66.075900000000004</v>
      </c>
      <c r="AJ1148">
        <v>183.83860000000001</v>
      </c>
      <c r="AK1148">
        <v>26.009399999999999</v>
      </c>
      <c r="AL1148">
        <v>26.0123</v>
      </c>
      <c r="AM1148">
        <v>9.7986000000000004</v>
      </c>
      <c r="AN1148">
        <v>9.7911000000000001</v>
      </c>
      <c r="AO1148">
        <v>1.1200000000000001</v>
      </c>
      <c r="AP1148">
        <v>202.46</v>
      </c>
      <c r="AQ1148">
        <v>170</v>
      </c>
      <c r="AR1148">
        <v>9.8030000000000008</v>
      </c>
      <c r="AS1148">
        <v>33.752600000000001</v>
      </c>
      <c r="AT1148">
        <v>4.3520000000000003</v>
      </c>
      <c r="AU1148">
        <v>6.0000000000000001E-3</v>
      </c>
      <c r="AV1148">
        <v>1.2999999999999999E-2</v>
      </c>
      <c r="AW1148">
        <v>17.350000000000001</v>
      </c>
      <c r="AX1148">
        <v>0</v>
      </c>
      <c r="AY1148">
        <v>0</v>
      </c>
      <c r="AZ1148">
        <v>1.25</v>
      </c>
      <c r="BA1148">
        <v>17.38</v>
      </c>
      <c r="BB1148">
        <v>190.02</v>
      </c>
    </row>
    <row r="1149" spans="1:54" x14ac:dyDescent="0.25">
      <c r="A1149">
        <v>67</v>
      </c>
      <c r="B1149">
        <v>42286</v>
      </c>
      <c r="C1149">
        <v>42382</v>
      </c>
      <c r="D1149">
        <v>22</v>
      </c>
      <c r="E1149" t="s">
        <v>52</v>
      </c>
      <c r="F1149">
        <v>2017</v>
      </c>
      <c r="G1149" s="1">
        <v>0.53934027777777771</v>
      </c>
      <c r="H1149">
        <v>141.40809999999999</v>
      </c>
      <c r="I1149">
        <v>140.375</v>
      </c>
      <c r="J1149">
        <v>12.010999999999999</v>
      </c>
      <c r="K1149">
        <v>12.0183</v>
      </c>
      <c r="L1149">
        <v>4.5056000000000003</v>
      </c>
      <c r="M1149">
        <v>4.0300000000000002E-2</v>
      </c>
      <c r="N1149">
        <v>4.6435000000000004</v>
      </c>
      <c r="O1149">
        <v>1.1999999999999999E-3</v>
      </c>
      <c r="P1149">
        <v>2.1019999999999999</v>
      </c>
      <c r="Q1149">
        <v>2.2502</v>
      </c>
      <c r="R1149">
        <v>0.32319999999999999</v>
      </c>
      <c r="S1149">
        <v>2.8079999999999998</v>
      </c>
      <c r="T1149" s="2">
        <v>9.9999999999999998E-13</v>
      </c>
      <c r="U1149" s="2">
        <v>1.9743999999999999</v>
      </c>
      <c r="V1149">
        <v>6.93E-2</v>
      </c>
      <c r="W1149">
        <v>0.28010000000000002</v>
      </c>
      <c r="X1149">
        <v>93.238699999999994</v>
      </c>
      <c r="Y1149">
        <v>8.0704999999999991</v>
      </c>
      <c r="Z1149">
        <v>32.244199999999999</v>
      </c>
      <c r="AA1149">
        <v>-123.4922</v>
      </c>
      <c r="AB1149">
        <v>140.37200000000001</v>
      </c>
      <c r="AC1149">
        <v>33.677700000000002</v>
      </c>
      <c r="AD1149">
        <v>33.678199999999997</v>
      </c>
      <c r="AE1149">
        <v>5.0143000000000004</v>
      </c>
      <c r="AF1149">
        <v>82.1922</v>
      </c>
      <c r="AG1149">
        <v>218.358</v>
      </c>
      <c r="AH1149">
        <v>5.1169000000000002</v>
      </c>
      <c r="AI1149">
        <v>83.885999999999996</v>
      </c>
      <c r="AJ1149">
        <v>222.82329999999999</v>
      </c>
      <c r="AK1149">
        <v>25.563500000000001</v>
      </c>
      <c r="AL1149">
        <v>25.5625</v>
      </c>
      <c r="AM1149">
        <v>11.992800000000001</v>
      </c>
      <c r="AN1149">
        <v>12.0001</v>
      </c>
      <c r="AO1149">
        <v>1.1299999999999999</v>
      </c>
      <c r="AP1149">
        <v>244.76</v>
      </c>
      <c r="AQ1149">
        <v>140</v>
      </c>
      <c r="AR1149">
        <v>11.992000000000001</v>
      </c>
      <c r="AS1149">
        <v>33.68</v>
      </c>
      <c r="AT1149">
        <v>5.2519999999999998</v>
      </c>
      <c r="AU1149">
        <v>5.8999999999999997E-2</v>
      </c>
      <c r="AV1149">
        <v>6.3E-2</v>
      </c>
      <c r="AW1149">
        <v>5.94</v>
      </c>
      <c r="AX1149">
        <v>0</v>
      </c>
      <c r="AY1149">
        <v>0</v>
      </c>
      <c r="AZ1149">
        <v>0.54</v>
      </c>
      <c r="BA1149">
        <v>5.59</v>
      </c>
      <c r="BB1149">
        <v>229.35</v>
      </c>
    </row>
    <row r="1150" spans="1:54" x14ac:dyDescent="0.25">
      <c r="A1150">
        <v>67</v>
      </c>
      <c r="B1150">
        <v>44702</v>
      </c>
      <c r="C1150">
        <v>44798</v>
      </c>
      <c r="D1150">
        <v>22</v>
      </c>
      <c r="E1150" t="s">
        <v>52</v>
      </c>
      <c r="F1150">
        <v>2017</v>
      </c>
      <c r="G1150" s="1">
        <v>0.54049768518518515</v>
      </c>
      <c r="H1150">
        <v>126.12309999999999</v>
      </c>
      <c r="I1150">
        <v>125.20099999999999</v>
      </c>
      <c r="J1150">
        <v>11.8279</v>
      </c>
      <c r="K1150">
        <v>11.8491</v>
      </c>
      <c r="L1150">
        <v>4.4996999999999998</v>
      </c>
      <c r="M1150">
        <v>5.1700000000000003E-2</v>
      </c>
      <c r="N1150">
        <v>4.9340999999999999</v>
      </c>
      <c r="O1150">
        <v>1.1999999999999999E-3</v>
      </c>
      <c r="P1150">
        <v>2.0911</v>
      </c>
      <c r="Q1150">
        <v>2.2370999999999999</v>
      </c>
      <c r="R1150">
        <v>0.36059999999999998</v>
      </c>
      <c r="S1150">
        <v>2.8039000000000001</v>
      </c>
      <c r="T1150" s="2">
        <v>9.9999999999999998E-13</v>
      </c>
      <c r="U1150" s="2">
        <v>1.9743999999999999</v>
      </c>
      <c r="V1150">
        <v>0.2167</v>
      </c>
      <c r="W1150">
        <v>0.28539999999999999</v>
      </c>
      <c r="X1150">
        <v>93.114199999999997</v>
      </c>
      <c r="Y1150">
        <v>8.0549999999999997</v>
      </c>
      <c r="Z1150">
        <v>32.244199999999999</v>
      </c>
      <c r="AA1150">
        <v>-123.4922</v>
      </c>
      <c r="AB1150">
        <v>125.203</v>
      </c>
      <c r="AC1150">
        <v>33.436300000000003</v>
      </c>
      <c r="AD1150">
        <v>33.440199999999997</v>
      </c>
      <c r="AE1150">
        <v>4.9969999999999999</v>
      </c>
      <c r="AF1150">
        <v>81.468900000000005</v>
      </c>
      <c r="AG1150">
        <v>217.63399999999999</v>
      </c>
      <c r="AH1150">
        <v>5.0865</v>
      </c>
      <c r="AI1150">
        <v>82.967699999999994</v>
      </c>
      <c r="AJ1150">
        <v>221.53469999999999</v>
      </c>
      <c r="AK1150">
        <v>25.41</v>
      </c>
      <c r="AL1150">
        <v>25.409099999999999</v>
      </c>
      <c r="AM1150">
        <v>11.8119</v>
      </c>
      <c r="AN1150">
        <v>11.833</v>
      </c>
      <c r="AO1150">
        <v>1.1399999999999999</v>
      </c>
      <c r="AP1150">
        <v>258.89</v>
      </c>
      <c r="AQ1150">
        <v>126</v>
      </c>
      <c r="AR1150">
        <v>11.691000000000001</v>
      </c>
      <c r="AS1150">
        <v>33.439399999999999</v>
      </c>
      <c r="AT1150">
        <v>5.234</v>
      </c>
      <c r="AU1150">
        <v>9.6000000000000002E-2</v>
      </c>
      <c r="AV1150">
        <v>0.09</v>
      </c>
      <c r="AW1150">
        <v>6.89</v>
      </c>
      <c r="AX1150">
        <v>2.5999999999999999E-2</v>
      </c>
      <c r="AY1150">
        <v>0</v>
      </c>
      <c r="AZ1150">
        <v>0.66</v>
      </c>
      <c r="BA1150">
        <v>6.26</v>
      </c>
      <c r="BB1150">
        <v>228.61</v>
      </c>
    </row>
    <row r="1151" spans="1:54" x14ac:dyDescent="0.25">
      <c r="A1151">
        <v>67</v>
      </c>
      <c r="B1151">
        <v>47350</v>
      </c>
      <c r="C1151">
        <v>47446</v>
      </c>
      <c r="D1151">
        <v>22</v>
      </c>
      <c r="E1151" t="s">
        <v>52</v>
      </c>
      <c r="F1151">
        <v>2017</v>
      </c>
      <c r="G1151" s="1">
        <v>0.54178240740740746</v>
      </c>
      <c r="H1151">
        <v>113.2351</v>
      </c>
      <c r="I1151">
        <v>112.41200000000001</v>
      </c>
      <c r="J1151">
        <v>12.5329</v>
      </c>
      <c r="K1151">
        <v>12.5303</v>
      </c>
      <c r="L1151">
        <v>4.4945000000000004</v>
      </c>
      <c r="M1151">
        <v>5.8900000000000001E-2</v>
      </c>
      <c r="N1151">
        <v>4.9340999999999999</v>
      </c>
      <c r="O1151">
        <v>1.1999999999999999E-3</v>
      </c>
      <c r="P1151">
        <v>2.2311999999999999</v>
      </c>
      <c r="Q1151">
        <v>2.3875000000000002</v>
      </c>
      <c r="R1151">
        <v>0.2208</v>
      </c>
      <c r="S1151">
        <v>2.8182999999999998</v>
      </c>
      <c r="T1151" s="2">
        <v>9.9999999999999998E-13</v>
      </c>
      <c r="U1151" s="2">
        <v>1.9743999999999999</v>
      </c>
      <c r="V1151">
        <v>0.31069999999999998</v>
      </c>
      <c r="W1151">
        <v>0.29010000000000002</v>
      </c>
      <c r="X1151">
        <v>93.005300000000005</v>
      </c>
      <c r="Y1151">
        <v>8.1079000000000008</v>
      </c>
      <c r="Z1151">
        <v>32.244199999999999</v>
      </c>
      <c r="AA1151">
        <v>-123.4922</v>
      </c>
      <c r="AB1151">
        <v>112.413</v>
      </c>
      <c r="AC1151">
        <v>33.4572</v>
      </c>
      <c r="AD1151">
        <v>33.458100000000002</v>
      </c>
      <c r="AE1151">
        <v>5.3471000000000002</v>
      </c>
      <c r="AF1151">
        <v>88.485600000000005</v>
      </c>
      <c r="AG1151">
        <v>232.91200000000001</v>
      </c>
      <c r="AH1151">
        <v>5.4484000000000004</v>
      </c>
      <c r="AI1151">
        <v>90.157399999999996</v>
      </c>
      <c r="AJ1151">
        <v>237.32390000000001</v>
      </c>
      <c r="AK1151">
        <v>25.292100000000001</v>
      </c>
      <c r="AL1151">
        <v>25.293399999999998</v>
      </c>
      <c r="AM1151">
        <v>12.518000000000001</v>
      </c>
      <c r="AN1151">
        <v>12.5154</v>
      </c>
      <c r="AO1151">
        <v>1.1499999999999999</v>
      </c>
      <c r="AP1151">
        <v>269.92</v>
      </c>
      <c r="AQ1151">
        <v>112</v>
      </c>
      <c r="AR1151">
        <v>12.557</v>
      </c>
      <c r="AS1151">
        <v>33.457500000000003</v>
      </c>
      <c r="AT1151">
        <v>5.6079999999999997</v>
      </c>
      <c r="AU1151">
        <v>0.155</v>
      </c>
      <c r="AV1151">
        <v>0.11799999999999999</v>
      </c>
      <c r="AW1151">
        <v>2.78</v>
      </c>
      <c r="AX1151">
        <v>4.2999999999999997E-2</v>
      </c>
      <c r="AY1151">
        <v>0</v>
      </c>
      <c r="AZ1151">
        <v>0.41</v>
      </c>
      <c r="BA1151">
        <v>3.76</v>
      </c>
      <c r="BB1151">
        <v>244.94</v>
      </c>
    </row>
    <row r="1152" spans="1:54" x14ac:dyDescent="0.25">
      <c r="A1152">
        <v>67</v>
      </c>
      <c r="B1152">
        <v>49639</v>
      </c>
      <c r="C1152">
        <v>49735</v>
      </c>
      <c r="D1152">
        <v>22</v>
      </c>
      <c r="E1152" t="s">
        <v>52</v>
      </c>
      <c r="F1152">
        <v>2017</v>
      </c>
      <c r="G1152" s="1">
        <v>0.54288194444444449</v>
      </c>
      <c r="H1152">
        <v>101.1469</v>
      </c>
      <c r="I1152">
        <v>100.416</v>
      </c>
      <c r="J1152">
        <v>13.8934</v>
      </c>
      <c r="K1152">
        <v>13.8749</v>
      </c>
      <c r="L1152">
        <v>4.4874999999999998</v>
      </c>
      <c r="M1152">
        <v>7.4800000000000005E-2</v>
      </c>
      <c r="N1152">
        <v>4.9340999999999999</v>
      </c>
      <c r="O1152">
        <v>1.1999999999999999E-3</v>
      </c>
      <c r="P1152">
        <v>2.3083</v>
      </c>
      <c r="Q1152">
        <v>2.4701</v>
      </c>
      <c r="R1152">
        <v>0.14119999999999999</v>
      </c>
      <c r="S1152">
        <v>2.8298000000000001</v>
      </c>
      <c r="T1152" s="2">
        <v>9.9999999999999998E-13</v>
      </c>
      <c r="U1152" s="2">
        <v>1.9743999999999999</v>
      </c>
      <c r="V1152">
        <v>0.51800000000000002</v>
      </c>
      <c r="W1152">
        <v>0.2964</v>
      </c>
      <c r="X1152">
        <v>92.858000000000004</v>
      </c>
      <c r="Y1152">
        <v>8.1463000000000001</v>
      </c>
      <c r="Z1152">
        <v>32.244199999999999</v>
      </c>
      <c r="AA1152">
        <v>-123.4922</v>
      </c>
      <c r="AB1152">
        <v>100.416</v>
      </c>
      <c r="AC1152">
        <v>33.676699999999997</v>
      </c>
      <c r="AD1152">
        <v>33.672400000000003</v>
      </c>
      <c r="AE1152">
        <v>5.4146000000000001</v>
      </c>
      <c r="AF1152">
        <v>92.269400000000005</v>
      </c>
      <c r="AG1152">
        <v>235.874</v>
      </c>
      <c r="AH1152">
        <v>5.5225999999999997</v>
      </c>
      <c r="AI1152">
        <v>94.072800000000001</v>
      </c>
      <c r="AJ1152">
        <v>240.58019999999999</v>
      </c>
      <c r="AK1152">
        <v>25.189599999999999</v>
      </c>
      <c r="AL1152">
        <v>25.190100000000001</v>
      </c>
      <c r="AM1152">
        <v>13.879099999999999</v>
      </c>
      <c r="AN1152">
        <v>13.8606</v>
      </c>
      <c r="AO1152">
        <v>1.1599999999999999</v>
      </c>
      <c r="AP1152">
        <v>279.62</v>
      </c>
      <c r="AQ1152">
        <v>100</v>
      </c>
      <c r="AR1152">
        <v>13.93</v>
      </c>
      <c r="AS1152">
        <v>33.677799999999998</v>
      </c>
      <c r="AT1152">
        <v>5.673</v>
      </c>
      <c r="AU1152">
        <v>0.21</v>
      </c>
      <c r="AV1152">
        <v>0.16400000000000001</v>
      </c>
      <c r="AW1152">
        <v>0.64</v>
      </c>
      <c r="AX1152">
        <v>0.15</v>
      </c>
      <c r="AY1152">
        <v>0</v>
      </c>
      <c r="AZ1152">
        <v>0.28000000000000003</v>
      </c>
      <c r="BA1152">
        <v>2.78</v>
      </c>
      <c r="BB1152">
        <v>247.74</v>
      </c>
    </row>
    <row r="1153" spans="1:54" x14ac:dyDescent="0.25">
      <c r="A1153">
        <v>67</v>
      </c>
      <c r="B1153">
        <v>52286</v>
      </c>
      <c r="C1153">
        <v>52382</v>
      </c>
      <c r="D1153">
        <v>22</v>
      </c>
      <c r="E1153" t="s">
        <v>52</v>
      </c>
      <c r="F1153">
        <v>2017</v>
      </c>
      <c r="G1153" s="1">
        <v>0.54416666666666669</v>
      </c>
      <c r="H1153">
        <v>88.180899999999994</v>
      </c>
      <c r="I1153">
        <v>87.546000000000006</v>
      </c>
      <c r="J1153">
        <v>13.236800000000001</v>
      </c>
      <c r="K1153">
        <v>13.236700000000001</v>
      </c>
      <c r="L1153">
        <v>4.4733999999999998</v>
      </c>
      <c r="M1153">
        <v>8.3400000000000002E-2</v>
      </c>
      <c r="N1153">
        <v>4.9340999999999999</v>
      </c>
      <c r="O1153">
        <v>1.1999999999999999E-3</v>
      </c>
      <c r="P1153">
        <v>2.3563999999999998</v>
      </c>
      <c r="Q1153">
        <v>2.5224000000000002</v>
      </c>
      <c r="R1153">
        <v>0.15859999999999999</v>
      </c>
      <c r="S1153">
        <v>2.7686000000000002</v>
      </c>
      <c r="T1153" s="2">
        <v>9.9999999999999998E-13</v>
      </c>
      <c r="U1153" s="2">
        <v>1.9743999999999999</v>
      </c>
      <c r="V1153">
        <v>0.62909999999999999</v>
      </c>
      <c r="W1153">
        <v>0.30909999999999999</v>
      </c>
      <c r="X1153">
        <v>92.563599999999994</v>
      </c>
      <c r="Y1153">
        <v>7.9147999999999996</v>
      </c>
      <c r="Z1153">
        <v>32.244199999999999</v>
      </c>
      <c r="AA1153">
        <v>-123.4922</v>
      </c>
      <c r="AB1153">
        <v>87.546000000000006</v>
      </c>
      <c r="AC1153">
        <v>33.378999999999998</v>
      </c>
      <c r="AD1153">
        <v>33.380600000000001</v>
      </c>
      <c r="AE1153">
        <v>5.6383000000000001</v>
      </c>
      <c r="AF1153">
        <v>94.626400000000004</v>
      </c>
      <c r="AG1153">
        <v>245.64400000000001</v>
      </c>
      <c r="AH1153">
        <v>5.7397999999999998</v>
      </c>
      <c r="AI1153">
        <v>96.3309</v>
      </c>
      <c r="AJ1153">
        <v>250.06639999999999</v>
      </c>
      <c r="AK1153">
        <v>25.092600000000001</v>
      </c>
      <c r="AL1153">
        <v>25.093800000000002</v>
      </c>
      <c r="AM1153">
        <v>13.2247</v>
      </c>
      <c r="AN1153">
        <v>13.2247</v>
      </c>
      <c r="AO1153">
        <v>1.17</v>
      </c>
      <c r="AP1153">
        <v>288.36</v>
      </c>
      <c r="AQ1153">
        <v>87</v>
      </c>
      <c r="AR1153">
        <v>13.256</v>
      </c>
      <c r="AS1153">
        <v>33.379399999999997</v>
      </c>
      <c r="AT1153">
        <v>5.8970000000000002</v>
      </c>
      <c r="AU1153">
        <v>0.27300000000000002</v>
      </c>
      <c r="AV1153">
        <v>0.23300000000000001</v>
      </c>
      <c r="AW1153">
        <v>1.07</v>
      </c>
      <c r="AX1153">
        <v>0.111</v>
      </c>
      <c r="AY1153">
        <v>0</v>
      </c>
      <c r="AZ1153">
        <v>0.31</v>
      </c>
      <c r="BA1153">
        <v>2.8</v>
      </c>
      <c r="BB1153">
        <v>257.55</v>
      </c>
    </row>
    <row r="1154" spans="1:54" x14ac:dyDescent="0.25">
      <c r="A1154">
        <v>67</v>
      </c>
      <c r="B1154">
        <v>54878</v>
      </c>
      <c r="C1154">
        <v>54974</v>
      </c>
      <c r="D1154">
        <v>22</v>
      </c>
      <c r="E1154" t="s">
        <v>52</v>
      </c>
      <c r="F1154">
        <v>2017</v>
      </c>
      <c r="G1154" s="1">
        <v>0.54541666666666666</v>
      </c>
      <c r="H1154">
        <v>76.076899999999995</v>
      </c>
      <c r="I1154">
        <v>75.534999999999997</v>
      </c>
      <c r="J1154">
        <v>14.4895</v>
      </c>
      <c r="K1154">
        <v>14.482900000000001</v>
      </c>
      <c r="L1154">
        <v>4.4627999999999997</v>
      </c>
      <c r="M1154">
        <v>9.4200000000000006E-2</v>
      </c>
      <c r="N1154">
        <v>4.9286000000000003</v>
      </c>
      <c r="O1154">
        <v>1.1999999999999999E-3</v>
      </c>
      <c r="P1154">
        <v>2.4302999999999999</v>
      </c>
      <c r="Q1154">
        <v>2.6038999999999999</v>
      </c>
      <c r="R1154">
        <v>0.1278</v>
      </c>
      <c r="S1154">
        <v>2.7997000000000001</v>
      </c>
      <c r="T1154" s="2">
        <v>9.9999999999999998E-13</v>
      </c>
      <c r="U1154" s="2">
        <v>1.9743999999999999</v>
      </c>
      <c r="V1154">
        <v>0.76970000000000005</v>
      </c>
      <c r="W1154">
        <v>0.31869999999999998</v>
      </c>
      <c r="X1154">
        <v>92.3416</v>
      </c>
      <c r="Y1154">
        <v>8.0295000000000005</v>
      </c>
      <c r="Z1154">
        <v>32.244219999999999</v>
      </c>
      <c r="AA1154">
        <v>-123.4922</v>
      </c>
      <c r="AB1154">
        <v>75.531000000000006</v>
      </c>
      <c r="AC1154">
        <v>33.5167</v>
      </c>
      <c r="AD1154">
        <v>33.515000000000001</v>
      </c>
      <c r="AE1154">
        <v>5.6966999999999999</v>
      </c>
      <c r="AF1154">
        <v>98.156400000000005</v>
      </c>
      <c r="AG1154">
        <v>248.22399999999999</v>
      </c>
      <c r="AH1154">
        <v>5.8132999999999999</v>
      </c>
      <c r="AI1154">
        <v>100.151</v>
      </c>
      <c r="AJ1154">
        <v>253.30430000000001</v>
      </c>
      <c r="AK1154">
        <v>24.9404</v>
      </c>
      <c r="AL1154">
        <v>24.9405</v>
      </c>
      <c r="AM1154">
        <v>14.478400000000001</v>
      </c>
      <c r="AN1154">
        <v>14.4719</v>
      </c>
      <c r="AO1154">
        <v>1.18</v>
      </c>
      <c r="AP1154">
        <v>302.68</v>
      </c>
      <c r="AQ1154">
        <v>75</v>
      </c>
      <c r="AR1154">
        <v>14.497</v>
      </c>
      <c r="AS1154">
        <v>33.515000000000001</v>
      </c>
      <c r="AT1154">
        <v>5.9729999999999999</v>
      </c>
      <c r="AU1154">
        <v>0.29799999999999999</v>
      </c>
      <c r="AV1154">
        <v>0.24299999999999999</v>
      </c>
      <c r="AW1154">
        <v>0.06</v>
      </c>
      <c r="AX1154">
        <v>3.9E-2</v>
      </c>
      <c r="AY1154">
        <v>0</v>
      </c>
      <c r="AZ1154">
        <v>0.2</v>
      </c>
      <c r="BA1154">
        <v>2.33</v>
      </c>
      <c r="BB1154">
        <v>260.83999999999997</v>
      </c>
    </row>
    <row r="1155" spans="1:54" x14ac:dyDescent="0.25">
      <c r="A1155">
        <v>67</v>
      </c>
      <c r="B1155">
        <v>57999</v>
      </c>
      <c r="C1155">
        <v>58095</v>
      </c>
      <c r="D1155">
        <v>22</v>
      </c>
      <c r="E1155" t="s">
        <v>52</v>
      </c>
      <c r="F1155">
        <v>2017</v>
      </c>
      <c r="G1155" s="1">
        <v>0.54692129629629627</v>
      </c>
      <c r="H1155">
        <v>63.113599999999998</v>
      </c>
      <c r="I1155">
        <v>62.662999999999997</v>
      </c>
      <c r="J1155">
        <v>15.4908</v>
      </c>
      <c r="K1155">
        <v>15.487399999999999</v>
      </c>
      <c r="L1155">
        <v>4.4539999999999997</v>
      </c>
      <c r="M1155">
        <v>0.1067</v>
      </c>
      <c r="N1155">
        <v>4.5124000000000004</v>
      </c>
      <c r="O1155">
        <v>1.1999999999999999E-3</v>
      </c>
      <c r="P1155">
        <v>2.4693999999999998</v>
      </c>
      <c r="Q1155">
        <v>2.6414</v>
      </c>
      <c r="R1155">
        <v>0.12870000000000001</v>
      </c>
      <c r="S1155">
        <v>2.8420000000000001</v>
      </c>
      <c r="T1155" s="2">
        <v>9.9999999999999998E-13</v>
      </c>
      <c r="U1155" s="2">
        <v>1.9743999999999999</v>
      </c>
      <c r="V1155">
        <v>0.93240000000000001</v>
      </c>
      <c r="W1155">
        <v>0.32669999999999999</v>
      </c>
      <c r="X1155">
        <v>92.156400000000005</v>
      </c>
      <c r="Y1155">
        <v>8.1861999999999995</v>
      </c>
      <c r="Z1155">
        <v>32.244199999999999</v>
      </c>
      <c r="AA1155">
        <v>-123.4922</v>
      </c>
      <c r="AB1155">
        <v>62.662999999999997</v>
      </c>
      <c r="AC1155">
        <v>33.521799999999999</v>
      </c>
      <c r="AD1155">
        <v>33.519500000000001</v>
      </c>
      <c r="AE1155">
        <v>5.6875</v>
      </c>
      <c r="AF1155">
        <v>99.977900000000005</v>
      </c>
      <c r="AG1155">
        <v>247.875</v>
      </c>
      <c r="AH1155">
        <v>5.7957999999999998</v>
      </c>
      <c r="AI1155">
        <v>101.8729</v>
      </c>
      <c r="AJ1155">
        <v>252.59469999999999</v>
      </c>
      <c r="AK1155">
        <v>24.726900000000001</v>
      </c>
      <c r="AL1155">
        <v>24.725899999999999</v>
      </c>
      <c r="AM1155">
        <v>15.481199999999999</v>
      </c>
      <c r="AN1155">
        <v>15.4778</v>
      </c>
      <c r="AO1155">
        <v>1.2</v>
      </c>
      <c r="AP1155">
        <v>322.73</v>
      </c>
      <c r="AQ1155">
        <v>63</v>
      </c>
      <c r="AR1155">
        <v>15.487</v>
      </c>
      <c r="AS1155">
        <v>33.509799999999998</v>
      </c>
      <c r="AT1155">
        <v>5.9779999999999998</v>
      </c>
      <c r="AU1155">
        <v>0.316</v>
      </c>
      <c r="AV1155">
        <v>0.255</v>
      </c>
      <c r="AW1155">
        <v>0</v>
      </c>
      <c r="AX1155">
        <v>0</v>
      </c>
      <c r="AY1155">
        <v>0</v>
      </c>
      <c r="AZ1155">
        <v>0.18</v>
      </c>
      <c r="BA1155">
        <v>2.06</v>
      </c>
      <c r="BB1155">
        <v>261.06</v>
      </c>
    </row>
    <row r="1156" spans="1:54" x14ac:dyDescent="0.25">
      <c r="A1156">
        <v>67</v>
      </c>
      <c r="B1156">
        <v>61168</v>
      </c>
      <c r="C1156">
        <v>61264</v>
      </c>
      <c r="D1156">
        <v>22</v>
      </c>
      <c r="E1156" t="s">
        <v>52</v>
      </c>
      <c r="F1156">
        <v>2017</v>
      </c>
      <c r="G1156" s="1">
        <v>0.54844907407407406</v>
      </c>
      <c r="H1156">
        <v>49.8</v>
      </c>
      <c r="I1156">
        <v>49.445</v>
      </c>
      <c r="J1156">
        <v>17.194199999999999</v>
      </c>
      <c r="K1156">
        <v>17.192599999999999</v>
      </c>
      <c r="L1156">
        <v>4.4615999999999998</v>
      </c>
      <c r="M1156">
        <v>8.43E-2</v>
      </c>
      <c r="N1156">
        <v>4.8293999999999997</v>
      </c>
      <c r="O1156">
        <v>1.1999999999999999E-3</v>
      </c>
      <c r="P1156">
        <v>2.4247000000000001</v>
      </c>
      <c r="Q1156">
        <v>2.5912999999999999</v>
      </c>
      <c r="R1156">
        <v>0.1236</v>
      </c>
      <c r="S1156">
        <v>2.8479000000000001</v>
      </c>
      <c r="T1156" s="2">
        <v>9.9999999999999998E-13</v>
      </c>
      <c r="U1156" s="2">
        <v>1.9743999999999999</v>
      </c>
      <c r="V1156">
        <v>0.64090000000000003</v>
      </c>
      <c r="W1156">
        <v>0.31979999999999997</v>
      </c>
      <c r="X1156">
        <v>92.316299999999998</v>
      </c>
      <c r="Y1156">
        <v>8.2020999999999997</v>
      </c>
      <c r="Z1156">
        <v>32.244199999999999</v>
      </c>
      <c r="AA1156">
        <v>-123.4922</v>
      </c>
      <c r="AB1156">
        <v>49.445999999999998</v>
      </c>
      <c r="AC1156">
        <v>33.403799999999997</v>
      </c>
      <c r="AD1156">
        <v>33.4041</v>
      </c>
      <c r="AE1156">
        <v>5.3678999999999997</v>
      </c>
      <c r="AF1156">
        <v>97.476600000000005</v>
      </c>
      <c r="AG1156">
        <v>234.05699999999999</v>
      </c>
      <c r="AH1156">
        <v>5.4745999999999997</v>
      </c>
      <c r="AI1156">
        <v>99.410600000000002</v>
      </c>
      <c r="AJ1156">
        <v>238.70779999999999</v>
      </c>
      <c r="AK1156">
        <v>24.2456</v>
      </c>
      <c r="AL1156">
        <v>24.246200000000002</v>
      </c>
      <c r="AM1156">
        <v>17.186</v>
      </c>
      <c r="AN1156">
        <v>17.1844</v>
      </c>
      <c r="AO1156">
        <v>1.23</v>
      </c>
      <c r="AP1156">
        <v>368.3</v>
      </c>
      <c r="AQ1156">
        <v>50</v>
      </c>
      <c r="AR1156">
        <v>16.98</v>
      </c>
      <c r="AS1156">
        <v>33.4041</v>
      </c>
      <c r="AT1156">
        <v>5.6340000000000003</v>
      </c>
      <c r="AU1156">
        <v>0.29099999999999998</v>
      </c>
      <c r="AV1156">
        <v>0.151</v>
      </c>
      <c r="AW1156">
        <v>0</v>
      </c>
      <c r="AX1156">
        <v>0</v>
      </c>
      <c r="AY1156">
        <v>0</v>
      </c>
      <c r="AZ1156">
        <v>0.21</v>
      </c>
      <c r="BA1156">
        <v>1.1499999999999999</v>
      </c>
      <c r="BB1156">
        <v>246.05</v>
      </c>
    </row>
    <row r="1157" spans="1:54" x14ac:dyDescent="0.25">
      <c r="A1157">
        <v>67</v>
      </c>
      <c r="B1157">
        <v>63375</v>
      </c>
      <c r="C1157">
        <v>63471</v>
      </c>
      <c r="D1157">
        <v>22</v>
      </c>
      <c r="E1157" t="s">
        <v>52</v>
      </c>
      <c r="F1157">
        <v>2017</v>
      </c>
      <c r="G1157" s="1">
        <v>0.54951388888888886</v>
      </c>
      <c r="H1157">
        <v>40.963700000000003</v>
      </c>
      <c r="I1157">
        <v>40.673000000000002</v>
      </c>
      <c r="J1157">
        <v>18.311399999999999</v>
      </c>
      <c r="K1157">
        <v>18.312100000000001</v>
      </c>
      <c r="L1157">
        <v>4.4702999999999999</v>
      </c>
      <c r="M1157">
        <v>5.2600000000000001E-2</v>
      </c>
      <c r="N1157">
        <v>4.4497999999999998</v>
      </c>
      <c r="O1157">
        <v>1.1999999999999999E-3</v>
      </c>
      <c r="P1157">
        <v>2.4129999999999998</v>
      </c>
      <c r="Q1157">
        <v>2.5756000000000001</v>
      </c>
      <c r="R1157">
        <v>0.12720000000000001</v>
      </c>
      <c r="S1157">
        <v>2.8576999999999999</v>
      </c>
      <c r="T1157" s="2">
        <v>9.9999999999999998E-13</v>
      </c>
      <c r="U1157" s="2">
        <v>1.9743999999999999</v>
      </c>
      <c r="V1157">
        <v>0.22900000000000001</v>
      </c>
      <c r="W1157">
        <v>0.31190000000000001</v>
      </c>
      <c r="X1157">
        <v>92.498500000000007</v>
      </c>
      <c r="Y1157">
        <v>8.2340999999999998</v>
      </c>
      <c r="Z1157">
        <v>32.244199999999999</v>
      </c>
      <c r="AA1157">
        <v>-123.4922</v>
      </c>
      <c r="AB1157">
        <v>40.673000000000002</v>
      </c>
      <c r="AC1157">
        <v>33.475700000000003</v>
      </c>
      <c r="AD1157">
        <v>33.475700000000003</v>
      </c>
      <c r="AE1157">
        <v>5.2119999999999997</v>
      </c>
      <c r="AF1157">
        <v>96.722800000000007</v>
      </c>
      <c r="AG1157">
        <v>227.30500000000001</v>
      </c>
      <c r="AH1157">
        <v>5.3131000000000004</v>
      </c>
      <c r="AI1157">
        <v>98.6</v>
      </c>
      <c r="AJ1157">
        <v>231.71379999999999</v>
      </c>
      <c r="AK1157">
        <v>24.030200000000001</v>
      </c>
      <c r="AL1157">
        <v>24.03</v>
      </c>
      <c r="AM1157">
        <v>18.304400000000001</v>
      </c>
      <c r="AN1157">
        <v>18.305099999999999</v>
      </c>
      <c r="AO1157">
        <v>1.25</v>
      </c>
      <c r="AP1157">
        <v>388.6</v>
      </c>
      <c r="AQ1157">
        <v>41</v>
      </c>
      <c r="AR1157">
        <v>18.184999999999999</v>
      </c>
      <c r="AS1157">
        <v>33.474800000000002</v>
      </c>
      <c r="AT1157">
        <v>5.4489999999999998</v>
      </c>
      <c r="AU1157">
        <v>0.20799999999999999</v>
      </c>
      <c r="AV1157">
        <v>7.1999999999999995E-2</v>
      </c>
      <c r="AW1157">
        <v>0</v>
      </c>
      <c r="AX1157">
        <v>0</v>
      </c>
      <c r="AY1157">
        <v>0</v>
      </c>
      <c r="AZ1157">
        <v>0.21</v>
      </c>
      <c r="BA1157">
        <v>1.23</v>
      </c>
      <c r="BB1157">
        <v>238</v>
      </c>
    </row>
    <row r="1158" spans="1:54" x14ac:dyDescent="0.25">
      <c r="A1158">
        <v>67</v>
      </c>
      <c r="B1158">
        <v>65829</v>
      </c>
      <c r="C1158">
        <v>65925</v>
      </c>
      <c r="D1158">
        <v>22</v>
      </c>
      <c r="E1158" t="s">
        <v>52</v>
      </c>
      <c r="F1158">
        <v>2017</v>
      </c>
      <c r="G1158" s="1">
        <v>0.55069444444444449</v>
      </c>
      <c r="H1158">
        <v>25.647200000000002</v>
      </c>
      <c r="I1158">
        <v>25.460999999999999</v>
      </c>
      <c r="J1158">
        <v>18.489100000000001</v>
      </c>
      <c r="K1158">
        <v>18.4907</v>
      </c>
      <c r="L1158">
        <v>4.4726999999999997</v>
      </c>
      <c r="M1158">
        <v>4.2299999999999997E-2</v>
      </c>
      <c r="N1158">
        <v>4.9340999999999999</v>
      </c>
      <c r="O1158">
        <v>1.1999999999999999E-3</v>
      </c>
      <c r="P1158">
        <v>2.4142999999999999</v>
      </c>
      <c r="Q1158">
        <v>2.5790999999999999</v>
      </c>
      <c r="R1158">
        <v>0.12720000000000001</v>
      </c>
      <c r="S1158">
        <v>2.8622999999999998</v>
      </c>
      <c r="T1158" s="2">
        <v>9.9999999999999998E-13</v>
      </c>
      <c r="U1158" s="2">
        <v>1.9743999999999999</v>
      </c>
      <c r="V1158">
        <v>9.5500000000000002E-2</v>
      </c>
      <c r="W1158">
        <v>0.30969999999999998</v>
      </c>
      <c r="X1158">
        <v>92.548599999999993</v>
      </c>
      <c r="Y1158">
        <v>8.2507000000000001</v>
      </c>
      <c r="Z1158">
        <v>32.244199999999999</v>
      </c>
      <c r="AA1158">
        <v>-123.4922</v>
      </c>
      <c r="AB1158">
        <v>25.466000000000001</v>
      </c>
      <c r="AC1158">
        <v>33.493299999999998</v>
      </c>
      <c r="AD1158">
        <v>33.494</v>
      </c>
      <c r="AE1158">
        <v>5.1885000000000003</v>
      </c>
      <c r="AF1158">
        <v>96.620900000000006</v>
      </c>
      <c r="AG1158">
        <v>226.29</v>
      </c>
      <c r="AH1158">
        <v>5.2907999999999999</v>
      </c>
      <c r="AI1158">
        <v>98.528599999999997</v>
      </c>
      <c r="AJ1158">
        <v>230.74930000000001</v>
      </c>
      <c r="AK1158">
        <v>23.999099999999999</v>
      </c>
      <c r="AL1158">
        <v>23.999199999999998</v>
      </c>
      <c r="AM1158">
        <v>18.4846</v>
      </c>
      <c r="AN1158">
        <v>18.4863</v>
      </c>
      <c r="AO1158">
        <v>1.26</v>
      </c>
      <c r="AP1158">
        <v>391.05</v>
      </c>
      <c r="AQ1158">
        <v>26</v>
      </c>
      <c r="AR1158">
        <v>18.488</v>
      </c>
      <c r="AS1158">
        <v>33.497199999999999</v>
      </c>
      <c r="AT1158">
        <v>5.4329999999999998</v>
      </c>
      <c r="AU1158">
        <v>0.14899999999999999</v>
      </c>
      <c r="AV1158">
        <v>4.2000000000000003E-2</v>
      </c>
      <c r="AW1158">
        <v>0</v>
      </c>
      <c r="AX1158">
        <v>0</v>
      </c>
      <c r="AY1158">
        <v>0</v>
      </c>
      <c r="AZ1158">
        <v>0.19</v>
      </c>
      <c r="BA1158">
        <v>1.24</v>
      </c>
      <c r="BB1158">
        <v>237.3</v>
      </c>
    </row>
    <row r="1159" spans="1:54" x14ac:dyDescent="0.25">
      <c r="A1159">
        <v>67</v>
      </c>
      <c r="B1159">
        <v>68361</v>
      </c>
      <c r="C1159">
        <v>68457</v>
      </c>
      <c r="D1159">
        <v>22</v>
      </c>
      <c r="E1159" t="s">
        <v>52</v>
      </c>
      <c r="F1159">
        <v>2017</v>
      </c>
      <c r="G1159" s="1">
        <v>0.55190972222222223</v>
      </c>
      <c r="H1159">
        <v>10.852499999999999</v>
      </c>
      <c r="I1159">
        <v>10.773999999999999</v>
      </c>
      <c r="J1159">
        <v>18.648299999999999</v>
      </c>
      <c r="K1159">
        <v>18.6479</v>
      </c>
      <c r="L1159">
        <v>4.4743000000000004</v>
      </c>
      <c r="M1159">
        <v>3.8899999999999997E-2</v>
      </c>
      <c r="N1159">
        <v>4.9340999999999999</v>
      </c>
      <c r="O1159">
        <v>1.1999999999999999E-3</v>
      </c>
      <c r="P1159">
        <v>2.4178999999999999</v>
      </c>
      <c r="Q1159">
        <v>2.5838000000000001</v>
      </c>
      <c r="R1159">
        <v>0.1237</v>
      </c>
      <c r="S1159">
        <v>2.9451000000000001</v>
      </c>
      <c r="T1159" s="2">
        <v>9.9999999999999998E-13</v>
      </c>
      <c r="U1159" s="2">
        <v>1.9743999999999999</v>
      </c>
      <c r="V1159">
        <v>5.0299999999999997E-2</v>
      </c>
      <c r="W1159">
        <v>0.30830000000000002</v>
      </c>
      <c r="X1159">
        <v>92.581999999999994</v>
      </c>
      <c r="Y1159">
        <v>8.5609999999999999</v>
      </c>
      <c r="Z1159">
        <v>32.244219999999999</v>
      </c>
      <c r="AA1159">
        <v>-123.4922</v>
      </c>
      <c r="AB1159">
        <v>10.776</v>
      </c>
      <c r="AC1159">
        <v>33.5075</v>
      </c>
      <c r="AD1159">
        <v>33.508299999999998</v>
      </c>
      <c r="AE1159">
        <v>5.1718000000000002</v>
      </c>
      <c r="AF1159">
        <v>96.605000000000004</v>
      </c>
      <c r="AG1159">
        <v>225.56399999999999</v>
      </c>
      <c r="AH1159">
        <v>5.2797000000000001</v>
      </c>
      <c r="AI1159">
        <v>98.621600000000001</v>
      </c>
      <c r="AJ1159">
        <v>230.27279999999999</v>
      </c>
      <c r="AK1159">
        <v>23.9696</v>
      </c>
      <c r="AL1159">
        <v>23.970300000000002</v>
      </c>
      <c r="AM1159">
        <v>18.6465</v>
      </c>
      <c r="AN1159">
        <v>18.646000000000001</v>
      </c>
      <c r="AO1159">
        <v>1.28</v>
      </c>
      <c r="AP1159">
        <v>393.33</v>
      </c>
      <c r="AQ1159">
        <v>11</v>
      </c>
      <c r="AR1159">
        <v>18.651</v>
      </c>
      <c r="AS1159">
        <v>33.506100000000004</v>
      </c>
      <c r="AT1159">
        <v>5.4080000000000004</v>
      </c>
      <c r="AU1159">
        <v>0.13100000000000001</v>
      </c>
      <c r="AV1159">
        <v>3.1E-2</v>
      </c>
      <c r="AW1159">
        <v>0</v>
      </c>
      <c r="AX1159">
        <v>0</v>
      </c>
      <c r="AY1159">
        <v>0</v>
      </c>
      <c r="AZ1159">
        <v>0.18</v>
      </c>
      <c r="BA1159">
        <v>1.42</v>
      </c>
      <c r="BB1159">
        <v>236.17</v>
      </c>
    </row>
    <row r="1160" spans="1:54" x14ac:dyDescent="0.25">
      <c r="A1160">
        <v>67</v>
      </c>
      <c r="B1160">
        <v>69207</v>
      </c>
      <c r="C1160">
        <v>69303</v>
      </c>
      <c r="D1160">
        <v>22</v>
      </c>
      <c r="E1160" t="s">
        <v>52</v>
      </c>
      <c r="F1160">
        <v>2017</v>
      </c>
      <c r="G1160" s="1">
        <v>0.55232638888888885</v>
      </c>
      <c r="H1160">
        <v>10.7174</v>
      </c>
      <c r="I1160">
        <v>10.641999999999999</v>
      </c>
      <c r="J1160">
        <v>18.6493</v>
      </c>
      <c r="K1160">
        <v>18.648499999999999</v>
      </c>
      <c r="L1160">
        <v>4.4740000000000002</v>
      </c>
      <c r="M1160">
        <v>3.85E-2</v>
      </c>
      <c r="N1160">
        <v>4.1468999999999996</v>
      </c>
      <c r="O1160">
        <v>1.1999999999999999E-3</v>
      </c>
      <c r="P1160">
        <v>2.4156</v>
      </c>
      <c r="Q1160">
        <v>2.5831</v>
      </c>
      <c r="R1160">
        <v>0.1225</v>
      </c>
      <c r="S1160">
        <v>2.8572000000000002</v>
      </c>
      <c r="T1160" s="2">
        <v>9.9999999999999998E-13</v>
      </c>
      <c r="U1160" s="2">
        <v>1.9743999999999999</v>
      </c>
      <c r="V1160">
        <v>4.5600000000000002E-2</v>
      </c>
      <c r="W1160">
        <v>0.3085</v>
      </c>
      <c r="X1160">
        <v>92.576599999999999</v>
      </c>
      <c r="Y1160">
        <v>8.2311999999999994</v>
      </c>
      <c r="Z1160">
        <v>32.244199999999999</v>
      </c>
      <c r="AA1160">
        <v>-123.4922</v>
      </c>
      <c r="AB1160">
        <v>10.641999999999999</v>
      </c>
      <c r="AC1160">
        <v>33.508099999999999</v>
      </c>
      <c r="AD1160">
        <v>33.508499999999998</v>
      </c>
      <c r="AE1160">
        <v>5.1646999999999998</v>
      </c>
      <c r="AF1160">
        <v>96.474699999999999</v>
      </c>
      <c r="AG1160">
        <v>225.25399999999999</v>
      </c>
      <c r="AH1160">
        <v>5.2770999999999999</v>
      </c>
      <c r="AI1160">
        <v>98.5732</v>
      </c>
      <c r="AJ1160">
        <v>230.1566</v>
      </c>
      <c r="AK1160">
        <v>23.969799999999999</v>
      </c>
      <c r="AL1160">
        <v>23.970400000000001</v>
      </c>
      <c r="AM1160">
        <v>18.647400000000001</v>
      </c>
      <c r="AN1160">
        <v>18.646599999999999</v>
      </c>
      <c r="AO1160">
        <v>1.29</v>
      </c>
      <c r="AP1160">
        <v>393.31</v>
      </c>
      <c r="AQ1160">
        <v>11</v>
      </c>
      <c r="AR1160">
        <v>18.651</v>
      </c>
      <c r="AS1160">
        <v>33.506900000000002</v>
      </c>
      <c r="BB1160" t="s">
        <v>53</v>
      </c>
    </row>
    <row r="1161" spans="1:54" x14ac:dyDescent="0.25">
      <c r="A1161">
        <v>67</v>
      </c>
      <c r="B1161">
        <v>71200</v>
      </c>
      <c r="C1161">
        <v>71296</v>
      </c>
      <c r="D1161">
        <v>22</v>
      </c>
      <c r="E1161" t="s">
        <v>52</v>
      </c>
      <c r="F1161">
        <v>2017</v>
      </c>
      <c r="G1161" s="1">
        <v>0.55328703703703697</v>
      </c>
      <c r="H1161">
        <v>1.4838</v>
      </c>
      <c r="I1161">
        <v>1.468</v>
      </c>
      <c r="J1161">
        <v>18.645600000000002</v>
      </c>
      <c r="K1161">
        <v>18.644400000000001</v>
      </c>
      <c r="L1161">
        <v>4.4744000000000002</v>
      </c>
      <c r="M1161">
        <v>3.7600000000000001E-2</v>
      </c>
      <c r="N1161">
        <v>4.9340999999999999</v>
      </c>
      <c r="O1161">
        <v>1.3977999999999999</v>
      </c>
      <c r="P1161">
        <v>2.4197000000000002</v>
      </c>
      <c r="Q1161">
        <v>2.5773000000000001</v>
      </c>
      <c r="R1161">
        <v>0.1235</v>
      </c>
      <c r="S1161">
        <v>2.8759000000000001</v>
      </c>
      <c r="T1161" s="2">
        <v>2.1103999999999998</v>
      </c>
      <c r="U1161" s="2">
        <v>1.9743999999999999</v>
      </c>
      <c r="V1161">
        <v>3.3799999999999997E-2</v>
      </c>
      <c r="W1161">
        <v>0.30819999999999997</v>
      </c>
      <c r="X1161">
        <v>92.583600000000004</v>
      </c>
      <c r="Y1161">
        <v>8.3010999999999999</v>
      </c>
      <c r="Z1161">
        <v>32.244199999999999</v>
      </c>
      <c r="AA1161">
        <v>-123.4922</v>
      </c>
      <c r="AB1161">
        <v>1.4730000000000001</v>
      </c>
      <c r="AC1161">
        <v>33.508499999999998</v>
      </c>
      <c r="AD1161">
        <v>33.509</v>
      </c>
      <c r="AE1161">
        <v>5.1700999999999997</v>
      </c>
      <c r="AF1161">
        <v>96.568899999999999</v>
      </c>
      <c r="AG1161">
        <v>225.49</v>
      </c>
      <c r="AH1161">
        <v>5.2579000000000002</v>
      </c>
      <c r="AI1161">
        <v>98.208299999999994</v>
      </c>
      <c r="AJ1161">
        <v>229.32140000000001</v>
      </c>
      <c r="AK1161">
        <v>23.970700000000001</v>
      </c>
      <c r="AL1161">
        <v>23.971299999999999</v>
      </c>
      <c r="AM1161">
        <v>18.645299999999999</v>
      </c>
      <c r="AN1161">
        <v>18.644200000000001</v>
      </c>
      <c r="AO1161">
        <v>1.3</v>
      </c>
      <c r="AP1161">
        <v>392.9</v>
      </c>
      <c r="AQ1161">
        <v>2</v>
      </c>
      <c r="AR1161">
        <v>18.641999999999999</v>
      </c>
      <c r="AS1161">
        <v>33.5122</v>
      </c>
      <c r="AT1161">
        <v>5.3979999999999997</v>
      </c>
      <c r="AU1161">
        <v>0.129</v>
      </c>
      <c r="AV1161">
        <v>3.5999999999999997E-2</v>
      </c>
      <c r="AW1161">
        <v>0</v>
      </c>
      <c r="AX1161">
        <v>0</v>
      </c>
      <c r="AY1161">
        <v>0</v>
      </c>
      <c r="AZ1161">
        <v>0.2</v>
      </c>
      <c r="BA1161">
        <v>1.2</v>
      </c>
      <c r="BB1161">
        <v>235.77</v>
      </c>
    </row>
    <row r="1162" spans="1:54" x14ac:dyDescent="0.25">
      <c r="A1162">
        <v>68</v>
      </c>
      <c r="B1162">
        <v>16606</v>
      </c>
      <c r="C1162">
        <v>16702</v>
      </c>
      <c r="D1162">
        <v>22</v>
      </c>
      <c r="E1162" t="s">
        <v>52</v>
      </c>
      <c r="F1162">
        <v>2017</v>
      </c>
      <c r="G1162" s="1">
        <v>0.76385416666666661</v>
      </c>
      <c r="H1162">
        <v>519.50580000000002</v>
      </c>
      <c r="I1162">
        <v>515.24099999999999</v>
      </c>
      <c r="J1162">
        <v>5.9587000000000003</v>
      </c>
      <c r="K1162">
        <v>5.9623999999999997</v>
      </c>
      <c r="L1162">
        <v>4.5065999999999997</v>
      </c>
      <c r="M1162">
        <v>3.3300000000000003E-2</v>
      </c>
      <c r="N1162">
        <v>4.0644999999999998</v>
      </c>
      <c r="O1162">
        <v>1.2999999999999999E-3</v>
      </c>
      <c r="P1162">
        <v>0.60070000000000001</v>
      </c>
      <c r="Q1162">
        <v>0.61160000000000003</v>
      </c>
      <c r="R1162">
        <v>1.5347999999999999</v>
      </c>
      <c r="S1162">
        <v>2.6625999999999999</v>
      </c>
      <c r="T1162" s="2">
        <v>9.9999999999999998E-13</v>
      </c>
      <c r="U1162" s="2">
        <v>1076</v>
      </c>
      <c r="V1162" t="s">
        <v>53</v>
      </c>
      <c r="W1162">
        <v>0.2792</v>
      </c>
      <c r="X1162">
        <v>93.259</v>
      </c>
      <c r="Y1162">
        <v>7.5221999999999998</v>
      </c>
      <c r="Z1162">
        <v>31.91132</v>
      </c>
      <c r="AA1162">
        <v>-124.1696</v>
      </c>
      <c r="AB1162">
        <v>515.24300000000005</v>
      </c>
      <c r="AC1162">
        <v>34.245100000000001</v>
      </c>
      <c r="AD1162">
        <v>34.246600000000001</v>
      </c>
      <c r="AE1162">
        <v>0.33479999999999999</v>
      </c>
      <c r="AF1162">
        <v>4.8170000000000002</v>
      </c>
      <c r="AG1162">
        <v>14.558</v>
      </c>
      <c r="AH1162">
        <v>0.34639999999999999</v>
      </c>
      <c r="AI1162">
        <v>4.9851000000000001</v>
      </c>
      <c r="AJ1162">
        <v>15.0657</v>
      </c>
      <c r="AK1162">
        <v>26.966999999999999</v>
      </c>
      <c r="AL1162">
        <v>26.967700000000001</v>
      </c>
      <c r="AM1162">
        <v>5.9135999999999997</v>
      </c>
      <c r="AN1162">
        <v>5.9173</v>
      </c>
      <c r="AO1162">
        <v>1.02</v>
      </c>
      <c r="AP1162">
        <v>115.12</v>
      </c>
      <c r="AQ1162">
        <v>515</v>
      </c>
      <c r="AR1162">
        <v>5.9580000000000002</v>
      </c>
      <c r="AS1162">
        <v>34.241900000000001</v>
      </c>
      <c r="AT1162">
        <v>0.38300000000000001</v>
      </c>
      <c r="AW1162">
        <v>40.229999999999997</v>
      </c>
      <c r="AX1162">
        <v>0</v>
      </c>
      <c r="AY1162">
        <v>0</v>
      </c>
      <c r="AZ1162">
        <v>3.08</v>
      </c>
      <c r="BA1162">
        <v>76.959999999999994</v>
      </c>
      <c r="BB1162">
        <v>16.71</v>
      </c>
    </row>
    <row r="1163" spans="1:54" x14ac:dyDescent="0.25">
      <c r="A1163">
        <v>68</v>
      </c>
      <c r="B1163">
        <v>20213</v>
      </c>
      <c r="C1163">
        <v>20309</v>
      </c>
      <c r="D1163">
        <v>22</v>
      </c>
      <c r="E1163" t="s">
        <v>52</v>
      </c>
      <c r="F1163">
        <v>2017</v>
      </c>
      <c r="G1163" s="1">
        <v>0.76559027777777777</v>
      </c>
      <c r="H1163">
        <v>443.79739999999998</v>
      </c>
      <c r="I1163">
        <v>440.23</v>
      </c>
      <c r="J1163">
        <v>6.4139999999999997</v>
      </c>
      <c r="K1163">
        <v>6.4123999999999999</v>
      </c>
      <c r="L1163">
        <v>4.5054999999999996</v>
      </c>
      <c r="M1163">
        <v>3.3399999999999999E-2</v>
      </c>
      <c r="N1163">
        <v>4.0457000000000001</v>
      </c>
      <c r="O1163">
        <v>1.2999999999999999E-3</v>
      </c>
      <c r="P1163">
        <v>0.65820000000000001</v>
      </c>
      <c r="Q1163">
        <v>0.67290000000000005</v>
      </c>
      <c r="R1163">
        <v>1.4977</v>
      </c>
      <c r="S1163">
        <v>2.6690999999999998</v>
      </c>
      <c r="T1163" s="2">
        <v>9.9999999999999998E-13</v>
      </c>
      <c r="U1163" s="2">
        <v>1167.5</v>
      </c>
      <c r="V1163" t="s">
        <v>53</v>
      </c>
      <c r="W1163">
        <v>0.2802</v>
      </c>
      <c r="X1163">
        <v>93.235399999999998</v>
      </c>
      <c r="Y1163">
        <v>7.5471000000000004</v>
      </c>
      <c r="Z1163">
        <v>31.911339999999999</v>
      </c>
      <c r="AA1163">
        <v>-124.1696</v>
      </c>
      <c r="AB1163">
        <v>440.23599999999999</v>
      </c>
      <c r="AC1163">
        <v>34.190899999999999</v>
      </c>
      <c r="AD1163">
        <v>34.192999999999998</v>
      </c>
      <c r="AE1163">
        <v>0.54510000000000003</v>
      </c>
      <c r="AF1163">
        <v>7.923</v>
      </c>
      <c r="AG1163">
        <v>23.704999999999998</v>
      </c>
      <c r="AH1163">
        <v>0.55579999999999996</v>
      </c>
      <c r="AI1163">
        <v>8.0793999999999997</v>
      </c>
      <c r="AJ1163">
        <v>24.173500000000001</v>
      </c>
      <c r="AK1163">
        <v>26.865200000000002</v>
      </c>
      <c r="AL1163">
        <v>26.867100000000001</v>
      </c>
      <c r="AM1163">
        <v>6.3742000000000001</v>
      </c>
      <c r="AN1163">
        <v>6.3726000000000003</v>
      </c>
      <c r="AO1163">
        <v>1.03</v>
      </c>
      <c r="AP1163">
        <v>124.14</v>
      </c>
      <c r="AQ1163">
        <v>440</v>
      </c>
      <c r="AR1163">
        <v>6.4219999999999997</v>
      </c>
      <c r="AS1163">
        <v>34.188400000000001</v>
      </c>
      <c r="AT1163">
        <v>0.57399999999999995</v>
      </c>
      <c r="AW1163">
        <v>38.409999999999997</v>
      </c>
      <c r="AX1163">
        <v>0</v>
      </c>
      <c r="AY1163">
        <v>0</v>
      </c>
      <c r="AZ1163">
        <v>2.93</v>
      </c>
      <c r="BA1163">
        <v>68.209999999999994</v>
      </c>
      <c r="BB1163">
        <v>25.07</v>
      </c>
    </row>
    <row r="1164" spans="1:54" x14ac:dyDescent="0.25">
      <c r="A1164">
        <v>68</v>
      </c>
      <c r="B1164">
        <v>23234</v>
      </c>
      <c r="C1164">
        <v>23330</v>
      </c>
      <c r="D1164">
        <v>22</v>
      </c>
      <c r="E1164" t="s">
        <v>52</v>
      </c>
      <c r="F1164">
        <v>2017</v>
      </c>
      <c r="G1164" s="1">
        <v>0.76704861111111111</v>
      </c>
      <c r="H1164">
        <v>383.67169999999999</v>
      </c>
      <c r="I1164">
        <v>380.649</v>
      </c>
      <c r="J1164">
        <v>6.9489999999999998</v>
      </c>
      <c r="K1164">
        <v>6.9683000000000002</v>
      </c>
      <c r="L1164">
        <v>4.5045000000000002</v>
      </c>
      <c r="M1164">
        <v>3.2800000000000003E-2</v>
      </c>
      <c r="N1164">
        <v>4.3106999999999998</v>
      </c>
      <c r="O1164">
        <v>1.1999999999999999E-3</v>
      </c>
      <c r="P1164">
        <v>0.73870000000000002</v>
      </c>
      <c r="Q1164">
        <v>0.76249999999999996</v>
      </c>
      <c r="R1164">
        <v>1.3931</v>
      </c>
      <c r="S1164">
        <v>2.6762000000000001</v>
      </c>
      <c r="T1164" s="2">
        <v>9.9999999999999998E-13</v>
      </c>
      <c r="U1164" s="2">
        <v>1277.0999999999999</v>
      </c>
      <c r="V1164" t="s">
        <v>53</v>
      </c>
      <c r="W1164">
        <v>0.28110000000000002</v>
      </c>
      <c r="X1164">
        <v>93.215199999999996</v>
      </c>
      <c r="Y1164">
        <v>7.5739999999999998</v>
      </c>
      <c r="Z1164">
        <v>31.911359999999998</v>
      </c>
      <c r="AA1164">
        <v>-124.1696</v>
      </c>
      <c r="AB1164">
        <v>380.64800000000002</v>
      </c>
      <c r="AC1164">
        <v>34.156599999999997</v>
      </c>
      <c r="AD1164">
        <v>34.161000000000001</v>
      </c>
      <c r="AE1164">
        <v>0.82630000000000003</v>
      </c>
      <c r="AF1164">
        <v>12.1579</v>
      </c>
      <c r="AG1164">
        <v>35.941000000000003</v>
      </c>
      <c r="AH1164">
        <v>0.84970000000000001</v>
      </c>
      <c r="AI1164">
        <v>12.5075</v>
      </c>
      <c r="AJ1164">
        <v>36.9574</v>
      </c>
      <c r="AK1164">
        <v>26.766200000000001</v>
      </c>
      <c r="AL1164">
        <v>26.767099999999999</v>
      </c>
      <c r="AM1164">
        <v>6.9131999999999998</v>
      </c>
      <c r="AN1164">
        <v>6.9324000000000003</v>
      </c>
      <c r="AO1164">
        <v>1.04</v>
      </c>
      <c r="AP1164">
        <v>133.07</v>
      </c>
      <c r="AQ1164">
        <v>381</v>
      </c>
      <c r="AR1164">
        <v>6.9610000000000003</v>
      </c>
      <c r="AS1164">
        <v>34.156700000000001</v>
      </c>
      <c r="AT1164">
        <v>0.91900000000000004</v>
      </c>
      <c r="AW1164">
        <v>36.14</v>
      </c>
      <c r="AX1164">
        <v>0</v>
      </c>
      <c r="AY1164">
        <v>0</v>
      </c>
      <c r="AZ1164">
        <v>2.73</v>
      </c>
      <c r="BA1164">
        <v>57.93</v>
      </c>
      <c r="BB1164">
        <v>40.090000000000003</v>
      </c>
    </row>
    <row r="1165" spans="1:54" x14ac:dyDescent="0.25">
      <c r="A1165">
        <v>68</v>
      </c>
      <c r="B1165">
        <v>26192</v>
      </c>
      <c r="C1165">
        <v>26288</v>
      </c>
      <c r="D1165">
        <v>22</v>
      </c>
      <c r="E1165" t="s">
        <v>52</v>
      </c>
      <c r="F1165">
        <v>2017</v>
      </c>
      <c r="G1165" s="1">
        <v>0.76847222222222233</v>
      </c>
      <c r="H1165">
        <v>323.29469999999998</v>
      </c>
      <c r="I1165">
        <v>320.79700000000003</v>
      </c>
      <c r="J1165">
        <v>7.4509999999999996</v>
      </c>
      <c r="K1165">
        <v>7.4446000000000003</v>
      </c>
      <c r="L1165">
        <v>4.5054999999999996</v>
      </c>
      <c r="M1165">
        <v>3.2000000000000001E-2</v>
      </c>
      <c r="N1165">
        <v>4.7984999999999998</v>
      </c>
      <c r="O1165">
        <v>1.1999999999999999E-3</v>
      </c>
      <c r="P1165">
        <v>0.89980000000000004</v>
      </c>
      <c r="Q1165">
        <v>0.93530000000000002</v>
      </c>
      <c r="R1165">
        <v>1.304</v>
      </c>
      <c r="S1165">
        <v>2.6903000000000001</v>
      </c>
      <c r="T1165" s="2">
        <v>9.9999999999999998E-13</v>
      </c>
      <c r="U1165" s="2">
        <v>1337.1</v>
      </c>
      <c r="V1165" t="s">
        <v>53</v>
      </c>
      <c r="W1165">
        <v>0.2802</v>
      </c>
      <c r="X1165">
        <v>93.235399999999998</v>
      </c>
      <c r="Y1165">
        <v>7.6279000000000003</v>
      </c>
      <c r="Z1165">
        <v>31.911359999999998</v>
      </c>
      <c r="AA1165">
        <v>-124.1696</v>
      </c>
      <c r="AB1165">
        <v>320.79300000000001</v>
      </c>
      <c r="AC1165">
        <v>34.091700000000003</v>
      </c>
      <c r="AD1165">
        <v>34.093899999999998</v>
      </c>
      <c r="AE1165">
        <v>1.3876999999999999</v>
      </c>
      <c r="AF1165">
        <v>20.645</v>
      </c>
      <c r="AG1165">
        <v>60.368000000000002</v>
      </c>
      <c r="AH1165">
        <v>1.4071</v>
      </c>
      <c r="AI1165">
        <v>20.930099999999999</v>
      </c>
      <c r="AJ1165">
        <v>61.209600000000002</v>
      </c>
      <c r="AK1165">
        <v>26.6447</v>
      </c>
      <c r="AL1165">
        <v>26.647300000000001</v>
      </c>
      <c r="AM1165">
        <v>7.4198000000000004</v>
      </c>
      <c r="AN1165">
        <v>7.4134000000000002</v>
      </c>
      <c r="AO1165">
        <v>1.05</v>
      </c>
      <c r="AP1165">
        <v>143.97</v>
      </c>
      <c r="AQ1165">
        <v>321</v>
      </c>
      <c r="AR1165">
        <v>7.3659999999999997</v>
      </c>
      <c r="AS1165">
        <v>34.093800000000002</v>
      </c>
      <c r="AT1165">
        <v>1.46</v>
      </c>
      <c r="AW1165">
        <v>33.54</v>
      </c>
      <c r="AX1165">
        <v>0</v>
      </c>
      <c r="AY1165">
        <v>0</v>
      </c>
      <c r="AZ1165">
        <v>2.4900000000000002</v>
      </c>
      <c r="BA1165">
        <v>48.87</v>
      </c>
      <c r="BB1165">
        <v>63.71</v>
      </c>
    </row>
    <row r="1166" spans="1:54" x14ac:dyDescent="0.25">
      <c r="A1166">
        <v>68</v>
      </c>
      <c r="B1166">
        <v>29042</v>
      </c>
      <c r="C1166">
        <v>29138</v>
      </c>
      <c r="D1166">
        <v>22</v>
      </c>
      <c r="E1166" t="s">
        <v>52</v>
      </c>
      <c r="F1166">
        <v>2017</v>
      </c>
      <c r="G1166" s="1">
        <v>0.76984953703703696</v>
      </c>
      <c r="H1166">
        <v>273.10879999999997</v>
      </c>
      <c r="I1166">
        <v>271.03399999999999</v>
      </c>
      <c r="J1166">
        <v>7.9082999999999997</v>
      </c>
      <c r="K1166">
        <v>7.9070999999999998</v>
      </c>
      <c r="L1166">
        <v>4.5065</v>
      </c>
      <c r="M1166">
        <v>3.2199999999999999E-2</v>
      </c>
      <c r="N1166">
        <v>4.7321999999999997</v>
      </c>
      <c r="O1166">
        <v>1.1999999999999999E-3</v>
      </c>
      <c r="P1166">
        <v>1.0840000000000001</v>
      </c>
      <c r="Q1166">
        <v>1.1375</v>
      </c>
      <c r="R1166">
        <v>1.2075</v>
      </c>
      <c r="S1166">
        <v>2.7063999999999999</v>
      </c>
      <c r="T1166" s="2">
        <v>9.9999999999999998E-13</v>
      </c>
      <c r="U1166" s="2">
        <v>1198.2</v>
      </c>
      <c r="V1166" t="s">
        <v>53</v>
      </c>
      <c r="W1166">
        <v>0.27929999999999999</v>
      </c>
      <c r="X1166">
        <v>93.256799999999998</v>
      </c>
      <c r="Y1166">
        <v>7.6896000000000004</v>
      </c>
      <c r="Z1166">
        <v>31.911359999999998</v>
      </c>
      <c r="AA1166">
        <v>-124.1696</v>
      </c>
      <c r="AB1166">
        <v>271.029</v>
      </c>
      <c r="AC1166">
        <v>34.034500000000001</v>
      </c>
      <c r="AD1166">
        <v>34.036299999999997</v>
      </c>
      <c r="AE1166">
        <v>2.0105</v>
      </c>
      <c r="AF1166">
        <v>30.21</v>
      </c>
      <c r="AG1166">
        <v>87.468999999999994</v>
      </c>
      <c r="AH1166">
        <v>2.0464000000000002</v>
      </c>
      <c r="AI1166">
        <v>30.748999999999999</v>
      </c>
      <c r="AJ1166">
        <v>89.030699999999996</v>
      </c>
      <c r="AK1166">
        <v>26.533100000000001</v>
      </c>
      <c r="AL1166">
        <v>26.534700000000001</v>
      </c>
      <c r="AM1166">
        <v>7.8811</v>
      </c>
      <c r="AN1166">
        <v>7.8799000000000001</v>
      </c>
      <c r="AO1166">
        <v>1.05</v>
      </c>
      <c r="AP1166">
        <v>153.94999999999999</v>
      </c>
      <c r="AQ1166">
        <v>271</v>
      </c>
      <c r="AR1166">
        <v>7.9029999999999996</v>
      </c>
      <c r="AS1166">
        <v>34.035499999999999</v>
      </c>
      <c r="AT1166">
        <v>2.1</v>
      </c>
      <c r="AW1166">
        <v>30.51</v>
      </c>
      <c r="AX1166">
        <v>0</v>
      </c>
      <c r="AY1166">
        <v>0</v>
      </c>
      <c r="AZ1166">
        <v>2.23</v>
      </c>
      <c r="BA1166">
        <v>41.9</v>
      </c>
      <c r="BB1166">
        <v>91.69</v>
      </c>
    </row>
    <row r="1167" spans="1:54" x14ac:dyDescent="0.25">
      <c r="A1167">
        <v>68</v>
      </c>
      <c r="B1167">
        <v>31377</v>
      </c>
      <c r="C1167">
        <v>31473</v>
      </c>
      <c r="D1167">
        <v>22</v>
      </c>
      <c r="E1167" t="s">
        <v>52</v>
      </c>
      <c r="F1167">
        <v>2017</v>
      </c>
      <c r="G1167" s="1">
        <v>0.77097222222222228</v>
      </c>
      <c r="H1167">
        <v>232.66630000000001</v>
      </c>
      <c r="I1167">
        <v>230.922</v>
      </c>
      <c r="J1167">
        <v>8.4768000000000008</v>
      </c>
      <c r="K1167">
        <v>8.4725000000000001</v>
      </c>
      <c r="L1167">
        <v>4.5067000000000004</v>
      </c>
      <c r="M1167">
        <v>3.1399999999999997E-2</v>
      </c>
      <c r="N1167">
        <v>4.9340999999999999</v>
      </c>
      <c r="O1167">
        <v>1.1999999999999999E-3</v>
      </c>
      <c r="P1167">
        <v>1.2916000000000001</v>
      </c>
      <c r="Q1167">
        <v>1.3627</v>
      </c>
      <c r="R1167">
        <v>1.0701000000000001</v>
      </c>
      <c r="S1167">
        <v>2.7168999999999999</v>
      </c>
      <c r="T1167" s="2">
        <v>9.9999999999999998E-13</v>
      </c>
      <c r="U1167" s="2">
        <v>2499</v>
      </c>
      <c r="V1167" t="s">
        <v>53</v>
      </c>
      <c r="W1167">
        <v>0.27910000000000001</v>
      </c>
      <c r="X1167">
        <v>93.261099999999999</v>
      </c>
      <c r="Y1167">
        <v>7.7290999999999999</v>
      </c>
      <c r="Z1167">
        <v>31.911359999999998</v>
      </c>
      <c r="AA1167">
        <v>-124.1696</v>
      </c>
      <c r="AB1167">
        <v>230.917</v>
      </c>
      <c r="AC1167">
        <v>33.944699999999997</v>
      </c>
      <c r="AD1167">
        <v>33.947899999999997</v>
      </c>
      <c r="AE1167">
        <v>2.6768999999999998</v>
      </c>
      <c r="AF1167">
        <v>40.715200000000003</v>
      </c>
      <c r="AG1167">
        <v>116.476</v>
      </c>
      <c r="AH1167">
        <v>2.7183999999999999</v>
      </c>
      <c r="AI1167">
        <v>41.3446</v>
      </c>
      <c r="AJ1167">
        <v>118.2855</v>
      </c>
      <c r="AK1167">
        <v>26.376899999999999</v>
      </c>
      <c r="AL1167">
        <v>26.380099999999999</v>
      </c>
      <c r="AM1167">
        <v>8.4527000000000001</v>
      </c>
      <c r="AN1167">
        <v>8.4484999999999992</v>
      </c>
      <c r="AO1167">
        <v>1.06</v>
      </c>
      <c r="AP1167">
        <v>168.29</v>
      </c>
      <c r="AQ1167">
        <v>230</v>
      </c>
      <c r="AR1167">
        <v>8.4559999999999995</v>
      </c>
      <c r="AS1167">
        <v>33.9435</v>
      </c>
      <c r="AT1167">
        <v>2.8340000000000001</v>
      </c>
      <c r="AW1167">
        <v>26.91</v>
      </c>
      <c r="AX1167">
        <v>0</v>
      </c>
      <c r="AY1167">
        <v>0</v>
      </c>
      <c r="AZ1167">
        <v>1.94</v>
      </c>
      <c r="BA1167">
        <v>32.49</v>
      </c>
      <c r="BB1167">
        <v>123.71</v>
      </c>
    </row>
    <row r="1168" spans="1:54" x14ac:dyDescent="0.25">
      <c r="A1168">
        <v>68</v>
      </c>
      <c r="B1168">
        <v>33999</v>
      </c>
      <c r="C1168">
        <v>34095</v>
      </c>
      <c r="D1168">
        <v>22</v>
      </c>
      <c r="E1168" t="s">
        <v>52</v>
      </c>
      <c r="F1168">
        <v>2017</v>
      </c>
      <c r="G1168" s="1">
        <v>0.77224537037037033</v>
      </c>
      <c r="H1168">
        <v>202.5001</v>
      </c>
      <c r="I1168">
        <v>200.99600000000001</v>
      </c>
      <c r="J1168">
        <v>8.8739000000000008</v>
      </c>
      <c r="K1168">
        <v>8.8781999999999996</v>
      </c>
      <c r="L1168">
        <v>4.5067000000000004</v>
      </c>
      <c r="M1168">
        <v>3.1600000000000003E-2</v>
      </c>
      <c r="N1168">
        <v>4.5754999999999999</v>
      </c>
      <c r="O1168">
        <v>1.1999999999999999E-3</v>
      </c>
      <c r="P1168">
        <v>1.3968</v>
      </c>
      <c r="Q1168">
        <v>1.4793000000000001</v>
      </c>
      <c r="R1168">
        <v>0.99880000000000002</v>
      </c>
      <c r="S1168">
        <v>2.7355</v>
      </c>
      <c r="T1168" s="2">
        <v>9.9999999999999998E-13</v>
      </c>
      <c r="U1168" s="2">
        <v>1903.4</v>
      </c>
      <c r="V1168" t="s">
        <v>53</v>
      </c>
      <c r="W1168">
        <v>0.27910000000000001</v>
      </c>
      <c r="X1168">
        <v>93.261099999999999</v>
      </c>
      <c r="Y1168">
        <v>7.8006000000000002</v>
      </c>
      <c r="Z1168">
        <v>31.911359999999998</v>
      </c>
      <c r="AA1168">
        <v>-124.1696</v>
      </c>
      <c r="AB1168">
        <v>200.99199999999999</v>
      </c>
      <c r="AC1168">
        <v>33.856999999999999</v>
      </c>
      <c r="AD1168">
        <v>33.857399999999998</v>
      </c>
      <c r="AE1168">
        <v>3.0177999999999998</v>
      </c>
      <c r="AF1168">
        <v>46.282299999999999</v>
      </c>
      <c r="AG1168">
        <v>131.32900000000001</v>
      </c>
      <c r="AH1168">
        <v>3.0758000000000001</v>
      </c>
      <c r="AI1168">
        <v>47.176299999999998</v>
      </c>
      <c r="AJ1168">
        <v>133.85239999999999</v>
      </c>
      <c r="AK1168">
        <v>26.246400000000001</v>
      </c>
      <c r="AL1168">
        <v>26.245999999999999</v>
      </c>
      <c r="AM1168">
        <v>8.8524999999999991</v>
      </c>
      <c r="AN1168">
        <v>8.8567999999999998</v>
      </c>
      <c r="AO1168">
        <v>1.07</v>
      </c>
      <c r="AP1168">
        <v>180.26</v>
      </c>
      <c r="AQ1168">
        <v>200</v>
      </c>
      <c r="AR1168">
        <v>8.8650000000000002</v>
      </c>
      <c r="AS1168">
        <v>33.8339</v>
      </c>
      <c r="AT1168">
        <v>3.2639999999999998</v>
      </c>
      <c r="AU1168">
        <v>1E-3</v>
      </c>
      <c r="AV1168">
        <v>0.02</v>
      </c>
      <c r="AW1168">
        <v>24.18</v>
      </c>
      <c r="AX1168">
        <v>0</v>
      </c>
      <c r="AY1168">
        <v>0</v>
      </c>
      <c r="AZ1168">
        <v>1.77</v>
      </c>
      <c r="BA1168">
        <v>26.92</v>
      </c>
      <c r="BB1168">
        <v>142.49</v>
      </c>
    </row>
    <row r="1169" spans="1:54" x14ac:dyDescent="0.25">
      <c r="A1169">
        <v>68</v>
      </c>
      <c r="B1169">
        <v>36378</v>
      </c>
      <c r="C1169">
        <v>36474</v>
      </c>
      <c r="D1169">
        <v>22</v>
      </c>
      <c r="E1169" t="s">
        <v>52</v>
      </c>
      <c r="F1169">
        <v>2017</v>
      </c>
      <c r="G1169" s="1">
        <v>0.77339120370370373</v>
      </c>
      <c r="H1169">
        <v>172.13630000000001</v>
      </c>
      <c r="I1169">
        <v>170.86500000000001</v>
      </c>
      <c r="J1169">
        <v>9.4911999999999992</v>
      </c>
      <c r="K1169">
        <v>9.4915000000000003</v>
      </c>
      <c r="L1169">
        <v>4.5067000000000004</v>
      </c>
      <c r="M1169">
        <v>3.2399999999999998E-2</v>
      </c>
      <c r="N1169">
        <v>4.2249999999999996</v>
      </c>
      <c r="O1169">
        <v>1.1999999999999999E-3</v>
      </c>
      <c r="P1169">
        <v>1.5353000000000001</v>
      </c>
      <c r="Q1169">
        <v>1.6282000000000001</v>
      </c>
      <c r="R1169">
        <v>0.88119999999999998</v>
      </c>
      <c r="S1169">
        <v>2.7475999999999998</v>
      </c>
      <c r="T1169" s="2">
        <v>9.9999999999999998E-13</v>
      </c>
      <c r="U1169" s="2">
        <v>1427.7</v>
      </c>
      <c r="V1169" t="s">
        <v>53</v>
      </c>
      <c r="W1169">
        <v>0.27910000000000001</v>
      </c>
      <c r="X1169">
        <v>93.261899999999997</v>
      </c>
      <c r="Y1169">
        <v>7.8452999999999999</v>
      </c>
      <c r="Z1169">
        <v>31.911359999999998</v>
      </c>
      <c r="AA1169">
        <v>-124.1696</v>
      </c>
      <c r="AB1169">
        <v>170.86699999999999</v>
      </c>
      <c r="AC1169">
        <v>33.693399999999997</v>
      </c>
      <c r="AD1169">
        <v>33.694800000000001</v>
      </c>
      <c r="AE1169">
        <v>3.4321000000000002</v>
      </c>
      <c r="AF1169">
        <v>53.300800000000002</v>
      </c>
      <c r="AG1169">
        <v>149.38900000000001</v>
      </c>
      <c r="AH1169">
        <v>3.4819</v>
      </c>
      <c r="AI1169">
        <v>54.0762</v>
      </c>
      <c r="AJ1169">
        <v>151.56010000000001</v>
      </c>
      <c r="AK1169">
        <v>26.019200000000001</v>
      </c>
      <c r="AL1169">
        <v>26.020299999999999</v>
      </c>
      <c r="AM1169">
        <v>9.4722000000000008</v>
      </c>
      <c r="AN1169">
        <v>9.4725000000000001</v>
      </c>
      <c r="AO1169">
        <v>1.08</v>
      </c>
      <c r="AP1169">
        <v>201.42</v>
      </c>
      <c r="AQ1169">
        <v>171</v>
      </c>
      <c r="AR1169">
        <v>9.4659999999999993</v>
      </c>
      <c r="AS1169">
        <v>33.682400000000001</v>
      </c>
      <c r="AT1169">
        <v>3.617</v>
      </c>
      <c r="AU1169">
        <v>0.01</v>
      </c>
      <c r="AV1169">
        <v>0.02</v>
      </c>
      <c r="AW1169">
        <v>21.08</v>
      </c>
      <c r="AX1169">
        <v>0</v>
      </c>
      <c r="AY1169">
        <v>0</v>
      </c>
      <c r="AZ1169">
        <v>1.57</v>
      </c>
      <c r="BA1169">
        <v>21.65</v>
      </c>
      <c r="BB1169">
        <v>157.94</v>
      </c>
    </row>
    <row r="1170" spans="1:54" x14ac:dyDescent="0.25">
      <c r="A1170">
        <v>68</v>
      </c>
      <c r="B1170">
        <v>38498</v>
      </c>
      <c r="C1170">
        <v>38594</v>
      </c>
      <c r="D1170">
        <v>22</v>
      </c>
      <c r="E1170" t="s">
        <v>52</v>
      </c>
      <c r="F1170">
        <v>2017</v>
      </c>
      <c r="G1170" s="1">
        <v>0.77440972222222226</v>
      </c>
      <c r="H1170">
        <v>141.52269999999999</v>
      </c>
      <c r="I1170">
        <v>140.48599999999999</v>
      </c>
      <c r="J1170">
        <v>10.760199999999999</v>
      </c>
      <c r="K1170">
        <v>10.735799999999999</v>
      </c>
      <c r="L1170">
        <v>4.5050999999999997</v>
      </c>
      <c r="M1170">
        <v>3.95E-2</v>
      </c>
      <c r="N1170">
        <v>4.9188000000000001</v>
      </c>
      <c r="O1170">
        <v>0.28570000000000001</v>
      </c>
      <c r="P1170">
        <v>1.7894000000000001</v>
      </c>
      <c r="Q1170">
        <v>1.9006000000000001</v>
      </c>
      <c r="R1170">
        <v>0.64700000000000002</v>
      </c>
      <c r="S1170">
        <v>2.7734999999999999</v>
      </c>
      <c r="T1170" s="2">
        <v>7.9061000000000006E-2</v>
      </c>
      <c r="U1170" s="2">
        <v>1242.5</v>
      </c>
      <c r="V1170">
        <v>5.8000000000000003E-2</v>
      </c>
      <c r="W1170">
        <v>0.28060000000000002</v>
      </c>
      <c r="X1170">
        <v>93.227000000000004</v>
      </c>
      <c r="Y1170">
        <v>7.9414999999999996</v>
      </c>
      <c r="Z1170">
        <v>31.911359999999998</v>
      </c>
      <c r="AA1170">
        <v>-124.1696</v>
      </c>
      <c r="AB1170">
        <v>140.49</v>
      </c>
      <c r="AC1170">
        <v>33.490299999999998</v>
      </c>
      <c r="AD1170">
        <v>33.493099999999998</v>
      </c>
      <c r="AE1170">
        <v>4.1622000000000003</v>
      </c>
      <c r="AF1170">
        <v>66.358599999999996</v>
      </c>
      <c r="AG1170">
        <v>181.23599999999999</v>
      </c>
      <c r="AH1170">
        <v>4.2324000000000002</v>
      </c>
      <c r="AI1170">
        <v>67.444199999999995</v>
      </c>
      <c r="AJ1170">
        <v>184.29310000000001</v>
      </c>
      <c r="AK1170">
        <v>25.645399999999999</v>
      </c>
      <c r="AL1170">
        <v>25.651800000000001</v>
      </c>
      <c r="AM1170">
        <v>10.743399999999999</v>
      </c>
      <c r="AN1170">
        <v>10.7189</v>
      </c>
      <c r="AO1170">
        <v>1.0900000000000001</v>
      </c>
      <c r="AP1170">
        <v>236.61</v>
      </c>
      <c r="AQ1170">
        <v>141</v>
      </c>
      <c r="AR1170">
        <v>10.654</v>
      </c>
      <c r="AS1170">
        <v>33.483899999999998</v>
      </c>
      <c r="AT1170">
        <v>4.3730000000000002</v>
      </c>
      <c r="AU1170">
        <v>4.2000000000000003E-2</v>
      </c>
      <c r="AV1170">
        <v>5.8000000000000003E-2</v>
      </c>
      <c r="AW1170">
        <v>14.43</v>
      </c>
      <c r="AX1170">
        <v>0</v>
      </c>
      <c r="AY1170">
        <v>0</v>
      </c>
      <c r="AZ1170">
        <v>1.1399999999999999</v>
      </c>
      <c r="BA1170">
        <v>12.78</v>
      </c>
      <c r="BB1170">
        <v>190.99</v>
      </c>
    </row>
    <row r="1171" spans="1:54" x14ac:dyDescent="0.25">
      <c r="A1171">
        <v>68</v>
      </c>
      <c r="B1171">
        <v>41074</v>
      </c>
      <c r="C1171">
        <v>41170</v>
      </c>
      <c r="D1171">
        <v>22</v>
      </c>
      <c r="E1171" t="s">
        <v>52</v>
      </c>
      <c r="F1171">
        <v>2017</v>
      </c>
      <c r="G1171" s="1">
        <v>0.7756481481481482</v>
      </c>
      <c r="H1171">
        <v>130.3552</v>
      </c>
      <c r="I1171">
        <v>129.404</v>
      </c>
      <c r="J1171">
        <v>11.348599999999999</v>
      </c>
      <c r="K1171">
        <v>11.363300000000001</v>
      </c>
      <c r="L1171">
        <v>4.5025000000000004</v>
      </c>
      <c r="M1171">
        <v>4.5199999999999997E-2</v>
      </c>
      <c r="N1171">
        <v>4.7747000000000002</v>
      </c>
      <c r="O1171">
        <v>0.46360000000000001</v>
      </c>
      <c r="P1171">
        <v>1.8871</v>
      </c>
      <c r="Q1171">
        <v>2.0123000000000002</v>
      </c>
      <c r="R1171">
        <v>0.53659999999999997</v>
      </c>
      <c r="S1171">
        <v>2.7856999999999998</v>
      </c>
      <c r="T1171" s="2">
        <v>0.16467999999999999</v>
      </c>
      <c r="U1171" s="2">
        <v>1126.7</v>
      </c>
      <c r="V1171">
        <v>0.1323</v>
      </c>
      <c r="W1171">
        <v>0.28289999999999998</v>
      </c>
      <c r="X1171">
        <v>93.171899999999994</v>
      </c>
      <c r="Y1171">
        <v>7.9869000000000003</v>
      </c>
      <c r="Z1171">
        <v>31.911359999999998</v>
      </c>
      <c r="AA1171">
        <v>-124.1696</v>
      </c>
      <c r="AB1171">
        <v>129.40700000000001</v>
      </c>
      <c r="AC1171">
        <v>33.422699999999999</v>
      </c>
      <c r="AD1171">
        <v>33.422600000000003</v>
      </c>
      <c r="AE1171">
        <v>4.4047999999999998</v>
      </c>
      <c r="AF1171">
        <v>71.083299999999994</v>
      </c>
      <c r="AG1171">
        <v>191.828</v>
      </c>
      <c r="AH1171">
        <v>4.4791999999999996</v>
      </c>
      <c r="AI1171">
        <v>72.306299999999993</v>
      </c>
      <c r="AJ1171">
        <v>195.06829999999999</v>
      </c>
      <c r="AK1171">
        <v>25.4876</v>
      </c>
      <c r="AL1171">
        <v>25.4848</v>
      </c>
      <c r="AM1171">
        <v>11.3325</v>
      </c>
      <c r="AN1171">
        <v>11.347200000000001</v>
      </c>
      <c r="AO1171">
        <v>1.1100000000000001</v>
      </c>
      <c r="AP1171">
        <v>251.5</v>
      </c>
      <c r="AQ1171">
        <v>130</v>
      </c>
      <c r="AR1171">
        <v>11.154</v>
      </c>
      <c r="AS1171">
        <v>33.415399999999998</v>
      </c>
      <c r="AT1171">
        <v>4.62</v>
      </c>
      <c r="AU1171">
        <v>0.06</v>
      </c>
      <c r="AV1171">
        <v>8.2000000000000003E-2</v>
      </c>
      <c r="AW1171">
        <v>11.76</v>
      </c>
      <c r="AX1171">
        <v>0</v>
      </c>
      <c r="AY1171">
        <v>0</v>
      </c>
      <c r="AZ1171">
        <v>0.97</v>
      </c>
      <c r="BA1171">
        <v>9.84</v>
      </c>
      <c r="BB1171">
        <v>201.79</v>
      </c>
    </row>
    <row r="1172" spans="1:54" x14ac:dyDescent="0.25">
      <c r="A1172">
        <v>68</v>
      </c>
      <c r="B1172">
        <v>42667</v>
      </c>
      <c r="C1172">
        <v>42763</v>
      </c>
      <c r="D1172">
        <v>22</v>
      </c>
      <c r="E1172" t="s">
        <v>52</v>
      </c>
      <c r="F1172">
        <v>2017</v>
      </c>
      <c r="G1172" s="1">
        <v>0.77642361111111102</v>
      </c>
      <c r="H1172">
        <v>119.79389999999999</v>
      </c>
      <c r="I1172">
        <v>118.928</v>
      </c>
      <c r="J1172">
        <v>12.011200000000001</v>
      </c>
      <c r="K1172">
        <v>12.0258</v>
      </c>
      <c r="L1172">
        <v>4.4999000000000002</v>
      </c>
      <c r="M1172">
        <v>5.2499999999999998E-2</v>
      </c>
      <c r="N1172">
        <v>4.8657000000000004</v>
      </c>
      <c r="O1172">
        <v>0.6956</v>
      </c>
      <c r="P1172">
        <v>2.0167999999999999</v>
      </c>
      <c r="Q1172">
        <v>2.1554000000000002</v>
      </c>
      <c r="R1172">
        <v>0.42520000000000002</v>
      </c>
      <c r="S1172">
        <v>2.8018999999999998</v>
      </c>
      <c r="T1172" s="2">
        <v>0.34455999999999998</v>
      </c>
      <c r="U1172" s="2">
        <v>1120.9000000000001</v>
      </c>
      <c r="V1172">
        <v>0.22800000000000001</v>
      </c>
      <c r="W1172">
        <v>0.2853</v>
      </c>
      <c r="X1172">
        <v>93.117900000000006</v>
      </c>
      <c r="Y1172">
        <v>8.0469000000000008</v>
      </c>
      <c r="Z1172">
        <v>31.911359999999998</v>
      </c>
      <c r="AA1172">
        <v>-124.1696</v>
      </c>
      <c r="AB1172">
        <v>118.926</v>
      </c>
      <c r="AC1172">
        <v>33.388800000000003</v>
      </c>
      <c r="AD1172">
        <v>33.389699999999998</v>
      </c>
      <c r="AE1172">
        <v>4.7380000000000004</v>
      </c>
      <c r="AF1172">
        <v>77.522499999999994</v>
      </c>
      <c r="AG1172">
        <v>206.37200000000001</v>
      </c>
      <c r="AH1172">
        <v>4.8289</v>
      </c>
      <c r="AI1172">
        <v>79.0334</v>
      </c>
      <c r="AJ1172">
        <v>210.32910000000001</v>
      </c>
      <c r="AK1172">
        <v>25.3386</v>
      </c>
      <c r="AL1172">
        <v>25.336600000000001</v>
      </c>
      <c r="AM1172">
        <v>11.995900000000001</v>
      </c>
      <c r="AN1172">
        <v>12.0105</v>
      </c>
      <c r="AO1172">
        <v>1.1200000000000001</v>
      </c>
      <c r="AP1172">
        <v>265.55</v>
      </c>
      <c r="AQ1172">
        <v>119</v>
      </c>
      <c r="AR1172">
        <v>11.818</v>
      </c>
      <c r="AS1172">
        <v>33.3855</v>
      </c>
      <c r="AT1172">
        <v>4.9980000000000002</v>
      </c>
      <c r="AU1172">
        <v>8.4000000000000005E-2</v>
      </c>
      <c r="AV1172">
        <v>0.10100000000000001</v>
      </c>
      <c r="AW1172">
        <v>8.31</v>
      </c>
      <c r="AX1172">
        <v>2.7E-2</v>
      </c>
      <c r="AY1172">
        <v>0</v>
      </c>
      <c r="AZ1172">
        <v>0.75</v>
      </c>
      <c r="BA1172">
        <v>7.06</v>
      </c>
      <c r="BB1172">
        <v>218.3</v>
      </c>
    </row>
    <row r="1173" spans="1:54" x14ac:dyDescent="0.25">
      <c r="A1173">
        <v>68</v>
      </c>
      <c r="B1173">
        <v>44820</v>
      </c>
      <c r="C1173">
        <v>44916</v>
      </c>
      <c r="D1173">
        <v>22</v>
      </c>
      <c r="E1173" t="s">
        <v>52</v>
      </c>
      <c r="F1173">
        <v>2017</v>
      </c>
      <c r="G1173" s="1">
        <v>0.7774537037037037</v>
      </c>
      <c r="H1173">
        <v>110.69199999999999</v>
      </c>
      <c r="I1173">
        <v>109.893</v>
      </c>
      <c r="J1173">
        <v>12.5665</v>
      </c>
      <c r="K1173">
        <v>12.5631</v>
      </c>
      <c r="L1173">
        <v>4.4981999999999998</v>
      </c>
      <c r="M1173">
        <v>5.4300000000000001E-2</v>
      </c>
      <c r="N1173">
        <v>4.5631000000000004</v>
      </c>
      <c r="O1173">
        <v>0.86639999999999995</v>
      </c>
      <c r="P1173">
        <v>2.1255999999999999</v>
      </c>
      <c r="Q1173">
        <v>2.2665999999999999</v>
      </c>
      <c r="R1173">
        <v>0.31</v>
      </c>
      <c r="S1173">
        <v>2.8138999999999998</v>
      </c>
      <c r="T1173" s="2">
        <v>0.55393000000000003</v>
      </c>
      <c r="U1173" s="2">
        <v>1116.7</v>
      </c>
      <c r="V1173">
        <v>0.25159999999999999</v>
      </c>
      <c r="W1173">
        <v>0.2868</v>
      </c>
      <c r="X1173">
        <v>93.081999999999994</v>
      </c>
      <c r="Y1173">
        <v>8.0909999999999993</v>
      </c>
      <c r="Z1173">
        <v>31.911359999999998</v>
      </c>
      <c r="AA1173">
        <v>-124.1696</v>
      </c>
      <c r="AB1173">
        <v>109.892</v>
      </c>
      <c r="AC1173">
        <v>33.400599999999997</v>
      </c>
      <c r="AD1173">
        <v>33.400799999999997</v>
      </c>
      <c r="AE1173">
        <v>5.0019</v>
      </c>
      <c r="AF1173">
        <v>82.801500000000004</v>
      </c>
      <c r="AG1173">
        <v>217.887</v>
      </c>
      <c r="AH1173">
        <v>5.0758999999999999</v>
      </c>
      <c r="AI1173">
        <v>84.02</v>
      </c>
      <c r="AJ1173">
        <v>221.1086</v>
      </c>
      <c r="AK1173">
        <v>25.241700000000002</v>
      </c>
      <c r="AL1173">
        <v>25.2425</v>
      </c>
      <c r="AM1173">
        <v>12.5519</v>
      </c>
      <c r="AN1173">
        <v>12.548500000000001</v>
      </c>
      <c r="AO1173">
        <v>1.1299999999999999</v>
      </c>
      <c r="AP1173">
        <v>274.66000000000003</v>
      </c>
      <c r="AQ1173">
        <v>110</v>
      </c>
      <c r="AR1173">
        <v>12.209</v>
      </c>
      <c r="AS1173">
        <v>33.403700000000001</v>
      </c>
      <c r="AT1173">
        <v>5.2779999999999996</v>
      </c>
      <c r="AU1173">
        <v>0.10299999999999999</v>
      </c>
      <c r="AV1173">
        <v>0.11700000000000001</v>
      </c>
      <c r="AW1173">
        <v>5.16</v>
      </c>
      <c r="AX1173">
        <v>3.7999999999999999E-2</v>
      </c>
      <c r="AY1173">
        <v>0</v>
      </c>
      <c r="AZ1173">
        <v>0.55000000000000004</v>
      </c>
      <c r="BA1173">
        <v>5.04</v>
      </c>
      <c r="BB1173">
        <v>230.51</v>
      </c>
    </row>
    <row r="1174" spans="1:54" x14ac:dyDescent="0.25">
      <c r="A1174">
        <v>68</v>
      </c>
      <c r="B1174">
        <v>46696</v>
      </c>
      <c r="C1174">
        <v>46792</v>
      </c>
      <c r="D1174">
        <v>22</v>
      </c>
      <c r="E1174" t="s">
        <v>52</v>
      </c>
      <c r="F1174">
        <v>2017</v>
      </c>
      <c r="G1174" s="1">
        <v>0.77836805555555555</v>
      </c>
      <c r="H1174">
        <v>101.6781</v>
      </c>
      <c r="I1174">
        <v>100.949</v>
      </c>
      <c r="J1174">
        <v>12.7529</v>
      </c>
      <c r="K1174">
        <v>12.757999999999999</v>
      </c>
      <c r="L1174">
        <v>4.4966999999999997</v>
      </c>
      <c r="M1174">
        <v>6.1100000000000002E-2</v>
      </c>
      <c r="N1174">
        <v>4.8630000000000004</v>
      </c>
      <c r="O1174">
        <v>1.0442</v>
      </c>
      <c r="P1174">
        <v>2.1692</v>
      </c>
      <c r="Q1174">
        <v>2.3193000000000001</v>
      </c>
      <c r="R1174">
        <v>0.23150000000000001</v>
      </c>
      <c r="S1174">
        <v>2.8188</v>
      </c>
      <c r="T1174" s="2">
        <v>0.87973000000000001</v>
      </c>
      <c r="U1174" s="2">
        <v>1132.2</v>
      </c>
      <c r="V1174">
        <v>0.33979999999999999</v>
      </c>
      <c r="W1174">
        <v>0.28810000000000002</v>
      </c>
      <c r="X1174">
        <v>93.051500000000004</v>
      </c>
      <c r="Y1174">
        <v>8.1087000000000007</v>
      </c>
      <c r="Z1174">
        <v>31.911359999999998</v>
      </c>
      <c r="AA1174">
        <v>-124.1696</v>
      </c>
      <c r="AB1174">
        <v>100.94499999999999</v>
      </c>
      <c r="AC1174">
        <v>33.392899999999997</v>
      </c>
      <c r="AD1174">
        <v>33.3934</v>
      </c>
      <c r="AE1174">
        <v>5.1273999999999997</v>
      </c>
      <c r="AF1174">
        <v>85.202699999999993</v>
      </c>
      <c r="AG1174">
        <v>223.35900000000001</v>
      </c>
      <c r="AH1174">
        <v>5.2214999999999998</v>
      </c>
      <c r="AI1174">
        <v>86.777299999999997</v>
      </c>
      <c r="AJ1174">
        <v>227.46190000000001</v>
      </c>
      <c r="AK1174">
        <v>25.199300000000001</v>
      </c>
      <c r="AL1174">
        <v>25.198699999999999</v>
      </c>
      <c r="AM1174">
        <v>12.7393</v>
      </c>
      <c r="AN1174">
        <v>12.744400000000001</v>
      </c>
      <c r="AO1174">
        <v>1.1399999999999999</v>
      </c>
      <c r="AP1174">
        <v>278.49</v>
      </c>
      <c r="AQ1174">
        <v>101</v>
      </c>
      <c r="AR1174">
        <v>12.792</v>
      </c>
      <c r="AS1174">
        <v>33.394300000000001</v>
      </c>
      <c r="AT1174">
        <v>5.3789999999999996</v>
      </c>
      <c r="AU1174">
        <v>0.122</v>
      </c>
      <c r="AV1174">
        <v>0.125</v>
      </c>
      <c r="AW1174">
        <v>4.1100000000000003</v>
      </c>
      <c r="AX1174">
        <v>5.2999999999999999E-2</v>
      </c>
      <c r="AY1174">
        <v>0</v>
      </c>
      <c r="AZ1174">
        <v>0.49</v>
      </c>
      <c r="BA1174">
        <v>4.33</v>
      </c>
      <c r="BB1174">
        <v>234.94</v>
      </c>
    </row>
    <row r="1175" spans="1:54" x14ac:dyDescent="0.25">
      <c r="A1175">
        <v>68</v>
      </c>
      <c r="B1175">
        <v>48504</v>
      </c>
      <c r="C1175">
        <v>48600</v>
      </c>
      <c r="D1175">
        <v>22</v>
      </c>
      <c r="E1175" t="s">
        <v>52</v>
      </c>
      <c r="F1175">
        <v>2017</v>
      </c>
      <c r="G1175" s="1">
        <v>0.77923611111111113</v>
      </c>
      <c r="H1175">
        <v>94.634100000000004</v>
      </c>
      <c r="I1175">
        <v>93.95</v>
      </c>
      <c r="J1175">
        <v>13.069599999999999</v>
      </c>
      <c r="K1175">
        <v>13.0427</v>
      </c>
      <c r="L1175">
        <v>4.4939999999999998</v>
      </c>
      <c r="M1175">
        <v>6.6500000000000004E-2</v>
      </c>
      <c r="N1175">
        <v>4.4123000000000001</v>
      </c>
      <c r="O1175">
        <v>1.2079</v>
      </c>
      <c r="P1175">
        <v>2.2134999999999998</v>
      </c>
      <c r="Q1175">
        <v>2.3624999999999998</v>
      </c>
      <c r="R1175">
        <v>0.21229999999999999</v>
      </c>
      <c r="S1175">
        <v>2.8227000000000002</v>
      </c>
      <c r="T1175" s="2">
        <v>1.3237000000000001</v>
      </c>
      <c r="U1175" s="2">
        <v>1172.8</v>
      </c>
      <c r="V1175">
        <v>0.4093</v>
      </c>
      <c r="W1175">
        <v>0.29049999999999998</v>
      </c>
      <c r="X1175">
        <v>92.9953</v>
      </c>
      <c r="Y1175">
        <v>8.1228999999999996</v>
      </c>
      <c r="Z1175">
        <v>31.911359999999998</v>
      </c>
      <c r="AA1175">
        <v>-124.1696</v>
      </c>
      <c r="AB1175">
        <v>93.953999999999994</v>
      </c>
      <c r="AC1175">
        <v>33.393599999999999</v>
      </c>
      <c r="AD1175">
        <v>33.395299999999999</v>
      </c>
      <c r="AE1175">
        <v>5.2213000000000003</v>
      </c>
      <c r="AF1175">
        <v>87.3339</v>
      </c>
      <c r="AG1175">
        <v>227.464</v>
      </c>
      <c r="AH1175">
        <v>5.3131000000000004</v>
      </c>
      <c r="AI1175">
        <v>88.820800000000006</v>
      </c>
      <c r="AJ1175">
        <v>231.46119999999999</v>
      </c>
      <c r="AK1175">
        <v>25.1373</v>
      </c>
      <c r="AL1175">
        <v>25.143899999999999</v>
      </c>
      <c r="AM1175">
        <v>13.056800000000001</v>
      </c>
      <c r="AN1175">
        <v>13.0299</v>
      </c>
      <c r="AO1175">
        <v>1.1599999999999999</v>
      </c>
      <c r="AP1175">
        <v>284.25</v>
      </c>
      <c r="AQ1175">
        <v>94</v>
      </c>
      <c r="AR1175">
        <v>13.221</v>
      </c>
      <c r="AS1175">
        <v>33.396999999999998</v>
      </c>
      <c r="AT1175">
        <v>5.5140000000000002</v>
      </c>
      <c r="AU1175">
        <v>0.14399999999999999</v>
      </c>
      <c r="AV1175">
        <v>0.14699999999999999</v>
      </c>
      <c r="AW1175">
        <v>2.71</v>
      </c>
      <c r="AX1175">
        <v>0.13200000000000001</v>
      </c>
      <c r="AY1175">
        <v>0</v>
      </c>
      <c r="AZ1175">
        <v>0.41</v>
      </c>
      <c r="BA1175">
        <v>3.64</v>
      </c>
      <c r="BB1175">
        <v>240.85</v>
      </c>
    </row>
    <row r="1176" spans="1:54" x14ac:dyDescent="0.25">
      <c r="A1176">
        <v>68</v>
      </c>
      <c r="B1176">
        <v>50593</v>
      </c>
      <c r="C1176">
        <v>50689</v>
      </c>
      <c r="D1176">
        <v>22</v>
      </c>
      <c r="E1176" t="s">
        <v>52</v>
      </c>
      <c r="F1176">
        <v>2017</v>
      </c>
      <c r="G1176" s="1">
        <v>0.78024305555555562</v>
      </c>
      <c r="H1176">
        <v>80.502399999999994</v>
      </c>
      <c r="I1176">
        <v>79.924000000000007</v>
      </c>
      <c r="J1176">
        <v>13.913399999999999</v>
      </c>
      <c r="K1176">
        <v>13.9033</v>
      </c>
      <c r="L1176">
        <v>4.4867999999999997</v>
      </c>
      <c r="M1176">
        <v>8.4500000000000006E-2</v>
      </c>
      <c r="N1176">
        <v>4.9340999999999999</v>
      </c>
      <c r="O1176">
        <v>1.6073999999999999</v>
      </c>
      <c r="P1176">
        <v>2.3151000000000002</v>
      </c>
      <c r="Q1176">
        <v>2.4746000000000001</v>
      </c>
      <c r="R1176">
        <v>0.1343</v>
      </c>
      <c r="S1176">
        <v>2.8043999999999998</v>
      </c>
      <c r="T1176" s="2">
        <v>3.4573999999999998</v>
      </c>
      <c r="U1176" s="2">
        <v>1401.3</v>
      </c>
      <c r="V1176">
        <v>0.64419999999999999</v>
      </c>
      <c r="W1176">
        <v>0.29709999999999998</v>
      </c>
      <c r="X1176">
        <v>92.842500000000001</v>
      </c>
      <c r="Y1176">
        <v>8.0492000000000008</v>
      </c>
      <c r="Z1176">
        <v>31.911359999999998</v>
      </c>
      <c r="AA1176">
        <v>-124.1696</v>
      </c>
      <c r="AB1176">
        <v>79.926000000000002</v>
      </c>
      <c r="AC1176">
        <v>33.413400000000003</v>
      </c>
      <c r="AD1176">
        <v>33.414400000000001</v>
      </c>
      <c r="AE1176">
        <v>5.4255000000000004</v>
      </c>
      <c r="AF1176">
        <v>92.342200000000005</v>
      </c>
      <c r="AG1176">
        <v>236.39699999999999</v>
      </c>
      <c r="AH1176">
        <v>5.5209999999999999</v>
      </c>
      <c r="AI1176">
        <v>93.948499999999996</v>
      </c>
      <c r="AJ1176">
        <v>240.55719999999999</v>
      </c>
      <c r="AK1176">
        <v>24.9815</v>
      </c>
      <c r="AL1176">
        <v>24.984300000000001</v>
      </c>
      <c r="AM1176">
        <v>13.901999999999999</v>
      </c>
      <c r="AN1176">
        <v>13.8919</v>
      </c>
      <c r="AO1176">
        <v>1.18</v>
      </c>
      <c r="AP1176">
        <v>298.82</v>
      </c>
      <c r="AQ1176">
        <v>80</v>
      </c>
      <c r="AR1176">
        <v>13.932</v>
      </c>
      <c r="AS1176">
        <v>33.414200000000001</v>
      </c>
      <c r="AT1176">
        <v>5.6929999999999996</v>
      </c>
      <c r="AU1176">
        <v>0.23</v>
      </c>
      <c r="AV1176">
        <v>0.18</v>
      </c>
      <c r="AW1176">
        <v>0.8</v>
      </c>
      <c r="AX1176">
        <v>0.155</v>
      </c>
      <c r="AY1176">
        <v>0</v>
      </c>
      <c r="AZ1176">
        <v>0.3</v>
      </c>
      <c r="BA1176">
        <v>2.44</v>
      </c>
      <c r="BB1176">
        <v>248.63</v>
      </c>
    </row>
    <row r="1177" spans="1:54" x14ac:dyDescent="0.25">
      <c r="A1177">
        <v>68</v>
      </c>
      <c r="B1177">
        <v>52559</v>
      </c>
      <c r="C1177">
        <v>52655</v>
      </c>
      <c r="D1177">
        <v>22</v>
      </c>
      <c r="E1177" t="s">
        <v>52</v>
      </c>
      <c r="F1177">
        <v>2017</v>
      </c>
      <c r="G1177" s="1">
        <v>0.78119212962962958</v>
      </c>
      <c r="H1177">
        <v>67.400000000000006</v>
      </c>
      <c r="I1177">
        <v>66.918999999999997</v>
      </c>
      <c r="J1177">
        <v>14.775600000000001</v>
      </c>
      <c r="K1177">
        <v>14.779</v>
      </c>
      <c r="L1177">
        <v>4.4721000000000002</v>
      </c>
      <c r="M1177">
        <v>0.1022</v>
      </c>
      <c r="N1177">
        <v>4.2039999999999997</v>
      </c>
      <c r="O1177">
        <v>1.9664999999999999</v>
      </c>
      <c r="P1177">
        <v>2.3959000000000001</v>
      </c>
      <c r="Q1177">
        <v>2.5609999999999999</v>
      </c>
      <c r="R1177">
        <v>0.12640000000000001</v>
      </c>
      <c r="S1177">
        <v>2.8083999999999998</v>
      </c>
      <c r="T1177" s="2">
        <v>8.0204000000000004</v>
      </c>
      <c r="U1177" s="2">
        <v>1462.6</v>
      </c>
      <c r="V1177">
        <v>0.87290000000000001</v>
      </c>
      <c r="W1177">
        <v>0.31019999999999998</v>
      </c>
      <c r="X1177">
        <v>92.537000000000006</v>
      </c>
      <c r="Y1177">
        <v>8.0614000000000008</v>
      </c>
      <c r="Z1177">
        <v>31.911359999999998</v>
      </c>
      <c r="AA1177">
        <v>-124.1696</v>
      </c>
      <c r="AB1177">
        <v>66.92</v>
      </c>
      <c r="AC1177">
        <v>33.405700000000003</v>
      </c>
      <c r="AD1177">
        <v>33.406799999999997</v>
      </c>
      <c r="AE1177">
        <v>5.5593000000000004</v>
      </c>
      <c r="AF1177">
        <v>96.273899999999998</v>
      </c>
      <c r="AG1177">
        <v>242.27</v>
      </c>
      <c r="AH1177">
        <v>5.6573000000000002</v>
      </c>
      <c r="AI1177">
        <v>97.978899999999996</v>
      </c>
      <c r="AJ1177">
        <v>246.54220000000001</v>
      </c>
      <c r="AK1177">
        <v>24.793600000000001</v>
      </c>
      <c r="AL1177">
        <v>24.793700000000001</v>
      </c>
      <c r="AM1177">
        <v>14.765700000000001</v>
      </c>
      <c r="AN1177">
        <v>14.7691</v>
      </c>
      <c r="AO1177">
        <v>1.18</v>
      </c>
      <c r="AP1177">
        <v>316.43</v>
      </c>
      <c r="AQ1177">
        <v>67</v>
      </c>
      <c r="AR1177">
        <v>14.739000000000001</v>
      </c>
      <c r="AS1177">
        <v>33.403799999999997</v>
      </c>
      <c r="AT1177">
        <v>5.8179999999999996</v>
      </c>
      <c r="AU1177">
        <v>0.30299999999999999</v>
      </c>
      <c r="AV1177">
        <v>0.214</v>
      </c>
      <c r="AW1177">
        <v>0</v>
      </c>
      <c r="AX1177">
        <v>2.5000000000000001E-2</v>
      </c>
      <c r="AY1177">
        <v>0</v>
      </c>
      <c r="AZ1177">
        <v>0.23</v>
      </c>
      <c r="BA1177">
        <v>2.36</v>
      </c>
      <c r="BB1177">
        <v>254.12</v>
      </c>
    </row>
    <row r="1178" spans="1:54" x14ac:dyDescent="0.25">
      <c r="A1178">
        <v>68</v>
      </c>
      <c r="B1178">
        <v>54575</v>
      </c>
      <c r="C1178">
        <v>54671</v>
      </c>
      <c r="D1178">
        <v>22</v>
      </c>
      <c r="E1178" t="s">
        <v>52</v>
      </c>
      <c r="F1178">
        <v>2017</v>
      </c>
      <c r="G1178" s="1">
        <v>0.78216435185185185</v>
      </c>
      <c r="H1178">
        <v>54.406599999999997</v>
      </c>
      <c r="I1178">
        <v>54.021999999999998</v>
      </c>
      <c r="J1178">
        <v>15.430899999999999</v>
      </c>
      <c r="K1178">
        <v>15.4313</v>
      </c>
      <c r="L1178">
        <v>4.4709000000000003</v>
      </c>
      <c r="M1178">
        <v>7.4700000000000003E-2</v>
      </c>
      <c r="N1178">
        <v>4.7019000000000002</v>
      </c>
      <c r="O1178">
        <v>2.2370000000000001</v>
      </c>
      <c r="P1178">
        <v>2.4476</v>
      </c>
      <c r="Q1178">
        <v>2.6175000000000002</v>
      </c>
      <c r="R1178">
        <v>0.1246</v>
      </c>
      <c r="S1178">
        <v>2.8403</v>
      </c>
      <c r="T1178" s="2">
        <v>15.026999999999999</v>
      </c>
      <c r="U1178" s="2">
        <v>1320</v>
      </c>
      <c r="V1178">
        <v>0.51639999999999997</v>
      </c>
      <c r="W1178">
        <v>0.31140000000000001</v>
      </c>
      <c r="X1178">
        <v>92.5107</v>
      </c>
      <c r="Y1178">
        <v>8.1803000000000008</v>
      </c>
      <c r="Z1178">
        <v>31.911359999999998</v>
      </c>
      <c r="AA1178">
        <v>-124.1696</v>
      </c>
      <c r="AB1178">
        <v>54.021000000000001</v>
      </c>
      <c r="AC1178">
        <v>33.408700000000003</v>
      </c>
      <c r="AD1178">
        <v>33.408799999999999</v>
      </c>
      <c r="AE1178">
        <v>5.6288999999999998</v>
      </c>
      <c r="AF1178">
        <v>98.762200000000007</v>
      </c>
      <c r="AG1178">
        <v>245.34</v>
      </c>
      <c r="AH1178">
        <v>5.7337999999999996</v>
      </c>
      <c r="AI1178">
        <v>100.6022</v>
      </c>
      <c r="AJ1178">
        <v>249.90819999999999</v>
      </c>
      <c r="AK1178">
        <v>24.652799999999999</v>
      </c>
      <c r="AL1178">
        <v>24.652799999999999</v>
      </c>
      <c r="AM1178">
        <v>15.422700000000001</v>
      </c>
      <c r="AN1178">
        <v>15.423</v>
      </c>
      <c r="AO1178">
        <v>1.2</v>
      </c>
      <c r="AP1178">
        <v>329.51</v>
      </c>
      <c r="AQ1178">
        <v>54</v>
      </c>
      <c r="AR1178">
        <v>15.395</v>
      </c>
      <c r="AS1178">
        <v>33.404600000000002</v>
      </c>
      <c r="AT1178">
        <v>5.915</v>
      </c>
      <c r="AU1178">
        <v>0.247</v>
      </c>
      <c r="AV1178">
        <v>0.19600000000000001</v>
      </c>
      <c r="AW1178">
        <v>0</v>
      </c>
      <c r="AX1178">
        <v>0</v>
      </c>
      <c r="AY1178">
        <v>0</v>
      </c>
      <c r="AZ1178">
        <v>0.21</v>
      </c>
      <c r="BA1178">
        <v>1.86</v>
      </c>
      <c r="BB1178">
        <v>258.33999999999997</v>
      </c>
    </row>
    <row r="1179" spans="1:54" x14ac:dyDescent="0.25">
      <c r="A1179">
        <v>68</v>
      </c>
      <c r="B1179">
        <v>56175</v>
      </c>
      <c r="C1179">
        <v>56271</v>
      </c>
      <c r="D1179">
        <v>22</v>
      </c>
      <c r="E1179" t="s">
        <v>52</v>
      </c>
      <c r="F1179">
        <v>2017</v>
      </c>
      <c r="G1179" s="1">
        <v>0.78293981481481489</v>
      </c>
      <c r="H1179">
        <v>46.307200000000002</v>
      </c>
      <c r="I1179">
        <v>45.978000000000002</v>
      </c>
      <c r="J1179">
        <v>16.277100000000001</v>
      </c>
      <c r="K1179">
        <v>16.313400000000001</v>
      </c>
      <c r="L1179">
        <v>4.4614000000000003</v>
      </c>
      <c r="M1179">
        <v>7.0499999999999993E-2</v>
      </c>
      <c r="N1179">
        <v>4.8606999999999996</v>
      </c>
      <c r="O1179">
        <v>2.3759000000000001</v>
      </c>
      <c r="P1179">
        <v>2.4775999999999998</v>
      </c>
      <c r="Q1179">
        <v>2.6442000000000001</v>
      </c>
      <c r="R1179">
        <v>0.1241</v>
      </c>
      <c r="S1179">
        <v>2.8441999999999998</v>
      </c>
      <c r="T1179" s="2">
        <v>20.731000000000002</v>
      </c>
      <c r="U1179" s="2">
        <v>1172.8</v>
      </c>
      <c r="V1179">
        <v>0.46139999999999998</v>
      </c>
      <c r="W1179">
        <v>0.32</v>
      </c>
      <c r="X1179">
        <v>92.311599999999999</v>
      </c>
      <c r="Y1179">
        <v>8.1920000000000002</v>
      </c>
      <c r="Z1179">
        <v>31.911359999999998</v>
      </c>
      <c r="AA1179">
        <v>-124.1696</v>
      </c>
      <c r="AB1179">
        <v>45.98</v>
      </c>
      <c r="AC1179">
        <v>33.462000000000003</v>
      </c>
      <c r="AD1179">
        <v>33.473599999999998</v>
      </c>
      <c r="AE1179">
        <v>5.6151999999999997</v>
      </c>
      <c r="AF1179">
        <v>100.20699999999999</v>
      </c>
      <c r="AG1179">
        <v>244.77799999999999</v>
      </c>
      <c r="AH1179">
        <v>5.7041000000000004</v>
      </c>
      <c r="AI1179">
        <v>101.87220000000001</v>
      </c>
      <c r="AJ1179">
        <v>248.65219999999999</v>
      </c>
      <c r="AK1179">
        <v>24.503399999999999</v>
      </c>
      <c r="AL1179">
        <v>24.504000000000001</v>
      </c>
      <c r="AM1179">
        <v>16.2697</v>
      </c>
      <c r="AN1179">
        <v>16.306100000000001</v>
      </c>
      <c r="AO1179">
        <v>1.21</v>
      </c>
      <c r="AP1179">
        <v>343.55</v>
      </c>
      <c r="AQ1179">
        <v>46</v>
      </c>
      <c r="AR1179">
        <v>16.22</v>
      </c>
      <c r="AS1179">
        <v>33.532499999999999</v>
      </c>
      <c r="AT1179">
        <v>5.484</v>
      </c>
      <c r="AU1179">
        <v>0.122</v>
      </c>
      <c r="AV1179">
        <v>4.8000000000000001E-2</v>
      </c>
      <c r="AW1179">
        <v>0</v>
      </c>
      <c r="AX1179">
        <v>0</v>
      </c>
      <c r="AY1179">
        <v>0</v>
      </c>
      <c r="AZ1179">
        <v>0.17</v>
      </c>
      <c r="BA1179">
        <v>1.75</v>
      </c>
      <c r="BB1179">
        <v>239.51</v>
      </c>
    </row>
    <row r="1180" spans="1:54" x14ac:dyDescent="0.25">
      <c r="A1180">
        <v>68</v>
      </c>
      <c r="B1180">
        <v>58502</v>
      </c>
      <c r="C1180">
        <v>58598</v>
      </c>
      <c r="D1180">
        <v>22</v>
      </c>
      <c r="E1180" t="s">
        <v>52</v>
      </c>
      <c r="F1180">
        <v>2017</v>
      </c>
      <c r="G1180" s="1">
        <v>0.7840625</v>
      </c>
      <c r="H1180">
        <v>37.317700000000002</v>
      </c>
      <c r="I1180">
        <v>37.052999999999997</v>
      </c>
      <c r="J1180">
        <v>17.4086</v>
      </c>
      <c r="K1180">
        <v>17.401499999999999</v>
      </c>
      <c r="L1180">
        <v>4.4576000000000002</v>
      </c>
      <c r="M1180">
        <v>5.3699999999999998E-2</v>
      </c>
      <c r="N1180">
        <v>4.3178000000000001</v>
      </c>
      <c r="O1180">
        <v>2.4802</v>
      </c>
      <c r="P1180">
        <v>2.4297</v>
      </c>
      <c r="Q1180">
        <v>2.5949</v>
      </c>
      <c r="R1180">
        <v>0.1245</v>
      </c>
      <c r="S1180">
        <v>2.8496000000000001</v>
      </c>
      <c r="T1180" s="2">
        <v>26.373999999999999</v>
      </c>
      <c r="U1180" s="2">
        <v>1059.7</v>
      </c>
      <c r="V1180">
        <v>0.2432</v>
      </c>
      <c r="W1180">
        <v>0.32340000000000002</v>
      </c>
      <c r="X1180">
        <v>92.232100000000003</v>
      </c>
      <c r="Y1180">
        <v>8.2073999999999998</v>
      </c>
      <c r="Z1180">
        <v>31.911359999999998</v>
      </c>
      <c r="AA1180">
        <v>-124.1696</v>
      </c>
      <c r="AB1180">
        <v>37.055</v>
      </c>
      <c r="AC1180">
        <v>33.455199999999998</v>
      </c>
      <c r="AD1180">
        <v>33.454999999999998</v>
      </c>
      <c r="AE1180">
        <v>5.3470000000000004</v>
      </c>
      <c r="AF1180">
        <v>97.527799999999999</v>
      </c>
      <c r="AG1180">
        <v>233.149</v>
      </c>
      <c r="AH1180">
        <v>5.4503000000000004</v>
      </c>
      <c r="AI1180">
        <v>99.398399999999995</v>
      </c>
      <c r="AJ1180">
        <v>237.6524</v>
      </c>
      <c r="AK1180">
        <v>24.233499999999999</v>
      </c>
      <c r="AL1180">
        <v>24.234999999999999</v>
      </c>
      <c r="AM1180">
        <v>17.4024</v>
      </c>
      <c r="AN1180">
        <v>17.395299999999999</v>
      </c>
      <c r="AO1180">
        <v>1.22</v>
      </c>
      <c r="AP1180">
        <v>369.04</v>
      </c>
      <c r="AQ1180">
        <v>37</v>
      </c>
      <c r="AR1180">
        <v>17.381</v>
      </c>
      <c r="AS1180">
        <v>33.457900000000002</v>
      </c>
      <c r="AT1180">
        <v>5.601</v>
      </c>
      <c r="AU1180">
        <v>0.218</v>
      </c>
      <c r="AV1180">
        <v>9.7000000000000003E-2</v>
      </c>
      <c r="AW1180">
        <v>0</v>
      </c>
      <c r="AX1180">
        <v>0</v>
      </c>
      <c r="AY1180">
        <v>0</v>
      </c>
      <c r="AZ1180">
        <v>0.19</v>
      </c>
      <c r="BA1180">
        <v>1.77</v>
      </c>
      <c r="BB1180">
        <v>244.61</v>
      </c>
    </row>
    <row r="1181" spans="1:54" x14ac:dyDescent="0.25">
      <c r="A1181">
        <v>68</v>
      </c>
      <c r="B1181">
        <v>60155</v>
      </c>
      <c r="C1181">
        <v>60251</v>
      </c>
      <c r="D1181">
        <v>22</v>
      </c>
      <c r="E1181" t="s">
        <v>52</v>
      </c>
      <c r="F1181">
        <v>2017</v>
      </c>
      <c r="G1181" s="1">
        <v>0.78484953703703697</v>
      </c>
      <c r="H1181">
        <v>28.260100000000001</v>
      </c>
      <c r="I1181">
        <v>28.062000000000001</v>
      </c>
      <c r="J1181">
        <v>18.224499999999999</v>
      </c>
      <c r="K1181">
        <v>18.220700000000001</v>
      </c>
      <c r="L1181">
        <v>4.4698000000000002</v>
      </c>
      <c r="M1181">
        <v>4.1000000000000002E-2</v>
      </c>
      <c r="N1181">
        <v>4.9340999999999999</v>
      </c>
      <c r="O1181">
        <v>2.5931000000000002</v>
      </c>
      <c r="P1181">
        <v>2.4205000000000001</v>
      </c>
      <c r="Q1181">
        <v>2.5847000000000002</v>
      </c>
      <c r="R1181">
        <v>0.12230000000000001</v>
      </c>
      <c r="S1181">
        <v>2.8523999999999998</v>
      </c>
      <c r="T1181" s="2">
        <v>34.243000000000002</v>
      </c>
      <c r="U1181" s="2">
        <v>1077.9000000000001</v>
      </c>
      <c r="V1181">
        <v>7.7700000000000005E-2</v>
      </c>
      <c r="W1181">
        <v>0.31240000000000001</v>
      </c>
      <c r="X1181">
        <v>92.487099999999998</v>
      </c>
      <c r="Y1181">
        <v>8.2143999999999995</v>
      </c>
      <c r="Z1181">
        <v>31.911359999999998</v>
      </c>
      <c r="AA1181">
        <v>-124.1696</v>
      </c>
      <c r="AB1181">
        <v>28.061</v>
      </c>
      <c r="AC1181">
        <v>33.551099999999998</v>
      </c>
      <c r="AD1181">
        <v>33.552300000000002</v>
      </c>
      <c r="AE1181">
        <v>5.2321</v>
      </c>
      <c r="AF1181">
        <v>96.980400000000003</v>
      </c>
      <c r="AG1181">
        <v>228.16399999999999</v>
      </c>
      <c r="AH1181">
        <v>5.3334000000000001</v>
      </c>
      <c r="AI1181">
        <v>98.852099999999993</v>
      </c>
      <c r="AJ1181">
        <v>232.58260000000001</v>
      </c>
      <c r="AK1181">
        <v>24.108799999999999</v>
      </c>
      <c r="AL1181">
        <v>24.110600000000002</v>
      </c>
      <c r="AM1181">
        <v>18.2196</v>
      </c>
      <c r="AN1181">
        <v>18.215900000000001</v>
      </c>
      <c r="AO1181">
        <v>1.23</v>
      </c>
      <c r="AP1181">
        <v>380.66</v>
      </c>
      <c r="AQ1181">
        <v>28</v>
      </c>
      <c r="AR1181">
        <v>18.207000000000001</v>
      </c>
      <c r="AS1181">
        <v>33.553199999999997</v>
      </c>
      <c r="AT1181">
        <v>5.4779999999999998</v>
      </c>
      <c r="AU1181">
        <v>0.13800000000000001</v>
      </c>
      <c r="AV1181">
        <v>6.2E-2</v>
      </c>
      <c r="AW1181">
        <v>0</v>
      </c>
      <c r="AX1181">
        <v>0</v>
      </c>
      <c r="AY1181">
        <v>0</v>
      </c>
      <c r="AZ1181">
        <v>0.17</v>
      </c>
      <c r="BA1181">
        <v>1.82</v>
      </c>
      <c r="BB1181">
        <v>239.21</v>
      </c>
    </row>
    <row r="1182" spans="1:54" x14ac:dyDescent="0.25">
      <c r="A1182">
        <v>68</v>
      </c>
      <c r="B1182">
        <v>61952</v>
      </c>
      <c r="C1182">
        <v>62048</v>
      </c>
      <c r="D1182">
        <v>22</v>
      </c>
      <c r="E1182" t="s">
        <v>52</v>
      </c>
      <c r="F1182">
        <v>2017</v>
      </c>
      <c r="G1182" s="1">
        <v>0.78571759259259266</v>
      </c>
      <c r="H1182">
        <v>22.1843</v>
      </c>
      <c r="I1182">
        <v>22.027000000000001</v>
      </c>
      <c r="J1182">
        <v>18.334800000000001</v>
      </c>
      <c r="K1182">
        <v>18.332899999999999</v>
      </c>
      <c r="L1182">
        <v>4.4691000000000001</v>
      </c>
      <c r="M1182">
        <v>3.78E-2</v>
      </c>
      <c r="N1182">
        <v>4.9291999999999998</v>
      </c>
      <c r="O1182">
        <v>2.6093000000000002</v>
      </c>
      <c r="P1182">
        <v>2.4226000000000001</v>
      </c>
      <c r="Q1182">
        <v>2.5851999999999999</v>
      </c>
      <c r="R1182">
        <v>0.12230000000000001</v>
      </c>
      <c r="S1182">
        <v>2.9416000000000002</v>
      </c>
      <c r="T1182" s="2">
        <v>35.540999999999997</v>
      </c>
      <c r="U1182" s="2">
        <v>1114.5999999999999</v>
      </c>
      <c r="V1182">
        <v>3.6200000000000003E-2</v>
      </c>
      <c r="W1182">
        <v>0.313</v>
      </c>
      <c r="X1182">
        <v>92.4726</v>
      </c>
      <c r="Y1182">
        <v>8.5496999999999996</v>
      </c>
      <c r="Z1182">
        <v>31.911359999999998</v>
      </c>
      <c r="AA1182">
        <v>-124.1696</v>
      </c>
      <c r="AB1182">
        <v>22.029</v>
      </c>
      <c r="AC1182">
        <v>33.541499999999999</v>
      </c>
      <c r="AD1182">
        <v>33.542200000000001</v>
      </c>
      <c r="AE1182">
        <v>5.2215999999999996</v>
      </c>
      <c r="AF1182">
        <v>96.981800000000007</v>
      </c>
      <c r="AG1182">
        <v>227.714</v>
      </c>
      <c r="AH1182">
        <v>5.3201999999999998</v>
      </c>
      <c r="AI1182">
        <v>98.810400000000001</v>
      </c>
      <c r="AJ1182">
        <v>232.0145</v>
      </c>
      <c r="AK1182">
        <v>24.074000000000002</v>
      </c>
      <c r="AL1182">
        <v>24.074999999999999</v>
      </c>
      <c r="AM1182">
        <v>18.331</v>
      </c>
      <c r="AN1182">
        <v>18.3291</v>
      </c>
      <c r="AO1182">
        <v>1.24</v>
      </c>
      <c r="AP1182">
        <v>383.77</v>
      </c>
      <c r="AQ1182">
        <v>22</v>
      </c>
      <c r="AR1182">
        <v>18.338000000000001</v>
      </c>
      <c r="AS1182">
        <v>33.5319</v>
      </c>
      <c r="AT1182">
        <v>5.45</v>
      </c>
      <c r="AU1182">
        <v>0.115</v>
      </c>
      <c r="AV1182">
        <v>5.5E-2</v>
      </c>
      <c r="AW1182">
        <v>0</v>
      </c>
      <c r="AX1182">
        <v>0</v>
      </c>
      <c r="AY1182">
        <v>0</v>
      </c>
      <c r="AZ1182">
        <v>0.17</v>
      </c>
      <c r="BA1182">
        <v>1.83</v>
      </c>
      <c r="BB1182">
        <v>238</v>
      </c>
    </row>
    <row r="1183" spans="1:54" x14ac:dyDescent="0.25">
      <c r="A1183">
        <v>68</v>
      </c>
      <c r="B1183">
        <v>63617</v>
      </c>
      <c r="C1183">
        <v>63713</v>
      </c>
      <c r="D1183">
        <v>22</v>
      </c>
      <c r="E1183" t="s">
        <v>52</v>
      </c>
      <c r="F1183">
        <v>2017</v>
      </c>
      <c r="G1183" s="1">
        <v>0.78652777777777771</v>
      </c>
      <c r="H1183">
        <v>13.099399999999999</v>
      </c>
      <c r="I1183">
        <v>13.006</v>
      </c>
      <c r="J1183">
        <v>18.574000000000002</v>
      </c>
      <c r="K1183">
        <v>18.561299999999999</v>
      </c>
      <c r="L1183">
        <v>4.4707999999999997</v>
      </c>
      <c r="M1183">
        <v>3.5900000000000001E-2</v>
      </c>
      <c r="N1183">
        <v>4.9340999999999999</v>
      </c>
      <c r="O1183">
        <v>2.7382</v>
      </c>
      <c r="P1183">
        <v>2.4201000000000001</v>
      </c>
      <c r="Q1183">
        <v>2.5821999999999998</v>
      </c>
      <c r="R1183">
        <v>0.1226</v>
      </c>
      <c r="S1183">
        <v>2.9426000000000001</v>
      </c>
      <c r="T1183" s="2">
        <v>47.86</v>
      </c>
      <c r="U1183" s="2">
        <v>1154.8</v>
      </c>
      <c r="V1183">
        <v>1.23E-2</v>
      </c>
      <c r="W1183">
        <v>0.31140000000000001</v>
      </c>
      <c r="X1183">
        <v>92.509600000000006</v>
      </c>
      <c r="Y1183">
        <v>8.5519999999999996</v>
      </c>
      <c r="Z1183">
        <v>31.911359999999998</v>
      </c>
      <c r="AA1183">
        <v>-124.1696</v>
      </c>
      <c r="AB1183">
        <v>13.007999999999999</v>
      </c>
      <c r="AC1183">
        <v>33.474499999999999</v>
      </c>
      <c r="AD1183">
        <v>33.478099999999998</v>
      </c>
      <c r="AE1183">
        <v>5.1859999999999999</v>
      </c>
      <c r="AF1183">
        <v>96.716300000000004</v>
      </c>
      <c r="AG1183">
        <v>226.185</v>
      </c>
      <c r="AH1183">
        <v>5.2821999999999996</v>
      </c>
      <c r="AI1183">
        <v>98.489400000000003</v>
      </c>
      <c r="AJ1183">
        <v>230.3802</v>
      </c>
      <c r="AK1183">
        <v>23.963100000000001</v>
      </c>
      <c r="AL1183">
        <v>23.969000000000001</v>
      </c>
      <c r="AM1183">
        <v>18.5717</v>
      </c>
      <c r="AN1183">
        <v>18.559000000000001</v>
      </c>
      <c r="AO1183">
        <v>1.25</v>
      </c>
      <c r="AP1183">
        <v>394.03</v>
      </c>
      <c r="AQ1183">
        <v>13</v>
      </c>
      <c r="AR1183">
        <v>18.574000000000002</v>
      </c>
      <c r="AS1183">
        <v>33.4649</v>
      </c>
      <c r="AT1183">
        <v>5.4059999999999997</v>
      </c>
      <c r="AU1183">
        <v>0.125</v>
      </c>
      <c r="AV1183">
        <v>3.6999999999999998E-2</v>
      </c>
      <c r="AW1183">
        <v>0</v>
      </c>
      <c r="AX1183">
        <v>0</v>
      </c>
      <c r="AY1183">
        <v>0</v>
      </c>
      <c r="AZ1183">
        <v>0.19</v>
      </c>
      <c r="BA1183">
        <v>1.82</v>
      </c>
      <c r="BB1183">
        <v>236.09</v>
      </c>
    </row>
    <row r="1184" spans="1:54" x14ac:dyDescent="0.25">
      <c r="A1184">
        <v>68</v>
      </c>
      <c r="B1184">
        <v>63640</v>
      </c>
      <c r="C1184">
        <v>63736</v>
      </c>
      <c r="D1184">
        <v>22</v>
      </c>
      <c r="E1184" t="s">
        <v>52</v>
      </c>
      <c r="F1184">
        <v>2017</v>
      </c>
      <c r="G1184" s="1">
        <v>0.7865509259259259</v>
      </c>
      <c r="H1184">
        <v>12.9862</v>
      </c>
      <c r="I1184">
        <v>12.888</v>
      </c>
      <c r="J1184">
        <v>18.5718</v>
      </c>
      <c r="K1184">
        <v>18.567799999999998</v>
      </c>
      <c r="L1184">
        <v>4.4706000000000001</v>
      </c>
      <c r="M1184">
        <v>3.5299999999999998E-2</v>
      </c>
      <c r="N1184">
        <v>4.9340999999999999</v>
      </c>
      <c r="O1184">
        <v>2.7504</v>
      </c>
      <c r="P1184">
        <v>2.4188000000000001</v>
      </c>
      <c r="Q1184">
        <v>2.5792999999999999</v>
      </c>
      <c r="R1184">
        <v>0.1231</v>
      </c>
      <c r="S1184">
        <v>2.9426000000000001</v>
      </c>
      <c r="T1184" s="2">
        <v>49.220999999999997</v>
      </c>
      <c r="U1184" s="2">
        <v>1155</v>
      </c>
      <c r="V1184">
        <v>5.3E-3</v>
      </c>
      <c r="W1184">
        <v>0.31159999999999999</v>
      </c>
      <c r="X1184">
        <v>92.504800000000003</v>
      </c>
      <c r="Y1184">
        <v>8.5519999999999996</v>
      </c>
      <c r="Z1184">
        <v>31.91132</v>
      </c>
      <c r="AA1184">
        <v>-124.1695</v>
      </c>
      <c r="AB1184">
        <v>12.895</v>
      </c>
      <c r="AC1184">
        <v>33.474899999999998</v>
      </c>
      <c r="AD1184">
        <v>33.476100000000002</v>
      </c>
      <c r="AE1184">
        <v>5.1839000000000004</v>
      </c>
      <c r="AF1184">
        <v>96.674099999999996</v>
      </c>
      <c r="AG1184">
        <v>226.09399999999999</v>
      </c>
      <c r="AH1184">
        <v>5.2784000000000004</v>
      </c>
      <c r="AI1184">
        <v>98.429400000000001</v>
      </c>
      <c r="AJ1184">
        <v>230.21520000000001</v>
      </c>
      <c r="AK1184">
        <v>23.963899999999999</v>
      </c>
      <c r="AL1184">
        <v>23.965800000000002</v>
      </c>
      <c r="AM1184">
        <v>18.569600000000001</v>
      </c>
      <c r="AN1184">
        <v>18.5656</v>
      </c>
      <c r="AO1184">
        <v>1.25</v>
      </c>
      <c r="AP1184">
        <v>393.96</v>
      </c>
      <c r="AQ1184">
        <v>13</v>
      </c>
      <c r="AR1184">
        <v>18.574000000000002</v>
      </c>
      <c r="AS1184">
        <v>33.463700000000003</v>
      </c>
      <c r="BB1184" t="s">
        <v>53</v>
      </c>
    </row>
    <row r="1185" spans="1:54" x14ac:dyDescent="0.25">
      <c r="A1185">
        <v>68</v>
      </c>
      <c r="B1185">
        <v>65122</v>
      </c>
      <c r="C1185">
        <v>65218</v>
      </c>
      <c r="D1185">
        <v>22</v>
      </c>
      <c r="E1185" t="s">
        <v>52</v>
      </c>
      <c r="F1185">
        <v>2017</v>
      </c>
      <c r="G1185" s="1">
        <v>0.78724537037037035</v>
      </c>
      <c r="H1185">
        <v>1.9931000000000001</v>
      </c>
      <c r="I1185">
        <v>1.974</v>
      </c>
      <c r="J1185">
        <v>18.646999999999998</v>
      </c>
      <c r="K1185">
        <v>18.644300000000001</v>
      </c>
      <c r="L1185">
        <v>4.4713000000000003</v>
      </c>
      <c r="M1185">
        <v>3.4299999999999997E-2</v>
      </c>
      <c r="N1185">
        <v>4.9340999999999999</v>
      </c>
      <c r="O1185">
        <v>3.2482000000000002</v>
      </c>
      <c r="P1185">
        <v>2.4224000000000001</v>
      </c>
      <c r="Q1185">
        <v>2.5823999999999998</v>
      </c>
      <c r="R1185">
        <v>0.12379999999999999</v>
      </c>
      <c r="S1185">
        <v>2.9426000000000001</v>
      </c>
      <c r="T1185" s="2">
        <v>155.30000000000001</v>
      </c>
      <c r="U1185" s="2">
        <v>1148.2</v>
      </c>
      <c r="V1185">
        <v>5.3E-3</v>
      </c>
      <c r="W1185">
        <v>0.311</v>
      </c>
      <c r="X1185">
        <v>92.519099999999995</v>
      </c>
      <c r="Y1185">
        <v>8.5519999999999996</v>
      </c>
      <c r="Z1185">
        <v>31.911359999999998</v>
      </c>
      <c r="AA1185">
        <v>-124.1696</v>
      </c>
      <c r="AB1185">
        <v>1.9790000000000001</v>
      </c>
      <c r="AC1185">
        <v>33.457000000000001</v>
      </c>
      <c r="AD1185">
        <v>33.457700000000003</v>
      </c>
      <c r="AE1185">
        <v>5.1794000000000002</v>
      </c>
      <c r="AF1185">
        <v>96.715900000000005</v>
      </c>
      <c r="AG1185">
        <v>225.905</v>
      </c>
      <c r="AH1185">
        <v>5.2732999999999999</v>
      </c>
      <c r="AI1185">
        <v>98.464799999999997</v>
      </c>
      <c r="AJ1185">
        <v>230</v>
      </c>
      <c r="AK1185">
        <v>23.931000000000001</v>
      </c>
      <c r="AL1185">
        <v>23.932200000000002</v>
      </c>
      <c r="AM1185">
        <v>18.646699999999999</v>
      </c>
      <c r="AN1185">
        <v>18.643999999999998</v>
      </c>
      <c r="AO1185">
        <v>1.26</v>
      </c>
      <c r="AP1185">
        <v>396.7</v>
      </c>
      <c r="AQ1185">
        <v>2</v>
      </c>
      <c r="AR1185">
        <v>18.649000000000001</v>
      </c>
      <c r="AS1185">
        <v>33.457099999999997</v>
      </c>
      <c r="AT1185">
        <v>5.4589999999999996</v>
      </c>
      <c r="AU1185">
        <v>0.11700000000000001</v>
      </c>
      <c r="AV1185">
        <v>4.2999999999999997E-2</v>
      </c>
      <c r="AW1185">
        <v>0.21</v>
      </c>
      <c r="AX1185">
        <v>3.4000000000000002E-2</v>
      </c>
      <c r="AY1185">
        <v>7.0000000000000007E-2</v>
      </c>
      <c r="AZ1185">
        <v>0.2</v>
      </c>
      <c r="BA1185">
        <v>2.41</v>
      </c>
      <c r="BB1185">
        <v>238.41</v>
      </c>
    </row>
    <row r="1186" spans="1:54" x14ac:dyDescent="0.25">
      <c r="A1186">
        <v>69</v>
      </c>
      <c r="B1186">
        <v>16678</v>
      </c>
      <c r="C1186">
        <v>16774</v>
      </c>
      <c r="D1186">
        <v>22</v>
      </c>
      <c r="E1186" t="s">
        <v>52</v>
      </c>
      <c r="F1186">
        <v>2017</v>
      </c>
      <c r="G1186" s="1">
        <v>0.98799768518518516</v>
      </c>
      <c r="H1186">
        <v>519.5317</v>
      </c>
      <c r="I1186">
        <v>515.298</v>
      </c>
      <c r="J1186">
        <v>5.9977</v>
      </c>
      <c r="K1186">
        <v>5.9961000000000002</v>
      </c>
      <c r="L1186">
        <v>4.5090000000000003</v>
      </c>
      <c r="M1186">
        <v>3.3799999999999997E-2</v>
      </c>
      <c r="N1186">
        <v>4.2686000000000002</v>
      </c>
      <c r="O1186">
        <v>1.1999999999999999E-3</v>
      </c>
      <c r="P1186">
        <v>0.59830000000000005</v>
      </c>
      <c r="Q1186">
        <v>0.60809999999999997</v>
      </c>
      <c r="R1186">
        <v>1.5069999999999999</v>
      </c>
      <c r="S1186">
        <v>2.6684000000000001</v>
      </c>
      <c r="T1186" s="2">
        <v>9.9999999999999998E-13</v>
      </c>
      <c r="U1186" s="2">
        <v>2270.1</v>
      </c>
      <c r="V1186" t="s">
        <v>53</v>
      </c>
      <c r="W1186">
        <v>0.27700000000000002</v>
      </c>
      <c r="X1186">
        <v>93.308800000000005</v>
      </c>
      <c r="Y1186">
        <v>7.5450999999999997</v>
      </c>
      <c r="Z1186">
        <v>31.323260000000001</v>
      </c>
      <c r="AA1186">
        <v>-123.7441</v>
      </c>
      <c r="AB1186">
        <v>515.29399999999998</v>
      </c>
      <c r="AC1186">
        <v>34.255499999999998</v>
      </c>
      <c r="AD1186">
        <v>34.257100000000001</v>
      </c>
      <c r="AE1186">
        <v>0.32490000000000002</v>
      </c>
      <c r="AF1186">
        <v>4.68</v>
      </c>
      <c r="AG1186">
        <v>14.13</v>
      </c>
      <c r="AH1186">
        <v>0.33439999999999998</v>
      </c>
      <c r="AI1186">
        <v>4.8162000000000003</v>
      </c>
      <c r="AJ1186">
        <v>14.5434</v>
      </c>
      <c r="AK1186">
        <v>26.970300000000002</v>
      </c>
      <c r="AL1186">
        <v>26.971800000000002</v>
      </c>
      <c r="AM1186">
        <v>5.9524999999999997</v>
      </c>
      <c r="AN1186">
        <v>5.9508999999999999</v>
      </c>
      <c r="AO1186">
        <v>1.04</v>
      </c>
      <c r="AP1186">
        <v>114.86</v>
      </c>
      <c r="AQ1186">
        <v>515</v>
      </c>
      <c r="AR1186">
        <v>5.9989999999999997</v>
      </c>
      <c r="AS1186">
        <v>34.254199999999997</v>
      </c>
      <c r="AT1186">
        <v>0.34399999999999997</v>
      </c>
      <c r="AW1186">
        <v>40.21</v>
      </c>
      <c r="AX1186">
        <v>0</v>
      </c>
      <c r="AY1186">
        <v>0</v>
      </c>
      <c r="AZ1186">
        <v>3.08</v>
      </c>
      <c r="BA1186">
        <v>76.2</v>
      </c>
      <c r="BB1186">
        <v>15</v>
      </c>
    </row>
    <row r="1187" spans="1:54" x14ac:dyDescent="0.25">
      <c r="A1187">
        <v>69</v>
      </c>
      <c r="B1187">
        <v>20566</v>
      </c>
      <c r="C1187">
        <v>20662</v>
      </c>
      <c r="D1187">
        <v>22</v>
      </c>
      <c r="E1187" t="s">
        <v>52</v>
      </c>
      <c r="F1187">
        <v>2017</v>
      </c>
      <c r="G1187" s="1">
        <v>0.98987268518518512</v>
      </c>
      <c r="H1187">
        <v>444.13760000000002</v>
      </c>
      <c r="I1187">
        <v>440.59699999999998</v>
      </c>
      <c r="J1187">
        <v>6.5876000000000001</v>
      </c>
      <c r="K1187">
        <v>6.5880999999999998</v>
      </c>
      <c r="L1187">
        <v>4.5079000000000002</v>
      </c>
      <c r="M1187">
        <v>3.27E-2</v>
      </c>
      <c r="N1187">
        <v>4.2649999999999997</v>
      </c>
      <c r="O1187">
        <v>1.1999999999999999E-3</v>
      </c>
      <c r="P1187">
        <v>0.64710000000000001</v>
      </c>
      <c r="Q1187">
        <v>0.66069999999999995</v>
      </c>
      <c r="R1187">
        <v>1.4340999999999999</v>
      </c>
      <c r="S1187">
        <v>2.6722999999999999</v>
      </c>
      <c r="T1187" s="2">
        <v>9.9999999999999998E-13</v>
      </c>
      <c r="U1187" s="2">
        <v>2123.1</v>
      </c>
      <c r="V1187" t="s">
        <v>53</v>
      </c>
      <c r="W1187">
        <v>0.27800000000000002</v>
      </c>
      <c r="X1187">
        <v>93.286699999999996</v>
      </c>
      <c r="Y1187">
        <v>7.5587</v>
      </c>
      <c r="Z1187">
        <v>31.323260000000001</v>
      </c>
      <c r="AA1187">
        <v>-123.7441</v>
      </c>
      <c r="AB1187">
        <v>440.59500000000003</v>
      </c>
      <c r="AC1187">
        <v>34.218000000000004</v>
      </c>
      <c r="AD1187">
        <v>34.220300000000002</v>
      </c>
      <c r="AE1187">
        <v>0.49930000000000002</v>
      </c>
      <c r="AF1187">
        <v>7.2888999999999999</v>
      </c>
      <c r="AG1187">
        <v>21.716000000000001</v>
      </c>
      <c r="AH1187">
        <v>0.50919999999999999</v>
      </c>
      <c r="AI1187">
        <v>7.4329000000000001</v>
      </c>
      <c r="AJ1187">
        <v>22.145099999999999</v>
      </c>
      <c r="AK1187">
        <v>26.863900000000001</v>
      </c>
      <c r="AL1187">
        <v>26.865600000000001</v>
      </c>
      <c r="AM1187">
        <v>6.5472000000000001</v>
      </c>
      <c r="AN1187">
        <v>6.5476999999999999</v>
      </c>
      <c r="AO1187">
        <v>1.04</v>
      </c>
      <c r="AP1187">
        <v>124.46</v>
      </c>
      <c r="AQ1187">
        <v>441</v>
      </c>
      <c r="AR1187">
        <v>6.5430000000000001</v>
      </c>
      <c r="AS1187">
        <v>34.218000000000004</v>
      </c>
      <c r="AT1187">
        <v>0.52200000000000002</v>
      </c>
      <c r="AW1187">
        <v>38.31</v>
      </c>
      <c r="AX1187">
        <v>0</v>
      </c>
      <c r="AY1187">
        <v>0</v>
      </c>
      <c r="AZ1187">
        <v>2.91</v>
      </c>
      <c r="BA1187">
        <v>66.400000000000006</v>
      </c>
      <c r="BB1187">
        <v>22.79</v>
      </c>
    </row>
    <row r="1188" spans="1:54" x14ac:dyDescent="0.25">
      <c r="A1188">
        <v>69</v>
      </c>
      <c r="B1188">
        <v>24096</v>
      </c>
      <c r="C1188">
        <v>24192</v>
      </c>
      <c r="D1188">
        <v>22</v>
      </c>
      <c r="E1188" t="s">
        <v>52</v>
      </c>
      <c r="F1188">
        <v>2017</v>
      </c>
      <c r="G1188" s="1">
        <v>0.99157407407407405</v>
      </c>
      <c r="H1188">
        <v>383.47309999999999</v>
      </c>
      <c r="I1188">
        <v>380.47</v>
      </c>
      <c r="J1188">
        <v>6.7961</v>
      </c>
      <c r="K1188">
        <v>6.7953000000000001</v>
      </c>
      <c r="L1188">
        <v>4.5063000000000004</v>
      </c>
      <c r="M1188">
        <v>3.3300000000000003E-2</v>
      </c>
      <c r="N1188">
        <v>3.7747999999999999</v>
      </c>
      <c r="O1188">
        <v>1.2999999999999999E-3</v>
      </c>
      <c r="P1188">
        <v>0.73160000000000003</v>
      </c>
      <c r="Q1188">
        <v>0.75339999999999996</v>
      </c>
      <c r="R1188">
        <v>1.4009</v>
      </c>
      <c r="S1188">
        <v>2.6772</v>
      </c>
      <c r="T1188" s="2">
        <v>9.9999999999999998E-13</v>
      </c>
      <c r="U1188" s="2">
        <v>929.46</v>
      </c>
      <c r="V1188" t="s">
        <v>53</v>
      </c>
      <c r="W1188">
        <v>0.27939999999999998</v>
      </c>
      <c r="X1188">
        <v>93.253500000000003</v>
      </c>
      <c r="Y1188">
        <v>7.5781000000000001</v>
      </c>
      <c r="Z1188">
        <v>31.323260000000001</v>
      </c>
      <c r="AA1188">
        <v>-123.7441</v>
      </c>
      <c r="AB1188">
        <v>380.47</v>
      </c>
      <c r="AC1188">
        <v>34.1462</v>
      </c>
      <c r="AD1188">
        <v>34.148400000000002</v>
      </c>
      <c r="AE1188">
        <v>0.80349999999999999</v>
      </c>
      <c r="AF1188">
        <v>11.7797</v>
      </c>
      <c r="AG1188">
        <v>34.948</v>
      </c>
      <c r="AH1188">
        <v>0.81950000000000001</v>
      </c>
      <c r="AI1188">
        <v>12.014799999999999</v>
      </c>
      <c r="AJ1188">
        <v>35.645499999999998</v>
      </c>
      <c r="AK1188">
        <v>26.778700000000001</v>
      </c>
      <c r="AL1188">
        <v>26.7806</v>
      </c>
      <c r="AM1188">
        <v>6.7607999999999997</v>
      </c>
      <c r="AN1188">
        <v>6.76</v>
      </c>
      <c r="AO1188">
        <v>1.05</v>
      </c>
      <c r="AP1188">
        <v>131.76</v>
      </c>
      <c r="AQ1188">
        <v>380</v>
      </c>
      <c r="AR1188">
        <v>6.8019999999999996</v>
      </c>
      <c r="AS1188">
        <v>34.146299999999997</v>
      </c>
      <c r="AT1188">
        <v>0.84299999999999997</v>
      </c>
      <c r="AW1188">
        <v>37.11</v>
      </c>
      <c r="AX1188">
        <v>0</v>
      </c>
      <c r="AY1188">
        <v>0</v>
      </c>
      <c r="AZ1188">
        <v>2.77</v>
      </c>
      <c r="BA1188">
        <v>60.86</v>
      </c>
      <c r="BB1188">
        <v>36.79</v>
      </c>
    </row>
    <row r="1189" spans="1:54" x14ac:dyDescent="0.25">
      <c r="A1189">
        <v>69</v>
      </c>
      <c r="B1189">
        <v>27116</v>
      </c>
      <c r="C1189">
        <v>27212</v>
      </c>
      <c r="D1189">
        <v>22</v>
      </c>
      <c r="E1189" t="s">
        <v>52</v>
      </c>
      <c r="F1189">
        <v>2017</v>
      </c>
      <c r="G1189" s="1">
        <v>0.99303240740740739</v>
      </c>
      <c r="H1189">
        <v>322.76339999999999</v>
      </c>
      <c r="I1189">
        <v>320.279</v>
      </c>
      <c r="J1189">
        <v>7.3764000000000003</v>
      </c>
      <c r="K1189">
        <v>7.3760000000000003</v>
      </c>
      <c r="L1189">
        <v>4.5067000000000004</v>
      </c>
      <c r="M1189">
        <v>3.27E-2</v>
      </c>
      <c r="N1189">
        <v>4.9283000000000001</v>
      </c>
      <c r="O1189">
        <v>1.1999999999999999E-3</v>
      </c>
      <c r="P1189">
        <v>0.8548</v>
      </c>
      <c r="Q1189">
        <v>0.88660000000000005</v>
      </c>
      <c r="R1189">
        <v>1.3169999999999999</v>
      </c>
      <c r="S1189">
        <v>2.6890999999999998</v>
      </c>
      <c r="T1189" s="2">
        <v>9.9999999999999998E-13</v>
      </c>
      <c r="U1189" s="2">
        <v>1899.4</v>
      </c>
      <c r="V1189" t="s">
        <v>53</v>
      </c>
      <c r="W1189">
        <v>0.27910000000000001</v>
      </c>
      <c r="X1189">
        <v>93.261099999999999</v>
      </c>
      <c r="Y1189">
        <v>7.6227999999999998</v>
      </c>
      <c r="Z1189">
        <v>31.323260000000001</v>
      </c>
      <c r="AA1189">
        <v>-123.7441</v>
      </c>
      <c r="AB1189">
        <v>320.28199999999998</v>
      </c>
      <c r="AC1189">
        <v>34.104500000000002</v>
      </c>
      <c r="AD1189">
        <v>34.106699999999996</v>
      </c>
      <c r="AE1189">
        <v>1.2299</v>
      </c>
      <c r="AF1189">
        <v>18.2666</v>
      </c>
      <c r="AG1189">
        <v>53.499000000000002</v>
      </c>
      <c r="AH1189">
        <v>1.2488999999999999</v>
      </c>
      <c r="AI1189">
        <v>18.549499999999998</v>
      </c>
      <c r="AJ1189">
        <v>54.326900000000002</v>
      </c>
      <c r="AK1189">
        <v>26.665199999999999</v>
      </c>
      <c r="AL1189">
        <v>26.667100000000001</v>
      </c>
      <c r="AM1189">
        <v>7.3453999999999997</v>
      </c>
      <c r="AN1189">
        <v>7.3449999999999998</v>
      </c>
      <c r="AO1189">
        <v>1.05</v>
      </c>
      <c r="AP1189">
        <v>141.96</v>
      </c>
      <c r="AQ1189">
        <v>320</v>
      </c>
      <c r="AR1189">
        <v>7.3680000000000003</v>
      </c>
      <c r="AS1189">
        <v>34.105899999999998</v>
      </c>
      <c r="AT1189">
        <v>1.3</v>
      </c>
      <c r="AW1189">
        <v>34.54</v>
      </c>
      <c r="AX1189">
        <v>0</v>
      </c>
      <c r="AY1189">
        <v>0</v>
      </c>
      <c r="AZ1189">
        <v>2.5499999999999998</v>
      </c>
      <c r="BA1189">
        <v>50.98</v>
      </c>
      <c r="BB1189">
        <v>56.76</v>
      </c>
    </row>
    <row r="1190" spans="1:54" x14ac:dyDescent="0.25">
      <c r="A1190">
        <v>69</v>
      </c>
      <c r="B1190">
        <v>30151</v>
      </c>
      <c r="C1190">
        <v>30247</v>
      </c>
      <c r="D1190">
        <v>22</v>
      </c>
      <c r="E1190" t="s">
        <v>52</v>
      </c>
      <c r="F1190">
        <v>2017</v>
      </c>
      <c r="G1190" s="1">
        <v>0.99449074074074073</v>
      </c>
      <c r="H1190">
        <v>272.7527</v>
      </c>
      <c r="I1190">
        <v>270.69200000000001</v>
      </c>
      <c r="J1190">
        <v>8.0896000000000008</v>
      </c>
      <c r="K1190">
        <v>8.0844000000000005</v>
      </c>
      <c r="L1190">
        <v>4.5071000000000003</v>
      </c>
      <c r="M1190">
        <v>3.2000000000000001E-2</v>
      </c>
      <c r="N1190">
        <v>4.9225000000000003</v>
      </c>
      <c r="O1190">
        <v>1.1999999999999999E-3</v>
      </c>
      <c r="P1190">
        <v>0.98370000000000002</v>
      </c>
      <c r="Q1190">
        <v>1.0246999999999999</v>
      </c>
      <c r="R1190">
        <v>1.2245999999999999</v>
      </c>
      <c r="S1190">
        <v>2.7029999999999998</v>
      </c>
      <c r="T1190" s="2">
        <v>9.9999999999999998E-13</v>
      </c>
      <c r="U1190" s="2">
        <v>1440.9</v>
      </c>
      <c r="V1190" t="s">
        <v>53</v>
      </c>
      <c r="W1190">
        <v>0.2787</v>
      </c>
      <c r="X1190">
        <v>93.269800000000004</v>
      </c>
      <c r="Y1190">
        <v>7.6757</v>
      </c>
      <c r="Z1190">
        <v>31.323260000000001</v>
      </c>
      <c r="AA1190">
        <v>-123.7441</v>
      </c>
      <c r="AB1190">
        <v>270.68900000000002</v>
      </c>
      <c r="AC1190">
        <v>34.076999999999998</v>
      </c>
      <c r="AD1190">
        <v>34.0794</v>
      </c>
      <c r="AE1190">
        <v>1.6534</v>
      </c>
      <c r="AF1190">
        <v>24.952000000000002</v>
      </c>
      <c r="AG1190">
        <v>71.930000000000007</v>
      </c>
      <c r="AH1190">
        <v>1.6714</v>
      </c>
      <c r="AI1190">
        <v>25.221699999999998</v>
      </c>
      <c r="AJ1190">
        <v>72.715400000000002</v>
      </c>
      <c r="AK1190">
        <v>26.5397</v>
      </c>
      <c r="AL1190">
        <v>26.542400000000001</v>
      </c>
      <c r="AM1190">
        <v>8.0620999999999992</v>
      </c>
      <c r="AN1190">
        <v>8.0568000000000008</v>
      </c>
      <c r="AO1190">
        <v>1.06</v>
      </c>
      <c r="AP1190">
        <v>153.44</v>
      </c>
      <c r="AQ1190">
        <v>270</v>
      </c>
      <c r="AR1190">
        <v>8.1</v>
      </c>
      <c r="AS1190">
        <v>34.0822</v>
      </c>
      <c r="AT1190">
        <v>1.6890000000000001</v>
      </c>
      <c r="AW1190">
        <v>31.55</v>
      </c>
      <c r="AX1190">
        <v>0</v>
      </c>
      <c r="AY1190">
        <v>0</v>
      </c>
      <c r="AZ1190">
        <v>2.34</v>
      </c>
      <c r="BA1190">
        <v>42.59</v>
      </c>
      <c r="BB1190">
        <v>73.72</v>
      </c>
    </row>
    <row r="1191" spans="1:54" x14ac:dyDescent="0.25">
      <c r="A1191">
        <v>69</v>
      </c>
      <c r="B1191">
        <v>32973</v>
      </c>
      <c r="C1191">
        <v>33069</v>
      </c>
      <c r="D1191">
        <v>22</v>
      </c>
      <c r="E1191" t="s">
        <v>52</v>
      </c>
      <c r="F1191">
        <v>2017</v>
      </c>
      <c r="G1191" s="1">
        <v>0.99585648148148154</v>
      </c>
      <c r="H1191">
        <v>232.3759</v>
      </c>
      <c r="I1191">
        <v>230.64099999999999</v>
      </c>
      <c r="J1191">
        <v>8.5549999999999997</v>
      </c>
      <c r="K1191">
        <v>8.5545000000000009</v>
      </c>
      <c r="L1191">
        <v>4.5071000000000003</v>
      </c>
      <c r="M1191">
        <v>3.2099999999999997E-2</v>
      </c>
      <c r="N1191">
        <v>4.7671000000000001</v>
      </c>
      <c r="O1191">
        <v>1.1999999999999999E-3</v>
      </c>
      <c r="P1191">
        <v>1.1889000000000001</v>
      </c>
      <c r="Q1191">
        <v>1.2491000000000001</v>
      </c>
      <c r="R1191">
        <v>1.1142000000000001</v>
      </c>
      <c r="S1191">
        <v>2.7198000000000002</v>
      </c>
      <c r="T1191" s="2">
        <v>9.9999999999999998E-13</v>
      </c>
      <c r="U1191" s="2">
        <v>1652.1</v>
      </c>
      <c r="V1191" t="s">
        <v>53</v>
      </c>
      <c r="W1191">
        <v>0.2787</v>
      </c>
      <c r="X1191">
        <v>93.27</v>
      </c>
      <c r="Y1191">
        <v>7.7401</v>
      </c>
      <c r="Z1191">
        <v>31.323260000000001</v>
      </c>
      <c r="AA1191">
        <v>-123.7441</v>
      </c>
      <c r="AB1191">
        <v>230.64</v>
      </c>
      <c r="AC1191">
        <v>33.984400000000001</v>
      </c>
      <c r="AD1191">
        <v>33.985900000000001</v>
      </c>
      <c r="AE1191">
        <v>2.3340999999999998</v>
      </c>
      <c r="AF1191">
        <v>35.572299999999998</v>
      </c>
      <c r="AG1191">
        <v>101.559</v>
      </c>
      <c r="AH1191">
        <v>2.3622999999999998</v>
      </c>
      <c r="AI1191">
        <v>36.002200000000002</v>
      </c>
      <c r="AJ1191">
        <v>102.786</v>
      </c>
      <c r="AK1191">
        <v>26.396100000000001</v>
      </c>
      <c r="AL1191">
        <v>26.397400000000001</v>
      </c>
      <c r="AM1191">
        <v>8.5307999999999993</v>
      </c>
      <c r="AN1191">
        <v>8.5303000000000004</v>
      </c>
      <c r="AO1191">
        <v>1.06</v>
      </c>
      <c r="AP1191">
        <v>166.52</v>
      </c>
      <c r="AQ1191">
        <v>231</v>
      </c>
      <c r="AR1191">
        <v>8.5399999999999991</v>
      </c>
      <c r="AS1191">
        <v>33.993699999999997</v>
      </c>
      <c r="AT1191">
        <v>2.379</v>
      </c>
      <c r="AW1191">
        <v>28.37</v>
      </c>
      <c r="AX1191">
        <v>0</v>
      </c>
      <c r="AY1191">
        <v>0</v>
      </c>
      <c r="AZ1191">
        <v>2.06</v>
      </c>
      <c r="BA1191">
        <v>34.61</v>
      </c>
      <c r="BB1191">
        <v>103.87</v>
      </c>
    </row>
    <row r="1192" spans="1:54" x14ac:dyDescent="0.25">
      <c r="A1192">
        <v>69</v>
      </c>
      <c r="B1192">
        <v>35485</v>
      </c>
      <c r="C1192">
        <v>35581</v>
      </c>
      <c r="D1192">
        <v>22</v>
      </c>
      <c r="E1192" t="s">
        <v>52</v>
      </c>
      <c r="F1192">
        <v>2017</v>
      </c>
      <c r="G1192" s="1">
        <v>0.99706018518518524</v>
      </c>
      <c r="H1192">
        <v>202.0787</v>
      </c>
      <c r="I1192">
        <v>200.583</v>
      </c>
      <c r="J1192">
        <v>8.9064999999999994</v>
      </c>
      <c r="K1192">
        <v>8.9016999999999999</v>
      </c>
      <c r="L1192">
        <v>4.5077999999999996</v>
      </c>
      <c r="M1192">
        <v>3.15E-2</v>
      </c>
      <c r="N1192">
        <v>4.1958000000000002</v>
      </c>
      <c r="O1192">
        <v>1.1999999999999999E-3</v>
      </c>
      <c r="P1192">
        <v>1.3893</v>
      </c>
      <c r="Q1192">
        <v>1.4631000000000001</v>
      </c>
      <c r="R1192">
        <v>0.98560000000000003</v>
      </c>
      <c r="S1192">
        <v>2.7383999999999999</v>
      </c>
      <c r="T1192" s="2">
        <v>9.9999999999999998E-13</v>
      </c>
      <c r="U1192" s="2">
        <v>1624.6</v>
      </c>
      <c r="V1192" t="s">
        <v>53</v>
      </c>
      <c r="W1192">
        <v>0.27810000000000001</v>
      </c>
      <c r="X1192">
        <v>93.284899999999993</v>
      </c>
      <c r="Y1192">
        <v>7.8117000000000001</v>
      </c>
      <c r="Z1192">
        <v>31.323260000000001</v>
      </c>
      <c r="AA1192">
        <v>-123.7441</v>
      </c>
      <c r="AB1192">
        <v>200.584</v>
      </c>
      <c r="AC1192">
        <v>33.855699999999999</v>
      </c>
      <c r="AD1192">
        <v>33.858600000000003</v>
      </c>
      <c r="AE1192">
        <v>2.9916999999999998</v>
      </c>
      <c r="AF1192">
        <v>45.914000000000001</v>
      </c>
      <c r="AG1192">
        <v>130.19200000000001</v>
      </c>
      <c r="AH1192">
        <v>3.0162</v>
      </c>
      <c r="AI1192">
        <v>46.2864</v>
      </c>
      <c r="AJ1192">
        <v>131.2587</v>
      </c>
      <c r="AK1192">
        <v>26.240200000000002</v>
      </c>
      <c r="AL1192">
        <v>26.243300000000001</v>
      </c>
      <c r="AM1192">
        <v>8.8849999999999998</v>
      </c>
      <c r="AN1192">
        <v>8.8802000000000003</v>
      </c>
      <c r="AO1192">
        <v>1.07</v>
      </c>
      <c r="AP1192">
        <v>180.85</v>
      </c>
      <c r="AQ1192">
        <v>201</v>
      </c>
      <c r="AR1192">
        <v>8.9269999999999996</v>
      </c>
      <c r="AS1192">
        <v>33.866199999999999</v>
      </c>
      <c r="AT1192">
        <v>3.0590000000000002</v>
      </c>
      <c r="AU1192">
        <v>2E-3</v>
      </c>
      <c r="AV1192">
        <v>1.6E-2</v>
      </c>
      <c r="AW1192">
        <v>25.1</v>
      </c>
      <c r="AX1192">
        <v>0</v>
      </c>
      <c r="AY1192">
        <v>0</v>
      </c>
      <c r="AZ1192">
        <v>1.8</v>
      </c>
      <c r="BA1192">
        <v>28.41</v>
      </c>
      <c r="BB1192">
        <v>133.57</v>
      </c>
    </row>
    <row r="1193" spans="1:54" x14ac:dyDescent="0.25">
      <c r="A1193">
        <v>69</v>
      </c>
      <c r="B1193">
        <v>37939</v>
      </c>
      <c r="C1193">
        <v>38035</v>
      </c>
      <c r="D1193">
        <v>22</v>
      </c>
      <c r="E1193" t="s">
        <v>52</v>
      </c>
      <c r="F1193">
        <v>2017</v>
      </c>
      <c r="G1193" s="1">
        <v>0.99825231481481491</v>
      </c>
      <c r="H1193">
        <v>171.7139</v>
      </c>
      <c r="I1193">
        <v>170.452</v>
      </c>
      <c r="J1193">
        <v>9.7007999999999992</v>
      </c>
      <c r="K1193">
        <v>9.6831999999999994</v>
      </c>
      <c r="L1193">
        <v>4.5076000000000001</v>
      </c>
      <c r="M1193">
        <v>3.2399999999999998E-2</v>
      </c>
      <c r="N1193">
        <v>4.3005000000000004</v>
      </c>
      <c r="O1193">
        <v>1.2999999999999999E-3</v>
      </c>
      <c r="P1193">
        <v>1.6417999999999999</v>
      </c>
      <c r="Q1193">
        <v>1.7435</v>
      </c>
      <c r="R1193">
        <v>0.80620000000000003</v>
      </c>
      <c r="S1193">
        <v>2.7602000000000002</v>
      </c>
      <c r="T1193" s="2">
        <v>9.9999999999999998E-13</v>
      </c>
      <c r="U1193" s="2">
        <v>616.54999999999995</v>
      </c>
      <c r="V1193" t="s">
        <v>53</v>
      </c>
      <c r="W1193">
        <v>0.27829999999999999</v>
      </c>
      <c r="X1193">
        <v>93.279300000000006</v>
      </c>
      <c r="Y1193">
        <v>7.8940999999999999</v>
      </c>
      <c r="Z1193">
        <v>31.323260000000001</v>
      </c>
      <c r="AA1193">
        <v>-123.7441</v>
      </c>
      <c r="AB1193">
        <v>170.45599999999999</v>
      </c>
      <c r="AC1193">
        <v>33.6751</v>
      </c>
      <c r="AD1193">
        <v>33.678899999999999</v>
      </c>
      <c r="AE1193">
        <v>3.7568000000000001</v>
      </c>
      <c r="AF1193">
        <v>58.605600000000003</v>
      </c>
      <c r="AG1193">
        <v>163.53200000000001</v>
      </c>
      <c r="AH1193">
        <v>3.8216999999999999</v>
      </c>
      <c r="AI1193">
        <v>59.596800000000002</v>
      </c>
      <c r="AJ1193">
        <v>166.35720000000001</v>
      </c>
      <c r="AK1193">
        <v>25.970600000000001</v>
      </c>
      <c r="AL1193">
        <v>25.976400000000002</v>
      </c>
      <c r="AM1193">
        <v>9.6815999999999995</v>
      </c>
      <c r="AN1193">
        <v>9.6638999999999999</v>
      </c>
      <c r="AO1193">
        <v>1.07</v>
      </c>
      <c r="AP1193">
        <v>206.09</v>
      </c>
      <c r="AQ1193">
        <v>171</v>
      </c>
      <c r="AR1193">
        <v>9.5619999999999994</v>
      </c>
      <c r="AS1193">
        <v>33.686100000000003</v>
      </c>
      <c r="AT1193">
        <v>3.899</v>
      </c>
      <c r="AU1193">
        <v>1.0999999999999999E-2</v>
      </c>
      <c r="AV1193">
        <v>1.4999999999999999E-2</v>
      </c>
      <c r="AW1193">
        <v>19.579999999999998</v>
      </c>
      <c r="AX1193">
        <v>0</v>
      </c>
      <c r="AY1193">
        <v>0</v>
      </c>
      <c r="AZ1193">
        <v>1.43</v>
      </c>
      <c r="BA1193">
        <v>19.72</v>
      </c>
      <c r="BB1193">
        <v>170.25</v>
      </c>
    </row>
    <row r="1194" spans="1:54" x14ac:dyDescent="0.25">
      <c r="A1194">
        <v>69</v>
      </c>
      <c r="B1194">
        <v>40388</v>
      </c>
      <c r="C1194">
        <v>40484</v>
      </c>
      <c r="D1194">
        <v>22</v>
      </c>
      <c r="E1194" t="s">
        <v>52</v>
      </c>
      <c r="F1194">
        <v>2017</v>
      </c>
      <c r="G1194" s="1">
        <v>0.99943287037037043</v>
      </c>
      <c r="H1194">
        <v>141.69229999999999</v>
      </c>
      <c r="I1194">
        <v>140.66499999999999</v>
      </c>
      <c r="J1194">
        <v>11.407400000000001</v>
      </c>
      <c r="K1194">
        <v>11.402100000000001</v>
      </c>
      <c r="L1194">
        <v>4.5053999999999998</v>
      </c>
      <c r="M1194">
        <v>3.9300000000000002E-2</v>
      </c>
      <c r="N1194">
        <v>4.9340999999999999</v>
      </c>
      <c r="O1194">
        <v>1.4999999999999999E-2</v>
      </c>
      <c r="P1194">
        <v>1.9806999999999999</v>
      </c>
      <c r="Q1194">
        <v>2.1118999999999999</v>
      </c>
      <c r="R1194">
        <v>0.43359999999999999</v>
      </c>
      <c r="S1194">
        <v>2.7989999999999999</v>
      </c>
      <c r="T1194" s="2">
        <v>1.3189E-3</v>
      </c>
      <c r="U1194" s="2">
        <v>1880.4</v>
      </c>
      <c r="V1194">
        <v>5.5100000000000003E-2</v>
      </c>
      <c r="W1194">
        <v>0.28029999999999999</v>
      </c>
      <c r="X1194">
        <v>93.233900000000006</v>
      </c>
      <c r="Y1194">
        <v>8.0379000000000005</v>
      </c>
      <c r="Z1194">
        <v>31.323260000000001</v>
      </c>
      <c r="AA1194">
        <v>-123.7441</v>
      </c>
      <c r="AB1194">
        <v>140.66499999999999</v>
      </c>
      <c r="AC1194">
        <v>33.559600000000003</v>
      </c>
      <c r="AD1194">
        <v>33.5608</v>
      </c>
      <c r="AE1194">
        <v>4.6981000000000002</v>
      </c>
      <c r="AF1194">
        <v>75.978099999999998</v>
      </c>
      <c r="AG1194">
        <v>204.58500000000001</v>
      </c>
      <c r="AH1194">
        <v>4.7728000000000002</v>
      </c>
      <c r="AI1194">
        <v>77.176599999999993</v>
      </c>
      <c r="AJ1194">
        <v>207.83359999999999</v>
      </c>
      <c r="AK1194">
        <v>25.583600000000001</v>
      </c>
      <c r="AL1194">
        <v>25.5855</v>
      </c>
      <c r="AM1194">
        <v>11.389799999999999</v>
      </c>
      <c r="AN1194">
        <v>11.384499999999999</v>
      </c>
      <c r="AO1194">
        <v>1.08</v>
      </c>
      <c r="AP1194">
        <v>242.68</v>
      </c>
      <c r="AQ1194">
        <v>141</v>
      </c>
      <c r="AR1194">
        <v>11.347</v>
      </c>
      <c r="AS1194">
        <v>33.563200000000002</v>
      </c>
      <c r="AT1194">
        <v>4.899</v>
      </c>
      <c r="AU1194">
        <v>4.2999999999999997E-2</v>
      </c>
      <c r="AV1194">
        <v>5.1999999999999998E-2</v>
      </c>
      <c r="AW1194">
        <v>9.67</v>
      </c>
      <c r="AX1194">
        <v>0</v>
      </c>
      <c r="AY1194">
        <v>0</v>
      </c>
      <c r="AZ1194">
        <v>0.79</v>
      </c>
      <c r="BA1194">
        <v>8.5</v>
      </c>
      <c r="BB1194">
        <v>213.94</v>
      </c>
    </row>
    <row r="1195" spans="1:54" x14ac:dyDescent="0.25">
      <c r="A1195">
        <v>69</v>
      </c>
      <c r="B1195">
        <v>42745</v>
      </c>
      <c r="C1195">
        <v>42841</v>
      </c>
      <c r="D1195">
        <v>23</v>
      </c>
      <c r="E1195" t="s">
        <v>52</v>
      </c>
      <c r="F1195">
        <v>2017</v>
      </c>
      <c r="G1195" s="1">
        <v>5.6712962962962956E-4</v>
      </c>
      <c r="H1195">
        <v>126.6909</v>
      </c>
      <c r="I1195">
        <v>125.774</v>
      </c>
      <c r="J1195">
        <v>12.451000000000001</v>
      </c>
      <c r="K1195">
        <v>12.4366</v>
      </c>
      <c r="L1195">
        <v>4.5025000000000004</v>
      </c>
      <c r="M1195">
        <v>4.3900000000000002E-2</v>
      </c>
      <c r="N1195">
        <v>4.9340999999999999</v>
      </c>
      <c r="O1195">
        <v>0.223</v>
      </c>
      <c r="P1195">
        <v>2.1501999999999999</v>
      </c>
      <c r="Q1195">
        <v>2.2949999999999999</v>
      </c>
      <c r="R1195">
        <v>0.27939999999999998</v>
      </c>
      <c r="S1195">
        <v>2.8161999999999998</v>
      </c>
      <c r="T1195" s="2">
        <v>5.6309999999999999E-2</v>
      </c>
      <c r="U1195" s="2">
        <v>1737.5</v>
      </c>
      <c r="V1195">
        <v>0.1158</v>
      </c>
      <c r="W1195">
        <v>0.28289999999999998</v>
      </c>
      <c r="X1195">
        <v>93.172399999999996</v>
      </c>
      <c r="Y1195">
        <v>8.1004000000000005</v>
      </c>
      <c r="Z1195">
        <v>31.323260000000001</v>
      </c>
      <c r="AA1195">
        <v>-123.7441</v>
      </c>
      <c r="AB1195">
        <v>125.777</v>
      </c>
      <c r="AC1195">
        <v>33.583199999999998</v>
      </c>
      <c r="AD1195">
        <v>33.584899999999998</v>
      </c>
      <c r="AE1195">
        <v>5.1108000000000002</v>
      </c>
      <c r="AF1195">
        <v>84.498000000000005</v>
      </c>
      <c r="AG1195">
        <v>222.59399999999999</v>
      </c>
      <c r="AH1195">
        <v>5.1970999999999998</v>
      </c>
      <c r="AI1195">
        <v>85.898700000000005</v>
      </c>
      <c r="AJ1195">
        <v>226.34889999999999</v>
      </c>
      <c r="AK1195">
        <v>25.405999999999999</v>
      </c>
      <c r="AL1195">
        <v>25.4101</v>
      </c>
      <c r="AM1195">
        <v>12.4344</v>
      </c>
      <c r="AN1195">
        <v>12.42</v>
      </c>
      <c r="AO1195">
        <v>1.0900000000000001</v>
      </c>
      <c r="AP1195">
        <v>259.44</v>
      </c>
      <c r="AQ1195">
        <v>126</v>
      </c>
      <c r="AR1195">
        <v>12.18</v>
      </c>
      <c r="AS1195">
        <v>33.5839</v>
      </c>
      <c r="AT1195">
        <v>5.351</v>
      </c>
      <c r="AU1195">
        <v>7.9000000000000001E-2</v>
      </c>
      <c r="AV1195">
        <v>6.7000000000000004E-2</v>
      </c>
      <c r="AW1195">
        <v>4.51</v>
      </c>
      <c r="AX1195">
        <v>0</v>
      </c>
      <c r="AY1195">
        <v>0</v>
      </c>
      <c r="AZ1195">
        <v>0.47</v>
      </c>
      <c r="BA1195">
        <v>4.72</v>
      </c>
      <c r="BB1195">
        <v>233.69</v>
      </c>
    </row>
    <row r="1196" spans="1:54" x14ac:dyDescent="0.25">
      <c r="A1196">
        <v>69</v>
      </c>
      <c r="B1196">
        <v>45032</v>
      </c>
      <c r="C1196">
        <v>45128</v>
      </c>
      <c r="D1196">
        <v>23</v>
      </c>
      <c r="E1196" t="s">
        <v>52</v>
      </c>
      <c r="F1196">
        <v>2017</v>
      </c>
      <c r="G1196" s="1">
        <v>1.6666666666666668E-3</v>
      </c>
      <c r="H1196">
        <v>113.4753</v>
      </c>
      <c r="I1196">
        <v>112.658</v>
      </c>
      <c r="J1196">
        <v>13.4335</v>
      </c>
      <c r="K1196">
        <v>13.437200000000001</v>
      </c>
      <c r="L1196">
        <v>4.4995000000000003</v>
      </c>
      <c r="M1196">
        <v>0.05</v>
      </c>
      <c r="N1196">
        <v>4.9340999999999999</v>
      </c>
      <c r="O1196">
        <v>0.40239999999999998</v>
      </c>
      <c r="P1196">
        <v>2.2336</v>
      </c>
      <c r="Q1196">
        <v>2.3866000000000001</v>
      </c>
      <c r="R1196">
        <v>0.18049999999999999</v>
      </c>
      <c r="S1196">
        <v>2.8256999999999999</v>
      </c>
      <c r="T1196" s="2">
        <v>0.13116</v>
      </c>
      <c r="U1196" s="2">
        <v>1747.9</v>
      </c>
      <c r="V1196">
        <v>0.1953</v>
      </c>
      <c r="W1196">
        <v>0.28560000000000002</v>
      </c>
      <c r="X1196">
        <v>93.109399999999994</v>
      </c>
      <c r="Y1196">
        <v>8.1331000000000007</v>
      </c>
      <c r="Z1196">
        <v>31.323260000000001</v>
      </c>
      <c r="AA1196">
        <v>-123.7441</v>
      </c>
      <c r="AB1196">
        <v>112.66</v>
      </c>
      <c r="AC1196">
        <v>33.651699999999998</v>
      </c>
      <c r="AD1196">
        <v>33.652299999999997</v>
      </c>
      <c r="AE1196">
        <v>5.2472000000000003</v>
      </c>
      <c r="AF1196">
        <v>88.568799999999996</v>
      </c>
      <c r="AG1196">
        <v>228.566</v>
      </c>
      <c r="AH1196">
        <v>5.3387000000000002</v>
      </c>
      <c r="AI1196">
        <v>90.119699999999995</v>
      </c>
      <c r="AJ1196">
        <v>232.54920000000001</v>
      </c>
      <c r="AK1196">
        <v>25.264700000000001</v>
      </c>
      <c r="AL1196">
        <v>25.264399999999998</v>
      </c>
      <c r="AM1196">
        <v>13.417899999999999</v>
      </c>
      <c r="AN1196">
        <v>13.4215</v>
      </c>
      <c r="AO1196">
        <v>1.1000000000000001</v>
      </c>
      <c r="AP1196">
        <v>272.75</v>
      </c>
      <c r="AQ1196">
        <v>113</v>
      </c>
      <c r="AR1196">
        <v>13.242000000000001</v>
      </c>
      <c r="AS1196">
        <v>33.650700000000001</v>
      </c>
      <c r="AT1196">
        <v>5.4859999999999998</v>
      </c>
      <c r="AU1196">
        <v>0.11799999999999999</v>
      </c>
      <c r="AV1196">
        <v>9.2999999999999999E-2</v>
      </c>
      <c r="AW1196">
        <v>2.2799999999999998</v>
      </c>
      <c r="AX1196">
        <v>4.3999999999999997E-2</v>
      </c>
      <c r="AY1196">
        <v>0</v>
      </c>
      <c r="AZ1196">
        <v>0.32</v>
      </c>
      <c r="BA1196">
        <v>3.48</v>
      </c>
      <c r="BB1196">
        <v>239.56</v>
      </c>
    </row>
    <row r="1197" spans="1:54" x14ac:dyDescent="0.25">
      <c r="A1197">
        <v>69</v>
      </c>
      <c r="B1197">
        <v>47392</v>
      </c>
      <c r="C1197">
        <v>47488</v>
      </c>
      <c r="D1197">
        <v>23</v>
      </c>
      <c r="E1197" t="s">
        <v>52</v>
      </c>
      <c r="F1197">
        <v>2017</v>
      </c>
      <c r="G1197" s="1">
        <v>2.8124999999999995E-3</v>
      </c>
      <c r="H1197">
        <v>101.6525</v>
      </c>
      <c r="I1197">
        <v>100.929</v>
      </c>
      <c r="J1197">
        <v>13.954700000000001</v>
      </c>
      <c r="K1197">
        <v>13.9521</v>
      </c>
      <c r="L1197">
        <v>4.4973999999999998</v>
      </c>
      <c r="M1197">
        <v>5.6300000000000003E-2</v>
      </c>
      <c r="N1197">
        <v>4.9340999999999999</v>
      </c>
      <c r="O1197">
        <v>0.57520000000000004</v>
      </c>
      <c r="P1197">
        <v>2.2875000000000001</v>
      </c>
      <c r="Q1197">
        <v>2.4466999999999999</v>
      </c>
      <c r="R1197">
        <v>0.1411</v>
      </c>
      <c r="S1197">
        <v>2.8327</v>
      </c>
      <c r="T1197" s="2">
        <v>0.23932999999999999</v>
      </c>
      <c r="U1197" s="2">
        <v>813.62</v>
      </c>
      <c r="V1197">
        <v>0.27629999999999999</v>
      </c>
      <c r="W1197">
        <v>0.28749999999999998</v>
      </c>
      <c r="X1197">
        <v>93.066299999999998</v>
      </c>
      <c r="Y1197">
        <v>8.1578999999999997</v>
      </c>
      <c r="Z1197">
        <v>31.323260000000001</v>
      </c>
      <c r="AA1197">
        <v>-123.7441</v>
      </c>
      <c r="AB1197">
        <v>100.925</v>
      </c>
      <c r="AC1197">
        <v>33.724800000000002</v>
      </c>
      <c r="AD1197">
        <v>33.725200000000001</v>
      </c>
      <c r="AE1197">
        <v>5.3448000000000002</v>
      </c>
      <c r="AF1197">
        <v>91.220500000000001</v>
      </c>
      <c r="AG1197">
        <v>232.827</v>
      </c>
      <c r="AH1197">
        <v>5.4454000000000002</v>
      </c>
      <c r="AI1197">
        <v>92.933000000000007</v>
      </c>
      <c r="AJ1197">
        <v>237.20930000000001</v>
      </c>
      <c r="AK1197">
        <v>25.214099999999998</v>
      </c>
      <c r="AL1197">
        <v>25.215</v>
      </c>
      <c r="AM1197">
        <v>13.940300000000001</v>
      </c>
      <c r="AN1197">
        <v>13.9377</v>
      </c>
      <c r="AO1197">
        <v>1.1100000000000001</v>
      </c>
      <c r="AP1197">
        <v>277.32</v>
      </c>
      <c r="AQ1197">
        <v>101</v>
      </c>
      <c r="AR1197">
        <v>13.929</v>
      </c>
      <c r="AS1197">
        <v>33.723399999999998</v>
      </c>
      <c r="AT1197">
        <v>5.585</v>
      </c>
      <c r="AU1197">
        <v>0.13100000000000001</v>
      </c>
      <c r="AV1197">
        <v>0.11</v>
      </c>
      <c r="AW1197">
        <v>0.99</v>
      </c>
      <c r="AX1197">
        <v>9.8000000000000004E-2</v>
      </c>
      <c r="AY1197">
        <v>0</v>
      </c>
      <c r="AZ1197">
        <v>0.24</v>
      </c>
      <c r="BA1197">
        <v>2.81</v>
      </c>
      <c r="BB1197">
        <v>243.89</v>
      </c>
    </row>
    <row r="1198" spans="1:54" x14ac:dyDescent="0.25">
      <c r="A1198">
        <v>69</v>
      </c>
      <c r="B1198">
        <v>49480</v>
      </c>
      <c r="C1198">
        <v>49576</v>
      </c>
      <c r="D1198">
        <v>23</v>
      </c>
      <c r="E1198" t="s">
        <v>52</v>
      </c>
      <c r="F1198">
        <v>2017</v>
      </c>
      <c r="G1198" s="1">
        <v>3.8194444444444443E-3</v>
      </c>
      <c r="H1198">
        <v>88.572999999999993</v>
      </c>
      <c r="I1198">
        <v>87.941000000000003</v>
      </c>
      <c r="J1198">
        <v>14.413600000000001</v>
      </c>
      <c r="K1198">
        <v>14.4367</v>
      </c>
      <c r="L1198">
        <v>4.4870999999999999</v>
      </c>
      <c r="M1198">
        <v>6.8199999999999997E-2</v>
      </c>
      <c r="N1198">
        <v>4.9340999999999999</v>
      </c>
      <c r="O1198">
        <v>0.91590000000000005</v>
      </c>
      <c r="P1198">
        <v>2.3393000000000002</v>
      </c>
      <c r="Q1198">
        <v>2.5024999999999999</v>
      </c>
      <c r="R1198">
        <v>0.14549999999999999</v>
      </c>
      <c r="S1198">
        <v>2.7536999999999998</v>
      </c>
      <c r="T1198" s="2">
        <v>0.63170999999999999</v>
      </c>
      <c r="U1198" s="2">
        <v>1678.8</v>
      </c>
      <c r="V1198">
        <v>0.43180000000000002</v>
      </c>
      <c r="W1198">
        <v>0.29680000000000001</v>
      </c>
      <c r="X1198">
        <v>92.849400000000003</v>
      </c>
      <c r="Y1198">
        <v>7.8543000000000003</v>
      </c>
      <c r="Z1198">
        <v>31.323260000000001</v>
      </c>
      <c r="AA1198">
        <v>-123.7441</v>
      </c>
      <c r="AB1198">
        <v>87.941999999999993</v>
      </c>
      <c r="AC1198">
        <v>33.705300000000001</v>
      </c>
      <c r="AD1198">
        <v>33.707500000000003</v>
      </c>
      <c r="AE1198">
        <v>5.4406999999999996</v>
      </c>
      <c r="AF1198">
        <v>93.710499999999996</v>
      </c>
      <c r="AG1198">
        <v>237.03</v>
      </c>
      <c r="AH1198">
        <v>5.5380000000000003</v>
      </c>
      <c r="AI1198">
        <v>95.433300000000003</v>
      </c>
      <c r="AJ1198">
        <v>241.2722</v>
      </c>
      <c r="AK1198">
        <v>25.102499999999999</v>
      </c>
      <c r="AL1198">
        <v>25.099299999999999</v>
      </c>
      <c r="AM1198">
        <v>14.400700000000001</v>
      </c>
      <c r="AN1198">
        <v>14.4238</v>
      </c>
      <c r="AO1198">
        <v>1.1200000000000001</v>
      </c>
      <c r="AP1198">
        <v>287.64</v>
      </c>
      <c r="AQ1198">
        <v>88</v>
      </c>
      <c r="AR1198">
        <v>14.391</v>
      </c>
      <c r="AS1198">
        <v>33.706200000000003</v>
      </c>
      <c r="AT1198">
        <v>5.6840000000000002</v>
      </c>
      <c r="AU1198">
        <v>0.2</v>
      </c>
      <c r="AV1198">
        <v>0.17699999999999999</v>
      </c>
      <c r="AW1198">
        <v>0.62</v>
      </c>
      <c r="AX1198">
        <v>0.151</v>
      </c>
      <c r="AY1198">
        <v>0</v>
      </c>
      <c r="AZ1198">
        <v>0.21</v>
      </c>
      <c r="BA1198">
        <v>2.64</v>
      </c>
      <c r="BB1198">
        <v>248.21</v>
      </c>
    </row>
    <row r="1199" spans="1:54" x14ac:dyDescent="0.25">
      <c r="A1199">
        <v>69</v>
      </c>
      <c r="B1199">
        <v>51739</v>
      </c>
      <c r="C1199">
        <v>51835</v>
      </c>
      <c r="D1199">
        <v>23</v>
      </c>
      <c r="E1199" t="s">
        <v>52</v>
      </c>
      <c r="F1199">
        <v>2017</v>
      </c>
      <c r="G1199" s="1">
        <v>4.9074074074074072E-3</v>
      </c>
      <c r="H1199">
        <v>75.496300000000005</v>
      </c>
      <c r="I1199">
        <v>74.960999999999999</v>
      </c>
      <c r="J1199">
        <v>14.7501</v>
      </c>
      <c r="K1199">
        <v>14.7422</v>
      </c>
      <c r="L1199">
        <v>4.4640000000000004</v>
      </c>
      <c r="M1199">
        <v>0.1071</v>
      </c>
      <c r="N1199">
        <v>4.9340999999999999</v>
      </c>
      <c r="O1199">
        <v>1.2443</v>
      </c>
      <c r="P1199">
        <v>2.3915000000000002</v>
      </c>
      <c r="Q1199">
        <v>2.5581</v>
      </c>
      <c r="R1199">
        <v>0.12690000000000001</v>
      </c>
      <c r="S1199">
        <v>2.8344999999999998</v>
      </c>
      <c r="T1199" s="2">
        <v>1.4473</v>
      </c>
      <c r="U1199" s="2">
        <v>1638.9</v>
      </c>
      <c r="V1199">
        <v>0.93710000000000004</v>
      </c>
      <c r="W1199">
        <v>0.31769999999999998</v>
      </c>
      <c r="X1199">
        <v>92.365799999999993</v>
      </c>
      <c r="Y1199">
        <v>8.1611999999999991</v>
      </c>
      <c r="Z1199">
        <v>31.323260000000001</v>
      </c>
      <c r="AA1199">
        <v>-123.7441</v>
      </c>
      <c r="AB1199">
        <v>74.960999999999999</v>
      </c>
      <c r="AC1199">
        <v>33.4071</v>
      </c>
      <c r="AD1199">
        <v>33.411000000000001</v>
      </c>
      <c r="AE1199">
        <v>5.5568</v>
      </c>
      <c r="AF1199">
        <v>96.182599999999994</v>
      </c>
      <c r="AG1199">
        <v>242.16</v>
      </c>
      <c r="AH1199">
        <v>5.6620999999999997</v>
      </c>
      <c r="AI1199">
        <v>97.991900000000001</v>
      </c>
      <c r="AJ1199">
        <v>246.74780000000001</v>
      </c>
      <c r="AK1199">
        <v>24.8004</v>
      </c>
      <c r="AL1199">
        <v>24.805</v>
      </c>
      <c r="AM1199">
        <v>14.739000000000001</v>
      </c>
      <c r="AN1199">
        <v>14.7311</v>
      </c>
      <c r="AO1199">
        <v>1.1299999999999999</v>
      </c>
      <c r="AP1199">
        <v>316.02</v>
      </c>
      <c r="AQ1199">
        <v>75</v>
      </c>
      <c r="AR1199">
        <v>14.715</v>
      </c>
      <c r="AS1199">
        <v>33.409500000000001</v>
      </c>
      <c r="AT1199">
        <v>5.8029999999999999</v>
      </c>
      <c r="AU1199">
        <v>0.28599999999999998</v>
      </c>
      <c r="AV1199">
        <v>0.32</v>
      </c>
      <c r="AW1199">
        <v>0</v>
      </c>
      <c r="AX1199">
        <v>3.2000000000000001E-2</v>
      </c>
      <c r="AY1199">
        <v>0</v>
      </c>
      <c r="AZ1199">
        <v>0.23</v>
      </c>
      <c r="BA1199">
        <v>2.19</v>
      </c>
      <c r="BB1199">
        <v>253.47</v>
      </c>
    </row>
    <row r="1200" spans="1:54" x14ac:dyDescent="0.25">
      <c r="A1200">
        <v>69</v>
      </c>
      <c r="B1200">
        <v>54414</v>
      </c>
      <c r="C1200">
        <v>54510</v>
      </c>
      <c r="D1200">
        <v>23</v>
      </c>
      <c r="E1200" t="s">
        <v>52</v>
      </c>
      <c r="F1200">
        <v>2017</v>
      </c>
      <c r="G1200" s="1">
        <v>6.1921296296296299E-3</v>
      </c>
      <c r="H1200">
        <v>62.473500000000001</v>
      </c>
      <c r="I1200">
        <v>62.033999999999999</v>
      </c>
      <c r="J1200">
        <v>16.156199999999998</v>
      </c>
      <c r="K1200">
        <v>16.133500000000002</v>
      </c>
      <c r="L1200">
        <v>4.4615</v>
      </c>
      <c r="M1200">
        <v>8.3299999999999999E-2</v>
      </c>
      <c r="N1200">
        <v>4.7480000000000002</v>
      </c>
      <c r="O1200">
        <v>1.5993999999999999</v>
      </c>
      <c r="P1200">
        <v>2.4582000000000002</v>
      </c>
      <c r="Q1200">
        <v>2.6265999999999998</v>
      </c>
      <c r="R1200">
        <v>0.1222</v>
      </c>
      <c r="S1200">
        <v>2.8448000000000002</v>
      </c>
      <c r="T1200" s="2">
        <v>3.3927</v>
      </c>
      <c r="U1200" s="2">
        <v>1599.7</v>
      </c>
      <c r="V1200">
        <v>0.62760000000000005</v>
      </c>
      <c r="W1200">
        <v>0.31990000000000002</v>
      </c>
      <c r="X1200">
        <v>92.313999999999993</v>
      </c>
      <c r="Y1200">
        <v>8.1945999999999994</v>
      </c>
      <c r="Z1200">
        <v>31.323260000000001</v>
      </c>
      <c r="AA1200">
        <v>-123.7441</v>
      </c>
      <c r="AB1200">
        <v>62.031999999999996</v>
      </c>
      <c r="AC1200">
        <v>33.414499999999997</v>
      </c>
      <c r="AD1200">
        <v>33.414099999999998</v>
      </c>
      <c r="AE1200">
        <v>5.5819999999999999</v>
      </c>
      <c r="AF1200">
        <v>99.35</v>
      </c>
      <c r="AG1200">
        <v>243.33099999999999</v>
      </c>
      <c r="AH1200">
        <v>5.6833999999999998</v>
      </c>
      <c r="AI1200">
        <v>101.1092</v>
      </c>
      <c r="AJ1200">
        <v>247.74889999999999</v>
      </c>
      <c r="AK1200">
        <v>24.495100000000001</v>
      </c>
      <c r="AL1200">
        <v>24.5</v>
      </c>
      <c r="AM1200">
        <v>16.1464</v>
      </c>
      <c r="AN1200">
        <v>16.123699999999999</v>
      </c>
      <c r="AO1200">
        <v>1.1399999999999999</v>
      </c>
      <c r="AP1200">
        <v>344.85</v>
      </c>
      <c r="AQ1200">
        <v>62</v>
      </c>
      <c r="AR1200">
        <v>16.114000000000001</v>
      </c>
      <c r="AS1200">
        <v>33.416699999999999</v>
      </c>
      <c r="AT1200">
        <v>5.8529999999999998</v>
      </c>
      <c r="AU1200">
        <v>0.27900000000000003</v>
      </c>
      <c r="AV1200">
        <v>0.20899999999999999</v>
      </c>
      <c r="AW1200">
        <v>0</v>
      </c>
      <c r="AX1200">
        <v>0</v>
      </c>
      <c r="AY1200">
        <v>0</v>
      </c>
      <c r="AZ1200">
        <v>0.18</v>
      </c>
      <c r="BA1200">
        <v>1.8</v>
      </c>
      <c r="BB1200">
        <v>255.65</v>
      </c>
    </row>
    <row r="1201" spans="1:54" x14ac:dyDescent="0.25">
      <c r="A1201">
        <v>69</v>
      </c>
      <c r="B1201">
        <v>57290</v>
      </c>
      <c r="C1201">
        <v>57386</v>
      </c>
      <c r="D1201">
        <v>23</v>
      </c>
      <c r="E1201" t="s">
        <v>52</v>
      </c>
      <c r="F1201">
        <v>2017</v>
      </c>
      <c r="G1201" s="1">
        <v>7.5810185185185182E-3</v>
      </c>
      <c r="H1201">
        <v>50.227899999999998</v>
      </c>
      <c r="I1201">
        <v>49.875999999999998</v>
      </c>
      <c r="J1201">
        <v>17.893699999999999</v>
      </c>
      <c r="K1201">
        <v>17.891300000000001</v>
      </c>
      <c r="L1201">
        <v>4.4625000000000004</v>
      </c>
      <c r="M1201">
        <v>5.4899999999999997E-2</v>
      </c>
      <c r="N1201">
        <v>4.9340999999999999</v>
      </c>
      <c r="O1201">
        <v>1.9058999999999999</v>
      </c>
      <c r="P1201">
        <v>2.4142999999999999</v>
      </c>
      <c r="Q1201">
        <v>2.5817000000000001</v>
      </c>
      <c r="R1201">
        <v>0.12239999999999999</v>
      </c>
      <c r="S1201">
        <v>2.8512</v>
      </c>
      <c r="T1201" s="2">
        <v>6.9644000000000004</v>
      </c>
      <c r="U1201" s="2">
        <v>1578.5</v>
      </c>
      <c r="V1201">
        <v>0.25929999999999997</v>
      </c>
      <c r="W1201">
        <v>0.31909999999999999</v>
      </c>
      <c r="X1201">
        <v>92.334199999999996</v>
      </c>
      <c r="Y1201">
        <v>8.2116000000000007</v>
      </c>
      <c r="Z1201">
        <v>31.323260000000001</v>
      </c>
      <c r="AA1201">
        <v>-123.7441</v>
      </c>
      <c r="AB1201">
        <v>49.875</v>
      </c>
      <c r="AC1201">
        <v>33.484900000000003</v>
      </c>
      <c r="AD1201">
        <v>33.484900000000003</v>
      </c>
      <c r="AE1201">
        <v>5.2647000000000004</v>
      </c>
      <c r="AF1201">
        <v>96.935599999999994</v>
      </c>
      <c r="AG1201">
        <v>229.578</v>
      </c>
      <c r="AH1201">
        <v>5.3715000000000002</v>
      </c>
      <c r="AI1201">
        <v>98.897900000000007</v>
      </c>
      <c r="AJ1201">
        <v>234.2354</v>
      </c>
      <c r="AK1201">
        <v>24.139900000000001</v>
      </c>
      <c r="AL1201">
        <v>24.140499999999999</v>
      </c>
      <c r="AM1201">
        <v>17.885200000000001</v>
      </c>
      <c r="AN1201">
        <v>17.882899999999999</v>
      </c>
      <c r="AO1201">
        <v>1.1499999999999999</v>
      </c>
      <c r="AP1201">
        <v>378.44</v>
      </c>
      <c r="AQ1201">
        <v>50</v>
      </c>
      <c r="AR1201">
        <v>17.896000000000001</v>
      </c>
      <c r="AS1201">
        <v>33.485199999999999</v>
      </c>
      <c r="AT1201">
        <v>5.5019999999999998</v>
      </c>
      <c r="AU1201">
        <v>0.21199999999999999</v>
      </c>
      <c r="AV1201">
        <v>7.9000000000000001E-2</v>
      </c>
      <c r="AW1201">
        <v>0</v>
      </c>
      <c r="AX1201">
        <v>0</v>
      </c>
      <c r="AY1201">
        <v>0</v>
      </c>
      <c r="AZ1201">
        <v>0.18</v>
      </c>
      <c r="BA1201">
        <v>1.73</v>
      </c>
      <c r="BB1201">
        <v>240.31</v>
      </c>
    </row>
    <row r="1202" spans="1:54" x14ac:dyDescent="0.25">
      <c r="A1202">
        <v>69</v>
      </c>
      <c r="B1202">
        <v>59133</v>
      </c>
      <c r="C1202">
        <v>59229</v>
      </c>
      <c r="D1202">
        <v>23</v>
      </c>
      <c r="E1202" t="s">
        <v>52</v>
      </c>
      <c r="F1202">
        <v>2017</v>
      </c>
      <c r="G1202" s="1">
        <v>8.4722222222222213E-3</v>
      </c>
      <c r="H1202">
        <v>40.213700000000003</v>
      </c>
      <c r="I1202">
        <v>39.93</v>
      </c>
      <c r="J1202">
        <v>18.091000000000001</v>
      </c>
      <c r="K1202">
        <v>18.088899999999999</v>
      </c>
      <c r="L1202">
        <v>4.4596999999999998</v>
      </c>
      <c r="M1202">
        <v>4.6699999999999998E-2</v>
      </c>
      <c r="N1202">
        <v>4.9340999999999999</v>
      </c>
      <c r="O1202">
        <v>1.9742999999999999</v>
      </c>
      <c r="P1202">
        <v>2.4186000000000001</v>
      </c>
      <c r="Q1202">
        <v>2.5821999999999998</v>
      </c>
      <c r="R1202">
        <v>0.1222</v>
      </c>
      <c r="S1202">
        <v>2.8532000000000002</v>
      </c>
      <c r="T1202" s="2">
        <v>8.1666000000000007</v>
      </c>
      <c r="U1202" s="2">
        <v>731.65</v>
      </c>
      <c r="V1202">
        <v>0.15160000000000001</v>
      </c>
      <c r="W1202">
        <v>0.3216</v>
      </c>
      <c r="X1202">
        <v>92.276200000000003</v>
      </c>
      <c r="Y1202">
        <v>8.2182999999999993</v>
      </c>
      <c r="Z1202">
        <v>31.323260000000001</v>
      </c>
      <c r="AA1202">
        <v>-123.7441</v>
      </c>
      <c r="AB1202">
        <v>39.932000000000002</v>
      </c>
      <c r="AC1202">
        <v>33.483600000000003</v>
      </c>
      <c r="AD1202">
        <v>33.484299999999998</v>
      </c>
      <c r="AE1202">
        <v>5.2493999999999996</v>
      </c>
      <c r="AF1202">
        <v>97.016499999999994</v>
      </c>
      <c r="AG1202">
        <v>228.923</v>
      </c>
      <c r="AH1202">
        <v>5.3470000000000004</v>
      </c>
      <c r="AI1202">
        <v>98.816100000000006</v>
      </c>
      <c r="AJ1202">
        <v>233.178</v>
      </c>
      <c r="AK1202">
        <v>24.090399999999999</v>
      </c>
      <c r="AL1202">
        <v>24.0914</v>
      </c>
      <c r="AM1202">
        <v>18.084199999999999</v>
      </c>
      <c r="AN1202">
        <v>18.082100000000001</v>
      </c>
      <c r="AO1202">
        <v>1.1599999999999999</v>
      </c>
      <c r="AP1202">
        <v>382.82</v>
      </c>
      <c r="AQ1202">
        <v>40</v>
      </c>
      <c r="AR1202">
        <v>18.076000000000001</v>
      </c>
      <c r="AS1202">
        <v>33.483800000000002</v>
      </c>
      <c r="AT1202">
        <v>5.4930000000000003</v>
      </c>
      <c r="AU1202">
        <v>0.193</v>
      </c>
      <c r="AV1202">
        <v>2.9000000000000001E-2</v>
      </c>
      <c r="AW1202">
        <v>0</v>
      </c>
      <c r="AX1202">
        <v>0</v>
      </c>
      <c r="AY1202">
        <v>0</v>
      </c>
      <c r="AZ1202">
        <v>0.16</v>
      </c>
      <c r="BA1202">
        <v>1.75</v>
      </c>
      <c r="BB1202">
        <v>239.91</v>
      </c>
    </row>
    <row r="1203" spans="1:54" x14ac:dyDescent="0.25">
      <c r="A1203">
        <v>69</v>
      </c>
      <c r="B1203">
        <v>61664</v>
      </c>
      <c r="C1203">
        <v>61760</v>
      </c>
      <c r="D1203">
        <v>23</v>
      </c>
      <c r="E1203" t="s">
        <v>52</v>
      </c>
      <c r="F1203">
        <v>2017</v>
      </c>
      <c r="G1203" s="1">
        <v>9.6874999999999999E-3</v>
      </c>
      <c r="H1203">
        <v>25.227799999999998</v>
      </c>
      <c r="I1203">
        <v>25.052</v>
      </c>
      <c r="J1203">
        <v>18.322199999999999</v>
      </c>
      <c r="K1203">
        <v>18.321100000000001</v>
      </c>
      <c r="L1203">
        <v>4.4585999999999997</v>
      </c>
      <c r="M1203">
        <v>4.1799999999999997E-2</v>
      </c>
      <c r="N1203">
        <v>4.9340999999999999</v>
      </c>
      <c r="O1203">
        <v>2.3689</v>
      </c>
      <c r="P1203">
        <v>2.4218000000000002</v>
      </c>
      <c r="Q1203">
        <v>2.5870000000000002</v>
      </c>
      <c r="R1203">
        <v>0.1249</v>
      </c>
      <c r="S1203">
        <v>2.9413999999999998</v>
      </c>
      <c r="T1203" s="2">
        <v>20.401</v>
      </c>
      <c r="U1203" s="2">
        <v>1519.1</v>
      </c>
      <c r="V1203">
        <v>8.8800000000000004E-2</v>
      </c>
      <c r="W1203">
        <v>0.3226</v>
      </c>
      <c r="X1203">
        <v>92.252700000000004</v>
      </c>
      <c r="Y1203">
        <v>8.5489999999999995</v>
      </c>
      <c r="Z1203">
        <v>31.323260000000001</v>
      </c>
      <c r="AA1203">
        <v>-123.7441</v>
      </c>
      <c r="AB1203">
        <v>25.052</v>
      </c>
      <c r="AC1203">
        <v>33.457500000000003</v>
      </c>
      <c r="AD1203">
        <v>33.457999999999998</v>
      </c>
      <c r="AE1203">
        <v>5.2266000000000004</v>
      </c>
      <c r="AF1203">
        <v>97.003100000000003</v>
      </c>
      <c r="AG1203">
        <v>227.947</v>
      </c>
      <c r="AH1203">
        <v>5.3304999999999998</v>
      </c>
      <c r="AI1203">
        <v>98.929199999999994</v>
      </c>
      <c r="AJ1203">
        <v>232.47630000000001</v>
      </c>
      <c r="AK1203">
        <v>24.013000000000002</v>
      </c>
      <c r="AL1203">
        <v>24.0137</v>
      </c>
      <c r="AM1203">
        <v>18.317900000000002</v>
      </c>
      <c r="AN1203">
        <v>18.316800000000001</v>
      </c>
      <c r="AO1203">
        <v>1.17</v>
      </c>
      <c r="AP1203">
        <v>389.69</v>
      </c>
      <c r="AQ1203">
        <v>25</v>
      </c>
      <c r="AR1203">
        <v>18.323</v>
      </c>
      <c r="BB1203" t="s">
        <v>53</v>
      </c>
    </row>
    <row r="1204" spans="1:54" x14ac:dyDescent="0.25">
      <c r="A1204">
        <v>69</v>
      </c>
      <c r="B1204">
        <v>63854</v>
      </c>
      <c r="C1204">
        <v>63950</v>
      </c>
      <c r="D1204">
        <v>23</v>
      </c>
      <c r="E1204" t="s">
        <v>52</v>
      </c>
      <c r="F1204">
        <v>2017</v>
      </c>
      <c r="G1204" s="1">
        <v>1.0752314814814814E-2</v>
      </c>
      <c r="H1204">
        <v>9.9552999999999994</v>
      </c>
      <c r="I1204">
        <v>9.8849999999999998</v>
      </c>
      <c r="J1204">
        <v>18.524999999999999</v>
      </c>
      <c r="K1204">
        <v>18.523700000000002</v>
      </c>
      <c r="L1204">
        <v>4.4622000000000002</v>
      </c>
      <c r="M1204">
        <v>3.5900000000000001E-2</v>
      </c>
      <c r="N1204">
        <v>4.4596</v>
      </c>
      <c r="O1204">
        <v>2.3906000000000001</v>
      </c>
      <c r="P1204">
        <v>2.4266000000000001</v>
      </c>
      <c r="Q1204">
        <v>2.5876999999999999</v>
      </c>
      <c r="R1204">
        <v>0.1231</v>
      </c>
      <c r="S1204">
        <v>2.9388999999999998</v>
      </c>
      <c r="T1204" s="2">
        <v>21.443000000000001</v>
      </c>
      <c r="U1204" s="2">
        <v>1475.3</v>
      </c>
      <c r="V1204">
        <v>1.5100000000000001E-2</v>
      </c>
      <c r="W1204">
        <v>0.31929999999999997</v>
      </c>
      <c r="X1204">
        <v>92.328100000000006</v>
      </c>
      <c r="Y1204">
        <v>8.5389999999999997</v>
      </c>
      <c r="Z1204">
        <v>31.323260000000001</v>
      </c>
      <c r="AA1204">
        <v>-123.7441</v>
      </c>
      <c r="AB1204">
        <v>9.8859999999999992</v>
      </c>
      <c r="AC1204">
        <v>33.4527</v>
      </c>
      <c r="AD1204">
        <v>33.453400000000002</v>
      </c>
      <c r="AE1204">
        <v>5.2079000000000004</v>
      </c>
      <c r="AF1204">
        <v>97.024000000000001</v>
      </c>
      <c r="AG1204">
        <v>227.14400000000001</v>
      </c>
      <c r="AH1204">
        <v>5.3</v>
      </c>
      <c r="AI1204">
        <v>98.736699999999999</v>
      </c>
      <c r="AJ1204">
        <v>231.15889999999999</v>
      </c>
      <c r="AK1204">
        <v>23.958500000000001</v>
      </c>
      <c r="AL1204">
        <v>23.959299999999999</v>
      </c>
      <c r="AM1204">
        <v>18.523299999999999</v>
      </c>
      <c r="AN1204">
        <v>18.521999999999998</v>
      </c>
      <c r="AO1204">
        <v>1.18</v>
      </c>
      <c r="AP1204">
        <v>394.36</v>
      </c>
      <c r="AQ1204">
        <v>10</v>
      </c>
      <c r="AR1204">
        <v>18.536999999999999</v>
      </c>
      <c r="AS1204">
        <v>33.458300000000001</v>
      </c>
      <c r="AT1204">
        <v>5.4459999999999997</v>
      </c>
      <c r="AU1204">
        <v>0.109</v>
      </c>
      <c r="AV1204">
        <v>2.4E-2</v>
      </c>
      <c r="AW1204">
        <v>0</v>
      </c>
      <c r="AX1204">
        <v>0</v>
      </c>
      <c r="AY1204">
        <v>0</v>
      </c>
      <c r="AZ1204">
        <v>0.18</v>
      </c>
      <c r="BA1204">
        <v>1.88</v>
      </c>
      <c r="BB1204">
        <v>237.85</v>
      </c>
    </row>
    <row r="1205" spans="1:54" x14ac:dyDescent="0.25">
      <c r="A1205">
        <v>69</v>
      </c>
      <c r="B1205">
        <v>64171</v>
      </c>
      <c r="C1205">
        <v>64267</v>
      </c>
      <c r="D1205">
        <v>23</v>
      </c>
      <c r="E1205" t="s">
        <v>52</v>
      </c>
      <c r="F1205">
        <v>2017</v>
      </c>
      <c r="G1205" s="1">
        <v>1.0902777777777777E-2</v>
      </c>
      <c r="H1205">
        <v>10.010999999999999</v>
      </c>
      <c r="I1205">
        <v>9.9429999999999996</v>
      </c>
      <c r="J1205">
        <v>18.541799999999999</v>
      </c>
      <c r="K1205">
        <v>18.5334</v>
      </c>
      <c r="L1205">
        <v>4.4626999999999999</v>
      </c>
      <c r="M1205">
        <v>3.6999999999999998E-2</v>
      </c>
      <c r="N1205">
        <v>4.9092000000000002</v>
      </c>
      <c r="O1205">
        <v>2.3837000000000002</v>
      </c>
      <c r="P1205">
        <v>2.4277000000000002</v>
      </c>
      <c r="Q1205">
        <v>2.5922999999999998</v>
      </c>
      <c r="R1205">
        <v>0.128</v>
      </c>
      <c r="S1205">
        <v>2.9384000000000001</v>
      </c>
      <c r="T1205" s="2">
        <v>21.11</v>
      </c>
      <c r="U1205" s="2">
        <v>1469.5</v>
      </c>
      <c r="V1205">
        <v>2.64E-2</v>
      </c>
      <c r="W1205">
        <v>0.31890000000000002</v>
      </c>
      <c r="X1205">
        <v>92.338099999999997</v>
      </c>
      <c r="Y1205">
        <v>8.5370000000000008</v>
      </c>
      <c r="Z1205">
        <v>31.323260000000001</v>
      </c>
      <c r="AA1205">
        <v>-123.7441</v>
      </c>
      <c r="AB1205">
        <v>9.9420000000000002</v>
      </c>
      <c r="AC1205">
        <v>33.453200000000002</v>
      </c>
      <c r="AD1205">
        <v>33.453800000000001</v>
      </c>
      <c r="AE1205">
        <v>5.2102000000000004</v>
      </c>
      <c r="AF1205">
        <v>97.096800000000002</v>
      </c>
      <c r="AG1205">
        <v>227.24299999999999</v>
      </c>
      <c r="AH1205">
        <v>5.3127000000000004</v>
      </c>
      <c r="AI1205">
        <v>98.992599999999996</v>
      </c>
      <c r="AJ1205">
        <v>231.71510000000001</v>
      </c>
      <c r="AK1205">
        <v>23.954599999999999</v>
      </c>
      <c r="AL1205">
        <v>23.9572</v>
      </c>
      <c r="AM1205">
        <v>18.540099999999999</v>
      </c>
      <c r="AN1205">
        <v>18.531700000000001</v>
      </c>
      <c r="AO1205">
        <v>1.18</v>
      </c>
      <c r="AP1205">
        <v>394.73</v>
      </c>
      <c r="AQ1205">
        <v>10</v>
      </c>
      <c r="AR1205">
        <v>18.536999999999999</v>
      </c>
      <c r="AS1205">
        <v>33.453800000000001</v>
      </c>
      <c r="BB1205" t="s">
        <v>53</v>
      </c>
    </row>
    <row r="1206" spans="1:54" x14ac:dyDescent="0.25">
      <c r="A1206">
        <v>69</v>
      </c>
      <c r="B1206">
        <v>65906</v>
      </c>
      <c r="C1206">
        <v>66002</v>
      </c>
      <c r="D1206">
        <v>23</v>
      </c>
      <c r="E1206" t="s">
        <v>52</v>
      </c>
      <c r="F1206">
        <v>2017</v>
      </c>
      <c r="G1206" s="1">
        <v>1.1736111111111109E-2</v>
      </c>
      <c r="H1206">
        <v>2.2751000000000001</v>
      </c>
      <c r="I1206">
        <v>2.2650000000000001</v>
      </c>
      <c r="J1206">
        <v>18.5593</v>
      </c>
      <c r="K1206">
        <v>18.558800000000002</v>
      </c>
      <c r="L1206">
        <v>4.4634</v>
      </c>
      <c r="M1206">
        <v>3.5099999999999999E-2</v>
      </c>
      <c r="N1206">
        <v>4.9340999999999999</v>
      </c>
      <c r="O1206">
        <v>2.6564000000000001</v>
      </c>
      <c r="P1206">
        <v>2.4304999999999999</v>
      </c>
      <c r="Q1206">
        <v>2.6030000000000002</v>
      </c>
      <c r="R1206">
        <v>0.12230000000000001</v>
      </c>
      <c r="S1206">
        <v>2.5286</v>
      </c>
      <c r="T1206" s="2">
        <v>39.878</v>
      </c>
      <c r="U1206" s="2">
        <v>1330.1</v>
      </c>
      <c r="V1206">
        <v>8.3999999999999995E-3</v>
      </c>
      <c r="W1206">
        <v>0.31819999999999998</v>
      </c>
      <c r="X1206">
        <v>92.354200000000006</v>
      </c>
      <c r="Y1206">
        <v>6.9960000000000004</v>
      </c>
      <c r="Z1206">
        <v>31.323260000000001</v>
      </c>
      <c r="AA1206">
        <v>-123.7441</v>
      </c>
      <c r="AB1206">
        <v>2.2589999999999999</v>
      </c>
      <c r="AC1206">
        <v>33.453499999999998</v>
      </c>
      <c r="AD1206">
        <v>33.4542</v>
      </c>
      <c r="AE1206">
        <v>5.2107000000000001</v>
      </c>
      <c r="AF1206">
        <v>97.138599999999997</v>
      </c>
      <c r="AG1206">
        <v>227.267</v>
      </c>
      <c r="AH1206">
        <v>5.3342999999999998</v>
      </c>
      <c r="AI1206">
        <v>99.442899999999995</v>
      </c>
      <c r="AJ1206">
        <v>232.65899999999999</v>
      </c>
      <c r="AK1206">
        <v>23.950199999999999</v>
      </c>
      <c r="AL1206">
        <v>23.950800000000001</v>
      </c>
      <c r="AM1206">
        <v>18.558900000000001</v>
      </c>
      <c r="AN1206">
        <v>18.558399999999999</v>
      </c>
      <c r="AO1206">
        <v>1.19</v>
      </c>
      <c r="AP1206">
        <v>394.88</v>
      </c>
      <c r="AQ1206">
        <v>2</v>
      </c>
      <c r="AR1206">
        <v>18.561</v>
      </c>
      <c r="AS1206">
        <v>33.454099999999997</v>
      </c>
      <c r="AT1206">
        <v>5.4429999999999996</v>
      </c>
      <c r="AU1206">
        <v>0.108</v>
      </c>
      <c r="AV1206">
        <v>2.5999999999999999E-2</v>
      </c>
      <c r="AW1206">
        <v>0</v>
      </c>
      <c r="AX1206">
        <v>0</v>
      </c>
      <c r="AY1206">
        <v>0.05</v>
      </c>
      <c r="AZ1206">
        <v>0.18</v>
      </c>
      <c r="BA1206">
        <v>2.08</v>
      </c>
      <c r="BB1206">
        <v>237.7</v>
      </c>
    </row>
    <row r="1207" spans="1:54" x14ac:dyDescent="0.25">
      <c r="A1207">
        <v>70</v>
      </c>
      <c r="B1207">
        <v>17088</v>
      </c>
      <c r="C1207">
        <v>17184</v>
      </c>
      <c r="D1207">
        <v>23</v>
      </c>
      <c r="E1207" t="s">
        <v>52</v>
      </c>
      <c r="F1207">
        <v>2017</v>
      </c>
      <c r="G1207" s="1">
        <v>0.21979166666666669</v>
      </c>
      <c r="H1207">
        <v>520.8492</v>
      </c>
      <c r="I1207">
        <v>516.58299999999997</v>
      </c>
      <c r="J1207">
        <v>5.4880000000000004</v>
      </c>
      <c r="K1207">
        <v>5.4964000000000004</v>
      </c>
      <c r="L1207">
        <v>4.5088999999999997</v>
      </c>
      <c r="M1207">
        <v>3.3799999999999997E-2</v>
      </c>
      <c r="N1207">
        <v>4.1181000000000001</v>
      </c>
      <c r="O1207">
        <v>1.1999999999999999E-3</v>
      </c>
      <c r="P1207">
        <v>0.6079</v>
      </c>
      <c r="Q1207">
        <v>0.61970000000000003</v>
      </c>
      <c r="R1207">
        <v>1.5858000000000001</v>
      </c>
      <c r="S1207">
        <v>2.6637</v>
      </c>
      <c r="T1207" s="2">
        <v>9.9999999999999998E-13</v>
      </c>
      <c r="U1207" s="2">
        <v>1.9743999999999999</v>
      </c>
      <c r="V1207" t="s">
        <v>53</v>
      </c>
      <c r="W1207">
        <v>0.2772</v>
      </c>
      <c r="X1207">
        <v>93.305599999999998</v>
      </c>
      <c r="Y1207">
        <v>7.5274000000000001</v>
      </c>
      <c r="Z1207">
        <v>31.656310000000001</v>
      </c>
      <c r="AA1207">
        <v>-123.07040000000001</v>
      </c>
      <c r="AB1207">
        <v>516.58500000000004</v>
      </c>
      <c r="AC1207">
        <v>34.212400000000002</v>
      </c>
      <c r="AD1207">
        <v>34.213000000000001</v>
      </c>
      <c r="AE1207">
        <v>0.3644</v>
      </c>
      <c r="AF1207">
        <v>5.1843000000000004</v>
      </c>
      <c r="AG1207">
        <v>15.846</v>
      </c>
      <c r="AH1207">
        <v>0.37880000000000003</v>
      </c>
      <c r="AI1207">
        <v>5.3901000000000003</v>
      </c>
      <c r="AJ1207">
        <v>16.471900000000002</v>
      </c>
      <c r="AK1207">
        <v>26.9986</v>
      </c>
      <c r="AL1207">
        <v>26.998100000000001</v>
      </c>
      <c r="AM1207">
        <v>5.4447000000000001</v>
      </c>
      <c r="AN1207">
        <v>5.4531000000000001</v>
      </c>
      <c r="AO1207">
        <v>1</v>
      </c>
      <c r="AP1207">
        <v>111.57</v>
      </c>
      <c r="AQ1207">
        <v>517</v>
      </c>
      <c r="AR1207">
        <v>5.4809999999999999</v>
      </c>
      <c r="AS1207">
        <v>34.21</v>
      </c>
      <c r="AT1207">
        <v>0.38</v>
      </c>
      <c r="AW1207">
        <v>41.26</v>
      </c>
      <c r="AX1207">
        <v>0</v>
      </c>
      <c r="AY1207">
        <v>0</v>
      </c>
      <c r="AZ1207">
        <v>3.13</v>
      </c>
      <c r="BA1207">
        <v>83.06</v>
      </c>
      <c r="BB1207">
        <v>16.57</v>
      </c>
    </row>
    <row r="1208" spans="1:54" x14ac:dyDescent="0.25">
      <c r="A1208">
        <v>70</v>
      </c>
      <c r="B1208">
        <v>21015</v>
      </c>
      <c r="C1208">
        <v>21111</v>
      </c>
      <c r="D1208">
        <v>23</v>
      </c>
      <c r="E1208" t="s">
        <v>52</v>
      </c>
      <c r="F1208">
        <v>2017</v>
      </c>
      <c r="G1208" s="1">
        <v>0.22168981481481484</v>
      </c>
      <c r="H1208">
        <v>444.22480000000002</v>
      </c>
      <c r="I1208">
        <v>440.66800000000001</v>
      </c>
      <c r="J1208">
        <v>5.9191000000000003</v>
      </c>
      <c r="K1208">
        <v>5.9206000000000003</v>
      </c>
      <c r="L1208">
        <v>4.5077999999999996</v>
      </c>
      <c r="M1208">
        <v>3.3000000000000002E-2</v>
      </c>
      <c r="N1208">
        <v>4.4996</v>
      </c>
      <c r="O1208">
        <v>1.1999999999999999E-3</v>
      </c>
      <c r="P1208">
        <v>0.6673</v>
      </c>
      <c r="Q1208">
        <v>0.68379999999999996</v>
      </c>
      <c r="R1208">
        <v>1.522</v>
      </c>
      <c r="S1208">
        <v>2.6663000000000001</v>
      </c>
      <c r="T1208" s="2">
        <v>9.9999999999999998E-13</v>
      </c>
      <c r="U1208" s="2">
        <v>1.9743999999999999</v>
      </c>
      <c r="V1208" t="s">
        <v>53</v>
      </c>
      <c r="W1208">
        <v>0.27810000000000001</v>
      </c>
      <c r="X1208">
        <v>93.283799999999999</v>
      </c>
      <c r="Y1208">
        <v>7.5362999999999998</v>
      </c>
      <c r="Z1208">
        <v>31.656310000000001</v>
      </c>
      <c r="AA1208">
        <v>-123.0706</v>
      </c>
      <c r="AB1208">
        <v>440.66899999999998</v>
      </c>
      <c r="AC1208">
        <v>34.156999999999996</v>
      </c>
      <c r="AD1208">
        <v>34.159100000000002</v>
      </c>
      <c r="AE1208">
        <v>0.58279999999999998</v>
      </c>
      <c r="AF1208">
        <v>8.3733000000000004</v>
      </c>
      <c r="AG1208">
        <v>25.347999999999999</v>
      </c>
      <c r="AH1208">
        <v>0.59919999999999995</v>
      </c>
      <c r="AI1208">
        <v>8.6087000000000007</v>
      </c>
      <c r="AJ1208">
        <v>26.058900000000001</v>
      </c>
      <c r="AK1208">
        <v>26.901499999999999</v>
      </c>
      <c r="AL1208">
        <v>26.902899999999999</v>
      </c>
      <c r="AM1208">
        <v>5.8810000000000002</v>
      </c>
      <c r="AN1208">
        <v>5.8825000000000003</v>
      </c>
      <c r="AO1208">
        <v>1.01</v>
      </c>
      <c r="AP1208">
        <v>120.21</v>
      </c>
      <c r="AQ1208">
        <v>440</v>
      </c>
      <c r="AR1208">
        <v>5.9249999999999998</v>
      </c>
      <c r="AS1208">
        <v>34.156300000000002</v>
      </c>
      <c r="AT1208">
        <v>0.60799999999999998</v>
      </c>
      <c r="AW1208">
        <v>39.729999999999997</v>
      </c>
      <c r="AX1208">
        <v>0</v>
      </c>
      <c r="AY1208">
        <v>0</v>
      </c>
      <c r="AZ1208">
        <v>2.99</v>
      </c>
      <c r="BA1208">
        <v>74</v>
      </c>
      <c r="BB1208">
        <v>26.53</v>
      </c>
    </row>
    <row r="1209" spans="1:54" x14ac:dyDescent="0.25">
      <c r="A1209">
        <v>70</v>
      </c>
      <c r="B1209">
        <v>24404</v>
      </c>
      <c r="C1209">
        <v>24500</v>
      </c>
      <c r="D1209">
        <v>23</v>
      </c>
      <c r="E1209" t="s">
        <v>52</v>
      </c>
      <c r="F1209">
        <v>2017</v>
      </c>
      <c r="G1209" s="1">
        <v>0.22332175925925926</v>
      </c>
      <c r="H1209">
        <v>383.7319</v>
      </c>
      <c r="I1209">
        <v>380.71499999999997</v>
      </c>
      <c r="J1209">
        <v>6.4245999999999999</v>
      </c>
      <c r="K1209">
        <v>6.4523999999999999</v>
      </c>
      <c r="L1209">
        <v>4.5071000000000003</v>
      </c>
      <c r="M1209">
        <v>3.3000000000000002E-2</v>
      </c>
      <c r="N1209">
        <v>4.6641000000000004</v>
      </c>
      <c r="O1209">
        <v>1.1999999999999999E-3</v>
      </c>
      <c r="P1209">
        <v>0.76070000000000004</v>
      </c>
      <c r="Q1209">
        <v>0.78510000000000002</v>
      </c>
      <c r="R1209">
        <v>1.4607000000000001</v>
      </c>
      <c r="S1209">
        <v>2.6726999999999999</v>
      </c>
      <c r="T1209" s="2">
        <v>9.9999999999999998E-13</v>
      </c>
      <c r="U1209" s="2">
        <v>1.9743999999999999</v>
      </c>
      <c r="V1209" t="s">
        <v>53</v>
      </c>
      <c r="W1209">
        <v>0.2787</v>
      </c>
      <c r="X1209">
        <v>93.269800000000004</v>
      </c>
      <c r="Y1209">
        <v>7.5603999999999996</v>
      </c>
      <c r="Z1209">
        <v>31.656310000000001</v>
      </c>
      <c r="AA1209">
        <v>-123.0706</v>
      </c>
      <c r="AB1209">
        <v>380.71600000000001</v>
      </c>
      <c r="AC1209">
        <v>34.1081</v>
      </c>
      <c r="AD1209">
        <v>34.111400000000003</v>
      </c>
      <c r="AE1209">
        <v>0.91959999999999997</v>
      </c>
      <c r="AF1209">
        <v>13.363799999999999</v>
      </c>
      <c r="AG1209">
        <v>39.999000000000002</v>
      </c>
      <c r="AH1209">
        <v>0.93600000000000005</v>
      </c>
      <c r="AI1209">
        <v>13.6106</v>
      </c>
      <c r="AJ1209">
        <v>40.710299999999997</v>
      </c>
      <c r="AK1209">
        <v>26.797799999999999</v>
      </c>
      <c r="AL1209">
        <v>26.796700000000001</v>
      </c>
      <c r="AM1209">
        <v>6.3902999999999999</v>
      </c>
      <c r="AN1209">
        <v>6.4180999999999999</v>
      </c>
      <c r="AO1209">
        <v>1.01</v>
      </c>
      <c r="AP1209">
        <v>129.62</v>
      </c>
      <c r="AQ1209">
        <v>381</v>
      </c>
      <c r="AR1209">
        <v>6.4249999999999998</v>
      </c>
      <c r="AS1209">
        <v>34.1083</v>
      </c>
      <c r="AT1209">
        <v>0.97099999999999997</v>
      </c>
      <c r="AW1209">
        <v>37.43</v>
      </c>
      <c r="AX1209">
        <v>0</v>
      </c>
      <c r="AY1209">
        <v>0</v>
      </c>
      <c r="AZ1209">
        <v>2.77</v>
      </c>
      <c r="BA1209">
        <v>63.25</v>
      </c>
      <c r="BB1209">
        <v>42.36</v>
      </c>
    </row>
    <row r="1210" spans="1:54" x14ac:dyDescent="0.25">
      <c r="A1210">
        <v>70</v>
      </c>
      <c r="B1210">
        <v>27793</v>
      </c>
      <c r="C1210">
        <v>27889</v>
      </c>
      <c r="D1210">
        <v>23</v>
      </c>
      <c r="E1210" t="s">
        <v>52</v>
      </c>
      <c r="F1210">
        <v>2017</v>
      </c>
      <c r="G1210" s="1">
        <v>0.22495370370370371</v>
      </c>
      <c r="H1210">
        <v>322.53019999999998</v>
      </c>
      <c r="I1210">
        <v>320.048</v>
      </c>
      <c r="J1210">
        <v>7.0735999999999999</v>
      </c>
      <c r="K1210">
        <v>7.0667999999999997</v>
      </c>
      <c r="L1210">
        <v>4.5076999999999998</v>
      </c>
      <c r="M1210">
        <v>3.3099999999999997E-2</v>
      </c>
      <c r="N1210">
        <v>4.6760999999999999</v>
      </c>
      <c r="O1210">
        <v>1.1999999999999999E-3</v>
      </c>
      <c r="P1210">
        <v>0.91820000000000002</v>
      </c>
      <c r="Q1210">
        <v>0.95389999999999997</v>
      </c>
      <c r="R1210">
        <v>1.3512999999999999</v>
      </c>
      <c r="S1210">
        <v>2.6916000000000002</v>
      </c>
      <c r="T1210" s="2">
        <v>9.9999999999999998E-13</v>
      </c>
      <c r="U1210" s="2">
        <v>1.9743999999999999</v>
      </c>
      <c r="V1210" t="s">
        <v>53</v>
      </c>
      <c r="W1210">
        <v>0.2782</v>
      </c>
      <c r="X1210">
        <v>93.283000000000001</v>
      </c>
      <c r="Y1210">
        <v>7.6334999999999997</v>
      </c>
      <c r="Z1210">
        <v>31.656310000000001</v>
      </c>
      <c r="AA1210">
        <v>-123.0706</v>
      </c>
      <c r="AB1210">
        <v>320.04199999999997</v>
      </c>
      <c r="AC1210">
        <v>34.0627</v>
      </c>
      <c r="AD1210">
        <v>34.0657</v>
      </c>
      <c r="AE1210">
        <v>1.4679</v>
      </c>
      <c r="AF1210">
        <v>21.645700000000001</v>
      </c>
      <c r="AG1210">
        <v>63.851999999999997</v>
      </c>
      <c r="AH1210">
        <v>1.4910000000000001</v>
      </c>
      <c r="AI1210">
        <v>21.983799999999999</v>
      </c>
      <c r="AJ1210">
        <v>64.858000000000004</v>
      </c>
      <c r="AK1210">
        <v>26.674399999999999</v>
      </c>
      <c r="AL1210">
        <v>26.677800000000001</v>
      </c>
      <c r="AM1210">
        <v>7.0434000000000001</v>
      </c>
      <c r="AN1210">
        <v>7.0366</v>
      </c>
      <c r="AO1210">
        <v>1.02</v>
      </c>
      <c r="AP1210">
        <v>140.86000000000001</v>
      </c>
      <c r="AQ1210">
        <v>320</v>
      </c>
      <c r="AR1210">
        <v>7.06</v>
      </c>
      <c r="AS1210">
        <v>34.063499999999998</v>
      </c>
      <c r="AT1210">
        <v>1.5309999999999999</v>
      </c>
      <c r="AW1210">
        <v>34.39</v>
      </c>
      <c r="AX1210">
        <v>0</v>
      </c>
      <c r="AY1210">
        <v>0</v>
      </c>
      <c r="AZ1210">
        <v>2.54</v>
      </c>
      <c r="BA1210">
        <v>52.61</v>
      </c>
      <c r="BB1210">
        <v>66.819999999999993</v>
      </c>
    </row>
    <row r="1211" spans="1:54" x14ac:dyDescent="0.25">
      <c r="A1211">
        <v>70</v>
      </c>
      <c r="B1211">
        <v>30759</v>
      </c>
      <c r="C1211">
        <v>30855</v>
      </c>
      <c r="D1211">
        <v>23</v>
      </c>
      <c r="E1211" t="s">
        <v>52</v>
      </c>
      <c r="F1211">
        <v>2017</v>
      </c>
      <c r="G1211" s="1">
        <v>0.22638888888888889</v>
      </c>
      <c r="H1211">
        <v>271.80459999999999</v>
      </c>
      <c r="I1211">
        <v>269.74099999999999</v>
      </c>
      <c r="J1211">
        <v>7.6444000000000001</v>
      </c>
      <c r="K1211">
        <v>7.6368</v>
      </c>
      <c r="L1211">
        <v>4.5067000000000004</v>
      </c>
      <c r="M1211">
        <v>3.2500000000000001E-2</v>
      </c>
      <c r="N1211">
        <v>4.2972999999999999</v>
      </c>
      <c r="O1211">
        <v>1.1999999999999999E-3</v>
      </c>
      <c r="P1211">
        <v>1.0505</v>
      </c>
      <c r="Q1211">
        <v>1.1003000000000001</v>
      </c>
      <c r="R1211">
        <v>1.2474000000000001</v>
      </c>
      <c r="S1211">
        <v>2.7054999999999998</v>
      </c>
      <c r="T1211" s="2">
        <v>9.9999999999999998E-13</v>
      </c>
      <c r="U1211" s="2">
        <v>1.9743999999999999</v>
      </c>
      <c r="V1211" t="s">
        <v>53</v>
      </c>
      <c r="W1211">
        <v>0.27910000000000001</v>
      </c>
      <c r="X1211">
        <v>93.261099999999999</v>
      </c>
      <c r="Y1211">
        <v>7.6871</v>
      </c>
      <c r="Z1211">
        <v>31.656310000000001</v>
      </c>
      <c r="AA1211">
        <v>-123.0706</v>
      </c>
      <c r="AB1211">
        <v>269.74099999999999</v>
      </c>
      <c r="AC1211">
        <v>34.034100000000002</v>
      </c>
      <c r="AD1211">
        <v>34.036000000000001</v>
      </c>
      <c r="AE1211">
        <v>1.9058999999999999</v>
      </c>
      <c r="AF1211">
        <v>28.467099999999999</v>
      </c>
      <c r="AG1211">
        <v>82.912999999999997</v>
      </c>
      <c r="AH1211">
        <v>1.9382999999999999</v>
      </c>
      <c r="AI1211">
        <v>28.946300000000001</v>
      </c>
      <c r="AJ1211">
        <v>84.322299999999998</v>
      </c>
      <c r="AK1211">
        <v>26.571100000000001</v>
      </c>
      <c r="AL1211">
        <v>26.573599999999999</v>
      </c>
      <c r="AM1211">
        <v>7.6178999999999997</v>
      </c>
      <c r="AN1211">
        <v>7.6102999999999996</v>
      </c>
      <c r="AO1211">
        <v>1.02</v>
      </c>
      <c r="AP1211">
        <v>150.16999999999999</v>
      </c>
      <c r="AQ1211">
        <v>270</v>
      </c>
      <c r="AR1211">
        <v>7.6109999999999998</v>
      </c>
      <c r="AS1211">
        <v>34.027799999999999</v>
      </c>
      <c r="AT1211">
        <v>2.048</v>
      </c>
      <c r="AW1211">
        <v>31.37</v>
      </c>
      <c r="AX1211">
        <v>0</v>
      </c>
      <c r="AY1211">
        <v>0</v>
      </c>
      <c r="AZ1211">
        <v>2.29</v>
      </c>
      <c r="BA1211">
        <v>43.14</v>
      </c>
      <c r="BB1211">
        <v>89.38</v>
      </c>
    </row>
    <row r="1212" spans="1:54" x14ac:dyDescent="0.25">
      <c r="A1212">
        <v>70</v>
      </c>
      <c r="B1212">
        <v>33448</v>
      </c>
      <c r="C1212">
        <v>33544</v>
      </c>
      <c r="D1212">
        <v>23</v>
      </c>
      <c r="E1212" t="s">
        <v>52</v>
      </c>
      <c r="F1212">
        <v>2017</v>
      </c>
      <c r="G1212" s="1">
        <v>0.22768518518518518</v>
      </c>
      <c r="H1212">
        <v>231.6336</v>
      </c>
      <c r="I1212">
        <v>229.893</v>
      </c>
      <c r="J1212">
        <v>8.1890000000000001</v>
      </c>
      <c r="K1212">
        <v>8.1884999999999994</v>
      </c>
      <c r="L1212">
        <v>4.5050999999999997</v>
      </c>
      <c r="M1212">
        <v>3.2099999999999997E-2</v>
      </c>
      <c r="N1212">
        <v>4.0487000000000002</v>
      </c>
      <c r="O1212">
        <v>1.2999999999999999E-3</v>
      </c>
      <c r="P1212">
        <v>1.1555</v>
      </c>
      <c r="Q1212">
        <v>1.2148000000000001</v>
      </c>
      <c r="R1212">
        <v>1.1658999999999999</v>
      </c>
      <c r="S1212">
        <v>2.7159</v>
      </c>
      <c r="T1212" s="2">
        <v>9.9999999999999998E-13</v>
      </c>
      <c r="U1212" s="2">
        <v>1.9743999999999999</v>
      </c>
      <c r="V1212" t="s">
        <v>53</v>
      </c>
      <c r="W1212">
        <v>0.28060000000000002</v>
      </c>
      <c r="X1212">
        <v>93.2273</v>
      </c>
      <c r="Y1212">
        <v>7.7257999999999996</v>
      </c>
      <c r="Z1212">
        <v>31.656310000000001</v>
      </c>
      <c r="AA1212">
        <v>-123.0706</v>
      </c>
      <c r="AB1212">
        <v>229.89699999999999</v>
      </c>
      <c r="AC1212">
        <v>34.003399999999999</v>
      </c>
      <c r="AD1212">
        <v>34.004600000000003</v>
      </c>
      <c r="AE1212">
        <v>2.2465000000000002</v>
      </c>
      <c r="AF1212">
        <v>33.962299999999999</v>
      </c>
      <c r="AG1212">
        <v>97.74</v>
      </c>
      <c r="AH1212">
        <v>2.2812999999999999</v>
      </c>
      <c r="AI1212">
        <v>34.4893</v>
      </c>
      <c r="AJ1212">
        <v>99.257099999999994</v>
      </c>
      <c r="AK1212">
        <v>26.4664</v>
      </c>
      <c r="AL1212">
        <v>26.467500000000001</v>
      </c>
      <c r="AM1212">
        <v>8.1654999999999998</v>
      </c>
      <c r="AN1212">
        <v>8.1649999999999991</v>
      </c>
      <c r="AO1212">
        <v>1.03</v>
      </c>
      <c r="AP1212">
        <v>159.66</v>
      </c>
      <c r="AQ1212">
        <v>230</v>
      </c>
      <c r="AR1212">
        <v>8.1910000000000007</v>
      </c>
      <c r="AS1212">
        <v>33.996899999999997</v>
      </c>
      <c r="AT1212">
        <v>2.3690000000000002</v>
      </c>
      <c r="AW1212">
        <v>29.11</v>
      </c>
      <c r="AX1212">
        <v>0</v>
      </c>
      <c r="AY1212">
        <v>0</v>
      </c>
      <c r="AZ1212">
        <v>2.13</v>
      </c>
      <c r="BA1212">
        <v>37.090000000000003</v>
      </c>
      <c r="BB1212">
        <v>103.4</v>
      </c>
    </row>
    <row r="1213" spans="1:54" x14ac:dyDescent="0.25">
      <c r="A1213">
        <v>70</v>
      </c>
      <c r="B1213">
        <v>35965</v>
      </c>
      <c r="C1213">
        <v>36061</v>
      </c>
      <c r="D1213">
        <v>23</v>
      </c>
      <c r="E1213" t="s">
        <v>52</v>
      </c>
      <c r="F1213">
        <v>2017</v>
      </c>
      <c r="G1213" s="1">
        <v>0.22888888888888889</v>
      </c>
      <c r="H1213">
        <v>201.51570000000001</v>
      </c>
      <c r="I1213">
        <v>200.018</v>
      </c>
      <c r="J1213">
        <v>8.5764999999999993</v>
      </c>
      <c r="K1213">
        <v>8.5722000000000005</v>
      </c>
      <c r="L1213">
        <v>4.5049000000000001</v>
      </c>
      <c r="M1213">
        <v>3.1800000000000002E-2</v>
      </c>
      <c r="N1213">
        <v>4.5702999999999996</v>
      </c>
      <c r="O1213">
        <v>1.1999999999999999E-3</v>
      </c>
      <c r="P1213">
        <v>1.2875000000000001</v>
      </c>
      <c r="Q1213">
        <v>1.3548</v>
      </c>
      <c r="R1213">
        <v>1.0891</v>
      </c>
      <c r="S1213">
        <v>2.7286000000000001</v>
      </c>
      <c r="T1213" s="2">
        <v>9.9999999999999998E-13</v>
      </c>
      <c r="U1213" s="2">
        <v>1.9743999999999999</v>
      </c>
      <c r="V1213" t="s">
        <v>53</v>
      </c>
      <c r="W1213">
        <v>0.28070000000000001</v>
      </c>
      <c r="X1213">
        <v>93.223600000000005</v>
      </c>
      <c r="Y1213">
        <v>7.7747000000000002</v>
      </c>
      <c r="Z1213">
        <v>31.656310000000001</v>
      </c>
      <c r="AA1213">
        <v>-123.0706</v>
      </c>
      <c r="AB1213">
        <v>200.02</v>
      </c>
      <c r="AC1213">
        <v>33.946300000000001</v>
      </c>
      <c r="AD1213">
        <v>33.948099999999997</v>
      </c>
      <c r="AE1213">
        <v>2.661</v>
      </c>
      <c r="AF1213">
        <v>40.564100000000003</v>
      </c>
      <c r="AG1213">
        <v>115.786</v>
      </c>
      <c r="AH1213">
        <v>2.6814</v>
      </c>
      <c r="AI1213">
        <v>40.872700000000002</v>
      </c>
      <c r="AJ1213">
        <v>116.6772</v>
      </c>
      <c r="AK1213">
        <v>26.362400000000001</v>
      </c>
      <c r="AL1213">
        <v>26.3645</v>
      </c>
      <c r="AM1213">
        <v>8.5555000000000003</v>
      </c>
      <c r="AN1213">
        <v>8.5512999999999995</v>
      </c>
      <c r="AO1213">
        <v>1.03</v>
      </c>
      <c r="AP1213">
        <v>169.12</v>
      </c>
      <c r="AQ1213">
        <v>200</v>
      </c>
      <c r="AR1213">
        <v>8.5709999999999997</v>
      </c>
      <c r="AS1213">
        <v>33.9482</v>
      </c>
      <c r="AT1213">
        <v>2.7440000000000002</v>
      </c>
      <c r="AU1213">
        <v>1E-3</v>
      </c>
      <c r="AV1213">
        <v>2.1000000000000001E-2</v>
      </c>
      <c r="AW1213">
        <v>27.06</v>
      </c>
      <c r="AX1213">
        <v>0</v>
      </c>
      <c r="AY1213">
        <v>0</v>
      </c>
      <c r="AZ1213">
        <v>1.97</v>
      </c>
      <c r="BA1213">
        <v>32.74</v>
      </c>
      <c r="BB1213">
        <v>119.8</v>
      </c>
    </row>
    <row r="1214" spans="1:54" x14ac:dyDescent="0.25">
      <c r="A1214">
        <v>70</v>
      </c>
      <c r="B1214">
        <v>38305</v>
      </c>
      <c r="C1214">
        <v>38401</v>
      </c>
      <c r="D1214">
        <v>23</v>
      </c>
      <c r="E1214" t="s">
        <v>52</v>
      </c>
      <c r="F1214">
        <v>2017</v>
      </c>
      <c r="G1214" s="1">
        <v>0.23002314814814814</v>
      </c>
      <c r="H1214">
        <v>171.3724</v>
      </c>
      <c r="I1214">
        <v>170.11500000000001</v>
      </c>
      <c r="J1214">
        <v>8.8924000000000003</v>
      </c>
      <c r="K1214">
        <v>8.8833000000000002</v>
      </c>
      <c r="L1214">
        <v>4.5063000000000004</v>
      </c>
      <c r="M1214">
        <v>3.1099999999999999E-2</v>
      </c>
      <c r="N1214">
        <v>4.2411000000000003</v>
      </c>
      <c r="O1214">
        <v>1.1999999999999999E-3</v>
      </c>
      <c r="P1214">
        <v>1.5641</v>
      </c>
      <c r="Q1214">
        <v>1.6561999999999999</v>
      </c>
      <c r="R1214">
        <v>0.92779999999999996</v>
      </c>
      <c r="S1214">
        <v>2.7549999999999999</v>
      </c>
      <c r="T1214" s="2">
        <v>9.9999999999999998E-13</v>
      </c>
      <c r="U1214" s="2">
        <v>1.9743999999999999</v>
      </c>
      <c r="V1214" t="s">
        <v>53</v>
      </c>
      <c r="W1214">
        <v>0.27950000000000003</v>
      </c>
      <c r="X1214">
        <v>93.252899999999997</v>
      </c>
      <c r="Y1214">
        <v>7.8757999999999999</v>
      </c>
      <c r="Z1214">
        <v>31.656310000000001</v>
      </c>
      <c r="AA1214">
        <v>-123.0706</v>
      </c>
      <c r="AB1214">
        <v>170.113</v>
      </c>
      <c r="AC1214">
        <v>33.871400000000001</v>
      </c>
      <c r="AD1214">
        <v>33.875</v>
      </c>
      <c r="AE1214">
        <v>3.5722</v>
      </c>
      <c r="AF1214">
        <v>54.812800000000003</v>
      </c>
      <c r="AG1214">
        <v>155.45500000000001</v>
      </c>
      <c r="AH1214">
        <v>3.6185999999999998</v>
      </c>
      <c r="AI1214">
        <v>55.514099999999999</v>
      </c>
      <c r="AJ1214">
        <v>157.4716</v>
      </c>
      <c r="AK1214">
        <v>26.254200000000001</v>
      </c>
      <c r="AL1214">
        <v>26.258400000000002</v>
      </c>
      <c r="AM1214">
        <v>8.8742000000000001</v>
      </c>
      <c r="AN1214">
        <v>8.8651</v>
      </c>
      <c r="AO1214">
        <v>1.04</v>
      </c>
      <c r="AP1214">
        <v>178.92</v>
      </c>
      <c r="AQ1214">
        <v>170</v>
      </c>
      <c r="AR1214">
        <v>8.9239999999999995</v>
      </c>
      <c r="AS1214">
        <v>33.869700000000002</v>
      </c>
      <c r="AT1214">
        <v>3.7320000000000002</v>
      </c>
      <c r="AU1214">
        <v>3.0000000000000001E-3</v>
      </c>
      <c r="AV1214">
        <v>1.9E-2</v>
      </c>
      <c r="AW1214">
        <v>22.57</v>
      </c>
      <c r="AX1214">
        <v>0</v>
      </c>
      <c r="AY1214">
        <v>0</v>
      </c>
      <c r="AZ1214">
        <v>1.61</v>
      </c>
      <c r="BA1214">
        <v>25.39</v>
      </c>
      <c r="BB1214">
        <v>162.91</v>
      </c>
    </row>
    <row r="1215" spans="1:54" x14ac:dyDescent="0.25">
      <c r="A1215">
        <v>70</v>
      </c>
      <c r="B1215">
        <v>41177</v>
      </c>
      <c r="C1215">
        <v>41273</v>
      </c>
      <c r="D1215">
        <v>23</v>
      </c>
      <c r="E1215" t="s">
        <v>52</v>
      </c>
      <c r="F1215">
        <v>2017</v>
      </c>
      <c r="G1215" s="1">
        <v>0.23141203703703703</v>
      </c>
      <c r="H1215">
        <v>141.15369999999999</v>
      </c>
      <c r="I1215">
        <v>140.126</v>
      </c>
      <c r="J1215">
        <v>9.7058999999999997</v>
      </c>
      <c r="K1215">
        <v>9.7185000000000006</v>
      </c>
      <c r="L1215">
        <v>4.5042999999999997</v>
      </c>
      <c r="M1215">
        <v>3.2500000000000001E-2</v>
      </c>
      <c r="N1215">
        <v>4.9196</v>
      </c>
      <c r="O1215">
        <v>1.1999999999999999E-3</v>
      </c>
      <c r="P1215">
        <v>1.5678000000000001</v>
      </c>
      <c r="Q1215">
        <v>1.6631</v>
      </c>
      <c r="R1215">
        <v>0.86550000000000005</v>
      </c>
      <c r="S1215">
        <v>2.7543000000000002</v>
      </c>
      <c r="T1215" s="2">
        <v>9.9999999999999998E-13</v>
      </c>
      <c r="U1215" s="2">
        <v>1.9743999999999999</v>
      </c>
      <c r="V1215" t="s">
        <v>53</v>
      </c>
      <c r="W1215">
        <v>0.28129999999999999</v>
      </c>
      <c r="X1215">
        <v>93.209699999999998</v>
      </c>
      <c r="Y1215">
        <v>7.8707000000000003</v>
      </c>
      <c r="Z1215">
        <v>31.656310000000001</v>
      </c>
      <c r="AA1215">
        <v>-123.07040000000001</v>
      </c>
      <c r="AB1215">
        <v>140.126</v>
      </c>
      <c r="AC1215">
        <v>33.705100000000002</v>
      </c>
      <c r="AD1215">
        <v>33.703200000000002</v>
      </c>
      <c r="AE1215">
        <v>3.508</v>
      </c>
      <c r="AF1215">
        <v>54.741</v>
      </c>
      <c r="AG1215">
        <v>152.69900000000001</v>
      </c>
      <c r="AH1215">
        <v>3.56</v>
      </c>
      <c r="AI1215">
        <v>55.566299999999998</v>
      </c>
      <c r="AJ1215">
        <v>154.96029999999999</v>
      </c>
      <c r="AK1215">
        <v>25.992599999999999</v>
      </c>
      <c r="AL1215">
        <v>25.989000000000001</v>
      </c>
      <c r="AM1215">
        <v>9.6902000000000008</v>
      </c>
      <c r="AN1215">
        <v>9.7027000000000001</v>
      </c>
      <c r="AO1215">
        <v>1.04</v>
      </c>
      <c r="AP1215">
        <v>203.37</v>
      </c>
      <c r="AQ1215">
        <v>140</v>
      </c>
      <c r="AR1215">
        <v>9.6890000000000001</v>
      </c>
      <c r="AS1215">
        <v>33.702300000000001</v>
      </c>
      <c r="AT1215">
        <v>3.657</v>
      </c>
      <c r="AU1215">
        <v>0.01</v>
      </c>
      <c r="AV1215">
        <v>0.03</v>
      </c>
      <c r="AW1215">
        <v>20.84</v>
      </c>
      <c r="AX1215">
        <v>0</v>
      </c>
      <c r="AY1215">
        <v>0</v>
      </c>
      <c r="AZ1215">
        <v>1.55</v>
      </c>
      <c r="BA1215">
        <v>20.68</v>
      </c>
      <c r="BB1215">
        <v>159.68</v>
      </c>
    </row>
    <row r="1216" spans="1:54" x14ac:dyDescent="0.25">
      <c r="A1216">
        <v>70</v>
      </c>
      <c r="B1216">
        <v>43467</v>
      </c>
      <c r="C1216">
        <v>43563</v>
      </c>
      <c r="D1216">
        <v>23</v>
      </c>
      <c r="E1216" t="s">
        <v>52</v>
      </c>
      <c r="F1216">
        <v>2017</v>
      </c>
      <c r="G1216" s="1">
        <v>0.23251157407407408</v>
      </c>
      <c r="H1216">
        <v>125.9794</v>
      </c>
      <c r="I1216">
        <v>125.066</v>
      </c>
      <c r="J1216">
        <v>10.2753</v>
      </c>
      <c r="K1216">
        <v>10.268700000000001</v>
      </c>
      <c r="L1216">
        <v>4.5025000000000004</v>
      </c>
      <c r="M1216">
        <v>3.7100000000000001E-2</v>
      </c>
      <c r="N1216">
        <v>4.9310999999999998</v>
      </c>
      <c r="O1216">
        <v>1.1999999999999999E-3</v>
      </c>
      <c r="P1216">
        <v>1.6763999999999999</v>
      </c>
      <c r="Q1216">
        <v>1.7819</v>
      </c>
      <c r="R1216">
        <v>0.7581</v>
      </c>
      <c r="S1216">
        <v>2.7656999999999998</v>
      </c>
      <c r="T1216" s="2">
        <v>9.9999999999999998E-13</v>
      </c>
      <c r="U1216" s="2">
        <v>1.9743999999999999</v>
      </c>
      <c r="V1216">
        <v>2.7199999999999998E-2</v>
      </c>
      <c r="W1216">
        <v>0.28289999999999998</v>
      </c>
      <c r="X1216">
        <v>93.171899999999994</v>
      </c>
      <c r="Y1216">
        <v>7.9131999999999998</v>
      </c>
      <c r="Z1216">
        <v>31.656310000000001</v>
      </c>
      <c r="AA1216">
        <v>-123.07040000000001</v>
      </c>
      <c r="AB1216">
        <v>125.06699999999999</v>
      </c>
      <c r="AC1216">
        <v>33.597499999999997</v>
      </c>
      <c r="AD1216">
        <v>33.598999999999997</v>
      </c>
      <c r="AE1216">
        <v>3.8132000000000001</v>
      </c>
      <c r="AF1216">
        <v>60.203899999999997</v>
      </c>
      <c r="AG1216">
        <v>166.01400000000001</v>
      </c>
      <c r="AH1216">
        <v>3.8774000000000002</v>
      </c>
      <c r="AI1216">
        <v>61.208399999999997</v>
      </c>
      <c r="AJ1216">
        <v>168.8056</v>
      </c>
      <c r="AK1216">
        <v>25.8126</v>
      </c>
      <c r="AL1216">
        <v>25.814900000000002</v>
      </c>
      <c r="AM1216">
        <v>10.2607</v>
      </c>
      <c r="AN1216">
        <v>10.254099999999999</v>
      </c>
      <c r="AO1216">
        <v>1.05</v>
      </c>
      <c r="AP1216">
        <v>220.27</v>
      </c>
      <c r="AQ1216">
        <v>125</v>
      </c>
      <c r="AR1216">
        <v>10.279</v>
      </c>
      <c r="AS1216">
        <v>33.598599999999998</v>
      </c>
      <c r="AT1216">
        <v>3.9790000000000001</v>
      </c>
      <c r="AU1216">
        <v>0.03</v>
      </c>
      <c r="AV1216">
        <v>4.2999999999999997E-2</v>
      </c>
      <c r="AW1216">
        <v>18.12</v>
      </c>
      <c r="AX1216">
        <v>0</v>
      </c>
      <c r="AY1216">
        <v>0</v>
      </c>
      <c r="AZ1216">
        <v>1.38</v>
      </c>
      <c r="BA1216">
        <v>16.64</v>
      </c>
      <c r="BB1216">
        <v>173.74</v>
      </c>
    </row>
    <row r="1217" spans="1:54" x14ac:dyDescent="0.25">
      <c r="A1217">
        <v>70</v>
      </c>
      <c r="B1217">
        <v>45759</v>
      </c>
      <c r="C1217">
        <v>45855</v>
      </c>
      <c r="D1217">
        <v>23</v>
      </c>
      <c r="E1217" t="s">
        <v>52</v>
      </c>
      <c r="F1217">
        <v>2017</v>
      </c>
      <c r="G1217" s="1">
        <v>0.23362268518518517</v>
      </c>
      <c r="H1217">
        <v>112.8845</v>
      </c>
      <c r="I1217">
        <v>112.07299999999999</v>
      </c>
      <c r="J1217">
        <v>10.6706</v>
      </c>
      <c r="K1217">
        <v>10.638500000000001</v>
      </c>
      <c r="L1217">
        <v>4.4993999999999996</v>
      </c>
      <c r="M1217">
        <v>4.3499999999999997E-2</v>
      </c>
      <c r="N1217">
        <v>4.9340999999999999</v>
      </c>
      <c r="O1217">
        <v>1.1999999999999999E-3</v>
      </c>
      <c r="P1217">
        <v>1.748</v>
      </c>
      <c r="Q1217">
        <v>1.8536999999999999</v>
      </c>
      <c r="R1217">
        <v>0.70440000000000003</v>
      </c>
      <c r="S1217">
        <v>2.7711000000000001</v>
      </c>
      <c r="T1217" s="2">
        <v>9.9999999999999998E-13</v>
      </c>
      <c r="U1217" s="2">
        <v>1.9743999999999999</v>
      </c>
      <c r="V1217">
        <v>0.1099</v>
      </c>
      <c r="W1217">
        <v>0.28570000000000001</v>
      </c>
      <c r="X1217">
        <v>93.1083</v>
      </c>
      <c r="Y1217">
        <v>7.9328000000000003</v>
      </c>
      <c r="Z1217">
        <v>31.656310000000001</v>
      </c>
      <c r="AA1217">
        <v>-123.07040000000001</v>
      </c>
      <c r="AB1217">
        <v>112.071</v>
      </c>
      <c r="AC1217">
        <v>33.530299999999997</v>
      </c>
      <c r="AD1217">
        <v>33.5381</v>
      </c>
      <c r="AE1217">
        <v>4.0073999999999996</v>
      </c>
      <c r="AF1217">
        <v>63.784500000000001</v>
      </c>
      <c r="AG1217">
        <v>174.489</v>
      </c>
      <c r="AH1217">
        <v>4.0587</v>
      </c>
      <c r="AI1217">
        <v>64.559600000000003</v>
      </c>
      <c r="AJ1217">
        <v>176.72069999999999</v>
      </c>
      <c r="AK1217">
        <v>25.691700000000001</v>
      </c>
      <c r="AL1217">
        <v>25.703399999999998</v>
      </c>
      <c r="AM1217">
        <v>10.6572</v>
      </c>
      <c r="AN1217">
        <v>10.6252</v>
      </c>
      <c r="AO1217">
        <v>1.06</v>
      </c>
      <c r="AP1217">
        <v>231.55</v>
      </c>
      <c r="AQ1217">
        <v>112</v>
      </c>
      <c r="AR1217">
        <v>10.675000000000001</v>
      </c>
      <c r="AS1217">
        <v>33.527500000000003</v>
      </c>
      <c r="AT1217">
        <v>4.1950000000000003</v>
      </c>
      <c r="AU1217">
        <v>5.1999999999999998E-2</v>
      </c>
      <c r="AV1217">
        <v>8.2000000000000003E-2</v>
      </c>
      <c r="AW1217">
        <v>16.07</v>
      </c>
      <c r="AX1217">
        <v>0</v>
      </c>
      <c r="AY1217">
        <v>0</v>
      </c>
      <c r="AZ1217">
        <v>1.25</v>
      </c>
      <c r="BA1217">
        <v>14.14</v>
      </c>
      <c r="BB1217">
        <v>183.18</v>
      </c>
    </row>
    <row r="1218" spans="1:54" x14ac:dyDescent="0.25">
      <c r="A1218">
        <v>70</v>
      </c>
      <c r="B1218">
        <v>48732</v>
      </c>
      <c r="C1218">
        <v>48828</v>
      </c>
      <c r="D1218">
        <v>23</v>
      </c>
      <c r="E1218" t="s">
        <v>52</v>
      </c>
      <c r="F1218">
        <v>2017</v>
      </c>
      <c r="G1218" s="1">
        <v>0.23504629629629628</v>
      </c>
      <c r="H1218">
        <v>101.02760000000001</v>
      </c>
      <c r="I1218">
        <v>100.303</v>
      </c>
      <c r="J1218">
        <v>11.5075</v>
      </c>
      <c r="K1218">
        <v>11.524800000000001</v>
      </c>
      <c r="L1218">
        <v>4.4898999999999996</v>
      </c>
      <c r="M1218">
        <v>6.8099999999999994E-2</v>
      </c>
      <c r="N1218">
        <v>4.9340999999999999</v>
      </c>
      <c r="O1218">
        <v>1.1999999999999999E-3</v>
      </c>
      <c r="P1218">
        <v>1.9140999999999999</v>
      </c>
      <c r="Q1218">
        <v>2.0402999999999998</v>
      </c>
      <c r="R1218">
        <v>0.52159999999999995</v>
      </c>
      <c r="S1218">
        <v>2.7884000000000002</v>
      </c>
      <c r="T1218" s="2">
        <v>9.9999999999999998E-13</v>
      </c>
      <c r="U1218" s="2">
        <v>1.9743999999999999</v>
      </c>
      <c r="V1218">
        <v>0.42980000000000002</v>
      </c>
      <c r="W1218">
        <v>0.29430000000000001</v>
      </c>
      <c r="X1218">
        <v>92.908600000000007</v>
      </c>
      <c r="Y1218">
        <v>7.9965000000000002</v>
      </c>
      <c r="Z1218">
        <v>31.656310000000001</v>
      </c>
      <c r="AA1218">
        <v>-123.07040000000001</v>
      </c>
      <c r="AB1218">
        <v>100.30200000000001</v>
      </c>
      <c r="AC1218">
        <v>33.4163</v>
      </c>
      <c r="AD1218">
        <v>33.417700000000004</v>
      </c>
      <c r="AE1218">
        <v>4.4542999999999999</v>
      </c>
      <c r="AF1218">
        <v>72.122200000000007</v>
      </c>
      <c r="AG1218">
        <v>193.99100000000001</v>
      </c>
      <c r="AH1218">
        <v>4.5271999999999997</v>
      </c>
      <c r="AI1218">
        <v>73.330399999999997</v>
      </c>
      <c r="AJ1218">
        <v>197.16720000000001</v>
      </c>
      <c r="AK1218">
        <v>25.452999999999999</v>
      </c>
      <c r="AL1218">
        <v>25.450900000000001</v>
      </c>
      <c r="AM1218">
        <v>11.494999999999999</v>
      </c>
      <c r="AN1218">
        <v>11.5123</v>
      </c>
      <c r="AO1218">
        <v>1.07</v>
      </c>
      <c r="AP1218">
        <v>254.11</v>
      </c>
      <c r="AQ1218">
        <v>100</v>
      </c>
      <c r="AR1218">
        <v>11.564</v>
      </c>
      <c r="AS1218">
        <v>33.410699999999999</v>
      </c>
      <c r="AT1218">
        <v>4.6559999999999997</v>
      </c>
      <c r="AU1218">
        <v>0.13500000000000001</v>
      </c>
      <c r="AV1218">
        <v>0.185</v>
      </c>
      <c r="AW1218">
        <v>10.99</v>
      </c>
      <c r="AX1218">
        <v>2.7E-2</v>
      </c>
      <c r="AY1218">
        <v>0</v>
      </c>
      <c r="AZ1218">
        <v>0.95</v>
      </c>
      <c r="BA1218">
        <v>9.2100000000000009</v>
      </c>
      <c r="BB1218">
        <v>203.35</v>
      </c>
    </row>
    <row r="1219" spans="1:54" x14ac:dyDescent="0.25">
      <c r="A1219">
        <v>70</v>
      </c>
      <c r="B1219">
        <v>52242</v>
      </c>
      <c r="C1219">
        <v>52338</v>
      </c>
      <c r="D1219">
        <v>23</v>
      </c>
      <c r="E1219" t="s">
        <v>52</v>
      </c>
      <c r="F1219">
        <v>2017</v>
      </c>
      <c r="G1219" s="1">
        <v>0.23674768518518519</v>
      </c>
      <c r="H1219">
        <v>88.008200000000002</v>
      </c>
      <c r="I1219">
        <v>87.379000000000005</v>
      </c>
      <c r="J1219">
        <v>12.3614</v>
      </c>
      <c r="K1219">
        <v>12.3636</v>
      </c>
      <c r="L1219">
        <v>4.4786000000000001</v>
      </c>
      <c r="M1219">
        <v>8.8499999999999995E-2</v>
      </c>
      <c r="N1219">
        <v>4.9340999999999999</v>
      </c>
      <c r="O1219">
        <v>1.1999999999999999E-3</v>
      </c>
      <c r="P1219">
        <v>2.0171000000000001</v>
      </c>
      <c r="Q1219">
        <v>2.1528</v>
      </c>
      <c r="R1219">
        <v>0.37809999999999999</v>
      </c>
      <c r="S1219">
        <v>2.8029999999999999</v>
      </c>
      <c r="T1219" s="2">
        <v>9.9999999999999998E-13</v>
      </c>
      <c r="U1219" s="2">
        <v>1.9743999999999999</v>
      </c>
      <c r="V1219">
        <v>0.69520000000000004</v>
      </c>
      <c r="W1219">
        <v>0.3044</v>
      </c>
      <c r="X1219">
        <v>92.673100000000005</v>
      </c>
      <c r="Y1219">
        <v>8.0495999999999999</v>
      </c>
      <c r="Z1219">
        <v>31.656310000000001</v>
      </c>
      <c r="AA1219">
        <v>-123.07040000000001</v>
      </c>
      <c r="AB1219">
        <v>87.379000000000005</v>
      </c>
      <c r="AC1219">
        <v>33.379800000000003</v>
      </c>
      <c r="AD1219">
        <v>33.381399999999999</v>
      </c>
      <c r="AE1219">
        <v>4.6890000000000001</v>
      </c>
      <c r="AF1219">
        <v>77.279799999999994</v>
      </c>
      <c r="AG1219">
        <v>204.249</v>
      </c>
      <c r="AH1219">
        <v>4.7759</v>
      </c>
      <c r="AI1219">
        <v>78.717600000000004</v>
      </c>
      <c r="AJ1219">
        <v>208.0377</v>
      </c>
      <c r="AK1219">
        <v>25.264399999999998</v>
      </c>
      <c r="AL1219">
        <v>25.2653</v>
      </c>
      <c r="AM1219">
        <v>12.3499</v>
      </c>
      <c r="AN1219">
        <v>12.3521</v>
      </c>
      <c r="AO1219">
        <v>1.07</v>
      </c>
      <c r="AP1219">
        <v>271.87</v>
      </c>
      <c r="AQ1219">
        <v>87</v>
      </c>
      <c r="AR1219">
        <v>12.37</v>
      </c>
      <c r="AS1219">
        <v>33.378100000000003</v>
      </c>
      <c r="AT1219">
        <v>4.9450000000000003</v>
      </c>
      <c r="AU1219">
        <v>0.23100000000000001</v>
      </c>
      <c r="AV1219">
        <v>0.21199999999999999</v>
      </c>
      <c r="AW1219">
        <v>7.14</v>
      </c>
      <c r="AX1219">
        <v>3.2000000000000001E-2</v>
      </c>
      <c r="AY1219">
        <v>0</v>
      </c>
      <c r="AZ1219">
        <v>0.75</v>
      </c>
      <c r="BA1219">
        <v>6.48</v>
      </c>
      <c r="BB1219">
        <v>215.96</v>
      </c>
    </row>
    <row r="1220" spans="1:54" x14ac:dyDescent="0.25">
      <c r="A1220">
        <v>70</v>
      </c>
      <c r="B1220">
        <v>55646</v>
      </c>
      <c r="C1220">
        <v>55742</v>
      </c>
      <c r="D1220">
        <v>23</v>
      </c>
      <c r="E1220" t="s">
        <v>52</v>
      </c>
      <c r="F1220">
        <v>2017</v>
      </c>
      <c r="G1220" s="1">
        <v>0.23837962962962964</v>
      </c>
      <c r="H1220">
        <v>76.093500000000006</v>
      </c>
      <c r="I1220">
        <v>75.555999999999997</v>
      </c>
      <c r="J1220">
        <v>13.6561</v>
      </c>
      <c r="K1220">
        <v>13.6531</v>
      </c>
      <c r="L1220">
        <v>4.4278000000000004</v>
      </c>
      <c r="M1220">
        <v>0.1479</v>
      </c>
      <c r="N1220">
        <v>4.7534999999999998</v>
      </c>
      <c r="O1220">
        <v>1.1999999999999999E-3</v>
      </c>
      <c r="P1220">
        <v>2.2627000000000002</v>
      </c>
      <c r="Q1220">
        <v>2.4186000000000001</v>
      </c>
      <c r="R1220">
        <v>0.21229999999999999</v>
      </c>
      <c r="S1220">
        <v>2.7549000000000001</v>
      </c>
      <c r="T1220" s="2">
        <v>9.9999999999999998E-13</v>
      </c>
      <c r="U1220" s="2">
        <v>1.9743999999999999</v>
      </c>
      <c r="V1220">
        <v>1.4673</v>
      </c>
      <c r="W1220">
        <v>0.35060000000000002</v>
      </c>
      <c r="X1220">
        <v>91.607500000000002</v>
      </c>
      <c r="Y1220">
        <v>7.8613</v>
      </c>
      <c r="Z1220">
        <v>31.656310000000001</v>
      </c>
      <c r="AA1220">
        <v>-123.0706</v>
      </c>
      <c r="AB1220">
        <v>75.552000000000007</v>
      </c>
      <c r="AC1220">
        <v>33.342700000000001</v>
      </c>
      <c r="AD1220">
        <v>33.343800000000002</v>
      </c>
      <c r="AE1220">
        <v>5.2967000000000004</v>
      </c>
      <c r="AF1220">
        <v>89.64</v>
      </c>
      <c r="AG1220">
        <v>230.78700000000001</v>
      </c>
      <c r="AH1220">
        <v>5.3925999999999998</v>
      </c>
      <c r="AI1220">
        <v>91.257099999999994</v>
      </c>
      <c r="AJ1220">
        <v>234.9631</v>
      </c>
      <c r="AK1220">
        <v>24.979500000000002</v>
      </c>
      <c r="AL1220">
        <v>24.980899999999998</v>
      </c>
      <c r="AM1220">
        <v>13.6455</v>
      </c>
      <c r="AN1220">
        <v>13.6425</v>
      </c>
      <c r="AO1220">
        <v>1.08</v>
      </c>
      <c r="AP1220">
        <v>298.83999999999997</v>
      </c>
      <c r="AQ1220">
        <v>75</v>
      </c>
      <c r="AR1220">
        <v>13.672000000000001</v>
      </c>
      <c r="AS1220">
        <v>33.341799999999999</v>
      </c>
      <c r="AT1220">
        <v>5.5490000000000004</v>
      </c>
      <c r="AU1220">
        <v>0.48699999999999999</v>
      </c>
      <c r="AV1220">
        <v>0.372</v>
      </c>
      <c r="AW1220">
        <v>2.5299999999999998</v>
      </c>
      <c r="AX1220">
        <v>0.127</v>
      </c>
      <c r="AY1220">
        <v>7.0000000000000007E-2</v>
      </c>
      <c r="AZ1220">
        <v>0.52</v>
      </c>
      <c r="BA1220">
        <v>3.47</v>
      </c>
      <c r="BB1220">
        <v>242.35</v>
      </c>
    </row>
    <row r="1221" spans="1:54" x14ac:dyDescent="0.25">
      <c r="A1221">
        <v>70</v>
      </c>
      <c r="B1221">
        <v>58650</v>
      </c>
      <c r="C1221">
        <v>58746</v>
      </c>
      <c r="D1221">
        <v>23</v>
      </c>
      <c r="E1221" t="s">
        <v>52</v>
      </c>
      <c r="F1221">
        <v>2017</v>
      </c>
      <c r="G1221" s="1">
        <v>0.23983796296296298</v>
      </c>
      <c r="H1221">
        <v>62.854399999999998</v>
      </c>
      <c r="I1221">
        <v>62.406999999999996</v>
      </c>
      <c r="J1221">
        <v>15.217499999999999</v>
      </c>
      <c r="K1221">
        <v>15.194599999999999</v>
      </c>
      <c r="L1221">
        <v>4.4112</v>
      </c>
      <c r="M1221">
        <v>0.193</v>
      </c>
      <c r="N1221">
        <v>4.5526</v>
      </c>
      <c r="O1221">
        <v>1.1999999999999999E-3</v>
      </c>
      <c r="P1221">
        <v>2.4651999999999998</v>
      </c>
      <c r="Q1221">
        <v>2.6326000000000001</v>
      </c>
      <c r="R1221">
        <v>0.1305</v>
      </c>
      <c r="S1221">
        <v>2.8271000000000002</v>
      </c>
      <c r="T1221" s="2">
        <v>9.9999999999999998E-13</v>
      </c>
      <c r="U1221" s="2">
        <v>1.9743999999999999</v>
      </c>
      <c r="V1221">
        <v>2.0541</v>
      </c>
      <c r="W1221">
        <v>0.3659</v>
      </c>
      <c r="X1221">
        <v>91.259399999999999</v>
      </c>
      <c r="Y1221">
        <v>8.1311</v>
      </c>
      <c r="Z1221">
        <v>31.656310000000001</v>
      </c>
      <c r="AA1221">
        <v>-123.0706</v>
      </c>
      <c r="AB1221">
        <v>62.408999999999999</v>
      </c>
      <c r="AC1221">
        <v>33.375300000000003</v>
      </c>
      <c r="AD1221">
        <v>33.374899999999997</v>
      </c>
      <c r="AE1221">
        <v>5.7115</v>
      </c>
      <c r="AF1221">
        <v>99.766599999999997</v>
      </c>
      <c r="AG1221">
        <v>248.93199999999999</v>
      </c>
      <c r="AH1221">
        <v>5.8113999999999999</v>
      </c>
      <c r="AI1221">
        <v>101.4659</v>
      </c>
      <c r="AJ1221">
        <v>253.28700000000001</v>
      </c>
      <c r="AK1221">
        <v>24.674299999999999</v>
      </c>
      <c r="AL1221">
        <v>24.678899999999999</v>
      </c>
      <c r="AM1221">
        <v>15.2081</v>
      </c>
      <c r="AN1221">
        <v>15.1852</v>
      </c>
      <c r="AO1221">
        <v>1.0900000000000001</v>
      </c>
      <c r="AP1221">
        <v>327.7</v>
      </c>
      <c r="AQ1221">
        <v>63</v>
      </c>
      <c r="AR1221">
        <v>15.238</v>
      </c>
      <c r="AS1221">
        <v>33.375</v>
      </c>
      <c r="AT1221">
        <v>6.0039999999999996</v>
      </c>
      <c r="AU1221">
        <v>0.52400000000000002</v>
      </c>
      <c r="AV1221">
        <v>0.28999999999999998</v>
      </c>
      <c r="AW1221">
        <v>0</v>
      </c>
      <c r="AX1221">
        <v>0</v>
      </c>
      <c r="AY1221">
        <v>0</v>
      </c>
      <c r="AZ1221">
        <v>0.35</v>
      </c>
      <c r="BA1221">
        <v>1.71</v>
      </c>
      <c r="BB1221">
        <v>262.22000000000003</v>
      </c>
    </row>
    <row r="1222" spans="1:54" x14ac:dyDescent="0.25">
      <c r="A1222">
        <v>70</v>
      </c>
      <c r="B1222">
        <v>61971</v>
      </c>
      <c r="C1222">
        <v>62067</v>
      </c>
      <c r="D1222">
        <v>23</v>
      </c>
      <c r="E1222" t="s">
        <v>52</v>
      </c>
      <c r="F1222">
        <v>2017</v>
      </c>
      <c r="G1222" s="1">
        <v>0.24143518518518517</v>
      </c>
      <c r="H1222">
        <v>50.843200000000003</v>
      </c>
      <c r="I1222">
        <v>50.484000000000002</v>
      </c>
      <c r="J1222">
        <v>18.4116</v>
      </c>
      <c r="K1222">
        <v>18.434000000000001</v>
      </c>
      <c r="L1222">
        <v>4.4447999999999999</v>
      </c>
      <c r="M1222">
        <v>9.2899999999999996E-2</v>
      </c>
      <c r="N1222">
        <v>4.9291999999999998</v>
      </c>
      <c r="O1222">
        <v>1.1999999999999999E-3</v>
      </c>
      <c r="P1222">
        <v>2.4214000000000002</v>
      </c>
      <c r="Q1222">
        <v>2.5794999999999999</v>
      </c>
      <c r="R1222">
        <v>0.12640000000000001</v>
      </c>
      <c r="S1222">
        <v>2.8538999999999999</v>
      </c>
      <c r="T1222" s="2">
        <v>9.9999999999999998E-13</v>
      </c>
      <c r="U1222" s="2">
        <v>1.9743999999999999</v>
      </c>
      <c r="V1222">
        <v>0.75260000000000005</v>
      </c>
      <c r="W1222">
        <v>0.33510000000000001</v>
      </c>
      <c r="X1222">
        <v>91.963999999999999</v>
      </c>
      <c r="Y1222">
        <v>8.2195</v>
      </c>
      <c r="Z1222">
        <v>31.656310000000001</v>
      </c>
      <c r="AA1222">
        <v>-123.0706</v>
      </c>
      <c r="AB1222">
        <v>50.484000000000002</v>
      </c>
      <c r="AC1222">
        <v>33.512500000000003</v>
      </c>
      <c r="AD1222">
        <v>33.5154</v>
      </c>
      <c r="AE1222">
        <v>5.2262000000000004</v>
      </c>
      <c r="AF1222">
        <v>97.191599999999994</v>
      </c>
      <c r="AG1222">
        <v>227.92500000000001</v>
      </c>
      <c r="AH1222">
        <v>5.3110999999999997</v>
      </c>
      <c r="AI1222">
        <v>98.814300000000003</v>
      </c>
      <c r="AJ1222">
        <v>231.6292</v>
      </c>
      <c r="AK1222">
        <v>24.034099999999999</v>
      </c>
      <c r="AL1222">
        <v>24.0307</v>
      </c>
      <c r="AM1222">
        <v>18.402899999999999</v>
      </c>
      <c r="AN1222">
        <v>18.4252</v>
      </c>
      <c r="AO1222">
        <v>1.1100000000000001</v>
      </c>
      <c r="AP1222">
        <v>388.6</v>
      </c>
      <c r="AQ1222">
        <v>50</v>
      </c>
      <c r="AR1222">
        <v>18.57</v>
      </c>
      <c r="AS1222">
        <v>33.5122</v>
      </c>
      <c r="AT1222">
        <v>5.4749999999999996</v>
      </c>
      <c r="AU1222">
        <v>0.35899999999999999</v>
      </c>
      <c r="AV1222">
        <v>0.185</v>
      </c>
      <c r="AW1222">
        <v>0</v>
      </c>
      <c r="AX1222">
        <v>0</v>
      </c>
      <c r="AY1222">
        <v>0.08</v>
      </c>
      <c r="AZ1222">
        <v>0.21</v>
      </c>
      <c r="BA1222">
        <v>1.1299999999999999</v>
      </c>
      <c r="BB1222">
        <v>239.09</v>
      </c>
    </row>
    <row r="1223" spans="1:54" x14ac:dyDescent="0.25">
      <c r="A1223">
        <v>70</v>
      </c>
      <c r="B1223">
        <v>64662</v>
      </c>
      <c r="C1223">
        <v>64758</v>
      </c>
      <c r="D1223">
        <v>23</v>
      </c>
      <c r="E1223" t="s">
        <v>52</v>
      </c>
      <c r="F1223">
        <v>2017</v>
      </c>
      <c r="G1223" s="1">
        <v>0.24273148148148149</v>
      </c>
      <c r="H1223">
        <v>40.773400000000002</v>
      </c>
      <c r="I1223">
        <v>40.484999999999999</v>
      </c>
      <c r="J1223">
        <v>18.9283</v>
      </c>
      <c r="K1223">
        <v>18.928999999999998</v>
      </c>
      <c r="L1223">
        <v>4.4614000000000003</v>
      </c>
      <c r="M1223">
        <v>5.8900000000000001E-2</v>
      </c>
      <c r="N1223">
        <v>4.9340999999999999</v>
      </c>
      <c r="O1223">
        <v>1.1999999999999999E-3</v>
      </c>
      <c r="P1223">
        <v>2.4110999999999998</v>
      </c>
      <c r="Q1223">
        <v>2.5682999999999998</v>
      </c>
      <c r="R1223">
        <v>0.12230000000000001</v>
      </c>
      <c r="S1223">
        <v>2.9462999999999999</v>
      </c>
      <c r="T1223" s="2">
        <v>9.9999999999999998E-13</v>
      </c>
      <c r="U1223" s="2">
        <v>1.9743999999999999</v>
      </c>
      <c r="V1223">
        <v>0.31080000000000002</v>
      </c>
      <c r="W1223">
        <v>0.3201</v>
      </c>
      <c r="X1223">
        <v>92.311000000000007</v>
      </c>
      <c r="Y1223">
        <v>8.5640000000000001</v>
      </c>
      <c r="Z1223">
        <v>31.656310000000001</v>
      </c>
      <c r="AA1223">
        <v>-123.0706</v>
      </c>
      <c r="AB1223">
        <v>40.485999999999997</v>
      </c>
      <c r="AC1223">
        <v>33.5441</v>
      </c>
      <c r="AD1223">
        <v>33.543900000000001</v>
      </c>
      <c r="AE1223">
        <v>5.1422999999999996</v>
      </c>
      <c r="AF1223">
        <v>96.580699999999993</v>
      </c>
      <c r="AG1223">
        <v>224.28700000000001</v>
      </c>
      <c r="AH1223">
        <v>5.2274000000000003</v>
      </c>
      <c r="AI1223">
        <v>98.181100000000001</v>
      </c>
      <c r="AJ1223">
        <v>228.0008</v>
      </c>
      <c r="AK1223">
        <v>23.928599999999999</v>
      </c>
      <c r="AL1223">
        <v>23.9283</v>
      </c>
      <c r="AM1223">
        <v>18.921199999999999</v>
      </c>
      <c r="AN1223">
        <v>18.921900000000001</v>
      </c>
      <c r="AO1223">
        <v>1.1200000000000001</v>
      </c>
      <c r="AP1223">
        <v>398.33</v>
      </c>
      <c r="AQ1223">
        <v>40</v>
      </c>
      <c r="AR1223">
        <v>18.928000000000001</v>
      </c>
      <c r="AS1223">
        <v>33.546199999999999</v>
      </c>
      <c r="AT1223">
        <v>5.3810000000000002</v>
      </c>
      <c r="AU1223">
        <v>0.23499999999999999</v>
      </c>
      <c r="AV1223">
        <v>7.8E-2</v>
      </c>
      <c r="AW1223">
        <v>0</v>
      </c>
      <c r="AX1223">
        <v>0</v>
      </c>
      <c r="AY1223">
        <v>0</v>
      </c>
      <c r="AZ1223">
        <v>0.2</v>
      </c>
      <c r="BA1223">
        <v>1.1000000000000001</v>
      </c>
      <c r="BB1223">
        <v>235</v>
      </c>
    </row>
    <row r="1224" spans="1:54" x14ac:dyDescent="0.25">
      <c r="A1224">
        <v>70</v>
      </c>
      <c r="B1224">
        <v>68172</v>
      </c>
      <c r="C1224">
        <v>68268</v>
      </c>
      <c r="D1224">
        <v>23</v>
      </c>
      <c r="E1224" t="s">
        <v>52</v>
      </c>
      <c r="F1224">
        <v>2017</v>
      </c>
      <c r="G1224" s="1">
        <v>0.2444212962962963</v>
      </c>
      <c r="H1224">
        <v>25.834099999999999</v>
      </c>
      <c r="I1224">
        <v>25.654</v>
      </c>
      <c r="J1224">
        <v>18.988099999999999</v>
      </c>
      <c r="K1224">
        <v>18.987100000000002</v>
      </c>
      <c r="L1224">
        <v>4.4604999999999997</v>
      </c>
      <c r="M1224">
        <v>4.7199999999999999E-2</v>
      </c>
      <c r="N1224">
        <v>4.9340999999999999</v>
      </c>
      <c r="O1224">
        <v>1.1999999999999999E-3</v>
      </c>
      <c r="P1224">
        <v>2.4176000000000002</v>
      </c>
      <c r="Q1224">
        <v>2.5756999999999999</v>
      </c>
      <c r="R1224">
        <v>0.1237</v>
      </c>
      <c r="S1224">
        <v>2.9474999999999998</v>
      </c>
      <c r="T1224" s="2">
        <v>9.9999999999999998E-13</v>
      </c>
      <c r="U1224" s="2">
        <v>1.9743999999999999</v>
      </c>
      <c r="V1224">
        <v>0.15859999999999999</v>
      </c>
      <c r="W1224">
        <v>0.32079999999999997</v>
      </c>
      <c r="X1224">
        <v>92.293300000000002</v>
      </c>
      <c r="Y1224">
        <v>8.5679999999999996</v>
      </c>
      <c r="Z1224">
        <v>31.656310000000001</v>
      </c>
      <c r="AA1224">
        <v>-123.0706</v>
      </c>
      <c r="AB1224">
        <v>25.652999999999999</v>
      </c>
      <c r="AC1224">
        <v>33.538899999999998</v>
      </c>
      <c r="AD1224">
        <v>33.539700000000003</v>
      </c>
      <c r="AE1224">
        <v>5.1466000000000003</v>
      </c>
      <c r="AF1224">
        <v>96.767600000000002</v>
      </c>
      <c r="AG1224">
        <v>224.48099999999999</v>
      </c>
      <c r="AH1224">
        <v>5.2347000000000001</v>
      </c>
      <c r="AI1224">
        <v>98.422399999999996</v>
      </c>
      <c r="AJ1224">
        <v>228.3236</v>
      </c>
      <c r="AK1224">
        <v>23.908999999999999</v>
      </c>
      <c r="AL1224">
        <v>23.909800000000001</v>
      </c>
      <c r="AM1224">
        <v>18.983599999999999</v>
      </c>
      <c r="AN1224">
        <v>18.982500000000002</v>
      </c>
      <c r="AO1224">
        <v>1.1299999999999999</v>
      </c>
      <c r="AP1224">
        <v>399.67</v>
      </c>
      <c r="AQ1224">
        <v>25</v>
      </c>
      <c r="AR1224">
        <v>18.988</v>
      </c>
      <c r="BB1224" t="s">
        <v>53</v>
      </c>
    </row>
    <row r="1225" spans="1:54" x14ac:dyDescent="0.25">
      <c r="A1225">
        <v>70</v>
      </c>
      <c r="B1225">
        <v>72059</v>
      </c>
      <c r="C1225">
        <v>72155</v>
      </c>
      <c r="D1225">
        <v>23</v>
      </c>
      <c r="E1225" t="s">
        <v>52</v>
      </c>
      <c r="F1225">
        <v>2017</v>
      </c>
      <c r="G1225" s="1">
        <v>0.24629629629629632</v>
      </c>
      <c r="H1225">
        <v>10.4255</v>
      </c>
      <c r="I1225">
        <v>10.349</v>
      </c>
      <c r="J1225">
        <v>18.9924</v>
      </c>
      <c r="K1225">
        <v>18.991800000000001</v>
      </c>
      <c r="L1225">
        <v>4.4608999999999996</v>
      </c>
      <c r="M1225">
        <v>4.2799999999999998E-2</v>
      </c>
      <c r="N1225">
        <v>4.9340999999999999</v>
      </c>
      <c r="O1225">
        <v>1.1999999999999999E-3</v>
      </c>
      <c r="P1225">
        <v>2.4224999999999999</v>
      </c>
      <c r="Q1225">
        <v>2.5809000000000002</v>
      </c>
      <c r="R1225">
        <v>0.12230000000000001</v>
      </c>
      <c r="S1225">
        <v>2.9474999999999998</v>
      </c>
      <c r="T1225" s="2">
        <v>9.9999999999999998E-13</v>
      </c>
      <c r="U1225" s="2">
        <v>1.9743999999999999</v>
      </c>
      <c r="V1225">
        <v>0.1014</v>
      </c>
      <c r="W1225">
        <v>0.32050000000000001</v>
      </c>
      <c r="X1225">
        <v>92.301500000000004</v>
      </c>
      <c r="Y1225">
        <v>8.5679999999999996</v>
      </c>
      <c r="Z1225">
        <v>31.656310000000001</v>
      </c>
      <c r="AA1225">
        <v>-123.0706</v>
      </c>
      <c r="AB1225">
        <v>10.353</v>
      </c>
      <c r="AC1225">
        <v>33.5381</v>
      </c>
      <c r="AD1225">
        <v>33.538899999999998</v>
      </c>
      <c r="AE1225">
        <v>5.1493000000000002</v>
      </c>
      <c r="AF1225">
        <v>96.825900000000004</v>
      </c>
      <c r="AG1225">
        <v>224.6</v>
      </c>
      <c r="AH1225">
        <v>5.2378</v>
      </c>
      <c r="AI1225">
        <v>98.488299999999995</v>
      </c>
      <c r="AJ1225">
        <v>228.45760000000001</v>
      </c>
      <c r="AK1225">
        <v>23.906600000000001</v>
      </c>
      <c r="AL1225">
        <v>23.907299999999999</v>
      </c>
      <c r="AM1225">
        <v>18.990600000000001</v>
      </c>
      <c r="AN1225">
        <v>18.989999999999998</v>
      </c>
      <c r="AO1225">
        <v>1.1499999999999999</v>
      </c>
      <c r="AP1225">
        <v>399.33</v>
      </c>
      <c r="AQ1225">
        <v>11</v>
      </c>
      <c r="AR1225">
        <v>18.991</v>
      </c>
      <c r="AS1225">
        <v>33.536999999999999</v>
      </c>
      <c r="AT1225">
        <v>5.3789999999999996</v>
      </c>
      <c r="AU1225">
        <v>0.14799999999999999</v>
      </c>
      <c r="AV1225">
        <v>3.9E-2</v>
      </c>
      <c r="AW1225">
        <v>0</v>
      </c>
      <c r="AX1225">
        <v>0</v>
      </c>
      <c r="AY1225">
        <v>0.18</v>
      </c>
      <c r="AZ1225">
        <v>0.21</v>
      </c>
      <c r="BA1225">
        <v>1.28</v>
      </c>
      <c r="BB1225">
        <v>234.88</v>
      </c>
    </row>
    <row r="1226" spans="1:54" x14ac:dyDescent="0.25">
      <c r="A1226">
        <v>70</v>
      </c>
      <c r="B1226">
        <v>73263</v>
      </c>
      <c r="C1226">
        <v>73359</v>
      </c>
      <c r="D1226">
        <v>23</v>
      </c>
      <c r="E1226" t="s">
        <v>52</v>
      </c>
      <c r="F1226">
        <v>2017</v>
      </c>
      <c r="G1226" s="1">
        <v>0.24688657407407408</v>
      </c>
      <c r="H1226">
        <v>9.8046000000000006</v>
      </c>
      <c r="I1226">
        <v>9.7360000000000007</v>
      </c>
      <c r="J1226">
        <v>18.9907</v>
      </c>
      <c r="K1226">
        <v>18.989599999999999</v>
      </c>
      <c r="L1226">
        <v>4.4608999999999996</v>
      </c>
      <c r="M1226">
        <v>4.41E-2</v>
      </c>
      <c r="N1226">
        <v>3.2374000000000001</v>
      </c>
      <c r="O1226">
        <v>1.2999999999999999E-3</v>
      </c>
      <c r="P1226">
        <v>2.4226000000000001</v>
      </c>
      <c r="Q1226">
        <v>2.5785</v>
      </c>
      <c r="R1226">
        <v>0.1245</v>
      </c>
      <c r="S1226">
        <v>2.9474999999999998</v>
      </c>
      <c r="T1226" s="2">
        <v>9.9999999999999998E-13</v>
      </c>
      <c r="U1226" s="2">
        <v>1.9743999999999999</v>
      </c>
      <c r="V1226">
        <v>0.1187</v>
      </c>
      <c r="W1226">
        <v>0.32040000000000002</v>
      </c>
      <c r="X1226">
        <v>92.302300000000002</v>
      </c>
      <c r="Y1226">
        <v>8.5679999999999996</v>
      </c>
      <c r="Z1226">
        <v>31.656310000000001</v>
      </c>
      <c r="AA1226">
        <v>-123.0706</v>
      </c>
      <c r="AB1226">
        <v>9.7360000000000007</v>
      </c>
      <c r="AC1226">
        <v>33.5381</v>
      </c>
      <c r="AD1226">
        <v>33.538800000000002</v>
      </c>
      <c r="AE1226">
        <v>5.1496000000000004</v>
      </c>
      <c r="AF1226">
        <v>96.827699999999993</v>
      </c>
      <c r="AG1226">
        <v>224.61199999999999</v>
      </c>
      <c r="AH1226">
        <v>5.2340999999999998</v>
      </c>
      <c r="AI1226">
        <v>98.415099999999995</v>
      </c>
      <c r="AJ1226">
        <v>228.29750000000001</v>
      </c>
      <c r="AK1226">
        <v>23.907</v>
      </c>
      <c r="AL1226">
        <v>23.907800000000002</v>
      </c>
      <c r="AM1226">
        <v>18.989000000000001</v>
      </c>
      <c r="AN1226">
        <v>18.9878</v>
      </c>
      <c r="AO1226">
        <v>1.1499999999999999</v>
      </c>
      <c r="AP1226">
        <v>399.28</v>
      </c>
      <c r="AQ1226">
        <v>11</v>
      </c>
      <c r="AR1226">
        <v>18.991</v>
      </c>
      <c r="AS1226">
        <v>33.540500000000002</v>
      </c>
      <c r="BB1226" t="s">
        <v>53</v>
      </c>
    </row>
    <row r="1227" spans="1:54" x14ac:dyDescent="0.25">
      <c r="A1227">
        <v>70</v>
      </c>
      <c r="B1227">
        <v>77335</v>
      </c>
      <c r="C1227">
        <v>77431</v>
      </c>
      <c r="D1227">
        <v>23</v>
      </c>
      <c r="E1227" t="s">
        <v>52</v>
      </c>
      <c r="F1227">
        <v>2017</v>
      </c>
      <c r="G1227" s="1">
        <v>0.24884259259259259</v>
      </c>
      <c r="H1227">
        <v>2.4498000000000002</v>
      </c>
      <c r="I1227">
        <v>2.4300000000000002</v>
      </c>
      <c r="J1227">
        <v>18.996300000000002</v>
      </c>
      <c r="K1227">
        <v>18.995200000000001</v>
      </c>
      <c r="L1227">
        <v>4.4603000000000002</v>
      </c>
      <c r="M1227">
        <v>4.3299999999999998E-2</v>
      </c>
      <c r="N1227">
        <v>4.6963999999999997</v>
      </c>
      <c r="O1227">
        <v>0.82240000000000002</v>
      </c>
      <c r="P1227">
        <v>2.4243000000000001</v>
      </c>
      <c r="Q1227">
        <v>2.5941999999999998</v>
      </c>
      <c r="R1227">
        <v>0.12239999999999999</v>
      </c>
      <c r="S1227">
        <v>2.8618999999999999</v>
      </c>
      <c r="T1227" s="2">
        <v>0.50553000000000003</v>
      </c>
      <c r="U1227" s="2">
        <v>1.9743999999999999</v>
      </c>
      <c r="V1227">
        <v>0.1081</v>
      </c>
      <c r="W1227">
        <v>0.32100000000000001</v>
      </c>
      <c r="X1227">
        <v>92.289699999999996</v>
      </c>
      <c r="Y1227">
        <v>8.2470999999999997</v>
      </c>
      <c r="Z1227">
        <v>31.656310000000001</v>
      </c>
      <c r="AA1227">
        <v>-123.0706</v>
      </c>
      <c r="AB1227">
        <v>2.4329999999999998</v>
      </c>
      <c r="AC1227">
        <v>33.538800000000002</v>
      </c>
      <c r="AD1227">
        <v>33.539400000000001</v>
      </c>
      <c r="AE1227">
        <v>5.1482999999999999</v>
      </c>
      <c r="AF1227">
        <v>96.813400000000001</v>
      </c>
      <c r="AG1227">
        <v>224.554</v>
      </c>
      <c r="AH1227">
        <v>5.2709999999999999</v>
      </c>
      <c r="AI1227">
        <v>99.118899999999996</v>
      </c>
      <c r="AJ1227">
        <v>229.90559999999999</v>
      </c>
      <c r="AK1227">
        <v>23.9057</v>
      </c>
      <c r="AL1227">
        <v>23.906400000000001</v>
      </c>
      <c r="AM1227">
        <v>18.995899999999999</v>
      </c>
      <c r="AN1227">
        <v>18.994800000000001</v>
      </c>
      <c r="AO1227">
        <v>1.21</v>
      </c>
      <c r="AP1227">
        <v>399.13</v>
      </c>
      <c r="AQ1227">
        <v>3</v>
      </c>
      <c r="AR1227">
        <v>18.994</v>
      </c>
      <c r="AS1227">
        <v>33.541400000000003</v>
      </c>
      <c r="AT1227">
        <v>5.38</v>
      </c>
      <c r="AU1227">
        <v>0.14799999999999999</v>
      </c>
      <c r="AV1227">
        <v>4.2000000000000003E-2</v>
      </c>
      <c r="AW1227">
        <v>0.24</v>
      </c>
      <c r="AX1227">
        <v>3.6999999999999998E-2</v>
      </c>
      <c r="AY1227">
        <v>7.0000000000000007E-2</v>
      </c>
      <c r="AZ1227">
        <v>0.2</v>
      </c>
      <c r="BA1227">
        <v>1.88</v>
      </c>
      <c r="BB1227">
        <v>234.96</v>
      </c>
    </row>
    <row r="1228" spans="1:54" x14ac:dyDescent="0.25">
      <c r="A1228">
        <v>71</v>
      </c>
      <c r="B1228">
        <v>17486</v>
      </c>
      <c r="C1228">
        <v>17582</v>
      </c>
      <c r="D1228">
        <v>23</v>
      </c>
      <c r="E1228" t="s">
        <v>52</v>
      </c>
      <c r="F1228">
        <v>2017</v>
      </c>
      <c r="G1228" s="1">
        <v>0.46444444444444444</v>
      </c>
      <c r="H1228">
        <v>520.65419999999995</v>
      </c>
      <c r="I1228">
        <v>516.37599999999998</v>
      </c>
      <c r="J1228">
        <v>5.8159000000000001</v>
      </c>
      <c r="K1228">
        <v>5.8177000000000003</v>
      </c>
      <c r="L1228">
        <v>4.5091999999999999</v>
      </c>
      <c r="M1228">
        <v>3.32E-2</v>
      </c>
      <c r="N1228">
        <v>4.6256000000000004</v>
      </c>
      <c r="O1228">
        <v>1.1999999999999999E-3</v>
      </c>
      <c r="P1228">
        <v>0.60070000000000001</v>
      </c>
      <c r="Q1228">
        <v>0.61050000000000004</v>
      </c>
      <c r="R1228">
        <v>1.5389999999999999</v>
      </c>
      <c r="S1228">
        <v>2.6663000000000001</v>
      </c>
      <c r="T1228" s="2">
        <v>9.9999999999999998E-13</v>
      </c>
      <c r="U1228" s="2">
        <v>1.9743999999999999</v>
      </c>
      <c r="V1228" t="s">
        <v>53</v>
      </c>
      <c r="W1228">
        <v>0.27689999999999998</v>
      </c>
      <c r="X1228">
        <v>93.312200000000004</v>
      </c>
      <c r="Y1228">
        <v>7.5369000000000002</v>
      </c>
      <c r="Z1228">
        <v>31.989830000000001</v>
      </c>
      <c r="AA1228">
        <v>-122.3933</v>
      </c>
      <c r="AB1228">
        <v>516.37699999999995</v>
      </c>
      <c r="AC1228">
        <v>34.2515</v>
      </c>
      <c r="AD1228">
        <v>34.2532</v>
      </c>
      <c r="AE1228">
        <v>0.3362</v>
      </c>
      <c r="AF1228">
        <v>4.8220999999999998</v>
      </c>
      <c r="AG1228">
        <v>14.622</v>
      </c>
      <c r="AH1228">
        <v>0.34510000000000002</v>
      </c>
      <c r="AI1228">
        <v>4.9489999999999998</v>
      </c>
      <c r="AJ1228">
        <v>15.006600000000001</v>
      </c>
      <c r="AK1228">
        <v>26.989799999999999</v>
      </c>
      <c r="AL1228">
        <v>26.9909</v>
      </c>
      <c r="AM1228">
        <v>5.7713000000000001</v>
      </c>
      <c r="AN1228">
        <v>5.7731000000000003</v>
      </c>
      <c r="AO1228">
        <v>1.02</v>
      </c>
      <c r="AP1228">
        <v>112.81</v>
      </c>
      <c r="AQ1228">
        <v>516</v>
      </c>
      <c r="AR1228">
        <v>5.8170000000000002</v>
      </c>
      <c r="AS1228">
        <v>34.255600000000001</v>
      </c>
      <c r="AT1228">
        <v>0.35399999999999998</v>
      </c>
      <c r="AW1228">
        <v>40.42</v>
      </c>
      <c r="AX1228">
        <v>0</v>
      </c>
      <c r="AY1228">
        <v>0</v>
      </c>
      <c r="AZ1228">
        <v>3.11</v>
      </c>
      <c r="BA1228">
        <v>80.02</v>
      </c>
      <c r="BB1228">
        <v>15.45</v>
      </c>
    </row>
    <row r="1229" spans="1:54" x14ac:dyDescent="0.25">
      <c r="A1229">
        <v>71</v>
      </c>
      <c r="B1229">
        <v>22106</v>
      </c>
      <c r="C1229">
        <v>22202</v>
      </c>
      <c r="D1229">
        <v>23</v>
      </c>
      <c r="E1229" t="s">
        <v>52</v>
      </c>
      <c r="F1229">
        <v>2017</v>
      </c>
      <c r="G1229" s="1">
        <v>0.46666666666666662</v>
      </c>
      <c r="H1229">
        <v>444.06689999999998</v>
      </c>
      <c r="I1229">
        <v>440.49799999999999</v>
      </c>
      <c r="J1229">
        <v>6.1704999999999997</v>
      </c>
      <c r="K1229">
        <v>6.1637000000000004</v>
      </c>
      <c r="L1229">
        <v>4.5091999999999999</v>
      </c>
      <c r="M1229">
        <v>3.3099999999999997E-2</v>
      </c>
      <c r="N1229">
        <v>4.7918000000000003</v>
      </c>
      <c r="O1229">
        <v>1.1999999999999999E-3</v>
      </c>
      <c r="P1229">
        <v>0.66830000000000001</v>
      </c>
      <c r="Q1229">
        <v>0.68200000000000005</v>
      </c>
      <c r="R1229">
        <v>1.4876</v>
      </c>
      <c r="S1229">
        <v>2.6705000000000001</v>
      </c>
      <c r="T1229" s="2">
        <v>9.9999999999999998E-13</v>
      </c>
      <c r="U1229" s="2">
        <v>1.9743999999999999</v>
      </c>
      <c r="V1229" t="s">
        <v>53</v>
      </c>
      <c r="W1229">
        <v>0.27689999999999998</v>
      </c>
      <c r="X1229">
        <v>93.311899999999994</v>
      </c>
      <c r="Y1229">
        <v>7.5528000000000004</v>
      </c>
      <c r="Z1229">
        <v>31.989830000000001</v>
      </c>
      <c r="AA1229">
        <v>-122.3933</v>
      </c>
      <c r="AB1229">
        <v>440.50099999999998</v>
      </c>
      <c r="AC1229">
        <v>34.1738</v>
      </c>
      <c r="AD1229">
        <v>34.177300000000002</v>
      </c>
      <c r="AE1229">
        <v>0.58699999999999997</v>
      </c>
      <c r="AF1229">
        <v>8.4837000000000007</v>
      </c>
      <c r="AG1229">
        <v>25.53</v>
      </c>
      <c r="AH1229">
        <v>0.59199999999999997</v>
      </c>
      <c r="AI1229">
        <v>8.5546000000000006</v>
      </c>
      <c r="AJ1229">
        <v>25.745999999999999</v>
      </c>
      <c r="AK1229">
        <v>26.883099999999999</v>
      </c>
      <c r="AL1229">
        <v>26.886700000000001</v>
      </c>
      <c r="AM1229">
        <v>6.1315</v>
      </c>
      <c r="AN1229">
        <v>6.1246999999999998</v>
      </c>
      <c r="AO1229">
        <v>1.02</v>
      </c>
      <c r="AP1229">
        <v>122.21</v>
      </c>
      <c r="AQ1229">
        <v>440</v>
      </c>
      <c r="AR1229">
        <v>6.165</v>
      </c>
      <c r="AS1229">
        <v>34.174900000000001</v>
      </c>
      <c r="AT1229">
        <v>0.61299999999999999</v>
      </c>
      <c r="BB1229">
        <v>26.77</v>
      </c>
    </row>
    <row r="1230" spans="1:54" x14ac:dyDescent="0.25">
      <c r="A1230">
        <v>71</v>
      </c>
      <c r="B1230">
        <v>25439</v>
      </c>
      <c r="C1230">
        <v>25535</v>
      </c>
      <c r="D1230">
        <v>23</v>
      </c>
      <c r="E1230" t="s">
        <v>52</v>
      </c>
      <c r="F1230">
        <v>2017</v>
      </c>
      <c r="G1230" s="1">
        <v>0.46827546296296302</v>
      </c>
      <c r="H1230">
        <v>383.39049999999997</v>
      </c>
      <c r="I1230">
        <v>380.36700000000002</v>
      </c>
      <c r="J1230">
        <v>6.5719000000000003</v>
      </c>
      <c r="K1230">
        <v>6.5747</v>
      </c>
      <c r="L1230">
        <v>4.5077999999999996</v>
      </c>
      <c r="M1230">
        <v>3.2899999999999999E-2</v>
      </c>
      <c r="N1230">
        <v>4.8278999999999996</v>
      </c>
      <c r="O1230">
        <v>1.1999999999999999E-3</v>
      </c>
      <c r="P1230">
        <v>0.74760000000000004</v>
      </c>
      <c r="Q1230">
        <v>0.77170000000000005</v>
      </c>
      <c r="R1230">
        <v>1.4401999999999999</v>
      </c>
      <c r="S1230">
        <v>2.6766000000000001</v>
      </c>
      <c r="T1230" s="2">
        <v>9.9999999999999998E-13</v>
      </c>
      <c r="U1230" s="2">
        <v>1.9743999999999999</v>
      </c>
      <c r="V1230" t="s">
        <v>53</v>
      </c>
      <c r="W1230">
        <v>0.27810000000000001</v>
      </c>
      <c r="X1230">
        <v>93.284599999999998</v>
      </c>
      <c r="Y1230">
        <v>7.5757000000000003</v>
      </c>
      <c r="Z1230">
        <v>31.989830000000001</v>
      </c>
      <c r="AA1230">
        <v>-122.3933</v>
      </c>
      <c r="AB1230">
        <v>380.36700000000002</v>
      </c>
      <c r="AC1230">
        <v>34.125</v>
      </c>
      <c r="AD1230">
        <v>34.126600000000003</v>
      </c>
      <c r="AE1230">
        <v>0.86860000000000004</v>
      </c>
      <c r="AF1230">
        <v>12.666399999999999</v>
      </c>
      <c r="AG1230">
        <v>37.777999999999999</v>
      </c>
      <c r="AH1230">
        <v>0.8871</v>
      </c>
      <c r="AI1230">
        <v>12.936400000000001</v>
      </c>
      <c r="AJ1230">
        <v>38.581400000000002</v>
      </c>
      <c r="AK1230">
        <v>26.791799999999999</v>
      </c>
      <c r="AL1230">
        <v>26.7928</v>
      </c>
      <c r="AM1230">
        <v>6.5373000000000001</v>
      </c>
      <c r="AN1230">
        <v>6.5400999999999998</v>
      </c>
      <c r="AO1230">
        <v>1.03</v>
      </c>
      <c r="AP1230">
        <v>130.31</v>
      </c>
      <c r="AQ1230">
        <v>380</v>
      </c>
      <c r="AR1230">
        <v>6.5709999999999997</v>
      </c>
      <c r="AS1230">
        <v>34.122</v>
      </c>
      <c r="AT1230">
        <v>0.94799999999999995</v>
      </c>
      <c r="AW1230">
        <v>37.21</v>
      </c>
      <c r="AX1230">
        <v>0</v>
      </c>
      <c r="AY1230">
        <v>0</v>
      </c>
      <c r="AZ1230">
        <v>2.8</v>
      </c>
      <c r="BA1230">
        <v>62.27</v>
      </c>
      <c r="BB1230">
        <v>41.36</v>
      </c>
    </row>
    <row r="1231" spans="1:54" x14ac:dyDescent="0.25">
      <c r="A1231">
        <v>71</v>
      </c>
      <c r="B1231">
        <v>28686</v>
      </c>
      <c r="C1231">
        <v>28782</v>
      </c>
      <c r="D1231">
        <v>23</v>
      </c>
      <c r="E1231" t="s">
        <v>52</v>
      </c>
      <c r="F1231">
        <v>2017</v>
      </c>
      <c r="G1231" s="1">
        <v>0.46983796296296299</v>
      </c>
      <c r="H1231">
        <v>322.92689999999999</v>
      </c>
      <c r="I1231">
        <v>320.42700000000002</v>
      </c>
      <c r="J1231">
        <v>7.2274000000000003</v>
      </c>
      <c r="K1231">
        <v>7.2175000000000002</v>
      </c>
      <c r="L1231">
        <v>4.5077999999999996</v>
      </c>
      <c r="M1231">
        <v>3.2599999999999997E-2</v>
      </c>
      <c r="N1231">
        <v>4.4634</v>
      </c>
      <c r="O1231">
        <v>1.1999999999999999E-3</v>
      </c>
      <c r="P1231">
        <v>0.92430000000000001</v>
      </c>
      <c r="Q1231">
        <v>0.96089999999999998</v>
      </c>
      <c r="R1231">
        <v>1.3288</v>
      </c>
      <c r="S1231">
        <v>2.6922999999999999</v>
      </c>
      <c r="T1231" s="2">
        <v>9.9999999999999998E-13</v>
      </c>
      <c r="U1231" s="2">
        <v>1.9743999999999999</v>
      </c>
      <c r="V1231" t="s">
        <v>53</v>
      </c>
      <c r="W1231">
        <v>0.27810000000000001</v>
      </c>
      <c r="X1231">
        <v>93.283799999999999</v>
      </c>
      <c r="Y1231">
        <v>7.6360000000000001</v>
      </c>
      <c r="Z1231">
        <v>31.989909999999998</v>
      </c>
      <c r="AA1231">
        <v>-122.3933</v>
      </c>
      <c r="AB1231">
        <v>320.42700000000002</v>
      </c>
      <c r="AC1231">
        <v>34.066699999999997</v>
      </c>
      <c r="AD1231">
        <v>34.069200000000002</v>
      </c>
      <c r="AE1231">
        <v>1.4812000000000001</v>
      </c>
      <c r="AF1231">
        <v>21.919899999999998</v>
      </c>
      <c r="AG1231">
        <v>64.433000000000007</v>
      </c>
      <c r="AH1231">
        <v>1.5006999999999999</v>
      </c>
      <c r="AI1231">
        <v>22.2044</v>
      </c>
      <c r="AJ1231">
        <v>65.283299999999997</v>
      </c>
      <c r="AK1231">
        <v>26.656400000000001</v>
      </c>
      <c r="AL1231">
        <v>26.659700000000001</v>
      </c>
      <c r="AM1231">
        <v>7.1967999999999996</v>
      </c>
      <c r="AN1231">
        <v>7.1868999999999996</v>
      </c>
      <c r="AO1231">
        <v>1.04</v>
      </c>
      <c r="AP1231">
        <v>142.69</v>
      </c>
      <c r="AQ1231">
        <v>320</v>
      </c>
      <c r="AR1231">
        <v>7.2249999999999996</v>
      </c>
      <c r="AS1231">
        <v>34.0687</v>
      </c>
      <c r="AT1231">
        <v>1.571</v>
      </c>
      <c r="AW1231">
        <v>33.75</v>
      </c>
      <c r="AX1231">
        <v>0</v>
      </c>
      <c r="AY1231">
        <v>0</v>
      </c>
      <c r="AZ1231">
        <v>2.4900000000000002</v>
      </c>
      <c r="BA1231">
        <v>50.53</v>
      </c>
      <c r="BB1231">
        <v>68.569999999999993</v>
      </c>
    </row>
    <row r="1232" spans="1:54" x14ac:dyDescent="0.25">
      <c r="A1232">
        <v>71</v>
      </c>
      <c r="B1232">
        <v>32081</v>
      </c>
      <c r="C1232">
        <v>32177</v>
      </c>
      <c r="D1232">
        <v>23</v>
      </c>
      <c r="E1232" t="s">
        <v>52</v>
      </c>
      <c r="F1232">
        <v>2017</v>
      </c>
      <c r="G1232" s="1">
        <v>0.47148148148148145</v>
      </c>
      <c r="H1232">
        <v>272.81509999999997</v>
      </c>
      <c r="I1232">
        <v>270.73399999999998</v>
      </c>
      <c r="J1232">
        <v>7.8621999999999996</v>
      </c>
      <c r="K1232">
        <v>7.8613</v>
      </c>
      <c r="L1232">
        <v>4.5077999999999996</v>
      </c>
      <c r="M1232">
        <v>3.27E-2</v>
      </c>
      <c r="N1232">
        <v>4.9310999999999998</v>
      </c>
      <c r="O1232">
        <v>1.1999999999999999E-3</v>
      </c>
      <c r="P1232">
        <v>1.0610999999999999</v>
      </c>
      <c r="Q1232">
        <v>1.1112</v>
      </c>
      <c r="R1232">
        <v>1.2172000000000001</v>
      </c>
      <c r="S1232">
        <v>2.7059000000000002</v>
      </c>
      <c r="T1232" s="2">
        <v>9.9999999999999998E-13</v>
      </c>
      <c r="U1232" s="2">
        <v>1.9743999999999999</v>
      </c>
      <c r="V1232" t="s">
        <v>53</v>
      </c>
      <c r="W1232">
        <v>0.27810000000000001</v>
      </c>
      <c r="X1232">
        <v>93.285399999999996</v>
      </c>
      <c r="Y1232">
        <v>7.6875999999999998</v>
      </c>
      <c r="Z1232">
        <v>31.989830000000001</v>
      </c>
      <c r="AA1232">
        <v>-122.3933</v>
      </c>
      <c r="AB1232">
        <v>270.73599999999999</v>
      </c>
      <c r="AC1232">
        <v>34.037700000000001</v>
      </c>
      <c r="AD1232">
        <v>34.039499999999997</v>
      </c>
      <c r="AE1232">
        <v>1.9339999999999999</v>
      </c>
      <c r="AF1232">
        <v>29.031199999999998</v>
      </c>
      <c r="AG1232">
        <v>84.141000000000005</v>
      </c>
      <c r="AH1232">
        <v>1.962</v>
      </c>
      <c r="AI1232">
        <v>29.450900000000001</v>
      </c>
      <c r="AJ1232">
        <v>85.358099999999993</v>
      </c>
      <c r="AK1232">
        <v>26.542300000000001</v>
      </c>
      <c r="AL1232">
        <v>26.543900000000001</v>
      </c>
      <c r="AM1232">
        <v>7.8350999999999997</v>
      </c>
      <c r="AN1232">
        <v>7.8342000000000001</v>
      </c>
      <c r="AO1232">
        <v>1.04</v>
      </c>
      <c r="AP1232">
        <v>153.04</v>
      </c>
      <c r="AQ1232">
        <v>270</v>
      </c>
      <c r="AR1232">
        <v>7.88</v>
      </c>
      <c r="AS1232">
        <v>34.037399999999998</v>
      </c>
      <c r="AT1232">
        <v>2.0129999999999999</v>
      </c>
      <c r="AW1232">
        <v>30.88</v>
      </c>
      <c r="AX1232">
        <v>0</v>
      </c>
      <c r="AY1232">
        <v>0</v>
      </c>
      <c r="AZ1232">
        <v>2.27</v>
      </c>
      <c r="BA1232">
        <v>41.94</v>
      </c>
      <c r="BB1232">
        <v>87.88</v>
      </c>
    </row>
    <row r="1233" spans="1:54" x14ac:dyDescent="0.25">
      <c r="A1233">
        <v>71</v>
      </c>
      <c r="B1233">
        <v>34875</v>
      </c>
      <c r="C1233">
        <v>34971</v>
      </c>
      <c r="D1233">
        <v>23</v>
      </c>
      <c r="E1233" t="s">
        <v>52</v>
      </c>
      <c r="F1233">
        <v>2017</v>
      </c>
      <c r="G1233" s="1">
        <v>0.47282407407407406</v>
      </c>
      <c r="H1233">
        <v>232.42689999999999</v>
      </c>
      <c r="I1233">
        <v>230.67500000000001</v>
      </c>
      <c r="J1233">
        <v>8.3411000000000008</v>
      </c>
      <c r="K1233">
        <v>8.3381000000000007</v>
      </c>
      <c r="L1233">
        <v>4.508</v>
      </c>
      <c r="M1233">
        <v>3.1699999999999999E-2</v>
      </c>
      <c r="N1233">
        <v>4.7758000000000003</v>
      </c>
      <c r="O1233">
        <v>1.1999999999999999E-3</v>
      </c>
      <c r="P1233">
        <v>1.2750999999999999</v>
      </c>
      <c r="Q1233">
        <v>1.3431</v>
      </c>
      <c r="R1233">
        <v>1.0911999999999999</v>
      </c>
      <c r="S1233">
        <v>2.7252000000000001</v>
      </c>
      <c r="T1233" s="2">
        <v>9.9999999999999998E-13</v>
      </c>
      <c r="U1233" s="2">
        <v>1.9743999999999999</v>
      </c>
      <c r="V1233" t="s">
        <v>53</v>
      </c>
      <c r="W1233">
        <v>0.27789999999999998</v>
      </c>
      <c r="X1233">
        <v>93.289299999999997</v>
      </c>
      <c r="Y1233">
        <v>7.7617000000000003</v>
      </c>
      <c r="Z1233">
        <v>31.989830000000001</v>
      </c>
      <c r="AA1233">
        <v>-122.3933</v>
      </c>
      <c r="AB1233">
        <v>230.678</v>
      </c>
      <c r="AC1233">
        <v>33.973199999999999</v>
      </c>
      <c r="AD1233">
        <v>33.975499999999997</v>
      </c>
      <c r="AE1233">
        <v>2.6452</v>
      </c>
      <c r="AF1233">
        <v>40.118600000000001</v>
      </c>
      <c r="AG1233">
        <v>115.092</v>
      </c>
      <c r="AH1233">
        <v>2.6776</v>
      </c>
      <c r="AI1233">
        <v>40.607599999999998</v>
      </c>
      <c r="AJ1233">
        <v>116.5013</v>
      </c>
      <c r="AK1233">
        <v>26.42</v>
      </c>
      <c r="AL1233">
        <v>26.4222</v>
      </c>
      <c r="AM1233">
        <v>8.3172999999999995</v>
      </c>
      <c r="AN1233">
        <v>8.3142999999999994</v>
      </c>
      <c r="AO1233">
        <v>1.05</v>
      </c>
      <c r="AP1233">
        <v>164.15</v>
      </c>
      <c r="AQ1233">
        <v>231</v>
      </c>
      <c r="AR1233">
        <v>8.3369999999999997</v>
      </c>
      <c r="AS1233">
        <v>33.972200000000001</v>
      </c>
      <c r="AT1233">
        <v>2.7730000000000001</v>
      </c>
      <c r="AW1233">
        <v>27.13</v>
      </c>
      <c r="AX1233">
        <v>0</v>
      </c>
      <c r="AY1233">
        <v>0</v>
      </c>
      <c r="AZ1233">
        <v>1.98</v>
      </c>
      <c r="BA1233">
        <v>34.090000000000003</v>
      </c>
      <c r="BB1233">
        <v>121.04</v>
      </c>
    </row>
    <row r="1234" spans="1:54" x14ac:dyDescent="0.25">
      <c r="A1234">
        <v>71</v>
      </c>
      <c r="B1234">
        <v>37888</v>
      </c>
      <c r="C1234">
        <v>37984</v>
      </c>
      <c r="D1234">
        <v>23</v>
      </c>
      <c r="E1234" t="s">
        <v>52</v>
      </c>
      <c r="F1234">
        <v>2017</v>
      </c>
      <c r="G1234" s="1">
        <v>0.4742824074074074</v>
      </c>
      <c r="H1234">
        <v>201.10769999999999</v>
      </c>
      <c r="I1234">
        <v>199.607</v>
      </c>
      <c r="J1234">
        <v>8.8094999999999999</v>
      </c>
      <c r="K1234">
        <v>8.8085000000000004</v>
      </c>
      <c r="L1234">
        <v>4.5084999999999997</v>
      </c>
      <c r="M1234">
        <v>3.1300000000000001E-2</v>
      </c>
      <c r="N1234">
        <v>4.4230999999999998</v>
      </c>
      <c r="O1234">
        <v>1.1999999999999999E-3</v>
      </c>
      <c r="P1234">
        <v>1.4581999999999999</v>
      </c>
      <c r="Q1234">
        <v>1.5434000000000001</v>
      </c>
      <c r="R1234">
        <v>0.97499999999999998</v>
      </c>
      <c r="S1234">
        <v>2.7408999999999999</v>
      </c>
      <c r="T1234" s="2">
        <v>9.9999999999999998E-13</v>
      </c>
      <c r="U1234" s="2">
        <v>1.9743999999999999</v>
      </c>
      <c r="V1234" t="s">
        <v>53</v>
      </c>
      <c r="W1234">
        <v>0.27750000000000002</v>
      </c>
      <c r="X1234">
        <v>93.298500000000004</v>
      </c>
      <c r="Y1234">
        <v>7.8215000000000003</v>
      </c>
      <c r="Z1234">
        <v>31.989830000000001</v>
      </c>
      <c r="AA1234">
        <v>-122.3933</v>
      </c>
      <c r="AB1234">
        <v>199.61</v>
      </c>
      <c r="AC1234">
        <v>33.882300000000001</v>
      </c>
      <c r="AD1234">
        <v>33.883899999999997</v>
      </c>
      <c r="AE1234">
        <v>3.2315</v>
      </c>
      <c r="AF1234">
        <v>49.496699999999997</v>
      </c>
      <c r="AG1234">
        <v>140.624</v>
      </c>
      <c r="AH1234">
        <v>3.2722000000000002</v>
      </c>
      <c r="AI1234">
        <v>50.120100000000001</v>
      </c>
      <c r="AJ1234">
        <v>142.3965</v>
      </c>
      <c r="AK1234">
        <v>26.276199999999999</v>
      </c>
      <c r="AL1234">
        <v>26.277699999999999</v>
      </c>
      <c r="AM1234">
        <v>8.7882999999999996</v>
      </c>
      <c r="AN1234">
        <v>8.7872000000000003</v>
      </c>
      <c r="AO1234">
        <v>1.06</v>
      </c>
      <c r="AP1234">
        <v>177.38</v>
      </c>
      <c r="AQ1234">
        <v>201</v>
      </c>
      <c r="AR1234">
        <v>8.7970000000000006</v>
      </c>
      <c r="AS1234">
        <v>33.881999999999998</v>
      </c>
      <c r="AT1234">
        <v>3.399</v>
      </c>
      <c r="AU1234">
        <v>2E-3</v>
      </c>
      <c r="AV1234">
        <v>1.4999999999999999E-2</v>
      </c>
      <c r="AW1234">
        <v>23.77</v>
      </c>
      <c r="AX1234">
        <v>0</v>
      </c>
      <c r="AY1234">
        <v>0</v>
      </c>
      <c r="AZ1234">
        <v>1.71</v>
      </c>
      <c r="BA1234">
        <v>27.14</v>
      </c>
      <c r="BB1234">
        <v>148.38999999999999</v>
      </c>
    </row>
    <row r="1235" spans="1:54" x14ac:dyDescent="0.25">
      <c r="A1235">
        <v>71</v>
      </c>
      <c r="B1235">
        <v>40724</v>
      </c>
      <c r="C1235">
        <v>40820</v>
      </c>
      <c r="D1235">
        <v>23</v>
      </c>
      <c r="E1235" t="s">
        <v>52</v>
      </c>
      <c r="F1235">
        <v>2017</v>
      </c>
      <c r="G1235" s="1">
        <v>0.4756481481481481</v>
      </c>
      <c r="H1235">
        <v>171.49520000000001</v>
      </c>
      <c r="I1235">
        <v>170.23400000000001</v>
      </c>
      <c r="J1235">
        <v>9.4010999999999996</v>
      </c>
      <c r="K1235">
        <v>9.3992000000000004</v>
      </c>
      <c r="L1235">
        <v>4.5087999999999999</v>
      </c>
      <c r="M1235">
        <v>3.1699999999999999E-2</v>
      </c>
      <c r="N1235">
        <v>4.3255999999999997</v>
      </c>
      <c r="O1235">
        <v>1.1999999999999999E-3</v>
      </c>
      <c r="P1235">
        <v>1.5713999999999999</v>
      </c>
      <c r="Q1235">
        <v>1.6661999999999999</v>
      </c>
      <c r="R1235">
        <v>0.87819999999999998</v>
      </c>
      <c r="S1235">
        <v>2.7528999999999999</v>
      </c>
      <c r="T1235" s="2">
        <v>9.9999999999999998E-13</v>
      </c>
      <c r="U1235" s="2">
        <v>1.9743999999999999</v>
      </c>
      <c r="V1235" t="s">
        <v>53</v>
      </c>
      <c r="W1235">
        <v>0.2772</v>
      </c>
      <c r="X1235">
        <v>93.305300000000003</v>
      </c>
      <c r="Y1235">
        <v>7.8661000000000003</v>
      </c>
      <c r="Z1235">
        <v>31.989830000000001</v>
      </c>
      <c r="AA1235">
        <v>-122.3933</v>
      </c>
      <c r="AB1235">
        <v>170.23</v>
      </c>
      <c r="AC1235">
        <v>33.7714</v>
      </c>
      <c r="AD1235">
        <v>33.772799999999997</v>
      </c>
      <c r="AE1235">
        <v>3.5569999999999999</v>
      </c>
      <c r="AF1235">
        <v>55.158900000000003</v>
      </c>
      <c r="AG1235">
        <v>154.81399999999999</v>
      </c>
      <c r="AH1235">
        <v>3.6086</v>
      </c>
      <c r="AI1235">
        <v>55.958100000000002</v>
      </c>
      <c r="AJ1235">
        <v>157.06180000000001</v>
      </c>
      <c r="AK1235">
        <v>26.094799999999999</v>
      </c>
      <c r="AL1235">
        <v>26.0962</v>
      </c>
      <c r="AM1235">
        <v>9.3823000000000008</v>
      </c>
      <c r="AN1235">
        <v>9.3803999999999998</v>
      </c>
      <c r="AO1235">
        <v>1.07</v>
      </c>
      <c r="AP1235">
        <v>194.21</v>
      </c>
      <c r="AQ1235">
        <v>170</v>
      </c>
      <c r="AR1235">
        <v>9.3729999999999993</v>
      </c>
      <c r="AS1235">
        <v>33.770299999999999</v>
      </c>
      <c r="AT1235">
        <v>3.7229999999999999</v>
      </c>
      <c r="AU1235">
        <v>4.0000000000000001E-3</v>
      </c>
      <c r="AV1235">
        <v>0.02</v>
      </c>
      <c r="AW1235">
        <v>21.05</v>
      </c>
      <c r="AX1235">
        <v>0</v>
      </c>
      <c r="AY1235">
        <v>0</v>
      </c>
      <c r="AZ1235">
        <v>1.54</v>
      </c>
      <c r="BA1235">
        <v>22.16</v>
      </c>
      <c r="BB1235">
        <v>162.54</v>
      </c>
    </row>
    <row r="1236" spans="1:54" x14ac:dyDescent="0.25">
      <c r="A1236">
        <v>71</v>
      </c>
      <c r="B1236">
        <v>43692</v>
      </c>
      <c r="C1236">
        <v>43788</v>
      </c>
      <c r="D1236">
        <v>23</v>
      </c>
      <c r="E1236" t="s">
        <v>52</v>
      </c>
      <c r="F1236">
        <v>2017</v>
      </c>
      <c r="G1236" s="1">
        <v>0.47707175925925926</v>
      </c>
      <c r="H1236">
        <v>140.68109999999999</v>
      </c>
      <c r="I1236">
        <v>139.654</v>
      </c>
      <c r="J1236">
        <v>10.3956</v>
      </c>
      <c r="K1236">
        <v>10.381</v>
      </c>
      <c r="L1236">
        <v>4.5064000000000002</v>
      </c>
      <c r="M1236">
        <v>3.5999999999999997E-2</v>
      </c>
      <c r="N1236">
        <v>4.5068000000000001</v>
      </c>
      <c r="O1236">
        <v>1.1999999999999999E-3</v>
      </c>
      <c r="P1236">
        <v>1.7278</v>
      </c>
      <c r="Q1236">
        <v>1.8357000000000001</v>
      </c>
      <c r="R1236">
        <v>0.71289999999999998</v>
      </c>
      <c r="S1236">
        <v>2.7686000000000002</v>
      </c>
      <c r="T1236" s="2">
        <v>9.9999999999999998E-13</v>
      </c>
      <c r="U1236" s="2">
        <v>1.9743999999999999</v>
      </c>
      <c r="V1236">
        <v>1.32E-2</v>
      </c>
      <c r="W1236">
        <v>0.27939999999999998</v>
      </c>
      <c r="X1236">
        <v>93.253699999999995</v>
      </c>
      <c r="Y1236">
        <v>7.9242999999999997</v>
      </c>
      <c r="Z1236">
        <v>31.989830000000001</v>
      </c>
      <c r="AA1236">
        <v>-122.3933</v>
      </c>
      <c r="AB1236">
        <v>139.654</v>
      </c>
      <c r="AC1236">
        <v>33.575800000000001</v>
      </c>
      <c r="AD1236">
        <v>33.579700000000003</v>
      </c>
      <c r="AE1236">
        <v>3.9796999999999998</v>
      </c>
      <c r="AF1236">
        <v>62.987699999999997</v>
      </c>
      <c r="AG1236">
        <v>173.26900000000001</v>
      </c>
      <c r="AH1236">
        <v>4.0427999999999997</v>
      </c>
      <c r="AI1236">
        <v>63.966999999999999</v>
      </c>
      <c r="AJ1236">
        <v>176.01320000000001</v>
      </c>
      <c r="AK1236">
        <v>25.775400000000001</v>
      </c>
      <c r="AL1236">
        <v>25.780999999999999</v>
      </c>
      <c r="AM1236">
        <v>10.379200000000001</v>
      </c>
      <c r="AN1236">
        <v>10.364599999999999</v>
      </c>
      <c r="AO1236">
        <v>1.08</v>
      </c>
      <c r="AP1236">
        <v>224.16</v>
      </c>
      <c r="AQ1236">
        <v>140</v>
      </c>
      <c r="AR1236">
        <v>10.321999999999999</v>
      </c>
      <c r="AS1236">
        <v>33.579799999999999</v>
      </c>
      <c r="AT1236">
        <v>4.1440000000000001</v>
      </c>
      <c r="AU1236">
        <v>2.5999999999999999E-2</v>
      </c>
      <c r="AV1236">
        <v>4.2999999999999997E-2</v>
      </c>
      <c r="AW1236">
        <v>16.489999999999998</v>
      </c>
      <c r="AX1236">
        <v>0</v>
      </c>
      <c r="AY1236">
        <v>0</v>
      </c>
      <c r="AZ1236">
        <v>1.27</v>
      </c>
      <c r="BA1236">
        <v>15.23</v>
      </c>
      <c r="BB1236">
        <v>180.97</v>
      </c>
    </row>
    <row r="1237" spans="1:54" x14ac:dyDescent="0.25">
      <c r="A1237">
        <v>71</v>
      </c>
      <c r="B1237">
        <v>46319</v>
      </c>
      <c r="C1237">
        <v>46415</v>
      </c>
      <c r="D1237">
        <v>23</v>
      </c>
      <c r="E1237" t="s">
        <v>52</v>
      </c>
      <c r="F1237">
        <v>2017</v>
      </c>
      <c r="G1237" s="1">
        <v>0.47834490740740737</v>
      </c>
      <c r="H1237">
        <v>125.6481</v>
      </c>
      <c r="I1237">
        <v>124.733</v>
      </c>
      <c r="J1237">
        <v>11.2522</v>
      </c>
      <c r="K1237">
        <v>11.2387</v>
      </c>
      <c r="L1237">
        <v>4.5033000000000003</v>
      </c>
      <c r="M1237">
        <v>4.6199999999999998E-2</v>
      </c>
      <c r="N1237">
        <v>4.6512000000000002</v>
      </c>
      <c r="O1237">
        <v>1.1999999999999999E-3</v>
      </c>
      <c r="P1237">
        <v>1.8851</v>
      </c>
      <c r="Q1237">
        <v>2.0004</v>
      </c>
      <c r="R1237">
        <v>0.54249999999999998</v>
      </c>
      <c r="S1237">
        <v>2.7871999999999999</v>
      </c>
      <c r="T1237" s="2">
        <v>9.9999999999999998E-13</v>
      </c>
      <c r="U1237" s="2">
        <v>1.9743999999999999</v>
      </c>
      <c r="V1237">
        <v>0.1457</v>
      </c>
      <c r="W1237">
        <v>0.2823</v>
      </c>
      <c r="X1237">
        <v>93.187700000000007</v>
      </c>
      <c r="Y1237">
        <v>7.9930000000000003</v>
      </c>
      <c r="Z1237">
        <v>31.989830000000001</v>
      </c>
      <c r="AA1237">
        <v>-122.3933</v>
      </c>
      <c r="AB1237">
        <v>124.735</v>
      </c>
      <c r="AC1237">
        <v>33.537399999999998</v>
      </c>
      <c r="AD1237">
        <v>33.537399999999998</v>
      </c>
      <c r="AE1237">
        <v>4.3841000000000001</v>
      </c>
      <c r="AF1237">
        <v>70.655900000000003</v>
      </c>
      <c r="AG1237">
        <v>190.90700000000001</v>
      </c>
      <c r="AH1237">
        <v>4.4246999999999996</v>
      </c>
      <c r="AI1237">
        <v>71.289500000000004</v>
      </c>
      <c r="AJ1237">
        <v>192.6739</v>
      </c>
      <c r="AK1237">
        <v>25.594100000000001</v>
      </c>
      <c r="AL1237">
        <v>25.596499999999999</v>
      </c>
      <c r="AM1237">
        <v>11.236800000000001</v>
      </c>
      <c r="AN1237">
        <v>11.2233</v>
      </c>
      <c r="AO1237">
        <v>1.0900000000000001</v>
      </c>
      <c r="AP1237">
        <v>241.25</v>
      </c>
      <c r="AQ1237">
        <v>125</v>
      </c>
      <c r="AR1237">
        <v>11.218</v>
      </c>
      <c r="AS1237">
        <v>33.540100000000002</v>
      </c>
      <c r="AT1237">
        <v>4.6769999999999996</v>
      </c>
      <c r="AU1237">
        <v>5.2999999999999999E-2</v>
      </c>
      <c r="AV1237">
        <v>8.5999999999999993E-2</v>
      </c>
      <c r="AW1237">
        <v>11.26</v>
      </c>
      <c r="AX1237">
        <v>0</v>
      </c>
      <c r="AY1237">
        <v>0</v>
      </c>
      <c r="AZ1237">
        <v>0.92</v>
      </c>
      <c r="BA1237">
        <v>9.9499999999999993</v>
      </c>
      <c r="BB1237">
        <v>204.23</v>
      </c>
    </row>
    <row r="1238" spans="1:54" x14ac:dyDescent="0.25">
      <c r="A1238">
        <v>71</v>
      </c>
      <c r="B1238">
        <v>48595</v>
      </c>
      <c r="C1238">
        <v>48691</v>
      </c>
      <c r="D1238">
        <v>23</v>
      </c>
      <c r="E1238" t="s">
        <v>52</v>
      </c>
      <c r="F1238">
        <v>2017</v>
      </c>
      <c r="G1238" s="1">
        <v>0.4794444444444444</v>
      </c>
      <c r="H1238">
        <v>112.4825</v>
      </c>
      <c r="I1238">
        <v>111.66800000000001</v>
      </c>
      <c r="J1238">
        <v>11.614599999999999</v>
      </c>
      <c r="K1238">
        <v>11.6286</v>
      </c>
      <c r="L1238">
        <v>4.5014000000000003</v>
      </c>
      <c r="M1238">
        <v>4.9200000000000001E-2</v>
      </c>
      <c r="N1238">
        <v>4.9283999999999999</v>
      </c>
      <c r="O1238">
        <v>1.1999999999999999E-3</v>
      </c>
      <c r="P1238">
        <v>1.9652000000000001</v>
      </c>
      <c r="Q1238">
        <v>2.0924999999999998</v>
      </c>
      <c r="R1238">
        <v>0.42349999999999999</v>
      </c>
      <c r="S1238">
        <v>2.7982</v>
      </c>
      <c r="T1238" s="2">
        <v>9.9999999999999998E-13</v>
      </c>
      <c r="U1238" s="2">
        <v>1.9743999999999999</v>
      </c>
      <c r="V1238">
        <v>0.185</v>
      </c>
      <c r="W1238">
        <v>0.2838</v>
      </c>
      <c r="X1238">
        <v>93.150800000000004</v>
      </c>
      <c r="Y1238">
        <v>8.0341000000000005</v>
      </c>
      <c r="Z1238">
        <v>31.989830000000001</v>
      </c>
      <c r="AA1238">
        <v>-122.3933</v>
      </c>
      <c r="AB1238">
        <v>111.669</v>
      </c>
      <c r="AC1238">
        <v>33.528300000000002</v>
      </c>
      <c r="AD1238">
        <v>33.528799999999997</v>
      </c>
      <c r="AE1238">
        <v>4.6105999999999998</v>
      </c>
      <c r="AF1238">
        <v>74.874700000000004</v>
      </c>
      <c r="AG1238">
        <v>200.78299999999999</v>
      </c>
      <c r="AH1238">
        <v>4.6723999999999997</v>
      </c>
      <c r="AI1238">
        <v>75.901499999999999</v>
      </c>
      <c r="AJ1238">
        <v>203.4759</v>
      </c>
      <c r="AK1238">
        <v>25.520600000000002</v>
      </c>
      <c r="AL1238">
        <v>25.5184</v>
      </c>
      <c r="AM1238">
        <v>11.6005</v>
      </c>
      <c r="AN1238">
        <v>11.614599999999999</v>
      </c>
      <c r="AO1238">
        <v>1.1100000000000001</v>
      </c>
      <c r="AP1238">
        <v>248</v>
      </c>
      <c r="AQ1238">
        <v>112</v>
      </c>
      <c r="AR1238">
        <v>11.624000000000001</v>
      </c>
      <c r="AS1238">
        <v>33.527799999999999</v>
      </c>
      <c r="AT1238">
        <v>4.8239999999999998</v>
      </c>
      <c r="AU1238">
        <v>7.0999999999999994E-2</v>
      </c>
      <c r="AV1238">
        <v>0.105</v>
      </c>
      <c r="AW1238">
        <v>9.25</v>
      </c>
      <c r="AX1238">
        <v>0</v>
      </c>
      <c r="AY1238">
        <v>0</v>
      </c>
      <c r="AZ1238">
        <v>0.79</v>
      </c>
      <c r="BA1238">
        <v>8.09</v>
      </c>
      <c r="BB1238">
        <v>210.64</v>
      </c>
    </row>
    <row r="1239" spans="1:54" x14ac:dyDescent="0.25">
      <c r="A1239">
        <v>71</v>
      </c>
      <c r="B1239">
        <v>50997</v>
      </c>
      <c r="C1239">
        <v>51093</v>
      </c>
      <c r="D1239">
        <v>23</v>
      </c>
      <c r="E1239" t="s">
        <v>52</v>
      </c>
      <c r="F1239">
        <v>2017</v>
      </c>
      <c r="G1239" s="1">
        <v>0.48060185185185184</v>
      </c>
      <c r="H1239">
        <v>100.5445</v>
      </c>
      <c r="I1239">
        <v>99.825000000000003</v>
      </c>
      <c r="J1239">
        <v>12.3287</v>
      </c>
      <c r="K1239">
        <v>12.328900000000001</v>
      </c>
      <c r="L1239">
        <v>4.4981</v>
      </c>
      <c r="M1239">
        <v>5.7500000000000002E-2</v>
      </c>
      <c r="N1239">
        <v>4.5595999999999997</v>
      </c>
      <c r="O1239">
        <v>1.1999999999999999E-3</v>
      </c>
      <c r="P1239">
        <v>2.1025999999999998</v>
      </c>
      <c r="Q1239">
        <v>2.2406999999999999</v>
      </c>
      <c r="R1239">
        <v>0.30449999999999999</v>
      </c>
      <c r="S1239">
        <v>2.8121999999999998</v>
      </c>
      <c r="T1239" s="2">
        <v>9.9999999999999998E-13</v>
      </c>
      <c r="U1239" s="2">
        <v>1.9743999999999999</v>
      </c>
      <c r="V1239">
        <v>0.2923</v>
      </c>
      <c r="W1239">
        <v>0.28689999999999999</v>
      </c>
      <c r="X1239">
        <v>93.080200000000005</v>
      </c>
      <c r="Y1239">
        <v>8.0847999999999995</v>
      </c>
      <c r="Z1239">
        <v>31.989830000000001</v>
      </c>
      <c r="AA1239">
        <v>-122.3933</v>
      </c>
      <c r="AB1239">
        <v>99.82</v>
      </c>
      <c r="AC1239">
        <v>33.534799999999997</v>
      </c>
      <c r="AD1239">
        <v>33.535699999999999</v>
      </c>
      <c r="AE1239">
        <v>4.9614000000000003</v>
      </c>
      <c r="AF1239">
        <v>81.7941</v>
      </c>
      <c r="AG1239">
        <v>216.09</v>
      </c>
      <c r="AH1239">
        <v>5.0350999999999999</v>
      </c>
      <c r="AI1239">
        <v>83.009</v>
      </c>
      <c r="AJ1239">
        <v>219.29810000000001</v>
      </c>
      <c r="AK1239">
        <v>25.391300000000001</v>
      </c>
      <c r="AL1239">
        <v>25.3919</v>
      </c>
      <c r="AM1239">
        <v>12.3156</v>
      </c>
      <c r="AN1239">
        <v>12.315799999999999</v>
      </c>
      <c r="AO1239">
        <v>1.1200000000000001</v>
      </c>
      <c r="AP1239">
        <v>260.14</v>
      </c>
      <c r="AQ1239">
        <v>100</v>
      </c>
      <c r="AR1239">
        <v>12.331</v>
      </c>
      <c r="AS1239">
        <v>33.535600000000002</v>
      </c>
      <c r="AT1239">
        <v>5.2069999999999999</v>
      </c>
      <c r="AU1239">
        <v>0.1</v>
      </c>
      <c r="AV1239">
        <v>0.14199999999999999</v>
      </c>
      <c r="AW1239">
        <v>5.57</v>
      </c>
      <c r="AX1239">
        <v>3.3000000000000002E-2</v>
      </c>
      <c r="AY1239">
        <v>0</v>
      </c>
      <c r="AZ1239">
        <v>0.55000000000000004</v>
      </c>
      <c r="BA1239">
        <v>5.3</v>
      </c>
      <c r="BB1239">
        <v>227.37</v>
      </c>
    </row>
    <row r="1240" spans="1:54" x14ac:dyDescent="0.25">
      <c r="A1240">
        <v>71</v>
      </c>
      <c r="B1240">
        <v>53538</v>
      </c>
      <c r="C1240">
        <v>53634</v>
      </c>
      <c r="D1240">
        <v>23</v>
      </c>
      <c r="E1240" t="s">
        <v>52</v>
      </c>
      <c r="F1240">
        <v>2017</v>
      </c>
      <c r="G1240" s="1">
        <v>0.48182870370370368</v>
      </c>
      <c r="H1240">
        <v>87.275800000000004</v>
      </c>
      <c r="I1240">
        <v>86.647999999999996</v>
      </c>
      <c r="J1240">
        <v>13.206300000000001</v>
      </c>
      <c r="K1240">
        <v>13.2265</v>
      </c>
      <c r="L1240">
        <v>4.4928999999999997</v>
      </c>
      <c r="M1240">
        <v>6.7699999999999996E-2</v>
      </c>
      <c r="N1240">
        <v>4.8029000000000002</v>
      </c>
      <c r="O1240">
        <v>1.1999999999999999E-3</v>
      </c>
      <c r="P1240">
        <v>2.2075999999999998</v>
      </c>
      <c r="Q1240">
        <v>2.3549000000000002</v>
      </c>
      <c r="R1240">
        <v>0.2175</v>
      </c>
      <c r="S1240">
        <v>2.823</v>
      </c>
      <c r="T1240" s="2">
        <v>9.9999999999999998E-13</v>
      </c>
      <c r="U1240" s="2">
        <v>1.9743999999999999</v>
      </c>
      <c r="V1240">
        <v>0.4254</v>
      </c>
      <c r="W1240">
        <v>0.29160000000000003</v>
      </c>
      <c r="X1240">
        <v>92.971199999999996</v>
      </c>
      <c r="Y1240">
        <v>8.1228999999999996</v>
      </c>
      <c r="Z1240">
        <v>31.989820000000002</v>
      </c>
      <c r="AA1240">
        <v>-122.3933</v>
      </c>
      <c r="AB1240">
        <v>86.649000000000001</v>
      </c>
      <c r="AC1240">
        <v>33.552300000000002</v>
      </c>
      <c r="AD1240">
        <v>33.553199999999997</v>
      </c>
      <c r="AE1240">
        <v>5.1809000000000003</v>
      </c>
      <c r="AF1240">
        <v>86.988399999999999</v>
      </c>
      <c r="AG1240">
        <v>225.68299999999999</v>
      </c>
      <c r="AH1240">
        <v>5.2611999999999997</v>
      </c>
      <c r="AI1240">
        <v>88.373699999999999</v>
      </c>
      <c r="AJ1240">
        <v>229.18129999999999</v>
      </c>
      <c r="AK1240">
        <v>25.232700000000001</v>
      </c>
      <c r="AL1240">
        <v>25.229399999999998</v>
      </c>
      <c r="AM1240">
        <v>13.1944</v>
      </c>
      <c r="AN1240">
        <v>13.214600000000001</v>
      </c>
      <c r="AO1240">
        <v>1.1299999999999999</v>
      </c>
      <c r="AP1240">
        <v>275.01</v>
      </c>
      <c r="AQ1240">
        <v>87</v>
      </c>
      <c r="AR1240">
        <v>13.192</v>
      </c>
      <c r="AS1240">
        <v>33.552</v>
      </c>
      <c r="AT1240">
        <v>5.415</v>
      </c>
      <c r="AU1240">
        <v>0.152</v>
      </c>
      <c r="AV1240">
        <v>0.187</v>
      </c>
      <c r="AW1240">
        <v>2.89</v>
      </c>
      <c r="AX1240">
        <v>7.9000000000000001E-2</v>
      </c>
      <c r="AY1240">
        <v>0</v>
      </c>
      <c r="AZ1240">
        <v>0.4</v>
      </c>
      <c r="BA1240">
        <v>3.72</v>
      </c>
      <c r="BB1240">
        <v>236.44</v>
      </c>
    </row>
    <row r="1241" spans="1:54" x14ac:dyDescent="0.25">
      <c r="A1241">
        <v>71</v>
      </c>
      <c r="B1241">
        <v>55957</v>
      </c>
      <c r="C1241">
        <v>56053</v>
      </c>
      <c r="D1241">
        <v>23</v>
      </c>
      <c r="E1241" t="s">
        <v>52</v>
      </c>
      <c r="F1241">
        <v>2017</v>
      </c>
      <c r="G1241" s="1">
        <v>0.48298611111111112</v>
      </c>
      <c r="H1241">
        <v>75.389899999999997</v>
      </c>
      <c r="I1241">
        <v>74.846999999999994</v>
      </c>
      <c r="J1241">
        <v>13.724299999999999</v>
      </c>
      <c r="K1241">
        <v>13.7346</v>
      </c>
      <c r="L1241">
        <v>4.4885999999999999</v>
      </c>
      <c r="M1241">
        <v>8.5599999999999996E-2</v>
      </c>
      <c r="N1241">
        <v>4.5655999999999999</v>
      </c>
      <c r="O1241">
        <v>1.1999999999999999E-3</v>
      </c>
      <c r="P1241">
        <v>2.2671000000000001</v>
      </c>
      <c r="Q1241">
        <v>2.4171999999999998</v>
      </c>
      <c r="R1241">
        <v>0.14649999999999999</v>
      </c>
      <c r="S1241">
        <v>2.8052999999999999</v>
      </c>
      <c r="T1241" s="2">
        <v>9.9999999999999998E-13</v>
      </c>
      <c r="U1241" s="2">
        <v>1.9743999999999999</v>
      </c>
      <c r="V1241">
        <v>0.65839999999999999</v>
      </c>
      <c r="W1241">
        <v>0.2954</v>
      </c>
      <c r="X1241">
        <v>92.881600000000006</v>
      </c>
      <c r="Y1241">
        <v>8.0535999999999994</v>
      </c>
      <c r="Z1241">
        <v>31.989909999999998</v>
      </c>
      <c r="AA1241">
        <v>-122.3933</v>
      </c>
      <c r="AB1241">
        <v>74.850999999999999</v>
      </c>
      <c r="AC1241">
        <v>33.574800000000003</v>
      </c>
      <c r="AD1241">
        <v>33.572200000000002</v>
      </c>
      <c r="AE1241">
        <v>5.3025000000000002</v>
      </c>
      <c r="AF1241">
        <v>89.991900000000001</v>
      </c>
      <c r="AG1241">
        <v>231.001</v>
      </c>
      <c r="AH1241">
        <v>5.3731</v>
      </c>
      <c r="AI1241">
        <v>91.207499999999996</v>
      </c>
      <c r="AJ1241">
        <v>234.0763</v>
      </c>
      <c r="AK1241">
        <v>25.1449</v>
      </c>
      <c r="AL1241">
        <v>25.140799999999999</v>
      </c>
      <c r="AM1241">
        <v>13.713699999999999</v>
      </c>
      <c r="AN1241">
        <v>13.724</v>
      </c>
      <c r="AO1241">
        <v>1.1399999999999999</v>
      </c>
      <c r="AP1241">
        <v>283.11</v>
      </c>
      <c r="AQ1241">
        <v>75</v>
      </c>
      <c r="AR1241">
        <v>13.522</v>
      </c>
      <c r="AS1241">
        <v>33.572899999999997</v>
      </c>
      <c r="AT1241">
        <v>5.5389999999999997</v>
      </c>
      <c r="AU1241">
        <v>0.219</v>
      </c>
      <c r="AV1241">
        <v>0.216</v>
      </c>
      <c r="AW1241">
        <v>1.55</v>
      </c>
      <c r="AX1241">
        <v>0.16600000000000001</v>
      </c>
      <c r="AY1241">
        <v>0</v>
      </c>
      <c r="AZ1241">
        <v>0.32</v>
      </c>
      <c r="BA1241">
        <v>3.03</v>
      </c>
      <c r="BB1241">
        <v>241.88</v>
      </c>
    </row>
    <row r="1242" spans="1:54" x14ac:dyDescent="0.25">
      <c r="A1242">
        <v>71</v>
      </c>
      <c r="B1242">
        <v>58576</v>
      </c>
      <c r="C1242">
        <v>58672</v>
      </c>
      <c r="D1242">
        <v>23</v>
      </c>
      <c r="E1242" t="s">
        <v>52</v>
      </c>
      <c r="F1242">
        <v>2017</v>
      </c>
      <c r="G1242" s="1">
        <v>0.48425925925925922</v>
      </c>
      <c r="H1242">
        <v>62.193800000000003</v>
      </c>
      <c r="I1242">
        <v>61.749000000000002</v>
      </c>
      <c r="J1242">
        <v>14.944100000000001</v>
      </c>
      <c r="K1242">
        <v>14.9488</v>
      </c>
      <c r="L1242">
        <v>4.4607000000000001</v>
      </c>
      <c r="M1242">
        <v>0.1145</v>
      </c>
      <c r="N1242">
        <v>4.9286000000000003</v>
      </c>
      <c r="O1242">
        <v>1.1999999999999999E-3</v>
      </c>
      <c r="P1242">
        <v>2.4176000000000002</v>
      </c>
      <c r="Q1242">
        <v>2.5804999999999998</v>
      </c>
      <c r="R1242">
        <v>0.125</v>
      </c>
      <c r="S1242">
        <v>2.8359000000000001</v>
      </c>
      <c r="T1242" s="2">
        <v>9.9999999999999998E-13</v>
      </c>
      <c r="U1242" s="2">
        <v>1.9743999999999999</v>
      </c>
      <c r="V1242">
        <v>1.0338000000000001</v>
      </c>
      <c r="W1242">
        <v>0.3206</v>
      </c>
      <c r="X1242">
        <v>92.297600000000003</v>
      </c>
      <c r="Y1242">
        <v>8.1655999999999995</v>
      </c>
      <c r="Z1242">
        <v>31.989830000000001</v>
      </c>
      <c r="AA1242">
        <v>-122.3933</v>
      </c>
      <c r="AB1242">
        <v>61.750999999999998</v>
      </c>
      <c r="AC1242">
        <v>33.503700000000002</v>
      </c>
      <c r="AD1242">
        <v>33.504399999999997</v>
      </c>
      <c r="AE1242">
        <v>5.5990000000000002</v>
      </c>
      <c r="AF1242">
        <v>97.347099999999998</v>
      </c>
      <c r="AG1242">
        <v>243.99100000000001</v>
      </c>
      <c r="AH1242">
        <v>5.6875</v>
      </c>
      <c r="AI1242">
        <v>98.896799999999999</v>
      </c>
      <c r="AJ1242">
        <v>247.8502</v>
      </c>
      <c r="AK1242">
        <v>24.832699999999999</v>
      </c>
      <c r="AL1242">
        <v>24.8322</v>
      </c>
      <c r="AM1242">
        <v>14.934799999999999</v>
      </c>
      <c r="AN1242">
        <v>14.9396</v>
      </c>
      <c r="AO1242">
        <v>1.1599999999999999</v>
      </c>
      <c r="AP1242">
        <v>312.58</v>
      </c>
      <c r="AQ1242">
        <v>62</v>
      </c>
      <c r="AR1242">
        <v>14.898</v>
      </c>
      <c r="AS1242">
        <v>33.503100000000003</v>
      </c>
      <c r="AT1242">
        <v>5.8579999999999997</v>
      </c>
      <c r="AU1242">
        <v>0.28799999999999998</v>
      </c>
      <c r="AV1242">
        <v>0.26500000000000001</v>
      </c>
      <c r="AW1242">
        <v>0</v>
      </c>
      <c r="AX1242">
        <v>0</v>
      </c>
      <c r="AY1242">
        <v>0</v>
      </c>
      <c r="AZ1242">
        <v>0.21</v>
      </c>
      <c r="BA1242">
        <v>2.11</v>
      </c>
      <c r="BB1242">
        <v>255.82</v>
      </c>
    </row>
    <row r="1243" spans="1:54" x14ac:dyDescent="0.25">
      <c r="A1243">
        <v>71</v>
      </c>
      <c r="B1243">
        <v>61046</v>
      </c>
      <c r="C1243">
        <v>61142</v>
      </c>
      <c r="D1243">
        <v>23</v>
      </c>
      <c r="E1243" t="s">
        <v>52</v>
      </c>
      <c r="F1243">
        <v>2017</v>
      </c>
      <c r="G1243" s="1">
        <v>0.48545138888888889</v>
      </c>
      <c r="H1243">
        <v>50.588900000000002</v>
      </c>
      <c r="I1243">
        <v>50.231000000000002</v>
      </c>
      <c r="J1243">
        <v>16.514900000000001</v>
      </c>
      <c r="K1243">
        <v>16.518000000000001</v>
      </c>
      <c r="L1243">
        <v>4.4562999999999997</v>
      </c>
      <c r="M1243">
        <v>7.4399999999999994E-2</v>
      </c>
      <c r="N1243">
        <v>4.9340999999999999</v>
      </c>
      <c r="O1243">
        <v>1.1999999999999999E-3</v>
      </c>
      <c r="P1243">
        <v>2.4672999999999998</v>
      </c>
      <c r="Q1243">
        <v>2.6320999999999999</v>
      </c>
      <c r="R1243">
        <v>0.1232</v>
      </c>
      <c r="S1243">
        <v>2.8452999999999999</v>
      </c>
      <c r="T1243" s="2">
        <v>9.9999999999999998E-13</v>
      </c>
      <c r="U1243" s="2">
        <v>1.9743999999999999</v>
      </c>
      <c r="V1243">
        <v>0.51180000000000003</v>
      </c>
      <c r="W1243">
        <v>0.3246</v>
      </c>
      <c r="X1243">
        <v>92.204999999999998</v>
      </c>
      <c r="Y1243">
        <v>8.1950000000000003</v>
      </c>
      <c r="Z1243">
        <v>31.989830000000001</v>
      </c>
      <c r="AA1243">
        <v>-122.3933</v>
      </c>
      <c r="AB1243">
        <v>50.23</v>
      </c>
      <c r="AC1243">
        <v>33.457900000000002</v>
      </c>
      <c r="AD1243">
        <v>33.457700000000003</v>
      </c>
      <c r="AE1243">
        <v>5.5580999999999996</v>
      </c>
      <c r="AF1243">
        <v>99.6464</v>
      </c>
      <c r="AG1243">
        <v>242.303</v>
      </c>
      <c r="AH1243">
        <v>5.6458000000000004</v>
      </c>
      <c r="AI1243">
        <v>101.2234</v>
      </c>
      <c r="AJ1243">
        <v>246.12389999999999</v>
      </c>
      <c r="AK1243">
        <v>24.445900000000002</v>
      </c>
      <c r="AL1243">
        <v>24.444900000000001</v>
      </c>
      <c r="AM1243">
        <v>16.506799999999998</v>
      </c>
      <c r="AN1243">
        <v>16.509899999999998</v>
      </c>
      <c r="AO1243">
        <v>1.17</v>
      </c>
      <c r="AP1243">
        <v>349.19</v>
      </c>
      <c r="AQ1243">
        <v>50</v>
      </c>
      <c r="AR1243">
        <v>16.527000000000001</v>
      </c>
      <c r="AS1243">
        <v>33.459000000000003</v>
      </c>
      <c r="AT1243">
        <v>5.83</v>
      </c>
      <c r="AU1243">
        <v>0.27100000000000002</v>
      </c>
      <c r="AV1243">
        <v>0.13200000000000001</v>
      </c>
      <c r="AW1243">
        <v>0</v>
      </c>
      <c r="AX1243">
        <v>0</v>
      </c>
      <c r="AY1243">
        <v>0</v>
      </c>
      <c r="AZ1243">
        <v>0.2</v>
      </c>
      <c r="BA1243">
        <v>1.49</v>
      </c>
      <c r="BB1243">
        <v>254.59</v>
      </c>
    </row>
    <row r="1244" spans="1:54" x14ac:dyDescent="0.25">
      <c r="A1244">
        <v>71</v>
      </c>
      <c r="B1244">
        <v>63236</v>
      </c>
      <c r="C1244">
        <v>63332</v>
      </c>
      <c r="D1244">
        <v>23</v>
      </c>
      <c r="E1244" t="s">
        <v>52</v>
      </c>
      <c r="F1244">
        <v>2017</v>
      </c>
      <c r="G1244" s="1">
        <v>0.48650462962962965</v>
      </c>
      <c r="H1244">
        <v>40.272300000000001</v>
      </c>
      <c r="I1244">
        <v>39.988</v>
      </c>
      <c r="J1244">
        <v>17.9177</v>
      </c>
      <c r="K1244">
        <v>17.9251</v>
      </c>
      <c r="L1244">
        <v>4.4524999999999997</v>
      </c>
      <c r="M1244">
        <v>4.9000000000000002E-2</v>
      </c>
      <c r="N1244">
        <v>4.8124000000000002</v>
      </c>
      <c r="O1244">
        <v>1.1999999999999999E-3</v>
      </c>
      <c r="P1244">
        <v>2.4216000000000002</v>
      </c>
      <c r="Q1244">
        <v>2.5840000000000001</v>
      </c>
      <c r="R1244">
        <v>0.1245</v>
      </c>
      <c r="S1244">
        <v>2.8521999999999998</v>
      </c>
      <c r="T1244" s="2">
        <v>9.9999999999999998E-13</v>
      </c>
      <c r="U1244" s="2">
        <v>1.9743999999999999</v>
      </c>
      <c r="V1244">
        <v>0.1825</v>
      </c>
      <c r="W1244">
        <v>0.32800000000000001</v>
      </c>
      <c r="X1244">
        <v>92.125600000000006</v>
      </c>
      <c r="Y1244">
        <v>8.2149000000000001</v>
      </c>
      <c r="Z1244">
        <v>31.989830000000001</v>
      </c>
      <c r="AA1244">
        <v>-122.3933</v>
      </c>
      <c r="AB1244">
        <v>39.988</v>
      </c>
      <c r="AC1244">
        <v>33.473199999999999</v>
      </c>
      <c r="AD1244">
        <v>33.474400000000003</v>
      </c>
      <c r="AE1244">
        <v>5.2763</v>
      </c>
      <c r="AF1244">
        <v>97.186800000000005</v>
      </c>
      <c r="AG1244">
        <v>230.08699999999999</v>
      </c>
      <c r="AH1244">
        <v>5.3678999999999997</v>
      </c>
      <c r="AI1244">
        <v>98.888599999999997</v>
      </c>
      <c r="AJ1244">
        <v>234.08160000000001</v>
      </c>
      <c r="AK1244">
        <v>24.1248</v>
      </c>
      <c r="AL1244">
        <v>24.123899999999999</v>
      </c>
      <c r="AM1244">
        <v>17.910900000000002</v>
      </c>
      <c r="AN1244">
        <v>17.918299999999999</v>
      </c>
      <c r="AO1244">
        <v>1.18</v>
      </c>
      <c r="AP1244">
        <v>379.54</v>
      </c>
      <c r="AQ1244">
        <v>40</v>
      </c>
      <c r="AR1244">
        <v>17.893000000000001</v>
      </c>
      <c r="AS1244">
        <v>33.471899999999998</v>
      </c>
      <c r="AT1244">
        <v>5.5330000000000004</v>
      </c>
      <c r="AU1244">
        <v>0.19600000000000001</v>
      </c>
      <c r="AV1244">
        <v>0.06</v>
      </c>
      <c r="AW1244">
        <v>0</v>
      </c>
      <c r="AX1244">
        <v>0</v>
      </c>
      <c r="AY1244">
        <v>0</v>
      </c>
      <c r="AZ1244">
        <v>0.19</v>
      </c>
      <c r="BA1244">
        <v>1.21</v>
      </c>
      <c r="BB1244">
        <v>241.63</v>
      </c>
    </row>
    <row r="1245" spans="1:54" x14ac:dyDescent="0.25">
      <c r="A1245">
        <v>71</v>
      </c>
      <c r="B1245">
        <v>65712</v>
      </c>
      <c r="C1245">
        <v>65808</v>
      </c>
      <c r="D1245">
        <v>23</v>
      </c>
      <c r="E1245" t="s">
        <v>52</v>
      </c>
      <c r="F1245">
        <v>2017</v>
      </c>
      <c r="G1245" s="1">
        <v>0.4876967592592592</v>
      </c>
      <c r="H1245">
        <v>25.206700000000001</v>
      </c>
      <c r="I1245">
        <v>25.029</v>
      </c>
      <c r="J1245">
        <v>18.111799999999999</v>
      </c>
      <c r="K1245">
        <v>18.113399999999999</v>
      </c>
      <c r="L1245">
        <v>4.4524999999999997</v>
      </c>
      <c r="M1245">
        <v>4.7100000000000003E-2</v>
      </c>
      <c r="N1245">
        <v>4.9340999999999999</v>
      </c>
      <c r="O1245">
        <v>1.1999999999999999E-3</v>
      </c>
      <c r="P1245">
        <v>2.4184999999999999</v>
      </c>
      <c r="Q1245">
        <v>2.5758999999999999</v>
      </c>
      <c r="R1245">
        <v>0.12230000000000001</v>
      </c>
      <c r="S1245">
        <v>2.8551000000000002</v>
      </c>
      <c r="T1245" s="2">
        <v>9.9999999999999998E-13</v>
      </c>
      <c r="U1245" s="2">
        <v>1.9743999999999999</v>
      </c>
      <c r="V1245">
        <v>0.1573</v>
      </c>
      <c r="W1245">
        <v>0.32800000000000001</v>
      </c>
      <c r="X1245">
        <v>92.125900000000001</v>
      </c>
      <c r="Y1245">
        <v>8.2254000000000005</v>
      </c>
      <c r="Z1245">
        <v>31.989830000000001</v>
      </c>
      <c r="AA1245">
        <v>-122.3933</v>
      </c>
      <c r="AB1245">
        <v>25.03</v>
      </c>
      <c r="AC1245">
        <v>33.482399999999998</v>
      </c>
      <c r="AD1245">
        <v>33.482999999999997</v>
      </c>
      <c r="AE1245">
        <v>5.2382999999999997</v>
      </c>
      <c r="AF1245">
        <v>96.849100000000007</v>
      </c>
      <c r="AG1245">
        <v>228.44200000000001</v>
      </c>
      <c r="AH1245">
        <v>5.3212999999999999</v>
      </c>
      <c r="AI1245">
        <v>98.387200000000007</v>
      </c>
      <c r="AJ1245">
        <v>232.06139999999999</v>
      </c>
      <c r="AK1245">
        <v>24.0838</v>
      </c>
      <c r="AL1245">
        <v>24.0838</v>
      </c>
      <c r="AM1245">
        <v>18.107500000000002</v>
      </c>
      <c r="AN1245">
        <v>18.109100000000002</v>
      </c>
      <c r="AO1245">
        <v>1.19</v>
      </c>
      <c r="AP1245">
        <v>382.94</v>
      </c>
      <c r="AQ1245">
        <v>25</v>
      </c>
      <c r="AR1245">
        <v>18.105</v>
      </c>
      <c r="AS1245">
        <v>33.484099999999998</v>
      </c>
      <c r="AT1245">
        <v>5.4820000000000002</v>
      </c>
      <c r="AU1245">
        <v>0.16900000000000001</v>
      </c>
      <c r="AV1245">
        <v>4.2000000000000003E-2</v>
      </c>
      <c r="AW1245">
        <v>0</v>
      </c>
      <c r="AX1245">
        <v>0</v>
      </c>
      <c r="AY1245">
        <v>0</v>
      </c>
      <c r="AZ1245">
        <v>0.19</v>
      </c>
      <c r="BA1245">
        <v>1.1100000000000001</v>
      </c>
      <c r="BB1245">
        <v>239.41</v>
      </c>
    </row>
    <row r="1246" spans="1:54" x14ac:dyDescent="0.25">
      <c r="A1246">
        <v>71</v>
      </c>
      <c r="B1246">
        <v>67927</v>
      </c>
      <c r="C1246">
        <v>68023</v>
      </c>
      <c r="D1246">
        <v>23</v>
      </c>
      <c r="E1246" t="s">
        <v>52</v>
      </c>
      <c r="F1246">
        <v>2017</v>
      </c>
      <c r="G1246" s="1">
        <v>0.48876157407407406</v>
      </c>
      <c r="H1246">
        <v>10.1713</v>
      </c>
      <c r="I1246">
        <v>10.096</v>
      </c>
      <c r="J1246">
        <v>18.319600000000001</v>
      </c>
      <c r="K1246">
        <v>18.316299999999998</v>
      </c>
      <c r="L1246">
        <v>4.4565000000000001</v>
      </c>
      <c r="M1246">
        <v>4.8599999999999997E-2</v>
      </c>
      <c r="N1246">
        <v>4.8666999999999998</v>
      </c>
      <c r="O1246">
        <v>1.1999999999999999E-3</v>
      </c>
      <c r="P1246">
        <v>2.4192999999999998</v>
      </c>
      <c r="Q1246">
        <v>2.5817000000000001</v>
      </c>
      <c r="R1246">
        <v>0.123</v>
      </c>
      <c r="S1246">
        <v>2.9438</v>
      </c>
      <c r="T1246" s="2">
        <v>9.9999999999999998E-13</v>
      </c>
      <c r="U1246" s="2">
        <v>1.9743999999999999</v>
      </c>
      <c r="V1246">
        <v>0.17760000000000001</v>
      </c>
      <c r="W1246">
        <v>0.32440000000000002</v>
      </c>
      <c r="X1246">
        <v>92.209500000000006</v>
      </c>
      <c r="Y1246">
        <v>8.5579999999999998</v>
      </c>
      <c r="Z1246">
        <v>31.989830000000001</v>
      </c>
      <c r="AA1246">
        <v>-122.3933</v>
      </c>
      <c r="AB1246">
        <v>10.1</v>
      </c>
      <c r="AC1246">
        <v>33.496400000000001</v>
      </c>
      <c r="AD1246">
        <v>33.496499999999997</v>
      </c>
      <c r="AE1246">
        <v>5.2068000000000003</v>
      </c>
      <c r="AF1246">
        <v>96.652600000000007</v>
      </c>
      <c r="AG1246">
        <v>227.07400000000001</v>
      </c>
      <c r="AH1246">
        <v>5.3056999999999999</v>
      </c>
      <c r="AI1246">
        <v>98.484099999999998</v>
      </c>
      <c r="AJ1246">
        <v>231.3912</v>
      </c>
      <c r="AK1246">
        <v>24.0427</v>
      </c>
      <c r="AL1246">
        <v>24.043700000000001</v>
      </c>
      <c r="AM1246">
        <v>18.317900000000002</v>
      </c>
      <c r="AN1246">
        <v>18.314599999999999</v>
      </c>
      <c r="AO1246">
        <v>1.21</v>
      </c>
      <c r="AP1246">
        <v>386.33</v>
      </c>
      <c r="AQ1246">
        <v>10</v>
      </c>
      <c r="AR1246">
        <v>18.324999999999999</v>
      </c>
      <c r="AS1246">
        <v>33.496600000000001</v>
      </c>
      <c r="AT1246">
        <v>5.4569999999999999</v>
      </c>
      <c r="AU1246">
        <v>0.15</v>
      </c>
      <c r="AV1246">
        <v>3.6999999999999998E-2</v>
      </c>
      <c r="AW1246">
        <v>0</v>
      </c>
      <c r="AX1246">
        <v>0</v>
      </c>
      <c r="AY1246">
        <v>0</v>
      </c>
      <c r="AZ1246">
        <v>0.19</v>
      </c>
      <c r="BA1246">
        <v>1.38</v>
      </c>
      <c r="BB1246">
        <v>238.33</v>
      </c>
    </row>
    <row r="1247" spans="1:54" x14ac:dyDescent="0.25">
      <c r="A1247">
        <v>71</v>
      </c>
      <c r="B1247">
        <v>68573</v>
      </c>
      <c r="C1247">
        <v>68669</v>
      </c>
      <c r="D1247">
        <v>23</v>
      </c>
      <c r="E1247" t="s">
        <v>52</v>
      </c>
      <c r="F1247">
        <v>2017</v>
      </c>
      <c r="G1247" s="1">
        <v>0.48907407407407405</v>
      </c>
      <c r="H1247">
        <v>10.2637</v>
      </c>
      <c r="I1247">
        <v>10.195</v>
      </c>
      <c r="J1247">
        <v>18.332599999999999</v>
      </c>
      <c r="K1247">
        <v>18.331399999999999</v>
      </c>
      <c r="L1247">
        <v>4.4568000000000003</v>
      </c>
      <c r="M1247">
        <v>4.7300000000000002E-2</v>
      </c>
      <c r="N1247">
        <v>4.9340999999999999</v>
      </c>
      <c r="O1247">
        <v>3.0999999999999999E-3</v>
      </c>
      <c r="P1247">
        <v>2.4196</v>
      </c>
      <c r="Q1247">
        <v>2.5773999999999999</v>
      </c>
      <c r="R1247">
        <v>0.12230000000000001</v>
      </c>
      <c r="S1247">
        <v>2.9426000000000001</v>
      </c>
      <c r="T1247" s="2">
        <v>2.2127E-4</v>
      </c>
      <c r="U1247" s="2">
        <v>1.9743999999999999</v>
      </c>
      <c r="V1247">
        <v>0.16039999999999999</v>
      </c>
      <c r="W1247">
        <v>0.32419999999999999</v>
      </c>
      <c r="X1247">
        <v>92.214699999999993</v>
      </c>
      <c r="Y1247">
        <v>8.5540000000000003</v>
      </c>
      <c r="Z1247">
        <v>31.989830000000001</v>
      </c>
      <c r="AA1247">
        <v>-122.3933</v>
      </c>
      <c r="AB1247">
        <v>10.192</v>
      </c>
      <c r="AC1247">
        <v>33.497300000000003</v>
      </c>
      <c r="AD1247">
        <v>33.497900000000001</v>
      </c>
      <c r="AE1247">
        <v>5.2083000000000004</v>
      </c>
      <c r="AF1247">
        <v>96.706000000000003</v>
      </c>
      <c r="AG1247">
        <v>227.143</v>
      </c>
      <c r="AH1247">
        <v>5.2935999999999996</v>
      </c>
      <c r="AI1247">
        <v>98.287199999999999</v>
      </c>
      <c r="AJ1247">
        <v>230.86109999999999</v>
      </c>
      <c r="AK1247">
        <v>24.040199999999999</v>
      </c>
      <c r="AL1247">
        <v>24.041</v>
      </c>
      <c r="AM1247">
        <v>18.3308</v>
      </c>
      <c r="AN1247">
        <v>18.329599999999999</v>
      </c>
      <c r="AO1247">
        <v>1.21</v>
      </c>
      <c r="AP1247">
        <v>386.57</v>
      </c>
      <c r="AQ1247">
        <v>10</v>
      </c>
      <c r="AR1247">
        <v>18.324999999999999</v>
      </c>
      <c r="AS1247">
        <v>33.497</v>
      </c>
      <c r="BB1247" t="s">
        <v>53</v>
      </c>
    </row>
    <row r="1248" spans="1:54" x14ac:dyDescent="0.25">
      <c r="A1248">
        <v>71</v>
      </c>
      <c r="B1248">
        <v>70385</v>
      </c>
      <c r="C1248">
        <v>70481</v>
      </c>
      <c r="D1248">
        <v>23</v>
      </c>
      <c r="E1248" t="s">
        <v>52</v>
      </c>
      <c r="F1248">
        <v>2017</v>
      </c>
      <c r="G1248" s="1">
        <v>0.48995370370370367</v>
      </c>
      <c r="H1248">
        <v>1.8142</v>
      </c>
      <c r="I1248">
        <v>1.794</v>
      </c>
      <c r="J1248">
        <v>18.336099999999998</v>
      </c>
      <c r="K1248">
        <v>18.335000000000001</v>
      </c>
      <c r="L1248">
        <v>4.4564000000000004</v>
      </c>
      <c r="M1248">
        <v>4.2900000000000001E-2</v>
      </c>
      <c r="N1248">
        <v>4.9340999999999999</v>
      </c>
      <c r="O1248">
        <v>0.80789999999999995</v>
      </c>
      <c r="P1248">
        <v>2.4224000000000001</v>
      </c>
      <c r="Q1248">
        <v>2.5903999999999998</v>
      </c>
      <c r="R1248">
        <v>0.12230000000000001</v>
      </c>
      <c r="S1248">
        <v>2.6732</v>
      </c>
      <c r="T1248" s="2">
        <v>0.48592000000000002</v>
      </c>
      <c r="U1248" s="2">
        <v>1.9743999999999999</v>
      </c>
      <c r="V1248">
        <v>0.1032</v>
      </c>
      <c r="W1248">
        <v>0.32450000000000001</v>
      </c>
      <c r="X1248">
        <v>92.207400000000007</v>
      </c>
      <c r="Y1248">
        <v>7.5399000000000003</v>
      </c>
      <c r="Z1248">
        <v>31.989830000000001</v>
      </c>
      <c r="AA1248">
        <v>-122.3933</v>
      </c>
      <c r="AB1248">
        <v>1.802</v>
      </c>
      <c r="AC1248">
        <v>33.498100000000001</v>
      </c>
      <c r="AD1248">
        <v>33.498699999999999</v>
      </c>
      <c r="AE1248">
        <v>5.2083000000000004</v>
      </c>
      <c r="AF1248">
        <v>96.712599999999995</v>
      </c>
      <c r="AG1248">
        <v>227.143</v>
      </c>
      <c r="AH1248">
        <v>5.3251999999999997</v>
      </c>
      <c r="AI1248">
        <v>98.880700000000004</v>
      </c>
      <c r="AJ1248">
        <v>232.239</v>
      </c>
      <c r="AK1248">
        <v>24.0396</v>
      </c>
      <c r="AL1248">
        <v>24.040299999999998</v>
      </c>
      <c r="AM1248">
        <v>18.335799999999999</v>
      </c>
      <c r="AN1248">
        <v>18.334700000000002</v>
      </c>
      <c r="AO1248">
        <v>1.23</v>
      </c>
      <c r="AP1248">
        <v>386.33</v>
      </c>
      <c r="AQ1248">
        <v>2</v>
      </c>
      <c r="AR1248">
        <v>18.335999999999999</v>
      </c>
      <c r="AS1248">
        <v>33.503</v>
      </c>
      <c r="AT1248">
        <v>5.4710000000000001</v>
      </c>
      <c r="AU1248">
        <v>0.156</v>
      </c>
      <c r="AV1248">
        <v>3.7999999999999999E-2</v>
      </c>
      <c r="AW1248">
        <v>0</v>
      </c>
      <c r="AX1248">
        <v>0</v>
      </c>
      <c r="AY1248">
        <v>0</v>
      </c>
      <c r="AZ1248">
        <v>0.19</v>
      </c>
      <c r="BA1248">
        <v>1.73</v>
      </c>
      <c r="BB1248">
        <v>238.93</v>
      </c>
    </row>
    <row r="1249" spans="1:54" x14ac:dyDescent="0.25">
      <c r="A1249">
        <v>72</v>
      </c>
      <c r="B1249">
        <v>16769</v>
      </c>
      <c r="C1249">
        <v>16865</v>
      </c>
      <c r="D1249">
        <v>23</v>
      </c>
      <c r="E1249" t="s">
        <v>52</v>
      </c>
      <c r="F1249">
        <v>2017</v>
      </c>
      <c r="G1249" s="1">
        <v>0.70233796296296302</v>
      </c>
      <c r="H1249">
        <v>518.80169999999998</v>
      </c>
      <c r="I1249">
        <v>514.52700000000004</v>
      </c>
      <c r="J1249">
        <v>5.8754999999999997</v>
      </c>
      <c r="K1249">
        <v>5.8756000000000004</v>
      </c>
      <c r="L1249">
        <v>4.5095000000000001</v>
      </c>
      <c r="M1249">
        <v>3.3500000000000002E-2</v>
      </c>
      <c r="N1249">
        <v>4.1974999999999998</v>
      </c>
      <c r="O1249">
        <v>1.2999999999999999E-3</v>
      </c>
      <c r="P1249">
        <v>0.65810000000000002</v>
      </c>
      <c r="Q1249">
        <v>0.6744</v>
      </c>
      <c r="R1249">
        <v>1.5270999999999999</v>
      </c>
      <c r="S1249">
        <v>2.6688000000000001</v>
      </c>
      <c r="T1249" s="2">
        <v>9.9999999999999998E-13</v>
      </c>
      <c r="U1249" s="2">
        <v>1385.7</v>
      </c>
      <c r="V1249" t="s">
        <v>53</v>
      </c>
      <c r="W1249">
        <v>0.27660000000000001</v>
      </c>
      <c r="X1249">
        <v>93.319100000000006</v>
      </c>
      <c r="Y1249">
        <v>7.5465999999999998</v>
      </c>
      <c r="Z1249">
        <v>32.323250000000002</v>
      </c>
      <c r="AA1249">
        <v>-121.7165</v>
      </c>
      <c r="AB1249">
        <v>514.52800000000002</v>
      </c>
      <c r="AC1249">
        <v>34.165599999999998</v>
      </c>
      <c r="AD1249">
        <v>34.167299999999997</v>
      </c>
      <c r="AE1249">
        <v>0.54879999999999995</v>
      </c>
      <c r="AF1249">
        <v>7.8768000000000002</v>
      </c>
      <c r="AG1249">
        <v>23.867000000000001</v>
      </c>
      <c r="AH1249">
        <v>0.56510000000000005</v>
      </c>
      <c r="AI1249">
        <v>8.1113</v>
      </c>
      <c r="AJ1249">
        <v>24.5778</v>
      </c>
      <c r="AK1249">
        <v>26.9145</v>
      </c>
      <c r="AL1249">
        <v>26.915800000000001</v>
      </c>
      <c r="AM1249">
        <v>5.8308999999999997</v>
      </c>
      <c r="AN1249">
        <v>5.8310000000000004</v>
      </c>
      <c r="AO1249">
        <v>1.08</v>
      </c>
      <c r="AP1249">
        <v>119.94</v>
      </c>
      <c r="AQ1249">
        <v>515</v>
      </c>
      <c r="AR1249">
        <v>5.87</v>
      </c>
      <c r="AS1249">
        <v>34.166400000000003</v>
      </c>
      <c r="AT1249">
        <v>0.627</v>
      </c>
      <c r="AW1249">
        <v>47.41</v>
      </c>
      <c r="AX1249">
        <v>0</v>
      </c>
      <c r="AY1249">
        <v>0</v>
      </c>
      <c r="AZ1249">
        <v>3.06</v>
      </c>
      <c r="BA1249">
        <v>75.95</v>
      </c>
      <c r="BB1249">
        <v>27.35</v>
      </c>
    </row>
    <row r="1250" spans="1:54" x14ac:dyDescent="0.25">
      <c r="A1250">
        <v>72</v>
      </c>
      <c r="B1250">
        <v>20485</v>
      </c>
      <c r="C1250">
        <v>20581</v>
      </c>
      <c r="D1250">
        <v>23</v>
      </c>
      <c r="E1250" t="s">
        <v>52</v>
      </c>
      <c r="F1250">
        <v>2017</v>
      </c>
      <c r="G1250" s="1">
        <v>0.70412037037037034</v>
      </c>
      <c r="H1250">
        <v>444.7056</v>
      </c>
      <c r="I1250">
        <v>441.12200000000001</v>
      </c>
      <c r="J1250">
        <v>6.3738000000000001</v>
      </c>
      <c r="K1250">
        <v>6.3745000000000003</v>
      </c>
      <c r="L1250">
        <v>4.5087999999999999</v>
      </c>
      <c r="M1250">
        <v>3.2800000000000003E-2</v>
      </c>
      <c r="N1250">
        <v>4.7176</v>
      </c>
      <c r="O1250">
        <v>1.1999999999999999E-3</v>
      </c>
      <c r="P1250">
        <v>0.73780000000000001</v>
      </c>
      <c r="Q1250">
        <v>0.76039999999999996</v>
      </c>
      <c r="R1250">
        <v>1.4373</v>
      </c>
      <c r="S1250">
        <v>2.6741000000000001</v>
      </c>
      <c r="T1250" s="2">
        <v>9.9999999999999998E-13</v>
      </c>
      <c r="U1250" s="2">
        <v>2068.6999999999998</v>
      </c>
      <c r="V1250" t="s">
        <v>53</v>
      </c>
      <c r="W1250">
        <v>0.2772</v>
      </c>
      <c r="X1250">
        <v>93.304299999999998</v>
      </c>
      <c r="Y1250">
        <v>7.5664999999999996</v>
      </c>
      <c r="Z1250">
        <v>32.323250000000002</v>
      </c>
      <c r="AA1250">
        <v>-121.7165</v>
      </c>
      <c r="AB1250">
        <v>441.12099999999998</v>
      </c>
      <c r="AC1250">
        <v>34.1203</v>
      </c>
      <c r="AD1250">
        <v>34.122799999999998</v>
      </c>
      <c r="AE1250">
        <v>0.84260000000000002</v>
      </c>
      <c r="AF1250">
        <v>12.2308</v>
      </c>
      <c r="AG1250">
        <v>36.646999999999998</v>
      </c>
      <c r="AH1250">
        <v>0.85850000000000004</v>
      </c>
      <c r="AI1250">
        <v>12.4617</v>
      </c>
      <c r="AJ1250">
        <v>37.337899999999998</v>
      </c>
      <c r="AK1250">
        <v>26.814800000000002</v>
      </c>
      <c r="AL1250">
        <v>26.816600000000001</v>
      </c>
      <c r="AM1250">
        <v>6.3341000000000003</v>
      </c>
      <c r="AN1250">
        <v>6.3348000000000004</v>
      </c>
      <c r="AO1250">
        <v>1.0900000000000001</v>
      </c>
      <c r="AP1250">
        <v>128.86000000000001</v>
      </c>
      <c r="AQ1250">
        <v>441</v>
      </c>
      <c r="AR1250">
        <v>6.319</v>
      </c>
      <c r="AS1250">
        <v>34.118600000000001</v>
      </c>
      <c r="AT1250">
        <v>0.92900000000000005</v>
      </c>
      <c r="AW1250">
        <v>44.53</v>
      </c>
      <c r="AX1250">
        <v>0</v>
      </c>
      <c r="AY1250">
        <v>0</v>
      </c>
      <c r="AZ1250">
        <v>2.86</v>
      </c>
      <c r="BA1250">
        <v>65.069999999999993</v>
      </c>
      <c r="BB1250">
        <v>40.549999999999997</v>
      </c>
    </row>
    <row r="1251" spans="1:54" x14ac:dyDescent="0.25">
      <c r="A1251">
        <v>72</v>
      </c>
      <c r="B1251">
        <v>23756</v>
      </c>
      <c r="C1251">
        <v>23852</v>
      </c>
      <c r="D1251">
        <v>23</v>
      </c>
      <c r="E1251" t="s">
        <v>52</v>
      </c>
      <c r="F1251">
        <v>2017</v>
      </c>
      <c r="G1251" s="1">
        <v>0.70570601851851855</v>
      </c>
      <c r="H1251">
        <v>384.07499999999999</v>
      </c>
      <c r="I1251">
        <v>381.036</v>
      </c>
      <c r="J1251">
        <v>6.8193999999999999</v>
      </c>
      <c r="K1251">
        <v>6.8167</v>
      </c>
      <c r="L1251">
        <v>4.5076999999999998</v>
      </c>
      <c r="M1251">
        <v>3.27E-2</v>
      </c>
      <c r="N1251">
        <v>4.5236999999999998</v>
      </c>
      <c r="O1251">
        <v>1.1999999999999999E-3</v>
      </c>
      <c r="P1251">
        <v>0.86519999999999997</v>
      </c>
      <c r="Q1251">
        <v>0.89870000000000005</v>
      </c>
      <c r="R1251">
        <v>1.3833</v>
      </c>
      <c r="S1251">
        <v>2.6855000000000002</v>
      </c>
      <c r="T1251" s="2">
        <v>9.9999999999999998E-13</v>
      </c>
      <c r="U1251" s="2">
        <v>1833.9</v>
      </c>
      <c r="V1251" t="s">
        <v>53</v>
      </c>
      <c r="W1251">
        <v>0.2782</v>
      </c>
      <c r="X1251">
        <v>93.283000000000001</v>
      </c>
      <c r="Y1251">
        <v>7.6101000000000001</v>
      </c>
      <c r="Z1251">
        <v>32.323250000000002</v>
      </c>
      <c r="AA1251">
        <v>-121.7165</v>
      </c>
      <c r="AB1251">
        <v>381.03500000000003</v>
      </c>
      <c r="AC1251">
        <v>34.073399999999999</v>
      </c>
      <c r="AD1251">
        <v>34.075600000000001</v>
      </c>
      <c r="AE1251">
        <v>1.294</v>
      </c>
      <c r="AF1251">
        <v>18.971800000000002</v>
      </c>
      <c r="AG1251">
        <v>56.286000000000001</v>
      </c>
      <c r="AH1251">
        <v>1.3137000000000001</v>
      </c>
      <c r="AI1251">
        <v>19.259699999999999</v>
      </c>
      <c r="AJ1251">
        <v>57.142200000000003</v>
      </c>
      <c r="AK1251">
        <v>26.7182</v>
      </c>
      <c r="AL1251">
        <v>26.720300000000002</v>
      </c>
      <c r="AM1251">
        <v>6.7839999999999998</v>
      </c>
      <c r="AN1251">
        <v>6.7812999999999999</v>
      </c>
      <c r="AO1251">
        <v>1.1000000000000001</v>
      </c>
      <c r="AP1251">
        <v>137.49</v>
      </c>
      <c r="AQ1251">
        <v>381</v>
      </c>
      <c r="AR1251">
        <v>6.7830000000000004</v>
      </c>
      <c r="AS1251">
        <v>34.076799999999999</v>
      </c>
      <c r="AT1251">
        <v>1.3540000000000001</v>
      </c>
      <c r="AW1251">
        <v>41.42</v>
      </c>
      <c r="AX1251">
        <v>0</v>
      </c>
      <c r="AY1251">
        <v>0</v>
      </c>
      <c r="AZ1251">
        <v>2.65</v>
      </c>
      <c r="BA1251">
        <v>56.93</v>
      </c>
      <c r="BB1251">
        <v>59.12</v>
      </c>
    </row>
    <row r="1252" spans="1:54" x14ac:dyDescent="0.25">
      <c r="A1252">
        <v>72</v>
      </c>
      <c r="B1252">
        <v>26566</v>
      </c>
      <c r="C1252">
        <v>26662</v>
      </c>
      <c r="D1252">
        <v>23</v>
      </c>
      <c r="E1252" t="s">
        <v>52</v>
      </c>
      <c r="F1252">
        <v>2017</v>
      </c>
      <c r="G1252" s="1">
        <v>0.70706018518518521</v>
      </c>
      <c r="H1252">
        <v>322.71719999999999</v>
      </c>
      <c r="I1252">
        <v>320.20699999999999</v>
      </c>
      <c r="J1252">
        <v>7.3178000000000001</v>
      </c>
      <c r="K1252">
        <v>7.3089000000000004</v>
      </c>
      <c r="L1252">
        <v>4.5091999999999999</v>
      </c>
      <c r="M1252">
        <v>3.2099999999999997E-2</v>
      </c>
      <c r="N1252">
        <v>4.1943000000000001</v>
      </c>
      <c r="O1252">
        <v>1.1999999999999999E-3</v>
      </c>
      <c r="P1252">
        <v>1.1093</v>
      </c>
      <c r="Q1252">
        <v>1.1620999999999999</v>
      </c>
      <c r="R1252">
        <v>1.2232000000000001</v>
      </c>
      <c r="S1252">
        <v>2.7073999999999998</v>
      </c>
      <c r="T1252" s="2">
        <v>9.9999999999999998E-13</v>
      </c>
      <c r="U1252" s="2">
        <v>2048.1</v>
      </c>
      <c r="V1252" t="s">
        <v>53</v>
      </c>
      <c r="W1252">
        <v>0.27689999999999998</v>
      </c>
      <c r="X1252">
        <v>93.311599999999999</v>
      </c>
      <c r="Y1252">
        <v>7.6947000000000001</v>
      </c>
      <c r="Z1252">
        <v>32.323250000000002</v>
      </c>
      <c r="AA1252">
        <v>-121.7165</v>
      </c>
      <c r="AB1252">
        <v>320.20999999999998</v>
      </c>
      <c r="AC1252">
        <v>34.005899999999997</v>
      </c>
      <c r="AD1252">
        <v>34.008699999999997</v>
      </c>
      <c r="AE1252">
        <v>2.1446999999999998</v>
      </c>
      <c r="AF1252">
        <v>31.791599999999999</v>
      </c>
      <c r="AG1252">
        <v>93.301000000000002</v>
      </c>
      <c r="AH1252">
        <v>2.1741000000000001</v>
      </c>
      <c r="AI1252">
        <v>32.220599999999997</v>
      </c>
      <c r="AJ1252">
        <v>94.577200000000005</v>
      </c>
      <c r="AK1252">
        <v>26.595800000000001</v>
      </c>
      <c r="AL1252">
        <v>26.599299999999999</v>
      </c>
      <c r="AM1252">
        <v>7.2869999999999999</v>
      </c>
      <c r="AN1252">
        <v>7.2782</v>
      </c>
      <c r="AO1252">
        <v>1.1000000000000001</v>
      </c>
      <c r="AP1252">
        <v>148.46</v>
      </c>
      <c r="AQ1252">
        <v>321</v>
      </c>
      <c r="AR1252">
        <v>7.3129999999999997</v>
      </c>
      <c r="AS1252">
        <v>34.006799999999998</v>
      </c>
      <c r="AT1252">
        <v>2.2669999999999999</v>
      </c>
      <c r="AW1252">
        <v>36.56</v>
      </c>
      <c r="AX1252">
        <v>0</v>
      </c>
      <c r="AY1252">
        <v>0</v>
      </c>
      <c r="AZ1252">
        <v>2.29</v>
      </c>
      <c r="BA1252">
        <v>46.09</v>
      </c>
      <c r="BB1252">
        <v>98.97</v>
      </c>
    </row>
    <row r="1253" spans="1:54" x14ac:dyDescent="0.25">
      <c r="A1253">
        <v>72</v>
      </c>
      <c r="B1253">
        <v>29277</v>
      </c>
      <c r="C1253">
        <v>29373</v>
      </c>
      <c r="D1253">
        <v>23</v>
      </c>
      <c r="E1253" t="s">
        <v>52</v>
      </c>
      <c r="F1253">
        <v>2017</v>
      </c>
      <c r="G1253" s="1">
        <v>0.70836805555555549</v>
      </c>
      <c r="H1253">
        <v>272.74369999999999</v>
      </c>
      <c r="I1253">
        <v>270.65199999999999</v>
      </c>
      <c r="J1253">
        <v>8.0876000000000001</v>
      </c>
      <c r="K1253">
        <v>8.0825999999999993</v>
      </c>
      <c r="L1253">
        <v>4.5084</v>
      </c>
      <c r="M1253">
        <v>3.1800000000000002E-2</v>
      </c>
      <c r="N1253">
        <v>4.2587000000000002</v>
      </c>
      <c r="O1253">
        <v>1.1999999999999999E-3</v>
      </c>
      <c r="P1253">
        <v>1.234</v>
      </c>
      <c r="Q1253">
        <v>1.2978000000000001</v>
      </c>
      <c r="R1253">
        <v>1.1149</v>
      </c>
      <c r="S1253">
        <v>2.7208000000000001</v>
      </c>
      <c r="T1253" s="2">
        <v>9.9999999999999998E-13</v>
      </c>
      <c r="U1253" s="2">
        <v>1871</v>
      </c>
      <c r="V1253" t="s">
        <v>53</v>
      </c>
      <c r="W1253">
        <v>0.27750000000000002</v>
      </c>
      <c r="X1253">
        <v>93.297499999999999</v>
      </c>
      <c r="Y1253">
        <v>7.7453000000000003</v>
      </c>
      <c r="Z1253">
        <v>32.323250000000002</v>
      </c>
      <c r="AA1253">
        <v>-121.7165</v>
      </c>
      <c r="AB1253">
        <v>270.65699999999998</v>
      </c>
      <c r="AC1253">
        <v>33.981299999999997</v>
      </c>
      <c r="AD1253">
        <v>33.9833</v>
      </c>
      <c r="AE1253">
        <v>2.5272000000000001</v>
      </c>
      <c r="AF1253">
        <v>38.1143</v>
      </c>
      <c r="AG1253">
        <v>109.955</v>
      </c>
      <c r="AH1253">
        <v>2.5508000000000002</v>
      </c>
      <c r="AI1253">
        <v>38.466099999999997</v>
      </c>
      <c r="AJ1253">
        <v>110.9811</v>
      </c>
      <c r="AK1253">
        <v>26.4649</v>
      </c>
      <c r="AL1253">
        <v>26.467199999999998</v>
      </c>
      <c r="AM1253">
        <v>8.0601000000000003</v>
      </c>
      <c r="AN1253">
        <v>8.0550999999999995</v>
      </c>
      <c r="AO1253">
        <v>1.1100000000000001</v>
      </c>
      <c r="AP1253">
        <v>160.5</v>
      </c>
      <c r="AQ1253">
        <v>271</v>
      </c>
      <c r="AR1253">
        <v>8.0449999999999999</v>
      </c>
      <c r="AS1253">
        <v>33.984000000000002</v>
      </c>
      <c r="AT1253">
        <v>2.6349999999999998</v>
      </c>
      <c r="AW1253">
        <v>32.75</v>
      </c>
      <c r="AX1253">
        <v>0</v>
      </c>
      <c r="AY1253">
        <v>0</v>
      </c>
      <c r="AZ1253">
        <v>2.0699999999999998</v>
      </c>
      <c r="BA1253">
        <v>37.299999999999997</v>
      </c>
      <c r="BB1253">
        <v>115.03</v>
      </c>
    </row>
    <row r="1254" spans="1:54" x14ac:dyDescent="0.25">
      <c r="A1254">
        <v>72</v>
      </c>
      <c r="B1254">
        <v>31766</v>
      </c>
      <c r="C1254">
        <v>31862</v>
      </c>
      <c r="D1254">
        <v>23</v>
      </c>
      <c r="E1254" t="s">
        <v>52</v>
      </c>
      <c r="F1254">
        <v>2017</v>
      </c>
      <c r="G1254" s="1">
        <v>0.7095717592592593</v>
      </c>
      <c r="H1254">
        <v>232.38059999999999</v>
      </c>
      <c r="I1254">
        <v>230.62200000000001</v>
      </c>
      <c r="J1254">
        <v>8.8335000000000008</v>
      </c>
      <c r="K1254">
        <v>8.8305000000000007</v>
      </c>
      <c r="L1254">
        <v>4.5079000000000002</v>
      </c>
      <c r="M1254">
        <v>3.1E-2</v>
      </c>
      <c r="N1254">
        <v>4.4107000000000003</v>
      </c>
      <c r="O1254">
        <v>1.1999999999999999E-3</v>
      </c>
      <c r="P1254">
        <v>1.3348</v>
      </c>
      <c r="Q1254">
        <v>1.4031</v>
      </c>
      <c r="R1254">
        <v>1.0155000000000001</v>
      </c>
      <c r="S1254">
        <v>2.7342</v>
      </c>
      <c r="T1254" s="2">
        <v>9.9999999999999998E-13</v>
      </c>
      <c r="U1254" s="2">
        <v>1512.8</v>
      </c>
      <c r="V1254" t="s">
        <v>53</v>
      </c>
      <c r="W1254">
        <v>0.27800000000000002</v>
      </c>
      <c r="X1254">
        <v>93.287199999999999</v>
      </c>
      <c r="Y1254">
        <v>7.7957999999999998</v>
      </c>
      <c r="Z1254">
        <v>32.323250000000002</v>
      </c>
      <c r="AA1254">
        <v>-121.7165</v>
      </c>
      <c r="AB1254">
        <v>230.626</v>
      </c>
      <c r="AC1254">
        <v>33.9268</v>
      </c>
      <c r="AD1254">
        <v>33.931100000000001</v>
      </c>
      <c r="AE1254">
        <v>2.8308</v>
      </c>
      <c r="AF1254">
        <v>43.395099999999999</v>
      </c>
      <c r="AG1254">
        <v>123.18300000000001</v>
      </c>
      <c r="AH1254">
        <v>2.8464999999999998</v>
      </c>
      <c r="AI1254">
        <v>43.633400000000002</v>
      </c>
      <c r="AJ1254">
        <v>123.8644</v>
      </c>
      <c r="AK1254">
        <v>26.3078</v>
      </c>
      <c r="AL1254">
        <v>26.311699999999998</v>
      </c>
      <c r="AM1254">
        <v>8.8088999999999995</v>
      </c>
      <c r="AN1254">
        <v>8.8058999999999994</v>
      </c>
      <c r="AO1254">
        <v>1.1200000000000001</v>
      </c>
      <c r="AP1254">
        <v>175.01</v>
      </c>
      <c r="AQ1254">
        <v>231</v>
      </c>
      <c r="AR1254">
        <v>8.8420000000000005</v>
      </c>
      <c r="AS1254">
        <v>33.9251</v>
      </c>
      <c r="AT1254">
        <v>2.9990000000000001</v>
      </c>
      <c r="AW1254">
        <v>28.95</v>
      </c>
      <c r="AX1254">
        <v>0</v>
      </c>
      <c r="AY1254">
        <v>0</v>
      </c>
      <c r="AZ1254">
        <v>1.87</v>
      </c>
      <c r="BA1254">
        <v>29.76</v>
      </c>
      <c r="BB1254">
        <v>130.94</v>
      </c>
    </row>
    <row r="1255" spans="1:54" x14ac:dyDescent="0.25">
      <c r="A1255">
        <v>72</v>
      </c>
      <c r="B1255">
        <v>34011</v>
      </c>
      <c r="C1255">
        <v>34107</v>
      </c>
      <c r="D1255">
        <v>23</v>
      </c>
      <c r="E1255" t="s">
        <v>52</v>
      </c>
      <c r="F1255">
        <v>2017</v>
      </c>
      <c r="G1255" s="1">
        <v>0.71064814814814825</v>
      </c>
      <c r="H1255">
        <v>202.6095</v>
      </c>
      <c r="I1255">
        <v>201.096</v>
      </c>
      <c r="J1255">
        <v>9.266</v>
      </c>
      <c r="K1255">
        <v>9.2612000000000005</v>
      </c>
      <c r="L1255">
        <v>4.5111999999999997</v>
      </c>
      <c r="M1255">
        <v>3.1199999999999999E-2</v>
      </c>
      <c r="N1255">
        <v>4.9340999999999999</v>
      </c>
      <c r="O1255">
        <v>1.1999999999999999E-3</v>
      </c>
      <c r="P1255">
        <v>1.6024</v>
      </c>
      <c r="Q1255">
        <v>1.7014</v>
      </c>
      <c r="R1255">
        <v>0.83579999999999999</v>
      </c>
      <c r="S1255">
        <v>2.7568999999999999</v>
      </c>
      <c r="T1255" s="2">
        <v>9.9999999999999998E-13</v>
      </c>
      <c r="U1255" s="2">
        <v>1364.8</v>
      </c>
      <c r="V1255" t="s">
        <v>53</v>
      </c>
      <c r="W1255">
        <v>0.27510000000000001</v>
      </c>
      <c r="X1255">
        <v>93.353899999999996</v>
      </c>
      <c r="Y1255">
        <v>7.8826999999999998</v>
      </c>
      <c r="Z1255">
        <v>32.323250000000002</v>
      </c>
      <c r="AA1255">
        <v>-121.7165</v>
      </c>
      <c r="AB1255">
        <v>201.09399999999999</v>
      </c>
      <c r="AC1255">
        <v>33.776499999999999</v>
      </c>
      <c r="AD1255">
        <v>33.780299999999997</v>
      </c>
      <c r="AE1255">
        <v>3.6785999999999999</v>
      </c>
      <c r="AF1255">
        <v>56.877899999999997</v>
      </c>
      <c r="AG1255">
        <v>160.10400000000001</v>
      </c>
      <c r="AH1255">
        <v>3.7387000000000001</v>
      </c>
      <c r="AI1255">
        <v>57.802999999999997</v>
      </c>
      <c r="AJ1255">
        <v>162.72130000000001</v>
      </c>
      <c r="AK1255">
        <v>26.121099999999998</v>
      </c>
      <c r="AL1255">
        <v>26.1249</v>
      </c>
      <c r="AM1255">
        <v>9.2439999999999998</v>
      </c>
      <c r="AN1255">
        <v>9.2391000000000005</v>
      </c>
      <c r="AO1255">
        <v>1.1299999999999999</v>
      </c>
      <c r="AP1255">
        <v>192.29</v>
      </c>
      <c r="AQ1255">
        <v>200</v>
      </c>
      <c r="AR1255">
        <v>9.2129999999999992</v>
      </c>
      <c r="AS1255">
        <v>33.769599999999997</v>
      </c>
      <c r="AT1255">
        <v>3.8889999999999998</v>
      </c>
      <c r="AU1255">
        <v>5.0000000000000001E-3</v>
      </c>
      <c r="AV1255">
        <v>1.4E-2</v>
      </c>
      <c r="AW1255">
        <v>23.35</v>
      </c>
      <c r="AX1255">
        <v>0</v>
      </c>
      <c r="AY1255">
        <v>0</v>
      </c>
      <c r="AZ1255">
        <v>1.51</v>
      </c>
      <c r="BA1255">
        <v>21.92</v>
      </c>
      <c r="BB1255">
        <v>169.79</v>
      </c>
    </row>
    <row r="1256" spans="1:54" x14ac:dyDescent="0.25">
      <c r="A1256">
        <v>72</v>
      </c>
      <c r="B1256">
        <v>36344</v>
      </c>
      <c r="C1256">
        <v>36440</v>
      </c>
      <c r="D1256">
        <v>23</v>
      </c>
      <c r="E1256" t="s">
        <v>52</v>
      </c>
      <c r="F1256">
        <v>2017</v>
      </c>
      <c r="G1256" s="1">
        <v>0.71177083333333335</v>
      </c>
      <c r="H1256">
        <v>171.99959999999999</v>
      </c>
      <c r="I1256">
        <v>170.72399999999999</v>
      </c>
      <c r="J1256">
        <v>10.4251</v>
      </c>
      <c r="K1256">
        <v>10.4512</v>
      </c>
      <c r="L1256">
        <v>4.5103999999999997</v>
      </c>
      <c r="M1256">
        <v>3.4500000000000003E-2</v>
      </c>
      <c r="N1256">
        <v>4.3423999999999996</v>
      </c>
      <c r="O1256">
        <v>1.1999999999999999E-3</v>
      </c>
      <c r="P1256">
        <v>1.8239000000000001</v>
      </c>
      <c r="Q1256">
        <v>1.9463999999999999</v>
      </c>
      <c r="R1256">
        <v>0.60770000000000002</v>
      </c>
      <c r="S1256">
        <v>2.7808999999999999</v>
      </c>
      <c r="T1256" s="2">
        <v>9.9999999999999998E-13</v>
      </c>
      <c r="U1256" s="2">
        <v>1633.8</v>
      </c>
      <c r="V1256">
        <v>5.3E-3</v>
      </c>
      <c r="W1256">
        <v>0.27579999999999999</v>
      </c>
      <c r="X1256">
        <v>93.337299999999999</v>
      </c>
      <c r="Y1256">
        <v>7.9718</v>
      </c>
      <c r="Z1256">
        <v>32.323250000000002</v>
      </c>
      <c r="AA1256">
        <v>-121.7165</v>
      </c>
      <c r="AB1256">
        <v>170.726</v>
      </c>
      <c r="AC1256">
        <v>33.6081</v>
      </c>
      <c r="AD1256">
        <v>33.6053</v>
      </c>
      <c r="AE1256">
        <v>4.3117999999999999</v>
      </c>
      <c r="AF1256">
        <v>68.301500000000004</v>
      </c>
      <c r="AG1256">
        <v>187.72399999999999</v>
      </c>
      <c r="AH1256">
        <v>4.3930999999999996</v>
      </c>
      <c r="AI1256">
        <v>69.625799999999998</v>
      </c>
      <c r="AJ1256">
        <v>191.26130000000001</v>
      </c>
      <c r="AK1256">
        <v>25.796099999999999</v>
      </c>
      <c r="AL1256">
        <v>25.789400000000001</v>
      </c>
      <c r="AM1256">
        <v>10.404999999999999</v>
      </c>
      <c r="AN1256">
        <v>10.430999999999999</v>
      </c>
      <c r="AO1256">
        <v>1.1399999999999999</v>
      </c>
      <c r="AP1256">
        <v>222.9</v>
      </c>
      <c r="AQ1256">
        <v>171</v>
      </c>
      <c r="AR1256">
        <v>10.151999999999999</v>
      </c>
      <c r="AS1256">
        <v>33.597499999999997</v>
      </c>
      <c r="AT1256">
        <v>4.5380000000000003</v>
      </c>
      <c r="AU1256">
        <v>2.5000000000000001E-2</v>
      </c>
      <c r="AV1256">
        <v>3.1E-2</v>
      </c>
      <c r="AW1256">
        <v>15.76</v>
      </c>
      <c r="AX1256">
        <v>0</v>
      </c>
      <c r="AY1256">
        <v>0</v>
      </c>
      <c r="AZ1256">
        <v>1.07</v>
      </c>
      <c r="BA1256">
        <v>13.11</v>
      </c>
      <c r="BB1256">
        <v>198.17</v>
      </c>
    </row>
    <row r="1257" spans="1:54" x14ac:dyDescent="0.25">
      <c r="A1257">
        <v>72</v>
      </c>
      <c r="B1257">
        <v>38833</v>
      </c>
      <c r="C1257">
        <v>38929</v>
      </c>
      <c r="D1257">
        <v>23</v>
      </c>
      <c r="E1257" t="s">
        <v>52</v>
      </c>
      <c r="F1257">
        <v>2017</v>
      </c>
      <c r="G1257" s="1">
        <v>0.71297453703703706</v>
      </c>
      <c r="H1257">
        <v>142.15969999999999</v>
      </c>
      <c r="I1257">
        <v>141.12100000000001</v>
      </c>
      <c r="J1257">
        <v>11.9047</v>
      </c>
      <c r="K1257">
        <v>11.926399999999999</v>
      </c>
      <c r="L1257">
        <v>4.5068000000000001</v>
      </c>
      <c r="M1257">
        <v>4.07E-2</v>
      </c>
      <c r="N1257">
        <v>4.9340999999999999</v>
      </c>
      <c r="O1257">
        <v>0.32129999999999997</v>
      </c>
      <c r="P1257">
        <v>2.0411999999999999</v>
      </c>
      <c r="Q1257">
        <v>2.1814</v>
      </c>
      <c r="R1257">
        <v>0.36209999999999998</v>
      </c>
      <c r="S1257">
        <v>2.8041999999999998</v>
      </c>
      <c r="T1257" s="2">
        <v>9.3492000000000006E-2</v>
      </c>
      <c r="U1257" s="2">
        <v>2104.6</v>
      </c>
      <c r="V1257">
        <v>7.4499999999999997E-2</v>
      </c>
      <c r="W1257">
        <v>0.27900000000000003</v>
      </c>
      <c r="X1257">
        <v>93.2637</v>
      </c>
      <c r="Y1257">
        <v>8.0561000000000007</v>
      </c>
      <c r="Z1257">
        <v>32.323259999999998</v>
      </c>
      <c r="AA1257">
        <v>-121.7165</v>
      </c>
      <c r="AB1257">
        <v>141.11699999999999</v>
      </c>
      <c r="AC1257">
        <v>33.520600000000002</v>
      </c>
      <c r="AD1257">
        <v>33.522100000000002</v>
      </c>
      <c r="AE1257">
        <v>4.8399000000000001</v>
      </c>
      <c r="AF1257">
        <v>79.077299999999994</v>
      </c>
      <c r="AG1257">
        <v>210.78200000000001</v>
      </c>
      <c r="AH1257">
        <v>4.9264000000000001</v>
      </c>
      <c r="AI1257">
        <v>80.528800000000004</v>
      </c>
      <c r="AJ1257">
        <v>214.5515</v>
      </c>
      <c r="AK1257">
        <v>25.461500000000001</v>
      </c>
      <c r="AL1257">
        <v>25.458600000000001</v>
      </c>
      <c r="AM1257">
        <v>11.8866</v>
      </c>
      <c r="AN1257">
        <v>11.908300000000001</v>
      </c>
      <c r="AO1257">
        <v>1.1499999999999999</v>
      </c>
      <c r="AP1257">
        <v>254.42</v>
      </c>
      <c r="AQ1257">
        <v>141</v>
      </c>
      <c r="AR1257">
        <v>11.787000000000001</v>
      </c>
      <c r="AS1257">
        <v>33.523000000000003</v>
      </c>
      <c r="AT1257">
        <v>5.1079999999999997</v>
      </c>
      <c r="AU1257">
        <v>6.0999999999999999E-2</v>
      </c>
      <c r="AV1257">
        <v>5.7000000000000002E-2</v>
      </c>
      <c r="AW1257">
        <v>7.78</v>
      </c>
      <c r="AX1257">
        <v>0</v>
      </c>
      <c r="AY1257">
        <v>0</v>
      </c>
      <c r="AZ1257">
        <v>0.64</v>
      </c>
      <c r="BA1257">
        <v>6.3</v>
      </c>
      <c r="BB1257">
        <v>223.05</v>
      </c>
    </row>
    <row r="1258" spans="1:54" x14ac:dyDescent="0.25">
      <c r="A1258">
        <v>72</v>
      </c>
      <c r="B1258">
        <v>40565</v>
      </c>
      <c r="C1258">
        <v>40661</v>
      </c>
      <c r="D1258">
        <v>23</v>
      </c>
      <c r="E1258" t="s">
        <v>52</v>
      </c>
      <c r="F1258">
        <v>2017</v>
      </c>
      <c r="G1258" s="1">
        <v>0.71380787037037041</v>
      </c>
      <c r="H1258">
        <v>126.97410000000001</v>
      </c>
      <c r="I1258">
        <v>126.048</v>
      </c>
      <c r="J1258">
        <v>12.8474</v>
      </c>
      <c r="K1258">
        <v>12.8788</v>
      </c>
      <c r="L1258">
        <v>4.5034999999999998</v>
      </c>
      <c r="M1258">
        <v>4.48E-2</v>
      </c>
      <c r="N1258">
        <v>4.9340999999999999</v>
      </c>
      <c r="O1258">
        <v>0.51329999999999998</v>
      </c>
      <c r="P1258">
        <v>2.1983999999999999</v>
      </c>
      <c r="Q1258">
        <v>2.3519999999999999</v>
      </c>
      <c r="R1258">
        <v>0.22370000000000001</v>
      </c>
      <c r="S1258">
        <v>2.8186</v>
      </c>
      <c r="T1258" s="2">
        <v>0.19556000000000001</v>
      </c>
      <c r="U1258" s="2">
        <v>1511.3</v>
      </c>
      <c r="V1258">
        <v>0.12690000000000001</v>
      </c>
      <c r="W1258">
        <v>0.28210000000000002</v>
      </c>
      <c r="X1258">
        <v>93.191699999999997</v>
      </c>
      <c r="Y1258">
        <v>8.1076999999999995</v>
      </c>
      <c r="Z1258">
        <v>32.323250000000002</v>
      </c>
      <c r="AA1258">
        <v>-121.7165</v>
      </c>
      <c r="AB1258">
        <v>126.047</v>
      </c>
      <c r="AC1258">
        <v>33.496099999999998</v>
      </c>
      <c r="AD1258">
        <v>33.496299999999998</v>
      </c>
      <c r="AE1258">
        <v>5.2226999999999997</v>
      </c>
      <c r="AF1258">
        <v>87.013599999999997</v>
      </c>
      <c r="AG1258">
        <v>227.499</v>
      </c>
      <c r="AH1258">
        <v>5.3178999999999998</v>
      </c>
      <c r="AI1258">
        <v>88.656899999999993</v>
      </c>
      <c r="AJ1258">
        <v>231.64590000000001</v>
      </c>
      <c r="AK1258">
        <v>25.261399999999998</v>
      </c>
      <c r="AL1258">
        <v>25.255400000000002</v>
      </c>
      <c r="AM1258">
        <v>12.830399999999999</v>
      </c>
      <c r="AN1258">
        <v>12.861700000000001</v>
      </c>
      <c r="AO1258">
        <v>1.1599999999999999</v>
      </c>
      <c r="AP1258">
        <v>273.27999999999997</v>
      </c>
      <c r="AQ1258">
        <v>126</v>
      </c>
      <c r="AR1258">
        <v>12.476000000000001</v>
      </c>
      <c r="AS1258">
        <v>33.502899999999997</v>
      </c>
      <c r="AT1258">
        <v>5.5129999999999999</v>
      </c>
      <c r="AU1258">
        <v>9.8000000000000004E-2</v>
      </c>
      <c r="AV1258">
        <v>5.8000000000000003E-2</v>
      </c>
      <c r="AW1258">
        <v>3.49</v>
      </c>
      <c r="AX1258">
        <v>3.2000000000000001E-2</v>
      </c>
      <c r="AY1258">
        <v>0</v>
      </c>
      <c r="AZ1258">
        <v>0.41</v>
      </c>
      <c r="BA1258">
        <v>3.88</v>
      </c>
      <c r="BB1258">
        <v>240.75</v>
      </c>
    </row>
    <row r="1259" spans="1:54" x14ac:dyDescent="0.25">
      <c r="A1259">
        <v>72</v>
      </c>
      <c r="B1259">
        <v>42532</v>
      </c>
      <c r="C1259">
        <v>42628</v>
      </c>
      <c r="D1259">
        <v>23</v>
      </c>
      <c r="E1259" t="s">
        <v>52</v>
      </c>
      <c r="F1259">
        <v>2017</v>
      </c>
      <c r="G1259" s="1">
        <v>0.71475694444444438</v>
      </c>
      <c r="H1259">
        <v>113.95780000000001</v>
      </c>
      <c r="I1259">
        <v>113.13</v>
      </c>
      <c r="J1259">
        <v>13.913600000000001</v>
      </c>
      <c r="K1259">
        <v>13.914</v>
      </c>
      <c r="L1259">
        <v>4.4987000000000004</v>
      </c>
      <c r="M1259">
        <v>4.7800000000000002E-2</v>
      </c>
      <c r="N1259">
        <v>4.9340999999999999</v>
      </c>
      <c r="O1259">
        <v>0.81840000000000002</v>
      </c>
      <c r="P1259">
        <v>2.2755000000000001</v>
      </c>
      <c r="Q1259">
        <v>2.431</v>
      </c>
      <c r="R1259">
        <v>0.17069999999999999</v>
      </c>
      <c r="S1259">
        <v>2.8285999999999998</v>
      </c>
      <c r="T1259" s="2">
        <v>0.48665000000000003</v>
      </c>
      <c r="U1259" s="2">
        <v>1860.9</v>
      </c>
      <c r="V1259">
        <v>0.16669999999999999</v>
      </c>
      <c r="W1259">
        <v>0.2863</v>
      </c>
      <c r="X1259">
        <v>93.093400000000003</v>
      </c>
      <c r="Y1259">
        <v>8.1419999999999995</v>
      </c>
      <c r="Z1259">
        <v>32.323250000000002</v>
      </c>
      <c r="AA1259">
        <v>-121.7165</v>
      </c>
      <c r="AB1259">
        <v>113.13</v>
      </c>
      <c r="AC1259">
        <v>33.596600000000002</v>
      </c>
      <c r="AD1259">
        <v>33.597000000000001</v>
      </c>
      <c r="AE1259">
        <v>5.3247</v>
      </c>
      <c r="AF1259">
        <v>90.729900000000001</v>
      </c>
      <c r="AG1259">
        <v>231.97300000000001</v>
      </c>
      <c r="AH1259">
        <v>5.4172000000000002</v>
      </c>
      <c r="AI1259">
        <v>92.307100000000005</v>
      </c>
      <c r="AJ1259">
        <v>236.00290000000001</v>
      </c>
      <c r="AK1259">
        <v>25.123999999999999</v>
      </c>
      <c r="AL1259">
        <v>25.124199999999998</v>
      </c>
      <c r="AM1259">
        <v>13.897399999999999</v>
      </c>
      <c r="AN1259">
        <v>13.8979</v>
      </c>
      <c r="AO1259">
        <v>1.17</v>
      </c>
      <c r="AP1259">
        <v>286.23</v>
      </c>
      <c r="AQ1259">
        <v>113</v>
      </c>
      <c r="AR1259">
        <v>13.862</v>
      </c>
      <c r="AS1259">
        <v>33.605800000000002</v>
      </c>
      <c r="AT1259">
        <v>5.5890000000000004</v>
      </c>
      <c r="AU1259">
        <v>0.105</v>
      </c>
      <c r="AV1259">
        <v>9.8000000000000004E-2</v>
      </c>
      <c r="AW1259">
        <v>1.51</v>
      </c>
      <c r="AX1259">
        <v>0.13100000000000001</v>
      </c>
      <c r="AY1259">
        <v>0</v>
      </c>
      <c r="AZ1259">
        <v>0.28999999999999998</v>
      </c>
      <c r="BA1259">
        <v>2.96</v>
      </c>
      <c r="BB1259">
        <v>244.04</v>
      </c>
    </row>
    <row r="1260" spans="1:54" x14ac:dyDescent="0.25">
      <c r="A1260">
        <v>72</v>
      </c>
      <c r="B1260">
        <v>44436</v>
      </c>
      <c r="C1260">
        <v>44532</v>
      </c>
      <c r="D1260">
        <v>23</v>
      </c>
      <c r="E1260" t="s">
        <v>52</v>
      </c>
      <c r="F1260">
        <v>2017</v>
      </c>
      <c r="G1260" s="1">
        <v>0.71567129629629633</v>
      </c>
      <c r="H1260">
        <v>101.7565</v>
      </c>
      <c r="I1260">
        <v>101.02800000000001</v>
      </c>
      <c r="J1260">
        <v>14.7042</v>
      </c>
      <c r="K1260">
        <v>14.706300000000001</v>
      </c>
      <c r="L1260">
        <v>4.4984999999999999</v>
      </c>
      <c r="M1260">
        <v>5.2499999999999998E-2</v>
      </c>
      <c r="N1260">
        <v>4.4710000000000001</v>
      </c>
      <c r="O1260">
        <v>1.0478000000000001</v>
      </c>
      <c r="P1260">
        <v>2.3370000000000002</v>
      </c>
      <c r="Q1260">
        <v>2.4956999999999998</v>
      </c>
      <c r="R1260">
        <v>0.1326</v>
      </c>
      <c r="S1260">
        <v>2.8369</v>
      </c>
      <c r="T1260" s="2">
        <v>0.88783000000000001</v>
      </c>
      <c r="U1260" s="2">
        <v>1881.9</v>
      </c>
      <c r="V1260">
        <v>0.22720000000000001</v>
      </c>
      <c r="W1260">
        <v>0.28649999999999998</v>
      </c>
      <c r="X1260">
        <v>93.088099999999997</v>
      </c>
      <c r="Y1260">
        <v>8.1700999999999997</v>
      </c>
      <c r="Z1260">
        <v>32.323250000000002</v>
      </c>
      <c r="AA1260">
        <v>-121.7165</v>
      </c>
      <c r="AB1260">
        <v>101.02</v>
      </c>
      <c r="AC1260">
        <v>33.695799999999998</v>
      </c>
      <c r="AD1260">
        <v>33.696399999999997</v>
      </c>
      <c r="AE1260">
        <v>5.4085000000000001</v>
      </c>
      <c r="AF1260">
        <v>93.696799999999996</v>
      </c>
      <c r="AG1260">
        <v>235.64500000000001</v>
      </c>
      <c r="AH1260">
        <v>5.5034000000000001</v>
      </c>
      <c r="AI1260">
        <v>95.344499999999996</v>
      </c>
      <c r="AJ1260">
        <v>239.7784</v>
      </c>
      <c r="AK1260">
        <v>25.0337</v>
      </c>
      <c r="AL1260">
        <v>25.0337</v>
      </c>
      <c r="AM1260">
        <v>14.6892</v>
      </c>
      <c r="AN1260">
        <v>14.6913</v>
      </c>
      <c r="AO1260">
        <v>1.18</v>
      </c>
      <c r="AP1260">
        <v>294.62</v>
      </c>
      <c r="AQ1260">
        <v>101</v>
      </c>
      <c r="AR1260">
        <v>14.651999999999999</v>
      </c>
      <c r="AS1260">
        <v>33.692700000000002</v>
      </c>
      <c r="AT1260">
        <v>5.6920000000000002</v>
      </c>
      <c r="AU1260">
        <v>0.128</v>
      </c>
      <c r="AV1260">
        <v>9.4E-2</v>
      </c>
      <c r="AW1260">
        <v>0.46</v>
      </c>
      <c r="AX1260">
        <v>0.19500000000000001</v>
      </c>
      <c r="AY1260">
        <v>0</v>
      </c>
      <c r="AZ1260">
        <v>0.22</v>
      </c>
      <c r="BA1260">
        <v>2.48</v>
      </c>
      <c r="BB1260">
        <v>248.53</v>
      </c>
    </row>
    <row r="1261" spans="1:54" x14ac:dyDescent="0.25">
      <c r="A1261">
        <v>72</v>
      </c>
      <c r="B1261">
        <v>46412</v>
      </c>
      <c r="C1261">
        <v>46508</v>
      </c>
      <c r="D1261">
        <v>23</v>
      </c>
      <c r="E1261" t="s">
        <v>52</v>
      </c>
      <c r="F1261">
        <v>2017</v>
      </c>
      <c r="G1261" s="1">
        <v>0.71663194444444445</v>
      </c>
      <c r="H1261">
        <v>84.685699999999997</v>
      </c>
      <c r="I1261">
        <v>84.075999999999993</v>
      </c>
      <c r="J1261">
        <v>15.3393</v>
      </c>
      <c r="K1261">
        <v>15.3452</v>
      </c>
      <c r="L1261">
        <v>4.4912999999999998</v>
      </c>
      <c r="M1261">
        <v>6.7299999999999999E-2</v>
      </c>
      <c r="N1261">
        <v>4.9340999999999999</v>
      </c>
      <c r="O1261">
        <v>1.2828999999999999</v>
      </c>
      <c r="P1261">
        <v>2.3906000000000001</v>
      </c>
      <c r="Q1261">
        <v>2.5558999999999998</v>
      </c>
      <c r="R1261">
        <v>0.1263</v>
      </c>
      <c r="S1261">
        <v>2.8410000000000002</v>
      </c>
      <c r="T1261" s="2">
        <v>1.5903</v>
      </c>
      <c r="U1261" s="2">
        <v>1432.6</v>
      </c>
      <c r="V1261">
        <v>0.42030000000000001</v>
      </c>
      <c r="W1261">
        <v>0.29299999999999998</v>
      </c>
      <c r="X1261">
        <v>92.937799999999996</v>
      </c>
      <c r="Y1261">
        <v>8.1829999999999998</v>
      </c>
      <c r="Z1261">
        <v>32.323259999999998</v>
      </c>
      <c r="AA1261">
        <v>-121.7165</v>
      </c>
      <c r="AB1261">
        <v>84.075999999999993</v>
      </c>
      <c r="AC1261">
        <v>33.619199999999999</v>
      </c>
      <c r="AD1261">
        <v>33.618099999999998</v>
      </c>
      <c r="AE1261">
        <v>5.4878</v>
      </c>
      <c r="AF1261">
        <v>96.235600000000005</v>
      </c>
      <c r="AG1261">
        <v>239.14599999999999</v>
      </c>
      <c r="AH1261">
        <v>5.5879000000000003</v>
      </c>
      <c r="AI1261">
        <v>98.001099999999994</v>
      </c>
      <c r="AJ1261">
        <v>243.5067</v>
      </c>
      <c r="AK1261">
        <v>24.836099999999998</v>
      </c>
      <c r="AL1261">
        <v>24.834</v>
      </c>
      <c r="AM1261">
        <v>15.326499999999999</v>
      </c>
      <c r="AN1261">
        <v>15.3323</v>
      </c>
      <c r="AO1261">
        <v>1.19</v>
      </c>
      <c r="AP1261">
        <v>312.99</v>
      </c>
      <c r="AQ1261">
        <v>84</v>
      </c>
      <c r="AR1261">
        <v>15.321</v>
      </c>
      <c r="AS1261">
        <v>33.616700000000002</v>
      </c>
      <c r="AT1261">
        <v>5.7519999999999998</v>
      </c>
      <c r="AU1261">
        <v>0.16700000000000001</v>
      </c>
      <c r="AV1261">
        <v>0.157</v>
      </c>
      <c r="AW1261">
        <v>0</v>
      </c>
      <c r="AX1261">
        <v>5.8000000000000003E-2</v>
      </c>
      <c r="AY1261">
        <v>7.0000000000000007E-2</v>
      </c>
      <c r="AZ1261">
        <v>0.2</v>
      </c>
      <c r="BA1261">
        <v>2.17</v>
      </c>
      <c r="BB1261">
        <v>251.16</v>
      </c>
    </row>
    <row r="1262" spans="1:54" x14ac:dyDescent="0.25">
      <c r="A1262">
        <v>72</v>
      </c>
      <c r="B1262">
        <v>48259</v>
      </c>
      <c r="C1262">
        <v>48355</v>
      </c>
      <c r="D1262">
        <v>23</v>
      </c>
      <c r="E1262" t="s">
        <v>52</v>
      </c>
      <c r="F1262">
        <v>2017</v>
      </c>
      <c r="G1262" s="1">
        <v>0.71752314814814822</v>
      </c>
      <c r="H1262">
        <v>75.631100000000004</v>
      </c>
      <c r="I1262">
        <v>75.087999999999994</v>
      </c>
      <c r="J1262">
        <v>15.618499999999999</v>
      </c>
      <c r="K1262">
        <v>15.6145</v>
      </c>
      <c r="L1262">
        <v>4.4847999999999999</v>
      </c>
      <c r="M1262">
        <v>7.6600000000000001E-2</v>
      </c>
      <c r="N1262">
        <v>4.6932</v>
      </c>
      <c r="O1262">
        <v>1.4890000000000001</v>
      </c>
      <c r="P1262">
        <v>2.4195000000000002</v>
      </c>
      <c r="Q1262">
        <v>2.5838999999999999</v>
      </c>
      <c r="R1262">
        <v>0.1225</v>
      </c>
      <c r="S1262">
        <v>2.8418000000000001</v>
      </c>
      <c r="T1262" s="2">
        <v>2.6109</v>
      </c>
      <c r="U1262" s="2">
        <v>1158.8</v>
      </c>
      <c r="V1262">
        <v>0.54069999999999996</v>
      </c>
      <c r="W1262">
        <v>0.2989</v>
      </c>
      <c r="X1262">
        <v>92.801199999999994</v>
      </c>
      <c r="Y1262">
        <v>8.1852</v>
      </c>
      <c r="Z1262">
        <v>32.323250000000002</v>
      </c>
      <c r="AA1262">
        <v>-121.7165</v>
      </c>
      <c r="AB1262">
        <v>75.087999999999994</v>
      </c>
      <c r="AC1262">
        <v>33.502200000000002</v>
      </c>
      <c r="AD1262">
        <v>33.501899999999999</v>
      </c>
      <c r="AE1262">
        <v>5.5378999999999996</v>
      </c>
      <c r="AF1262">
        <v>97.582400000000007</v>
      </c>
      <c r="AG1262">
        <v>241.36600000000001</v>
      </c>
      <c r="AH1262">
        <v>5.6337999999999999</v>
      </c>
      <c r="AI1262">
        <v>99.264399999999995</v>
      </c>
      <c r="AJ1262">
        <v>245.54599999999999</v>
      </c>
      <c r="AK1262">
        <v>24.683900000000001</v>
      </c>
      <c r="AL1262">
        <v>24.6846</v>
      </c>
      <c r="AM1262">
        <v>15.6069</v>
      </c>
      <c r="AN1262">
        <v>15.6029</v>
      </c>
      <c r="AO1262">
        <v>1.2</v>
      </c>
      <c r="AP1262">
        <v>327.23</v>
      </c>
      <c r="AQ1262">
        <v>75</v>
      </c>
      <c r="AR1262">
        <v>15.574</v>
      </c>
      <c r="AS1262">
        <v>33.499699999999997</v>
      </c>
      <c r="AT1262">
        <v>5.8049999999999997</v>
      </c>
      <c r="AU1262">
        <v>0.20499999999999999</v>
      </c>
      <c r="AV1262">
        <v>0.21299999999999999</v>
      </c>
      <c r="AW1262">
        <v>0</v>
      </c>
      <c r="AX1262">
        <v>0</v>
      </c>
      <c r="AY1262">
        <v>0.11</v>
      </c>
      <c r="AZ1262">
        <v>0.22</v>
      </c>
      <c r="BA1262">
        <v>1.77</v>
      </c>
      <c r="BB1262">
        <v>253.51</v>
      </c>
    </row>
    <row r="1263" spans="1:54" x14ac:dyDescent="0.25">
      <c r="A1263">
        <v>72</v>
      </c>
      <c r="B1263">
        <v>49936</v>
      </c>
      <c r="C1263">
        <v>50032</v>
      </c>
      <c r="D1263">
        <v>23</v>
      </c>
      <c r="E1263" t="s">
        <v>52</v>
      </c>
      <c r="F1263">
        <v>2017</v>
      </c>
      <c r="G1263" s="1">
        <v>0.71833333333333327</v>
      </c>
      <c r="H1263">
        <v>66.507099999999994</v>
      </c>
      <c r="I1263">
        <v>66.031999999999996</v>
      </c>
      <c r="J1263">
        <v>16.379300000000001</v>
      </c>
      <c r="K1263">
        <v>16.3994</v>
      </c>
      <c r="L1263">
        <v>4.4767999999999999</v>
      </c>
      <c r="M1263">
        <v>8.7999999999999995E-2</v>
      </c>
      <c r="N1263">
        <v>4.6750999999999996</v>
      </c>
      <c r="O1263">
        <v>1.7846</v>
      </c>
      <c r="P1263">
        <v>2.4198</v>
      </c>
      <c r="Q1263">
        <v>2.5800999999999998</v>
      </c>
      <c r="R1263">
        <v>0.12230000000000001</v>
      </c>
      <c r="S1263">
        <v>2.8449</v>
      </c>
      <c r="T1263" s="2">
        <v>5.2451999999999996</v>
      </c>
      <c r="U1263" s="2">
        <v>1131.3</v>
      </c>
      <c r="V1263">
        <v>0.68899999999999995</v>
      </c>
      <c r="W1263">
        <v>0.30599999999999999</v>
      </c>
      <c r="X1263">
        <v>92.634500000000003</v>
      </c>
      <c r="Y1263">
        <v>8.1941000000000006</v>
      </c>
      <c r="Z1263">
        <v>32.323250000000002</v>
      </c>
      <c r="AA1263">
        <v>-121.7165</v>
      </c>
      <c r="AB1263">
        <v>66.031000000000006</v>
      </c>
      <c r="AC1263">
        <v>33.417200000000001</v>
      </c>
      <c r="AD1263">
        <v>33.4178</v>
      </c>
      <c r="AE1263">
        <v>5.4520999999999997</v>
      </c>
      <c r="AF1263">
        <v>97.463399999999993</v>
      </c>
      <c r="AG1263">
        <v>237.68</v>
      </c>
      <c r="AH1263">
        <v>5.5338000000000003</v>
      </c>
      <c r="AI1263">
        <v>98.963300000000004</v>
      </c>
      <c r="AJ1263">
        <v>241.2432</v>
      </c>
      <c r="AK1263">
        <v>24.446300000000001</v>
      </c>
      <c r="AL1263">
        <v>24.4422</v>
      </c>
      <c r="AM1263">
        <v>16.3688</v>
      </c>
      <c r="AN1263">
        <v>16.3889</v>
      </c>
      <c r="AO1263">
        <v>1.21</v>
      </c>
      <c r="AP1263">
        <v>349.64</v>
      </c>
      <c r="AQ1263">
        <v>67</v>
      </c>
      <c r="AR1263">
        <v>16.274999999999999</v>
      </c>
      <c r="AS1263">
        <v>33.412199999999999</v>
      </c>
      <c r="AT1263">
        <v>5.7309999999999999</v>
      </c>
      <c r="AU1263">
        <v>0.23599999999999999</v>
      </c>
      <c r="AV1263">
        <v>0.20799999999999999</v>
      </c>
      <c r="AW1263">
        <v>0</v>
      </c>
      <c r="AX1263">
        <v>0</v>
      </c>
      <c r="AY1263">
        <v>0</v>
      </c>
      <c r="AZ1263">
        <v>0.21</v>
      </c>
      <c r="BA1263">
        <v>1.32</v>
      </c>
      <c r="BB1263">
        <v>250.29</v>
      </c>
    </row>
    <row r="1264" spans="1:54" x14ac:dyDescent="0.25">
      <c r="A1264">
        <v>72</v>
      </c>
      <c r="B1264">
        <v>51676</v>
      </c>
      <c r="C1264">
        <v>51772</v>
      </c>
      <c r="D1264">
        <v>23</v>
      </c>
      <c r="E1264" t="s">
        <v>52</v>
      </c>
      <c r="F1264">
        <v>2017</v>
      </c>
      <c r="G1264" s="1">
        <v>0.71916666666666673</v>
      </c>
      <c r="H1264">
        <v>57.039299999999997</v>
      </c>
      <c r="I1264">
        <v>56.634999999999998</v>
      </c>
      <c r="J1264">
        <v>17.462399999999999</v>
      </c>
      <c r="K1264">
        <v>17.459599999999998</v>
      </c>
      <c r="L1264">
        <v>4.4691999999999998</v>
      </c>
      <c r="M1264">
        <v>7.7299999999999994E-2</v>
      </c>
      <c r="N1264">
        <v>4.2957000000000001</v>
      </c>
      <c r="O1264">
        <v>2.1514000000000002</v>
      </c>
      <c r="P1264">
        <v>2.3997000000000002</v>
      </c>
      <c r="Q1264">
        <v>2.5609000000000002</v>
      </c>
      <c r="R1264">
        <v>0.12479999999999999</v>
      </c>
      <c r="S1264">
        <v>2.8509000000000002</v>
      </c>
      <c r="T1264" s="2">
        <v>12.327999999999999</v>
      </c>
      <c r="U1264" s="2">
        <v>1581.3</v>
      </c>
      <c r="V1264">
        <v>0.54979999999999996</v>
      </c>
      <c r="W1264">
        <v>0.31290000000000001</v>
      </c>
      <c r="X1264">
        <v>92.475200000000001</v>
      </c>
      <c r="Y1264">
        <v>8.2124000000000006</v>
      </c>
      <c r="Z1264">
        <v>32.323250000000002</v>
      </c>
      <c r="AA1264">
        <v>-121.7165</v>
      </c>
      <c r="AB1264">
        <v>56.631999999999998</v>
      </c>
      <c r="AC1264">
        <v>33.438899999999997</v>
      </c>
      <c r="AD1264">
        <v>33.438299999999998</v>
      </c>
      <c r="AE1264">
        <v>5.2712000000000003</v>
      </c>
      <c r="AF1264">
        <v>96.234800000000007</v>
      </c>
      <c r="AG1264">
        <v>229.84899999999999</v>
      </c>
      <c r="AH1264">
        <v>5.3715000000000002</v>
      </c>
      <c r="AI1264">
        <v>98.058999999999997</v>
      </c>
      <c r="AJ1264">
        <v>234.21940000000001</v>
      </c>
      <c r="AK1264">
        <v>24.2089</v>
      </c>
      <c r="AL1264">
        <v>24.209199999999999</v>
      </c>
      <c r="AM1264">
        <v>17.4529</v>
      </c>
      <c r="AN1264">
        <v>17.450099999999999</v>
      </c>
      <c r="AO1264">
        <v>1.23</v>
      </c>
      <c r="AP1264">
        <v>372.06</v>
      </c>
      <c r="AQ1264">
        <v>57</v>
      </c>
      <c r="AR1264">
        <v>17.422000000000001</v>
      </c>
      <c r="AS1264">
        <v>33.441499999999998</v>
      </c>
      <c r="AT1264">
        <v>5.5679999999999996</v>
      </c>
      <c r="AU1264">
        <v>0.28299999999999997</v>
      </c>
      <c r="AV1264">
        <v>0.126</v>
      </c>
      <c r="AW1264">
        <v>0</v>
      </c>
      <c r="AX1264">
        <v>0</v>
      </c>
      <c r="AY1264">
        <v>0</v>
      </c>
      <c r="AZ1264">
        <v>0.18</v>
      </c>
      <c r="BA1264">
        <v>1.41</v>
      </c>
      <c r="BB1264">
        <v>243.17</v>
      </c>
    </row>
    <row r="1265" spans="1:54" x14ac:dyDescent="0.25">
      <c r="A1265">
        <v>72</v>
      </c>
      <c r="B1265">
        <v>53187</v>
      </c>
      <c r="C1265">
        <v>53283</v>
      </c>
      <c r="D1265">
        <v>23</v>
      </c>
      <c r="E1265" t="s">
        <v>52</v>
      </c>
      <c r="F1265">
        <v>2017</v>
      </c>
      <c r="G1265" s="1">
        <v>0.71989583333333329</v>
      </c>
      <c r="H1265">
        <v>47.566200000000002</v>
      </c>
      <c r="I1265">
        <v>47.23</v>
      </c>
      <c r="J1265">
        <v>17.75</v>
      </c>
      <c r="K1265">
        <v>17.749400000000001</v>
      </c>
      <c r="L1265">
        <v>4.4737</v>
      </c>
      <c r="M1265">
        <v>5.6899999999999999E-2</v>
      </c>
      <c r="N1265">
        <v>4.9340999999999999</v>
      </c>
      <c r="O1265">
        <v>2.4352999999999998</v>
      </c>
      <c r="P1265">
        <v>2.4014000000000002</v>
      </c>
      <c r="Q1265">
        <v>2.5619000000000001</v>
      </c>
      <c r="R1265">
        <v>0.12239999999999999</v>
      </c>
      <c r="S1265">
        <v>2.8530000000000002</v>
      </c>
      <c r="T1265" s="2">
        <v>23.776</v>
      </c>
      <c r="U1265" s="2">
        <v>1791.3</v>
      </c>
      <c r="V1265">
        <v>0.2843</v>
      </c>
      <c r="W1265">
        <v>0.30890000000000001</v>
      </c>
      <c r="X1265">
        <v>92.568899999999999</v>
      </c>
      <c r="Y1265">
        <v>8.2185000000000006</v>
      </c>
      <c r="Z1265">
        <v>32.323250000000002</v>
      </c>
      <c r="AA1265">
        <v>-121.7165</v>
      </c>
      <c r="AB1265">
        <v>47.228000000000002</v>
      </c>
      <c r="AC1265">
        <v>33.475000000000001</v>
      </c>
      <c r="AD1265">
        <v>33.4754</v>
      </c>
      <c r="AE1265">
        <v>5.2398999999999996</v>
      </c>
      <c r="AF1265">
        <v>96.210999999999999</v>
      </c>
      <c r="AG1265">
        <v>228.49299999999999</v>
      </c>
      <c r="AH1265">
        <v>5.3346</v>
      </c>
      <c r="AI1265">
        <v>97.948800000000006</v>
      </c>
      <c r="AJ1265">
        <v>232.62209999999999</v>
      </c>
      <c r="AK1265">
        <v>24.167100000000001</v>
      </c>
      <c r="AL1265">
        <v>24.1675</v>
      </c>
      <c r="AM1265">
        <v>17.742000000000001</v>
      </c>
      <c r="AN1265">
        <v>17.741399999999999</v>
      </c>
      <c r="AO1265">
        <v>1.24</v>
      </c>
      <c r="AP1265">
        <v>375.75</v>
      </c>
      <c r="AQ1265">
        <v>47</v>
      </c>
      <c r="AR1265">
        <v>17.745999999999999</v>
      </c>
      <c r="AS1265">
        <v>33.473500000000001</v>
      </c>
      <c r="AT1265">
        <v>5.49</v>
      </c>
      <c r="AU1265">
        <v>0.30499999999999999</v>
      </c>
      <c r="AV1265">
        <v>6.4000000000000001E-2</v>
      </c>
      <c r="AW1265">
        <v>0</v>
      </c>
      <c r="AX1265">
        <v>0</v>
      </c>
      <c r="AY1265">
        <v>0</v>
      </c>
      <c r="AZ1265">
        <v>0.17</v>
      </c>
      <c r="BA1265">
        <v>1.43</v>
      </c>
      <c r="BB1265">
        <v>239.74</v>
      </c>
    </row>
    <row r="1266" spans="1:54" x14ac:dyDescent="0.25">
      <c r="A1266">
        <v>72</v>
      </c>
      <c r="B1266">
        <v>54587</v>
      </c>
      <c r="C1266">
        <v>54683</v>
      </c>
      <c r="D1266">
        <v>23</v>
      </c>
      <c r="E1266" t="s">
        <v>52</v>
      </c>
      <c r="F1266">
        <v>2017</v>
      </c>
      <c r="G1266" s="1">
        <v>0.72056712962962965</v>
      </c>
      <c r="H1266">
        <v>38.447200000000002</v>
      </c>
      <c r="I1266">
        <v>38.173000000000002</v>
      </c>
      <c r="J1266">
        <v>17.765999999999998</v>
      </c>
      <c r="K1266">
        <v>17.764700000000001</v>
      </c>
      <c r="L1266">
        <v>4.4736000000000002</v>
      </c>
      <c r="M1266">
        <v>4.8399999999999999E-2</v>
      </c>
      <c r="N1266">
        <v>4.5259</v>
      </c>
      <c r="O1266">
        <v>2.6735000000000002</v>
      </c>
      <c r="P1266">
        <v>2.4043000000000001</v>
      </c>
      <c r="Q1266">
        <v>2.5648</v>
      </c>
      <c r="R1266">
        <v>0.12239999999999999</v>
      </c>
      <c r="S1266">
        <v>2.919</v>
      </c>
      <c r="T1266" s="2">
        <v>41.220999999999997</v>
      </c>
      <c r="U1266" s="2">
        <v>1919.9</v>
      </c>
      <c r="V1266">
        <v>0.1739</v>
      </c>
      <c r="W1266">
        <v>0.30890000000000001</v>
      </c>
      <c r="X1266">
        <v>92.568700000000007</v>
      </c>
      <c r="Y1266">
        <v>8.4677000000000007</v>
      </c>
      <c r="Z1266">
        <v>32.323250000000002</v>
      </c>
      <c r="AA1266">
        <v>-121.7165</v>
      </c>
      <c r="AB1266">
        <v>38.174999999999997</v>
      </c>
      <c r="AC1266">
        <v>33.476300000000002</v>
      </c>
      <c r="AD1266">
        <v>33.476799999999997</v>
      </c>
      <c r="AE1266">
        <v>5.2408000000000001</v>
      </c>
      <c r="AF1266">
        <v>96.257499999999993</v>
      </c>
      <c r="AG1266">
        <v>228.53299999999999</v>
      </c>
      <c r="AH1266">
        <v>5.3322000000000003</v>
      </c>
      <c r="AI1266">
        <v>97.933199999999999</v>
      </c>
      <c r="AJ1266">
        <v>232.51609999999999</v>
      </c>
      <c r="AK1266">
        <v>24.163799999999998</v>
      </c>
      <c r="AL1266">
        <v>24.1645</v>
      </c>
      <c r="AM1266">
        <v>17.759599999999999</v>
      </c>
      <c r="AN1266">
        <v>17.758299999999998</v>
      </c>
      <c r="AO1266">
        <v>1.25</v>
      </c>
      <c r="AP1266">
        <v>375.75</v>
      </c>
      <c r="AQ1266">
        <v>38</v>
      </c>
      <c r="AR1266">
        <v>17.765999999999998</v>
      </c>
      <c r="AS1266">
        <v>33.4758</v>
      </c>
      <c r="AT1266">
        <v>5.4960000000000004</v>
      </c>
      <c r="AU1266">
        <v>0.224</v>
      </c>
      <c r="AV1266">
        <v>5.8999999999999997E-2</v>
      </c>
      <c r="AW1266">
        <v>0</v>
      </c>
      <c r="AX1266">
        <v>0</v>
      </c>
      <c r="AY1266">
        <v>0</v>
      </c>
      <c r="AZ1266">
        <v>0.17</v>
      </c>
      <c r="BA1266">
        <v>1.4</v>
      </c>
      <c r="BB1266">
        <v>240</v>
      </c>
    </row>
    <row r="1267" spans="1:54" x14ac:dyDescent="0.25">
      <c r="A1267">
        <v>72</v>
      </c>
      <c r="B1267">
        <v>56282</v>
      </c>
      <c r="C1267">
        <v>56378</v>
      </c>
      <c r="D1267">
        <v>23</v>
      </c>
      <c r="E1267" t="s">
        <v>52</v>
      </c>
      <c r="F1267">
        <v>2017</v>
      </c>
      <c r="G1267" s="1">
        <v>0.72138888888888886</v>
      </c>
      <c r="H1267">
        <v>28.357299999999999</v>
      </c>
      <c r="I1267">
        <v>28.155999999999999</v>
      </c>
      <c r="J1267">
        <v>17.8613</v>
      </c>
      <c r="K1267">
        <v>17.860099999999999</v>
      </c>
      <c r="L1267">
        <v>4.4720000000000004</v>
      </c>
      <c r="M1267">
        <v>3.9899999999999998E-2</v>
      </c>
      <c r="N1267">
        <v>4.9340999999999999</v>
      </c>
      <c r="O1267">
        <v>2.9022999999999999</v>
      </c>
      <c r="P1267">
        <v>2.4081000000000001</v>
      </c>
      <c r="Q1267">
        <v>2.5699000000000001</v>
      </c>
      <c r="R1267">
        <v>0.12479999999999999</v>
      </c>
      <c r="S1267">
        <v>2.8919000000000001</v>
      </c>
      <c r="T1267" s="2">
        <v>69.879000000000005</v>
      </c>
      <c r="U1267" s="2">
        <v>1944.6</v>
      </c>
      <c r="V1267">
        <v>6.4000000000000001E-2</v>
      </c>
      <c r="W1267">
        <v>0.31030000000000002</v>
      </c>
      <c r="X1267">
        <v>92.534700000000001</v>
      </c>
      <c r="Y1267">
        <v>8.3649000000000004</v>
      </c>
      <c r="Z1267">
        <v>32.323250000000002</v>
      </c>
      <c r="AA1267">
        <v>-121.7165</v>
      </c>
      <c r="AB1267">
        <v>28.157</v>
      </c>
      <c r="AC1267">
        <v>33.4818</v>
      </c>
      <c r="AD1267">
        <v>33.482399999999998</v>
      </c>
      <c r="AE1267">
        <v>5.2366999999999999</v>
      </c>
      <c r="AF1267">
        <v>96.358999999999995</v>
      </c>
      <c r="AG1267">
        <v>228.35599999999999</v>
      </c>
      <c r="AH1267">
        <v>5.3311000000000002</v>
      </c>
      <c r="AI1267">
        <v>98.0946</v>
      </c>
      <c r="AJ1267">
        <v>232.4736</v>
      </c>
      <c r="AK1267">
        <v>24.144500000000001</v>
      </c>
      <c r="AL1267">
        <v>24.145299999999999</v>
      </c>
      <c r="AM1267">
        <v>17.8566</v>
      </c>
      <c r="AN1267">
        <v>17.8553</v>
      </c>
      <c r="AO1267">
        <v>1.26</v>
      </c>
      <c r="AP1267">
        <v>377.25</v>
      </c>
      <c r="AQ1267">
        <v>28</v>
      </c>
      <c r="AR1267">
        <v>17.864999999999998</v>
      </c>
      <c r="AS1267">
        <v>33.481499999999997</v>
      </c>
      <c r="AT1267">
        <v>5.49</v>
      </c>
      <c r="AU1267">
        <v>0.16800000000000001</v>
      </c>
      <c r="AV1267">
        <v>3.7999999999999999E-2</v>
      </c>
      <c r="AW1267">
        <v>0</v>
      </c>
      <c r="AX1267">
        <v>0</v>
      </c>
      <c r="AY1267">
        <v>0</v>
      </c>
      <c r="AZ1267">
        <v>0.17</v>
      </c>
      <c r="BA1267">
        <v>1.44</v>
      </c>
      <c r="BB1267">
        <v>239.75</v>
      </c>
    </row>
    <row r="1268" spans="1:54" x14ac:dyDescent="0.25">
      <c r="A1268">
        <v>72</v>
      </c>
      <c r="B1268">
        <v>57973</v>
      </c>
      <c r="C1268">
        <v>58069</v>
      </c>
      <c r="D1268">
        <v>23</v>
      </c>
      <c r="E1268" t="s">
        <v>52</v>
      </c>
      <c r="F1268">
        <v>2017</v>
      </c>
      <c r="G1268" s="1">
        <v>0.72219907407407413</v>
      </c>
      <c r="H1268">
        <v>19.625499999999999</v>
      </c>
      <c r="I1268">
        <v>19.491</v>
      </c>
      <c r="J1268">
        <v>17.867599999999999</v>
      </c>
      <c r="K1268">
        <v>17.867000000000001</v>
      </c>
      <c r="L1268">
        <v>4.4722999999999997</v>
      </c>
      <c r="M1268">
        <v>3.8399999999999997E-2</v>
      </c>
      <c r="N1268">
        <v>4.2952000000000004</v>
      </c>
      <c r="O1268">
        <v>3.0608</v>
      </c>
      <c r="P1268">
        <v>2.4127000000000001</v>
      </c>
      <c r="Q1268">
        <v>2.5722</v>
      </c>
      <c r="R1268">
        <v>0.1229</v>
      </c>
      <c r="S1268">
        <v>2.9426000000000001</v>
      </c>
      <c r="T1268" s="2">
        <v>101.31</v>
      </c>
      <c r="U1268" s="2">
        <v>1701.4</v>
      </c>
      <c r="V1268">
        <v>4.4600000000000001E-2</v>
      </c>
      <c r="W1268">
        <v>0.31009999999999999</v>
      </c>
      <c r="X1268">
        <v>92.540899999999993</v>
      </c>
      <c r="Y1268">
        <v>8.5559999999999992</v>
      </c>
      <c r="Z1268">
        <v>32.323250000000002</v>
      </c>
      <c r="AA1268">
        <v>-121.7165</v>
      </c>
      <c r="AB1268">
        <v>19.486999999999998</v>
      </c>
      <c r="AC1268">
        <v>33.482199999999999</v>
      </c>
      <c r="AD1268">
        <v>33.482700000000001</v>
      </c>
      <c r="AE1268">
        <v>5.242</v>
      </c>
      <c r="AF1268">
        <v>96.468000000000004</v>
      </c>
      <c r="AG1268">
        <v>228.58699999999999</v>
      </c>
      <c r="AH1268">
        <v>5.3312999999999997</v>
      </c>
      <c r="AI1268">
        <v>98.111000000000004</v>
      </c>
      <c r="AJ1268">
        <v>232.48169999999999</v>
      </c>
      <c r="AK1268">
        <v>24.143000000000001</v>
      </c>
      <c r="AL1268">
        <v>24.1435</v>
      </c>
      <c r="AM1268">
        <v>17.8643</v>
      </c>
      <c r="AN1268">
        <v>17.863700000000001</v>
      </c>
      <c r="AO1268">
        <v>1.27</v>
      </c>
      <c r="AP1268">
        <v>377.09</v>
      </c>
      <c r="AQ1268">
        <v>19</v>
      </c>
      <c r="AR1268">
        <v>17.867000000000001</v>
      </c>
      <c r="AS1268">
        <v>33.482100000000003</v>
      </c>
      <c r="AT1268">
        <v>5.5259999999999998</v>
      </c>
      <c r="AU1268">
        <v>0.16700000000000001</v>
      </c>
      <c r="AV1268">
        <v>0.03</v>
      </c>
      <c r="AW1268">
        <v>0</v>
      </c>
      <c r="AX1268">
        <v>0</v>
      </c>
      <c r="AY1268">
        <v>0</v>
      </c>
      <c r="AZ1268">
        <v>0.16</v>
      </c>
      <c r="BA1268">
        <v>1.46</v>
      </c>
      <c r="BB1268">
        <v>241.32</v>
      </c>
    </row>
    <row r="1269" spans="1:54" x14ac:dyDescent="0.25">
      <c r="A1269">
        <v>72</v>
      </c>
      <c r="B1269">
        <v>59210</v>
      </c>
      <c r="C1269">
        <v>59306</v>
      </c>
      <c r="D1269">
        <v>23</v>
      </c>
      <c r="E1269" t="s">
        <v>52</v>
      </c>
      <c r="F1269">
        <v>2017</v>
      </c>
      <c r="G1269" s="1">
        <v>0.72280092592592593</v>
      </c>
      <c r="H1269">
        <v>15.733000000000001</v>
      </c>
      <c r="I1269">
        <v>15.625</v>
      </c>
      <c r="J1269">
        <v>17.867000000000001</v>
      </c>
      <c r="K1269">
        <v>17.866199999999999</v>
      </c>
      <c r="L1269">
        <v>4.4714999999999998</v>
      </c>
      <c r="M1269">
        <v>3.8300000000000001E-2</v>
      </c>
      <c r="N1269">
        <v>4.4885999999999999</v>
      </c>
      <c r="O1269">
        <v>3.1164000000000001</v>
      </c>
      <c r="P1269">
        <v>2.4131</v>
      </c>
      <c r="Q1269">
        <v>2.5718000000000001</v>
      </c>
      <c r="R1269">
        <v>0.12230000000000001</v>
      </c>
      <c r="S1269">
        <v>2.9430000000000001</v>
      </c>
      <c r="T1269" s="2">
        <v>114.92</v>
      </c>
      <c r="U1269" s="2">
        <v>1854.4</v>
      </c>
      <c r="V1269">
        <v>4.2000000000000003E-2</v>
      </c>
      <c r="W1269">
        <v>0.31080000000000002</v>
      </c>
      <c r="X1269">
        <v>92.5244</v>
      </c>
      <c r="Y1269">
        <v>8.5577000000000005</v>
      </c>
      <c r="Z1269">
        <v>32.323250000000002</v>
      </c>
      <c r="AA1269">
        <v>-121.7165</v>
      </c>
      <c r="AB1269">
        <v>15.622</v>
      </c>
      <c r="AC1269">
        <v>33.482199999999999</v>
      </c>
      <c r="AD1269">
        <v>33.482799999999997</v>
      </c>
      <c r="AE1269">
        <v>5.2415000000000003</v>
      </c>
      <c r="AF1269">
        <v>96.458100000000002</v>
      </c>
      <c r="AG1269">
        <v>228.566</v>
      </c>
      <c r="AH1269">
        <v>5.3262</v>
      </c>
      <c r="AI1269">
        <v>98.015900000000002</v>
      </c>
      <c r="AJ1269">
        <v>232.2595</v>
      </c>
      <c r="AK1269">
        <v>24.142900000000001</v>
      </c>
      <c r="AL1269">
        <v>24.143599999999999</v>
      </c>
      <c r="AM1269">
        <v>17.8643</v>
      </c>
      <c r="AN1269">
        <v>17.863600000000002</v>
      </c>
      <c r="AO1269">
        <v>1.27</v>
      </c>
      <c r="AP1269">
        <v>376.96</v>
      </c>
      <c r="AQ1269">
        <v>15</v>
      </c>
      <c r="AR1269">
        <v>17.866</v>
      </c>
      <c r="AS1269">
        <v>33.4846</v>
      </c>
      <c r="AT1269">
        <v>5.48</v>
      </c>
      <c r="AU1269">
        <v>0.17</v>
      </c>
      <c r="AV1269">
        <v>2.9000000000000001E-2</v>
      </c>
      <c r="AW1269">
        <v>0</v>
      </c>
      <c r="AX1269">
        <v>0</v>
      </c>
      <c r="AY1269">
        <v>0</v>
      </c>
      <c r="AZ1269">
        <v>0.17</v>
      </c>
      <c r="BA1269">
        <v>1.44</v>
      </c>
      <c r="BB1269">
        <v>239.32</v>
      </c>
    </row>
    <row r="1270" spans="1:54" x14ac:dyDescent="0.25">
      <c r="A1270">
        <v>72</v>
      </c>
      <c r="B1270">
        <v>60764</v>
      </c>
      <c r="C1270">
        <v>60860</v>
      </c>
      <c r="D1270">
        <v>23</v>
      </c>
      <c r="E1270" t="s">
        <v>52</v>
      </c>
      <c r="F1270">
        <v>2017</v>
      </c>
      <c r="G1270" s="1">
        <v>0.72355324074074068</v>
      </c>
      <c r="H1270">
        <v>10.5395</v>
      </c>
      <c r="I1270">
        <v>10.471</v>
      </c>
      <c r="J1270">
        <v>17.867000000000001</v>
      </c>
      <c r="K1270">
        <v>17.866299999999999</v>
      </c>
      <c r="L1270">
        <v>4.4714999999999998</v>
      </c>
      <c r="M1270">
        <v>3.6400000000000002E-2</v>
      </c>
      <c r="N1270">
        <v>4.6837</v>
      </c>
      <c r="O1270">
        <v>2.9975000000000001</v>
      </c>
      <c r="P1270">
        <v>2.4140000000000001</v>
      </c>
      <c r="Q1270">
        <v>2.5758999999999999</v>
      </c>
      <c r="R1270">
        <v>0.12230000000000001</v>
      </c>
      <c r="S1270">
        <v>2.9438</v>
      </c>
      <c r="T1270" s="2">
        <v>87.204999999999998</v>
      </c>
      <c r="U1270" s="2">
        <v>1888.2</v>
      </c>
      <c r="V1270">
        <v>1.8700000000000001E-2</v>
      </c>
      <c r="W1270">
        <v>0.31080000000000002</v>
      </c>
      <c r="X1270">
        <v>92.5244</v>
      </c>
      <c r="Y1270">
        <v>8.5609999999999999</v>
      </c>
      <c r="Z1270">
        <v>32.323250000000002</v>
      </c>
      <c r="AA1270">
        <v>-121.7165</v>
      </c>
      <c r="AB1270">
        <v>10.465999999999999</v>
      </c>
      <c r="AC1270">
        <v>33.482199999999999</v>
      </c>
      <c r="AD1270">
        <v>33.482799999999997</v>
      </c>
      <c r="AE1270">
        <v>5.2385000000000002</v>
      </c>
      <c r="AF1270">
        <v>96.403800000000004</v>
      </c>
      <c r="AG1270">
        <v>228.43700000000001</v>
      </c>
      <c r="AH1270">
        <v>5.3333000000000004</v>
      </c>
      <c r="AI1270">
        <v>98.147300000000001</v>
      </c>
      <c r="AJ1270">
        <v>232.57060000000001</v>
      </c>
      <c r="AK1270">
        <v>24.142700000000001</v>
      </c>
      <c r="AL1270">
        <v>24.1433</v>
      </c>
      <c r="AM1270">
        <v>17.865300000000001</v>
      </c>
      <c r="AN1270">
        <v>17.864599999999999</v>
      </c>
      <c r="AO1270">
        <v>1.28</v>
      </c>
      <c r="AP1270">
        <v>376.81</v>
      </c>
      <c r="AQ1270">
        <v>10</v>
      </c>
      <c r="AR1270">
        <v>17.867000000000001</v>
      </c>
      <c r="AS1270">
        <v>33.482799999999997</v>
      </c>
      <c r="AT1270">
        <v>5.5039999999999996</v>
      </c>
      <c r="AU1270">
        <v>0.156</v>
      </c>
      <c r="AV1270">
        <v>3.2000000000000001E-2</v>
      </c>
      <c r="AW1270">
        <v>0</v>
      </c>
      <c r="AX1270">
        <v>0</v>
      </c>
      <c r="AY1270">
        <v>0</v>
      </c>
      <c r="AZ1270">
        <v>0.18</v>
      </c>
      <c r="BA1270">
        <v>1.61</v>
      </c>
      <c r="BB1270">
        <v>240.36</v>
      </c>
    </row>
    <row r="1271" spans="1:54" x14ac:dyDescent="0.25">
      <c r="A1271">
        <v>72</v>
      </c>
      <c r="B1271">
        <v>62330</v>
      </c>
      <c r="C1271">
        <v>62426</v>
      </c>
      <c r="D1271">
        <v>23</v>
      </c>
      <c r="E1271" t="s">
        <v>52</v>
      </c>
      <c r="F1271">
        <v>2017</v>
      </c>
      <c r="G1271" s="1">
        <v>0.72430555555555554</v>
      </c>
      <c r="H1271">
        <v>2.5045999999999999</v>
      </c>
      <c r="I1271">
        <v>2.488</v>
      </c>
      <c r="J1271">
        <v>17.870200000000001</v>
      </c>
      <c r="K1271">
        <v>17.867899999999999</v>
      </c>
      <c r="L1271">
        <v>4.4720000000000004</v>
      </c>
      <c r="M1271">
        <v>3.44E-2</v>
      </c>
      <c r="N1271">
        <v>4.9340999999999999</v>
      </c>
      <c r="O1271">
        <v>3.2724000000000002</v>
      </c>
      <c r="P1271">
        <v>2.4174000000000002</v>
      </c>
      <c r="Q1271">
        <v>2.5787</v>
      </c>
      <c r="R1271">
        <v>0.1227</v>
      </c>
      <c r="S1271">
        <v>2.8588</v>
      </c>
      <c r="T1271" s="2">
        <v>164.83</v>
      </c>
      <c r="U1271" s="2">
        <v>1739.1</v>
      </c>
      <c r="V1271">
        <v>5.3E-3</v>
      </c>
      <c r="W1271">
        <v>0.31030000000000002</v>
      </c>
      <c r="X1271">
        <v>92.534899999999993</v>
      </c>
      <c r="Y1271">
        <v>8.2401999999999997</v>
      </c>
      <c r="Z1271">
        <v>32.323250000000002</v>
      </c>
      <c r="AA1271">
        <v>-121.7165</v>
      </c>
      <c r="AB1271">
        <v>2.4870000000000001</v>
      </c>
      <c r="AC1271">
        <v>33.482300000000002</v>
      </c>
      <c r="AD1271">
        <v>33.482799999999997</v>
      </c>
      <c r="AE1271">
        <v>5.2438000000000002</v>
      </c>
      <c r="AF1271">
        <v>96.506600000000006</v>
      </c>
      <c r="AG1271">
        <v>228.667</v>
      </c>
      <c r="AH1271">
        <v>5.3324999999999996</v>
      </c>
      <c r="AI1271">
        <v>98.135199999999998</v>
      </c>
      <c r="AJ1271">
        <v>232.53489999999999</v>
      </c>
      <c r="AK1271">
        <v>24.1417</v>
      </c>
      <c r="AL1271">
        <v>24.142600000000002</v>
      </c>
      <c r="AM1271">
        <v>17.869700000000002</v>
      </c>
      <c r="AN1271">
        <v>17.8675</v>
      </c>
      <c r="AO1271">
        <v>1.3</v>
      </c>
      <c r="AP1271">
        <v>376.62</v>
      </c>
      <c r="AQ1271">
        <v>3</v>
      </c>
      <c r="AR1271">
        <v>17.869</v>
      </c>
      <c r="AS1271">
        <v>33.483899999999998</v>
      </c>
      <c r="AT1271">
        <v>5.4779999999999998</v>
      </c>
      <c r="AU1271">
        <v>0.152</v>
      </c>
      <c r="AV1271">
        <v>4.1000000000000002E-2</v>
      </c>
      <c r="AW1271">
        <v>0</v>
      </c>
      <c r="AX1271">
        <v>0</v>
      </c>
      <c r="AY1271">
        <v>0</v>
      </c>
      <c r="AZ1271">
        <v>0.18</v>
      </c>
      <c r="BA1271">
        <v>1.81</v>
      </c>
      <c r="BB1271">
        <v>239.24</v>
      </c>
    </row>
    <row r="1272" spans="1:54" x14ac:dyDescent="0.25">
      <c r="A1272">
        <v>72</v>
      </c>
      <c r="B1272">
        <v>62698</v>
      </c>
      <c r="C1272">
        <v>62794</v>
      </c>
      <c r="D1272">
        <v>23</v>
      </c>
      <c r="E1272" t="s">
        <v>52</v>
      </c>
      <c r="F1272">
        <v>2017</v>
      </c>
      <c r="G1272" s="1">
        <v>0.72447916666666667</v>
      </c>
      <c r="H1272">
        <v>2.3502999999999998</v>
      </c>
      <c r="I1272">
        <v>2.3340000000000001</v>
      </c>
      <c r="J1272">
        <v>17.8691</v>
      </c>
      <c r="K1272">
        <v>17.868400000000001</v>
      </c>
      <c r="L1272">
        <v>4.4715999999999996</v>
      </c>
      <c r="M1272">
        <v>3.4599999999999999E-2</v>
      </c>
      <c r="N1272">
        <v>4.9340999999999999</v>
      </c>
      <c r="O1272">
        <v>3.2576000000000001</v>
      </c>
      <c r="P1272">
        <v>2.4171999999999998</v>
      </c>
      <c r="Q1272">
        <v>2.5792999999999999</v>
      </c>
      <c r="R1272">
        <v>0.12330000000000001</v>
      </c>
      <c r="S1272">
        <v>2.8982000000000001</v>
      </c>
      <c r="T1272" s="2">
        <v>158.91</v>
      </c>
      <c r="U1272" s="2">
        <v>1739.6</v>
      </c>
      <c r="V1272">
        <v>5.3E-3</v>
      </c>
      <c r="W1272">
        <v>0.31069999999999998</v>
      </c>
      <c r="X1272">
        <v>92.526499999999999</v>
      </c>
      <c r="Y1272">
        <v>8.3889999999999993</v>
      </c>
      <c r="Z1272">
        <v>32.323250000000002</v>
      </c>
      <c r="AA1272">
        <v>-121.7165</v>
      </c>
      <c r="AB1272">
        <v>2.3340000000000001</v>
      </c>
      <c r="AC1272">
        <v>33.482199999999999</v>
      </c>
      <c r="AD1272">
        <v>33.482900000000001</v>
      </c>
      <c r="AE1272">
        <v>5.2424999999999997</v>
      </c>
      <c r="AF1272">
        <v>96.481300000000005</v>
      </c>
      <c r="AG1272">
        <v>228.61199999999999</v>
      </c>
      <c r="AH1272">
        <v>5.3426999999999998</v>
      </c>
      <c r="AI1272">
        <v>98.324799999999996</v>
      </c>
      <c r="AJ1272">
        <v>232.9821</v>
      </c>
      <c r="AK1272">
        <v>24.1419</v>
      </c>
      <c r="AL1272">
        <v>24.142600000000002</v>
      </c>
      <c r="AM1272">
        <v>17.8687</v>
      </c>
      <c r="AN1272">
        <v>17.867999999999999</v>
      </c>
      <c r="AO1272">
        <v>1.31</v>
      </c>
      <c r="AP1272">
        <v>376.6</v>
      </c>
      <c r="AQ1272">
        <v>3</v>
      </c>
      <c r="AR1272">
        <v>17.869</v>
      </c>
      <c r="AS1272">
        <v>33.483899999999998</v>
      </c>
      <c r="AT1272">
        <v>5.4779999999999998</v>
      </c>
      <c r="AU1272">
        <v>0.152</v>
      </c>
      <c r="AV1272">
        <v>4.1000000000000002E-2</v>
      </c>
      <c r="AW1272">
        <v>0</v>
      </c>
      <c r="AX1272">
        <v>0</v>
      </c>
      <c r="AY1272">
        <v>0</v>
      </c>
      <c r="AZ1272">
        <v>0.18</v>
      </c>
      <c r="BA1272">
        <v>1.81</v>
      </c>
      <c r="BB1272">
        <v>239.24</v>
      </c>
    </row>
    <row r="1273" spans="1:54" x14ac:dyDescent="0.25">
      <c r="A1273">
        <v>73</v>
      </c>
      <c r="B1273">
        <v>17430</v>
      </c>
      <c r="C1273">
        <v>17526</v>
      </c>
      <c r="D1273">
        <v>23</v>
      </c>
      <c r="E1273" t="s">
        <v>52</v>
      </c>
      <c r="F1273">
        <v>2017</v>
      </c>
      <c r="G1273" s="1">
        <v>0.93321759259259263</v>
      </c>
      <c r="H1273">
        <v>519.63440000000003</v>
      </c>
      <c r="I1273">
        <v>515.33799999999997</v>
      </c>
      <c r="J1273">
        <v>5.8056000000000001</v>
      </c>
      <c r="K1273">
        <v>5.8060999999999998</v>
      </c>
      <c r="L1273">
        <v>4.5103</v>
      </c>
      <c r="M1273">
        <v>3.32E-2</v>
      </c>
      <c r="N1273">
        <v>4.9153000000000002</v>
      </c>
      <c r="O1273">
        <v>1.1999999999999999E-3</v>
      </c>
      <c r="P1273">
        <v>0.62150000000000005</v>
      </c>
      <c r="Q1273">
        <v>0.63370000000000004</v>
      </c>
      <c r="R1273">
        <v>1.4869000000000001</v>
      </c>
      <c r="S1273">
        <v>2.6642000000000001</v>
      </c>
      <c r="T1273" s="2">
        <v>9.9999999999999998E-13</v>
      </c>
      <c r="U1273" s="2">
        <v>2316.6</v>
      </c>
      <c r="V1273" t="s">
        <v>53</v>
      </c>
      <c r="W1273">
        <v>0.27589999999999998</v>
      </c>
      <c r="X1273">
        <v>93.335999999999999</v>
      </c>
      <c r="Y1273">
        <v>7.5290999999999997</v>
      </c>
      <c r="Z1273">
        <v>32.656309999999998</v>
      </c>
      <c r="AA1273">
        <v>-121.03319999999999</v>
      </c>
      <c r="AB1273">
        <v>515.33900000000006</v>
      </c>
      <c r="AC1273">
        <v>34.205199999999998</v>
      </c>
      <c r="AD1273">
        <v>34.207099999999997</v>
      </c>
      <c r="AE1273">
        <v>0.41520000000000001</v>
      </c>
      <c r="AF1273">
        <v>5.9507000000000003</v>
      </c>
      <c r="AG1273">
        <v>18.055</v>
      </c>
      <c r="AH1273">
        <v>0.42680000000000001</v>
      </c>
      <c r="AI1273">
        <v>6.1176000000000004</v>
      </c>
      <c r="AJ1273">
        <v>18.561199999999999</v>
      </c>
      <c r="AK1273">
        <v>26.954499999999999</v>
      </c>
      <c r="AL1273">
        <v>26.9559</v>
      </c>
      <c r="AM1273">
        <v>5.7611999999999997</v>
      </c>
      <c r="AN1273">
        <v>5.7615999999999996</v>
      </c>
      <c r="AO1273">
        <v>1.02</v>
      </c>
      <c r="AP1273">
        <v>116.11</v>
      </c>
      <c r="AQ1273">
        <v>516</v>
      </c>
      <c r="AR1273">
        <v>5.8029999999999999</v>
      </c>
      <c r="AS1273">
        <v>34.205399999999997</v>
      </c>
      <c r="AT1273">
        <v>0.51100000000000001</v>
      </c>
      <c r="AW1273">
        <v>40.42</v>
      </c>
      <c r="AX1273">
        <v>0</v>
      </c>
      <c r="AY1273">
        <v>0</v>
      </c>
      <c r="AZ1273">
        <v>3.05</v>
      </c>
      <c r="BA1273">
        <v>78.930000000000007</v>
      </c>
      <c r="BB1273">
        <v>22.3</v>
      </c>
    </row>
    <row r="1274" spans="1:54" x14ac:dyDescent="0.25">
      <c r="A1274">
        <v>73</v>
      </c>
      <c r="B1274">
        <v>20681</v>
      </c>
      <c r="C1274">
        <v>20777</v>
      </c>
      <c r="D1274">
        <v>23</v>
      </c>
      <c r="E1274" t="s">
        <v>52</v>
      </c>
      <c r="F1274">
        <v>2017</v>
      </c>
      <c r="G1274" s="1">
        <v>0.93479166666666658</v>
      </c>
      <c r="H1274">
        <v>444.4384</v>
      </c>
      <c r="I1274">
        <v>440.846</v>
      </c>
      <c r="J1274">
        <v>6.0369999999999999</v>
      </c>
      <c r="K1274">
        <v>6.0393999999999997</v>
      </c>
      <c r="L1274">
        <v>4.5103999999999997</v>
      </c>
      <c r="M1274">
        <v>3.3099999999999997E-2</v>
      </c>
      <c r="N1274">
        <v>4.3284000000000002</v>
      </c>
      <c r="O1274">
        <v>1.1999999999999999E-3</v>
      </c>
      <c r="P1274">
        <v>0.70609999999999995</v>
      </c>
      <c r="Q1274">
        <v>0.72650000000000003</v>
      </c>
      <c r="R1274">
        <v>1.4611000000000001</v>
      </c>
      <c r="S1274">
        <v>2.6696</v>
      </c>
      <c r="T1274" s="2">
        <v>9.9999999999999998E-13</v>
      </c>
      <c r="U1274" s="2">
        <v>2313.6999999999998</v>
      </c>
      <c r="V1274" t="s">
        <v>53</v>
      </c>
      <c r="W1274">
        <v>0.27579999999999999</v>
      </c>
      <c r="X1274">
        <v>93.337100000000007</v>
      </c>
      <c r="Y1274">
        <v>7.5495999999999999</v>
      </c>
      <c r="Z1274">
        <v>32.656309999999998</v>
      </c>
      <c r="AA1274">
        <v>-121.03319999999999</v>
      </c>
      <c r="AB1274">
        <v>440.84399999999999</v>
      </c>
      <c r="AC1274">
        <v>34.126399999999997</v>
      </c>
      <c r="AD1274">
        <v>34.1282</v>
      </c>
      <c r="AE1274">
        <v>0.72640000000000005</v>
      </c>
      <c r="AF1274">
        <v>10.462300000000001</v>
      </c>
      <c r="AG1274">
        <v>31.591999999999999</v>
      </c>
      <c r="AH1274">
        <v>0.74529999999999996</v>
      </c>
      <c r="AI1274">
        <v>10.7356</v>
      </c>
      <c r="AJ1274">
        <v>32.415500000000002</v>
      </c>
      <c r="AK1274">
        <v>26.862500000000001</v>
      </c>
      <c r="AL1274">
        <v>26.863600000000002</v>
      </c>
      <c r="AM1274">
        <v>5.9984999999999999</v>
      </c>
      <c r="AN1274">
        <v>6.0008999999999997</v>
      </c>
      <c r="AO1274">
        <v>1.03</v>
      </c>
      <c r="AP1274">
        <v>124</v>
      </c>
      <c r="AQ1274">
        <v>441</v>
      </c>
      <c r="AR1274">
        <v>6.0620000000000003</v>
      </c>
      <c r="AS1274">
        <v>34.122900000000001</v>
      </c>
      <c r="AT1274">
        <v>0.8</v>
      </c>
      <c r="AW1274">
        <v>39.020000000000003</v>
      </c>
      <c r="AX1274">
        <v>0</v>
      </c>
      <c r="AY1274">
        <v>0</v>
      </c>
      <c r="AZ1274">
        <v>2.89</v>
      </c>
      <c r="BA1274">
        <v>70.67</v>
      </c>
      <c r="BB1274">
        <v>34.92</v>
      </c>
    </row>
    <row r="1275" spans="1:54" x14ac:dyDescent="0.25">
      <c r="A1275">
        <v>73</v>
      </c>
      <c r="B1275">
        <v>23701</v>
      </c>
      <c r="C1275">
        <v>23797</v>
      </c>
      <c r="D1275">
        <v>23</v>
      </c>
      <c r="E1275" t="s">
        <v>52</v>
      </c>
      <c r="F1275">
        <v>2017</v>
      </c>
      <c r="G1275" s="1">
        <v>0.93623842592592599</v>
      </c>
      <c r="H1275">
        <v>384.03919999999999</v>
      </c>
      <c r="I1275">
        <v>380.99200000000002</v>
      </c>
      <c r="J1275">
        <v>6.5228000000000002</v>
      </c>
      <c r="K1275">
        <v>6.5231000000000003</v>
      </c>
      <c r="L1275">
        <v>4.5092999999999996</v>
      </c>
      <c r="M1275">
        <v>3.2800000000000003E-2</v>
      </c>
      <c r="N1275">
        <v>4.9325999999999999</v>
      </c>
      <c r="O1275">
        <v>1.1999999999999999E-3</v>
      </c>
      <c r="P1275">
        <v>0.83879999999999999</v>
      </c>
      <c r="Q1275">
        <v>0.87060000000000004</v>
      </c>
      <c r="R1275">
        <v>1.3897999999999999</v>
      </c>
      <c r="S1275">
        <v>2.6806000000000001</v>
      </c>
      <c r="T1275" s="2">
        <v>9.9999999999999998E-13</v>
      </c>
      <c r="U1275" s="2">
        <v>2301.1</v>
      </c>
      <c r="V1275" t="s">
        <v>53</v>
      </c>
      <c r="W1275">
        <v>0.27679999999999999</v>
      </c>
      <c r="X1275">
        <v>93.313500000000005</v>
      </c>
      <c r="Y1275">
        <v>7.5919999999999996</v>
      </c>
      <c r="Z1275">
        <v>32.656309999999998</v>
      </c>
      <c r="AA1275">
        <v>-121.03319999999999</v>
      </c>
      <c r="AB1275">
        <v>380.98899999999998</v>
      </c>
      <c r="AC1275">
        <v>34.067599999999999</v>
      </c>
      <c r="AD1275">
        <v>34.069499999999998</v>
      </c>
      <c r="AE1275">
        <v>1.2058</v>
      </c>
      <c r="AF1275">
        <v>17.5579</v>
      </c>
      <c r="AG1275">
        <v>52.448</v>
      </c>
      <c r="AH1275">
        <v>1.2272000000000001</v>
      </c>
      <c r="AI1275">
        <v>17.869199999999999</v>
      </c>
      <c r="AJ1275">
        <v>53.377899999999997</v>
      </c>
      <c r="AK1275">
        <v>26.753</v>
      </c>
      <c r="AL1275">
        <v>26.7544</v>
      </c>
      <c r="AM1275">
        <v>6.4882999999999997</v>
      </c>
      <c r="AN1275">
        <v>6.4885999999999999</v>
      </c>
      <c r="AO1275">
        <v>1.03</v>
      </c>
      <c r="AP1275">
        <v>133.94</v>
      </c>
      <c r="AQ1275">
        <v>380</v>
      </c>
      <c r="AR1275">
        <v>6.5179999999999998</v>
      </c>
      <c r="AS1275">
        <v>34.069099999999999</v>
      </c>
      <c r="AT1275">
        <v>1.2929999999999999</v>
      </c>
      <c r="AW1275">
        <v>36.520000000000003</v>
      </c>
      <c r="AX1275">
        <v>0</v>
      </c>
      <c r="AY1275">
        <v>0</v>
      </c>
      <c r="AZ1275">
        <v>2.67</v>
      </c>
      <c r="BA1275">
        <v>60.5</v>
      </c>
      <c r="BB1275">
        <v>56.43</v>
      </c>
    </row>
    <row r="1276" spans="1:54" x14ac:dyDescent="0.25">
      <c r="A1276">
        <v>73</v>
      </c>
      <c r="B1276">
        <v>26684</v>
      </c>
      <c r="C1276">
        <v>26780</v>
      </c>
      <c r="D1276">
        <v>23</v>
      </c>
      <c r="E1276" t="s">
        <v>52</v>
      </c>
      <c r="F1276">
        <v>2017</v>
      </c>
      <c r="G1276" s="1">
        <v>0.93768518518518518</v>
      </c>
      <c r="H1276">
        <v>323.62560000000002</v>
      </c>
      <c r="I1276">
        <v>321.10199999999998</v>
      </c>
      <c r="J1276">
        <v>7.2180999999999997</v>
      </c>
      <c r="K1276">
        <v>7.2191999999999998</v>
      </c>
      <c r="L1276">
        <v>4.5101000000000004</v>
      </c>
      <c r="M1276">
        <v>3.2099999999999997E-2</v>
      </c>
      <c r="N1276">
        <v>4.8009000000000004</v>
      </c>
      <c r="O1276">
        <v>1.1999999999999999E-3</v>
      </c>
      <c r="P1276">
        <v>1.0464</v>
      </c>
      <c r="Q1276">
        <v>1.0967</v>
      </c>
      <c r="R1276">
        <v>1.2252000000000001</v>
      </c>
      <c r="S1276">
        <v>2.7002000000000002</v>
      </c>
      <c r="T1276" s="2">
        <v>9.9999999999999998E-13</v>
      </c>
      <c r="U1276" s="2">
        <v>2301.5</v>
      </c>
      <c r="V1276" t="s">
        <v>53</v>
      </c>
      <c r="W1276">
        <v>0.27610000000000001</v>
      </c>
      <c r="X1276">
        <v>93.331000000000003</v>
      </c>
      <c r="Y1276">
        <v>7.6675000000000004</v>
      </c>
      <c r="Z1276">
        <v>32.656309999999998</v>
      </c>
      <c r="AA1276">
        <v>-121.03319999999999</v>
      </c>
      <c r="AB1276">
        <v>321.10199999999998</v>
      </c>
      <c r="AC1276">
        <v>34.0212</v>
      </c>
      <c r="AD1276">
        <v>34.023400000000002</v>
      </c>
      <c r="AE1276">
        <v>1.9245000000000001</v>
      </c>
      <c r="AF1276">
        <v>28.465299999999999</v>
      </c>
      <c r="AG1276">
        <v>83.718999999999994</v>
      </c>
      <c r="AH1276">
        <v>1.9550000000000001</v>
      </c>
      <c r="AI1276">
        <v>28.917100000000001</v>
      </c>
      <c r="AJ1276">
        <v>85.044499999999999</v>
      </c>
      <c r="AK1276">
        <v>26.6218</v>
      </c>
      <c r="AL1276">
        <v>26.6234</v>
      </c>
      <c r="AM1276">
        <v>7.1874000000000002</v>
      </c>
      <c r="AN1276">
        <v>7.1885000000000003</v>
      </c>
      <c r="AO1276">
        <v>1.04</v>
      </c>
      <c r="AP1276">
        <v>145.94999999999999</v>
      </c>
      <c r="AQ1276">
        <v>321</v>
      </c>
      <c r="AR1276">
        <v>7.2030000000000003</v>
      </c>
      <c r="AS1276">
        <v>34.020099999999999</v>
      </c>
      <c r="AT1276">
        <v>2.0449999999999999</v>
      </c>
      <c r="AW1276">
        <v>32.44</v>
      </c>
      <c r="AX1276">
        <v>0</v>
      </c>
      <c r="AY1276">
        <v>0</v>
      </c>
      <c r="AZ1276">
        <v>2.35</v>
      </c>
      <c r="BA1276">
        <v>48.27</v>
      </c>
      <c r="BB1276">
        <v>89.26</v>
      </c>
    </row>
    <row r="1277" spans="1:54" x14ac:dyDescent="0.25">
      <c r="A1277">
        <v>73</v>
      </c>
      <c r="B1277">
        <v>29214</v>
      </c>
      <c r="C1277">
        <v>29310</v>
      </c>
      <c r="D1277">
        <v>23</v>
      </c>
      <c r="E1277" t="s">
        <v>52</v>
      </c>
      <c r="F1277">
        <v>2017</v>
      </c>
      <c r="G1277" s="1">
        <v>0.93890046296296292</v>
      </c>
      <c r="H1277">
        <v>272.94979999999998</v>
      </c>
      <c r="I1277">
        <v>270.85399999999998</v>
      </c>
      <c r="J1277">
        <v>7.8746</v>
      </c>
      <c r="K1277">
        <v>7.8696000000000002</v>
      </c>
      <c r="L1277">
        <v>4.5103</v>
      </c>
      <c r="M1277">
        <v>3.2500000000000001E-2</v>
      </c>
      <c r="N1277">
        <v>4.6399999999999997</v>
      </c>
      <c r="O1277">
        <v>1.1999999999999999E-3</v>
      </c>
      <c r="P1277">
        <v>1.1715</v>
      </c>
      <c r="Q1277">
        <v>1.2325999999999999</v>
      </c>
      <c r="R1277">
        <v>1.1516999999999999</v>
      </c>
      <c r="S1277">
        <v>2.7122999999999999</v>
      </c>
      <c r="T1277" s="2">
        <v>9.9999999999999998E-13</v>
      </c>
      <c r="U1277" s="2">
        <v>2288.1</v>
      </c>
      <c r="V1277" t="s">
        <v>53</v>
      </c>
      <c r="W1277">
        <v>0.27589999999999998</v>
      </c>
      <c r="X1277">
        <v>93.335499999999996</v>
      </c>
      <c r="Y1277">
        <v>7.7130000000000001</v>
      </c>
      <c r="Z1277">
        <v>32.656309999999998</v>
      </c>
      <c r="AA1277">
        <v>-121.03319999999999</v>
      </c>
      <c r="AB1277">
        <v>270.85399999999998</v>
      </c>
      <c r="AC1277">
        <v>34.006900000000002</v>
      </c>
      <c r="AD1277">
        <v>34.007199999999997</v>
      </c>
      <c r="AE1277">
        <v>2.3262999999999998</v>
      </c>
      <c r="AF1277">
        <v>34.922499999999999</v>
      </c>
      <c r="AG1277">
        <v>101.21</v>
      </c>
      <c r="AH1277">
        <v>2.3603000000000001</v>
      </c>
      <c r="AI1277">
        <v>35.428600000000003</v>
      </c>
      <c r="AJ1277">
        <v>102.68819999999999</v>
      </c>
      <c r="AK1277">
        <v>26.516300000000001</v>
      </c>
      <c r="AL1277">
        <v>26.517299999999999</v>
      </c>
      <c r="AM1277">
        <v>7.8475000000000001</v>
      </c>
      <c r="AN1277">
        <v>7.8425000000000002</v>
      </c>
      <c r="AO1277">
        <v>1.05</v>
      </c>
      <c r="AP1277">
        <v>155.51</v>
      </c>
      <c r="AQ1277">
        <v>270</v>
      </c>
      <c r="AR1277">
        <v>7.891</v>
      </c>
      <c r="AS1277">
        <v>34.004199999999997</v>
      </c>
      <c r="AT1277">
        <v>2.4369999999999998</v>
      </c>
      <c r="AW1277">
        <v>29.79</v>
      </c>
      <c r="AX1277">
        <v>0</v>
      </c>
      <c r="AY1277">
        <v>0</v>
      </c>
      <c r="AZ1277">
        <v>2.15</v>
      </c>
      <c r="BA1277">
        <v>40.57</v>
      </c>
      <c r="BB1277">
        <v>106.36</v>
      </c>
    </row>
    <row r="1278" spans="1:54" x14ac:dyDescent="0.25">
      <c r="A1278">
        <v>73</v>
      </c>
      <c r="B1278">
        <v>34629</v>
      </c>
      <c r="C1278">
        <v>34725</v>
      </c>
      <c r="D1278">
        <v>23</v>
      </c>
      <c r="E1278" t="s">
        <v>52</v>
      </c>
      <c r="F1278">
        <v>2017</v>
      </c>
      <c r="G1278" s="1">
        <v>0.9415162037037037</v>
      </c>
      <c r="H1278">
        <v>232.82769999999999</v>
      </c>
      <c r="I1278">
        <v>231.06299999999999</v>
      </c>
      <c r="J1278">
        <v>8.5638000000000005</v>
      </c>
      <c r="K1278">
        <v>8.5639000000000003</v>
      </c>
      <c r="L1278">
        <v>4.5075000000000003</v>
      </c>
      <c r="M1278">
        <v>3.2099999999999997E-2</v>
      </c>
      <c r="N1278">
        <v>4.9340999999999999</v>
      </c>
      <c r="O1278">
        <v>1.1999999999999999E-3</v>
      </c>
      <c r="P1278">
        <v>1.2034</v>
      </c>
      <c r="Q1278">
        <v>1.2669999999999999</v>
      </c>
      <c r="R1278">
        <v>1.0593999999999999</v>
      </c>
      <c r="S1278">
        <v>2.7201</v>
      </c>
      <c r="T1278" s="2">
        <v>9.9999999999999998E-13</v>
      </c>
      <c r="U1278" s="2">
        <v>2285</v>
      </c>
      <c r="V1278" t="s">
        <v>53</v>
      </c>
      <c r="W1278">
        <v>0.27829999999999999</v>
      </c>
      <c r="X1278">
        <v>93.278800000000004</v>
      </c>
      <c r="Y1278">
        <v>7.7409999999999997</v>
      </c>
      <c r="Z1278">
        <v>32.656309999999998</v>
      </c>
      <c r="AA1278">
        <v>-121.03319999999999</v>
      </c>
      <c r="AB1278">
        <v>231.06299999999999</v>
      </c>
      <c r="AC1278">
        <v>33.9818</v>
      </c>
      <c r="AD1278">
        <v>33.983800000000002</v>
      </c>
      <c r="AE1278">
        <v>2.3864000000000001</v>
      </c>
      <c r="AF1278">
        <v>36.376800000000003</v>
      </c>
      <c r="AG1278">
        <v>103.837</v>
      </c>
      <c r="AH1278">
        <v>2.4272999999999998</v>
      </c>
      <c r="AI1278">
        <v>37.001100000000001</v>
      </c>
      <c r="AJ1278">
        <v>105.6174</v>
      </c>
      <c r="AK1278">
        <v>26.392800000000001</v>
      </c>
      <c r="AL1278">
        <v>26.394300000000001</v>
      </c>
      <c r="AM1278">
        <v>8.5395000000000003</v>
      </c>
      <c r="AN1278">
        <v>8.5396000000000001</v>
      </c>
      <c r="AO1278">
        <v>1.07</v>
      </c>
      <c r="AP1278">
        <v>166.85</v>
      </c>
      <c r="AQ1278">
        <v>231</v>
      </c>
      <c r="AR1278">
        <v>8.5649999999999995</v>
      </c>
      <c r="AS1278">
        <v>33.981900000000003</v>
      </c>
      <c r="AT1278">
        <v>2.4860000000000002</v>
      </c>
      <c r="AW1278">
        <v>27.82</v>
      </c>
      <c r="AX1278">
        <v>0</v>
      </c>
      <c r="AY1278">
        <v>0</v>
      </c>
      <c r="AZ1278">
        <v>2.06</v>
      </c>
      <c r="BA1278">
        <v>34.36</v>
      </c>
      <c r="BB1278">
        <v>108.53</v>
      </c>
    </row>
    <row r="1279" spans="1:54" x14ac:dyDescent="0.25">
      <c r="A1279">
        <v>73</v>
      </c>
      <c r="B1279">
        <v>39390</v>
      </c>
      <c r="C1279">
        <v>39486</v>
      </c>
      <c r="D1279">
        <v>23</v>
      </c>
      <c r="E1279" t="s">
        <v>52</v>
      </c>
      <c r="F1279">
        <v>2017</v>
      </c>
      <c r="G1279" s="1">
        <v>0.94380787037037039</v>
      </c>
      <c r="H1279">
        <v>202.85159999999999</v>
      </c>
      <c r="I1279">
        <v>201.328</v>
      </c>
      <c r="J1279">
        <v>9.1019000000000005</v>
      </c>
      <c r="K1279">
        <v>9.1019000000000005</v>
      </c>
      <c r="L1279">
        <v>4.5054999999999996</v>
      </c>
      <c r="M1279">
        <v>3.2099999999999997E-2</v>
      </c>
      <c r="N1279">
        <v>4.2004999999999999</v>
      </c>
      <c r="O1279">
        <v>1.1999999999999999E-3</v>
      </c>
      <c r="P1279">
        <v>1.1961999999999999</v>
      </c>
      <c r="Q1279">
        <v>1.2598</v>
      </c>
      <c r="R1279">
        <v>1.04</v>
      </c>
      <c r="S1279">
        <v>2.7204000000000002</v>
      </c>
      <c r="T1279" s="2">
        <v>9.9999999999999998E-13</v>
      </c>
      <c r="U1279" s="2">
        <v>2267.1</v>
      </c>
      <c r="V1279" t="s">
        <v>53</v>
      </c>
      <c r="W1279">
        <v>0.2802</v>
      </c>
      <c r="X1279">
        <v>93.235399999999998</v>
      </c>
      <c r="Y1279">
        <v>7.7409999999999997</v>
      </c>
      <c r="Z1279">
        <v>32.656309999999998</v>
      </c>
      <c r="AA1279">
        <v>-121.03319999999999</v>
      </c>
      <c r="AB1279">
        <v>201.328</v>
      </c>
      <c r="AC1279">
        <v>33.946300000000001</v>
      </c>
      <c r="AD1279">
        <v>33.947899999999997</v>
      </c>
      <c r="AE1279">
        <v>2.3224</v>
      </c>
      <c r="AF1279">
        <v>35.8185</v>
      </c>
      <c r="AG1279">
        <v>101.06399999999999</v>
      </c>
      <c r="AH1279">
        <v>2.3605999999999998</v>
      </c>
      <c r="AI1279">
        <v>36.4071</v>
      </c>
      <c r="AJ1279">
        <v>102.7234</v>
      </c>
      <c r="AK1279">
        <v>26.2803</v>
      </c>
      <c r="AL1279">
        <v>26.281500000000001</v>
      </c>
      <c r="AM1279">
        <v>9.08</v>
      </c>
      <c r="AN1279">
        <v>9.08</v>
      </c>
      <c r="AO1279">
        <v>1.0900000000000001</v>
      </c>
      <c r="AP1279">
        <v>177.16</v>
      </c>
      <c r="AQ1279">
        <v>201</v>
      </c>
      <c r="AR1279">
        <v>9.0190000000000001</v>
      </c>
      <c r="AS1279">
        <v>33.9435</v>
      </c>
      <c r="AT1279">
        <v>2.4769999999999999</v>
      </c>
      <c r="AU1279">
        <v>2E-3</v>
      </c>
      <c r="AV1279">
        <v>2.1000000000000001E-2</v>
      </c>
      <c r="AW1279">
        <v>26.74</v>
      </c>
      <c r="AX1279">
        <v>0</v>
      </c>
      <c r="AY1279">
        <v>0</v>
      </c>
      <c r="AZ1279">
        <v>2.0299999999999998</v>
      </c>
      <c r="BA1279">
        <v>31.23</v>
      </c>
      <c r="BB1279">
        <v>108.16</v>
      </c>
    </row>
    <row r="1280" spans="1:54" x14ac:dyDescent="0.25">
      <c r="A1280">
        <v>73</v>
      </c>
      <c r="B1280">
        <v>42002</v>
      </c>
      <c r="C1280">
        <v>42098</v>
      </c>
      <c r="D1280">
        <v>23</v>
      </c>
      <c r="E1280" t="s">
        <v>52</v>
      </c>
      <c r="F1280">
        <v>2017</v>
      </c>
      <c r="G1280" s="1">
        <v>0.94506944444444441</v>
      </c>
      <c r="H1280">
        <v>171.49860000000001</v>
      </c>
      <c r="I1280">
        <v>170.22</v>
      </c>
      <c r="J1280">
        <v>9.5533000000000001</v>
      </c>
      <c r="K1280">
        <v>9.5555000000000003</v>
      </c>
      <c r="L1280">
        <v>4.5103999999999997</v>
      </c>
      <c r="M1280">
        <v>3.2099999999999997E-2</v>
      </c>
      <c r="N1280">
        <v>4.4329999999999998</v>
      </c>
      <c r="O1280">
        <v>1.1999999999999999E-3</v>
      </c>
      <c r="P1280">
        <v>1.5710999999999999</v>
      </c>
      <c r="Q1280">
        <v>1.67</v>
      </c>
      <c r="R1280">
        <v>0.81100000000000005</v>
      </c>
      <c r="S1280">
        <v>2.7551999999999999</v>
      </c>
      <c r="T1280" s="2">
        <v>9.9999999999999998E-13</v>
      </c>
      <c r="U1280" s="2">
        <v>2269.8000000000002</v>
      </c>
      <c r="V1280">
        <v>2.12E-2</v>
      </c>
      <c r="W1280">
        <v>0.27579999999999999</v>
      </c>
      <c r="X1280">
        <v>93.337900000000005</v>
      </c>
      <c r="Y1280">
        <v>7.8747999999999996</v>
      </c>
      <c r="Z1280">
        <v>32.656309999999998</v>
      </c>
      <c r="AA1280">
        <v>-121.03319999999999</v>
      </c>
      <c r="AB1280">
        <v>170.22399999999999</v>
      </c>
      <c r="AC1280">
        <v>33.739100000000001</v>
      </c>
      <c r="AD1280">
        <v>33.740200000000002</v>
      </c>
      <c r="AE1280">
        <v>3.5474999999999999</v>
      </c>
      <c r="AF1280">
        <v>55.185200000000002</v>
      </c>
      <c r="AG1280">
        <v>154.411</v>
      </c>
      <c r="AH1280">
        <v>3.6158999999999999</v>
      </c>
      <c r="AI1280">
        <v>56.252000000000002</v>
      </c>
      <c r="AJ1280">
        <v>157.38720000000001</v>
      </c>
      <c r="AK1280">
        <v>26.044799999999999</v>
      </c>
      <c r="AL1280">
        <v>26.045300000000001</v>
      </c>
      <c r="AM1280">
        <v>9.5343</v>
      </c>
      <c r="AN1280">
        <v>9.5365000000000002</v>
      </c>
      <c r="AO1280">
        <v>1.1000000000000001</v>
      </c>
      <c r="AP1280">
        <v>199</v>
      </c>
      <c r="AQ1280">
        <v>171</v>
      </c>
      <c r="AR1280">
        <v>9.3469999999999995</v>
      </c>
      <c r="AS1280">
        <v>33.7378</v>
      </c>
      <c r="AT1280">
        <v>3.7189999999999999</v>
      </c>
      <c r="AU1280">
        <v>8.0000000000000002E-3</v>
      </c>
      <c r="AV1280">
        <v>1.6E-2</v>
      </c>
      <c r="AW1280">
        <v>20.83</v>
      </c>
      <c r="AX1280">
        <v>0</v>
      </c>
      <c r="AY1280">
        <v>0</v>
      </c>
      <c r="AZ1280">
        <v>1.52</v>
      </c>
      <c r="BA1280">
        <v>21.48</v>
      </c>
      <c r="BB1280">
        <v>162.4</v>
      </c>
    </row>
    <row r="1281" spans="1:54" x14ac:dyDescent="0.25">
      <c r="A1281">
        <v>73</v>
      </c>
      <c r="B1281">
        <v>44098</v>
      </c>
      <c r="C1281">
        <v>44194</v>
      </c>
      <c r="D1281">
        <v>23</v>
      </c>
      <c r="E1281" t="s">
        <v>52</v>
      </c>
      <c r="F1281">
        <v>2017</v>
      </c>
      <c r="G1281" s="1">
        <v>0.9460763888888889</v>
      </c>
      <c r="H1281">
        <v>141.8629</v>
      </c>
      <c r="I1281">
        <v>140.81899999999999</v>
      </c>
      <c r="J1281">
        <v>10.6366</v>
      </c>
      <c r="K1281">
        <v>10.631600000000001</v>
      </c>
      <c r="L1281">
        <v>4.5096999999999996</v>
      </c>
      <c r="M1281">
        <v>3.5700000000000003E-2</v>
      </c>
      <c r="N1281">
        <v>4.4249000000000001</v>
      </c>
      <c r="O1281">
        <v>0.11890000000000001</v>
      </c>
      <c r="P1281">
        <v>1.8291999999999999</v>
      </c>
      <c r="Q1281">
        <v>1.9470000000000001</v>
      </c>
      <c r="R1281">
        <v>0.60019999999999996</v>
      </c>
      <c r="S1281">
        <v>2.7826</v>
      </c>
      <c r="T1281" s="2">
        <v>2.5113E-2</v>
      </c>
      <c r="U1281" s="2">
        <v>2247.1999999999998</v>
      </c>
      <c r="V1281">
        <v>1.2800000000000001E-2</v>
      </c>
      <c r="W1281">
        <v>0.27650000000000002</v>
      </c>
      <c r="X1281">
        <v>93.322299999999998</v>
      </c>
      <c r="Y1281">
        <v>7.9775999999999998</v>
      </c>
      <c r="Z1281">
        <v>32.656309999999998</v>
      </c>
      <c r="AA1281">
        <v>-121.03319999999999</v>
      </c>
      <c r="AB1281">
        <v>140.81899999999999</v>
      </c>
      <c r="AC1281">
        <v>33.5991</v>
      </c>
      <c r="AD1281">
        <v>33.6</v>
      </c>
      <c r="AE1281">
        <v>4.2842000000000002</v>
      </c>
      <c r="AF1281">
        <v>68.170100000000005</v>
      </c>
      <c r="AG1281">
        <v>186.53</v>
      </c>
      <c r="AH1281">
        <v>4.3502000000000001</v>
      </c>
      <c r="AI1281">
        <v>69.212599999999995</v>
      </c>
      <c r="AJ1281">
        <v>189.4016</v>
      </c>
      <c r="AK1281">
        <v>25.751799999999999</v>
      </c>
      <c r="AL1281">
        <v>25.753399999999999</v>
      </c>
      <c r="AM1281">
        <v>10.6198</v>
      </c>
      <c r="AN1281">
        <v>10.614800000000001</v>
      </c>
      <c r="AO1281">
        <v>1.1100000000000001</v>
      </c>
      <c r="AP1281">
        <v>226.49</v>
      </c>
      <c r="AQ1281">
        <v>141</v>
      </c>
      <c r="AR1281">
        <v>10.542999999999999</v>
      </c>
      <c r="AS1281">
        <v>33.597499999999997</v>
      </c>
      <c r="AT1281">
        <v>4.5140000000000002</v>
      </c>
      <c r="AU1281">
        <v>2.7E-2</v>
      </c>
      <c r="AV1281">
        <v>3.6999999999999998E-2</v>
      </c>
      <c r="AW1281">
        <v>13.92</v>
      </c>
      <c r="AX1281">
        <v>0</v>
      </c>
      <c r="AY1281">
        <v>0</v>
      </c>
      <c r="AZ1281">
        <v>1.08</v>
      </c>
      <c r="BA1281">
        <v>13.23</v>
      </c>
      <c r="BB1281">
        <v>197.11</v>
      </c>
    </row>
    <row r="1282" spans="1:54" x14ac:dyDescent="0.25">
      <c r="A1282">
        <v>73</v>
      </c>
      <c r="B1282">
        <v>46019</v>
      </c>
      <c r="C1282">
        <v>46115</v>
      </c>
      <c r="D1282">
        <v>23</v>
      </c>
      <c r="E1282" t="s">
        <v>52</v>
      </c>
      <c r="F1282">
        <v>2017</v>
      </c>
      <c r="G1282" s="1">
        <v>0.94700231481481489</v>
      </c>
      <c r="H1282">
        <v>126.8472</v>
      </c>
      <c r="I1282">
        <v>125.92</v>
      </c>
      <c r="J1282">
        <v>11.4224</v>
      </c>
      <c r="K1282">
        <v>11.4238</v>
      </c>
      <c r="L1282">
        <v>4.5091999999999999</v>
      </c>
      <c r="M1282">
        <v>3.8699999999999998E-2</v>
      </c>
      <c r="N1282">
        <v>4.9340999999999999</v>
      </c>
      <c r="O1282">
        <v>0.3286</v>
      </c>
      <c r="P1282">
        <v>1.9857</v>
      </c>
      <c r="Q1282">
        <v>2.1185</v>
      </c>
      <c r="R1282">
        <v>0.42409999999999998</v>
      </c>
      <c r="S1282">
        <v>2.8006000000000002</v>
      </c>
      <c r="T1282" s="2">
        <v>9.6639000000000003E-2</v>
      </c>
      <c r="U1282" s="2">
        <v>2244</v>
      </c>
      <c r="V1282">
        <v>4.82E-2</v>
      </c>
      <c r="W1282">
        <v>0.27689999999999998</v>
      </c>
      <c r="X1282">
        <v>93.312200000000004</v>
      </c>
      <c r="Y1282">
        <v>8.0437999999999992</v>
      </c>
      <c r="Z1282">
        <v>32.656309999999998</v>
      </c>
      <c r="AA1282">
        <v>-121.03319999999999</v>
      </c>
      <c r="AB1282">
        <v>125.91800000000001</v>
      </c>
      <c r="AC1282">
        <v>33.563899999999997</v>
      </c>
      <c r="AD1282">
        <v>33.5642</v>
      </c>
      <c r="AE1282">
        <v>4.7054</v>
      </c>
      <c r="AF1282">
        <v>76.122100000000003</v>
      </c>
      <c r="AG1282">
        <v>204.90199999999999</v>
      </c>
      <c r="AH1282">
        <v>4.7812999999999999</v>
      </c>
      <c r="AI1282">
        <v>77.352099999999993</v>
      </c>
      <c r="AJ1282">
        <v>208.2063</v>
      </c>
      <c r="AK1282">
        <v>25.5839</v>
      </c>
      <c r="AL1282">
        <v>25.5839</v>
      </c>
      <c r="AM1282">
        <v>11.406599999999999</v>
      </c>
      <c r="AN1282">
        <v>11.407999999999999</v>
      </c>
      <c r="AO1282">
        <v>1.1200000000000001</v>
      </c>
      <c r="AP1282">
        <v>242.3</v>
      </c>
      <c r="AQ1282">
        <v>126</v>
      </c>
      <c r="AR1282">
        <v>11.083</v>
      </c>
      <c r="AS1282">
        <v>33.560299999999998</v>
      </c>
      <c r="AT1282">
        <v>4.9260000000000002</v>
      </c>
      <c r="AU1282">
        <v>4.2000000000000003E-2</v>
      </c>
      <c r="AV1282">
        <v>5.5E-2</v>
      </c>
      <c r="AW1282">
        <v>9.39</v>
      </c>
      <c r="AX1282">
        <v>0</v>
      </c>
      <c r="AY1282">
        <v>0</v>
      </c>
      <c r="AZ1282">
        <v>0.78</v>
      </c>
      <c r="BA1282">
        <v>8.65</v>
      </c>
      <c r="BB1282">
        <v>215.11</v>
      </c>
    </row>
    <row r="1283" spans="1:54" x14ac:dyDescent="0.25">
      <c r="A1283">
        <v>73</v>
      </c>
      <c r="B1283">
        <v>47897</v>
      </c>
      <c r="C1283">
        <v>47993</v>
      </c>
      <c r="D1283">
        <v>23</v>
      </c>
      <c r="E1283" t="s">
        <v>52</v>
      </c>
      <c r="F1283">
        <v>2017</v>
      </c>
      <c r="G1283" s="1">
        <v>0.94791666666666663</v>
      </c>
      <c r="H1283">
        <v>113.9845</v>
      </c>
      <c r="I1283">
        <v>113.15300000000001</v>
      </c>
      <c r="J1283">
        <v>11.9481</v>
      </c>
      <c r="K1283">
        <v>11.9617</v>
      </c>
      <c r="L1283">
        <v>4.5072999999999999</v>
      </c>
      <c r="M1283">
        <v>4.2000000000000003E-2</v>
      </c>
      <c r="N1283">
        <v>4.9268999999999998</v>
      </c>
      <c r="O1283">
        <v>0.57879999999999998</v>
      </c>
      <c r="P1283">
        <v>2.0785</v>
      </c>
      <c r="Q1283">
        <v>2.2191000000000001</v>
      </c>
      <c r="R1283">
        <v>0.31619999999999998</v>
      </c>
      <c r="S1283">
        <v>2.8096000000000001</v>
      </c>
      <c r="T1283" s="2">
        <v>0.24204999999999999</v>
      </c>
      <c r="U1283" s="2">
        <v>2245.9</v>
      </c>
      <c r="V1283">
        <v>9.1200000000000003E-2</v>
      </c>
      <c r="W1283">
        <v>0.27850000000000003</v>
      </c>
      <c r="X1283">
        <v>93.274600000000007</v>
      </c>
      <c r="Y1283">
        <v>8.0765999999999991</v>
      </c>
      <c r="Z1283">
        <v>32.656309999999998</v>
      </c>
      <c r="AA1283">
        <v>-121.03319999999999</v>
      </c>
      <c r="AB1283">
        <v>113.15300000000001</v>
      </c>
      <c r="AC1283">
        <v>33.539700000000003</v>
      </c>
      <c r="AD1283">
        <v>33.54</v>
      </c>
      <c r="AE1283">
        <v>4.9377000000000004</v>
      </c>
      <c r="AF1283">
        <v>80.759799999999998</v>
      </c>
      <c r="AG1283">
        <v>215.04300000000001</v>
      </c>
      <c r="AH1283">
        <v>5.0197000000000003</v>
      </c>
      <c r="AI1283">
        <v>82.123400000000004</v>
      </c>
      <c r="AJ1283">
        <v>218.61160000000001</v>
      </c>
      <c r="AK1283">
        <v>25.467500000000001</v>
      </c>
      <c r="AL1283">
        <v>25.465199999999999</v>
      </c>
      <c r="AM1283">
        <v>11.9336</v>
      </c>
      <c r="AN1283">
        <v>11.947100000000001</v>
      </c>
      <c r="AO1283">
        <v>1.1299999999999999</v>
      </c>
      <c r="AP1283">
        <v>253.15</v>
      </c>
      <c r="AQ1283">
        <v>113</v>
      </c>
      <c r="AR1283">
        <v>11.797000000000001</v>
      </c>
      <c r="AS1283">
        <v>33.5426</v>
      </c>
      <c r="AT1283">
        <v>5.2489999999999997</v>
      </c>
      <c r="AU1283">
        <v>0.06</v>
      </c>
      <c r="AV1283">
        <v>6.4000000000000001E-2</v>
      </c>
      <c r="AW1283">
        <v>6.69</v>
      </c>
      <c r="AX1283">
        <v>2.5000000000000001E-2</v>
      </c>
      <c r="AY1283">
        <v>0</v>
      </c>
      <c r="AZ1283">
        <v>0.62</v>
      </c>
      <c r="BA1283">
        <v>6.43</v>
      </c>
      <c r="BB1283">
        <v>229.23</v>
      </c>
    </row>
    <row r="1284" spans="1:54" x14ac:dyDescent="0.25">
      <c r="A1284">
        <v>73</v>
      </c>
      <c r="B1284">
        <v>49760</v>
      </c>
      <c r="C1284">
        <v>49856</v>
      </c>
      <c r="D1284">
        <v>23</v>
      </c>
      <c r="E1284" t="s">
        <v>52</v>
      </c>
      <c r="F1284">
        <v>2017</v>
      </c>
      <c r="G1284" s="1">
        <v>0.9488078703703704</v>
      </c>
      <c r="H1284">
        <v>101.7304</v>
      </c>
      <c r="I1284">
        <v>100.99</v>
      </c>
      <c r="J1284">
        <v>13.3658</v>
      </c>
      <c r="K1284">
        <v>13.3634</v>
      </c>
      <c r="L1284">
        <v>4.5023</v>
      </c>
      <c r="M1284">
        <v>4.7600000000000003E-2</v>
      </c>
      <c r="N1284">
        <v>4.5369000000000002</v>
      </c>
      <c r="O1284">
        <v>0.80420000000000003</v>
      </c>
      <c r="P1284">
        <v>2.2347000000000001</v>
      </c>
      <c r="Q1284">
        <v>2.3885999999999998</v>
      </c>
      <c r="R1284">
        <v>0.1817</v>
      </c>
      <c r="S1284">
        <v>2.8252999999999999</v>
      </c>
      <c r="T1284" s="2">
        <v>0.46800999999999998</v>
      </c>
      <c r="U1284" s="2">
        <v>2248.6999999999998</v>
      </c>
      <c r="V1284">
        <v>0.16350000000000001</v>
      </c>
      <c r="W1284">
        <v>0.28310000000000002</v>
      </c>
      <c r="X1284">
        <v>93.168800000000005</v>
      </c>
      <c r="Y1284">
        <v>8.1317000000000004</v>
      </c>
      <c r="Z1284">
        <v>32.656309999999998</v>
      </c>
      <c r="AA1284">
        <v>-121.03319999999999</v>
      </c>
      <c r="AB1284">
        <v>100.991</v>
      </c>
      <c r="AC1284">
        <v>33.604100000000003</v>
      </c>
      <c r="AD1284">
        <v>33.604700000000001</v>
      </c>
      <c r="AE1284">
        <v>5.2530000000000001</v>
      </c>
      <c r="AF1284">
        <v>88.518000000000001</v>
      </c>
      <c r="AG1284">
        <v>228.82499999999999</v>
      </c>
      <c r="AH1284">
        <v>5.3487</v>
      </c>
      <c r="AI1284">
        <v>90.125299999999996</v>
      </c>
      <c r="AJ1284">
        <v>232.98990000000001</v>
      </c>
      <c r="AK1284">
        <v>25.241199999999999</v>
      </c>
      <c r="AL1284">
        <v>25.242100000000001</v>
      </c>
      <c r="AM1284">
        <v>13.351800000000001</v>
      </c>
      <c r="AN1284">
        <v>13.349399999999999</v>
      </c>
      <c r="AO1284">
        <v>1.1399999999999999</v>
      </c>
      <c r="AP1284">
        <v>274.63</v>
      </c>
      <c r="AQ1284">
        <v>101</v>
      </c>
      <c r="AR1284">
        <v>13.352</v>
      </c>
      <c r="AS1284">
        <v>33.604700000000001</v>
      </c>
      <c r="AT1284">
        <v>5.5</v>
      </c>
      <c r="AU1284">
        <v>9.1999999999999998E-2</v>
      </c>
      <c r="AV1284">
        <v>8.8999999999999996E-2</v>
      </c>
      <c r="AW1284">
        <v>2.36</v>
      </c>
      <c r="AX1284">
        <v>4.5999999999999999E-2</v>
      </c>
      <c r="AY1284">
        <v>0</v>
      </c>
      <c r="AZ1284">
        <v>0.36</v>
      </c>
      <c r="BA1284">
        <v>3.8</v>
      </c>
      <c r="BB1284">
        <v>240.16</v>
      </c>
    </row>
    <row r="1285" spans="1:54" x14ac:dyDescent="0.25">
      <c r="A1285">
        <v>73</v>
      </c>
      <c r="B1285">
        <v>51865</v>
      </c>
      <c r="C1285">
        <v>51961</v>
      </c>
      <c r="D1285">
        <v>23</v>
      </c>
      <c r="E1285" t="s">
        <v>52</v>
      </c>
      <c r="F1285">
        <v>2017</v>
      </c>
      <c r="G1285" s="1">
        <v>0.94982638888888893</v>
      </c>
      <c r="H1285">
        <v>88.440299999999993</v>
      </c>
      <c r="I1285">
        <v>87.802999999999997</v>
      </c>
      <c r="J1285">
        <v>14.0648</v>
      </c>
      <c r="K1285">
        <v>14.0749</v>
      </c>
      <c r="L1285">
        <v>4.4943999999999997</v>
      </c>
      <c r="M1285">
        <v>5.6300000000000003E-2</v>
      </c>
      <c r="N1285">
        <v>4.4992999999999999</v>
      </c>
      <c r="O1285">
        <v>1.0652999999999999</v>
      </c>
      <c r="P1285">
        <v>2.3098999999999998</v>
      </c>
      <c r="Q1285">
        <v>2.4702999999999999</v>
      </c>
      <c r="R1285">
        <v>0.13769999999999999</v>
      </c>
      <c r="S1285">
        <v>2.831</v>
      </c>
      <c r="T1285" s="2">
        <v>0.92813000000000001</v>
      </c>
      <c r="U1285" s="2">
        <v>2242.4</v>
      </c>
      <c r="V1285">
        <v>0.27729999999999999</v>
      </c>
      <c r="W1285">
        <v>0.29020000000000001</v>
      </c>
      <c r="X1285">
        <v>93.002700000000004</v>
      </c>
      <c r="Y1285">
        <v>8.1501999999999999</v>
      </c>
      <c r="Z1285">
        <v>32.656309999999998</v>
      </c>
      <c r="AA1285">
        <v>-121.03319999999999</v>
      </c>
      <c r="AB1285">
        <v>87.8</v>
      </c>
      <c r="AC1285">
        <v>33.580800000000004</v>
      </c>
      <c r="AD1285">
        <v>33.582299999999996</v>
      </c>
      <c r="AE1285">
        <v>5.3952</v>
      </c>
      <c r="AF1285">
        <v>92.204800000000006</v>
      </c>
      <c r="AG1285">
        <v>235.05500000000001</v>
      </c>
      <c r="AH1285">
        <v>5.4908999999999999</v>
      </c>
      <c r="AI1285">
        <v>93.8596</v>
      </c>
      <c r="AJ1285">
        <v>239.2227</v>
      </c>
      <c r="AK1285">
        <v>25.079599999999999</v>
      </c>
      <c r="AL1285">
        <v>25.078700000000001</v>
      </c>
      <c r="AM1285">
        <v>14.052199999999999</v>
      </c>
      <c r="AN1285">
        <v>14.0623</v>
      </c>
      <c r="AO1285">
        <v>1.1599999999999999</v>
      </c>
      <c r="AP1285">
        <v>289.75</v>
      </c>
      <c r="AQ1285">
        <v>88</v>
      </c>
      <c r="AR1285">
        <v>13.999000000000001</v>
      </c>
      <c r="AS1285">
        <v>33.580800000000004</v>
      </c>
      <c r="AT1285">
        <v>5.6749999999999998</v>
      </c>
      <c r="AU1285">
        <v>0.14399999999999999</v>
      </c>
      <c r="AV1285">
        <v>0.14299999999999999</v>
      </c>
      <c r="AW1285">
        <v>1.04</v>
      </c>
      <c r="AX1285">
        <v>0.17899999999999999</v>
      </c>
      <c r="AY1285">
        <v>0</v>
      </c>
      <c r="AZ1285">
        <v>0.28999999999999998</v>
      </c>
      <c r="BA1285">
        <v>3.04</v>
      </c>
      <c r="BB1285">
        <v>247.81</v>
      </c>
    </row>
    <row r="1286" spans="1:54" x14ac:dyDescent="0.25">
      <c r="A1286">
        <v>73</v>
      </c>
      <c r="B1286">
        <v>53556</v>
      </c>
      <c r="C1286">
        <v>53652</v>
      </c>
      <c r="D1286">
        <v>23</v>
      </c>
      <c r="E1286" t="s">
        <v>52</v>
      </c>
      <c r="F1286">
        <v>2017</v>
      </c>
      <c r="G1286" s="1">
        <v>0.95063657407407398</v>
      </c>
      <c r="H1286">
        <v>76.3904</v>
      </c>
      <c r="I1286">
        <v>75.840999999999994</v>
      </c>
      <c r="J1286">
        <v>14.7301</v>
      </c>
      <c r="K1286">
        <v>14.728</v>
      </c>
      <c r="L1286">
        <v>4.4771999999999998</v>
      </c>
      <c r="M1286">
        <v>8.4599999999999995E-2</v>
      </c>
      <c r="N1286">
        <v>4.9340999999999999</v>
      </c>
      <c r="O1286">
        <v>1.3399000000000001</v>
      </c>
      <c r="P1286">
        <v>2.3639000000000001</v>
      </c>
      <c r="Q1286">
        <v>2.5285000000000002</v>
      </c>
      <c r="R1286">
        <v>0.1245</v>
      </c>
      <c r="S1286">
        <v>2.8355999999999999</v>
      </c>
      <c r="T1286" s="2">
        <v>1.8258000000000001</v>
      </c>
      <c r="U1286" s="2">
        <v>2231.5</v>
      </c>
      <c r="V1286">
        <v>0.64480000000000004</v>
      </c>
      <c r="W1286">
        <v>0.30559999999999998</v>
      </c>
      <c r="X1286">
        <v>92.644000000000005</v>
      </c>
      <c r="Y1286">
        <v>8.1654</v>
      </c>
      <c r="Z1286">
        <v>32.656309999999998</v>
      </c>
      <c r="AA1286">
        <v>-121.03319999999999</v>
      </c>
      <c r="AB1286">
        <v>75.84</v>
      </c>
      <c r="AC1286">
        <v>33.566699999999997</v>
      </c>
      <c r="AD1286">
        <v>33.567599999999999</v>
      </c>
      <c r="AE1286">
        <v>5.4717000000000002</v>
      </c>
      <c r="AF1286">
        <v>94.764399999999995</v>
      </c>
      <c r="AG1286">
        <v>238.42099999999999</v>
      </c>
      <c r="AH1286">
        <v>5.5720999999999998</v>
      </c>
      <c r="AI1286">
        <v>96.500500000000002</v>
      </c>
      <c r="AJ1286">
        <v>242.79730000000001</v>
      </c>
      <c r="AK1286">
        <v>24.927700000000002</v>
      </c>
      <c r="AL1286">
        <v>24.928899999999999</v>
      </c>
      <c r="AM1286">
        <v>14.7189</v>
      </c>
      <c r="AN1286">
        <v>14.716799999999999</v>
      </c>
      <c r="AO1286">
        <v>1.1599999999999999</v>
      </c>
      <c r="AP1286">
        <v>303.93</v>
      </c>
      <c r="AQ1286">
        <v>76</v>
      </c>
      <c r="AR1286">
        <v>14.651999999999999</v>
      </c>
      <c r="AS1286">
        <v>33.568100000000001</v>
      </c>
      <c r="AT1286">
        <v>5.7549999999999999</v>
      </c>
      <c r="AU1286">
        <v>0.25700000000000001</v>
      </c>
      <c r="AV1286">
        <v>0.25900000000000001</v>
      </c>
      <c r="AW1286">
        <v>0.36</v>
      </c>
      <c r="AX1286">
        <v>0.13800000000000001</v>
      </c>
      <c r="AY1286">
        <v>0.06</v>
      </c>
      <c r="AZ1286">
        <v>0.25</v>
      </c>
      <c r="BA1286">
        <v>2.63</v>
      </c>
      <c r="BB1286">
        <v>251.3</v>
      </c>
    </row>
    <row r="1287" spans="1:54" x14ac:dyDescent="0.25">
      <c r="A1287">
        <v>73</v>
      </c>
      <c r="B1287">
        <v>55276</v>
      </c>
      <c r="C1287">
        <v>55372</v>
      </c>
      <c r="D1287">
        <v>23</v>
      </c>
      <c r="E1287" t="s">
        <v>52</v>
      </c>
      <c r="F1287">
        <v>2017</v>
      </c>
      <c r="G1287" s="1">
        <v>0.95146990740740733</v>
      </c>
      <c r="H1287">
        <v>63.558399999999999</v>
      </c>
      <c r="I1287">
        <v>63.101999999999997</v>
      </c>
      <c r="J1287">
        <v>15.5609</v>
      </c>
      <c r="K1287">
        <v>15.5633</v>
      </c>
      <c r="L1287">
        <v>4.4509999999999996</v>
      </c>
      <c r="M1287">
        <v>0.1268</v>
      </c>
      <c r="N1287">
        <v>4.9340999999999999</v>
      </c>
      <c r="O1287">
        <v>1.7237</v>
      </c>
      <c r="P1287">
        <v>2.4184999999999999</v>
      </c>
      <c r="Q1287">
        <v>2.5842999999999998</v>
      </c>
      <c r="R1287">
        <v>0.12230000000000001</v>
      </c>
      <c r="S1287">
        <v>2.84</v>
      </c>
      <c r="T1287" s="2">
        <v>4.5468000000000002</v>
      </c>
      <c r="U1287" s="2">
        <v>2232.6</v>
      </c>
      <c r="V1287">
        <v>1.1930000000000001</v>
      </c>
      <c r="W1287">
        <v>0.32940000000000003</v>
      </c>
      <c r="X1287">
        <v>92.094300000000004</v>
      </c>
      <c r="Y1287">
        <v>8.1789000000000005</v>
      </c>
      <c r="Z1287">
        <v>32.656309999999998</v>
      </c>
      <c r="AA1287">
        <v>-121.03319999999999</v>
      </c>
      <c r="AB1287">
        <v>63.101999999999997</v>
      </c>
      <c r="AC1287">
        <v>33.562899999999999</v>
      </c>
      <c r="AD1287">
        <v>33.563499999999998</v>
      </c>
      <c r="AE1287">
        <v>5.5301</v>
      </c>
      <c r="AF1287">
        <v>97.370800000000003</v>
      </c>
      <c r="AG1287">
        <v>241.01300000000001</v>
      </c>
      <c r="AH1287">
        <v>5.6298000000000004</v>
      </c>
      <c r="AI1287">
        <v>99.130799999999994</v>
      </c>
      <c r="AJ1287">
        <v>245.357</v>
      </c>
      <c r="AK1287">
        <v>24.742999999999999</v>
      </c>
      <c r="AL1287">
        <v>24.742899999999999</v>
      </c>
      <c r="AM1287">
        <v>15.5512</v>
      </c>
      <c r="AN1287">
        <v>15.553599999999999</v>
      </c>
      <c r="AO1287">
        <v>1.17</v>
      </c>
      <c r="AP1287">
        <v>321.22000000000003</v>
      </c>
      <c r="AQ1287">
        <v>63</v>
      </c>
      <c r="AR1287">
        <v>15.552</v>
      </c>
      <c r="AS1287">
        <v>33.563200000000002</v>
      </c>
      <c r="AT1287">
        <v>5.8019999999999996</v>
      </c>
      <c r="AU1287">
        <v>0.36299999999999999</v>
      </c>
      <c r="AV1287">
        <v>0.34200000000000003</v>
      </c>
      <c r="AW1287">
        <v>0</v>
      </c>
      <c r="AX1287">
        <v>3.6999999999999998E-2</v>
      </c>
      <c r="AY1287">
        <v>0.05</v>
      </c>
      <c r="AZ1287">
        <v>0.22</v>
      </c>
      <c r="BA1287">
        <v>2.2799999999999998</v>
      </c>
      <c r="BB1287">
        <v>253.38</v>
      </c>
    </row>
    <row r="1288" spans="1:54" x14ac:dyDescent="0.25">
      <c r="A1288">
        <v>73</v>
      </c>
      <c r="B1288">
        <v>57247</v>
      </c>
      <c r="C1288">
        <v>57343</v>
      </c>
      <c r="D1288">
        <v>23</v>
      </c>
      <c r="E1288" t="s">
        <v>52</v>
      </c>
      <c r="F1288">
        <v>2017</v>
      </c>
      <c r="G1288" s="1">
        <v>0.95241898148148152</v>
      </c>
      <c r="H1288">
        <v>51.569899999999997</v>
      </c>
      <c r="I1288">
        <v>51.201999999999998</v>
      </c>
      <c r="J1288">
        <v>16.988399999999999</v>
      </c>
      <c r="K1288">
        <v>16.988099999999999</v>
      </c>
      <c r="L1288">
        <v>4.4406999999999996</v>
      </c>
      <c r="M1288">
        <v>7.1800000000000003E-2</v>
      </c>
      <c r="N1288">
        <v>4.8390000000000004</v>
      </c>
      <c r="O1288">
        <v>2.1598000000000002</v>
      </c>
      <c r="P1288">
        <v>2.4285999999999999</v>
      </c>
      <c r="Q1288">
        <v>2.5931999999999999</v>
      </c>
      <c r="R1288">
        <v>0.1226</v>
      </c>
      <c r="S1288">
        <v>2.8464</v>
      </c>
      <c r="T1288" s="2">
        <v>12.57</v>
      </c>
      <c r="U1288" s="2">
        <v>2238.6</v>
      </c>
      <c r="V1288">
        <v>0.47820000000000001</v>
      </c>
      <c r="W1288">
        <v>0.33889999999999998</v>
      </c>
      <c r="X1288">
        <v>91.877200000000002</v>
      </c>
      <c r="Y1288">
        <v>8.1972000000000005</v>
      </c>
      <c r="Z1288">
        <v>32.656309999999998</v>
      </c>
      <c r="AA1288">
        <v>-121.03319999999999</v>
      </c>
      <c r="AB1288">
        <v>51.201000000000001</v>
      </c>
      <c r="AC1288">
        <v>33.415999999999997</v>
      </c>
      <c r="AD1288">
        <v>33.416200000000003</v>
      </c>
      <c r="AE1288">
        <v>5.4008000000000003</v>
      </c>
      <c r="AF1288">
        <v>97.691999999999993</v>
      </c>
      <c r="AG1288">
        <v>235.47499999999999</v>
      </c>
      <c r="AH1288">
        <v>5.4972000000000003</v>
      </c>
      <c r="AI1288">
        <v>99.436599999999999</v>
      </c>
      <c r="AJ1288">
        <v>239.68109999999999</v>
      </c>
      <c r="AK1288">
        <v>24.3035</v>
      </c>
      <c r="AL1288">
        <v>24.303699999999999</v>
      </c>
      <c r="AM1288">
        <v>16.98</v>
      </c>
      <c r="AN1288">
        <v>16.979800000000001</v>
      </c>
      <c r="AO1288">
        <v>1.19</v>
      </c>
      <c r="AP1288">
        <v>362.82</v>
      </c>
      <c r="AQ1288">
        <v>51</v>
      </c>
      <c r="AR1288">
        <v>17.007999999999999</v>
      </c>
      <c r="AS1288">
        <v>33.416200000000003</v>
      </c>
      <c r="AT1288">
        <v>5.665</v>
      </c>
      <c r="AU1288">
        <v>0.28999999999999998</v>
      </c>
      <c r="AV1288">
        <v>0.107</v>
      </c>
      <c r="AW1288">
        <v>0</v>
      </c>
      <c r="AX1288">
        <v>0</v>
      </c>
      <c r="AY1288">
        <v>0</v>
      </c>
      <c r="AZ1288">
        <v>0.22</v>
      </c>
      <c r="BA1288">
        <v>1.69</v>
      </c>
      <c r="BB1288">
        <v>247.41</v>
      </c>
    </row>
    <row r="1289" spans="1:54" x14ac:dyDescent="0.25">
      <c r="A1289">
        <v>73</v>
      </c>
      <c r="B1289">
        <v>58942</v>
      </c>
      <c r="C1289">
        <v>59038</v>
      </c>
      <c r="D1289">
        <v>23</v>
      </c>
      <c r="E1289" t="s">
        <v>52</v>
      </c>
      <c r="F1289">
        <v>2017</v>
      </c>
      <c r="G1289" s="1">
        <v>0.95324074074074072</v>
      </c>
      <c r="H1289">
        <v>41.408999999999999</v>
      </c>
      <c r="I1289">
        <v>41.113999999999997</v>
      </c>
      <c r="J1289">
        <v>17.4011</v>
      </c>
      <c r="K1289">
        <v>17.400099999999998</v>
      </c>
      <c r="L1289">
        <v>4.4349999999999996</v>
      </c>
      <c r="M1289">
        <v>5.8099999999999999E-2</v>
      </c>
      <c r="N1289">
        <v>4.9340999999999999</v>
      </c>
      <c r="O1289">
        <v>2.4171</v>
      </c>
      <c r="P1289">
        <v>2.4184999999999999</v>
      </c>
      <c r="Q1289">
        <v>2.5849000000000002</v>
      </c>
      <c r="R1289">
        <v>0.1222</v>
      </c>
      <c r="S1289">
        <v>2.9388999999999998</v>
      </c>
      <c r="T1289" s="2">
        <v>22.803000000000001</v>
      </c>
      <c r="U1289" s="2">
        <v>2223.1</v>
      </c>
      <c r="V1289">
        <v>0.3009</v>
      </c>
      <c r="W1289">
        <v>0.34410000000000002</v>
      </c>
      <c r="X1289">
        <v>91.7577</v>
      </c>
      <c r="Y1289">
        <v>8.5449999999999999</v>
      </c>
      <c r="Z1289">
        <v>32.656309999999998</v>
      </c>
      <c r="AA1289">
        <v>-121.03319999999999</v>
      </c>
      <c r="AB1289">
        <v>41.113999999999997</v>
      </c>
      <c r="AC1289">
        <v>33.435600000000001</v>
      </c>
      <c r="AD1289">
        <v>33.436</v>
      </c>
      <c r="AE1289">
        <v>5.3223000000000003</v>
      </c>
      <c r="AF1289">
        <v>97.052199999999999</v>
      </c>
      <c r="AG1289">
        <v>232.07499999999999</v>
      </c>
      <c r="AH1289">
        <v>5.4264000000000001</v>
      </c>
      <c r="AI1289">
        <v>98.947999999999993</v>
      </c>
      <c r="AJ1289">
        <v>236.61269999999999</v>
      </c>
      <c r="AK1289">
        <v>24.220500000000001</v>
      </c>
      <c r="AL1289">
        <v>24.2209</v>
      </c>
      <c r="AM1289">
        <v>17.394300000000001</v>
      </c>
      <c r="AN1289">
        <v>17.3933</v>
      </c>
      <c r="AO1289">
        <v>1.2</v>
      </c>
      <c r="AP1289">
        <v>370.43</v>
      </c>
      <c r="AQ1289">
        <v>41</v>
      </c>
      <c r="AR1289">
        <v>17.402999999999999</v>
      </c>
      <c r="AS1289">
        <v>33.4345</v>
      </c>
      <c r="AT1289">
        <v>5.5949999999999998</v>
      </c>
      <c r="AU1289">
        <v>0.247</v>
      </c>
      <c r="AV1289">
        <v>4.3999999999999997E-2</v>
      </c>
      <c r="AW1289">
        <v>0</v>
      </c>
      <c r="AX1289">
        <v>0</v>
      </c>
      <c r="AY1289">
        <v>0</v>
      </c>
      <c r="AZ1289">
        <v>0.2</v>
      </c>
      <c r="BA1289">
        <v>1.69</v>
      </c>
      <c r="BB1289">
        <v>244.35</v>
      </c>
    </row>
    <row r="1290" spans="1:54" x14ac:dyDescent="0.25">
      <c r="A1290">
        <v>73</v>
      </c>
      <c r="B1290">
        <v>60796</v>
      </c>
      <c r="C1290">
        <v>60892</v>
      </c>
      <c r="D1290">
        <v>23</v>
      </c>
      <c r="E1290" t="s">
        <v>52</v>
      </c>
      <c r="F1290">
        <v>2017</v>
      </c>
      <c r="G1290" s="1">
        <v>0.95413194444444438</v>
      </c>
      <c r="H1290">
        <v>26.415199999999999</v>
      </c>
      <c r="I1290">
        <v>26.228999999999999</v>
      </c>
      <c r="J1290">
        <v>17.521000000000001</v>
      </c>
      <c r="K1290">
        <v>17.5198</v>
      </c>
      <c r="L1290">
        <v>4.4340000000000002</v>
      </c>
      <c r="M1290">
        <v>4.3299999999999998E-2</v>
      </c>
      <c r="N1290">
        <v>4.9340999999999999</v>
      </c>
      <c r="O1290">
        <v>2.6193</v>
      </c>
      <c r="P1290">
        <v>2.4235000000000002</v>
      </c>
      <c r="Q1290">
        <v>2.5876000000000001</v>
      </c>
      <c r="R1290">
        <v>0.12230000000000001</v>
      </c>
      <c r="S1290">
        <v>2.9388999999999998</v>
      </c>
      <c r="T1290" s="2">
        <v>36.377000000000002</v>
      </c>
      <c r="U1290" s="2">
        <v>2217.1999999999998</v>
      </c>
      <c r="V1290">
        <v>0.10780000000000001</v>
      </c>
      <c r="W1290">
        <v>0.34499999999999997</v>
      </c>
      <c r="X1290">
        <v>91.736900000000006</v>
      </c>
      <c r="Y1290">
        <v>8.5441000000000003</v>
      </c>
      <c r="Z1290">
        <v>32.656309999999998</v>
      </c>
      <c r="AA1290">
        <v>-121.03319999999999</v>
      </c>
      <c r="AB1290">
        <v>26.228000000000002</v>
      </c>
      <c r="AC1290">
        <v>33.442900000000002</v>
      </c>
      <c r="AD1290">
        <v>33.443300000000001</v>
      </c>
      <c r="AE1290">
        <v>5.3122999999999996</v>
      </c>
      <c r="AF1290">
        <v>97.095600000000005</v>
      </c>
      <c r="AG1290">
        <v>231.642</v>
      </c>
      <c r="AH1290">
        <v>5.4116999999999997</v>
      </c>
      <c r="AI1290">
        <v>98.910799999999995</v>
      </c>
      <c r="AJ1290">
        <v>235.9776</v>
      </c>
      <c r="AK1290">
        <v>24.1967</v>
      </c>
      <c r="AL1290">
        <v>24.197399999999998</v>
      </c>
      <c r="AM1290">
        <v>17.5166</v>
      </c>
      <c r="AN1290">
        <v>17.5154</v>
      </c>
      <c r="AO1290">
        <v>1.21</v>
      </c>
      <c r="AP1290">
        <v>372.19</v>
      </c>
      <c r="AQ1290">
        <v>26</v>
      </c>
      <c r="AR1290">
        <v>17.518999999999998</v>
      </c>
      <c r="AS1290">
        <v>33.4435</v>
      </c>
      <c r="AT1290">
        <v>5.55</v>
      </c>
      <c r="AU1290">
        <v>0.17</v>
      </c>
      <c r="AV1290">
        <v>2.3E-2</v>
      </c>
      <c r="AW1290">
        <v>0</v>
      </c>
      <c r="AX1290">
        <v>0</v>
      </c>
      <c r="AY1290">
        <v>0</v>
      </c>
      <c r="AZ1290">
        <v>0.2</v>
      </c>
      <c r="BA1290">
        <v>1.7</v>
      </c>
      <c r="BB1290">
        <v>242.39</v>
      </c>
    </row>
    <row r="1291" spans="1:54" x14ac:dyDescent="0.25">
      <c r="A1291">
        <v>73</v>
      </c>
      <c r="B1291">
        <v>63883</v>
      </c>
      <c r="C1291">
        <v>63979</v>
      </c>
      <c r="D1291">
        <v>23</v>
      </c>
      <c r="E1291" t="s">
        <v>52</v>
      </c>
      <c r="F1291">
        <v>2017</v>
      </c>
      <c r="G1291" s="1">
        <v>0.95562499999999995</v>
      </c>
      <c r="H1291">
        <v>11.280200000000001</v>
      </c>
      <c r="I1291">
        <v>11.196999999999999</v>
      </c>
      <c r="J1291">
        <v>17.6752</v>
      </c>
      <c r="K1291">
        <v>17.671700000000001</v>
      </c>
      <c r="L1291">
        <v>4.4474</v>
      </c>
      <c r="M1291">
        <v>3.9100000000000003E-2</v>
      </c>
      <c r="N1291">
        <v>4.9340999999999999</v>
      </c>
      <c r="O1291">
        <v>2.4799000000000002</v>
      </c>
      <c r="P1291">
        <v>2.4239999999999999</v>
      </c>
      <c r="Q1291">
        <v>2.5882000000000001</v>
      </c>
      <c r="R1291">
        <v>0.12230000000000001</v>
      </c>
      <c r="S1291">
        <v>2.9386999999999999</v>
      </c>
      <c r="T1291" s="2">
        <v>26.361999999999998</v>
      </c>
      <c r="U1291" s="2">
        <v>2193.6999999999998</v>
      </c>
      <c r="V1291">
        <v>5.3400000000000003E-2</v>
      </c>
      <c r="W1291">
        <v>0.3327</v>
      </c>
      <c r="X1291">
        <v>92.018299999999996</v>
      </c>
      <c r="Y1291">
        <v>8.5424000000000007</v>
      </c>
      <c r="Z1291">
        <v>32.656309999999998</v>
      </c>
      <c r="AA1291">
        <v>-121.03319999999999</v>
      </c>
      <c r="AB1291">
        <v>11.201000000000001</v>
      </c>
      <c r="AC1291">
        <v>33.456099999999999</v>
      </c>
      <c r="AD1291">
        <v>33.456499999999998</v>
      </c>
      <c r="AE1291">
        <v>5.2878999999999996</v>
      </c>
      <c r="AF1291">
        <v>96.942700000000002</v>
      </c>
      <c r="AG1291">
        <v>230.58500000000001</v>
      </c>
      <c r="AH1291">
        <v>5.3819999999999997</v>
      </c>
      <c r="AI1291">
        <v>98.661900000000003</v>
      </c>
      <c r="AJ1291">
        <v>234.68889999999999</v>
      </c>
      <c r="AK1291">
        <v>24.1692</v>
      </c>
      <c r="AL1291">
        <v>24.170400000000001</v>
      </c>
      <c r="AM1291">
        <v>17.673300000000001</v>
      </c>
      <c r="AN1291">
        <v>17.669799999999999</v>
      </c>
      <c r="AO1291">
        <v>1.22</v>
      </c>
      <c r="AP1291">
        <v>374.3</v>
      </c>
      <c r="AQ1291">
        <v>11</v>
      </c>
      <c r="AR1291">
        <v>17.667999999999999</v>
      </c>
      <c r="AS1291">
        <v>33.459800000000001</v>
      </c>
      <c r="AT1291">
        <v>5.5679999999999996</v>
      </c>
      <c r="AU1291">
        <v>0.14499999999999999</v>
      </c>
      <c r="AV1291">
        <v>2.5999999999999999E-2</v>
      </c>
      <c r="AW1291">
        <v>0</v>
      </c>
      <c r="AX1291">
        <v>0</v>
      </c>
      <c r="AY1291">
        <v>0</v>
      </c>
      <c r="AZ1291">
        <v>0.2</v>
      </c>
      <c r="BA1291">
        <v>1.85</v>
      </c>
      <c r="BB1291">
        <v>243.16</v>
      </c>
    </row>
    <row r="1292" spans="1:54" x14ac:dyDescent="0.25">
      <c r="A1292">
        <v>73</v>
      </c>
      <c r="B1292">
        <v>63969</v>
      </c>
      <c r="C1292">
        <v>64065</v>
      </c>
      <c r="D1292">
        <v>23</v>
      </c>
      <c r="E1292" t="s">
        <v>52</v>
      </c>
      <c r="F1292">
        <v>2017</v>
      </c>
      <c r="G1292" s="1">
        <v>0.95567129629629621</v>
      </c>
      <c r="H1292">
        <v>11.5098</v>
      </c>
      <c r="I1292">
        <v>11.429</v>
      </c>
      <c r="J1292">
        <v>17.677099999999999</v>
      </c>
      <c r="K1292">
        <v>17.6724</v>
      </c>
      <c r="L1292">
        <v>4.4471999999999996</v>
      </c>
      <c r="M1292">
        <v>3.9E-2</v>
      </c>
      <c r="N1292">
        <v>4.9340999999999999</v>
      </c>
      <c r="O1292">
        <v>2.4765999999999999</v>
      </c>
      <c r="P1292">
        <v>2.4245000000000001</v>
      </c>
      <c r="Q1292">
        <v>2.5876000000000001</v>
      </c>
      <c r="R1292">
        <v>0.12230000000000001</v>
      </c>
      <c r="S1292">
        <v>2.9388999999999998</v>
      </c>
      <c r="T1292" s="2">
        <v>26.158999999999999</v>
      </c>
      <c r="U1292" s="2">
        <v>2174.1</v>
      </c>
      <c r="V1292">
        <v>5.11E-2</v>
      </c>
      <c r="W1292">
        <v>0.33300000000000002</v>
      </c>
      <c r="X1292">
        <v>92.0137</v>
      </c>
      <c r="Y1292">
        <v>8.5429999999999993</v>
      </c>
      <c r="Z1292">
        <v>32.656320000000001</v>
      </c>
      <c r="AA1292">
        <v>-121.03319999999999</v>
      </c>
      <c r="AB1292">
        <v>11.429</v>
      </c>
      <c r="AC1292">
        <v>33.456299999999999</v>
      </c>
      <c r="AD1292">
        <v>33.456699999999998</v>
      </c>
      <c r="AE1292">
        <v>5.2892999999999999</v>
      </c>
      <c r="AF1292">
        <v>96.972200000000001</v>
      </c>
      <c r="AG1292">
        <v>230.64599999999999</v>
      </c>
      <c r="AH1292">
        <v>5.3856999999999999</v>
      </c>
      <c r="AI1292">
        <v>98.729900000000001</v>
      </c>
      <c r="AJ1292">
        <v>234.8475</v>
      </c>
      <c r="AK1292">
        <v>24.168900000000001</v>
      </c>
      <c r="AL1292">
        <v>24.170300000000001</v>
      </c>
      <c r="AM1292">
        <v>17.6752</v>
      </c>
      <c r="AN1292">
        <v>17.670500000000001</v>
      </c>
      <c r="AO1292">
        <v>1.22</v>
      </c>
      <c r="AP1292">
        <v>374.34</v>
      </c>
      <c r="AQ1292">
        <v>12</v>
      </c>
      <c r="AR1292">
        <v>17.681000000000001</v>
      </c>
      <c r="AS1292">
        <v>33.455100000000002</v>
      </c>
      <c r="BB1292" t="s">
        <v>53</v>
      </c>
    </row>
    <row r="1293" spans="1:54" x14ac:dyDescent="0.25">
      <c r="A1293">
        <v>73</v>
      </c>
      <c r="B1293">
        <v>66024</v>
      </c>
      <c r="C1293">
        <v>66120</v>
      </c>
      <c r="D1293">
        <v>23</v>
      </c>
      <c r="E1293" t="s">
        <v>52</v>
      </c>
      <c r="F1293">
        <v>2017</v>
      </c>
      <c r="G1293" s="1">
        <v>0.95665509259259263</v>
      </c>
      <c r="H1293">
        <v>2.6122999999999998</v>
      </c>
      <c r="I1293">
        <v>2.5920000000000001</v>
      </c>
      <c r="J1293">
        <v>17.676600000000001</v>
      </c>
      <c r="K1293">
        <v>17.675999999999998</v>
      </c>
      <c r="L1293">
        <v>4.4481999999999999</v>
      </c>
      <c r="M1293">
        <v>3.7199999999999997E-2</v>
      </c>
      <c r="N1293">
        <v>4.9340999999999999</v>
      </c>
      <c r="O1293">
        <v>2.7364000000000002</v>
      </c>
      <c r="P1293">
        <v>2.4270999999999998</v>
      </c>
      <c r="Q1293">
        <v>2.5969000000000002</v>
      </c>
      <c r="R1293">
        <v>0.12230000000000001</v>
      </c>
      <c r="S1293">
        <v>2.9413999999999998</v>
      </c>
      <c r="T1293" s="2">
        <v>47.780999999999999</v>
      </c>
      <c r="U1293" s="2">
        <v>2021.2</v>
      </c>
      <c r="V1293">
        <v>2.9100000000000001E-2</v>
      </c>
      <c r="W1293">
        <v>0.33200000000000002</v>
      </c>
      <c r="X1293">
        <v>92.035600000000002</v>
      </c>
      <c r="Y1293">
        <v>8.5526</v>
      </c>
      <c r="Z1293">
        <v>32.656309999999998</v>
      </c>
      <c r="AA1293">
        <v>-121.03319999999999</v>
      </c>
      <c r="AB1293">
        <v>2.5939999999999999</v>
      </c>
      <c r="AC1293">
        <v>33.456200000000003</v>
      </c>
      <c r="AD1293">
        <v>33.456800000000001</v>
      </c>
      <c r="AE1293">
        <v>5.2899000000000003</v>
      </c>
      <c r="AF1293">
        <v>96.981999999999999</v>
      </c>
      <c r="AG1293">
        <v>230.672</v>
      </c>
      <c r="AH1293">
        <v>5.4039000000000001</v>
      </c>
      <c r="AI1293">
        <v>99.0715</v>
      </c>
      <c r="AJ1293">
        <v>235.64410000000001</v>
      </c>
      <c r="AK1293">
        <v>24.168600000000001</v>
      </c>
      <c r="AL1293">
        <v>24.1692</v>
      </c>
      <c r="AM1293">
        <v>17.676200000000001</v>
      </c>
      <c r="AN1293">
        <v>17.6755</v>
      </c>
      <c r="AO1293">
        <v>1.24</v>
      </c>
      <c r="AP1293">
        <v>374.06</v>
      </c>
      <c r="AQ1293">
        <v>3</v>
      </c>
      <c r="AR1293">
        <v>17.677</v>
      </c>
      <c r="AS1293">
        <v>33.455300000000001</v>
      </c>
      <c r="AT1293">
        <v>5.5250000000000004</v>
      </c>
      <c r="AU1293">
        <v>0.17</v>
      </c>
      <c r="AV1293">
        <v>2E-3</v>
      </c>
      <c r="AW1293">
        <v>0</v>
      </c>
      <c r="AX1293">
        <v>0</v>
      </c>
      <c r="AY1293">
        <v>0.2</v>
      </c>
      <c r="AZ1293">
        <v>0.21</v>
      </c>
      <c r="BA1293">
        <v>1.9</v>
      </c>
      <c r="BB1293">
        <v>241.27</v>
      </c>
    </row>
    <row r="1294" spans="1:54" x14ac:dyDescent="0.25">
      <c r="A1294">
        <v>74</v>
      </c>
      <c r="B1294">
        <v>17833</v>
      </c>
      <c r="C1294">
        <v>17929</v>
      </c>
      <c r="D1294">
        <v>24</v>
      </c>
      <c r="E1294" t="s">
        <v>52</v>
      </c>
      <c r="F1294">
        <v>2017</v>
      </c>
      <c r="G1294" s="1">
        <v>0.18577546296296296</v>
      </c>
      <c r="H1294">
        <v>521.08489999999995</v>
      </c>
      <c r="I1294">
        <v>516.75900000000001</v>
      </c>
      <c r="J1294">
        <v>6.0111999999999997</v>
      </c>
      <c r="K1294">
        <v>6.0118999999999998</v>
      </c>
      <c r="L1294">
        <v>4.5092999999999996</v>
      </c>
      <c r="M1294">
        <v>3.3599999999999998E-2</v>
      </c>
      <c r="N1294">
        <v>4.9340999999999999</v>
      </c>
      <c r="O1294">
        <v>1.1999999999999999E-3</v>
      </c>
      <c r="P1294">
        <v>0.57989999999999997</v>
      </c>
      <c r="Q1294">
        <v>0.58740000000000003</v>
      </c>
      <c r="R1294">
        <v>1.5155000000000001</v>
      </c>
      <c r="S1294">
        <v>2.6671999999999998</v>
      </c>
      <c r="T1294" s="2">
        <v>9.9999999999999998E-13</v>
      </c>
      <c r="U1294" s="2">
        <v>1.9743999999999999</v>
      </c>
      <c r="V1294" t="s">
        <v>53</v>
      </c>
      <c r="W1294">
        <v>0.27679999999999999</v>
      </c>
      <c r="X1294">
        <v>93.314800000000005</v>
      </c>
      <c r="Y1294">
        <v>7.54</v>
      </c>
      <c r="Z1294">
        <v>32.989730000000002</v>
      </c>
      <c r="AA1294">
        <v>-120.3493</v>
      </c>
      <c r="AB1294">
        <v>516.76099999999997</v>
      </c>
      <c r="AC1294">
        <v>34.306399999999996</v>
      </c>
      <c r="AD1294">
        <v>34.307699999999997</v>
      </c>
      <c r="AE1294">
        <v>0.25850000000000001</v>
      </c>
      <c r="AF1294">
        <v>3.7256999999999998</v>
      </c>
      <c r="AG1294">
        <v>11.242000000000001</v>
      </c>
      <c r="AH1294">
        <v>0.26529999999999998</v>
      </c>
      <c r="AI1294">
        <v>3.8233999999999999</v>
      </c>
      <c r="AJ1294">
        <v>11.5367</v>
      </c>
      <c r="AK1294">
        <v>27.008900000000001</v>
      </c>
      <c r="AL1294">
        <v>27.009799999999998</v>
      </c>
      <c r="AM1294">
        <v>5.9657</v>
      </c>
      <c r="AN1294">
        <v>5.9664000000000001</v>
      </c>
      <c r="AO1294">
        <v>0.92</v>
      </c>
      <c r="AP1294">
        <v>111.28</v>
      </c>
      <c r="AQ1294">
        <v>517</v>
      </c>
      <c r="AR1294">
        <v>6.0179999999999998</v>
      </c>
      <c r="AS1294">
        <v>34.302999999999997</v>
      </c>
      <c r="AT1294">
        <v>0.28199999999999997</v>
      </c>
      <c r="AW1294">
        <v>39.83</v>
      </c>
      <c r="AX1294">
        <v>0</v>
      </c>
      <c r="AY1294">
        <v>0</v>
      </c>
      <c r="AZ1294">
        <v>3.13</v>
      </c>
      <c r="BA1294">
        <v>79.510000000000005</v>
      </c>
      <c r="BB1294">
        <v>12.32</v>
      </c>
    </row>
    <row r="1295" spans="1:54" x14ac:dyDescent="0.25">
      <c r="A1295">
        <v>74</v>
      </c>
      <c r="B1295">
        <v>21287</v>
      </c>
      <c r="C1295">
        <v>21383</v>
      </c>
      <c r="D1295">
        <v>24</v>
      </c>
      <c r="E1295" t="s">
        <v>52</v>
      </c>
      <c r="F1295">
        <v>2017</v>
      </c>
      <c r="G1295" s="1">
        <v>0.18744212962962961</v>
      </c>
      <c r="H1295">
        <v>443.41269999999997</v>
      </c>
      <c r="I1295">
        <v>439.81599999999997</v>
      </c>
      <c r="J1295">
        <v>6.2980999999999998</v>
      </c>
      <c r="K1295">
        <v>6.2972999999999999</v>
      </c>
      <c r="L1295">
        <v>4.5090000000000003</v>
      </c>
      <c r="M1295">
        <v>3.3500000000000002E-2</v>
      </c>
      <c r="N1295">
        <v>4.4974999999999996</v>
      </c>
      <c r="O1295">
        <v>1.1999999999999999E-3</v>
      </c>
      <c r="P1295">
        <v>0.60040000000000004</v>
      </c>
      <c r="Q1295">
        <v>0.60929999999999995</v>
      </c>
      <c r="R1295">
        <v>1.4799</v>
      </c>
      <c r="S1295">
        <v>2.67</v>
      </c>
      <c r="T1295" s="2">
        <v>9.9999999999999998E-13</v>
      </c>
      <c r="U1295" s="2">
        <v>1.9743999999999999</v>
      </c>
      <c r="V1295" t="s">
        <v>53</v>
      </c>
      <c r="W1295">
        <v>0.27700000000000002</v>
      </c>
      <c r="X1295">
        <v>93.309299999999993</v>
      </c>
      <c r="Y1295">
        <v>7.5509000000000004</v>
      </c>
      <c r="Z1295">
        <v>32.989730000000002</v>
      </c>
      <c r="AA1295">
        <v>-120.3493</v>
      </c>
      <c r="AB1295">
        <v>439.81599999999997</v>
      </c>
      <c r="AC1295">
        <v>34.278399999999998</v>
      </c>
      <c r="AD1295">
        <v>34.280299999999997</v>
      </c>
      <c r="AE1295">
        <v>0.33100000000000002</v>
      </c>
      <c r="AF1295">
        <v>4.8014000000000001</v>
      </c>
      <c r="AG1295">
        <v>14.395</v>
      </c>
      <c r="AH1295">
        <v>0.33589999999999998</v>
      </c>
      <c r="AI1295">
        <v>4.8719999999999999</v>
      </c>
      <c r="AJ1295">
        <v>14.606199999999999</v>
      </c>
      <c r="AK1295">
        <v>26.949300000000001</v>
      </c>
      <c r="AL1295">
        <v>26.951000000000001</v>
      </c>
      <c r="AM1295">
        <v>6.2586000000000004</v>
      </c>
      <c r="AN1295">
        <v>6.2579000000000002</v>
      </c>
      <c r="AO1295">
        <v>0.92</v>
      </c>
      <c r="AP1295">
        <v>116.1</v>
      </c>
      <c r="AQ1295">
        <v>440</v>
      </c>
      <c r="AR1295">
        <v>6.3</v>
      </c>
      <c r="AS1295">
        <v>34.276499999999999</v>
      </c>
      <c r="AT1295">
        <v>0.35499999999999998</v>
      </c>
      <c r="AW1295">
        <v>39.14</v>
      </c>
      <c r="AX1295">
        <v>0</v>
      </c>
      <c r="AY1295">
        <v>0</v>
      </c>
      <c r="AZ1295">
        <v>3.06</v>
      </c>
      <c r="BA1295">
        <v>74.58</v>
      </c>
      <c r="BB1295">
        <v>15.48</v>
      </c>
    </row>
    <row r="1296" spans="1:54" x14ac:dyDescent="0.25">
      <c r="A1296">
        <v>74</v>
      </c>
      <c r="B1296">
        <v>24252</v>
      </c>
      <c r="C1296">
        <v>24348</v>
      </c>
      <c r="D1296">
        <v>24</v>
      </c>
      <c r="E1296" t="s">
        <v>52</v>
      </c>
      <c r="F1296">
        <v>2017</v>
      </c>
      <c r="G1296" s="1">
        <v>0.18886574074074072</v>
      </c>
      <c r="H1296">
        <v>383.54610000000002</v>
      </c>
      <c r="I1296">
        <v>380.49200000000002</v>
      </c>
      <c r="J1296">
        <v>6.7072000000000003</v>
      </c>
      <c r="K1296">
        <v>6.6920000000000002</v>
      </c>
      <c r="L1296">
        <v>4.508</v>
      </c>
      <c r="M1296">
        <v>3.3700000000000001E-2</v>
      </c>
      <c r="N1296">
        <v>4.8738999999999999</v>
      </c>
      <c r="O1296">
        <v>1.1999999999999999E-3</v>
      </c>
      <c r="P1296">
        <v>0.63519999999999999</v>
      </c>
      <c r="Q1296">
        <v>0.64559999999999995</v>
      </c>
      <c r="R1296">
        <v>1.4354</v>
      </c>
      <c r="S1296">
        <v>2.6728999999999998</v>
      </c>
      <c r="T1296" s="2">
        <v>9.9999999999999998E-13</v>
      </c>
      <c r="U1296" s="2">
        <v>1.9743999999999999</v>
      </c>
      <c r="V1296" t="s">
        <v>53</v>
      </c>
      <c r="W1296">
        <v>0.27789999999999998</v>
      </c>
      <c r="X1296">
        <v>93.288799999999995</v>
      </c>
      <c r="Y1296">
        <v>7.5613999999999999</v>
      </c>
      <c r="Z1296">
        <v>32.989730000000002</v>
      </c>
      <c r="AA1296">
        <v>-120.3493</v>
      </c>
      <c r="AB1296">
        <v>380.49</v>
      </c>
      <c r="AC1296">
        <v>34.251199999999997</v>
      </c>
      <c r="AD1296">
        <v>34.255099999999999</v>
      </c>
      <c r="AE1296">
        <v>0.45250000000000001</v>
      </c>
      <c r="AF1296">
        <v>6.6246999999999998</v>
      </c>
      <c r="AG1296">
        <v>19.678999999999998</v>
      </c>
      <c r="AH1296">
        <v>0.45490000000000003</v>
      </c>
      <c r="AI1296">
        <v>6.6584000000000003</v>
      </c>
      <c r="AJ1296">
        <v>19.785599999999999</v>
      </c>
      <c r="AK1296">
        <v>26.8735</v>
      </c>
      <c r="AL1296">
        <v>26.878599999999999</v>
      </c>
      <c r="AM1296">
        <v>6.6721000000000004</v>
      </c>
      <c r="AN1296">
        <v>6.6569000000000003</v>
      </c>
      <c r="AO1296">
        <v>0.93</v>
      </c>
      <c r="AP1296">
        <v>122.75</v>
      </c>
      <c r="AQ1296">
        <v>380</v>
      </c>
      <c r="AR1296">
        <v>6.7009999999999996</v>
      </c>
      <c r="AS1296">
        <v>34.244199999999999</v>
      </c>
      <c r="AT1296">
        <v>0.499</v>
      </c>
      <c r="AW1296">
        <v>37.369999999999997</v>
      </c>
      <c r="AX1296">
        <v>0</v>
      </c>
      <c r="AY1296">
        <v>0</v>
      </c>
      <c r="AZ1296">
        <v>2.94</v>
      </c>
      <c r="BA1296">
        <v>66.97</v>
      </c>
      <c r="BB1296">
        <v>21.79</v>
      </c>
    </row>
    <row r="1297" spans="1:54" x14ac:dyDescent="0.25">
      <c r="A1297">
        <v>74</v>
      </c>
      <c r="B1297">
        <v>27518</v>
      </c>
      <c r="C1297">
        <v>27614</v>
      </c>
      <c r="D1297">
        <v>24</v>
      </c>
      <c r="E1297" t="s">
        <v>52</v>
      </c>
      <c r="F1297">
        <v>2017</v>
      </c>
      <c r="G1297" s="1">
        <v>0.19045138888888888</v>
      </c>
      <c r="H1297">
        <v>322.31369999999998</v>
      </c>
      <c r="I1297">
        <v>319.791</v>
      </c>
      <c r="J1297">
        <v>7.0232000000000001</v>
      </c>
      <c r="K1297">
        <v>7.0227000000000004</v>
      </c>
      <c r="L1297">
        <v>4.5073999999999996</v>
      </c>
      <c r="M1297">
        <v>3.3000000000000002E-2</v>
      </c>
      <c r="N1297">
        <v>4.6615000000000002</v>
      </c>
      <c r="O1297">
        <v>1.1999999999999999E-3</v>
      </c>
      <c r="P1297">
        <v>0.81010000000000004</v>
      </c>
      <c r="Q1297">
        <v>0.83819999999999995</v>
      </c>
      <c r="R1297">
        <v>1.3643000000000001</v>
      </c>
      <c r="S1297">
        <v>2.6823999999999999</v>
      </c>
      <c r="T1297" s="2">
        <v>9.9999999999999998E-13</v>
      </c>
      <c r="U1297" s="2">
        <v>1.9743999999999999</v>
      </c>
      <c r="V1297" t="s">
        <v>53</v>
      </c>
      <c r="W1297">
        <v>0.27839999999999998</v>
      </c>
      <c r="X1297">
        <v>93.276899999999998</v>
      </c>
      <c r="Y1297">
        <v>7.5978000000000003</v>
      </c>
      <c r="Z1297">
        <v>32.989730000000002</v>
      </c>
      <c r="AA1297">
        <v>-120.3493</v>
      </c>
      <c r="AB1297">
        <v>319.79199999999997</v>
      </c>
      <c r="AC1297">
        <v>34.116</v>
      </c>
      <c r="AD1297">
        <v>34.117699999999999</v>
      </c>
      <c r="AE1297">
        <v>1.0848</v>
      </c>
      <c r="AF1297">
        <v>15.983499999999999</v>
      </c>
      <c r="AG1297">
        <v>47.185000000000002</v>
      </c>
      <c r="AH1297">
        <v>1.1032999999999999</v>
      </c>
      <c r="AI1297">
        <v>16.2562</v>
      </c>
      <c r="AJ1297">
        <v>47.990200000000002</v>
      </c>
      <c r="AK1297">
        <v>26.723299999999998</v>
      </c>
      <c r="AL1297">
        <v>26.724799999999998</v>
      </c>
      <c r="AM1297">
        <v>6.9931000000000001</v>
      </c>
      <c r="AN1297">
        <v>6.9926000000000004</v>
      </c>
      <c r="AO1297">
        <v>0.94</v>
      </c>
      <c r="AP1297">
        <v>136.19999999999999</v>
      </c>
      <c r="AQ1297">
        <v>320</v>
      </c>
      <c r="AR1297">
        <v>7.0369999999999999</v>
      </c>
      <c r="AS1297">
        <v>34.114100000000001</v>
      </c>
      <c r="AT1297">
        <v>1.155</v>
      </c>
      <c r="AW1297">
        <v>35.4</v>
      </c>
      <c r="AX1297">
        <v>0</v>
      </c>
      <c r="AY1297">
        <v>0</v>
      </c>
      <c r="AZ1297">
        <v>2.66</v>
      </c>
      <c r="BA1297">
        <v>56.49</v>
      </c>
      <c r="BB1297">
        <v>50.42</v>
      </c>
    </row>
    <row r="1298" spans="1:54" x14ac:dyDescent="0.25">
      <c r="A1298">
        <v>74</v>
      </c>
      <c r="B1298">
        <v>30639</v>
      </c>
      <c r="C1298">
        <v>30735</v>
      </c>
      <c r="D1298">
        <v>24</v>
      </c>
      <c r="E1298" t="s">
        <v>52</v>
      </c>
      <c r="F1298">
        <v>2017</v>
      </c>
      <c r="G1298" s="1">
        <v>0.19195601851851851</v>
      </c>
      <c r="H1298">
        <v>272.28730000000002</v>
      </c>
      <c r="I1298">
        <v>270.19200000000001</v>
      </c>
      <c r="J1298">
        <v>7.4824000000000002</v>
      </c>
      <c r="K1298">
        <v>7.4821</v>
      </c>
      <c r="L1298">
        <v>4.5076999999999998</v>
      </c>
      <c r="M1298">
        <v>3.2599999999999997E-2</v>
      </c>
      <c r="N1298">
        <v>4.8384</v>
      </c>
      <c r="O1298">
        <v>1.1999999999999999E-3</v>
      </c>
      <c r="P1298">
        <v>1.0132000000000001</v>
      </c>
      <c r="Q1298">
        <v>1.0602</v>
      </c>
      <c r="R1298">
        <v>1.2582</v>
      </c>
      <c r="S1298">
        <v>2.7006000000000001</v>
      </c>
      <c r="T1298" s="2">
        <v>9.9999999999999998E-13</v>
      </c>
      <c r="U1298" s="2">
        <v>1.9743999999999999</v>
      </c>
      <c r="V1298" t="s">
        <v>53</v>
      </c>
      <c r="W1298">
        <v>0.2782</v>
      </c>
      <c r="X1298">
        <v>93.282499999999999</v>
      </c>
      <c r="Y1298">
        <v>7.6677999999999997</v>
      </c>
      <c r="Z1298">
        <v>32.989730000000002</v>
      </c>
      <c r="AA1298">
        <v>-120.3493</v>
      </c>
      <c r="AB1298">
        <v>270.19</v>
      </c>
      <c r="AC1298">
        <v>34.044199999999996</v>
      </c>
      <c r="AD1298">
        <v>34.046199999999999</v>
      </c>
      <c r="AE1298">
        <v>1.7853000000000001</v>
      </c>
      <c r="AF1298">
        <v>26.570599999999999</v>
      </c>
      <c r="AG1298">
        <v>77.667000000000002</v>
      </c>
      <c r="AH1298">
        <v>1.8129</v>
      </c>
      <c r="AI1298">
        <v>26.980499999999999</v>
      </c>
      <c r="AJ1298">
        <v>78.864800000000002</v>
      </c>
      <c r="AK1298">
        <v>26.6021</v>
      </c>
      <c r="AL1298">
        <v>26.6037</v>
      </c>
      <c r="AM1298">
        <v>7.4561999999999999</v>
      </c>
      <c r="AN1298">
        <v>7.4558</v>
      </c>
      <c r="AO1298">
        <v>0.94</v>
      </c>
      <c r="AP1298">
        <v>147.13999999999999</v>
      </c>
      <c r="AQ1298">
        <v>270</v>
      </c>
      <c r="AR1298">
        <v>7.47</v>
      </c>
      <c r="AS1298">
        <v>34.044400000000003</v>
      </c>
      <c r="AT1298">
        <v>1.8560000000000001</v>
      </c>
      <c r="AW1298">
        <v>32.28</v>
      </c>
      <c r="AX1298">
        <v>0</v>
      </c>
      <c r="AY1298">
        <v>0</v>
      </c>
      <c r="AZ1298">
        <v>2.41</v>
      </c>
      <c r="BA1298">
        <v>47.27</v>
      </c>
      <c r="BB1298">
        <v>81.02</v>
      </c>
    </row>
    <row r="1299" spans="1:54" x14ac:dyDescent="0.25">
      <c r="A1299">
        <v>74</v>
      </c>
      <c r="B1299">
        <v>33421</v>
      </c>
      <c r="C1299">
        <v>33517</v>
      </c>
      <c r="D1299">
        <v>24</v>
      </c>
      <c r="E1299" t="s">
        <v>52</v>
      </c>
      <c r="F1299">
        <v>2017</v>
      </c>
      <c r="G1299" s="1">
        <v>0.19328703703703706</v>
      </c>
      <c r="H1299">
        <v>231.261</v>
      </c>
      <c r="I1299">
        <v>229.49700000000001</v>
      </c>
      <c r="J1299">
        <v>7.8658000000000001</v>
      </c>
      <c r="K1299">
        <v>7.8708</v>
      </c>
      <c r="L1299">
        <v>4.5039999999999996</v>
      </c>
      <c r="M1299">
        <v>3.3000000000000002E-2</v>
      </c>
      <c r="N1299">
        <v>4.7154999999999996</v>
      </c>
      <c r="O1299">
        <v>1.1999999999999999E-3</v>
      </c>
      <c r="P1299">
        <v>1.1153</v>
      </c>
      <c r="Q1299">
        <v>1.1740999999999999</v>
      </c>
      <c r="R1299">
        <v>1.1821999999999999</v>
      </c>
      <c r="S1299">
        <v>2.7117</v>
      </c>
      <c r="T1299" s="2">
        <v>9.9999999999999998E-13</v>
      </c>
      <c r="U1299" s="2">
        <v>1.9743999999999999</v>
      </c>
      <c r="V1299" t="s">
        <v>53</v>
      </c>
      <c r="W1299">
        <v>0.28160000000000002</v>
      </c>
      <c r="X1299">
        <v>93.203900000000004</v>
      </c>
      <c r="Y1299">
        <v>7.7104999999999997</v>
      </c>
      <c r="Z1299">
        <v>32.989730000000002</v>
      </c>
      <c r="AA1299">
        <v>-120.3493</v>
      </c>
      <c r="AB1299">
        <v>229.50200000000001</v>
      </c>
      <c r="AC1299">
        <v>34.019500000000001</v>
      </c>
      <c r="AD1299">
        <v>34.019799999999996</v>
      </c>
      <c r="AE1299">
        <v>2.1128999999999998</v>
      </c>
      <c r="AF1299">
        <v>31.7149</v>
      </c>
      <c r="AG1299">
        <v>91.924000000000007</v>
      </c>
      <c r="AH1299">
        <v>2.1482999999999999</v>
      </c>
      <c r="AI1299">
        <v>32.249699999999997</v>
      </c>
      <c r="AJ1299">
        <v>93.463200000000001</v>
      </c>
      <c r="AK1299">
        <v>26.526900000000001</v>
      </c>
      <c r="AL1299">
        <v>26.526399999999999</v>
      </c>
      <c r="AM1299">
        <v>7.8429000000000002</v>
      </c>
      <c r="AN1299">
        <v>7.8479000000000001</v>
      </c>
      <c r="AO1299">
        <v>0.95</v>
      </c>
      <c r="AP1299">
        <v>153.76</v>
      </c>
      <c r="AQ1299">
        <v>231</v>
      </c>
      <c r="AR1299">
        <v>7.84</v>
      </c>
      <c r="AS1299">
        <v>34.014200000000002</v>
      </c>
      <c r="AT1299">
        <v>2.2639999999999998</v>
      </c>
      <c r="AW1299">
        <v>30.11</v>
      </c>
      <c r="AX1299">
        <v>0</v>
      </c>
      <c r="AY1299">
        <v>0</v>
      </c>
      <c r="AZ1299">
        <v>2.21</v>
      </c>
      <c r="BA1299">
        <v>41.32</v>
      </c>
      <c r="BB1299">
        <v>98.83</v>
      </c>
    </row>
    <row r="1300" spans="1:54" x14ac:dyDescent="0.25">
      <c r="A1300">
        <v>74</v>
      </c>
      <c r="B1300">
        <v>36014</v>
      </c>
      <c r="C1300">
        <v>36110</v>
      </c>
      <c r="D1300">
        <v>24</v>
      </c>
      <c r="E1300" t="s">
        <v>52</v>
      </c>
      <c r="F1300">
        <v>2017</v>
      </c>
      <c r="G1300" s="1">
        <v>0.1945486111111111</v>
      </c>
      <c r="H1300">
        <v>201.1551</v>
      </c>
      <c r="I1300">
        <v>199.636</v>
      </c>
      <c r="J1300">
        <v>8.1304999999999996</v>
      </c>
      <c r="K1300">
        <v>8.1321999999999992</v>
      </c>
      <c r="L1300">
        <v>4.5068000000000001</v>
      </c>
      <c r="M1300">
        <v>3.2099999999999997E-2</v>
      </c>
      <c r="N1300">
        <v>4.5145999999999997</v>
      </c>
      <c r="O1300">
        <v>1.1999999999999999E-3</v>
      </c>
      <c r="P1300">
        <v>1.1966000000000001</v>
      </c>
      <c r="Q1300">
        <v>1.2595000000000001</v>
      </c>
      <c r="R1300">
        <v>1.1248</v>
      </c>
      <c r="S1300">
        <v>2.7187000000000001</v>
      </c>
      <c r="T1300" s="2">
        <v>9.9999999999999998E-13</v>
      </c>
      <c r="U1300" s="2">
        <v>1.9743999999999999</v>
      </c>
      <c r="V1300" t="s">
        <v>53</v>
      </c>
      <c r="W1300">
        <v>0.27900000000000003</v>
      </c>
      <c r="X1300">
        <v>93.262699999999995</v>
      </c>
      <c r="Y1300">
        <v>7.7370000000000001</v>
      </c>
      <c r="Z1300">
        <v>32.989730000000002</v>
      </c>
      <c r="AA1300">
        <v>-120.3493</v>
      </c>
      <c r="AB1300">
        <v>199.64</v>
      </c>
      <c r="AC1300">
        <v>33.993899999999996</v>
      </c>
      <c r="AD1300">
        <v>33.9955</v>
      </c>
      <c r="AE1300">
        <v>2.3753000000000002</v>
      </c>
      <c r="AF1300">
        <v>35.860199999999999</v>
      </c>
      <c r="AG1300">
        <v>103.345</v>
      </c>
      <c r="AH1300">
        <v>2.4123000000000001</v>
      </c>
      <c r="AI1300">
        <v>36.4208</v>
      </c>
      <c r="AJ1300">
        <v>104.9547</v>
      </c>
      <c r="AK1300">
        <v>26.467300000000002</v>
      </c>
      <c r="AL1300">
        <v>26.468299999999999</v>
      </c>
      <c r="AM1300">
        <v>8.1102000000000007</v>
      </c>
      <c r="AN1300">
        <v>8.1119000000000003</v>
      </c>
      <c r="AO1300">
        <v>0.96</v>
      </c>
      <c r="AP1300">
        <v>158.99</v>
      </c>
      <c r="AQ1300">
        <v>201</v>
      </c>
      <c r="AR1300">
        <v>8.1150000000000002</v>
      </c>
      <c r="AS1300">
        <v>33.990900000000003</v>
      </c>
      <c r="AT1300">
        <v>2.4950000000000001</v>
      </c>
      <c r="AU1300">
        <v>3.0000000000000001E-3</v>
      </c>
      <c r="AV1300">
        <v>1.9E-2</v>
      </c>
      <c r="AW1300">
        <v>28.73</v>
      </c>
      <c r="AX1300">
        <v>0</v>
      </c>
      <c r="AY1300">
        <v>0</v>
      </c>
      <c r="AZ1300">
        <v>2.11</v>
      </c>
      <c r="BA1300">
        <v>37.56</v>
      </c>
      <c r="BB1300">
        <v>108.9</v>
      </c>
    </row>
    <row r="1301" spans="1:54" x14ac:dyDescent="0.25">
      <c r="A1301">
        <v>74</v>
      </c>
      <c r="B1301">
        <v>38535</v>
      </c>
      <c r="C1301">
        <v>38631</v>
      </c>
      <c r="D1301">
        <v>24</v>
      </c>
      <c r="E1301" t="s">
        <v>52</v>
      </c>
      <c r="F1301">
        <v>2017</v>
      </c>
      <c r="G1301" s="1">
        <v>0.19576388888888888</v>
      </c>
      <c r="H1301">
        <v>171.90770000000001</v>
      </c>
      <c r="I1301">
        <v>170.63</v>
      </c>
      <c r="J1301">
        <v>8.2864000000000004</v>
      </c>
      <c r="K1301">
        <v>8.3003999999999998</v>
      </c>
      <c r="L1301">
        <v>4.5063000000000004</v>
      </c>
      <c r="M1301">
        <v>3.1600000000000003E-2</v>
      </c>
      <c r="N1301">
        <v>4.7022000000000004</v>
      </c>
      <c r="O1301">
        <v>1.1999999999999999E-3</v>
      </c>
      <c r="P1301">
        <v>1.2524</v>
      </c>
      <c r="Q1301">
        <v>1.3241000000000001</v>
      </c>
      <c r="R1301">
        <v>1.0817000000000001</v>
      </c>
      <c r="S1301">
        <v>2.7227000000000001</v>
      </c>
      <c r="T1301" s="2">
        <v>9.9999999999999998E-13</v>
      </c>
      <c r="U1301" s="2">
        <v>1.9743999999999999</v>
      </c>
      <c r="V1301" t="s">
        <v>53</v>
      </c>
      <c r="W1301">
        <v>0.27950000000000003</v>
      </c>
      <c r="X1301">
        <v>93.251499999999993</v>
      </c>
      <c r="Y1301">
        <v>7.7525000000000004</v>
      </c>
      <c r="Z1301">
        <v>32.989730000000002</v>
      </c>
      <c r="AA1301">
        <v>-120.3493</v>
      </c>
      <c r="AB1301">
        <v>170.625</v>
      </c>
      <c r="AC1301">
        <v>33.975099999999998</v>
      </c>
      <c r="AD1301">
        <v>33.974499999999999</v>
      </c>
      <c r="AE1301">
        <v>2.5518000000000001</v>
      </c>
      <c r="AF1301">
        <v>38.655200000000001</v>
      </c>
      <c r="AG1301">
        <v>111.02800000000001</v>
      </c>
      <c r="AH1301">
        <v>2.6059999999999999</v>
      </c>
      <c r="AI1301">
        <v>39.488999999999997</v>
      </c>
      <c r="AJ1301">
        <v>113.3879</v>
      </c>
      <c r="AK1301">
        <v>26.428799999999999</v>
      </c>
      <c r="AL1301">
        <v>26.426200000000001</v>
      </c>
      <c r="AM1301">
        <v>8.2689000000000004</v>
      </c>
      <c r="AN1301">
        <v>8.2828999999999997</v>
      </c>
      <c r="AO1301">
        <v>0.97</v>
      </c>
      <c r="AP1301">
        <v>162.16999999999999</v>
      </c>
      <c r="AQ1301">
        <v>170</v>
      </c>
      <c r="AR1301">
        <v>8.2639999999999993</v>
      </c>
      <c r="AS1301">
        <v>33.960500000000003</v>
      </c>
      <c r="AT1301">
        <v>2.76</v>
      </c>
      <c r="AU1301">
        <v>4.0000000000000001E-3</v>
      </c>
      <c r="AV1301">
        <v>2.5999999999999999E-2</v>
      </c>
      <c r="AW1301">
        <v>27.41</v>
      </c>
      <c r="AX1301">
        <v>0</v>
      </c>
      <c r="AY1301">
        <v>0</v>
      </c>
      <c r="AZ1301">
        <v>2</v>
      </c>
      <c r="BA1301">
        <v>34.729999999999997</v>
      </c>
      <c r="BB1301">
        <v>120.49</v>
      </c>
    </row>
    <row r="1302" spans="1:54" x14ac:dyDescent="0.25">
      <c r="A1302">
        <v>74</v>
      </c>
      <c r="B1302">
        <v>40910</v>
      </c>
      <c r="C1302">
        <v>41006</v>
      </c>
      <c r="D1302">
        <v>24</v>
      </c>
      <c r="E1302" t="s">
        <v>52</v>
      </c>
      <c r="F1302">
        <v>2017</v>
      </c>
      <c r="G1302" s="1">
        <v>0.19690972222222222</v>
      </c>
      <c r="H1302">
        <v>141.40960000000001</v>
      </c>
      <c r="I1302">
        <v>140.36000000000001</v>
      </c>
      <c r="J1302">
        <v>9.2111000000000001</v>
      </c>
      <c r="K1302">
        <v>9.2219999999999995</v>
      </c>
      <c r="L1302">
        <v>4.5030000000000001</v>
      </c>
      <c r="M1302">
        <v>3.1899999999999998E-2</v>
      </c>
      <c r="N1302">
        <v>4.9340999999999999</v>
      </c>
      <c r="O1302">
        <v>1.1999999999999999E-3</v>
      </c>
      <c r="P1302">
        <v>1.2818000000000001</v>
      </c>
      <c r="Q1302">
        <v>1.3506</v>
      </c>
      <c r="R1302">
        <v>1.0055000000000001</v>
      </c>
      <c r="S1302">
        <v>2.7132999999999998</v>
      </c>
      <c r="T1302" s="2">
        <v>9.9999999999999998E-13</v>
      </c>
      <c r="U1302" s="2">
        <v>1.9743999999999999</v>
      </c>
      <c r="V1302" t="s">
        <v>53</v>
      </c>
      <c r="W1302">
        <v>0.28249999999999997</v>
      </c>
      <c r="X1302">
        <v>93.182100000000005</v>
      </c>
      <c r="Y1302">
        <v>7.7130999999999998</v>
      </c>
      <c r="Z1302">
        <v>32.989730000000002</v>
      </c>
      <c r="AA1302">
        <v>-120.3493</v>
      </c>
      <c r="AB1302">
        <v>140.36500000000001</v>
      </c>
      <c r="AC1302">
        <v>33.894599999999997</v>
      </c>
      <c r="AD1302">
        <v>33.895899999999997</v>
      </c>
      <c r="AE1302">
        <v>2.5861000000000001</v>
      </c>
      <c r="AF1302">
        <v>39.967399999999998</v>
      </c>
      <c r="AG1302">
        <v>112.54300000000001</v>
      </c>
      <c r="AH1302">
        <v>2.6217000000000001</v>
      </c>
      <c r="AI1302">
        <v>40.527900000000002</v>
      </c>
      <c r="AJ1302">
        <v>114.0928</v>
      </c>
      <c r="AK1302">
        <v>26.221299999999999</v>
      </c>
      <c r="AL1302">
        <v>26.220500000000001</v>
      </c>
      <c r="AM1302">
        <v>9.1958000000000002</v>
      </c>
      <c r="AN1302">
        <v>9.2066999999999997</v>
      </c>
      <c r="AO1302">
        <v>0.99</v>
      </c>
      <c r="AP1302">
        <v>181.55</v>
      </c>
      <c r="AQ1302">
        <v>140</v>
      </c>
      <c r="AR1302">
        <v>9.0419999999999998</v>
      </c>
      <c r="AS1302">
        <v>33.885399999999997</v>
      </c>
      <c r="AT1302">
        <v>2.702</v>
      </c>
      <c r="AU1302">
        <v>5.0000000000000001E-3</v>
      </c>
      <c r="AV1302">
        <v>0.04</v>
      </c>
      <c r="AW1302">
        <v>25.21</v>
      </c>
      <c r="AX1302">
        <v>0</v>
      </c>
      <c r="AY1302">
        <v>0</v>
      </c>
      <c r="AZ1302">
        <v>1.94</v>
      </c>
      <c r="BA1302">
        <v>28.89</v>
      </c>
      <c r="BB1302">
        <v>117.97</v>
      </c>
    </row>
    <row r="1303" spans="1:54" x14ac:dyDescent="0.25">
      <c r="A1303">
        <v>74</v>
      </c>
      <c r="B1303">
        <v>42889</v>
      </c>
      <c r="C1303">
        <v>42985</v>
      </c>
      <c r="D1303">
        <v>24</v>
      </c>
      <c r="E1303" t="s">
        <v>52</v>
      </c>
      <c r="F1303">
        <v>2017</v>
      </c>
      <c r="G1303" s="1">
        <v>0.1978587962962963</v>
      </c>
      <c r="H1303">
        <v>121.3545</v>
      </c>
      <c r="I1303">
        <v>120.467</v>
      </c>
      <c r="J1303">
        <v>9.6640999999999995</v>
      </c>
      <c r="K1303">
        <v>9.6687999999999992</v>
      </c>
      <c r="L1303">
        <v>4.5029000000000003</v>
      </c>
      <c r="M1303">
        <v>3.32E-2</v>
      </c>
      <c r="N1303">
        <v>4.4016000000000002</v>
      </c>
      <c r="O1303">
        <v>1.1999999999999999E-3</v>
      </c>
      <c r="P1303">
        <v>1.4253</v>
      </c>
      <c r="Q1303">
        <v>1.5074000000000001</v>
      </c>
      <c r="R1303">
        <v>0.91169999999999995</v>
      </c>
      <c r="S1303">
        <v>2.7117</v>
      </c>
      <c r="T1303" s="2">
        <v>9.9999999999999998E-13</v>
      </c>
      <c r="U1303" s="2">
        <v>1.9743999999999999</v>
      </c>
      <c r="V1303">
        <v>3.0300000000000001E-2</v>
      </c>
      <c r="W1303">
        <v>0.28260000000000002</v>
      </c>
      <c r="X1303">
        <v>93.1798</v>
      </c>
      <c r="Y1303">
        <v>7.7058</v>
      </c>
      <c r="Z1303">
        <v>32.989730000000002</v>
      </c>
      <c r="AA1303">
        <v>-120.3493</v>
      </c>
      <c r="AB1303">
        <v>120.464</v>
      </c>
      <c r="AC1303">
        <v>33.751300000000001</v>
      </c>
      <c r="AD1303">
        <v>33.7498</v>
      </c>
      <c r="AE1303">
        <v>3.0249000000000001</v>
      </c>
      <c r="AF1303">
        <v>47.1736</v>
      </c>
      <c r="AG1303">
        <v>131.66499999999999</v>
      </c>
      <c r="AH1303">
        <v>3.0693000000000001</v>
      </c>
      <c r="AI1303">
        <v>47.869700000000002</v>
      </c>
      <c r="AJ1303">
        <v>133.5959</v>
      </c>
      <c r="AK1303">
        <v>26.0352</v>
      </c>
      <c r="AL1303">
        <v>26.033300000000001</v>
      </c>
      <c r="AM1303">
        <v>9.6506000000000007</v>
      </c>
      <c r="AN1303">
        <v>9.6553000000000004</v>
      </c>
      <c r="AO1303">
        <v>0.99</v>
      </c>
      <c r="AP1303">
        <v>198.9</v>
      </c>
      <c r="AQ1303">
        <v>120</v>
      </c>
      <c r="AR1303">
        <v>9.64</v>
      </c>
      <c r="AS1303">
        <v>33.735799999999998</v>
      </c>
      <c r="AT1303">
        <v>3.2240000000000002</v>
      </c>
      <c r="AU1303">
        <v>0.01</v>
      </c>
      <c r="AV1303">
        <v>4.4999999999999998E-2</v>
      </c>
      <c r="AW1303">
        <v>22.32</v>
      </c>
      <c r="AX1303">
        <v>0</v>
      </c>
      <c r="AY1303">
        <v>0</v>
      </c>
      <c r="AZ1303">
        <v>1.71</v>
      </c>
      <c r="BA1303">
        <v>23.24</v>
      </c>
      <c r="BB1303">
        <v>140.78</v>
      </c>
    </row>
    <row r="1304" spans="1:54" x14ac:dyDescent="0.25">
      <c r="A1304">
        <v>74</v>
      </c>
      <c r="B1304">
        <v>45914</v>
      </c>
      <c r="C1304">
        <v>46010</v>
      </c>
      <c r="D1304">
        <v>24</v>
      </c>
      <c r="E1304" t="s">
        <v>52</v>
      </c>
      <c r="F1304">
        <v>2017</v>
      </c>
      <c r="G1304" s="1">
        <v>0.19931712962962964</v>
      </c>
      <c r="H1304">
        <v>100.9858</v>
      </c>
      <c r="I1304">
        <v>100.247</v>
      </c>
      <c r="J1304">
        <v>10.1371</v>
      </c>
      <c r="K1304">
        <v>10.1379</v>
      </c>
      <c r="L1304">
        <v>4.5004999999999997</v>
      </c>
      <c r="M1304">
        <v>3.4299999999999997E-2</v>
      </c>
      <c r="N1304">
        <v>4.9340999999999999</v>
      </c>
      <c r="O1304">
        <v>1.1999999999999999E-3</v>
      </c>
      <c r="P1304">
        <v>1.5127999999999999</v>
      </c>
      <c r="Q1304">
        <v>1.6017999999999999</v>
      </c>
      <c r="R1304">
        <v>0.84379999999999999</v>
      </c>
      <c r="S1304">
        <v>2.7480000000000002</v>
      </c>
      <c r="T1304" s="2">
        <v>9.9999999999999998E-13</v>
      </c>
      <c r="U1304" s="2">
        <v>1.9743999999999999</v>
      </c>
      <c r="V1304">
        <v>5.3E-3</v>
      </c>
      <c r="W1304">
        <v>0.28470000000000001</v>
      </c>
      <c r="X1304">
        <v>93.131900000000002</v>
      </c>
      <c r="Y1304">
        <v>7.8451000000000004</v>
      </c>
      <c r="Z1304">
        <v>32.989730000000002</v>
      </c>
      <c r="AA1304">
        <v>-120.3493</v>
      </c>
      <c r="AB1304">
        <v>100.249</v>
      </c>
      <c r="AC1304">
        <v>33.658700000000003</v>
      </c>
      <c r="AD1304">
        <v>33.659399999999998</v>
      </c>
      <c r="AE1304">
        <v>3.2765</v>
      </c>
      <c r="AF1304">
        <v>51.595100000000002</v>
      </c>
      <c r="AG1304">
        <v>142.63499999999999</v>
      </c>
      <c r="AH1304">
        <v>3.3239000000000001</v>
      </c>
      <c r="AI1304">
        <v>52.343299999999999</v>
      </c>
      <c r="AJ1304">
        <v>144.70050000000001</v>
      </c>
      <c r="AK1304">
        <v>25.883400000000002</v>
      </c>
      <c r="AL1304">
        <v>25.883900000000001</v>
      </c>
      <c r="AM1304">
        <v>10.1256</v>
      </c>
      <c r="AN1304">
        <v>10.1264</v>
      </c>
      <c r="AO1304">
        <v>1</v>
      </c>
      <c r="AP1304">
        <v>212.97</v>
      </c>
      <c r="AQ1304">
        <v>100</v>
      </c>
      <c r="AR1304">
        <v>10.118</v>
      </c>
      <c r="AS1304">
        <v>33.654800000000002</v>
      </c>
      <c r="AT1304">
        <v>3.4550000000000001</v>
      </c>
      <c r="AU1304">
        <v>2.1000000000000001E-2</v>
      </c>
      <c r="AV1304">
        <v>5.6000000000000001E-2</v>
      </c>
      <c r="AW1304">
        <v>20.45</v>
      </c>
      <c r="AX1304">
        <v>2.5000000000000001E-2</v>
      </c>
      <c r="AY1304">
        <v>0</v>
      </c>
      <c r="AZ1304">
        <v>1.6</v>
      </c>
      <c r="BA1304">
        <v>20.37</v>
      </c>
      <c r="BB1304">
        <v>150.86000000000001</v>
      </c>
    </row>
    <row r="1305" spans="1:54" x14ac:dyDescent="0.25">
      <c r="A1305">
        <v>74</v>
      </c>
      <c r="B1305">
        <v>48719</v>
      </c>
      <c r="C1305">
        <v>48815</v>
      </c>
      <c r="D1305">
        <v>24</v>
      </c>
      <c r="E1305" t="s">
        <v>52</v>
      </c>
      <c r="F1305">
        <v>2017</v>
      </c>
      <c r="G1305" s="1">
        <v>0.20067129629629629</v>
      </c>
      <c r="H1305">
        <v>86.087500000000006</v>
      </c>
      <c r="I1305">
        <v>85.462999999999994</v>
      </c>
      <c r="J1305">
        <v>10.651199999999999</v>
      </c>
      <c r="K1305">
        <v>10.655099999999999</v>
      </c>
      <c r="L1305">
        <v>4.4981999999999998</v>
      </c>
      <c r="M1305">
        <v>3.6600000000000001E-2</v>
      </c>
      <c r="N1305">
        <v>4.9340999999999999</v>
      </c>
      <c r="O1305">
        <v>1.1999999999999999E-3</v>
      </c>
      <c r="P1305">
        <v>1.6566000000000001</v>
      </c>
      <c r="Q1305">
        <v>1.7585999999999999</v>
      </c>
      <c r="R1305">
        <v>0.74680000000000002</v>
      </c>
      <c r="S1305">
        <v>2.7584</v>
      </c>
      <c r="T1305" s="2">
        <v>9.9999999999999998E-13</v>
      </c>
      <c r="U1305" s="2">
        <v>1.9743999999999999</v>
      </c>
      <c r="V1305">
        <v>2.0400000000000001E-2</v>
      </c>
      <c r="W1305">
        <v>0.2868</v>
      </c>
      <c r="X1305">
        <v>93.083100000000002</v>
      </c>
      <c r="Y1305">
        <v>7.8837000000000002</v>
      </c>
      <c r="Z1305">
        <v>32.989730000000002</v>
      </c>
      <c r="AA1305">
        <v>-120.3493</v>
      </c>
      <c r="AB1305">
        <v>85.462999999999994</v>
      </c>
      <c r="AC1305">
        <v>33.558599999999998</v>
      </c>
      <c r="AD1305">
        <v>33.559100000000001</v>
      </c>
      <c r="AE1305">
        <v>3.7000999999999999</v>
      </c>
      <c r="AF1305">
        <v>58.879399999999997</v>
      </c>
      <c r="AG1305">
        <v>161.10499999999999</v>
      </c>
      <c r="AH1305">
        <v>3.7595999999999998</v>
      </c>
      <c r="AI1305">
        <v>59.831499999999998</v>
      </c>
      <c r="AJ1305">
        <v>163.6962</v>
      </c>
      <c r="AK1305">
        <v>25.7165</v>
      </c>
      <c r="AL1305">
        <v>25.716200000000001</v>
      </c>
      <c r="AM1305">
        <v>10.6411</v>
      </c>
      <c r="AN1305">
        <v>10.6449</v>
      </c>
      <c r="AO1305">
        <v>1.02</v>
      </c>
      <c r="AP1305">
        <v>228.58</v>
      </c>
      <c r="AQ1305">
        <v>85</v>
      </c>
      <c r="AR1305">
        <v>10.615</v>
      </c>
      <c r="AS1305">
        <v>33.552799999999998</v>
      </c>
      <c r="AT1305">
        <v>3.887</v>
      </c>
      <c r="AU1305">
        <v>3.4000000000000002E-2</v>
      </c>
      <c r="AV1305">
        <v>6.3E-2</v>
      </c>
      <c r="AW1305">
        <v>18.38</v>
      </c>
      <c r="AX1305">
        <v>2.7E-2</v>
      </c>
      <c r="AY1305">
        <v>0</v>
      </c>
      <c r="AZ1305">
        <v>1.44</v>
      </c>
      <c r="BA1305">
        <v>16.440000000000001</v>
      </c>
      <c r="BB1305">
        <v>169.74</v>
      </c>
    </row>
    <row r="1306" spans="1:54" x14ac:dyDescent="0.25">
      <c r="A1306">
        <v>74</v>
      </c>
      <c r="B1306">
        <v>51094</v>
      </c>
      <c r="C1306">
        <v>51190</v>
      </c>
      <c r="D1306">
        <v>24</v>
      </c>
      <c r="E1306" t="s">
        <v>52</v>
      </c>
      <c r="F1306">
        <v>2017</v>
      </c>
      <c r="G1306" s="1">
        <v>0.20181712962962961</v>
      </c>
      <c r="H1306">
        <v>70.310199999999995</v>
      </c>
      <c r="I1306">
        <v>69.8</v>
      </c>
      <c r="J1306">
        <v>11.1761</v>
      </c>
      <c r="K1306">
        <v>11.163600000000001</v>
      </c>
      <c r="L1306">
        <v>4.4928999999999997</v>
      </c>
      <c r="M1306">
        <v>4.6600000000000003E-2</v>
      </c>
      <c r="N1306">
        <v>4.9340999999999999</v>
      </c>
      <c r="O1306">
        <v>1.1999999999999999E-3</v>
      </c>
      <c r="P1306">
        <v>1.7234</v>
      </c>
      <c r="Q1306">
        <v>1.8302</v>
      </c>
      <c r="R1306">
        <v>0.6976</v>
      </c>
      <c r="S1306">
        <v>2.7681</v>
      </c>
      <c r="T1306" s="2">
        <v>9.9999999999999998E-13</v>
      </c>
      <c r="U1306" s="2">
        <v>1.9743999999999999</v>
      </c>
      <c r="V1306">
        <v>0.15029999999999999</v>
      </c>
      <c r="W1306">
        <v>0.29149999999999998</v>
      </c>
      <c r="X1306">
        <v>92.971800000000002</v>
      </c>
      <c r="Y1306">
        <v>7.9198000000000004</v>
      </c>
      <c r="Z1306">
        <v>32.989730000000002</v>
      </c>
      <c r="AA1306">
        <v>-120.3493</v>
      </c>
      <c r="AB1306">
        <v>69.802999999999997</v>
      </c>
      <c r="AC1306">
        <v>33.506799999999998</v>
      </c>
      <c r="AD1306">
        <v>33.508000000000003</v>
      </c>
      <c r="AE1306">
        <v>3.8639999999999999</v>
      </c>
      <c r="AF1306">
        <v>62.1614</v>
      </c>
      <c r="AG1306">
        <v>168.262</v>
      </c>
      <c r="AH1306">
        <v>3.9239999999999999</v>
      </c>
      <c r="AI1306">
        <v>63.11</v>
      </c>
      <c r="AJ1306">
        <v>170.874</v>
      </c>
      <c r="AK1306">
        <v>25.582799999999999</v>
      </c>
      <c r="AL1306">
        <v>25.585999999999999</v>
      </c>
      <c r="AM1306">
        <v>11.1676</v>
      </c>
      <c r="AN1306">
        <v>11.154999999999999</v>
      </c>
      <c r="AO1306">
        <v>1.02</v>
      </c>
      <c r="AP1306">
        <v>241</v>
      </c>
      <c r="AQ1306">
        <v>71</v>
      </c>
      <c r="AR1306">
        <v>11.218999999999999</v>
      </c>
      <c r="AS1306">
        <v>33.501800000000003</v>
      </c>
      <c r="AT1306">
        <v>4.0460000000000003</v>
      </c>
      <c r="AU1306">
        <v>8.1000000000000003E-2</v>
      </c>
      <c r="AV1306">
        <v>9.5000000000000001E-2</v>
      </c>
      <c r="AW1306">
        <v>15.87</v>
      </c>
      <c r="AX1306">
        <v>3.4000000000000002E-2</v>
      </c>
      <c r="AY1306">
        <v>0</v>
      </c>
      <c r="AZ1306">
        <v>1.28</v>
      </c>
      <c r="BA1306">
        <v>13.72</v>
      </c>
      <c r="BB1306">
        <v>176.7</v>
      </c>
    </row>
    <row r="1307" spans="1:54" x14ac:dyDescent="0.25">
      <c r="A1307">
        <v>74</v>
      </c>
      <c r="B1307">
        <v>54351</v>
      </c>
      <c r="C1307">
        <v>54447</v>
      </c>
      <c r="D1307">
        <v>24</v>
      </c>
      <c r="E1307" t="s">
        <v>52</v>
      </c>
      <c r="F1307">
        <v>2017</v>
      </c>
      <c r="G1307" s="1">
        <v>0.2033912037037037</v>
      </c>
      <c r="H1307">
        <v>60.942100000000003</v>
      </c>
      <c r="I1307">
        <v>60.503999999999998</v>
      </c>
      <c r="J1307">
        <v>11.425800000000001</v>
      </c>
      <c r="K1307">
        <v>11.424200000000001</v>
      </c>
      <c r="L1307">
        <v>4.4924999999999997</v>
      </c>
      <c r="M1307">
        <v>4.7399999999999998E-2</v>
      </c>
      <c r="N1307">
        <v>4.9340999999999999</v>
      </c>
      <c r="O1307">
        <v>1.1999999999999999E-3</v>
      </c>
      <c r="P1307">
        <v>1.8911</v>
      </c>
      <c r="Q1307">
        <v>2.0070999999999999</v>
      </c>
      <c r="R1307">
        <v>0.55020000000000002</v>
      </c>
      <c r="S1307">
        <v>2.7799</v>
      </c>
      <c r="T1307" s="2">
        <v>9.9999999999999998E-13</v>
      </c>
      <c r="U1307" s="2">
        <v>1.9743999999999999</v>
      </c>
      <c r="V1307">
        <v>0.16089999999999999</v>
      </c>
      <c r="W1307">
        <v>0.29189999999999999</v>
      </c>
      <c r="X1307">
        <v>92.9636</v>
      </c>
      <c r="Y1307">
        <v>7.9641000000000002</v>
      </c>
      <c r="Z1307">
        <v>32.989690000000003</v>
      </c>
      <c r="AA1307">
        <v>-120.3493</v>
      </c>
      <c r="AB1307">
        <v>60.503999999999998</v>
      </c>
      <c r="AC1307">
        <v>33.424599999999998</v>
      </c>
      <c r="AD1307">
        <v>33.425600000000003</v>
      </c>
      <c r="AE1307">
        <v>4.3612000000000002</v>
      </c>
      <c r="AF1307">
        <v>70.496700000000004</v>
      </c>
      <c r="AG1307">
        <v>189.934</v>
      </c>
      <c r="AH1307">
        <v>4.3989000000000003</v>
      </c>
      <c r="AI1307">
        <v>71.103399999999993</v>
      </c>
      <c r="AJ1307">
        <v>191.57320000000001</v>
      </c>
      <c r="AK1307">
        <v>25.473400000000002</v>
      </c>
      <c r="AL1307">
        <v>25.474499999999999</v>
      </c>
      <c r="AM1307">
        <v>11.4184</v>
      </c>
      <c r="AN1307">
        <v>11.4168</v>
      </c>
      <c r="AO1307">
        <v>1.04</v>
      </c>
      <c r="AP1307">
        <v>251.2</v>
      </c>
      <c r="AQ1307">
        <v>60</v>
      </c>
      <c r="AR1307">
        <v>11.416</v>
      </c>
      <c r="AS1307">
        <v>33.421399999999998</v>
      </c>
      <c r="AT1307">
        <v>4.5759999999999996</v>
      </c>
      <c r="AU1307">
        <v>8.6999999999999994E-2</v>
      </c>
      <c r="AV1307">
        <v>0.104</v>
      </c>
      <c r="AW1307">
        <v>12.42</v>
      </c>
      <c r="AX1307">
        <v>3.5000000000000003E-2</v>
      </c>
      <c r="AY1307">
        <v>0</v>
      </c>
      <c r="AZ1307">
        <v>1.04</v>
      </c>
      <c r="BA1307">
        <v>10.47</v>
      </c>
      <c r="BB1307">
        <v>199.83</v>
      </c>
    </row>
    <row r="1308" spans="1:54" x14ac:dyDescent="0.25">
      <c r="A1308">
        <v>74</v>
      </c>
      <c r="B1308">
        <v>56708</v>
      </c>
      <c r="C1308">
        <v>56804</v>
      </c>
      <c r="D1308">
        <v>24</v>
      </c>
      <c r="E1308" t="s">
        <v>52</v>
      </c>
      <c r="F1308">
        <v>2017</v>
      </c>
      <c r="G1308" s="1">
        <v>0.20452546296296295</v>
      </c>
      <c r="H1308">
        <v>50.720799999999997</v>
      </c>
      <c r="I1308">
        <v>50.353000000000002</v>
      </c>
      <c r="J1308">
        <v>12.1488</v>
      </c>
      <c r="K1308">
        <v>12.1661</v>
      </c>
      <c r="L1308">
        <v>4.4821999999999997</v>
      </c>
      <c r="M1308">
        <v>6.2E-2</v>
      </c>
      <c r="N1308">
        <v>4.4486999999999997</v>
      </c>
      <c r="O1308">
        <v>1.1999999999999999E-3</v>
      </c>
      <c r="P1308">
        <v>1.921</v>
      </c>
      <c r="Q1308">
        <v>2.0449000000000002</v>
      </c>
      <c r="R1308">
        <v>0.49509999999999998</v>
      </c>
      <c r="S1308">
        <v>2.7886000000000002</v>
      </c>
      <c r="T1308" s="2">
        <v>9.9999999999999998E-13</v>
      </c>
      <c r="U1308" s="2">
        <v>1.9743999999999999</v>
      </c>
      <c r="V1308">
        <v>0.35060000000000002</v>
      </c>
      <c r="W1308">
        <v>0.30120000000000002</v>
      </c>
      <c r="X1308">
        <v>92.748099999999994</v>
      </c>
      <c r="Y1308">
        <v>7.9950999999999999</v>
      </c>
      <c r="Z1308">
        <v>32.989730000000002</v>
      </c>
      <c r="AA1308">
        <v>-120.3493</v>
      </c>
      <c r="AB1308">
        <v>50.356999999999999</v>
      </c>
      <c r="AC1308">
        <v>33.419800000000002</v>
      </c>
      <c r="AD1308">
        <v>33.42</v>
      </c>
      <c r="AE1308">
        <v>4.3837999999999999</v>
      </c>
      <c r="AF1308">
        <v>71.948400000000007</v>
      </c>
      <c r="AG1308">
        <v>190.94399999999999</v>
      </c>
      <c r="AH1308">
        <v>4.4527999999999999</v>
      </c>
      <c r="AI1308">
        <v>73.107799999999997</v>
      </c>
      <c r="AJ1308">
        <v>193.9511</v>
      </c>
      <c r="AK1308">
        <v>25.335100000000001</v>
      </c>
      <c r="AL1308">
        <v>25.331900000000001</v>
      </c>
      <c r="AM1308">
        <v>12.142300000000001</v>
      </c>
      <c r="AN1308">
        <v>12.159599999999999</v>
      </c>
      <c r="AO1308">
        <v>1.05</v>
      </c>
      <c r="AP1308">
        <v>264.17</v>
      </c>
      <c r="AQ1308">
        <v>51</v>
      </c>
      <c r="AR1308">
        <v>12.105</v>
      </c>
      <c r="AS1308">
        <v>33.420200000000001</v>
      </c>
      <c r="AT1308">
        <v>4.5810000000000004</v>
      </c>
      <c r="AU1308">
        <v>0.14799999999999999</v>
      </c>
      <c r="AV1308">
        <v>0.16300000000000001</v>
      </c>
      <c r="AW1308">
        <v>10.73</v>
      </c>
      <c r="AX1308">
        <v>0.113</v>
      </c>
      <c r="AY1308">
        <v>0</v>
      </c>
      <c r="AZ1308">
        <v>0.96</v>
      </c>
      <c r="BA1308">
        <v>9.16</v>
      </c>
      <c r="BB1308">
        <v>200.05</v>
      </c>
    </row>
    <row r="1309" spans="1:54" x14ac:dyDescent="0.25">
      <c r="A1309">
        <v>74</v>
      </c>
      <c r="B1309">
        <v>59212</v>
      </c>
      <c r="C1309">
        <v>59308</v>
      </c>
      <c r="D1309">
        <v>24</v>
      </c>
      <c r="E1309" t="s">
        <v>52</v>
      </c>
      <c r="F1309">
        <v>2017</v>
      </c>
      <c r="G1309" s="1">
        <v>0.20572916666666666</v>
      </c>
      <c r="H1309">
        <v>40.644599999999997</v>
      </c>
      <c r="I1309">
        <v>40.356000000000002</v>
      </c>
      <c r="J1309">
        <v>13.8627</v>
      </c>
      <c r="K1309">
        <v>13.856199999999999</v>
      </c>
      <c r="L1309">
        <v>4.4451999999999998</v>
      </c>
      <c r="M1309">
        <v>0.1013</v>
      </c>
      <c r="N1309">
        <v>4.9340999999999999</v>
      </c>
      <c r="O1309">
        <v>1.1999999999999999E-3</v>
      </c>
      <c r="P1309">
        <v>2.0705</v>
      </c>
      <c r="Q1309">
        <v>2.2052</v>
      </c>
      <c r="R1309">
        <v>0.31969999999999998</v>
      </c>
      <c r="S1309">
        <v>2.8079000000000001</v>
      </c>
      <c r="T1309" s="2">
        <v>9.9999999999999998E-13</v>
      </c>
      <c r="U1309" s="2">
        <v>1.9743999999999999</v>
      </c>
      <c r="V1309">
        <v>0.86260000000000003</v>
      </c>
      <c r="W1309">
        <v>0.33479999999999999</v>
      </c>
      <c r="X1309">
        <v>91.971599999999995</v>
      </c>
      <c r="Y1309">
        <v>8.0632000000000001</v>
      </c>
      <c r="Z1309">
        <v>32.989730000000002</v>
      </c>
      <c r="AA1309">
        <v>-120.3493</v>
      </c>
      <c r="AB1309">
        <v>40.353999999999999</v>
      </c>
      <c r="AC1309">
        <v>33.428100000000001</v>
      </c>
      <c r="AD1309">
        <v>33.429299999999998</v>
      </c>
      <c r="AE1309">
        <v>4.6746999999999996</v>
      </c>
      <c r="AF1309">
        <v>79.488500000000002</v>
      </c>
      <c r="AG1309">
        <v>203.679</v>
      </c>
      <c r="AH1309">
        <v>4.7515999999999998</v>
      </c>
      <c r="AI1309">
        <v>80.787000000000006</v>
      </c>
      <c r="AJ1309">
        <v>207.03190000000001</v>
      </c>
      <c r="AK1309">
        <v>25.002099999999999</v>
      </c>
      <c r="AL1309">
        <v>25.004300000000001</v>
      </c>
      <c r="AM1309">
        <v>13.856999999999999</v>
      </c>
      <c r="AN1309">
        <v>13.8505</v>
      </c>
      <c r="AO1309">
        <v>1.06</v>
      </c>
      <c r="AP1309">
        <v>295.72000000000003</v>
      </c>
      <c r="AQ1309">
        <v>40</v>
      </c>
      <c r="AR1309">
        <v>13.882999999999999</v>
      </c>
      <c r="AS1309">
        <v>33.425400000000003</v>
      </c>
      <c r="AT1309">
        <v>4.8789999999999996</v>
      </c>
      <c r="AU1309">
        <v>0.30599999999999999</v>
      </c>
      <c r="AV1309">
        <v>0.29699999999999999</v>
      </c>
      <c r="AW1309">
        <v>6.31</v>
      </c>
      <c r="AX1309">
        <v>0.442</v>
      </c>
      <c r="AY1309">
        <v>0</v>
      </c>
      <c r="AZ1309">
        <v>0.69</v>
      </c>
      <c r="BA1309">
        <v>6.04</v>
      </c>
      <c r="BB1309">
        <v>213.08</v>
      </c>
    </row>
    <row r="1310" spans="1:54" x14ac:dyDescent="0.25">
      <c r="A1310">
        <v>74</v>
      </c>
      <c r="B1310">
        <v>61910</v>
      </c>
      <c r="C1310">
        <v>62006</v>
      </c>
      <c r="D1310">
        <v>24</v>
      </c>
      <c r="E1310" t="s">
        <v>52</v>
      </c>
      <c r="F1310">
        <v>2017</v>
      </c>
      <c r="G1310" s="1">
        <v>0.20702546296296295</v>
      </c>
      <c r="H1310">
        <v>30.3552</v>
      </c>
      <c r="I1310">
        <v>30.138000000000002</v>
      </c>
      <c r="J1310">
        <v>16.352</v>
      </c>
      <c r="K1310">
        <v>16.357500000000002</v>
      </c>
      <c r="L1310">
        <v>4.3710000000000004</v>
      </c>
      <c r="M1310">
        <v>0.13730000000000001</v>
      </c>
      <c r="N1310">
        <v>4.2637</v>
      </c>
      <c r="O1310">
        <v>1.1999999999999999E-3</v>
      </c>
      <c r="P1310">
        <v>2.3963999999999999</v>
      </c>
      <c r="Q1310">
        <v>2.5541999999999998</v>
      </c>
      <c r="R1310">
        <v>0.12239999999999999</v>
      </c>
      <c r="S1310">
        <v>2.9327000000000001</v>
      </c>
      <c r="T1310" s="2">
        <v>9.9999999999999998E-13</v>
      </c>
      <c r="U1310" s="2">
        <v>1.9743999999999999</v>
      </c>
      <c r="V1310">
        <v>1.33</v>
      </c>
      <c r="W1310">
        <v>0.40289999999999998</v>
      </c>
      <c r="X1310">
        <v>90.417400000000001</v>
      </c>
      <c r="Y1310">
        <v>8.5265000000000004</v>
      </c>
      <c r="Z1310">
        <v>32.989690000000003</v>
      </c>
      <c r="AA1310">
        <v>-120.3493</v>
      </c>
      <c r="AB1310">
        <v>30.138999999999999</v>
      </c>
      <c r="AC1310">
        <v>33.477699999999999</v>
      </c>
      <c r="AD1310">
        <v>33.477800000000002</v>
      </c>
      <c r="AE1310">
        <v>5.3602999999999996</v>
      </c>
      <c r="AF1310">
        <v>95.806899999999999</v>
      </c>
      <c r="AG1310">
        <v>233.667</v>
      </c>
      <c r="AH1310">
        <v>5.4473000000000003</v>
      </c>
      <c r="AI1310">
        <v>97.371799999999993</v>
      </c>
      <c r="AJ1310">
        <v>237.45849999999999</v>
      </c>
      <c r="AK1310">
        <v>24.497800000000002</v>
      </c>
      <c r="AL1310">
        <v>24.496600000000001</v>
      </c>
      <c r="AM1310">
        <v>16.347200000000001</v>
      </c>
      <c r="AN1310">
        <v>16.352699999999999</v>
      </c>
      <c r="AO1310">
        <v>1.08</v>
      </c>
      <c r="AP1310">
        <v>343.58</v>
      </c>
      <c r="AQ1310">
        <v>30</v>
      </c>
      <c r="AR1310">
        <v>16.378</v>
      </c>
      <c r="AS1310">
        <v>33.476599999999998</v>
      </c>
      <c r="AT1310">
        <v>5.6139999999999999</v>
      </c>
      <c r="AU1310">
        <v>0.50700000000000001</v>
      </c>
      <c r="AV1310">
        <v>0.29599999999999999</v>
      </c>
      <c r="AW1310">
        <v>0</v>
      </c>
      <c r="AX1310">
        <v>5.5E-2</v>
      </c>
      <c r="AY1310">
        <v>0</v>
      </c>
      <c r="AZ1310">
        <v>0.23</v>
      </c>
      <c r="BA1310">
        <v>1.57</v>
      </c>
      <c r="BB1310">
        <v>245.17</v>
      </c>
    </row>
    <row r="1311" spans="1:54" x14ac:dyDescent="0.25">
      <c r="A1311">
        <v>74</v>
      </c>
      <c r="B1311">
        <v>64297</v>
      </c>
      <c r="C1311">
        <v>64393</v>
      </c>
      <c r="D1311">
        <v>24</v>
      </c>
      <c r="E1311" t="s">
        <v>52</v>
      </c>
      <c r="F1311">
        <v>2017</v>
      </c>
      <c r="G1311" s="1">
        <v>0.20818287037037039</v>
      </c>
      <c r="H1311">
        <v>20.340699999999998</v>
      </c>
      <c r="I1311">
        <v>20.193999999999999</v>
      </c>
      <c r="J1311">
        <v>16.589700000000001</v>
      </c>
      <c r="K1311">
        <v>16.589099999999998</v>
      </c>
      <c r="L1311">
        <v>4.3811</v>
      </c>
      <c r="M1311">
        <v>8.6099999999999996E-2</v>
      </c>
      <c r="N1311">
        <v>4.9340999999999999</v>
      </c>
      <c r="O1311">
        <v>1.1999999999999999E-3</v>
      </c>
      <c r="P1311">
        <v>2.4192</v>
      </c>
      <c r="Q1311">
        <v>2.5817000000000001</v>
      </c>
      <c r="R1311">
        <v>0.1225</v>
      </c>
      <c r="S1311">
        <v>2.8932000000000002</v>
      </c>
      <c r="T1311" s="2">
        <v>9.9999999999999998E-13</v>
      </c>
      <c r="U1311" s="2">
        <v>1.9743999999999999</v>
      </c>
      <c r="V1311">
        <v>0.66449999999999998</v>
      </c>
      <c r="W1311">
        <v>0.39360000000000001</v>
      </c>
      <c r="X1311">
        <v>90.628699999999995</v>
      </c>
      <c r="Y1311">
        <v>8.3757000000000001</v>
      </c>
      <c r="Z1311">
        <v>32.989690000000003</v>
      </c>
      <c r="AA1311">
        <v>-120.3493</v>
      </c>
      <c r="AB1311">
        <v>20.196000000000002</v>
      </c>
      <c r="AC1311">
        <v>33.481999999999999</v>
      </c>
      <c r="AD1311">
        <v>33.482799999999997</v>
      </c>
      <c r="AE1311">
        <v>5.3902000000000001</v>
      </c>
      <c r="AF1311">
        <v>96.7911</v>
      </c>
      <c r="AG1311">
        <v>234.98400000000001</v>
      </c>
      <c r="AH1311">
        <v>5.4880000000000004</v>
      </c>
      <c r="AI1311">
        <v>98.545400000000001</v>
      </c>
      <c r="AJ1311">
        <v>239.2448</v>
      </c>
      <c r="AK1311">
        <v>24.445900000000002</v>
      </c>
      <c r="AL1311">
        <v>24.4467</v>
      </c>
      <c r="AM1311">
        <v>16.586400000000001</v>
      </c>
      <c r="AN1311">
        <v>16.585799999999999</v>
      </c>
      <c r="AO1311">
        <v>1.0900000000000001</v>
      </c>
      <c r="AP1311">
        <v>348.2</v>
      </c>
      <c r="AQ1311">
        <v>21</v>
      </c>
      <c r="AR1311">
        <v>16.631</v>
      </c>
      <c r="AS1311">
        <v>33.481999999999999</v>
      </c>
      <c r="AT1311">
        <v>5.6479999999999997</v>
      </c>
      <c r="AU1311">
        <v>0.32700000000000001</v>
      </c>
      <c r="AV1311">
        <v>0.126</v>
      </c>
      <c r="BB1311">
        <v>246.63</v>
      </c>
    </row>
    <row r="1312" spans="1:54" x14ac:dyDescent="0.25">
      <c r="A1312">
        <v>74</v>
      </c>
      <c r="B1312">
        <v>66399</v>
      </c>
      <c r="C1312">
        <v>66495</v>
      </c>
      <c r="D1312">
        <v>24</v>
      </c>
      <c r="E1312" t="s">
        <v>52</v>
      </c>
      <c r="F1312">
        <v>2017</v>
      </c>
      <c r="G1312" s="1">
        <v>0.20920138888888887</v>
      </c>
      <c r="H1312">
        <v>10.606999999999999</v>
      </c>
      <c r="I1312">
        <v>10.532999999999999</v>
      </c>
      <c r="J1312">
        <v>16.740300000000001</v>
      </c>
      <c r="K1312">
        <v>16.7395</v>
      </c>
      <c r="L1312">
        <v>4.3791000000000002</v>
      </c>
      <c r="M1312">
        <v>6.6199999999999995E-2</v>
      </c>
      <c r="N1312">
        <v>4.7889999999999997</v>
      </c>
      <c r="O1312">
        <v>1.1999999999999999E-3</v>
      </c>
      <c r="P1312">
        <v>2.427</v>
      </c>
      <c r="Q1312">
        <v>2.5893000000000002</v>
      </c>
      <c r="R1312">
        <v>0.12230000000000001</v>
      </c>
      <c r="S1312">
        <v>2.8963999999999999</v>
      </c>
      <c r="T1312" s="2">
        <v>9.9999999999999998E-13</v>
      </c>
      <c r="U1312" s="2">
        <v>1.9743999999999999</v>
      </c>
      <c r="V1312">
        <v>0.40510000000000002</v>
      </c>
      <c r="W1312">
        <v>0.39539999999999997</v>
      </c>
      <c r="X1312">
        <v>90.588300000000004</v>
      </c>
      <c r="Y1312">
        <v>8.3871000000000002</v>
      </c>
      <c r="Z1312">
        <v>32.989730000000002</v>
      </c>
      <c r="AA1312">
        <v>-120.3493</v>
      </c>
      <c r="AB1312">
        <v>10.532</v>
      </c>
      <c r="AC1312">
        <v>33.482500000000002</v>
      </c>
      <c r="AD1312">
        <v>33.4831</v>
      </c>
      <c r="AE1312">
        <v>5.3924000000000003</v>
      </c>
      <c r="AF1312">
        <v>97.112899999999996</v>
      </c>
      <c r="AG1312">
        <v>235.08500000000001</v>
      </c>
      <c r="AH1312">
        <v>5.4805999999999999</v>
      </c>
      <c r="AI1312">
        <v>98.700599999999994</v>
      </c>
      <c r="AJ1312">
        <v>238.93119999999999</v>
      </c>
      <c r="AK1312">
        <v>24.411000000000001</v>
      </c>
      <c r="AL1312">
        <v>24.4116</v>
      </c>
      <c r="AM1312">
        <v>16.738600000000002</v>
      </c>
      <c r="AN1312">
        <v>16.7378</v>
      </c>
      <c r="AO1312">
        <v>1.1000000000000001</v>
      </c>
      <c r="AP1312">
        <v>351.21</v>
      </c>
      <c r="AQ1312">
        <v>10</v>
      </c>
      <c r="AR1312">
        <v>16.739000000000001</v>
      </c>
      <c r="AS1312">
        <v>33.481400000000001</v>
      </c>
      <c r="AT1312">
        <v>5.6529999999999996</v>
      </c>
      <c r="AU1312">
        <v>0.255</v>
      </c>
      <c r="AV1312">
        <v>8.2000000000000003E-2</v>
      </c>
      <c r="AW1312">
        <v>0</v>
      </c>
      <c r="AX1312">
        <v>0</v>
      </c>
      <c r="AY1312">
        <v>0</v>
      </c>
      <c r="AZ1312">
        <v>0.2</v>
      </c>
      <c r="BA1312">
        <v>1.33</v>
      </c>
      <c r="BB1312">
        <v>246.85</v>
      </c>
    </row>
    <row r="1313" spans="1:54" x14ac:dyDescent="0.25">
      <c r="A1313">
        <v>74</v>
      </c>
      <c r="B1313">
        <v>67142</v>
      </c>
      <c r="C1313">
        <v>67238</v>
      </c>
      <c r="D1313">
        <v>24</v>
      </c>
      <c r="E1313" t="s">
        <v>52</v>
      </c>
      <c r="F1313">
        <v>2017</v>
      </c>
      <c r="G1313" s="1">
        <v>0.20954861111111112</v>
      </c>
      <c r="H1313">
        <v>10.081</v>
      </c>
      <c r="I1313">
        <v>10.007999999999999</v>
      </c>
      <c r="J1313">
        <v>16.740500000000001</v>
      </c>
      <c r="K1313">
        <v>16.739999999999998</v>
      </c>
      <c r="L1313">
        <v>4.3776999999999999</v>
      </c>
      <c r="M1313">
        <v>6.9099999999999995E-2</v>
      </c>
      <c r="N1313">
        <v>4.3441000000000001</v>
      </c>
      <c r="O1313">
        <v>1.1999999999999999E-3</v>
      </c>
      <c r="P1313">
        <v>2.4268000000000001</v>
      </c>
      <c r="Q1313">
        <v>2.5861000000000001</v>
      </c>
      <c r="R1313">
        <v>0.12809999999999999</v>
      </c>
      <c r="S1313">
        <v>2.9235000000000002</v>
      </c>
      <c r="T1313" s="2">
        <v>9.9999999999999998E-13</v>
      </c>
      <c r="U1313" s="2">
        <v>1.9743999999999999</v>
      </c>
      <c r="V1313">
        <v>0.44369999999999998</v>
      </c>
      <c r="W1313">
        <v>0.3967</v>
      </c>
      <c r="X1313">
        <v>90.559299999999993</v>
      </c>
      <c r="Y1313">
        <v>8.4899000000000004</v>
      </c>
      <c r="Z1313">
        <v>32.989730000000002</v>
      </c>
      <c r="AA1313">
        <v>-120.3493</v>
      </c>
      <c r="AB1313">
        <v>10.01</v>
      </c>
      <c r="AC1313">
        <v>33.482700000000001</v>
      </c>
      <c r="AD1313">
        <v>33.483199999999997</v>
      </c>
      <c r="AE1313">
        <v>5.3897000000000004</v>
      </c>
      <c r="AF1313">
        <v>97.064300000000003</v>
      </c>
      <c r="AG1313">
        <v>234.96600000000001</v>
      </c>
      <c r="AH1313">
        <v>5.4729000000000001</v>
      </c>
      <c r="AI1313">
        <v>98.563100000000006</v>
      </c>
      <c r="AJ1313">
        <v>238.5959</v>
      </c>
      <c r="AK1313">
        <v>24.411100000000001</v>
      </c>
      <c r="AL1313">
        <v>24.4116</v>
      </c>
      <c r="AM1313">
        <v>16.738800000000001</v>
      </c>
      <c r="AN1313">
        <v>16.738299999999999</v>
      </c>
      <c r="AO1313">
        <v>1.1000000000000001</v>
      </c>
      <c r="AP1313">
        <v>351.19</v>
      </c>
      <c r="AQ1313">
        <v>10</v>
      </c>
      <c r="AR1313">
        <v>16.739000000000001</v>
      </c>
      <c r="AS1313">
        <v>33.482700000000001</v>
      </c>
      <c r="BB1313" t="s">
        <v>53</v>
      </c>
    </row>
    <row r="1314" spans="1:54" x14ac:dyDescent="0.25">
      <c r="A1314">
        <v>74</v>
      </c>
      <c r="B1314">
        <v>69328</v>
      </c>
      <c r="C1314">
        <v>69424</v>
      </c>
      <c r="D1314">
        <v>24</v>
      </c>
      <c r="E1314" t="s">
        <v>52</v>
      </c>
      <c r="F1314">
        <v>2017</v>
      </c>
      <c r="G1314" s="1">
        <v>0.21061342592592591</v>
      </c>
      <c r="H1314">
        <v>2.3496999999999999</v>
      </c>
      <c r="I1314">
        <v>2.3330000000000002</v>
      </c>
      <c r="J1314">
        <v>16.741199999999999</v>
      </c>
      <c r="K1314">
        <v>16.7408</v>
      </c>
      <c r="L1314">
        <v>4.3798000000000004</v>
      </c>
      <c r="M1314">
        <v>6.6199999999999995E-2</v>
      </c>
      <c r="N1314">
        <v>4.9340000000000002</v>
      </c>
      <c r="O1314">
        <v>1.2804</v>
      </c>
      <c r="P1314">
        <v>2.4306000000000001</v>
      </c>
      <c r="Q1314">
        <v>2.6021000000000001</v>
      </c>
      <c r="R1314">
        <v>0.12280000000000001</v>
      </c>
      <c r="S1314">
        <v>2.9243000000000001</v>
      </c>
      <c r="T1314" s="2">
        <v>1.5940000000000001</v>
      </c>
      <c r="U1314" s="2">
        <v>1.9743999999999999</v>
      </c>
      <c r="V1314">
        <v>0.40610000000000002</v>
      </c>
      <c r="W1314">
        <v>0.39479999999999998</v>
      </c>
      <c r="X1314">
        <v>90.602000000000004</v>
      </c>
      <c r="Y1314">
        <v>8.4930000000000003</v>
      </c>
      <c r="Z1314">
        <v>32.989730000000002</v>
      </c>
      <c r="AA1314">
        <v>-120.3493</v>
      </c>
      <c r="AB1314">
        <v>2.3330000000000002</v>
      </c>
      <c r="AC1314">
        <v>33.482700000000001</v>
      </c>
      <c r="AD1314">
        <v>33.483199999999997</v>
      </c>
      <c r="AE1314">
        <v>5.3941999999999997</v>
      </c>
      <c r="AF1314">
        <v>97.148099999999999</v>
      </c>
      <c r="AG1314">
        <v>235.166</v>
      </c>
      <c r="AH1314">
        <v>5.5102000000000002</v>
      </c>
      <c r="AI1314">
        <v>99.236099999999993</v>
      </c>
      <c r="AJ1314">
        <v>240.22139999999999</v>
      </c>
      <c r="AK1314">
        <v>24.410599999999999</v>
      </c>
      <c r="AL1314">
        <v>24.411100000000001</v>
      </c>
      <c r="AM1314">
        <v>16.7409</v>
      </c>
      <c r="AN1314">
        <v>16.740400000000001</v>
      </c>
      <c r="AO1314">
        <v>1.1299999999999999</v>
      </c>
      <c r="AP1314">
        <v>350.98</v>
      </c>
      <c r="AQ1314">
        <v>2</v>
      </c>
      <c r="AR1314">
        <v>16.739999999999998</v>
      </c>
      <c r="AS1314">
        <v>33.481000000000002</v>
      </c>
      <c r="AT1314">
        <v>5.64</v>
      </c>
      <c r="AU1314">
        <v>0.254</v>
      </c>
      <c r="AV1314">
        <v>8.7999999999999995E-2</v>
      </c>
      <c r="AW1314">
        <v>0</v>
      </c>
      <c r="AX1314">
        <v>0</v>
      </c>
      <c r="AY1314">
        <v>0</v>
      </c>
      <c r="AZ1314">
        <v>0.21</v>
      </c>
      <c r="BA1314">
        <v>1.4</v>
      </c>
      <c r="BB1314">
        <v>246.31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14"/>
  <sheetViews>
    <sheetView topLeftCell="AB140" workbookViewId="0">
      <selection activeCell="AZ173" sqref="AZ173:BD178"/>
    </sheetView>
  </sheetViews>
  <sheetFormatPr defaultRowHeight="15" x14ac:dyDescent="0.25"/>
  <sheetData>
    <row r="1" spans="1:5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54</v>
      </c>
      <c r="BD1" t="s">
        <v>55</v>
      </c>
    </row>
    <row r="2" spans="1:56" x14ac:dyDescent="0.25">
      <c r="A2">
        <v>36</v>
      </c>
      <c r="B2">
        <v>24907</v>
      </c>
      <c r="C2">
        <v>25003</v>
      </c>
      <c r="D2">
        <v>16</v>
      </c>
      <c r="E2" t="s">
        <v>52</v>
      </c>
      <c r="F2">
        <v>2017</v>
      </c>
      <c r="G2" s="1">
        <v>0.36304398148148148</v>
      </c>
      <c r="H2">
        <v>750.26419999999996</v>
      </c>
      <c r="I2">
        <v>743.58699999999999</v>
      </c>
      <c r="J2">
        <v>5.3346</v>
      </c>
      <c r="K2">
        <v>5.3327999999999998</v>
      </c>
      <c r="L2">
        <v>4.4786999999999999</v>
      </c>
      <c r="M2">
        <v>3.4599999999999999E-2</v>
      </c>
      <c r="N2">
        <v>0.56420000000000003</v>
      </c>
      <c r="O2">
        <v>1.4E-3</v>
      </c>
      <c r="P2">
        <v>0.54210000000000003</v>
      </c>
      <c r="Q2">
        <v>0.54630000000000001</v>
      </c>
      <c r="R2">
        <v>1.5726</v>
      </c>
      <c r="S2">
        <v>2.6434000000000002</v>
      </c>
      <c r="T2" s="2">
        <v>9.9999999999999998E-13</v>
      </c>
      <c r="U2" s="2">
        <v>1.9743999999999999</v>
      </c>
      <c r="V2">
        <v>5.3E-3</v>
      </c>
      <c r="W2">
        <v>0.30430000000000001</v>
      </c>
      <c r="X2">
        <v>92.674599999999998</v>
      </c>
      <c r="Y2">
        <v>7.4474999999999998</v>
      </c>
      <c r="Z2">
        <v>33.656999999999996</v>
      </c>
      <c r="AA2">
        <v>-118.9743</v>
      </c>
      <c r="AB2">
        <v>743.58799999999997</v>
      </c>
      <c r="AC2">
        <v>34.386499999999998</v>
      </c>
      <c r="AD2">
        <v>34.388500000000001</v>
      </c>
      <c r="AE2">
        <v>0.12</v>
      </c>
      <c r="AF2">
        <v>1.704</v>
      </c>
      <c r="AG2">
        <v>5.2190000000000003</v>
      </c>
      <c r="AH2">
        <v>0.12379999999999999</v>
      </c>
      <c r="AI2">
        <v>1.7571000000000001</v>
      </c>
      <c r="AJ2">
        <v>5.3833000000000002</v>
      </c>
      <c r="AK2">
        <v>27.1571</v>
      </c>
      <c r="AL2">
        <v>27.158899999999999</v>
      </c>
      <c r="AM2">
        <v>5.2717000000000001</v>
      </c>
      <c r="AN2">
        <v>5.2698999999999998</v>
      </c>
      <c r="AO2">
        <v>1.17</v>
      </c>
      <c r="AP2">
        <v>99.35</v>
      </c>
      <c r="AQ2">
        <v>744</v>
      </c>
      <c r="AR2">
        <v>5.335</v>
      </c>
      <c r="AS2">
        <v>34.380899999999997</v>
      </c>
      <c r="AT2">
        <v>0.13200000000000001</v>
      </c>
      <c r="AW2">
        <v>37.869999999999997</v>
      </c>
      <c r="AX2">
        <v>0</v>
      </c>
      <c r="AY2">
        <v>0</v>
      </c>
      <c r="AZ2">
        <v>3.31</v>
      </c>
      <c r="BA2">
        <v>99.65</v>
      </c>
      <c r="BB2">
        <v>5.78</v>
      </c>
      <c r="BC2">
        <f>AS2-AC2</f>
        <v>-5.6000000000011596E-3</v>
      </c>
      <c r="BD2">
        <f>AS2-AD2</f>
        <v>-7.6000000000036039E-3</v>
      </c>
    </row>
    <row r="3" spans="1:56" x14ac:dyDescent="0.25">
      <c r="A3">
        <v>36</v>
      </c>
      <c r="B3">
        <v>28428</v>
      </c>
      <c r="C3">
        <v>28524</v>
      </c>
      <c r="D3">
        <v>16</v>
      </c>
      <c r="E3" t="s">
        <v>52</v>
      </c>
      <c r="F3">
        <v>2017</v>
      </c>
      <c r="G3" s="1">
        <v>0.36473379629629626</v>
      </c>
      <c r="H3">
        <v>745.02470000000005</v>
      </c>
      <c r="I3">
        <v>738.399</v>
      </c>
      <c r="J3">
        <v>5.3304999999999998</v>
      </c>
      <c r="K3">
        <v>5.3296999999999999</v>
      </c>
      <c r="L3">
        <v>4.4798999999999998</v>
      </c>
      <c r="M3">
        <v>3.49E-2</v>
      </c>
      <c r="N3">
        <v>0.85699999999999998</v>
      </c>
      <c r="O3">
        <v>1.2999999999999999E-3</v>
      </c>
      <c r="P3">
        <v>0.54210000000000003</v>
      </c>
      <c r="Q3">
        <v>0.54579999999999995</v>
      </c>
      <c r="R3">
        <v>1.5694999999999999</v>
      </c>
      <c r="S3">
        <v>2.6431</v>
      </c>
      <c r="T3" s="2">
        <v>9.9999999999999998E-13</v>
      </c>
      <c r="U3" s="2">
        <v>1.9743999999999999</v>
      </c>
      <c r="V3">
        <v>5.3E-3</v>
      </c>
      <c r="W3">
        <v>0.30330000000000001</v>
      </c>
      <c r="X3">
        <v>92.697800000000001</v>
      </c>
      <c r="Y3">
        <v>7.4465000000000003</v>
      </c>
      <c r="Z3">
        <v>33.656999999999996</v>
      </c>
      <c r="AA3">
        <v>-118.9743</v>
      </c>
      <c r="AB3">
        <v>738.404</v>
      </c>
      <c r="AC3">
        <v>34.386699999999998</v>
      </c>
      <c r="AD3">
        <v>34.388800000000003</v>
      </c>
      <c r="AE3">
        <v>0.12039999999999999</v>
      </c>
      <c r="AF3">
        <v>1.708</v>
      </c>
      <c r="AG3">
        <v>5.234</v>
      </c>
      <c r="AH3">
        <v>0.1242</v>
      </c>
      <c r="AI3">
        <v>1.762</v>
      </c>
      <c r="AJ3">
        <v>5.399</v>
      </c>
      <c r="AK3">
        <v>27.157800000000002</v>
      </c>
      <c r="AL3">
        <v>27.159500000000001</v>
      </c>
      <c r="AM3">
        <v>5.2679999999999998</v>
      </c>
      <c r="AN3">
        <v>5.2672999999999996</v>
      </c>
      <c r="AO3">
        <v>1.18</v>
      </c>
      <c r="AP3">
        <v>99.22</v>
      </c>
      <c r="AQ3">
        <v>739</v>
      </c>
      <c r="AR3">
        <v>5.33</v>
      </c>
      <c r="AS3">
        <v>34.3827</v>
      </c>
      <c r="AT3">
        <v>0.17199999999999999</v>
      </c>
      <c r="AW3">
        <v>37.799999999999997</v>
      </c>
      <c r="AX3">
        <v>0</v>
      </c>
      <c r="AY3">
        <v>0</v>
      </c>
      <c r="AZ3">
        <v>3.29</v>
      </c>
      <c r="BA3">
        <v>100.2</v>
      </c>
      <c r="BB3">
        <v>7.5</v>
      </c>
      <c r="BC3" s="3">
        <f t="shared" ref="BC3:BC66" si="0">AS3-AC3</f>
        <v>-3.9999999999977831E-3</v>
      </c>
      <c r="BD3" s="3">
        <f t="shared" ref="BD3:BD66" si="1">AS3-AD3</f>
        <v>-6.100000000003547E-3</v>
      </c>
    </row>
    <row r="4" spans="1:56" x14ac:dyDescent="0.25">
      <c r="A4">
        <v>36</v>
      </c>
      <c r="B4">
        <v>35870</v>
      </c>
      <c r="C4">
        <v>35966</v>
      </c>
      <c r="D4">
        <v>16</v>
      </c>
      <c r="E4" t="s">
        <v>52</v>
      </c>
      <c r="F4">
        <v>2017</v>
      </c>
      <c r="G4" s="1">
        <v>0.36833333333333335</v>
      </c>
      <c r="H4">
        <v>636.2731</v>
      </c>
      <c r="I4">
        <v>630.78200000000004</v>
      </c>
      <c r="J4">
        <v>5.6341999999999999</v>
      </c>
      <c r="K4">
        <v>5.6355000000000004</v>
      </c>
      <c r="L4">
        <v>4.4884000000000004</v>
      </c>
      <c r="M4">
        <v>3.4200000000000001E-2</v>
      </c>
      <c r="N4">
        <v>4.9340999999999999</v>
      </c>
      <c r="O4">
        <v>1.1999999999999999E-3</v>
      </c>
      <c r="P4">
        <v>0.55420000000000003</v>
      </c>
      <c r="Q4">
        <v>0.55800000000000005</v>
      </c>
      <c r="R4">
        <v>1.5952</v>
      </c>
      <c r="S4">
        <v>2.6452</v>
      </c>
      <c r="T4" s="2">
        <v>9.9999999999999998E-13</v>
      </c>
      <c r="U4" s="2">
        <v>1.9743999999999999</v>
      </c>
      <c r="V4">
        <v>5.3E-3</v>
      </c>
      <c r="W4">
        <v>0.29559999999999997</v>
      </c>
      <c r="X4">
        <v>92.876300000000001</v>
      </c>
      <c r="Y4">
        <v>7.4542999999999999</v>
      </c>
      <c r="Z4">
        <v>33.656999999999996</v>
      </c>
      <c r="AA4">
        <v>-118.9743</v>
      </c>
      <c r="AB4">
        <v>630.78300000000002</v>
      </c>
      <c r="AC4">
        <v>34.363300000000002</v>
      </c>
      <c r="AD4">
        <v>34.365200000000002</v>
      </c>
      <c r="AE4">
        <v>0.16650000000000001</v>
      </c>
      <c r="AF4">
        <v>2.3791000000000002</v>
      </c>
      <c r="AG4">
        <v>7.2389999999999999</v>
      </c>
      <c r="AH4">
        <v>0.1666</v>
      </c>
      <c r="AI4">
        <v>2.3809999999999998</v>
      </c>
      <c r="AJ4">
        <v>7.2443</v>
      </c>
      <c r="AK4">
        <v>27.101800000000001</v>
      </c>
      <c r="AL4">
        <v>27.103100000000001</v>
      </c>
      <c r="AM4">
        <v>5.5799000000000003</v>
      </c>
      <c r="AN4">
        <v>5.5811999999999999</v>
      </c>
      <c r="AO4">
        <v>1.18</v>
      </c>
      <c r="AP4">
        <v>103.59</v>
      </c>
      <c r="AQ4">
        <v>631</v>
      </c>
      <c r="AR4">
        <v>5.6219999999999999</v>
      </c>
      <c r="AS4">
        <v>34.357999999999997</v>
      </c>
      <c r="AT4">
        <v>0.20699999999999999</v>
      </c>
      <c r="AW4">
        <v>39.18</v>
      </c>
      <c r="AX4">
        <v>0</v>
      </c>
      <c r="AY4">
        <v>0</v>
      </c>
      <c r="AZ4">
        <v>3.22</v>
      </c>
      <c r="BA4">
        <v>89.88</v>
      </c>
      <c r="BB4">
        <v>9.0299999999999994</v>
      </c>
      <c r="BC4" s="3">
        <f t="shared" si="0"/>
        <v>-5.3000000000054115E-3</v>
      </c>
      <c r="BD4" s="3">
        <f t="shared" si="1"/>
        <v>-7.2000000000045361E-3</v>
      </c>
    </row>
    <row r="5" spans="1:56" x14ac:dyDescent="0.25">
      <c r="A5">
        <v>46</v>
      </c>
      <c r="B5">
        <v>18204</v>
      </c>
      <c r="C5">
        <v>18300</v>
      </c>
      <c r="D5">
        <v>17</v>
      </c>
      <c r="E5" t="s">
        <v>52</v>
      </c>
      <c r="F5">
        <v>2017</v>
      </c>
      <c r="G5" s="1">
        <v>0.9485069444444445</v>
      </c>
      <c r="H5">
        <v>570.89030000000002</v>
      </c>
      <c r="I5">
        <v>566.024</v>
      </c>
      <c r="J5">
        <v>6.6546000000000003</v>
      </c>
      <c r="K5">
        <v>6.6540999999999997</v>
      </c>
      <c r="L5">
        <v>4.3428000000000004</v>
      </c>
      <c r="M5">
        <v>3.4299999999999997E-2</v>
      </c>
      <c r="N5">
        <v>0.47049999999999997</v>
      </c>
      <c r="O5">
        <v>1.4E-3</v>
      </c>
      <c r="P5">
        <v>0.56899999999999995</v>
      </c>
      <c r="Q5">
        <v>0.57699999999999996</v>
      </c>
      <c r="R5">
        <v>1.2687999999999999</v>
      </c>
      <c r="S5">
        <v>2.6509</v>
      </c>
      <c r="T5" s="2">
        <v>9.9999999999999998E-13</v>
      </c>
      <c r="U5" s="2">
        <v>1996.7</v>
      </c>
      <c r="V5">
        <v>5.3E-3</v>
      </c>
      <c r="W5">
        <v>0.42909999999999998</v>
      </c>
      <c r="X5">
        <v>89.827799999999996</v>
      </c>
      <c r="Y5">
        <v>7.4752999999999998</v>
      </c>
      <c r="Z5">
        <v>34.274920000000002</v>
      </c>
      <c r="AA5">
        <v>-120.0241</v>
      </c>
      <c r="AB5">
        <v>566.02300000000002</v>
      </c>
      <c r="AC5">
        <v>34.261699999999998</v>
      </c>
      <c r="AD5">
        <v>34.263599999999997</v>
      </c>
      <c r="AE5">
        <v>0.2157</v>
      </c>
      <c r="AF5">
        <v>3.1539999999999999</v>
      </c>
      <c r="AG5">
        <v>9.3800000000000008</v>
      </c>
      <c r="AH5">
        <v>0.2261</v>
      </c>
      <c r="AI5">
        <v>3.3065000000000002</v>
      </c>
      <c r="AJ5">
        <v>9.8333999999999993</v>
      </c>
      <c r="AK5">
        <v>26.891100000000002</v>
      </c>
      <c r="AL5">
        <v>26.892600000000002</v>
      </c>
      <c r="AM5">
        <v>6.6017999999999999</v>
      </c>
      <c r="AN5">
        <v>6.6013000000000002</v>
      </c>
      <c r="AO5">
        <v>0.95</v>
      </c>
      <c r="AP5">
        <v>123.91</v>
      </c>
      <c r="AQ5">
        <v>566</v>
      </c>
      <c r="AR5">
        <v>6.6550000000000002</v>
      </c>
      <c r="AS5">
        <v>34.268099999999997</v>
      </c>
      <c r="AT5">
        <v>0.22700000000000001</v>
      </c>
      <c r="AW5">
        <v>31.26</v>
      </c>
      <c r="AX5">
        <v>0.36599999999999999</v>
      </c>
      <c r="AY5">
        <v>0.19</v>
      </c>
      <c r="AZ5">
        <v>3.25</v>
      </c>
      <c r="BA5">
        <v>85.77</v>
      </c>
      <c r="BB5">
        <v>9.92</v>
      </c>
      <c r="BC5" s="3">
        <f t="shared" si="0"/>
        <v>6.3999999999992951E-3</v>
      </c>
      <c r="BD5" s="3">
        <f t="shared" si="1"/>
        <v>4.5000000000001705E-3</v>
      </c>
    </row>
    <row r="6" spans="1:56" x14ac:dyDescent="0.25">
      <c r="A6">
        <v>46</v>
      </c>
      <c r="B6">
        <v>20600</v>
      </c>
      <c r="C6">
        <v>20696</v>
      </c>
      <c r="D6">
        <v>17</v>
      </c>
      <c r="E6" t="s">
        <v>52</v>
      </c>
      <c r="F6">
        <v>2017</v>
      </c>
      <c r="G6" s="1">
        <v>0.94966435185185183</v>
      </c>
      <c r="H6">
        <v>565.98109999999997</v>
      </c>
      <c r="I6">
        <v>561.16099999999994</v>
      </c>
      <c r="J6">
        <v>6.6551</v>
      </c>
      <c r="K6">
        <v>6.6542000000000003</v>
      </c>
      <c r="L6">
        <v>4.3395999999999999</v>
      </c>
      <c r="M6">
        <v>3.4200000000000001E-2</v>
      </c>
      <c r="N6">
        <v>0.71319999999999995</v>
      </c>
      <c r="O6">
        <v>1.1999999999999999E-3</v>
      </c>
      <c r="P6">
        <v>0.56899999999999995</v>
      </c>
      <c r="Q6">
        <v>0.57630000000000003</v>
      </c>
      <c r="R6">
        <v>1.2757000000000001</v>
      </c>
      <c r="S6">
        <v>2.6501000000000001</v>
      </c>
      <c r="T6" s="2">
        <v>9.9999999999999998E-13</v>
      </c>
      <c r="U6" s="2">
        <v>1984.6</v>
      </c>
      <c r="V6">
        <v>5.3E-3</v>
      </c>
      <c r="W6">
        <v>0.43209999999999998</v>
      </c>
      <c r="X6">
        <v>89.760800000000003</v>
      </c>
      <c r="Y6">
        <v>7.4722</v>
      </c>
      <c r="Z6">
        <v>34.274920000000002</v>
      </c>
      <c r="AA6">
        <v>-120.0241</v>
      </c>
      <c r="AB6">
        <v>561.16300000000001</v>
      </c>
      <c r="AC6">
        <v>34.261600000000001</v>
      </c>
      <c r="AD6">
        <v>34.2637</v>
      </c>
      <c r="AE6">
        <v>0.2155</v>
      </c>
      <c r="AF6">
        <v>3.1520000000000001</v>
      </c>
      <c r="AG6">
        <v>9.3740000000000006</v>
      </c>
      <c r="AH6">
        <v>0.22500000000000001</v>
      </c>
      <c r="AI6">
        <v>3.29</v>
      </c>
      <c r="AJ6">
        <v>9.7829999999999995</v>
      </c>
      <c r="AK6">
        <v>26.890899999999998</v>
      </c>
      <c r="AL6">
        <v>26.892600000000002</v>
      </c>
      <c r="AM6">
        <v>6.6028000000000002</v>
      </c>
      <c r="AN6">
        <v>6.6018999999999997</v>
      </c>
      <c r="AO6">
        <v>0.95</v>
      </c>
      <c r="AP6">
        <v>123.85</v>
      </c>
      <c r="AQ6">
        <v>561</v>
      </c>
      <c r="AR6">
        <v>6.6550000000000002</v>
      </c>
      <c r="AS6">
        <v>34.262999999999998</v>
      </c>
      <c r="AT6">
        <v>0.23300000000000001</v>
      </c>
      <c r="AW6">
        <v>31.35</v>
      </c>
      <c r="AX6">
        <v>0.36299999999999999</v>
      </c>
      <c r="AY6">
        <v>0.19</v>
      </c>
      <c r="AZ6">
        <v>3.23</v>
      </c>
      <c r="BA6">
        <v>85.43</v>
      </c>
      <c r="BB6">
        <v>10.18</v>
      </c>
      <c r="BC6" s="3">
        <f t="shared" si="0"/>
        <v>1.3999999999967372E-3</v>
      </c>
      <c r="BD6" s="3">
        <f t="shared" si="1"/>
        <v>-7.0000000000192131E-4</v>
      </c>
    </row>
    <row r="7" spans="1:56" x14ac:dyDescent="0.25">
      <c r="A7">
        <v>46</v>
      </c>
      <c r="B7">
        <v>23079</v>
      </c>
      <c r="C7">
        <v>23175</v>
      </c>
      <c r="D7">
        <v>17</v>
      </c>
      <c r="E7" t="s">
        <v>52</v>
      </c>
      <c r="F7">
        <v>2017</v>
      </c>
      <c r="G7" s="1">
        <v>0.95086805555555554</v>
      </c>
      <c r="H7">
        <v>542.55579999999998</v>
      </c>
      <c r="I7">
        <v>537.96500000000003</v>
      </c>
      <c r="J7">
        <v>6.7012999999999998</v>
      </c>
      <c r="K7">
        <v>6.6982999999999997</v>
      </c>
      <c r="L7">
        <v>4.3609</v>
      </c>
      <c r="M7">
        <v>3.4200000000000001E-2</v>
      </c>
      <c r="N7">
        <v>1.8697999999999999</v>
      </c>
      <c r="O7">
        <v>1.1999999999999999E-3</v>
      </c>
      <c r="P7">
        <v>0.5766</v>
      </c>
      <c r="Q7">
        <v>0.58360000000000001</v>
      </c>
      <c r="R7">
        <v>1.3318000000000001</v>
      </c>
      <c r="S7">
        <v>2.6505999999999998</v>
      </c>
      <c r="T7" s="2">
        <v>9.9999999999999998E-13</v>
      </c>
      <c r="U7" s="2">
        <v>1970.3</v>
      </c>
      <c r="V7">
        <v>5.3E-3</v>
      </c>
      <c r="W7">
        <v>0.4123</v>
      </c>
      <c r="X7">
        <v>90.206400000000002</v>
      </c>
      <c r="Y7">
        <v>7.4743000000000004</v>
      </c>
      <c r="Z7">
        <v>34.274920000000002</v>
      </c>
      <c r="AA7">
        <v>-120.0241</v>
      </c>
      <c r="AB7">
        <v>537.96699999999998</v>
      </c>
      <c r="AC7">
        <v>34.259700000000002</v>
      </c>
      <c r="AD7">
        <v>34.261200000000002</v>
      </c>
      <c r="AE7">
        <v>0.2462</v>
      </c>
      <c r="AF7">
        <v>3.6048</v>
      </c>
      <c r="AG7">
        <v>10.709</v>
      </c>
      <c r="AH7">
        <v>0.24970000000000001</v>
      </c>
      <c r="AI7">
        <v>3.6560000000000001</v>
      </c>
      <c r="AJ7">
        <v>10.861599999999999</v>
      </c>
      <c r="AK7">
        <v>26.882899999999999</v>
      </c>
      <c r="AL7">
        <v>26.884499999999999</v>
      </c>
      <c r="AM7">
        <v>6.6510999999999996</v>
      </c>
      <c r="AN7">
        <v>6.6481000000000003</v>
      </c>
      <c r="AO7">
        <v>0.95</v>
      </c>
      <c r="AP7">
        <v>124.3</v>
      </c>
      <c r="AQ7">
        <v>538</v>
      </c>
      <c r="AR7">
        <v>6.694</v>
      </c>
      <c r="AS7">
        <v>34.258200000000002</v>
      </c>
      <c r="AT7">
        <v>0.254</v>
      </c>
      <c r="AW7">
        <v>33.33</v>
      </c>
      <c r="AX7">
        <v>8.3000000000000004E-2</v>
      </c>
      <c r="AY7">
        <v>0</v>
      </c>
      <c r="AZ7">
        <v>3.15</v>
      </c>
      <c r="BA7">
        <v>80.5</v>
      </c>
      <c r="BB7">
        <v>11.08</v>
      </c>
      <c r="BC7" s="3">
        <f t="shared" si="0"/>
        <v>-1.5000000000000568E-3</v>
      </c>
      <c r="BD7" s="3">
        <f t="shared" si="1"/>
        <v>-3.0000000000001137E-3</v>
      </c>
    </row>
    <row r="8" spans="1:56" x14ac:dyDescent="0.25">
      <c r="A8">
        <v>6</v>
      </c>
      <c r="B8">
        <v>19229</v>
      </c>
      <c r="C8">
        <v>19325</v>
      </c>
      <c r="D8">
        <v>10</v>
      </c>
      <c r="E8" t="s">
        <v>52</v>
      </c>
      <c r="F8">
        <v>2017</v>
      </c>
      <c r="G8" s="1">
        <v>0.39868055555555554</v>
      </c>
      <c r="H8">
        <v>522.40589999999997</v>
      </c>
      <c r="I8">
        <v>518.08000000000004</v>
      </c>
      <c r="J8">
        <v>6.3975999999999997</v>
      </c>
      <c r="K8">
        <v>6.3968999999999996</v>
      </c>
      <c r="L8">
        <v>4.4855</v>
      </c>
      <c r="M8">
        <v>3.3599999999999998E-2</v>
      </c>
      <c r="N8">
        <v>4.5690999999999997</v>
      </c>
      <c r="O8">
        <v>1.1999999999999999E-3</v>
      </c>
      <c r="P8">
        <v>0.58609999999999995</v>
      </c>
      <c r="Q8">
        <v>0.59350000000000003</v>
      </c>
      <c r="R8">
        <v>1.6267</v>
      </c>
      <c r="S8">
        <v>2.6303999999999998</v>
      </c>
      <c r="T8" s="2">
        <v>9.9999999999999998E-13</v>
      </c>
      <c r="U8" s="2">
        <v>1.9743999999999999</v>
      </c>
      <c r="V8" t="s">
        <v>53</v>
      </c>
      <c r="W8">
        <v>0.29820000000000002</v>
      </c>
      <c r="X8">
        <v>92.816199999999995</v>
      </c>
      <c r="Y8">
        <v>7.3951000000000002</v>
      </c>
      <c r="Z8">
        <v>32.679679999999998</v>
      </c>
      <c r="AA8">
        <v>-117.87390000000001</v>
      </c>
      <c r="AB8">
        <v>518.08199999999999</v>
      </c>
      <c r="AC8">
        <v>34.315899999999999</v>
      </c>
      <c r="AD8">
        <v>34.318199999999997</v>
      </c>
      <c r="AE8">
        <v>0.27800000000000002</v>
      </c>
      <c r="AF8">
        <v>4.0430999999999999</v>
      </c>
      <c r="AG8">
        <v>12.090999999999999</v>
      </c>
      <c r="AH8">
        <v>0.28410000000000002</v>
      </c>
      <c r="AI8">
        <v>4.1315</v>
      </c>
      <c r="AJ8">
        <v>12.3545</v>
      </c>
      <c r="AK8">
        <v>26.966999999999999</v>
      </c>
      <c r="AL8">
        <v>26.968900000000001</v>
      </c>
      <c r="AM8">
        <v>6.3505000000000003</v>
      </c>
      <c r="AN8">
        <v>6.3497000000000003</v>
      </c>
      <c r="AO8">
        <v>0.96</v>
      </c>
      <c r="AP8">
        <v>115.72</v>
      </c>
      <c r="AQ8">
        <v>518</v>
      </c>
      <c r="AR8">
        <v>6.3979999999999997</v>
      </c>
      <c r="AS8">
        <v>34.3157</v>
      </c>
      <c r="AT8">
        <v>0.29199999999999998</v>
      </c>
      <c r="AW8">
        <v>37.76</v>
      </c>
      <c r="AX8">
        <v>0</v>
      </c>
      <c r="AY8">
        <v>0</v>
      </c>
      <c r="AZ8">
        <v>3.07</v>
      </c>
      <c r="BA8">
        <v>72.040000000000006</v>
      </c>
      <c r="BB8">
        <v>12.75</v>
      </c>
      <c r="BC8" s="3">
        <f t="shared" si="0"/>
        <v>-1.9999999999953388E-4</v>
      </c>
      <c r="BD8" s="3">
        <f t="shared" si="1"/>
        <v>-2.4999999999977263E-3</v>
      </c>
    </row>
    <row r="9" spans="1:56" x14ac:dyDescent="0.25">
      <c r="A9">
        <v>23</v>
      </c>
      <c r="B9">
        <v>17943</v>
      </c>
      <c r="C9">
        <v>18039</v>
      </c>
      <c r="D9">
        <v>14</v>
      </c>
      <c r="E9" t="s">
        <v>52</v>
      </c>
      <c r="F9">
        <v>2017</v>
      </c>
      <c r="G9" s="1">
        <v>0.24596064814814814</v>
      </c>
      <c r="H9">
        <v>521.62850000000003</v>
      </c>
      <c r="I9">
        <v>517.33900000000006</v>
      </c>
      <c r="J9">
        <v>5.9451999999999998</v>
      </c>
      <c r="K9">
        <v>5.944</v>
      </c>
      <c r="L9">
        <v>4.4981999999999998</v>
      </c>
      <c r="M9">
        <v>3.32E-2</v>
      </c>
      <c r="N9">
        <v>4.3202999999999996</v>
      </c>
      <c r="O9">
        <v>1.1999999999999999E-3</v>
      </c>
      <c r="P9">
        <v>0.59770000000000001</v>
      </c>
      <c r="Q9">
        <v>0.60740000000000005</v>
      </c>
      <c r="R9">
        <v>1.6327</v>
      </c>
      <c r="S9">
        <v>2.6440999999999999</v>
      </c>
      <c r="T9" s="2">
        <v>9.9999999999999998E-13</v>
      </c>
      <c r="U9" s="2">
        <v>1.9743999999999999</v>
      </c>
      <c r="V9" t="s">
        <v>53</v>
      </c>
      <c r="W9">
        <v>0.2868</v>
      </c>
      <c r="X9">
        <v>93.081999999999994</v>
      </c>
      <c r="Y9">
        <v>7.4496000000000002</v>
      </c>
      <c r="Z9">
        <v>32.084960000000002</v>
      </c>
      <c r="AA9">
        <v>-120.63800000000001</v>
      </c>
      <c r="AB9">
        <v>517.33900000000006</v>
      </c>
      <c r="AC9">
        <v>34.260599999999997</v>
      </c>
      <c r="AD9">
        <v>34.262999999999998</v>
      </c>
      <c r="AE9">
        <v>0.3211</v>
      </c>
      <c r="AF9">
        <v>4.6185999999999998</v>
      </c>
      <c r="AG9">
        <v>13.962</v>
      </c>
      <c r="AH9">
        <v>0.33019999999999999</v>
      </c>
      <c r="AI9">
        <v>4.7503000000000002</v>
      </c>
      <c r="AJ9">
        <v>14.3607</v>
      </c>
      <c r="AK9">
        <v>26.980899999999998</v>
      </c>
      <c r="AL9">
        <v>26.983000000000001</v>
      </c>
      <c r="AM9">
        <v>5.9</v>
      </c>
      <c r="AN9">
        <v>5.8987999999999996</v>
      </c>
      <c r="AO9">
        <v>1.02</v>
      </c>
      <c r="AP9">
        <v>113.83</v>
      </c>
      <c r="AQ9">
        <v>517</v>
      </c>
      <c r="AR9">
        <v>5.9470000000000001</v>
      </c>
      <c r="AS9">
        <v>34.261699999999998</v>
      </c>
      <c r="AT9">
        <v>0.33200000000000002</v>
      </c>
      <c r="AW9">
        <v>39.96</v>
      </c>
      <c r="AX9">
        <v>0</v>
      </c>
      <c r="AY9">
        <v>0</v>
      </c>
      <c r="AZ9">
        <v>3.1</v>
      </c>
      <c r="BA9">
        <v>78.569999999999993</v>
      </c>
      <c r="BB9">
        <v>14.48</v>
      </c>
      <c r="BC9" s="3">
        <f t="shared" si="0"/>
        <v>1.1000000000009891E-3</v>
      </c>
      <c r="BD9" s="3">
        <f t="shared" si="1"/>
        <v>-1.300000000000523E-3</v>
      </c>
    </row>
    <row r="10" spans="1:56" x14ac:dyDescent="0.25">
      <c r="A10">
        <v>65</v>
      </c>
      <c r="B10">
        <v>17502</v>
      </c>
      <c r="C10">
        <v>17598</v>
      </c>
      <c r="D10">
        <v>22</v>
      </c>
      <c r="E10" t="s">
        <v>52</v>
      </c>
      <c r="F10">
        <v>2017</v>
      </c>
      <c r="G10" s="1">
        <v>7.4490740740740746E-2</v>
      </c>
      <c r="H10">
        <v>521.62279999999998</v>
      </c>
      <c r="I10">
        <v>517.303</v>
      </c>
      <c r="J10">
        <v>5.9362000000000004</v>
      </c>
      <c r="K10">
        <v>5.9309000000000003</v>
      </c>
      <c r="L10">
        <v>4.5079000000000002</v>
      </c>
      <c r="M10">
        <v>3.3000000000000002E-2</v>
      </c>
      <c r="N10">
        <v>4.9325000000000001</v>
      </c>
      <c r="O10">
        <v>1.1999999999999999E-3</v>
      </c>
      <c r="P10">
        <v>0.62519999999999998</v>
      </c>
      <c r="Q10">
        <v>0.63739999999999997</v>
      </c>
      <c r="R10">
        <v>1.5190999999999999</v>
      </c>
      <c r="S10">
        <v>2.6644999999999999</v>
      </c>
      <c r="T10" s="2">
        <v>9.9999999999999998E-13</v>
      </c>
      <c r="U10" s="2">
        <v>1.9743999999999999</v>
      </c>
      <c r="V10" t="s">
        <v>53</v>
      </c>
      <c r="W10">
        <v>0.27800000000000002</v>
      </c>
      <c r="X10">
        <v>93.286699999999996</v>
      </c>
      <c r="Y10">
        <v>7.5298999999999996</v>
      </c>
      <c r="Z10">
        <v>32.912129999999998</v>
      </c>
      <c r="AA10">
        <v>-122.1279</v>
      </c>
      <c r="AB10">
        <v>517.29600000000005</v>
      </c>
      <c r="AC10">
        <v>34.205800000000004</v>
      </c>
      <c r="AD10">
        <v>34.208199999999998</v>
      </c>
      <c r="AE10">
        <v>0.42830000000000001</v>
      </c>
      <c r="AF10">
        <v>6.1580000000000004</v>
      </c>
      <c r="AG10">
        <v>18.628</v>
      </c>
      <c r="AH10">
        <v>0.43930000000000002</v>
      </c>
      <c r="AI10">
        <v>6.3151000000000002</v>
      </c>
      <c r="AJ10">
        <v>19.104500000000002</v>
      </c>
      <c r="AK10">
        <v>26.938800000000001</v>
      </c>
      <c r="AL10">
        <v>26.941299999999998</v>
      </c>
      <c r="AM10">
        <v>5.8910999999999998</v>
      </c>
      <c r="AN10">
        <v>5.8857999999999997</v>
      </c>
      <c r="AO10">
        <v>1.03</v>
      </c>
      <c r="AP10">
        <v>117.77</v>
      </c>
      <c r="AQ10">
        <v>517</v>
      </c>
      <c r="AR10">
        <v>5.96</v>
      </c>
      <c r="AS10">
        <v>34.206000000000003</v>
      </c>
      <c r="AT10">
        <v>0.44900000000000001</v>
      </c>
      <c r="AW10">
        <v>39.700000000000003</v>
      </c>
      <c r="AX10">
        <v>0</v>
      </c>
      <c r="AY10">
        <v>0</v>
      </c>
      <c r="AZ10">
        <v>3.05</v>
      </c>
      <c r="BA10">
        <v>75.56</v>
      </c>
      <c r="BB10">
        <v>19.579999999999998</v>
      </c>
      <c r="BC10" s="3">
        <f t="shared" si="0"/>
        <v>1.9999999999953388E-4</v>
      </c>
      <c r="BD10" s="3">
        <f t="shared" si="1"/>
        <v>-2.1999999999948727E-3</v>
      </c>
    </row>
    <row r="11" spans="1:56" x14ac:dyDescent="0.25">
      <c r="A11">
        <v>8</v>
      </c>
      <c r="B11">
        <v>19497</v>
      </c>
      <c r="C11">
        <v>19593</v>
      </c>
      <c r="D11">
        <v>10</v>
      </c>
      <c r="E11" t="s">
        <v>52</v>
      </c>
      <c r="F11">
        <v>2017</v>
      </c>
      <c r="G11" s="1">
        <v>0.7505208333333333</v>
      </c>
      <c r="H11">
        <v>521.49580000000003</v>
      </c>
      <c r="I11">
        <v>517.19899999999996</v>
      </c>
      <c r="J11">
        <v>6.3022999999999998</v>
      </c>
      <c r="K11">
        <v>6.3</v>
      </c>
      <c r="L11">
        <v>4.4908000000000001</v>
      </c>
      <c r="M11">
        <v>3.3700000000000001E-2</v>
      </c>
      <c r="N11">
        <v>4.6485000000000003</v>
      </c>
      <c r="O11">
        <v>1.1999999999999999E-3</v>
      </c>
      <c r="P11">
        <v>0.59019999999999995</v>
      </c>
      <c r="Q11">
        <v>0.59830000000000005</v>
      </c>
      <c r="R11">
        <v>1.6464000000000001</v>
      </c>
      <c r="S11">
        <v>2.6318000000000001</v>
      </c>
      <c r="T11" s="2">
        <v>9.9999999999999998E-13</v>
      </c>
      <c r="U11" s="2">
        <v>774.23</v>
      </c>
      <c r="V11" t="s">
        <v>53</v>
      </c>
      <c r="W11">
        <v>0.29339999999999999</v>
      </c>
      <c r="X11">
        <v>92.929199999999994</v>
      </c>
      <c r="Y11">
        <v>7.4005999999999998</v>
      </c>
      <c r="Z11">
        <v>32.34666</v>
      </c>
      <c r="AA11">
        <v>-118.55410000000001</v>
      </c>
      <c r="AB11">
        <v>517.19600000000003</v>
      </c>
      <c r="AC11">
        <v>34.301400000000001</v>
      </c>
      <c r="AD11">
        <v>34.303899999999999</v>
      </c>
      <c r="AE11">
        <v>0.29349999999999998</v>
      </c>
      <c r="AF11">
        <v>4.2584999999999997</v>
      </c>
      <c r="AG11">
        <v>12.763999999999999</v>
      </c>
      <c r="AH11">
        <v>0.30109999999999998</v>
      </c>
      <c r="AI11">
        <v>4.3680000000000003</v>
      </c>
      <c r="AJ11">
        <v>13.0931</v>
      </c>
      <c r="AK11">
        <v>26.9679</v>
      </c>
      <c r="AL11">
        <v>26.970199999999998</v>
      </c>
      <c r="AM11">
        <v>6.2556000000000003</v>
      </c>
      <c r="AN11">
        <v>6.2533000000000003</v>
      </c>
      <c r="AO11">
        <v>0.95</v>
      </c>
      <c r="AP11">
        <v>115.5</v>
      </c>
      <c r="AQ11">
        <v>517</v>
      </c>
      <c r="AR11">
        <v>6.3040000000000003</v>
      </c>
      <c r="AS11">
        <v>34.301400000000001</v>
      </c>
      <c r="AT11">
        <v>0.309</v>
      </c>
      <c r="AW11">
        <v>38.619999999999997</v>
      </c>
      <c r="AX11">
        <v>0</v>
      </c>
      <c r="AY11">
        <v>0</v>
      </c>
      <c r="AZ11">
        <v>3.1</v>
      </c>
      <c r="BA11">
        <v>75.03</v>
      </c>
      <c r="BB11">
        <v>13.49</v>
      </c>
      <c r="BC11" s="3">
        <f t="shared" si="0"/>
        <v>0</v>
      </c>
      <c r="BD11" s="3">
        <f t="shared" si="1"/>
        <v>-2.4999999999977263E-3</v>
      </c>
    </row>
    <row r="12" spans="1:56" x14ac:dyDescent="0.25">
      <c r="A12">
        <v>74</v>
      </c>
      <c r="B12">
        <v>17833</v>
      </c>
      <c r="C12">
        <v>17929</v>
      </c>
      <c r="D12">
        <v>24</v>
      </c>
      <c r="E12" t="s">
        <v>52</v>
      </c>
      <c r="F12">
        <v>2017</v>
      </c>
      <c r="G12" s="1">
        <v>0.18577546296296296</v>
      </c>
      <c r="H12">
        <v>521.08489999999995</v>
      </c>
      <c r="I12">
        <v>516.75900000000001</v>
      </c>
      <c r="J12">
        <v>6.0111999999999997</v>
      </c>
      <c r="K12">
        <v>6.0118999999999998</v>
      </c>
      <c r="L12">
        <v>4.5092999999999996</v>
      </c>
      <c r="M12">
        <v>3.3599999999999998E-2</v>
      </c>
      <c r="N12">
        <v>4.9340999999999999</v>
      </c>
      <c r="O12">
        <v>1.1999999999999999E-3</v>
      </c>
      <c r="P12">
        <v>0.57989999999999997</v>
      </c>
      <c r="Q12">
        <v>0.58740000000000003</v>
      </c>
      <c r="R12">
        <v>1.5155000000000001</v>
      </c>
      <c r="S12">
        <v>2.6671999999999998</v>
      </c>
      <c r="T12" s="2">
        <v>9.9999999999999998E-13</v>
      </c>
      <c r="U12" s="2">
        <v>1.9743999999999999</v>
      </c>
      <c r="V12" t="s">
        <v>53</v>
      </c>
      <c r="W12">
        <v>0.27679999999999999</v>
      </c>
      <c r="X12">
        <v>93.314800000000005</v>
      </c>
      <c r="Y12">
        <v>7.54</v>
      </c>
      <c r="Z12">
        <v>32.989730000000002</v>
      </c>
      <c r="AA12">
        <v>-120.3493</v>
      </c>
      <c r="AB12">
        <v>516.76099999999997</v>
      </c>
      <c r="AC12">
        <v>34.306399999999996</v>
      </c>
      <c r="AD12">
        <v>34.307699999999997</v>
      </c>
      <c r="AE12">
        <v>0.25850000000000001</v>
      </c>
      <c r="AF12">
        <v>3.7256999999999998</v>
      </c>
      <c r="AG12">
        <v>11.242000000000001</v>
      </c>
      <c r="AH12">
        <v>0.26529999999999998</v>
      </c>
      <c r="AI12">
        <v>3.8233999999999999</v>
      </c>
      <c r="AJ12">
        <v>11.5367</v>
      </c>
      <c r="AK12">
        <v>27.008900000000001</v>
      </c>
      <c r="AL12">
        <v>27.009799999999998</v>
      </c>
      <c r="AM12">
        <v>5.9657</v>
      </c>
      <c r="AN12">
        <v>5.9664000000000001</v>
      </c>
      <c r="AO12">
        <v>0.92</v>
      </c>
      <c r="AP12">
        <v>111.28</v>
      </c>
      <c r="AQ12">
        <v>517</v>
      </c>
      <c r="AR12">
        <v>6.0179999999999998</v>
      </c>
      <c r="AS12">
        <v>34.302999999999997</v>
      </c>
      <c r="AT12">
        <v>0.28199999999999997</v>
      </c>
      <c r="AW12">
        <v>39.83</v>
      </c>
      <c r="AX12">
        <v>0</v>
      </c>
      <c r="AY12">
        <v>0</v>
      </c>
      <c r="AZ12">
        <v>3.13</v>
      </c>
      <c r="BA12">
        <v>79.510000000000005</v>
      </c>
      <c r="BB12">
        <v>12.32</v>
      </c>
      <c r="BC12" s="3">
        <f t="shared" si="0"/>
        <v>-3.3999999999991815E-3</v>
      </c>
      <c r="BD12" s="3">
        <f t="shared" si="1"/>
        <v>-4.6999999999997044E-3</v>
      </c>
    </row>
    <row r="13" spans="1:56" x14ac:dyDescent="0.25">
      <c r="A13">
        <v>57</v>
      </c>
      <c r="B13">
        <v>18385</v>
      </c>
      <c r="C13">
        <v>18481</v>
      </c>
      <c r="D13">
        <v>20</v>
      </c>
      <c r="E13" t="s">
        <v>52</v>
      </c>
      <c r="F13">
        <v>2017</v>
      </c>
      <c r="G13" s="1">
        <v>0.42152777777777778</v>
      </c>
      <c r="H13">
        <v>521.03880000000004</v>
      </c>
      <c r="I13">
        <v>516.66099999999994</v>
      </c>
      <c r="J13">
        <v>5.9503000000000004</v>
      </c>
      <c r="K13">
        <v>5.9550000000000001</v>
      </c>
      <c r="L13">
        <v>4.4958</v>
      </c>
      <c r="M13">
        <v>3.4099999999999998E-2</v>
      </c>
      <c r="N13">
        <v>4.3577000000000004</v>
      </c>
      <c r="O13">
        <v>1.1999999999999999E-3</v>
      </c>
      <c r="P13">
        <v>0.60209999999999997</v>
      </c>
      <c r="Q13">
        <v>0.61240000000000006</v>
      </c>
      <c r="R13">
        <v>1.5629</v>
      </c>
      <c r="S13">
        <v>2.6579999999999999</v>
      </c>
      <c r="T13" s="2">
        <v>9.9999999999999998E-13</v>
      </c>
      <c r="U13" s="2">
        <v>1.9743999999999999</v>
      </c>
      <c r="V13" t="s">
        <v>53</v>
      </c>
      <c r="W13">
        <v>0.28889999999999999</v>
      </c>
      <c r="X13">
        <v>93.033799999999999</v>
      </c>
      <c r="Y13">
        <v>7.5045999999999999</v>
      </c>
      <c r="Z13">
        <v>34.388669999999998</v>
      </c>
      <c r="AA13">
        <v>-122.2461</v>
      </c>
      <c r="AB13">
        <v>516.654</v>
      </c>
      <c r="AC13">
        <v>34.249299999999998</v>
      </c>
      <c r="AD13">
        <v>34.2517</v>
      </c>
      <c r="AE13">
        <v>0.34139999999999998</v>
      </c>
      <c r="AF13">
        <v>4.9108999999999998</v>
      </c>
      <c r="AG13">
        <v>14.845000000000001</v>
      </c>
      <c r="AH13">
        <v>0.35160000000000002</v>
      </c>
      <c r="AI13">
        <v>5.0590999999999999</v>
      </c>
      <c r="AJ13">
        <v>15.2912</v>
      </c>
      <c r="AK13">
        <v>26.971399999999999</v>
      </c>
      <c r="AL13">
        <v>26.9727</v>
      </c>
      <c r="AM13">
        <v>5.9051</v>
      </c>
      <c r="AN13">
        <v>5.9097999999999997</v>
      </c>
      <c r="AO13">
        <v>0.92</v>
      </c>
      <c r="AP13">
        <v>114.72</v>
      </c>
      <c r="AQ13">
        <v>516</v>
      </c>
      <c r="AR13">
        <v>5.9749999999999996</v>
      </c>
      <c r="AS13">
        <v>34.250900000000001</v>
      </c>
      <c r="AT13">
        <v>0.36699999999999999</v>
      </c>
      <c r="AW13">
        <v>39.659999999999997</v>
      </c>
      <c r="AX13">
        <v>0</v>
      </c>
      <c r="AY13">
        <v>0</v>
      </c>
      <c r="AZ13">
        <v>3.07</v>
      </c>
      <c r="BA13">
        <v>77.75</v>
      </c>
      <c r="BB13">
        <v>16.02</v>
      </c>
      <c r="BC13" s="3">
        <f t="shared" si="0"/>
        <v>1.6000000000033765E-3</v>
      </c>
      <c r="BD13" s="3">
        <f t="shared" si="1"/>
        <v>-7.9999999999813554E-4</v>
      </c>
    </row>
    <row r="14" spans="1:56" x14ac:dyDescent="0.25">
      <c r="A14">
        <v>51</v>
      </c>
      <c r="B14">
        <v>18564</v>
      </c>
      <c r="C14">
        <v>18660</v>
      </c>
      <c r="D14">
        <v>18</v>
      </c>
      <c r="E14" t="s">
        <v>52</v>
      </c>
      <c r="F14">
        <v>2017</v>
      </c>
      <c r="G14" s="1">
        <v>0.94717592592592592</v>
      </c>
      <c r="H14">
        <v>521.00419999999997</v>
      </c>
      <c r="I14">
        <v>516.66099999999994</v>
      </c>
      <c r="J14">
        <v>5.6227999999999998</v>
      </c>
      <c r="K14">
        <v>5.6223000000000001</v>
      </c>
      <c r="L14">
        <v>4.5030999999999999</v>
      </c>
      <c r="M14">
        <v>3.39E-2</v>
      </c>
      <c r="N14">
        <v>4.9309000000000003</v>
      </c>
      <c r="O14">
        <v>1.1999999999999999E-3</v>
      </c>
      <c r="P14">
        <v>0.62160000000000004</v>
      </c>
      <c r="Q14">
        <v>0.63339999999999996</v>
      </c>
      <c r="R14">
        <v>1.6163000000000001</v>
      </c>
      <c r="S14">
        <v>2.6518000000000002</v>
      </c>
      <c r="T14" s="2">
        <v>9.9999999999999998E-13</v>
      </c>
      <c r="U14" s="2">
        <v>2234.3000000000002</v>
      </c>
      <c r="V14" t="s">
        <v>53</v>
      </c>
      <c r="W14">
        <v>0.28239999999999998</v>
      </c>
      <c r="X14">
        <v>93.184200000000004</v>
      </c>
      <c r="Y14">
        <v>7.4801000000000002</v>
      </c>
      <c r="Z14">
        <v>33.484110000000001</v>
      </c>
      <c r="AA14">
        <v>-122.5326</v>
      </c>
      <c r="AB14">
        <v>516.66</v>
      </c>
      <c r="AC14">
        <v>34.197200000000002</v>
      </c>
      <c r="AD14">
        <v>34.199300000000001</v>
      </c>
      <c r="AE14">
        <v>0.41860000000000003</v>
      </c>
      <c r="AF14">
        <v>5.9732000000000003</v>
      </c>
      <c r="AG14">
        <v>18.202999999999999</v>
      </c>
      <c r="AH14">
        <v>0.42780000000000001</v>
      </c>
      <c r="AI14">
        <v>6.1052</v>
      </c>
      <c r="AJ14">
        <v>18.604299999999999</v>
      </c>
      <c r="AK14">
        <v>26.970400000000001</v>
      </c>
      <c r="AL14">
        <v>26.972200000000001</v>
      </c>
      <c r="AM14">
        <v>5.5789999999999997</v>
      </c>
      <c r="AN14">
        <v>5.5785</v>
      </c>
      <c r="AO14">
        <v>0.96</v>
      </c>
      <c r="AP14">
        <v>114.39</v>
      </c>
      <c r="AQ14">
        <v>517</v>
      </c>
      <c r="AR14">
        <v>5.6239999999999997</v>
      </c>
      <c r="AS14">
        <v>34.196399999999997</v>
      </c>
      <c r="AT14">
        <v>0.44700000000000001</v>
      </c>
      <c r="AW14">
        <v>40.72</v>
      </c>
      <c r="AX14">
        <v>0</v>
      </c>
      <c r="AY14">
        <v>0</v>
      </c>
      <c r="AZ14">
        <v>3.08</v>
      </c>
      <c r="BA14">
        <v>80.41</v>
      </c>
      <c r="BB14">
        <v>19.5</v>
      </c>
      <c r="BC14" s="3">
        <f t="shared" si="0"/>
        <v>-8.0000000000524096E-4</v>
      </c>
      <c r="BD14" s="3">
        <f t="shared" si="1"/>
        <v>-2.9000000000038995E-3</v>
      </c>
    </row>
    <row r="15" spans="1:56" x14ac:dyDescent="0.25">
      <c r="A15">
        <v>62</v>
      </c>
      <c r="B15">
        <v>17464</v>
      </c>
      <c r="C15">
        <v>17560</v>
      </c>
      <c r="D15">
        <v>21</v>
      </c>
      <c r="E15" t="s">
        <v>52</v>
      </c>
      <c r="F15">
        <v>2017</v>
      </c>
      <c r="G15" s="1">
        <v>0.29792824074074076</v>
      </c>
      <c r="H15">
        <v>520.97270000000003</v>
      </c>
      <c r="I15">
        <v>516.59699999999998</v>
      </c>
      <c r="J15">
        <v>6.4878999999999998</v>
      </c>
      <c r="K15">
        <v>6.4882</v>
      </c>
      <c r="L15">
        <v>4.5049000000000001</v>
      </c>
      <c r="M15">
        <v>3.3799999999999997E-2</v>
      </c>
      <c r="N15">
        <v>4.4554999999999998</v>
      </c>
      <c r="O15">
        <v>1.1999999999999999E-3</v>
      </c>
      <c r="P15">
        <v>0.61070000000000002</v>
      </c>
      <c r="Q15">
        <v>0.62150000000000005</v>
      </c>
      <c r="R15">
        <v>1.4824999999999999</v>
      </c>
      <c r="S15">
        <v>2.6655000000000002</v>
      </c>
      <c r="T15" s="2">
        <v>9.9999999999999998E-13</v>
      </c>
      <c r="U15" s="2">
        <v>1.9743999999999999</v>
      </c>
      <c r="V15" t="s">
        <v>53</v>
      </c>
      <c r="W15">
        <v>0.28070000000000001</v>
      </c>
      <c r="X15">
        <v>93.222800000000007</v>
      </c>
      <c r="Y15">
        <v>7.5324</v>
      </c>
      <c r="Z15">
        <v>34.316409999999998</v>
      </c>
      <c r="AA15">
        <v>-120.8018</v>
      </c>
      <c r="AB15">
        <v>516.59</v>
      </c>
      <c r="AC15">
        <v>34.270699999999998</v>
      </c>
      <c r="AD15">
        <v>34.272599999999997</v>
      </c>
      <c r="AE15">
        <v>0.37140000000000001</v>
      </c>
      <c r="AF15">
        <v>5.4105999999999996</v>
      </c>
      <c r="AG15">
        <v>16.151</v>
      </c>
      <c r="AH15">
        <v>0.3805</v>
      </c>
      <c r="AI15">
        <v>5.5439999999999996</v>
      </c>
      <c r="AJ15">
        <v>16.547699999999999</v>
      </c>
      <c r="AK15">
        <v>26.919499999999999</v>
      </c>
      <c r="AL15">
        <v>26.920999999999999</v>
      </c>
      <c r="AM15">
        <v>6.4405999999999999</v>
      </c>
      <c r="AN15">
        <v>6.4409000000000001</v>
      </c>
      <c r="AO15">
        <v>0.9</v>
      </c>
      <c r="AP15">
        <v>120.27</v>
      </c>
      <c r="AQ15">
        <v>517</v>
      </c>
      <c r="AR15">
        <v>6.4859999999999998</v>
      </c>
      <c r="AS15">
        <v>34.267400000000002</v>
      </c>
      <c r="AT15">
        <v>0.39200000000000002</v>
      </c>
      <c r="AW15">
        <v>38.14</v>
      </c>
      <c r="AX15">
        <v>0</v>
      </c>
      <c r="AY15">
        <v>0</v>
      </c>
      <c r="AZ15">
        <v>3.01</v>
      </c>
      <c r="BA15">
        <v>70.239999999999995</v>
      </c>
      <c r="BB15">
        <v>17.11</v>
      </c>
      <c r="BC15" s="3">
        <f t="shared" si="0"/>
        <v>-3.2999999999958618E-3</v>
      </c>
      <c r="BD15" s="3">
        <f t="shared" si="1"/>
        <v>-5.1999999999949864E-3</v>
      </c>
    </row>
    <row r="16" spans="1:56" x14ac:dyDescent="0.25">
      <c r="A16">
        <v>9</v>
      </c>
      <c r="B16">
        <v>17969</v>
      </c>
      <c r="C16">
        <v>18065</v>
      </c>
      <c r="D16">
        <v>10</v>
      </c>
      <c r="E16" t="s">
        <v>52</v>
      </c>
      <c r="F16">
        <v>2017</v>
      </c>
      <c r="G16" s="1">
        <v>0.92196759259259264</v>
      </c>
      <c r="H16">
        <v>520.923</v>
      </c>
      <c r="I16">
        <v>516.63599999999997</v>
      </c>
      <c r="J16">
        <v>6.2135999999999996</v>
      </c>
      <c r="K16">
        <v>6.2111999999999998</v>
      </c>
      <c r="L16">
        <v>4.4954999999999998</v>
      </c>
      <c r="M16">
        <v>3.3099999999999997E-2</v>
      </c>
      <c r="N16">
        <v>4.2572999999999999</v>
      </c>
      <c r="O16">
        <v>1.1999999999999999E-3</v>
      </c>
      <c r="P16">
        <v>0.59950000000000003</v>
      </c>
      <c r="Q16">
        <v>0.60899999999999999</v>
      </c>
      <c r="R16">
        <v>1.6507000000000001</v>
      </c>
      <c r="S16">
        <v>2.6313</v>
      </c>
      <c r="T16" s="2">
        <v>9.9999999999999998E-13</v>
      </c>
      <c r="U16" s="2">
        <v>684.76</v>
      </c>
      <c r="V16" t="s">
        <v>53</v>
      </c>
      <c r="W16">
        <v>0.28920000000000001</v>
      </c>
      <c r="X16">
        <v>93.026600000000002</v>
      </c>
      <c r="Y16">
        <v>7.399</v>
      </c>
      <c r="Z16">
        <v>32.180680000000002</v>
      </c>
      <c r="AA16">
        <v>-118.89230000000001</v>
      </c>
      <c r="AB16">
        <v>516.63499999999999</v>
      </c>
      <c r="AC16">
        <v>34.277999999999999</v>
      </c>
      <c r="AD16">
        <v>34.280099999999997</v>
      </c>
      <c r="AE16">
        <v>0.3296</v>
      </c>
      <c r="AF16">
        <v>4.7710999999999997</v>
      </c>
      <c r="AG16">
        <v>14.332000000000001</v>
      </c>
      <c r="AH16">
        <v>0.33629999999999999</v>
      </c>
      <c r="AI16">
        <v>4.8689999999999998</v>
      </c>
      <c r="AJ16">
        <v>14.6267</v>
      </c>
      <c r="AK16">
        <v>26.960799999999999</v>
      </c>
      <c r="AL16">
        <v>26.962800000000001</v>
      </c>
      <c r="AM16">
        <v>6.1673</v>
      </c>
      <c r="AN16">
        <v>6.165</v>
      </c>
      <c r="AO16">
        <v>0.97</v>
      </c>
      <c r="AP16">
        <v>116.04</v>
      </c>
      <c r="AQ16">
        <v>516</v>
      </c>
      <c r="AR16">
        <v>6.2240000000000002</v>
      </c>
      <c r="AS16">
        <v>34.281300000000002</v>
      </c>
      <c r="AT16">
        <v>0.377</v>
      </c>
      <c r="AW16">
        <v>38.43</v>
      </c>
      <c r="AX16">
        <v>0</v>
      </c>
      <c r="AY16">
        <v>0</v>
      </c>
      <c r="AZ16">
        <v>3.12</v>
      </c>
      <c r="BA16">
        <v>72.540000000000006</v>
      </c>
      <c r="BB16">
        <v>16.46</v>
      </c>
      <c r="BC16" s="3">
        <f t="shared" si="0"/>
        <v>3.3000000000029672E-3</v>
      </c>
      <c r="BD16" s="3">
        <f t="shared" si="1"/>
        <v>1.2000000000043087E-3</v>
      </c>
    </row>
    <row r="17" spans="1:56" x14ac:dyDescent="0.25">
      <c r="A17">
        <v>34</v>
      </c>
      <c r="B17">
        <v>18279</v>
      </c>
      <c r="C17">
        <v>18375</v>
      </c>
      <c r="D17">
        <v>16</v>
      </c>
      <c r="E17" t="s">
        <v>52</v>
      </c>
      <c r="F17">
        <v>2017</v>
      </c>
      <c r="G17" s="1">
        <v>7.8692129629629626E-2</v>
      </c>
      <c r="H17">
        <v>520.91380000000004</v>
      </c>
      <c r="I17">
        <v>516.55499999999995</v>
      </c>
      <c r="J17">
        <v>6.1658999999999997</v>
      </c>
      <c r="K17">
        <v>6.1679000000000004</v>
      </c>
      <c r="L17">
        <v>4.4820000000000002</v>
      </c>
      <c r="M17">
        <v>3.3300000000000003E-2</v>
      </c>
      <c r="N17">
        <v>4.4105999999999996</v>
      </c>
      <c r="O17">
        <v>1.1999999999999999E-3</v>
      </c>
      <c r="P17">
        <v>0.56899999999999995</v>
      </c>
      <c r="Q17">
        <v>0.57630000000000003</v>
      </c>
      <c r="R17">
        <v>1.5485</v>
      </c>
      <c r="S17">
        <v>2.6501000000000001</v>
      </c>
      <c r="T17" s="2">
        <v>9.9999999999999998E-13</v>
      </c>
      <c r="U17" s="2">
        <v>1.9743999999999999</v>
      </c>
      <c r="V17" t="s">
        <v>53</v>
      </c>
      <c r="W17">
        <v>0.30130000000000001</v>
      </c>
      <c r="X17">
        <v>92.743700000000004</v>
      </c>
      <c r="Y17">
        <v>7.4728000000000003</v>
      </c>
      <c r="Z17">
        <v>33.822769999999998</v>
      </c>
      <c r="AA17">
        <v>-118.62730000000001</v>
      </c>
      <c r="AB17">
        <v>516.55499999999995</v>
      </c>
      <c r="AC17">
        <v>34.326799999999999</v>
      </c>
      <c r="AD17">
        <v>34.328899999999997</v>
      </c>
      <c r="AE17">
        <v>0.21540000000000001</v>
      </c>
      <c r="AF17">
        <v>3.1154000000000002</v>
      </c>
      <c r="AG17">
        <v>9.3659999999999997</v>
      </c>
      <c r="AH17">
        <v>0.22359999999999999</v>
      </c>
      <c r="AI17">
        <v>3.2349000000000001</v>
      </c>
      <c r="AJ17">
        <v>9.7245000000000008</v>
      </c>
      <c r="AK17">
        <v>27.005500000000001</v>
      </c>
      <c r="AL17">
        <v>27.006799999999998</v>
      </c>
      <c r="AM17">
        <v>6.1197999999999997</v>
      </c>
      <c r="AN17">
        <v>6.1218000000000004</v>
      </c>
      <c r="AO17">
        <v>0.93</v>
      </c>
      <c r="AP17">
        <v>111.79</v>
      </c>
      <c r="AQ17">
        <v>517</v>
      </c>
      <c r="AR17">
        <v>6.1589999999999998</v>
      </c>
      <c r="AS17">
        <v>34.327599999999997</v>
      </c>
      <c r="AT17">
        <v>0.221</v>
      </c>
      <c r="AW17">
        <v>38.619999999999997</v>
      </c>
      <c r="AX17">
        <v>0</v>
      </c>
      <c r="AY17">
        <v>0</v>
      </c>
      <c r="AZ17">
        <v>3.16</v>
      </c>
      <c r="BA17">
        <v>79.3</v>
      </c>
      <c r="BB17">
        <v>9.6199999999999992</v>
      </c>
      <c r="BC17" s="3">
        <f t="shared" si="0"/>
        <v>7.9999999999813554E-4</v>
      </c>
      <c r="BD17" s="3">
        <f t="shared" si="1"/>
        <v>-1.300000000000523E-3</v>
      </c>
    </row>
    <row r="18" spans="1:56" x14ac:dyDescent="0.25">
      <c r="A18">
        <v>70</v>
      </c>
      <c r="B18">
        <v>17088</v>
      </c>
      <c r="C18">
        <v>17184</v>
      </c>
      <c r="D18">
        <v>23</v>
      </c>
      <c r="E18" t="s">
        <v>52</v>
      </c>
      <c r="F18">
        <v>2017</v>
      </c>
      <c r="G18" s="1">
        <v>0.21979166666666669</v>
      </c>
      <c r="H18">
        <v>520.8492</v>
      </c>
      <c r="I18">
        <v>516.58299999999997</v>
      </c>
      <c r="J18">
        <v>5.4880000000000004</v>
      </c>
      <c r="K18">
        <v>5.4964000000000004</v>
      </c>
      <c r="L18">
        <v>4.5088999999999997</v>
      </c>
      <c r="M18">
        <v>3.3799999999999997E-2</v>
      </c>
      <c r="N18">
        <v>4.1181000000000001</v>
      </c>
      <c r="O18">
        <v>1.1999999999999999E-3</v>
      </c>
      <c r="P18">
        <v>0.6079</v>
      </c>
      <c r="Q18">
        <v>0.61970000000000003</v>
      </c>
      <c r="R18">
        <v>1.5858000000000001</v>
      </c>
      <c r="S18">
        <v>2.6637</v>
      </c>
      <c r="T18" s="2">
        <v>9.9999999999999998E-13</v>
      </c>
      <c r="U18" s="2">
        <v>1.9743999999999999</v>
      </c>
      <c r="V18" t="s">
        <v>53</v>
      </c>
      <c r="W18">
        <v>0.2772</v>
      </c>
      <c r="X18">
        <v>93.305599999999998</v>
      </c>
      <c r="Y18">
        <v>7.5274000000000001</v>
      </c>
      <c r="Z18">
        <v>31.656310000000001</v>
      </c>
      <c r="AA18">
        <v>-123.07040000000001</v>
      </c>
      <c r="AB18">
        <v>516.58500000000004</v>
      </c>
      <c r="AC18">
        <v>34.212400000000002</v>
      </c>
      <c r="AD18">
        <v>34.213000000000001</v>
      </c>
      <c r="AE18">
        <v>0.3644</v>
      </c>
      <c r="AF18">
        <v>5.1843000000000004</v>
      </c>
      <c r="AG18">
        <v>15.846</v>
      </c>
      <c r="AH18">
        <v>0.37880000000000003</v>
      </c>
      <c r="AI18">
        <v>5.3901000000000003</v>
      </c>
      <c r="AJ18">
        <v>16.471900000000002</v>
      </c>
      <c r="AK18">
        <v>26.9986</v>
      </c>
      <c r="AL18">
        <v>26.998100000000001</v>
      </c>
      <c r="AM18">
        <v>5.4447000000000001</v>
      </c>
      <c r="AN18">
        <v>5.4531000000000001</v>
      </c>
      <c r="AO18">
        <v>1</v>
      </c>
      <c r="AP18">
        <v>111.57</v>
      </c>
      <c r="AQ18">
        <v>517</v>
      </c>
      <c r="AR18">
        <v>5.4809999999999999</v>
      </c>
      <c r="AS18">
        <v>34.21</v>
      </c>
      <c r="AT18">
        <v>0.38</v>
      </c>
      <c r="AW18">
        <v>41.26</v>
      </c>
      <c r="AX18">
        <v>0</v>
      </c>
      <c r="AY18">
        <v>0</v>
      </c>
      <c r="AZ18">
        <v>3.13</v>
      </c>
      <c r="BA18">
        <v>83.06</v>
      </c>
      <c r="BB18">
        <v>16.57</v>
      </c>
      <c r="BC18" s="3">
        <f t="shared" si="0"/>
        <v>-2.400000000001512E-3</v>
      </c>
      <c r="BD18" s="3">
        <f t="shared" si="1"/>
        <v>-3.0000000000001137E-3</v>
      </c>
    </row>
    <row r="19" spans="1:56" x14ac:dyDescent="0.25">
      <c r="A19">
        <v>56</v>
      </c>
      <c r="B19">
        <v>17454</v>
      </c>
      <c r="C19">
        <v>17550</v>
      </c>
      <c r="D19">
        <v>20</v>
      </c>
      <c r="E19" t="s">
        <v>52</v>
      </c>
      <c r="F19">
        <v>2017</v>
      </c>
      <c r="G19" s="1">
        <v>0.17782407407407408</v>
      </c>
      <c r="H19">
        <v>520.83180000000004</v>
      </c>
      <c r="I19">
        <v>516.46400000000006</v>
      </c>
      <c r="J19">
        <v>5.4786999999999999</v>
      </c>
      <c r="K19">
        <v>5.4787999999999997</v>
      </c>
      <c r="L19">
        <v>4.5042</v>
      </c>
      <c r="M19">
        <v>3.3599999999999998E-2</v>
      </c>
      <c r="N19">
        <v>4.7619999999999996</v>
      </c>
      <c r="O19">
        <v>1.1999999999999999E-3</v>
      </c>
      <c r="P19">
        <v>0.60319999999999996</v>
      </c>
      <c r="Q19">
        <v>0.61419999999999997</v>
      </c>
      <c r="R19">
        <v>1.6064000000000001</v>
      </c>
      <c r="S19">
        <v>2.6566000000000001</v>
      </c>
      <c r="T19" s="2">
        <v>9.9999999999999998E-13</v>
      </c>
      <c r="U19" s="2">
        <v>1.9743999999999999</v>
      </c>
      <c r="V19" t="s">
        <v>53</v>
      </c>
      <c r="W19">
        <v>0.28139999999999998</v>
      </c>
      <c r="X19">
        <v>93.206999999999994</v>
      </c>
      <c r="Y19">
        <v>7.4996999999999998</v>
      </c>
      <c r="Z19">
        <v>34.055419999999998</v>
      </c>
      <c r="AA19">
        <v>-122.9414</v>
      </c>
      <c r="AB19">
        <v>516.46400000000006</v>
      </c>
      <c r="AC19">
        <v>34.215600000000002</v>
      </c>
      <c r="AD19">
        <v>34.217599999999997</v>
      </c>
      <c r="AE19">
        <v>0.35049999999999998</v>
      </c>
      <c r="AF19">
        <v>4.9862000000000002</v>
      </c>
      <c r="AG19">
        <v>15.244</v>
      </c>
      <c r="AH19">
        <v>0.36299999999999999</v>
      </c>
      <c r="AI19">
        <v>5.1630000000000003</v>
      </c>
      <c r="AJ19">
        <v>15.7837</v>
      </c>
      <c r="AK19">
        <v>27.002300000000002</v>
      </c>
      <c r="AL19">
        <v>27.003900000000002</v>
      </c>
      <c r="AM19">
        <v>5.4355000000000002</v>
      </c>
      <c r="AN19">
        <v>5.4355000000000002</v>
      </c>
      <c r="AO19">
        <v>0.9</v>
      </c>
      <c r="AP19">
        <v>111.21</v>
      </c>
      <c r="AQ19">
        <v>517</v>
      </c>
      <c r="AR19">
        <v>5.4770000000000003</v>
      </c>
      <c r="AS19">
        <v>34.217399999999998</v>
      </c>
      <c r="AT19">
        <v>0.36199999999999999</v>
      </c>
      <c r="AW19">
        <v>41.06</v>
      </c>
      <c r="AX19">
        <v>0</v>
      </c>
      <c r="AY19">
        <v>0</v>
      </c>
      <c r="AZ19">
        <v>3.1</v>
      </c>
      <c r="BA19">
        <v>81.89</v>
      </c>
      <c r="BB19">
        <v>15.79</v>
      </c>
      <c r="BC19" s="3">
        <f t="shared" si="0"/>
        <v>1.799999999995805E-3</v>
      </c>
      <c r="BD19" s="3">
        <f t="shared" si="1"/>
        <v>-1.9999999999953388E-4</v>
      </c>
    </row>
    <row r="20" spans="1:56" x14ac:dyDescent="0.25">
      <c r="A20">
        <v>11</v>
      </c>
      <c r="B20">
        <v>18138</v>
      </c>
      <c r="C20">
        <v>18234</v>
      </c>
      <c r="D20">
        <v>11</v>
      </c>
      <c r="E20" t="s">
        <v>52</v>
      </c>
      <c r="F20">
        <v>2017</v>
      </c>
      <c r="G20" s="1">
        <v>0.28681712962962963</v>
      </c>
      <c r="H20">
        <v>520.78219999999999</v>
      </c>
      <c r="I20">
        <v>516.50800000000004</v>
      </c>
      <c r="J20">
        <v>6.2778</v>
      </c>
      <c r="K20">
        <v>6.2765000000000004</v>
      </c>
      <c r="L20">
        <v>4.4969000000000001</v>
      </c>
      <c r="M20">
        <v>3.3500000000000002E-2</v>
      </c>
      <c r="N20">
        <v>4.9340999999999999</v>
      </c>
      <c r="O20">
        <v>1.1999999999999999E-3</v>
      </c>
      <c r="P20">
        <v>0.59219999999999995</v>
      </c>
      <c r="Q20">
        <v>0.60060000000000002</v>
      </c>
      <c r="R20">
        <v>1.6420999999999999</v>
      </c>
      <c r="S20">
        <v>2.6328999999999998</v>
      </c>
      <c r="T20" s="2">
        <v>9.9999999999999998E-13</v>
      </c>
      <c r="U20" s="2">
        <v>1.9743999999999999</v>
      </c>
      <c r="V20" t="s">
        <v>53</v>
      </c>
      <c r="W20">
        <v>0.28789999999999999</v>
      </c>
      <c r="X20">
        <v>93.056600000000003</v>
      </c>
      <c r="Y20">
        <v>7.4046000000000003</v>
      </c>
      <c r="Z20">
        <v>31.84619</v>
      </c>
      <c r="AA20">
        <v>-119.5724</v>
      </c>
      <c r="AB20">
        <v>516.51</v>
      </c>
      <c r="AC20">
        <v>34.296100000000003</v>
      </c>
      <c r="AD20">
        <v>34.298499999999997</v>
      </c>
      <c r="AE20">
        <v>0.30149999999999999</v>
      </c>
      <c r="AF20">
        <v>4.3712999999999997</v>
      </c>
      <c r="AG20">
        <v>13.11</v>
      </c>
      <c r="AH20">
        <v>0.30809999999999998</v>
      </c>
      <c r="AI20">
        <v>4.4669999999999996</v>
      </c>
      <c r="AJ20">
        <v>13.3969</v>
      </c>
      <c r="AK20">
        <v>26.966899999999999</v>
      </c>
      <c r="AL20">
        <v>26.968900000000001</v>
      </c>
      <c r="AM20">
        <v>6.2313000000000001</v>
      </c>
      <c r="AN20">
        <v>6.23</v>
      </c>
      <c r="AO20">
        <v>0.98</v>
      </c>
      <c r="AP20">
        <v>115.55</v>
      </c>
      <c r="AQ20">
        <v>516</v>
      </c>
      <c r="AR20">
        <v>6.2759999999999998</v>
      </c>
      <c r="AS20">
        <v>34.2956</v>
      </c>
      <c r="AT20">
        <v>0.33100000000000002</v>
      </c>
      <c r="AW20">
        <v>39.01</v>
      </c>
      <c r="AX20">
        <v>0</v>
      </c>
      <c r="AY20">
        <v>0</v>
      </c>
      <c r="AZ20">
        <v>3.08</v>
      </c>
      <c r="BA20">
        <v>73.69</v>
      </c>
      <c r="BB20">
        <v>14.43</v>
      </c>
      <c r="BC20" s="3">
        <f t="shared" si="0"/>
        <v>-5.0000000000238742E-4</v>
      </c>
      <c r="BD20" s="3">
        <f t="shared" si="1"/>
        <v>-2.899999999996794E-3</v>
      </c>
    </row>
    <row r="21" spans="1:56" x14ac:dyDescent="0.25">
      <c r="A21">
        <v>5</v>
      </c>
      <c r="B21">
        <v>19649</v>
      </c>
      <c r="C21">
        <v>19745</v>
      </c>
      <c r="D21">
        <v>10</v>
      </c>
      <c r="E21" t="s">
        <v>52</v>
      </c>
      <c r="F21">
        <v>2017</v>
      </c>
      <c r="G21" s="1">
        <v>0.23015046296296296</v>
      </c>
      <c r="H21">
        <v>520.66989999999998</v>
      </c>
      <c r="I21">
        <v>516.35900000000004</v>
      </c>
      <c r="J21">
        <v>6.2965</v>
      </c>
      <c r="K21">
        <v>6.2944000000000004</v>
      </c>
      <c r="L21">
        <v>4.4881000000000002</v>
      </c>
      <c r="M21">
        <v>3.3399999999999999E-2</v>
      </c>
      <c r="N21">
        <v>4.7045000000000003</v>
      </c>
      <c r="O21">
        <v>1.1999999999999999E-3</v>
      </c>
      <c r="P21">
        <v>0.57909999999999995</v>
      </c>
      <c r="Q21">
        <v>0.58620000000000005</v>
      </c>
      <c r="R21">
        <v>1.6728000000000001</v>
      </c>
      <c r="S21">
        <v>2.6313</v>
      </c>
      <c r="T21" s="2">
        <v>9.9999999999999998E-13</v>
      </c>
      <c r="U21" s="2">
        <v>1.9743999999999999</v>
      </c>
      <c r="V21" t="s">
        <v>53</v>
      </c>
      <c r="W21">
        <v>0.29580000000000001</v>
      </c>
      <c r="X21">
        <v>92.871600000000001</v>
      </c>
      <c r="Y21">
        <v>7.3989000000000003</v>
      </c>
      <c r="Z21">
        <v>32.844889999999999</v>
      </c>
      <c r="AA21">
        <v>-117.53440000000001</v>
      </c>
      <c r="AB21">
        <v>516.35599999999999</v>
      </c>
      <c r="AC21">
        <v>34.319899999999997</v>
      </c>
      <c r="AD21">
        <v>34.322099999999999</v>
      </c>
      <c r="AE21">
        <v>0.25230000000000002</v>
      </c>
      <c r="AF21">
        <v>3.66</v>
      </c>
      <c r="AG21">
        <v>10.97</v>
      </c>
      <c r="AH21">
        <v>0.25879999999999997</v>
      </c>
      <c r="AI21">
        <v>3.7547000000000001</v>
      </c>
      <c r="AJ21">
        <v>11.2538</v>
      </c>
      <c r="AK21">
        <v>26.9832</v>
      </c>
      <c r="AL21">
        <v>26.985199999999999</v>
      </c>
      <c r="AM21">
        <v>6.2499000000000002</v>
      </c>
      <c r="AN21">
        <v>6.2477999999999998</v>
      </c>
      <c r="AO21">
        <v>0.98</v>
      </c>
      <c r="AP21">
        <v>114.04</v>
      </c>
      <c r="AQ21">
        <v>516</v>
      </c>
      <c r="AR21">
        <v>6.298</v>
      </c>
      <c r="AS21">
        <v>34.317799999999998</v>
      </c>
      <c r="AT21">
        <v>0.26900000000000002</v>
      </c>
      <c r="AW21">
        <v>37.909999999999997</v>
      </c>
      <c r="AX21">
        <v>0</v>
      </c>
      <c r="AY21">
        <v>0</v>
      </c>
      <c r="AZ21">
        <v>3.09</v>
      </c>
      <c r="BA21">
        <v>74.94</v>
      </c>
      <c r="BB21">
        <v>11.75</v>
      </c>
      <c r="BC21" s="3">
        <f t="shared" si="0"/>
        <v>-2.0999999999986585E-3</v>
      </c>
      <c r="BD21" s="3">
        <f t="shared" si="1"/>
        <v>-4.3000000000006366E-3</v>
      </c>
    </row>
    <row r="22" spans="1:56" x14ac:dyDescent="0.25">
      <c r="A22">
        <v>66</v>
      </c>
      <c r="B22">
        <v>17064</v>
      </c>
      <c r="C22">
        <v>17160</v>
      </c>
      <c r="D22">
        <v>22</v>
      </c>
      <c r="E22" t="s">
        <v>52</v>
      </c>
      <c r="F22">
        <v>2017</v>
      </c>
      <c r="G22" s="1">
        <v>0.3001388888888889</v>
      </c>
      <c r="H22">
        <v>520.66830000000004</v>
      </c>
      <c r="I22">
        <v>516.36400000000003</v>
      </c>
      <c r="J22">
        <v>5.7592999999999996</v>
      </c>
      <c r="K22">
        <v>5.7601000000000004</v>
      </c>
      <c r="L22">
        <v>4.5087000000000002</v>
      </c>
      <c r="M22">
        <v>3.3700000000000001E-2</v>
      </c>
      <c r="N22">
        <v>4.8491</v>
      </c>
      <c r="O22">
        <v>1.1999999999999999E-3</v>
      </c>
      <c r="P22">
        <v>0.6038</v>
      </c>
      <c r="Q22">
        <v>0.61539999999999995</v>
      </c>
      <c r="R22">
        <v>1.5753999999999999</v>
      </c>
      <c r="S22">
        <v>2.6623000000000001</v>
      </c>
      <c r="T22" s="2">
        <v>9.9999999999999998E-13</v>
      </c>
      <c r="U22" s="2">
        <v>1.9743999999999999</v>
      </c>
      <c r="V22" t="s">
        <v>53</v>
      </c>
      <c r="W22">
        <v>0.27739999999999998</v>
      </c>
      <c r="X22">
        <v>93.301400000000001</v>
      </c>
      <c r="Y22">
        <v>7.5209999999999999</v>
      </c>
      <c r="Z22">
        <v>32.57893</v>
      </c>
      <c r="AA22">
        <v>-122.8108</v>
      </c>
      <c r="AB22">
        <v>516.36599999999999</v>
      </c>
      <c r="AC22">
        <v>34.227499999999999</v>
      </c>
      <c r="AD22">
        <v>34.229199999999999</v>
      </c>
      <c r="AE22">
        <v>0.34710000000000002</v>
      </c>
      <c r="AF22">
        <v>4.9699</v>
      </c>
      <c r="AG22">
        <v>15.093</v>
      </c>
      <c r="AH22">
        <v>0.3619</v>
      </c>
      <c r="AI22">
        <v>5.1829999999999998</v>
      </c>
      <c r="AJ22">
        <v>15.739699999999999</v>
      </c>
      <c r="AK22">
        <v>26.977799999999998</v>
      </c>
      <c r="AL22">
        <v>26.978999999999999</v>
      </c>
      <c r="AM22">
        <v>5.7149000000000001</v>
      </c>
      <c r="AN22">
        <v>5.7157</v>
      </c>
      <c r="AO22">
        <v>1.04</v>
      </c>
      <c r="AP22">
        <v>113.87</v>
      </c>
      <c r="AQ22">
        <v>517</v>
      </c>
      <c r="AR22">
        <v>5.7640000000000002</v>
      </c>
      <c r="AS22">
        <v>34.226199999999999</v>
      </c>
      <c r="AT22">
        <v>0.38</v>
      </c>
      <c r="AW22">
        <v>40.619999999999997</v>
      </c>
      <c r="AX22">
        <v>0</v>
      </c>
      <c r="AY22">
        <v>0</v>
      </c>
      <c r="AZ22">
        <v>3.06</v>
      </c>
      <c r="BA22">
        <v>79.81</v>
      </c>
      <c r="BB22">
        <v>16.600000000000001</v>
      </c>
      <c r="BC22" s="3">
        <f t="shared" si="0"/>
        <v>-1.300000000000523E-3</v>
      </c>
      <c r="BD22" s="3">
        <f t="shared" si="1"/>
        <v>-3.0000000000001137E-3</v>
      </c>
    </row>
    <row r="23" spans="1:56" x14ac:dyDescent="0.25">
      <c r="A23">
        <v>7</v>
      </c>
      <c r="B23">
        <v>18932</v>
      </c>
      <c r="C23">
        <v>19028</v>
      </c>
      <c r="D23">
        <v>10</v>
      </c>
      <c r="E23" t="s">
        <v>52</v>
      </c>
      <c r="F23">
        <v>2017</v>
      </c>
      <c r="G23" s="1">
        <v>0.57517361111111109</v>
      </c>
      <c r="H23">
        <v>520.66700000000003</v>
      </c>
      <c r="I23">
        <v>516.36699999999996</v>
      </c>
      <c r="J23">
        <v>6.2896000000000001</v>
      </c>
      <c r="K23">
        <v>6.2885999999999997</v>
      </c>
      <c r="L23">
        <v>4.4881000000000002</v>
      </c>
      <c r="M23">
        <v>3.3300000000000003E-2</v>
      </c>
      <c r="N23">
        <v>4.3312999999999997</v>
      </c>
      <c r="O23">
        <v>1.1999999999999999E-3</v>
      </c>
      <c r="P23">
        <v>0.57750000000000001</v>
      </c>
      <c r="Q23">
        <v>0.58440000000000003</v>
      </c>
      <c r="R23">
        <v>1.6253</v>
      </c>
      <c r="S23">
        <v>2.6307999999999998</v>
      </c>
      <c r="T23" s="2">
        <v>9.9999999999999998E-13</v>
      </c>
      <c r="U23" s="2">
        <v>1.9743999999999999</v>
      </c>
      <c r="V23" t="s">
        <v>53</v>
      </c>
      <c r="W23">
        <v>0.2959</v>
      </c>
      <c r="X23">
        <v>92.870199999999997</v>
      </c>
      <c r="Y23">
        <v>7.3968999999999996</v>
      </c>
      <c r="Z23">
        <v>32.514240000000001</v>
      </c>
      <c r="AA23">
        <v>-118.21299999999999</v>
      </c>
      <c r="AB23">
        <v>516.36699999999996</v>
      </c>
      <c r="AC23">
        <v>34.322400000000002</v>
      </c>
      <c r="AD23">
        <v>34.3245</v>
      </c>
      <c r="AE23">
        <v>0.2475</v>
      </c>
      <c r="AF23">
        <v>3.59</v>
      </c>
      <c r="AG23">
        <v>10.760999999999999</v>
      </c>
      <c r="AH23">
        <v>0.252</v>
      </c>
      <c r="AI23">
        <v>3.6556999999999999</v>
      </c>
      <c r="AJ23">
        <v>10.9587</v>
      </c>
      <c r="AK23">
        <v>26.9861</v>
      </c>
      <c r="AL23">
        <v>26.9879</v>
      </c>
      <c r="AM23">
        <v>6.2430000000000003</v>
      </c>
      <c r="AN23">
        <v>6.242</v>
      </c>
      <c r="AO23">
        <v>0.89</v>
      </c>
      <c r="AP23">
        <v>113.76</v>
      </c>
      <c r="AQ23">
        <v>516</v>
      </c>
      <c r="AR23">
        <v>6.2889999999999997</v>
      </c>
      <c r="AS23">
        <v>34.321300000000001</v>
      </c>
      <c r="AT23">
        <v>0.26600000000000001</v>
      </c>
      <c r="AW23">
        <v>38.340000000000003</v>
      </c>
      <c r="AX23">
        <v>0</v>
      </c>
      <c r="AY23">
        <v>0</v>
      </c>
      <c r="AZ23">
        <v>3.14</v>
      </c>
      <c r="BA23">
        <v>76.099999999999994</v>
      </c>
      <c r="BB23">
        <v>11.62</v>
      </c>
      <c r="BC23" s="3">
        <f t="shared" si="0"/>
        <v>-1.1000000000009891E-3</v>
      </c>
      <c r="BD23" s="3">
        <f t="shared" si="1"/>
        <v>-3.1999999999996476E-3</v>
      </c>
    </row>
    <row r="24" spans="1:56" x14ac:dyDescent="0.25">
      <c r="A24">
        <v>71</v>
      </c>
      <c r="B24">
        <v>17486</v>
      </c>
      <c r="C24">
        <v>17582</v>
      </c>
      <c r="D24">
        <v>23</v>
      </c>
      <c r="E24" t="s">
        <v>52</v>
      </c>
      <c r="F24">
        <v>2017</v>
      </c>
      <c r="G24" s="1">
        <v>0.46444444444444444</v>
      </c>
      <c r="H24">
        <v>520.65419999999995</v>
      </c>
      <c r="I24">
        <v>516.37599999999998</v>
      </c>
      <c r="J24">
        <v>5.8159000000000001</v>
      </c>
      <c r="K24">
        <v>5.8177000000000003</v>
      </c>
      <c r="L24">
        <v>4.5091999999999999</v>
      </c>
      <c r="M24">
        <v>3.32E-2</v>
      </c>
      <c r="N24">
        <v>4.6256000000000004</v>
      </c>
      <c r="O24">
        <v>1.1999999999999999E-3</v>
      </c>
      <c r="P24">
        <v>0.60070000000000001</v>
      </c>
      <c r="Q24">
        <v>0.61050000000000004</v>
      </c>
      <c r="R24">
        <v>1.5389999999999999</v>
      </c>
      <c r="S24">
        <v>2.6663000000000001</v>
      </c>
      <c r="T24" s="2">
        <v>9.9999999999999998E-13</v>
      </c>
      <c r="U24" s="2">
        <v>1.9743999999999999</v>
      </c>
      <c r="V24" t="s">
        <v>53</v>
      </c>
      <c r="W24">
        <v>0.27689999999999998</v>
      </c>
      <c r="X24">
        <v>93.312200000000004</v>
      </c>
      <c r="Y24">
        <v>7.5369000000000002</v>
      </c>
      <c r="Z24">
        <v>31.989830000000001</v>
      </c>
      <c r="AA24">
        <v>-122.3933</v>
      </c>
      <c r="AB24">
        <v>516.37699999999995</v>
      </c>
      <c r="AC24">
        <v>34.2515</v>
      </c>
      <c r="AD24">
        <v>34.2532</v>
      </c>
      <c r="AE24">
        <v>0.3362</v>
      </c>
      <c r="AF24">
        <v>4.8220999999999998</v>
      </c>
      <c r="AG24">
        <v>14.622</v>
      </c>
      <c r="AH24">
        <v>0.34510000000000002</v>
      </c>
      <c r="AI24">
        <v>4.9489999999999998</v>
      </c>
      <c r="AJ24">
        <v>15.006600000000001</v>
      </c>
      <c r="AK24">
        <v>26.989799999999999</v>
      </c>
      <c r="AL24">
        <v>26.9909</v>
      </c>
      <c r="AM24">
        <v>5.7713000000000001</v>
      </c>
      <c r="AN24">
        <v>5.7731000000000003</v>
      </c>
      <c r="AO24">
        <v>1.02</v>
      </c>
      <c r="AP24">
        <v>112.81</v>
      </c>
      <c r="AQ24">
        <v>516</v>
      </c>
      <c r="AR24">
        <v>5.8170000000000002</v>
      </c>
      <c r="AS24">
        <v>34.255600000000001</v>
      </c>
      <c r="AT24">
        <v>0.35399999999999998</v>
      </c>
      <c r="AW24">
        <v>40.42</v>
      </c>
      <c r="AX24">
        <v>0</v>
      </c>
      <c r="AY24">
        <v>0</v>
      </c>
      <c r="AZ24">
        <v>3.11</v>
      </c>
      <c r="BA24">
        <v>80.02</v>
      </c>
      <c r="BB24">
        <v>15.45</v>
      </c>
      <c r="BC24" s="3">
        <f t="shared" si="0"/>
        <v>4.1000000000011028E-3</v>
      </c>
      <c r="BD24" s="3">
        <f t="shared" si="1"/>
        <v>2.400000000001512E-3</v>
      </c>
    </row>
    <row r="25" spans="1:56" x14ac:dyDescent="0.25">
      <c r="A25">
        <v>52</v>
      </c>
      <c r="B25">
        <v>17471</v>
      </c>
      <c r="C25">
        <v>17567</v>
      </c>
      <c r="D25">
        <v>19</v>
      </c>
      <c r="E25" t="s">
        <v>52</v>
      </c>
      <c r="F25">
        <v>2017</v>
      </c>
      <c r="G25" s="1">
        <v>0.20525462962962962</v>
      </c>
      <c r="H25">
        <v>520.60479999999995</v>
      </c>
      <c r="I25">
        <v>516.279</v>
      </c>
      <c r="J25">
        <v>5.2060000000000004</v>
      </c>
      <c r="K25">
        <v>5.2050000000000001</v>
      </c>
      <c r="L25">
        <v>4.5030000000000001</v>
      </c>
      <c r="M25">
        <v>3.3700000000000001E-2</v>
      </c>
      <c r="N25">
        <v>4.4665999999999997</v>
      </c>
      <c r="O25">
        <v>1.1999999999999999E-3</v>
      </c>
      <c r="P25">
        <v>0.61780000000000002</v>
      </c>
      <c r="Q25">
        <v>0.62890000000000001</v>
      </c>
      <c r="R25">
        <v>1.6556</v>
      </c>
      <c r="S25">
        <v>2.6505000000000001</v>
      </c>
      <c r="T25" s="2">
        <v>9.9999999999999998E-13</v>
      </c>
      <c r="U25" s="2">
        <v>1.9743999999999999</v>
      </c>
      <c r="V25" t="s">
        <v>53</v>
      </c>
      <c r="W25">
        <v>0.28249999999999997</v>
      </c>
      <c r="X25">
        <v>93.182100000000005</v>
      </c>
      <c r="Y25">
        <v>7.4759000000000002</v>
      </c>
      <c r="Z25">
        <v>33.150210000000001</v>
      </c>
      <c r="AA25">
        <v>-123.221</v>
      </c>
      <c r="AB25">
        <v>516.27800000000002</v>
      </c>
      <c r="AC25">
        <v>34.183100000000003</v>
      </c>
      <c r="AD25">
        <v>34.185099999999998</v>
      </c>
      <c r="AE25">
        <v>0.4098</v>
      </c>
      <c r="AF25">
        <v>5.79</v>
      </c>
      <c r="AG25">
        <v>17.82</v>
      </c>
      <c r="AH25">
        <v>0.41820000000000002</v>
      </c>
      <c r="AI25">
        <v>5.9085999999999999</v>
      </c>
      <c r="AJ25">
        <v>18.184999999999999</v>
      </c>
      <c r="AK25">
        <v>27.008600000000001</v>
      </c>
      <c r="AL25">
        <v>27.010400000000001</v>
      </c>
      <c r="AM25">
        <v>5.1638999999999999</v>
      </c>
      <c r="AN25">
        <v>5.1628999999999996</v>
      </c>
      <c r="AO25">
        <v>0.91</v>
      </c>
      <c r="AP25">
        <v>110.26</v>
      </c>
      <c r="AQ25">
        <v>517</v>
      </c>
      <c r="AR25">
        <v>5.2149999999999999</v>
      </c>
      <c r="AS25">
        <v>34.183599999999998</v>
      </c>
      <c r="AT25">
        <v>0.42699999999999999</v>
      </c>
      <c r="AW25">
        <v>41.92</v>
      </c>
      <c r="AX25">
        <v>0</v>
      </c>
      <c r="AY25">
        <v>0</v>
      </c>
      <c r="AZ25">
        <v>3.1</v>
      </c>
      <c r="BA25">
        <v>87.26</v>
      </c>
      <c r="BB25">
        <v>18.62</v>
      </c>
      <c r="BC25" s="3">
        <f t="shared" si="0"/>
        <v>4.99999999995282E-4</v>
      </c>
      <c r="BD25" s="3">
        <f t="shared" si="1"/>
        <v>-1.5000000000000568E-3</v>
      </c>
    </row>
    <row r="26" spans="1:56" x14ac:dyDescent="0.25">
      <c r="A26">
        <v>26</v>
      </c>
      <c r="B26">
        <v>17662</v>
      </c>
      <c r="C26">
        <v>17758</v>
      </c>
      <c r="D26">
        <v>15</v>
      </c>
      <c r="E26" t="s">
        <v>52</v>
      </c>
      <c r="F26">
        <v>2017</v>
      </c>
      <c r="G26" s="1">
        <v>8.7881944444444457E-2</v>
      </c>
      <c r="H26">
        <v>520.48850000000004</v>
      </c>
      <c r="I26">
        <v>516.15700000000004</v>
      </c>
      <c r="J26">
        <v>6.5251000000000001</v>
      </c>
      <c r="K26">
        <v>6.5247000000000002</v>
      </c>
      <c r="L26">
        <v>4.4973999999999998</v>
      </c>
      <c r="M26">
        <v>3.39E-2</v>
      </c>
      <c r="N26">
        <v>4.74</v>
      </c>
      <c r="O26">
        <v>1.1999999999999999E-3</v>
      </c>
      <c r="P26">
        <v>0.5897</v>
      </c>
      <c r="Q26">
        <v>0.59709999999999996</v>
      </c>
      <c r="R26">
        <v>1.5411999999999999</v>
      </c>
      <c r="S26">
        <v>2.6520999999999999</v>
      </c>
      <c r="T26" s="2">
        <v>9.9999999999999998E-13</v>
      </c>
      <c r="U26" s="2">
        <v>1.8523000000000001</v>
      </c>
      <c r="V26" t="s">
        <v>53</v>
      </c>
      <c r="W26">
        <v>0.28749999999999998</v>
      </c>
      <c r="X26">
        <v>93.066000000000003</v>
      </c>
      <c r="Y26">
        <v>7.4802999999999997</v>
      </c>
      <c r="Z26">
        <v>33.18506</v>
      </c>
      <c r="AA26">
        <v>-118.3867</v>
      </c>
      <c r="AB26">
        <v>516.16099999999994</v>
      </c>
      <c r="AC26">
        <v>34.308300000000003</v>
      </c>
      <c r="AD26">
        <v>34.310400000000001</v>
      </c>
      <c r="AE26">
        <v>0.29149999999999998</v>
      </c>
      <c r="AF26">
        <v>4.2523999999999997</v>
      </c>
      <c r="AG26">
        <v>12.679</v>
      </c>
      <c r="AH26">
        <v>0.29509999999999997</v>
      </c>
      <c r="AI26">
        <v>4.3041</v>
      </c>
      <c r="AJ26">
        <v>12.8325</v>
      </c>
      <c r="AK26">
        <v>26.944299999999998</v>
      </c>
      <c r="AL26">
        <v>26.946000000000002</v>
      </c>
      <c r="AM26">
        <v>6.4775999999999998</v>
      </c>
      <c r="AN26">
        <v>6.4771999999999998</v>
      </c>
      <c r="AO26">
        <v>0.94</v>
      </c>
      <c r="AP26">
        <v>117.98</v>
      </c>
      <c r="AQ26">
        <v>517</v>
      </c>
      <c r="AR26">
        <v>6.5250000000000004</v>
      </c>
      <c r="AS26">
        <v>34.308700000000002</v>
      </c>
      <c r="AT26">
        <v>0.29899999999999999</v>
      </c>
      <c r="AW26">
        <v>38.44</v>
      </c>
      <c r="AX26">
        <v>0</v>
      </c>
      <c r="AY26">
        <v>0</v>
      </c>
      <c r="AZ26">
        <v>3.07</v>
      </c>
      <c r="BA26">
        <v>71.959999999999994</v>
      </c>
      <c r="BB26">
        <v>13.05</v>
      </c>
      <c r="BC26" s="3">
        <f t="shared" si="0"/>
        <v>3.9999999999906777E-4</v>
      </c>
      <c r="BD26" s="3">
        <f t="shared" si="1"/>
        <v>-1.6999999999995907E-3</v>
      </c>
    </row>
    <row r="27" spans="1:56" x14ac:dyDescent="0.25">
      <c r="A27">
        <v>36</v>
      </c>
      <c r="B27">
        <v>40774</v>
      </c>
      <c r="C27">
        <v>40870</v>
      </c>
      <c r="D27">
        <v>16</v>
      </c>
      <c r="E27" t="s">
        <v>52</v>
      </c>
      <c r="F27">
        <v>2017</v>
      </c>
      <c r="G27" s="1">
        <v>0.37069444444444444</v>
      </c>
      <c r="H27">
        <v>520.48800000000006</v>
      </c>
      <c r="I27">
        <v>516.14200000000005</v>
      </c>
      <c r="J27">
        <v>6.3608000000000002</v>
      </c>
      <c r="K27">
        <v>6.3583999999999996</v>
      </c>
      <c r="L27">
        <v>4.4907000000000004</v>
      </c>
      <c r="M27">
        <v>3.4500000000000003E-2</v>
      </c>
      <c r="N27">
        <v>4.9340999999999999</v>
      </c>
      <c r="O27">
        <v>1.1999999999999999E-3</v>
      </c>
      <c r="P27">
        <v>0.58120000000000005</v>
      </c>
      <c r="Q27">
        <v>0.58620000000000005</v>
      </c>
      <c r="R27">
        <v>1.5651999999999999</v>
      </c>
      <c r="S27">
        <v>2.6482000000000001</v>
      </c>
      <c r="T27" s="2">
        <v>9.9999999999999998E-13</v>
      </c>
      <c r="U27" s="2">
        <v>1.9743999999999999</v>
      </c>
      <c r="V27">
        <v>5.3E-3</v>
      </c>
      <c r="W27">
        <v>0.29349999999999998</v>
      </c>
      <c r="X27">
        <v>92.926000000000002</v>
      </c>
      <c r="Y27">
        <v>7.4652000000000003</v>
      </c>
      <c r="Z27">
        <v>33.656999999999996</v>
      </c>
      <c r="AA27">
        <v>-118.9743</v>
      </c>
      <c r="AB27">
        <v>516.14</v>
      </c>
      <c r="AC27">
        <v>34.319600000000001</v>
      </c>
      <c r="AD27">
        <v>34.3217</v>
      </c>
      <c r="AE27">
        <v>0.26279999999999998</v>
      </c>
      <c r="AF27">
        <v>3.819</v>
      </c>
      <c r="AG27">
        <v>11.428000000000001</v>
      </c>
      <c r="AH27">
        <v>0.26029999999999998</v>
      </c>
      <c r="AI27">
        <v>3.7820999999999998</v>
      </c>
      <c r="AJ27">
        <v>11.3194</v>
      </c>
      <c r="AK27">
        <v>26.974699999999999</v>
      </c>
      <c r="AL27">
        <v>26.976700000000001</v>
      </c>
      <c r="AM27">
        <v>6.3140000000000001</v>
      </c>
      <c r="AN27">
        <v>6.3116000000000003</v>
      </c>
      <c r="AO27">
        <v>1.19</v>
      </c>
      <c r="AP27">
        <v>114.92</v>
      </c>
      <c r="AQ27">
        <v>516</v>
      </c>
      <c r="AR27">
        <v>6.36</v>
      </c>
      <c r="AS27">
        <v>34.314999999999998</v>
      </c>
      <c r="AT27">
        <v>0.32100000000000001</v>
      </c>
      <c r="AW27">
        <v>38.130000000000003</v>
      </c>
      <c r="AX27">
        <v>0</v>
      </c>
      <c r="AY27">
        <v>0</v>
      </c>
      <c r="AZ27">
        <v>3.09</v>
      </c>
      <c r="BA27">
        <v>75.62</v>
      </c>
      <c r="BB27">
        <v>14</v>
      </c>
      <c r="BC27" s="3">
        <f t="shared" si="0"/>
        <v>-4.6000000000034902E-3</v>
      </c>
      <c r="BD27" s="3">
        <f t="shared" si="1"/>
        <v>-6.7000000000021487E-3</v>
      </c>
    </row>
    <row r="28" spans="1:56" x14ac:dyDescent="0.25">
      <c r="A28">
        <v>14</v>
      </c>
      <c r="B28">
        <v>17394</v>
      </c>
      <c r="C28">
        <v>17490</v>
      </c>
      <c r="D28">
        <v>12</v>
      </c>
      <c r="E28" t="s">
        <v>52</v>
      </c>
      <c r="F28">
        <v>2017</v>
      </c>
      <c r="G28" s="1">
        <v>2.4814814814814817E-2</v>
      </c>
      <c r="H28">
        <v>520.42229999999995</v>
      </c>
      <c r="I28">
        <v>516.197</v>
      </c>
      <c r="J28">
        <v>5.7206999999999999</v>
      </c>
      <c r="K28">
        <v>5.7202999999999999</v>
      </c>
      <c r="L28">
        <v>4.4993999999999996</v>
      </c>
      <c r="M28">
        <v>3.3300000000000003E-2</v>
      </c>
      <c r="N28">
        <v>4.6710000000000003</v>
      </c>
      <c r="O28">
        <v>1.1999999999999999E-3</v>
      </c>
      <c r="P28">
        <v>0.61950000000000005</v>
      </c>
      <c r="Q28">
        <v>0.63029999999999997</v>
      </c>
      <c r="R28">
        <v>1.6511</v>
      </c>
      <c r="S28">
        <v>2.6349</v>
      </c>
      <c r="T28" s="2">
        <v>9.9999999999999998E-13</v>
      </c>
      <c r="U28" s="2">
        <v>200.87</v>
      </c>
      <c r="V28" t="s">
        <v>53</v>
      </c>
      <c r="W28">
        <v>0.28570000000000001</v>
      </c>
      <c r="X28">
        <v>93.107500000000002</v>
      </c>
      <c r="Y28">
        <v>7.4141000000000004</v>
      </c>
      <c r="Z28">
        <v>30.846499999999999</v>
      </c>
      <c r="AA28">
        <v>-121.589</v>
      </c>
      <c r="AB28">
        <v>516.19600000000003</v>
      </c>
      <c r="AC28">
        <v>34.2166</v>
      </c>
      <c r="AD28">
        <v>34.218899999999998</v>
      </c>
      <c r="AE28">
        <v>0.40749999999999997</v>
      </c>
      <c r="AF28">
        <v>5.8292999999999999</v>
      </c>
      <c r="AG28">
        <v>17.72</v>
      </c>
      <c r="AH28">
        <v>0.41520000000000001</v>
      </c>
      <c r="AI28">
        <v>5.9394999999999998</v>
      </c>
      <c r="AJ28">
        <v>18.055099999999999</v>
      </c>
      <c r="AK28">
        <v>26.9739</v>
      </c>
      <c r="AL28">
        <v>26.9757</v>
      </c>
      <c r="AM28">
        <v>5.6764999999999999</v>
      </c>
      <c r="AN28">
        <v>5.6760999999999999</v>
      </c>
      <c r="AO28">
        <v>1.07</v>
      </c>
      <c r="AP28">
        <v>114.18</v>
      </c>
      <c r="AQ28">
        <v>516</v>
      </c>
      <c r="AR28">
        <v>5.7169999999999996</v>
      </c>
      <c r="AS28">
        <v>34.221499999999999</v>
      </c>
      <c r="AT28">
        <v>0.42</v>
      </c>
      <c r="AW28">
        <v>40.19</v>
      </c>
      <c r="AX28">
        <v>0</v>
      </c>
      <c r="AY28">
        <v>0</v>
      </c>
      <c r="AZ28">
        <v>3.09</v>
      </c>
      <c r="BA28">
        <v>79.33</v>
      </c>
      <c r="BB28">
        <v>18.329999999999998</v>
      </c>
      <c r="BC28" s="3">
        <f t="shared" si="0"/>
        <v>4.8999999999992383E-3</v>
      </c>
      <c r="BD28" s="3">
        <f t="shared" si="1"/>
        <v>2.6000000000010459E-3</v>
      </c>
    </row>
    <row r="29" spans="1:56" x14ac:dyDescent="0.25">
      <c r="A29">
        <v>40</v>
      </c>
      <c r="B29">
        <v>18422</v>
      </c>
      <c r="C29">
        <v>18518</v>
      </c>
      <c r="D29">
        <v>17</v>
      </c>
      <c r="E29" t="s">
        <v>52</v>
      </c>
      <c r="F29">
        <v>2017</v>
      </c>
      <c r="G29" s="1">
        <v>0.13984953703703704</v>
      </c>
      <c r="H29">
        <v>520.38109999999995</v>
      </c>
      <c r="I29">
        <v>516.03</v>
      </c>
      <c r="J29">
        <v>6.4231999999999996</v>
      </c>
      <c r="K29">
        <v>6.4238999999999997</v>
      </c>
      <c r="L29">
        <v>4.4977999999999998</v>
      </c>
      <c r="M29">
        <v>3.3599999999999998E-2</v>
      </c>
      <c r="N29">
        <v>4.9141000000000004</v>
      </c>
      <c r="O29">
        <v>1.1999999999999999E-3</v>
      </c>
      <c r="P29">
        <v>0.61009999999999998</v>
      </c>
      <c r="Q29">
        <v>0.62009999999999998</v>
      </c>
      <c r="R29">
        <v>1.5592999999999999</v>
      </c>
      <c r="S29">
        <v>2.6539000000000001</v>
      </c>
      <c r="T29" s="2">
        <v>9.9999999999999998E-13</v>
      </c>
      <c r="U29" s="2">
        <v>1.8726</v>
      </c>
      <c r="V29" t="s">
        <v>53</v>
      </c>
      <c r="W29">
        <v>0.28710000000000002</v>
      </c>
      <c r="X29">
        <v>93.074100000000001</v>
      </c>
      <c r="Y29">
        <v>7.4870999999999999</v>
      </c>
      <c r="Z29">
        <v>33.745130000000003</v>
      </c>
      <c r="AA29">
        <v>-120.4092</v>
      </c>
      <c r="AB29">
        <v>516.03200000000004</v>
      </c>
      <c r="AC29">
        <v>34.271700000000003</v>
      </c>
      <c r="AD29">
        <v>34.273699999999998</v>
      </c>
      <c r="AE29">
        <v>0.36890000000000001</v>
      </c>
      <c r="AF29">
        <v>5.3663999999999996</v>
      </c>
      <c r="AG29">
        <v>16.042999999999999</v>
      </c>
      <c r="AH29">
        <v>0.37669999999999998</v>
      </c>
      <c r="AI29">
        <v>5.4797000000000002</v>
      </c>
      <c r="AJ29">
        <v>16.3813</v>
      </c>
      <c r="AK29">
        <v>26.928799999999999</v>
      </c>
      <c r="AL29">
        <v>26.930299999999999</v>
      </c>
      <c r="AM29">
        <v>6.3761999999999999</v>
      </c>
      <c r="AN29">
        <v>6.3769</v>
      </c>
      <c r="AO29">
        <v>0.92</v>
      </c>
      <c r="AP29">
        <v>119.31</v>
      </c>
      <c r="AQ29">
        <v>516</v>
      </c>
      <c r="AR29">
        <v>6.43</v>
      </c>
      <c r="AS29">
        <v>34.274000000000001</v>
      </c>
      <c r="AT29">
        <v>0.38600000000000001</v>
      </c>
      <c r="AW29">
        <v>38.659999999999997</v>
      </c>
      <c r="AX29">
        <v>0</v>
      </c>
      <c r="AY29">
        <v>0</v>
      </c>
      <c r="AZ29">
        <v>3.01</v>
      </c>
      <c r="BA29">
        <v>70.33</v>
      </c>
      <c r="BB29">
        <v>16.84</v>
      </c>
      <c r="BC29" s="3">
        <f t="shared" si="0"/>
        <v>2.2999999999981924E-3</v>
      </c>
      <c r="BD29" s="3">
        <f t="shared" si="1"/>
        <v>3.0000000000285354E-4</v>
      </c>
    </row>
    <row r="30" spans="1:56" x14ac:dyDescent="0.25">
      <c r="A30">
        <v>63</v>
      </c>
      <c r="B30">
        <v>18062</v>
      </c>
      <c r="C30">
        <v>18158</v>
      </c>
      <c r="D30">
        <v>21</v>
      </c>
      <c r="E30" t="s">
        <v>52</v>
      </c>
      <c r="F30">
        <v>2017</v>
      </c>
      <c r="G30" s="1">
        <v>0.57190972222222225</v>
      </c>
      <c r="H30">
        <v>520.26459999999997</v>
      </c>
      <c r="I30">
        <v>515.92399999999998</v>
      </c>
      <c r="J30">
        <v>5.9904999999999999</v>
      </c>
      <c r="K30">
        <v>5.9898999999999996</v>
      </c>
      <c r="L30">
        <v>4.5042</v>
      </c>
      <c r="M30">
        <v>3.3599999999999998E-2</v>
      </c>
      <c r="N30">
        <v>4.9340999999999999</v>
      </c>
      <c r="O30">
        <v>1.1999999999999999E-3</v>
      </c>
      <c r="P30">
        <v>0.58489999999999998</v>
      </c>
      <c r="Q30">
        <v>0.59340000000000004</v>
      </c>
      <c r="R30">
        <v>1.5533999999999999</v>
      </c>
      <c r="S30">
        <v>2.6616</v>
      </c>
      <c r="T30" s="2">
        <v>9.9999999999999998E-13</v>
      </c>
      <c r="U30" s="2">
        <v>1.9743999999999999</v>
      </c>
      <c r="V30" t="s">
        <v>53</v>
      </c>
      <c r="W30">
        <v>0.28139999999999998</v>
      </c>
      <c r="X30">
        <v>93.208600000000004</v>
      </c>
      <c r="Y30">
        <v>7.5182000000000002</v>
      </c>
      <c r="Z30">
        <v>33.578600000000002</v>
      </c>
      <c r="AA30">
        <v>-120.7546</v>
      </c>
      <c r="AB30">
        <v>515.92100000000005</v>
      </c>
      <c r="AC30">
        <v>34.288200000000003</v>
      </c>
      <c r="AD30">
        <v>34.290500000000002</v>
      </c>
      <c r="AE30">
        <v>0.27560000000000001</v>
      </c>
      <c r="AF30">
        <v>3.9691000000000001</v>
      </c>
      <c r="AG30">
        <v>11.984</v>
      </c>
      <c r="AH30">
        <v>0.28520000000000001</v>
      </c>
      <c r="AI30">
        <v>4.1073000000000004</v>
      </c>
      <c r="AJ30">
        <v>12.4017</v>
      </c>
      <c r="AK30">
        <v>26.9971</v>
      </c>
      <c r="AL30">
        <v>26.998999999999999</v>
      </c>
      <c r="AM30">
        <v>5.9451999999999998</v>
      </c>
      <c r="AN30">
        <v>5.9446000000000003</v>
      </c>
      <c r="AO30">
        <v>0.94</v>
      </c>
      <c r="AP30">
        <v>112.34</v>
      </c>
      <c r="AQ30">
        <v>516</v>
      </c>
      <c r="AR30">
        <v>5.9889999999999999</v>
      </c>
      <c r="AS30">
        <v>34.289200000000001</v>
      </c>
      <c r="AT30">
        <v>0.29199999999999998</v>
      </c>
      <c r="AW30">
        <v>39.78</v>
      </c>
      <c r="AX30">
        <v>0</v>
      </c>
      <c r="AY30">
        <v>0</v>
      </c>
      <c r="AZ30">
        <v>3.1</v>
      </c>
      <c r="BA30">
        <v>78.650000000000006</v>
      </c>
      <c r="BB30">
        <v>12.74</v>
      </c>
      <c r="BC30" s="3">
        <f t="shared" si="0"/>
        <v>9.9999999999766942E-4</v>
      </c>
      <c r="BD30" s="3">
        <f t="shared" si="1"/>
        <v>-1.300000000000523E-3</v>
      </c>
    </row>
    <row r="31" spans="1:56" x14ac:dyDescent="0.25">
      <c r="A31">
        <v>4</v>
      </c>
      <c r="B31">
        <v>18453</v>
      </c>
      <c r="C31">
        <v>18549</v>
      </c>
      <c r="D31">
        <v>10</v>
      </c>
      <c r="E31" t="s">
        <v>52</v>
      </c>
      <c r="F31">
        <v>2017</v>
      </c>
      <c r="G31" s="1">
        <v>8.3668981481481483E-2</v>
      </c>
      <c r="H31">
        <v>520.25210000000004</v>
      </c>
      <c r="I31">
        <v>515.93600000000004</v>
      </c>
      <c r="J31">
        <v>6.1894</v>
      </c>
      <c r="K31">
        <v>6.1886999999999999</v>
      </c>
      <c r="L31">
        <v>4.4568000000000003</v>
      </c>
      <c r="M31">
        <v>3.3700000000000001E-2</v>
      </c>
      <c r="N31">
        <v>4.6470000000000002</v>
      </c>
      <c r="O31">
        <v>1.1999999999999999E-3</v>
      </c>
      <c r="P31">
        <v>0.56899999999999995</v>
      </c>
      <c r="Q31">
        <v>0.57569999999999999</v>
      </c>
      <c r="R31">
        <v>1.7062999999999999</v>
      </c>
      <c r="S31">
        <v>2.6322999999999999</v>
      </c>
      <c r="T31" s="2">
        <v>9.9999999999999998E-13</v>
      </c>
      <c r="U31" s="2">
        <v>1.9743999999999999</v>
      </c>
      <c r="V31">
        <v>5.3E-3</v>
      </c>
      <c r="W31">
        <v>0.32419999999999999</v>
      </c>
      <c r="X31">
        <v>92.214799999999997</v>
      </c>
      <c r="Y31">
        <v>7.4032</v>
      </c>
      <c r="Z31">
        <v>32.912170000000003</v>
      </c>
      <c r="AA31">
        <v>-117.3952</v>
      </c>
      <c r="AB31">
        <v>515.93899999999996</v>
      </c>
      <c r="AC31">
        <v>34.331200000000003</v>
      </c>
      <c r="AD31">
        <v>34.333500000000001</v>
      </c>
      <c r="AE31">
        <v>0.21479999999999999</v>
      </c>
      <c r="AF31">
        <v>3.1091000000000002</v>
      </c>
      <c r="AG31">
        <v>9.34</v>
      </c>
      <c r="AH31">
        <v>0.22040000000000001</v>
      </c>
      <c r="AI31">
        <v>3.1898</v>
      </c>
      <c r="AJ31">
        <v>9.5833999999999993</v>
      </c>
      <c r="AK31">
        <v>27.0059</v>
      </c>
      <c r="AL31">
        <v>27.0078</v>
      </c>
      <c r="AM31">
        <v>6.1433</v>
      </c>
      <c r="AN31">
        <v>6.1425000000000001</v>
      </c>
      <c r="AO31">
        <v>0.94</v>
      </c>
      <c r="AP31">
        <v>111.77</v>
      </c>
      <c r="AQ31">
        <v>516</v>
      </c>
      <c r="AR31">
        <v>6.1840000000000002</v>
      </c>
      <c r="AS31">
        <v>34.3337</v>
      </c>
      <c r="AT31">
        <v>0.22500000000000001</v>
      </c>
      <c r="AW31">
        <v>38.35</v>
      </c>
      <c r="AX31">
        <v>0</v>
      </c>
      <c r="AY31">
        <v>0.28000000000000003</v>
      </c>
      <c r="AZ31">
        <v>3.17</v>
      </c>
      <c r="BA31">
        <v>77.709999999999994</v>
      </c>
      <c r="BB31">
        <v>9.83</v>
      </c>
      <c r="BC31" s="3">
        <f t="shared" si="0"/>
        <v>2.4999999999977263E-3</v>
      </c>
      <c r="BD31" s="3">
        <f t="shared" si="1"/>
        <v>1.9999999999953388E-4</v>
      </c>
    </row>
    <row r="32" spans="1:56" x14ac:dyDescent="0.25">
      <c r="A32">
        <v>19</v>
      </c>
      <c r="B32">
        <v>17993</v>
      </c>
      <c r="C32">
        <v>18089</v>
      </c>
      <c r="D32">
        <v>13</v>
      </c>
      <c r="E32" t="s">
        <v>52</v>
      </c>
      <c r="F32">
        <v>2017</v>
      </c>
      <c r="G32" s="1">
        <v>0.23994212962962966</v>
      </c>
      <c r="H32">
        <v>520.01530000000002</v>
      </c>
      <c r="I32">
        <v>515.79399999999998</v>
      </c>
      <c r="J32">
        <v>5.8517999999999999</v>
      </c>
      <c r="K32">
        <v>5.8502999999999998</v>
      </c>
      <c r="L32">
        <v>4.4972000000000003</v>
      </c>
      <c r="M32">
        <v>3.39E-2</v>
      </c>
      <c r="N32">
        <v>4.7157999999999998</v>
      </c>
      <c r="O32">
        <v>1.1999999999999999E-3</v>
      </c>
      <c r="P32">
        <v>0.59840000000000004</v>
      </c>
      <c r="Q32">
        <v>0.60809999999999997</v>
      </c>
      <c r="R32">
        <v>1.6366000000000001</v>
      </c>
      <c r="S32">
        <v>2.6374</v>
      </c>
      <c r="T32" s="2">
        <v>9.9999999999999998E-13</v>
      </c>
      <c r="U32" s="2">
        <v>1.9743999999999999</v>
      </c>
      <c r="V32" t="s">
        <v>53</v>
      </c>
      <c r="W32">
        <v>0.28770000000000001</v>
      </c>
      <c r="X32">
        <v>93.062299999999993</v>
      </c>
      <c r="Y32">
        <v>7.4229000000000003</v>
      </c>
      <c r="Z32">
        <v>30.75197</v>
      </c>
      <c r="AA32">
        <v>-123.3321</v>
      </c>
      <c r="AB32">
        <v>515.79700000000003</v>
      </c>
      <c r="AC32">
        <v>34.249099999999999</v>
      </c>
      <c r="AD32">
        <v>34.251300000000001</v>
      </c>
      <c r="AE32">
        <v>0.32700000000000001</v>
      </c>
      <c r="AF32">
        <v>4.6933999999999996</v>
      </c>
      <c r="AG32">
        <v>14.221</v>
      </c>
      <c r="AH32">
        <v>0.33629999999999999</v>
      </c>
      <c r="AI32">
        <v>4.827</v>
      </c>
      <c r="AJ32">
        <v>14.6244</v>
      </c>
      <c r="AK32">
        <v>26.9834</v>
      </c>
      <c r="AL32">
        <v>26.985399999999998</v>
      </c>
      <c r="AM32">
        <v>5.8071000000000002</v>
      </c>
      <c r="AN32">
        <v>5.8056000000000001</v>
      </c>
      <c r="AO32">
        <v>1.05</v>
      </c>
      <c r="AP32">
        <v>113.45</v>
      </c>
      <c r="AQ32">
        <v>516</v>
      </c>
      <c r="AR32">
        <v>5.851</v>
      </c>
      <c r="AS32">
        <v>34.247100000000003</v>
      </c>
      <c r="AT32">
        <v>0.34399999999999997</v>
      </c>
      <c r="AW32">
        <v>40.65</v>
      </c>
      <c r="AX32">
        <v>0</v>
      </c>
      <c r="AY32">
        <v>0</v>
      </c>
      <c r="AZ32">
        <v>3.09</v>
      </c>
      <c r="BA32">
        <v>78.91</v>
      </c>
      <c r="BB32">
        <v>15</v>
      </c>
      <c r="BC32" s="3">
        <f t="shared" si="0"/>
        <v>-1.9999999999953388E-3</v>
      </c>
      <c r="BD32" s="3">
        <f t="shared" si="1"/>
        <v>-4.199999999997317E-3</v>
      </c>
    </row>
    <row r="33" spans="1:56" x14ac:dyDescent="0.25">
      <c r="A33">
        <v>67</v>
      </c>
      <c r="B33">
        <v>17467</v>
      </c>
      <c r="C33">
        <v>17563</v>
      </c>
      <c r="D33">
        <v>22</v>
      </c>
      <c r="E33" t="s">
        <v>52</v>
      </c>
      <c r="F33">
        <v>2017</v>
      </c>
      <c r="G33" s="1">
        <v>0.52737268518518521</v>
      </c>
      <c r="H33">
        <v>520.00130000000001</v>
      </c>
      <c r="I33">
        <v>515.72199999999998</v>
      </c>
      <c r="J33">
        <v>5.7896999999999998</v>
      </c>
      <c r="K33">
        <v>5.7900999999999998</v>
      </c>
      <c r="L33">
        <v>4.5091999999999999</v>
      </c>
      <c r="M33">
        <v>3.3799999999999997E-2</v>
      </c>
      <c r="N33">
        <v>4.5288000000000004</v>
      </c>
      <c r="O33">
        <v>1.1999999999999999E-3</v>
      </c>
      <c r="P33">
        <v>0.60799999999999998</v>
      </c>
      <c r="Q33">
        <v>0.61950000000000005</v>
      </c>
      <c r="R33">
        <v>1.5586</v>
      </c>
      <c r="S33">
        <v>2.6644000000000001</v>
      </c>
      <c r="T33" s="2">
        <v>9.9999999999999998E-13</v>
      </c>
      <c r="U33" s="2">
        <v>1.9743999999999999</v>
      </c>
      <c r="V33" t="s">
        <v>53</v>
      </c>
      <c r="W33">
        <v>0.27689999999999998</v>
      </c>
      <c r="X33">
        <v>93.312200000000004</v>
      </c>
      <c r="Y33">
        <v>7.5297000000000001</v>
      </c>
      <c r="Z33">
        <v>32.244210000000002</v>
      </c>
      <c r="AA33">
        <v>-123.4922</v>
      </c>
      <c r="AB33">
        <v>515.71900000000005</v>
      </c>
      <c r="AC33">
        <v>34.222499999999997</v>
      </c>
      <c r="AD33">
        <v>34.2241</v>
      </c>
      <c r="AE33">
        <v>0.36120000000000002</v>
      </c>
      <c r="AF33">
        <v>5.1749000000000001</v>
      </c>
      <c r="AG33">
        <v>15.705</v>
      </c>
      <c r="AH33">
        <v>0.37359999999999999</v>
      </c>
      <c r="AI33">
        <v>5.3529999999999998</v>
      </c>
      <c r="AJ33">
        <v>16.2454</v>
      </c>
      <c r="AK33">
        <v>26.97</v>
      </c>
      <c r="AL33">
        <v>26.971299999999999</v>
      </c>
      <c r="AM33">
        <v>5.7453000000000003</v>
      </c>
      <c r="AN33">
        <v>5.7457000000000003</v>
      </c>
      <c r="AO33">
        <v>1.06</v>
      </c>
      <c r="AP33">
        <v>114.63</v>
      </c>
      <c r="AQ33">
        <v>516</v>
      </c>
      <c r="AR33">
        <v>5.7779999999999996</v>
      </c>
      <c r="AS33">
        <v>34.224600000000002</v>
      </c>
      <c r="AT33">
        <v>0.36699999999999999</v>
      </c>
      <c r="AW33">
        <v>40.89</v>
      </c>
      <c r="AX33">
        <v>0</v>
      </c>
      <c r="AY33">
        <v>0</v>
      </c>
      <c r="AZ33">
        <v>3.08</v>
      </c>
      <c r="BA33">
        <v>79.97</v>
      </c>
      <c r="BB33">
        <v>16.02</v>
      </c>
      <c r="BC33" s="3">
        <f t="shared" si="0"/>
        <v>2.1000000000057639E-3</v>
      </c>
      <c r="BD33" s="3">
        <f t="shared" si="1"/>
        <v>5.0000000000238742E-4</v>
      </c>
    </row>
    <row r="34" spans="1:56" x14ac:dyDescent="0.25">
      <c r="A34">
        <v>10</v>
      </c>
      <c r="B34">
        <v>18275</v>
      </c>
      <c r="C34">
        <v>18371</v>
      </c>
      <c r="D34">
        <v>11</v>
      </c>
      <c r="E34" t="s">
        <v>52</v>
      </c>
      <c r="F34">
        <v>2017</v>
      </c>
      <c r="G34" s="1">
        <v>9.5752314814814818E-2</v>
      </c>
      <c r="H34">
        <v>519.92539999999997</v>
      </c>
      <c r="I34">
        <v>515.649</v>
      </c>
      <c r="J34">
        <v>6.1707000000000001</v>
      </c>
      <c r="K34">
        <v>6.1734</v>
      </c>
      <c r="L34">
        <v>4.4965000000000002</v>
      </c>
      <c r="M34">
        <v>3.3700000000000001E-2</v>
      </c>
      <c r="N34">
        <v>4.9340999999999999</v>
      </c>
      <c r="O34">
        <v>1.1999999999999999E-3</v>
      </c>
      <c r="P34">
        <v>0.5827</v>
      </c>
      <c r="Q34">
        <v>0.59099999999999997</v>
      </c>
      <c r="R34">
        <v>1.6660999999999999</v>
      </c>
      <c r="S34">
        <v>2.6322999999999999</v>
      </c>
      <c r="T34" s="2">
        <v>9.9999999999999998E-13</v>
      </c>
      <c r="U34" s="2">
        <v>1.9743999999999999</v>
      </c>
      <c r="V34" t="s">
        <v>53</v>
      </c>
      <c r="W34">
        <v>0.2883</v>
      </c>
      <c r="X34">
        <v>93.047799999999995</v>
      </c>
      <c r="Y34">
        <v>7.4032</v>
      </c>
      <c r="Z34">
        <v>32.013240000000003</v>
      </c>
      <c r="AA34">
        <v>-119.2333</v>
      </c>
      <c r="AB34">
        <v>515.654</v>
      </c>
      <c r="AC34">
        <v>34.307000000000002</v>
      </c>
      <c r="AD34">
        <v>34.309199999999997</v>
      </c>
      <c r="AE34">
        <v>0.26550000000000001</v>
      </c>
      <c r="AF34">
        <v>3.8405999999999998</v>
      </c>
      <c r="AG34">
        <v>11.545999999999999</v>
      </c>
      <c r="AH34">
        <v>0.27489999999999998</v>
      </c>
      <c r="AI34">
        <v>3.9771999999999998</v>
      </c>
      <c r="AJ34">
        <v>11.956</v>
      </c>
      <c r="AK34">
        <v>26.9892</v>
      </c>
      <c r="AL34">
        <v>26.990600000000001</v>
      </c>
      <c r="AM34">
        <v>6.1246999999999998</v>
      </c>
      <c r="AN34">
        <v>6.1273999999999997</v>
      </c>
      <c r="AO34">
        <v>0.98</v>
      </c>
      <c r="AP34">
        <v>113.31</v>
      </c>
      <c r="AQ34">
        <v>516</v>
      </c>
      <c r="AR34">
        <v>6.1719999999999997</v>
      </c>
      <c r="AS34">
        <v>34.311</v>
      </c>
      <c r="AT34">
        <v>0.26900000000000002</v>
      </c>
      <c r="AW34">
        <v>39.29</v>
      </c>
      <c r="AX34">
        <v>0</v>
      </c>
      <c r="AY34">
        <v>0</v>
      </c>
      <c r="AZ34">
        <v>3.1</v>
      </c>
      <c r="BA34">
        <v>76.8</v>
      </c>
      <c r="BB34">
        <v>11.76</v>
      </c>
      <c r="BC34" s="3">
        <f t="shared" si="0"/>
        <v>3.9999999999977831E-3</v>
      </c>
      <c r="BD34" s="3">
        <f t="shared" si="1"/>
        <v>1.8000000000029104E-3</v>
      </c>
    </row>
    <row r="35" spans="1:56" x14ac:dyDescent="0.25">
      <c r="A35">
        <v>15</v>
      </c>
      <c r="B35">
        <v>17605</v>
      </c>
      <c r="C35">
        <v>17701</v>
      </c>
      <c r="D35">
        <v>12</v>
      </c>
      <c r="E35" t="s">
        <v>52</v>
      </c>
      <c r="F35">
        <v>2017</v>
      </c>
      <c r="G35" s="1">
        <v>0.26442129629629629</v>
      </c>
      <c r="H35">
        <v>519.923</v>
      </c>
      <c r="I35">
        <v>515.71</v>
      </c>
      <c r="J35">
        <v>5.8106</v>
      </c>
      <c r="K35">
        <v>5.8102</v>
      </c>
      <c r="L35">
        <v>4.4993999999999996</v>
      </c>
      <c r="M35">
        <v>3.3799999999999997E-2</v>
      </c>
      <c r="N35">
        <v>4.5730000000000004</v>
      </c>
      <c r="O35">
        <v>1.1999999999999999E-3</v>
      </c>
      <c r="P35">
        <v>0.58609999999999995</v>
      </c>
      <c r="Q35">
        <v>0.59389999999999998</v>
      </c>
      <c r="R35">
        <v>1.6607000000000001</v>
      </c>
      <c r="S35">
        <v>2.6345000000000001</v>
      </c>
      <c r="T35" s="2">
        <v>9.9999999999999998E-13</v>
      </c>
      <c r="U35" s="2">
        <v>1.9743999999999999</v>
      </c>
      <c r="V35" t="s">
        <v>53</v>
      </c>
      <c r="W35">
        <v>0.28570000000000001</v>
      </c>
      <c r="X35">
        <v>93.107500000000002</v>
      </c>
      <c r="Y35">
        <v>7.4122000000000003</v>
      </c>
      <c r="Z35">
        <v>30.513200000000001</v>
      </c>
      <c r="AA35">
        <v>-122.2597</v>
      </c>
      <c r="AB35">
        <v>515.71500000000003</v>
      </c>
      <c r="AC35">
        <v>34.2759</v>
      </c>
      <c r="AD35">
        <v>34.278700000000001</v>
      </c>
      <c r="AE35">
        <v>0.27960000000000002</v>
      </c>
      <c r="AF35">
        <v>4.0090000000000003</v>
      </c>
      <c r="AG35">
        <v>12.157</v>
      </c>
      <c r="AH35">
        <v>0.28339999999999999</v>
      </c>
      <c r="AI35">
        <v>4.0644999999999998</v>
      </c>
      <c r="AJ35">
        <v>12.324299999999999</v>
      </c>
      <c r="AK35">
        <v>27.009699999999999</v>
      </c>
      <c r="AL35">
        <v>27.012</v>
      </c>
      <c r="AM35">
        <v>5.766</v>
      </c>
      <c r="AN35">
        <v>5.7656000000000001</v>
      </c>
      <c r="AO35">
        <v>1.04</v>
      </c>
      <c r="AP35">
        <v>110.92</v>
      </c>
      <c r="AQ35">
        <v>516</v>
      </c>
      <c r="AR35">
        <v>5.8109999999999999</v>
      </c>
      <c r="AS35">
        <v>34.285800000000002</v>
      </c>
      <c r="AT35">
        <v>0.27900000000000003</v>
      </c>
      <c r="AW35">
        <v>39.979999999999997</v>
      </c>
      <c r="AX35">
        <v>0</v>
      </c>
      <c r="AY35">
        <v>0</v>
      </c>
      <c r="AZ35">
        <v>3.14</v>
      </c>
      <c r="BA35">
        <v>81.099999999999994</v>
      </c>
      <c r="BB35">
        <v>12.18</v>
      </c>
      <c r="BC35" s="3">
        <f t="shared" si="0"/>
        <v>9.9000000000017963E-3</v>
      </c>
      <c r="BD35" s="3">
        <f t="shared" si="1"/>
        <v>7.1000000000012164E-3</v>
      </c>
    </row>
    <row r="36" spans="1:56" x14ac:dyDescent="0.25">
      <c r="A36">
        <v>25</v>
      </c>
      <c r="B36">
        <v>17282</v>
      </c>
      <c r="C36">
        <v>17378</v>
      </c>
      <c r="D36">
        <v>14</v>
      </c>
      <c r="E36" t="s">
        <v>52</v>
      </c>
      <c r="F36">
        <v>2017</v>
      </c>
      <c r="G36" s="1">
        <v>0.73394675925925934</v>
      </c>
      <c r="H36">
        <v>519.86609999999996</v>
      </c>
      <c r="I36">
        <v>515.57000000000005</v>
      </c>
      <c r="J36">
        <v>6.1162999999999998</v>
      </c>
      <c r="K36">
        <v>6.1154000000000002</v>
      </c>
      <c r="L36">
        <v>4.4962</v>
      </c>
      <c r="M36">
        <v>3.3399999999999999E-2</v>
      </c>
      <c r="N36">
        <v>4.9340999999999999</v>
      </c>
      <c r="O36">
        <v>1.1999999999999999E-3</v>
      </c>
      <c r="P36">
        <v>0.60319999999999996</v>
      </c>
      <c r="Q36">
        <v>0.6129</v>
      </c>
      <c r="R36">
        <v>1.5724</v>
      </c>
      <c r="S36">
        <v>2.6478999999999999</v>
      </c>
      <c r="T36" s="2">
        <v>9.9999999999999998E-13</v>
      </c>
      <c r="U36" s="2">
        <v>608.12</v>
      </c>
      <c r="V36" t="s">
        <v>53</v>
      </c>
      <c r="W36">
        <v>0.28860000000000002</v>
      </c>
      <c r="X36">
        <v>93.040700000000001</v>
      </c>
      <c r="Y36">
        <v>7.4638999999999998</v>
      </c>
      <c r="Z36">
        <v>32.650559999999999</v>
      </c>
      <c r="AA36">
        <v>-119.4817</v>
      </c>
      <c r="AB36">
        <v>515.56899999999996</v>
      </c>
      <c r="AC36">
        <v>34.271599999999999</v>
      </c>
      <c r="AD36">
        <v>34.274099999999997</v>
      </c>
      <c r="AE36">
        <v>0.34320000000000001</v>
      </c>
      <c r="AF36">
        <v>4.9568000000000003</v>
      </c>
      <c r="AG36">
        <v>14.925000000000001</v>
      </c>
      <c r="AH36">
        <v>0.3513</v>
      </c>
      <c r="AI36">
        <v>5.0734000000000004</v>
      </c>
      <c r="AJ36">
        <v>15.274699999999999</v>
      </c>
      <c r="AK36">
        <v>26.9681</v>
      </c>
      <c r="AL36">
        <v>26.970199999999998</v>
      </c>
      <c r="AM36">
        <v>6.0705</v>
      </c>
      <c r="AN36">
        <v>6.0696000000000003</v>
      </c>
      <c r="AO36">
        <v>0.99</v>
      </c>
      <c r="AP36">
        <v>115.22</v>
      </c>
      <c r="AQ36">
        <v>515</v>
      </c>
      <c r="AR36">
        <v>6.117</v>
      </c>
      <c r="AS36">
        <v>34.273600000000002</v>
      </c>
      <c r="AT36">
        <v>0.35699999999999998</v>
      </c>
      <c r="AW36">
        <v>39.39</v>
      </c>
      <c r="AX36">
        <v>0</v>
      </c>
      <c r="AY36">
        <v>0</v>
      </c>
      <c r="AZ36">
        <v>3.08</v>
      </c>
      <c r="BA36">
        <v>76.09</v>
      </c>
      <c r="BB36">
        <v>15.56</v>
      </c>
      <c r="BC36" s="3">
        <f t="shared" si="0"/>
        <v>2.0000000000024443E-3</v>
      </c>
      <c r="BD36" s="3">
        <f t="shared" si="1"/>
        <v>-4.99999999995282E-4</v>
      </c>
    </row>
    <row r="37" spans="1:56" x14ac:dyDescent="0.25">
      <c r="A37">
        <v>16</v>
      </c>
      <c r="B37">
        <v>18593</v>
      </c>
      <c r="C37">
        <v>18689</v>
      </c>
      <c r="D37">
        <v>12</v>
      </c>
      <c r="E37" t="s">
        <v>52</v>
      </c>
      <c r="F37">
        <v>2017</v>
      </c>
      <c r="G37" s="1">
        <v>0.50913194444444443</v>
      </c>
      <c r="H37">
        <v>519.79399999999998</v>
      </c>
      <c r="I37">
        <v>515.601</v>
      </c>
      <c r="J37">
        <v>5.9035000000000002</v>
      </c>
      <c r="K37">
        <v>5.9016999999999999</v>
      </c>
      <c r="L37">
        <v>4.4981</v>
      </c>
      <c r="M37">
        <v>3.3799999999999997E-2</v>
      </c>
      <c r="N37">
        <v>4.9340999999999999</v>
      </c>
      <c r="O37">
        <v>1.1999999999999999E-3</v>
      </c>
      <c r="P37">
        <v>0.59709999999999996</v>
      </c>
      <c r="Q37">
        <v>0.60680000000000001</v>
      </c>
      <c r="R37">
        <v>1.6322000000000001</v>
      </c>
      <c r="S37">
        <v>2.6352000000000002</v>
      </c>
      <c r="T37" s="2">
        <v>9.9999999999999998E-13</v>
      </c>
      <c r="U37" s="2">
        <v>1.9743999999999999</v>
      </c>
      <c r="V37" t="s">
        <v>53</v>
      </c>
      <c r="W37">
        <v>0.28689999999999999</v>
      </c>
      <c r="X37">
        <v>93.080699999999993</v>
      </c>
      <c r="Y37">
        <v>7.415</v>
      </c>
      <c r="Z37">
        <v>30.18084</v>
      </c>
      <c r="AA37">
        <v>-122.92319999999999</v>
      </c>
      <c r="AB37">
        <v>515.601</v>
      </c>
      <c r="AC37">
        <v>34.25</v>
      </c>
      <c r="AD37">
        <v>34.252499999999998</v>
      </c>
      <c r="AE37">
        <v>0.32119999999999999</v>
      </c>
      <c r="AF37">
        <v>4.6150000000000002</v>
      </c>
      <c r="AG37">
        <v>13.967000000000001</v>
      </c>
      <c r="AH37">
        <v>0.33129999999999998</v>
      </c>
      <c r="AI37">
        <v>4.76</v>
      </c>
      <c r="AJ37">
        <v>14.405799999999999</v>
      </c>
      <c r="AK37">
        <v>26.977799999999998</v>
      </c>
      <c r="AL37">
        <v>26.98</v>
      </c>
      <c r="AM37">
        <v>5.8586</v>
      </c>
      <c r="AN37">
        <v>5.8567999999999998</v>
      </c>
      <c r="AO37">
        <v>1.0900000000000001</v>
      </c>
      <c r="AP37">
        <v>114.04</v>
      </c>
      <c r="AQ37">
        <v>516</v>
      </c>
      <c r="AR37">
        <v>5.9169999999999998</v>
      </c>
      <c r="AS37">
        <v>34.247399999999999</v>
      </c>
      <c r="AT37">
        <v>0.34499999999999997</v>
      </c>
      <c r="AW37">
        <v>39.979999999999997</v>
      </c>
      <c r="AX37">
        <v>0</v>
      </c>
      <c r="AY37">
        <v>0</v>
      </c>
      <c r="AZ37">
        <v>3.09</v>
      </c>
      <c r="BA37">
        <v>78.05</v>
      </c>
      <c r="BB37">
        <v>15.06</v>
      </c>
      <c r="BC37" s="3">
        <f t="shared" si="0"/>
        <v>-2.6000000000010459E-3</v>
      </c>
      <c r="BD37" s="3">
        <f t="shared" si="1"/>
        <v>-5.0999999999987722E-3</v>
      </c>
    </row>
    <row r="38" spans="1:56" x14ac:dyDescent="0.25">
      <c r="A38">
        <v>53</v>
      </c>
      <c r="B38">
        <v>19099</v>
      </c>
      <c r="C38">
        <v>19195</v>
      </c>
      <c r="D38">
        <v>19</v>
      </c>
      <c r="E38" t="s">
        <v>52</v>
      </c>
      <c r="F38">
        <v>2017</v>
      </c>
      <c r="G38" s="1">
        <v>0.4649537037037037</v>
      </c>
      <c r="H38">
        <v>519.75660000000005</v>
      </c>
      <c r="I38">
        <v>515.45500000000004</v>
      </c>
      <c r="J38">
        <v>5.6971999999999996</v>
      </c>
      <c r="K38">
        <v>5.6938000000000004</v>
      </c>
      <c r="L38">
        <v>4.5030999999999999</v>
      </c>
      <c r="M38">
        <v>3.3399999999999999E-2</v>
      </c>
      <c r="N38">
        <v>4.2533000000000003</v>
      </c>
      <c r="O38">
        <v>1.1999999999999999E-3</v>
      </c>
      <c r="P38">
        <v>0.60560000000000003</v>
      </c>
      <c r="Q38">
        <v>0.61580000000000001</v>
      </c>
      <c r="R38">
        <v>1.5918000000000001</v>
      </c>
      <c r="S38">
        <v>2.6541999999999999</v>
      </c>
      <c r="T38" s="2">
        <v>9.9999999999999998E-13</v>
      </c>
      <c r="U38" s="2">
        <v>1.9743999999999999</v>
      </c>
      <c r="V38" t="s">
        <v>53</v>
      </c>
      <c r="W38">
        <v>0.28239999999999998</v>
      </c>
      <c r="X38">
        <v>93.184200000000004</v>
      </c>
      <c r="Y38">
        <v>7.4897</v>
      </c>
      <c r="Z38">
        <v>32.816589999999998</v>
      </c>
      <c r="AA38">
        <v>-123.9062</v>
      </c>
      <c r="AB38">
        <v>515.452</v>
      </c>
      <c r="AC38">
        <v>34.226599999999998</v>
      </c>
      <c r="AD38">
        <v>34.228200000000001</v>
      </c>
      <c r="AE38">
        <v>0.35539999999999999</v>
      </c>
      <c r="AF38">
        <v>5.0819999999999999</v>
      </c>
      <c r="AG38">
        <v>15.457000000000001</v>
      </c>
      <c r="AH38">
        <v>0.36470000000000002</v>
      </c>
      <c r="AI38">
        <v>5.2144000000000004</v>
      </c>
      <c r="AJ38">
        <v>15.8599</v>
      </c>
      <c r="AK38">
        <v>26.9846</v>
      </c>
      <c r="AL38">
        <v>26.9863</v>
      </c>
      <c r="AM38">
        <v>5.6531000000000002</v>
      </c>
      <c r="AN38">
        <v>5.6497000000000002</v>
      </c>
      <c r="AO38">
        <v>1.03</v>
      </c>
      <c r="AP38">
        <v>113.14</v>
      </c>
      <c r="AQ38">
        <v>515</v>
      </c>
      <c r="AR38">
        <v>5.6929999999999996</v>
      </c>
      <c r="AS38">
        <v>34.223399999999998</v>
      </c>
      <c r="BB38" t="s">
        <v>53</v>
      </c>
      <c r="BC38" s="3">
        <f t="shared" si="0"/>
        <v>-3.1999999999996476E-3</v>
      </c>
      <c r="BD38" s="3">
        <f t="shared" si="1"/>
        <v>-4.8000000000030241E-3</v>
      </c>
    </row>
    <row r="39" spans="1:56" x14ac:dyDescent="0.25">
      <c r="A39">
        <v>21</v>
      </c>
      <c r="B39">
        <v>18553</v>
      </c>
      <c r="C39">
        <v>18649</v>
      </c>
      <c r="D39">
        <v>13</v>
      </c>
      <c r="E39" t="s">
        <v>52</v>
      </c>
      <c r="F39">
        <v>2017</v>
      </c>
      <c r="G39" s="1">
        <v>0.74998842592592585</v>
      </c>
      <c r="H39">
        <v>519.69929999999999</v>
      </c>
      <c r="I39">
        <v>515.45399999999995</v>
      </c>
      <c r="J39">
        <v>5.8116000000000003</v>
      </c>
      <c r="K39">
        <v>5.8108000000000004</v>
      </c>
      <c r="L39">
        <v>4.4968000000000004</v>
      </c>
      <c r="M39">
        <v>3.3300000000000003E-2</v>
      </c>
      <c r="N39">
        <v>4.4234999999999998</v>
      </c>
      <c r="O39">
        <v>1.1999999999999999E-3</v>
      </c>
      <c r="P39">
        <v>0.60489999999999999</v>
      </c>
      <c r="Q39">
        <v>0.61539999999999995</v>
      </c>
      <c r="R39">
        <v>1.6164000000000001</v>
      </c>
      <c r="S39">
        <v>2.6448</v>
      </c>
      <c r="T39" s="2">
        <v>9.9999999999999998E-13</v>
      </c>
      <c r="U39" s="2">
        <v>2023.5</v>
      </c>
      <c r="V39" t="s">
        <v>53</v>
      </c>
      <c r="W39">
        <v>0.28799999999999998</v>
      </c>
      <c r="X39">
        <v>93.055000000000007</v>
      </c>
      <c r="Y39">
        <v>7.4523000000000001</v>
      </c>
      <c r="Z39">
        <v>31.41845</v>
      </c>
      <c r="AA39">
        <v>-121.9892</v>
      </c>
      <c r="AB39">
        <v>515.45500000000004</v>
      </c>
      <c r="AC39">
        <v>34.241599999999998</v>
      </c>
      <c r="AD39">
        <v>34.243699999999997</v>
      </c>
      <c r="AE39">
        <v>0.34949999999999998</v>
      </c>
      <c r="AF39">
        <v>5.0114999999999998</v>
      </c>
      <c r="AG39">
        <v>15.199</v>
      </c>
      <c r="AH39">
        <v>0.36209999999999998</v>
      </c>
      <c r="AI39">
        <v>5.1920000000000002</v>
      </c>
      <c r="AJ39">
        <v>15.747199999999999</v>
      </c>
      <c r="AK39">
        <v>26.982500000000002</v>
      </c>
      <c r="AL39">
        <v>26.984300000000001</v>
      </c>
      <c r="AM39">
        <v>5.7671000000000001</v>
      </c>
      <c r="AN39">
        <v>5.7663000000000002</v>
      </c>
      <c r="AO39">
        <v>1.02</v>
      </c>
      <c r="AP39">
        <v>113.49</v>
      </c>
      <c r="AQ39">
        <v>516</v>
      </c>
      <c r="AR39">
        <v>5.8250000000000002</v>
      </c>
      <c r="AS39">
        <v>34.240499999999997</v>
      </c>
      <c r="AT39">
        <v>0.36</v>
      </c>
      <c r="AW39">
        <v>41.14</v>
      </c>
      <c r="AX39">
        <v>0</v>
      </c>
      <c r="AY39">
        <v>0</v>
      </c>
      <c r="AZ39">
        <v>3.07</v>
      </c>
      <c r="BA39">
        <v>78.66</v>
      </c>
      <c r="BB39">
        <v>15.72</v>
      </c>
      <c r="BC39" s="3">
        <f t="shared" si="0"/>
        <v>-1.1000000000009891E-3</v>
      </c>
      <c r="BD39" s="3">
        <f t="shared" si="1"/>
        <v>-3.1999999999996476E-3</v>
      </c>
    </row>
    <row r="40" spans="1:56" x14ac:dyDescent="0.25">
      <c r="A40">
        <v>39</v>
      </c>
      <c r="B40">
        <v>16917</v>
      </c>
      <c r="C40">
        <v>17013</v>
      </c>
      <c r="D40">
        <v>16</v>
      </c>
      <c r="E40" t="s">
        <v>52</v>
      </c>
      <c r="F40">
        <v>2017</v>
      </c>
      <c r="G40" s="1">
        <v>0.8869097222222222</v>
      </c>
      <c r="H40">
        <v>519.68050000000005</v>
      </c>
      <c r="I40">
        <v>515.36199999999997</v>
      </c>
      <c r="J40">
        <v>6.0731999999999999</v>
      </c>
      <c r="K40">
        <v>6.0717999999999996</v>
      </c>
      <c r="L40">
        <v>4.4992000000000001</v>
      </c>
      <c r="M40">
        <v>3.3799999999999997E-2</v>
      </c>
      <c r="N40">
        <v>4.6902999999999997</v>
      </c>
      <c r="O40">
        <v>1.1999999999999999E-3</v>
      </c>
      <c r="P40">
        <v>0.5958</v>
      </c>
      <c r="Q40">
        <v>0.60440000000000005</v>
      </c>
      <c r="R40">
        <v>1.6184000000000001</v>
      </c>
      <c r="S40">
        <v>2.6522999999999999</v>
      </c>
      <c r="T40" s="2">
        <v>9.9999999999999998E-13</v>
      </c>
      <c r="U40" s="2">
        <v>1063.5</v>
      </c>
      <c r="V40" t="s">
        <v>53</v>
      </c>
      <c r="W40">
        <v>0.2858</v>
      </c>
      <c r="X40">
        <v>93.104399999999998</v>
      </c>
      <c r="Y40">
        <v>7.4810999999999996</v>
      </c>
      <c r="Z40">
        <v>33.15672</v>
      </c>
      <c r="AA40">
        <v>-120.00620000000001</v>
      </c>
      <c r="AB40">
        <v>515.36300000000006</v>
      </c>
      <c r="AC40">
        <v>34.283700000000003</v>
      </c>
      <c r="AD40">
        <v>34.285800000000002</v>
      </c>
      <c r="AE40">
        <v>0.3165</v>
      </c>
      <c r="AF40">
        <v>4.5664999999999996</v>
      </c>
      <c r="AG40">
        <v>13.762</v>
      </c>
      <c r="AH40">
        <v>0.32269999999999999</v>
      </c>
      <c r="AI40">
        <v>4.6559999999999997</v>
      </c>
      <c r="AJ40">
        <v>14.0306</v>
      </c>
      <c r="AK40">
        <v>26.9831</v>
      </c>
      <c r="AL40">
        <v>26.984999999999999</v>
      </c>
      <c r="AM40">
        <v>6.0275999999999996</v>
      </c>
      <c r="AN40">
        <v>6.0262000000000002</v>
      </c>
      <c r="AO40">
        <v>0.94</v>
      </c>
      <c r="AP40">
        <v>113.75</v>
      </c>
      <c r="AQ40">
        <v>516</v>
      </c>
      <c r="AR40">
        <v>6.0759999999999996</v>
      </c>
      <c r="AS40">
        <v>34.283900000000003</v>
      </c>
      <c r="AT40">
        <v>0.32800000000000001</v>
      </c>
      <c r="AW40">
        <v>39.549999999999997</v>
      </c>
      <c r="AX40">
        <v>0</v>
      </c>
      <c r="AY40">
        <v>0</v>
      </c>
      <c r="AZ40">
        <v>3.09</v>
      </c>
      <c r="BA40">
        <v>77.98</v>
      </c>
      <c r="BB40">
        <v>14.29</v>
      </c>
      <c r="BC40" s="3">
        <f t="shared" si="0"/>
        <v>1.9999999999953388E-4</v>
      </c>
      <c r="BD40" s="3">
        <f t="shared" si="1"/>
        <v>-1.8999999999991246E-3</v>
      </c>
    </row>
    <row r="41" spans="1:56" x14ac:dyDescent="0.25">
      <c r="A41">
        <v>54</v>
      </c>
      <c r="B41">
        <v>17116</v>
      </c>
      <c r="C41">
        <v>17212</v>
      </c>
      <c r="D41">
        <v>19</v>
      </c>
      <c r="E41" t="s">
        <v>52</v>
      </c>
      <c r="F41">
        <v>2017</v>
      </c>
      <c r="G41" s="1">
        <v>0.72685185185185175</v>
      </c>
      <c r="H41">
        <v>519.67020000000002</v>
      </c>
      <c r="I41">
        <v>515.33900000000006</v>
      </c>
      <c r="J41">
        <v>5.6078999999999999</v>
      </c>
      <c r="K41">
        <v>5.6070000000000002</v>
      </c>
      <c r="L41">
        <v>4.4993999999999996</v>
      </c>
      <c r="M41">
        <v>3.4000000000000002E-2</v>
      </c>
      <c r="N41">
        <v>4.2503000000000002</v>
      </c>
      <c r="O41">
        <v>1.1999999999999999E-3</v>
      </c>
      <c r="P41">
        <v>0.59440000000000004</v>
      </c>
      <c r="Q41">
        <v>0.60440000000000005</v>
      </c>
      <c r="R41">
        <v>1.6019000000000001</v>
      </c>
      <c r="S41">
        <v>2.6572</v>
      </c>
      <c r="T41" s="2">
        <v>9.9999999999999998E-13</v>
      </c>
      <c r="U41" s="2">
        <v>793.73</v>
      </c>
      <c r="V41">
        <v>5.3E-3</v>
      </c>
      <c r="W41">
        <v>0.28570000000000001</v>
      </c>
      <c r="X41">
        <v>93.108599999999996</v>
      </c>
      <c r="Y41">
        <v>7.5012999999999996</v>
      </c>
      <c r="Z41">
        <v>33.388109999999998</v>
      </c>
      <c r="AA41">
        <v>-124.3232</v>
      </c>
      <c r="AB41">
        <v>515.34199999999998</v>
      </c>
      <c r="AC41">
        <v>34.244300000000003</v>
      </c>
      <c r="AD41">
        <v>34.245800000000003</v>
      </c>
      <c r="AE41">
        <v>0.31440000000000001</v>
      </c>
      <c r="AF41">
        <v>4.4871999999999996</v>
      </c>
      <c r="AG41">
        <v>13.673999999999999</v>
      </c>
      <c r="AH41">
        <v>0.32750000000000001</v>
      </c>
      <c r="AI41">
        <v>4.6731999999999996</v>
      </c>
      <c r="AJ41">
        <v>14.2401</v>
      </c>
      <c r="AK41">
        <v>27.009499999999999</v>
      </c>
      <c r="AL41">
        <v>27.0108</v>
      </c>
      <c r="AM41">
        <v>5.5641999999999996</v>
      </c>
      <c r="AN41">
        <v>5.5632999999999999</v>
      </c>
      <c r="AO41">
        <v>0.88</v>
      </c>
      <c r="AP41">
        <v>110.69</v>
      </c>
      <c r="AQ41">
        <v>515</v>
      </c>
      <c r="AR41">
        <v>5.61</v>
      </c>
      <c r="AS41">
        <v>34.245899999999999</v>
      </c>
      <c r="AT41">
        <v>0.33100000000000002</v>
      </c>
      <c r="AW41">
        <v>40.479999999999997</v>
      </c>
      <c r="AX41">
        <v>0</v>
      </c>
      <c r="AY41">
        <v>0</v>
      </c>
      <c r="AZ41">
        <v>3.12</v>
      </c>
      <c r="BA41">
        <v>82.72</v>
      </c>
      <c r="BB41">
        <v>14.43</v>
      </c>
      <c r="BC41" s="3">
        <f t="shared" si="0"/>
        <v>1.5999999999962711E-3</v>
      </c>
      <c r="BD41" s="3">
        <f t="shared" si="1"/>
        <v>9.9999999996214228E-5</v>
      </c>
    </row>
    <row r="42" spans="1:56" x14ac:dyDescent="0.25">
      <c r="A42">
        <v>73</v>
      </c>
      <c r="B42">
        <v>17430</v>
      </c>
      <c r="C42">
        <v>17526</v>
      </c>
      <c r="D42">
        <v>23</v>
      </c>
      <c r="E42" t="s">
        <v>52</v>
      </c>
      <c r="F42">
        <v>2017</v>
      </c>
      <c r="G42" s="1">
        <v>0.93321759259259263</v>
      </c>
      <c r="H42">
        <v>519.63440000000003</v>
      </c>
      <c r="I42">
        <v>515.33799999999997</v>
      </c>
      <c r="J42">
        <v>5.8056000000000001</v>
      </c>
      <c r="K42">
        <v>5.8060999999999998</v>
      </c>
      <c r="L42">
        <v>4.5103</v>
      </c>
      <c r="M42">
        <v>3.32E-2</v>
      </c>
      <c r="N42">
        <v>4.9153000000000002</v>
      </c>
      <c r="O42">
        <v>1.1999999999999999E-3</v>
      </c>
      <c r="P42">
        <v>0.62150000000000005</v>
      </c>
      <c r="Q42">
        <v>0.63370000000000004</v>
      </c>
      <c r="R42">
        <v>1.4869000000000001</v>
      </c>
      <c r="S42">
        <v>2.6642000000000001</v>
      </c>
      <c r="T42" s="2">
        <v>9.9999999999999998E-13</v>
      </c>
      <c r="U42" s="2">
        <v>2316.6</v>
      </c>
      <c r="V42" t="s">
        <v>53</v>
      </c>
      <c r="W42">
        <v>0.27589999999999998</v>
      </c>
      <c r="X42">
        <v>93.335999999999999</v>
      </c>
      <c r="Y42">
        <v>7.5290999999999997</v>
      </c>
      <c r="Z42">
        <v>32.656309999999998</v>
      </c>
      <c r="AA42">
        <v>-121.03319999999999</v>
      </c>
      <c r="AB42">
        <v>515.33900000000006</v>
      </c>
      <c r="AC42">
        <v>34.205199999999998</v>
      </c>
      <c r="AD42">
        <v>34.207099999999997</v>
      </c>
      <c r="AE42">
        <v>0.41520000000000001</v>
      </c>
      <c r="AF42">
        <v>5.9507000000000003</v>
      </c>
      <c r="AG42">
        <v>18.055</v>
      </c>
      <c r="AH42">
        <v>0.42680000000000001</v>
      </c>
      <c r="AI42">
        <v>6.1176000000000004</v>
      </c>
      <c r="AJ42">
        <v>18.561199999999999</v>
      </c>
      <c r="AK42">
        <v>26.954499999999999</v>
      </c>
      <c r="AL42">
        <v>26.9559</v>
      </c>
      <c r="AM42">
        <v>5.7611999999999997</v>
      </c>
      <c r="AN42">
        <v>5.7615999999999996</v>
      </c>
      <c r="AO42">
        <v>1.02</v>
      </c>
      <c r="AP42">
        <v>116.11</v>
      </c>
      <c r="AQ42">
        <v>516</v>
      </c>
      <c r="AR42">
        <v>5.8029999999999999</v>
      </c>
      <c r="AS42">
        <v>34.205399999999997</v>
      </c>
      <c r="AT42">
        <v>0.51100000000000001</v>
      </c>
      <c r="AW42">
        <v>40.42</v>
      </c>
      <c r="AX42">
        <v>0</v>
      </c>
      <c r="AY42">
        <v>0</v>
      </c>
      <c r="AZ42">
        <v>3.05</v>
      </c>
      <c r="BA42">
        <v>78.930000000000007</v>
      </c>
      <c r="BB42">
        <v>22.3</v>
      </c>
      <c r="BC42" s="3">
        <f t="shared" si="0"/>
        <v>1.9999999999953388E-4</v>
      </c>
      <c r="BD42" s="3">
        <f t="shared" si="1"/>
        <v>-1.6999999999995907E-3</v>
      </c>
    </row>
    <row r="43" spans="1:56" x14ac:dyDescent="0.25">
      <c r="A43">
        <v>58</v>
      </c>
      <c r="B43">
        <v>16506</v>
      </c>
      <c r="C43">
        <v>16602</v>
      </c>
      <c r="D43">
        <v>20</v>
      </c>
      <c r="E43" t="s">
        <v>52</v>
      </c>
      <c r="F43">
        <v>2017</v>
      </c>
      <c r="G43" s="1">
        <v>0.70188657407407407</v>
      </c>
      <c r="H43">
        <v>519.61940000000004</v>
      </c>
      <c r="I43">
        <v>515.23199999999997</v>
      </c>
      <c r="J43">
        <v>5.7015000000000002</v>
      </c>
      <c r="K43">
        <v>5.7035</v>
      </c>
      <c r="L43">
        <v>4.5021000000000004</v>
      </c>
      <c r="M43">
        <v>3.3799999999999997E-2</v>
      </c>
      <c r="N43">
        <v>3.7536</v>
      </c>
      <c r="O43">
        <v>1.1999999999999999E-3</v>
      </c>
      <c r="P43">
        <v>0.57010000000000005</v>
      </c>
      <c r="Q43">
        <v>0.57750000000000001</v>
      </c>
      <c r="R43">
        <v>1.5764</v>
      </c>
      <c r="S43">
        <v>2.6598000000000002</v>
      </c>
      <c r="T43" s="2">
        <v>9.9999999999999998E-13</v>
      </c>
      <c r="U43" s="2">
        <v>1694.8</v>
      </c>
      <c r="V43" t="s">
        <v>53</v>
      </c>
      <c r="W43">
        <v>0.28320000000000001</v>
      </c>
      <c r="X43">
        <v>93.165300000000002</v>
      </c>
      <c r="Y43">
        <v>7.5118</v>
      </c>
      <c r="Z43">
        <v>34.730220000000003</v>
      </c>
      <c r="AA43">
        <v>-121.54819999999999</v>
      </c>
      <c r="AB43">
        <v>515.23299999999995</v>
      </c>
      <c r="AC43">
        <v>34.3249</v>
      </c>
      <c r="AD43">
        <v>34.326700000000002</v>
      </c>
      <c r="AE43">
        <v>0.2213</v>
      </c>
      <c r="AF43">
        <v>3.1667999999999998</v>
      </c>
      <c r="AG43">
        <v>9.6229999999999993</v>
      </c>
      <c r="AH43">
        <v>0.23019999999999999</v>
      </c>
      <c r="AI43">
        <v>3.2940999999999998</v>
      </c>
      <c r="AJ43">
        <v>10.0105</v>
      </c>
      <c r="AK43">
        <v>27.061900000000001</v>
      </c>
      <c r="AL43">
        <v>27.063099999999999</v>
      </c>
      <c r="AM43">
        <v>5.6574</v>
      </c>
      <c r="AN43">
        <v>5.6593999999999998</v>
      </c>
      <c r="AO43">
        <v>0.9</v>
      </c>
      <c r="AP43">
        <v>105.89</v>
      </c>
      <c r="AQ43">
        <v>515</v>
      </c>
      <c r="AR43">
        <v>5.702</v>
      </c>
      <c r="AS43">
        <v>34.324100000000001</v>
      </c>
      <c r="AT43">
        <v>0.23</v>
      </c>
      <c r="AW43">
        <v>40.770000000000003</v>
      </c>
      <c r="AX43">
        <v>0</v>
      </c>
      <c r="AY43">
        <v>0</v>
      </c>
      <c r="AZ43">
        <v>3.16</v>
      </c>
      <c r="BA43">
        <v>85.16</v>
      </c>
      <c r="BB43">
        <v>10.050000000000001</v>
      </c>
      <c r="BC43" s="3">
        <f t="shared" si="0"/>
        <v>-7.9999999999813554E-4</v>
      </c>
      <c r="BD43" s="3">
        <f t="shared" si="1"/>
        <v>-2.6000000000010459E-3</v>
      </c>
    </row>
    <row r="44" spans="1:56" x14ac:dyDescent="0.25">
      <c r="A44">
        <v>18</v>
      </c>
      <c r="B44">
        <v>16702</v>
      </c>
      <c r="C44">
        <v>16798</v>
      </c>
      <c r="D44">
        <v>12</v>
      </c>
      <c r="E44" t="s">
        <v>52</v>
      </c>
      <c r="F44">
        <v>2017</v>
      </c>
      <c r="G44" s="1">
        <v>0.99356481481481485</v>
      </c>
      <c r="H44">
        <v>519.59029999999996</v>
      </c>
      <c r="I44">
        <v>515.38800000000003</v>
      </c>
      <c r="J44">
        <v>5.8997999999999999</v>
      </c>
      <c r="K44">
        <v>5.9040999999999997</v>
      </c>
      <c r="L44">
        <v>4.4970999999999997</v>
      </c>
      <c r="M44">
        <v>3.3399999999999999E-2</v>
      </c>
      <c r="N44">
        <v>4.9340999999999999</v>
      </c>
      <c r="O44">
        <v>1.1999999999999999E-3</v>
      </c>
      <c r="P44">
        <v>0.59219999999999995</v>
      </c>
      <c r="Q44">
        <v>0.60199999999999998</v>
      </c>
      <c r="R44">
        <v>1.6371</v>
      </c>
      <c r="S44">
        <v>2.6423999999999999</v>
      </c>
      <c r="T44" s="2">
        <v>9.9999999999999998E-13</v>
      </c>
      <c r="U44" s="2">
        <v>257.44</v>
      </c>
      <c r="V44" t="s">
        <v>53</v>
      </c>
      <c r="W44">
        <v>0.2878</v>
      </c>
      <c r="X44">
        <v>93.059700000000007</v>
      </c>
      <c r="Y44">
        <v>7.4428000000000001</v>
      </c>
      <c r="Z44">
        <v>30.418279999999999</v>
      </c>
      <c r="AA44">
        <v>-123.9987</v>
      </c>
      <c r="AB44">
        <v>515.39</v>
      </c>
      <c r="AC44">
        <v>34.2684</v>
      </c>
      <c r="AD44">
        <v>34.2697</v>
      </c>
      <c r="AE44">
        <v>0.30249999999999999</v>
      </c>
      <c r="AF44">
        <v>4.3470000000000004</v>
      </c>
      <c r="AG44">
        <v>13.154999999999999</v>
      </c>
      <c r="AH44">
        <v>0.31390000000000001</v>
      </c>
      <c r="AI44">
        <v>4.5110000000000001</v>
      </c>
      <c r="AJ44">
        <v>13.6503</v>
      </c>
      <c r="AK44">
        <v>26.992699999999999</v>
      </c>
      <c r="AL44">
        <v>26.993200000000002</v>
      </c>
      <c r="AM44">
        <v>5.8548999999999998</v>
      </c>
      <c r="AN44">
        <v>5.8592000000000004</v>
      </c>
      <c r="AO44">
        <v>1.04</v>
      </c>
      <c r="AP44">
        <v>112.63</v>
      </c>
      <c r="AQ44">
        <v>516</v>
      </c>
      <c r="AR44">
        <v>5.8890000000000002</v>
      </c>
      <c r="AS44">
        <v>34.267699999999998</v>
      </c>
      <c r="AT44">
        <v>0.313</v>
      </c>
      <c r="AW44">
        <v>39.99</v>
      </c>
      <c r="AX44">
        <v>0</v>
      </c>
      <c r="AY44">
        <v>0</v>
      </c>
      <c r="AZ44">
        <v>3.11</v>
      </c>
      <c r="BA44">
        <v>78.040000000000006</v>
      </c>
      <c r="BB44">
        <v>13.64</v>
      </c>
      <c r="BC44" s="3">
        <f t="shared" si="0"/>
        <v>-7.0000000000192131E-4</v>
      </c>
      <c r="BD44" s="3">
        <f t="shared" si="1"/>
        <v>-2.0000000000024443E-3</v>
      </c>
    </row>
    <row r="45" spans="1:56" x14ac:dyDescent="0.25">
      <c r="A45">
        <v>59</v>
      </c>
      <c r="B45">
        <v>16552</v>
      </c>
      <c r="C45">
        <v>16648</v>
      </c>
      <c r="D45">
        <v>20</v>
      </c>
      <c r="E45" t="s">
        <v>52</v>
      </c>
      <c r="F45">
        <v>2017</v>
      </c>
      <c r="G45" s="1">
        <v>0.8156944444444445</v>
      </c>
      <c r="H45">
        <v>519.57460000000003</v>
      </c>
      <c r="I45">
        <v>515.17899999999997</v>
      </c>
      <c r="J45">
        <v>5.8090999999999999</v>
      </c>
      <c r="K45">
        <v>5.8125</v>
      </c>
      <c r="L45">
        <v>4.4923999999999999</v>
      </c>
      <c r="M45">
        <v>3.3700000000000001E-2</v>
      </c>
      <c r="N45">
        <v>4.4031000000000002</v>
      </c>
      <c r="O45">
        <v>1.1999999999999999E-3</v>
      </c>
      <c r="P45">
        <v>0.60319999999999996</v>
      </c>
      <c r="Q45">
        <v>0.6139</v>
      </c>
      <c r="R45">
        <v>1.5503</v>
      </c>
      <c r="S45">
        <v>2.6612</v>
      </c>
      <c r="T45" s="2">
        <v>9.9999999999999998E-13</v>
      </c>
      <c r="U45" s="2">
        <v>1930.9</v>
      </c>
      <c r="V45" t="s">
        <v>53</v>
      </c>
      <c r="W45">
        <v>0.29199999999999998</v>
      </c>
      <c r="X45">
        <v>92.960400000000007</v>
      </c>
      <c r="Y45">
        <v>7.5167000000000002</v>
      </c>
      <c r="Z45">
        <v>34.888500000000001</v>
      </c>
      <c r="AA45">
        <v>-121.1979</v>
      </c>
      <c r="AB45">
        <v>515.18100000000004</v>
      </c>
      <c r="AC45">
        <v>34.242400000000004</v>
      </c>
      <c r="AD45">
        <v>34.244500000000002</v>
      </c>
      <c r="AE45">
        <v>0.34660000000000002</v>
      </c>
      <c r="AF45">
        <v>4.9690000000000003</v>
      </c>
      <c r="AG45">
        <v>15.071</v>
      </c>
      <c r="AH45">
        <v>0.35799999999999998</v>
      </c>
      <c r="AI45">
        <v>5.1330999999999998</v>
      </c>
      <c r="AJ45">
        <v>15.567600000000001</v>
      </c>
      <c r="AK45">
        <v>26.9834</v>
      </c>
      <c r="AL45">
        <v>26.9846</v>
      </c>
      <c r="AM45">
        <v>5.7645999999999997</v>
      </c>
      <c r="AN45">
        <v>5.7679999999999998</v>
      </c>
      <c r="AO45">
        <v>0.91</v>
      </c>
      <c r="AP45">
        <v>113.39</v>
      </c>
      <c r="AQ45">
        <v>515</v>
      </c>
      <c r="AR45">
        <v>5.81</v>
      </c>
      <c r="AS45">
        <v>34.243299999999998</v>
      </c>
      <c r="AT45">
        <v>0.47199999999999998</v>
      </c>
      <c r="AW45">
        <v>40.369999999999997</v>
      </c>
      <c r="AX45">
        <v>0</v>
      </c>
      <c r="AY45">
        <v>0.06</v>
      </c>
      <c r="AZ45">
        <v>3.09</v>
      </c>
      <c r="BA45">
        <v>80.64</v>
      </c>
      <c r="BB45">
        <v>20.58</v>
      </c>
      <c r="BC45" s="3">
        <f t="shared" si="0"/>
        <v>8.9999999999434976E-4</v>
      </c>
      <c r="BD45" s="3">
        <f t="shared" si="1"/>
        <v>-1.2000000000043087E-3</v>
      </c>
    </row>
    <row r="46" spans="1:56" x14ac:dyDescent="0.25">
      <c r="A46">
        <v>64</v>
      </c>
      <c r="B46">
        <v>19105</v>
      </c>
      <c r="C46">
        <v>19201</v>
      </c>
      <c r="D46">
        <v>21</v>
      </c>
      <c r="E46" t="s">
        <v>52</v>
      </c>
      <c r="F46">
        <v>2017</v>
      </c>
      <c r="G46" s="1">
        <v>0.82280092592592602</v>
      </c>
      <c r="H46">
        <v>519.56949999999995</v>
      </c>
      <c r="I46">
        <v>515.25099999999998</v>
      </c>
      <c r="J46">
        <v>5.6135999999999999</v>
      </c>
      <c r="K46">
        <v>5.6117999999999997</v>
      </c>
      <c r="L46">
        <v>4.5069999999999997</v>
      </c>
      <c r="M46">
        <v>3.3599999999999998E-2</v>
      </c>
      <c r="N46">
        <v>4.7565</v>
      </c>
      <c r="O46">
        <v>1.1999999999999999E-3</v>
      </c>
      <c r="P46">
        <v>0.623</v>
      </c>
      <c r="Q46">
        <v>0.63490000000000002</v>
      </c>
      <c r="R46">
        <v>1.5872999999999999</v>
      </c>
      <c r="S46">
        <v>2.6610999999999998</v>
      </c>
      <c r="T46" s="2">
        <v>9.9999999999999998E-13</v>
      </c>
      <c r="U46" s="2">
        <v>2497.1</v>
      </c>
      <c r="V46" t="s">
        <v>53</v>
      </c>
      <c r="W46">
        <v>0.27879999999999999</v>
      </c>
      <c r="X46">
        <v>93.267200000000003</v>
      </c>
      <c r="Y46">
        <v>7.5171000000000001</v>
      </c>
      <c r="Z46">
        <v>33.245440000000002</v>
      </c>
      <c r="AA46">
        <v>-121.4434</v>
      </c>
      <c r="AB46">
        <v>515.24900000000002</v>
      </c>
      <c r="AC46">
        <v>34.191200000000002</v>
      </c>
      <c r="AD46">
        <v>34.1935</v>
      </c>
      <c r="AE46">
        <v>0.4229</v>
      </c>
      <c r="AF46">
        <v>6.0327999999999999</v>
      </c>
      <c r="AG46">
        <v>18.388999999999999</v>
      </c>
      <c r="AH46">
        <v>0.43459999999999999</v>
      </c>
      <c r="AI46">
        <v>6.2001999999999997</v>
      </c>
      <c r="AJ46">
        <v>18.899100000000001</v>
      </c>
      <c r="AK46">
        <v>26.966799999999999</v>
      </c>
      <c r="AL46">
        <v>26.968800000000002</v>
      </c>
      <c r="AM46">
        <v>5.5698999999999996</v>
      </c>
      <c r="AN46">
        <v>5.5681000000000003</v>
      </c>
      <c r="AO46">
        <v>1.01</v>
      </c>
      <c r="AP46">
        <v>114.7</v>
      </c>
      <c r="AQ46">
        <v>516</v>
      </c>
      <c r="AR46">
        <v>5.6040000000000001</v>
      </c>
      <c r="AS46">
        <v>34.190899999999999</v>
      </c>
      <c r="AT46">
        <v>0.442</v>
      </c>
      <c r="AW46">
        <v>40.479999999999997</v>
      </c>
      <c r="AX46">
        <v>0</v>
      </c>
      <c r="AY46">
        <v>0</v>
      </c>
      <c r="AZ46">
        <v>3.05</v>
      </c>
      <c r="BA46">
        <v>79.52</v>
      </c>
      <c r="BB46">
        <v>19.27</v>
      </c>
      <c r="BC46" s="3">
        <f t="shared" si="0"/>
        <v>-3.0000000000285354E-4</v>
      </c>
      <c r="BD46" s="3">
        <f t="shared" si="1"/>
        <v>-2.6000000000010459E-3</v>
      </c>
    </row>
    <row r="47" spans="1:56" x14ac:dyDescent="0.25">
      <c r="A47">
        <v>69</v>
      </c>
      <c r="B47">
        <v>16678</v>
      </c>
      <c r="C47">
        <v>16774</v>
      </c>
      <c r="D47">
        <v>22</v>
      </c>
      <c r="E47" t="s">
        <v>52</v>
      </c>
      <c r="F47">
        <v>2017</v>
      </c>
      <c r="G47" s="1">
        <v>0.98799768518518516</v>
      </c>
      <c r="H47">
        <v>519.5317</v>
      </c>
      <c r="I47">
        <v>515.298</v>
      </c>
      <c r="J47">
        <v>5.9977</v>
      </c>
      <c r="K47">
        <v>5.9961000000000002</v>
      </c>
      <c r="L47">
        <v>4.5090000000000003</v>
      </c>
      <c r="M47">
        <v>3.3799999999999997E-2</v>
      </c>
      <c r="N47">
        <v>4.2686000000000002</v>
      </c>
      <c r="O47">
        <v>1.1999999999999999E-3</v>
      </c>
      <c r="P47">
        <v>0.59830000000000005</v>
      </c>
      <c r="Q47">
        <v>0.60809999999999997</v>
      </c>
      <c r="R47">
        <v>1.5069999999999999</v>
      </c>
      <c r="S47">
        <v>2.6684000000000001</v>
      </c>
      <c r="T47" s="2">
        <v>9.9999999999999998E-13</v>
      </c>
      <c r="U47" s="2">
        <v>2270.1</v>
      </c>
      <c r="V47" t="s">
        <v>53</v>
      </c>
      <c r="W47">
        <v>0.27700000000000002</v>
      </c>
      <c r="X47">
        <v>93.308800000000005</v>
      </c>
      <c r="Y47">
        <v>7.5450999999999997</v>
      </c>
      <c r="Z47">
        <v>31.323260000000001</v>
      </c>
      <c r="AA47">
        <v>-123.7441</v>
      </c>
      <c r="AB47">
        <v>515.29399999999998</v>
      </c>
      <c r="AC47">
        <v>34.255499999999998</v>
      </c>
      <c r="AD47">
        <v>34.257100000000001</v>
      </c>
      <c r="AE47">
        <v>0.32490000000000002</v>
      </c>
      <c r="AF47">
        <v>4.68</v>
      </c>
      <c r="AG47">
        <v>14.13</v>
      </c>
      <c r="AH47">
        <v>0.33439999999999998</v>
      </c>
      <c r="AI47">
        <v>4.8162000000000003</v>
      </c>
      <c r="AJ47">
        <v>14.5434</v>
      </c>
      <c r="AK47">
        <v>26.970300000000002</v>
      </c>
      <c r="AL47">
        <v>26.971800000000002</v>
      </c>
      <c r="AM47">
        <v>5.9524999999999997</v>
      </c>
      <c r="AN47">
        <v>5.9508999999999999</v>
      </c>
      <c r="AO47">
        <v>1.04</v>
      </c>
      <c r="AP47">
        <v>114.86</v>
      </c>
      <c r="AQ47">
        <v>515</v>
      </c>
      <c r="AR47">
        <v>5.9989999999999997</v>
      </c>
      <c r="AS47">
        <v>34.254199999999997</v>
      </c>
      <c r="AT47">
        <v>0.34399999999999997</v>
      </c>
      <c r="AW47">
        <v>40.21</v>
      </c>
      <c r="AX47">
        <v>0</v>
      </c>
      <c r="AY47">
        <v>0</v>
      </c>
      <c r="AZ47">
        <v>3.08</v>
      </c>
      <c r="BA47">
        <v>76.2</v>
      </c>
      <c r="BB47">
        <v>15</v>
      </c>
      <c r="BC47" s="3">
        <f t="shared" si="0"/>
        <v>-1.300000000000523E-3</v>
      </c>
      <c r="BD47" s="3">
        <f t="shared" si="1"/>
        <v>-2.9000000000038995E-3</v>
      </c>
    </row>
    <row r="48" spans="1:56" x14ac:dyDescent="0.25">
      <c r="A48">
        <v>49</v>
      </c>
      <c r="B48">
        <v>18622</v>
      </c>
      <c r="C48">
        <v>18718</v>
      </c>
      <c r="D48">
        <v>18</v>
      </c>
      <c r="E48" t="s">
        <v>52</v>
      </c>
      <c r="F48">
        <v>2017</v>
      </c>
      <c r="G48" s="1">
        <v>0.43509259259259259</v>
      </c>
      <c r="H48">
        <v>519.53070000000002</v>
      </c>
      <c r="I48">
        <v>515.16700000000003</v>
      </c>
      <c r="J48">
        <v>6.4947999999999997</v>
      </c>
      <c r="K48">
        <v>6.4939999999999998</v>
      </c>
      <c r="L48">
        <v>4.5006000000000004</v>
      </c>
      <c r="M48">
        <v>3.4000000000000002E-2</v>
      </c>
      <c r="N48">
        <v>4.9340999999999999</v>
      </c>
      <c r="O48">
        <v>1.1999999999999999E-3</v>
      </c>
      <c r="P48">
        <v>0.60589999999999999</v>
      </c>
      <c r="Q48">
        <v>0.61580000000000001</v>
      </c>
      <c r="R48">
        <v>1.5343</v>
      </c>
      <c r="S48">
        <v>2.6555</v>
      </c>
      <c r="T48" s="2">
        <v>9.9999999999999998E-13</v>
      </c>
      <c r="U48" s="2">
        <v>1.9743999999999999</v>
      </c>
      <c r="V48" t="s">
        <v>53</v>
      </c>
      <c r="W48">
        <v>0.28460000000000002</v>
      </c>
      <c r="X48">
        <v>93.133200000000002</v>
      </c>
      <c r="Y48">
        <v>7.4931999999999999</v>
      </c>
      <c r="Z48">
        <v>34.149720000000002</v>
      </c>
      <c r="AA48">
        <v>-121.1491</v>
      </c>
      <c r="AB48">
        <v>515.16999999999996</v>
      </c>
      <c r="AC48">
        <v>34.279899999999998</v>
      </c>
      <c r="AD48">
        <v>34.2819</v>
      </c>
      <c r="AE48">
        <v>0.35120000000000001</v>
      </c>
      <c r="AF48">
        <v>5.1172000000000004</v>
      </c>
      <c r="AG48">
        <v>15.272</v>
      </c>
      <c r="AH48">
        <v>0.3604</v>
      </c>
      <c r="AI48">
        <v>5.2523</v>
      </c>
      <c r="AJ48">
        <v>15.675000000000001</v>
      </c>
      <c r="AK48">
        <v>26.925799999999999</v>
      </c>
      <c r="AL48">
        <v>26.927600000000002</v>
      </c>
      <c r="AM48">
        <v>6.4476000000000004</v>
      </c>
      <c r="AN48">
        <v>6.4467999999999996</v>
      </c>
      <c r="AO48">
        <v>0.96</v>
      </c>
      <c r="AP48">
        <v>119.66</v>
      </c>
      <c r="AQ48">
        <v>515</v>
      </c>
      <c r="AR48">
        <v>6.4550000000000001</v>
      </c>
      <c r="AS48">
        <v>34.2821</v>
      </c>
      <c r="AT48">
        <v>0.371</v>
      </c>
      <c r="AW48">
        <v>38.1</v>
      </c>
      <c r="AX48">
        <v>0</v>
      </c>
      <c r="AY48">
        <v>0</v>
      </c>
      <c r="AZ48">
        <v>3</v>
      </c>
      <c r="BA48">
        <v>70.2</v>
      </c>
      <c r="BB48">
        <v>16.190000000000001</v>
      </c>
      <c r="BC48" s="3">
        <f t="shared" si="0"/>
        <v>2.2000000000019782E-3</v>
      </c>
      <c r="BD48" s="3">
        <f t="shared" si="1"/>
        <v>1.9999999999953388E-4</v>
      </c>
    </row>
    <row r="49" spans="1:56" x14ac:dyDescent="0.25">
      <c r="A49">
        <v>68</v>
      </c>
      <c r="B49">
        <v>16606</v>
      </c>
      <c r="C49">
        <v>16702</v>
      </c>
      <c r="D49">
        <v>22</v>
      </c>
      <c r="E49" t="s">
        <v>52</v>
      </c>
      <c r="F49">
        <v>2017</v>
      </c>
      <c r="G49" s="1">
        <v>0.76385416666666661</v>
      </c>
      <c r="H49">
        <v>519.50580000000002</v>
      </c>
      <c r="I49">
        <v>515.24099999999999</v>
      </c>
      <c r="J49">
        <v>5.9587000000000003</v>
      </c>
      <c r="K49">
        <v>5.9623999999999997</v>
      </c>
      <c r="L49">
        <v>4.5065999999999997</v>
      </c>
      <c r="M49">
        <v>3.3300000000000003E-2</v>
      </c>
      <c r="N49">
        <v>4.0644999999999998</v>
      </c>
      <c r="O49">
        <v>1.2999999999999999E-3</v>
      </c>
      <c r="P49">
        <v>0.60070000000000001</v>
      </c>
      <c r="Q49">
        <v>0.61160000000000003</v>
      </c>
      <c r="R49">
        <v>1.5347999999999999</v>
      </c>
      <c r="S49">
        <v>2.6625999999999999</v>
      </c>
      <c r="T49" s="2">
        <v>9.9999999999999998E-13</v>
      </c>
      <c r="U49" s="2">
        <v>1076</v>
      </c>
      <c r="V49" t="s">
        <v>53</v>
      </c>
      <c r="W49">
        <v>0.2792</v>
      </c>
      <c r="X49">
        <v>93.259</v>
      </c>
      <c r="Y49">
        <v>7.5221999999999998</v>
      </c>
      <c r="Z49">
        <v>31.91132</v>
      </c>
      <c r="AA49">
        <v>-124.1696</v>
      </c>
      <c r="AB49">
        <v>515.24300000000005</v>
      </c>
      <c r="AC49">
        <v>34.245100000000001</v>
      </c>
      <c r="AD49">
        <v>34.246600000000001</v>
      </c>
      <c r="AE49">
        <v>0.33479999999999999</v>
      </c>
      <c r="AF49">
        <v>4.8170000000000002</v>
      </c>
      <c r="AG49">
        <v>14.558</v>
      </c>
      <c r="AH49">
        <v>0.34639999999999999</v>
      </c>
      <c r="AI49">
        <v>4.9851000000000001</v>
      </c>
      <c r="AJ49">
        <v>15.0657</v>
      </c>
      <c r="AK49">
        <v>26.966999999999999</v>
      </c>
      <c r="AL49">
        <v>26.967700000000001</v>
      </c>
      <c r="AM49">
        <v>5.9135999999999997</v>
      </c>
      <c r="AN49">
        <v>5.9173</v>
      </c>
      <c r="AO49">
        <v>1.02</v>
      </c>
      <c r="AP49">
        <v>115.12</v>
      </c>
      <c r="AQ49">
        <v>515</v>
      </c>
      <c r="AR49">
        <v>5.9580000000000002</v>
      </c>
      <c r="AS49">
        <v>34.241900000000001</v>
      </c>
      <c r="AT49">
        <v>0.38300000000000001</v>
      </c>
      <c r="AW49">
        <v>40.229999999999997</v>
      </c>
      <c r="AX49">
        <v>0</v>
      </c>
      <c r="AY49">
        <v>0</v>
      </c>
      <c r="AZ49">
        <v>3.08</v>
      </c>
      <c r="BA49">
        <v>76.959999999999994</v>
      </c>
      <c r="BB49">
        <v>16.71</v>
      </c>
      <c r="BC49" s="3">
        <f t="shared" si="0"/>
        <v>-3.1999999999996476E-3</v>
      </c>
      <c r="BD49" s="3">
        <f t="shared" si="1"/>
        <v>-4.6999999999997044E-3</v>
      </c>
    </row>
    <row r="50" spans="1:56" x14ac:dyDescent="0.25">
      <c r="A50">
        <v>46</v>
      </c>
      <c r="B50">
        <v>25473</v>
      </c>
      <c r="C50">
        <v>25569</v>
      </c>
      <c r="D50">
        <v>17</v>
      </c>
      <c r="E50" t="s">
        <v>52</v>
      </c>
      <c r="F50">
        <v>2017</v>
      </c>
      <c r="G50" s="1">
        <v>0.95201388888888883</v>
      </c>
      <c r="H50">
        <v>519.50199999999995</v>
      </c>
      <c r="I50">
        <v>515.13499999999999</v>
      </c>
      <c r="J50">
        <v>6.7713000000000001</v>
      </c>
      <c r="K50">
        <v>6.7710999999999997</v>
      </c>
      <c r="L50">
        <v>4.3521999999999998</v>
      </c>
      <c r="M50">
        <v>3.4500000000000003E-2</v>
      </c>
      <c r="N50">
        <v>3.0127000000000002</v>
      </c>
      <c r="O50">
        <v>1.1999999999999999E-3</v>
      </c>
      <c r="P50">
        <v>0.54849999999999999</v>
      </c>
      <c r="Q50">
        <v>0.55310000000000004</v>
      </c>
      <c r="R50">
        <v>1.2365999999999999</v>
      </c>
      <c r="S50">
        <v>2.6473</v>
      </c>
      <c r="T50" s="2">
        <v>9.9999999999999998E-13</v>
      </c>
      <c r="U50" s="2">
        <v>1958.1</v>
      </c>
      <c r="V50">
        <v>5.3E-3</v>
      </c>
      <c r="W50">
        <v>0.4204</v>
      </c>
      <c r="X50">
        <v>90.023899999999998</v>
      </c>
      <c r="Y50">
        <v>7.4607999999999999</v>
      </c>
      <c r="Z50">
        <v>34.274920000000002</v>
      </c>
      <c r="AA50">
        <v>-120.0241</v>
      </c>
      <c r="AB50">
        <v>515.13699999999994</v>
      </c>
      <c r="AC50">
        <v>34.256799999999998</v>
      </c>
      <c r="AD50">
        <v>34.258400000000002</v>
      </c>
      <c r="AE50">
        <v>0.1394</v>
      </c>
      <c r="AF50">
        <v>2.0442</v>
      </c>
      <c r="AG50">
        <v>6.0629999999999997</v>
      </c>
      <c r="AH50">
        <v>0.1431</v>
      </c>
      <c r="AI50">
        <v>2.0990000000000002</v>
      </c>
      <c r="AJ50">
        <v>6.2249999999999996</v>
      </c>
      <c r="AK50">
        <v>26.870999999999999</v>
      </c>
      <c r="AL50">
        <v>26.872299999999999</v>
      </c>
      <c r="AM50">
        <v>6.7229999999999999</v>
      </c>
      <c r="AN50">
        <v>6.7228000000000003</v>
      </c>
      <c r="AO50">
        <v>0.96</v>
      </c>
      <c r="AP50">
        <v>125.16</v>
      </c>
      <c r="AQ50">
        <v>515</v>
      </c>
      <c r="AR50">
        <v>6.7690000000000001</v>
      </c>
      <c r="AS50">
        <v>34.256399999999999</v>
      </c>
      <c r="AT50">
        <v>0.14399999999999999</v>
      </c>
      <c r="AW50">
        <v>30.94</v>
      </c>
      <c r="AX50">
        <v>0</v>
      </c>
      <c r="AY50">
        <v>0</v>
      </c>
      <c r="AZ50">
        <v>3.21</v>
      </c>
      <c r="BA50">
        <v>86.97</v>
      </c>
      <c r="BB50">
        <v>6.3</v>
      </c>
      <c r="BC50" s="3">
        <f t="shared" si="0"/>
        <v>-3.9999999999906777E-4</v>
      </c>
      <c r="BD50" s="3">
        <f t="shared" si="1"/>
        <v>-2.0000000000024443E-3</v>
      </c>
    </row>
    <row r="51" spans="1:56" x14ac:dyDescent="0.25">
      <c r="A51">
        <v>20</v>
      </c>
      <c r="B51">
        <v>18009</v>
      </c>
      <c r="C51">
        <v>18105</v>
      </c>
      <c r="D51">
        <v>13</v>
      </c>
      <c r="E51" t="s">
        <v>52</v>
      </c>
      <c r="F51">
        <v>2017</v>
      </c>
      <c r="G51" s="1">
        <v>0.48998842592592595</v>
      </c>
      <c r="H51">
        <v>519.48130000000003</v>
      </c>
      <c r="I51">
        <v>515.25699999999995</v>
      </c>
      <c r="J51">
        <v>5.4855</v>
      </c>
      <c r="K51">
        <v>5.4847000000000001</v>
      </c>
      <c r="L51">
        <v>4.4973000000000001</v>
      </c>
      <c r="M51">
        <v>3.32E-2</v>
      </c>
      <c r="N51">
        <v>4.3491</v>
      </c>
      <c r="O51">
        <v>1.1999999999999999E-3</v>
      </c>
      <c r="P51">
        <v>0.6119</v>
      </c>
      <c r="Q51">
        <v>0.62309999999999999</v>
      </c>
      <c r="R51">
        <v>1.6657999999999999</v>
      </c>
      <c r="S51">
        <v>2.6362999999999999</v>
      </c>
      <c r="T51" s="2">
        <v>9.9999999999999998E-13</v>
      </c>
      <c r="U51" s="2">
        <v>1.9743999999999999</v>
      </c>
      <c r="V51" t="s">
        <v>53</v>
      </c>
      <c r="W51">
        <v>0.28760000000000002</v>
      </c>
      <c r="X51">
        <v>93.0642</v>
      </c>
      <c r="Y51">
        <v>7.4198000000000004</v>
      </c>
      <c r="Z51">
        <v>31.084779999999999</v>
      </c>
      <c r="AA51">
        <v>-122.66200000000001</v>
      </c>
      <c r="AB51">
        <v>515.25400000000002</v>
      </c>
      <c r="AC51">
        <v>34.210099999999997</v>
      </c>
      <c r="AD51">
        <v>34.212400000000002</v>
      </c>
      <c r="AE51">
        <v>0.38300000000000001</v>
      </c>
      <c r="AF51">
        <v>5.4481000000000002</v>
      </c>
      <c r="AG51">
        <v>16.652999999999999</v>
      </c>
      <c r="AH51">
        <v>0.39400000000000002</v>
      </c>
      <c r="AI51">
        <v>5.6044</v>
      </c>
      <c r="AJ51">
        <v>17.131900000000002</v>
      </c>
      <c r="AK51">
        <v>26.9971</v>
      </c>
      <c r="AL51">
        <v>26.998999999999999</v>
      </c>
      <c r="AM51">
        <v>5.4423000000000004</v>
      </c>
      <c r="AN51">
        <v>5.4414999999999996</v>
      </c>
      <c r="AO51">
        <v>1</v>
      </c>
      <c r="AP51">
        <v>111.69</v>
      </c>
      <c r="AQ51">
        <v>515</v>
      </c>
      <c r="AR51">
        <v>5.4859999999999998</v>
      </c>
      <c r="AS51">
        <v>34.2089</v>
      </c>
      <c r="AT51">
        <v>0.40699999999999997</v>
      </c>
      <c r="AW51">
        <v>41.51</v>
      </c>
      <c r="AX51">
        <v>0</v>
      </c>
      <c r="AY51">
        <v>0</v>
      </c>
      <c r="AZ51">
        <v>3.1</v>
      </c>
      <c r="BA51">
        <v>82.62</v>
      </c>
      <c r="BB51">
        <v>17.760000000000002</v>
      </c>
      <c r="BC51" s="3">
        <f t="shared" si="0"/>
        <v>-1.1999999999972033E-3</v>
      </c>
      <c r="BD51" s="3">
        <f t="shared" si="1"/>
        <v>-3.5000000000025011E-3</v>
      </c>
    </row>
    <row r="52" spans="1:56" x14ac:dyDescent="0.25">
      <c r="A52">
        <v>12</v>
      </c>
      <c r="B52">
        <v>17912</v>
      </c>
      <c r="C52">
        <v>18008</v>
      </c>
      <c r="D52">
        <v>11</v>
      </c>
      <c r="E52" t="s">
        <v>52</v>
      </c>
      <c r="F52">
        <v>2017</v>
      </c>
      <c r="G52" s="1">
        <v>0.53787037037037033</v>
      </c>
      <c r="H52">
        <v>519.41610000000003</v>
      </c>
      <c r="I52">
        <v>515.173</v>
      </c>
      <c r="J52">
        <v>6.2724000000000002</v>
      </c>
      <c r="K52">
        <v>6.2724000000000002</v>
      </c>
      <c r="L52">
        <v>4.4950999999999999</v>
      </c>
      <c r="M52">
        <v>3.3700000000000001E-2</v>
      </c>
      <c r="N52">
        <v>4.9340999999999999</v>
      </c>
      <c r="O52">
        <v>1.1999999999999999E-3</v>
      </c>
      <c r="P52">
        <v>0.5897</v>
      </c>
      <c r="Q52">
        <v>0.59830000000000005</v>
      </c>
      <c r="R52">
        <v>1.6040000000000001</v>
      </c>
      <c r="S52">
        <v>2.6326000000000001</v>
      </c>
      <c r="T52" s="2">
        <v>9.9999999999999998E-13</v>
      </c>
      <c r="U52" s="2">
        <v>1.9743999999999999</v>
      </c>
      <c r="V52" t="s">
        <v>53</v>
      </c>
      <c r="W52">
        <v>0.28960000000000002</v>
      </c>
      <c r="X52">
        <v>93.017700000000005</v>
      </c>
      <c r="Y52">
        <v>7.4035000000000002</v>
      </c>
      <c r="Z52">
        <v>31.514659999999999</v>
      </c>
      <c r="AA52">
        <v>-120.2423</v>
      </c>
      <c r="AB52">
        <v>515.16999999999996</v>
      </c>
      <c r="AC52">
        <v>34.299100000000003</v>
      </c>
      <c r="AD52">
        <v>34.301299999999998</v>
      </c>
      <c r="AE52">
        <v>0.29210000000000003</v>
      </c>
      <c r="AF52">
        <v>4.2355999999999998</v>
      </c>
      <c r="AG52">
        <v>12.704000000000001</v>
      </c>
      <c r="AH52">
        <v>0.29980000000000001</v>
      </c>
      <c r="AI52">
        <v>4.3470000000000004</v>
      </c>
      <c r="AJ52">
        <v>13.0375</v>
      </c>
      <c r="AK52">
        <v>26.969899999999999</v>
      </c>
      <c r="AL52">
        <v>26.971599999999999</v>
      </c>
      <c r="AM52">
        <v>6.2260999999999997</v>
      </c>
      <c r="AN52">
        <v>6.2260999999999997</v>
      </c>
      <c r="AO52">
        <v>0.99</v>
      </c>
      <c r="AP52">
        <v>115.24</v>
      </c>
      <c r="AQ52">
        <v>515</v>
      </c>
      <c r="AR52">
        <v>6.2750000000000004</v>
      </c>
      <c r="AS52">
        <v>34.296100000000003</v>
      </c>
      <c r="AT52">
        <v>0.312</v>
      </c>
      <c r="AW52">
        <v>38.51</v>
      </c>
      <c r="AX52">
        <v>0</v>
      </c>
      <c r="AY52">
        <v>0</v>
      </c>
      <c r="AZ52">
        <v>3.08</v>
      </c>
      <c r="BA52">
        <v>72.69</v>
      </c>
      <c r="BB52">
        <v>13.63</v>
      </c>
      <c r="BC52" s="3">
        <f t="shared" si="0"/>
        <v>-3.0000000000001137E-3</v>
      </c>
      <c r="BD52" s="3">
        <f t="shared" si="1"/>
        <v>-5.1999999999949864E-3</v>
      </c>
    </row>
    <row r="53" spans="1:56" x14ac:dyDescent="0.25">
      <c r="A53">
        <v>55</v>
      </c>
      <c r="B53">
        <v>17074</v>
      </c>
      <c r="C53">
        <v>17170</v>
      </c>
      <c r="D53">
        <v>19</v>
      </c>
      <c r="E53" t="s">
        <v>52</v>
      </c>
      <c r="F53">
        <v>2017</v>
      </c>
      <c r="G53" s="1">
        <v>0.95105324074074071</v>
      </c>
      <c r="H53">
        <v>519.41139999999996</v>
      </c>
      <c r="I53">
        <v>515.07000000000005</v>
      </c>
      <c r="J53">
        <v>5.4363000000000001</v>
      </c>
      <c r="K53">
        <v>5.4353999999999996</v>
      </c>
      <c r="L53">
        <v>4.5042999999999997</v>
      </c>
      <c r="M53">
        <v>3.3599999999999998E-2</v>
      </c>
      <c r="N53">
        <v>4.5797999999999996</v>
      </c>
      <c r="O53">
        <v>1.1999999999999999E-3</v>
      </c>
      <c r="P53">
        <v>0.60440000000000005</v>
      </c>
      <c r="Q53">
        <v>0.61529999999999996</v>
      </c>
      <c r="R53">
        <v>1.577</v>
      </c>
      <c r="S53">
        <v>2.6589</v>
      </c>
      <c r="T53" s="2">
        <v>9.9999999999999998E-13</v>
      </c>
      <c r="U53" s="2">
        <v>2233.1999999999998</v>
      </c>
      <c r="V53" t="s">
        <v>53</v>
      </c>
      <c r="W53">
        <v>0.28129999999999999</v>
      </c>
      <c r="X53">
        <v>93.21</v>
      </c>
      <c r="Y53">
        <v>7.5086000000000004</v>
      </c>
      <c r="Z53">
        <v>33.722110000000001</v>
      </c>
      <c r="AA53">
        <v>-123.6331</v>
      </c>
      <c r="AB53">
        <v>515.072</v>
      </c>
      <c r="AC53">
        <v>34.219099999999997</v>
      </c>
      <c r="AD53">
        <v>34.221200000000003</v>
      </c>
      <c r="AE53">
        <v>0.35520000000000002</v>
      </c>
      <c r="AF53">
        <v>5.0469999999999997</v>
      </c>
      <c r="AG53">
        <v>15.445</v>
      </c>
      <c r="AH53">
        <v>0.36659999999999998</v>
      </c>
      <c r="AI53">
        <v>5.2088000000000001</v>
      </c>
      <c r="AJ53">
        <v>15.939500000000001</v>
      </c>
      <c r="AK53">
        <v>27.010100000000001</v>
      </c>
      <c r="AL53">
        <v>27.011800000000001</v>
      </c>
      <c r="AM53">
        <v>5.3933</v>
      </c>
      <c r="AN53">
        <v>5.3924000000000003</v>
      </c>
      <c r="AO53">
        <v>0.91</v>
      </c>
      <c r="AP53">
        <v>110.41</v>
      </c>
      <c r="AQ53">
        <v>516</v>
      </c>
      <c r="AR53">
        <v>5.4349999999999996</v>
      </c>
      <c r="AS53">
        <v>34.2211</v>
      </c>
      <c r="AT53">
        <v>0.374</v>
      </c>
      <c r="AW53">
        <v>41.14</v>
      </c>
      <c r="AX53">
        <v>0</v>
      </c>
      <c r="AY53">
        <v>0</v>
      </c>
      <c r="AZ53">
        <v>3.12</v>
      </c>
      <c r="BA53">
        <v>84.9</v>
      </c>
      <c r="BB53">
        <v>16.29</v>
      </c>
      <c r="BC53" s="3">
        <f t="shared" si="0"/>
        <v>2.0000000000024443E-3</v>
      </c>
      <c r="BD53" s="3">
        <f t="shared" si="1"/>
        <v>-1.0000000000331966E-4</v>
      </c>
    </row>
    <row r="54" spans="1:56" x14ac:dyDescent="0.25">
      <c r="A54">
        <v>37</v>
      </c>
      <c r="B54">
        <v>17681</v>
      </c>
      <c r="C54">
        <v>17777</v>
      </c>
      <c r="D54">
        <v>16</v>
      </c>
      <c r="E54" t="s">
        <v>52</v>
      </c>
      <c r="F54">
        <v>2017</v>
      </c>
      <c r="G54" s="1">
        <v>0.55702546296296296</v>
      </c>
      <c r="H54">
        <v>519.33730000000003</v>
      </c>
      <c r="I54">
        <v>515.00900000000001</v>
      </c>
      <c r="J54">
        <v>6.2538</v>
      </c>
      <c r="K54">
        <v>6.2518000000000002</v>
      </c>
      <c r="L54">
        <v>4.4922000000000004</v>
      </c>
      <c r="M54">
        <v>3.4099999999999998E-2</v>
      </c>
      <c r="N54">
        <v>4.7397</v>
      </c>
      <c r="O54">
        <v>1.1999999999999999E-3</v>
      </c>
      <c r="P54">
        <v>0.57750000000000001</v>
      </c>
      <c r="Q54">
        <v>0.58489999999999998</v>
      </c>
      <c r="R54">
        <v>1.5528</v>
      </c>
      <c r="S54">
        <v>2.6511999999999998</v>
      </c>
      <c r="T54" s="2">
        <v>9.9999999999999998E-13</v>
      </c>
      <c r="U54" s="2">
        <v>1.9743999999999999</v>
      </c>
      <c r="V54" t="s">
        <v>53</v>
      </c>
      <c r="W54">
        <v>0.29220000000000002</v>
      </c>
      <c r="X54">
        <v>92.957300000000004</v>
      </c>
      <c r="Y54">
        <v>7.4767000000000001</v>
      </c>
      <c r="Z54">
        <v>33.489989999999999</v>
      </c>
      <c r="AA54">
        <v>-119.31959999999999</v>
      </c>
      <c r="AB54">
        <v>515.00699999999995</v>
      </c>
      <c r="AC54">
        <v>34.323300000000003</v>
      </c>
      <c r="AD54">
        <v>34.325499999999998</v>
      </c>
      <c r="AE54">
        <v>0.24759999999999999</v>
      </c>
      <c r="AF54">
        <v>3.5899000000000001</v>
      </c>
      <c r="AG54">
        <v>10.769</v>
      </c>
      <c r="AH54">
        <v>0.25440000000000002</v>
      </c>
      <c r="AI54">
        <v>3.6877</v>
      </c>
      <c r="AJ54">
        <v>11.0634</v>
      </c>
      <c r="AK54">
        <v>26.991399999999999</v>
      </c>
      <c r="AL54">
        <v>26.993400000000001</v>
      </c>
      <c r="AM54">
        <v>6.2074999999999996</v>
      </c>
      <c r="AN54">
        <v>6.2054999999999998</v>
      </c>
      <c r="AO54">
        <v>0.87</v>
      </c>
      <c r="AP54">
        <v>113.2</v>
      </c>
      <c r="AQ54">
        <v>515</v>
      </c>
      <c r="AR54">
        <v>6.2460000000000004</v>
      </c>
      <c r="AS54">
        <v>34.322099999999999</v>
      </c>
      <c r="AT54">
        <v>0.26400000000000001</v>
      </c>
      <c r="AW54">
        <v>38.64</v>
      </c>
      <c r="AX54">
        <v>0</v>
      </c>
      <c r="AY54">
        <v>0</v>
      </c>
      <c r="AZ54">
        <v>3.11</v>
      </c>
      <c r="BA54">
        <v>76.989999999999995</v>
      </c>
      <c r="BB54">
        <v>11.51</v>
      </c>
      <c r="BC54" s="3">
        <f t="shared" si="0"/>
        <v>-1.2000000000043087E-3</v>
      </c>
      <c r="BD54" s="3">
        <f t="shared" si="1"/>
        <v>-3.3999999999991815E-3</v>
      </c>
    </row>
    <row r="55" spans="1:56" x14ac:dyDescent="0.25">
      <c r="A55">
        <v>50</v>
      </c>
      <c r="B55">
        <v>16666</v>
      </c>
      <c r="C55">
        <v>16762</v>
      </c>
      <c r="D55">
        <v>18</v>
      </c>
      <c r="E55" t="s">
        <v>52</v>
      </c>
      <c r="F55">
        <v>2017</v>
      </c>
      <c r="G55" s="1">
        <v>0.74103009259259256</v>
      </c>
      <c r="H55">
        <v>519.29989999999998</v>
      </c>
      <c r="I55">
        <v>514.95500000000004</v>
      </c>
      <c r="J55">
        <v>5.2708000000000004</v>
      </c>
      <c r="K55">
        <v>5.2695999999999996</v>
      </c>
      <c r="L55">
        <v>4.5049999999999999</v>
      </c>
      <c r="M55">
        <v>3.3399999999999999E-2</v>
      </c>
      <c r="N55">
        <v>4.6482000000000001</v>
      </c>
      <c r="O55">
        <v>1.1999999999999999E-3</v>
      </c>
      <c r="P55">
        <v>0.6593</v>
      </c>
      <c r="Q55">
        <v>0.67520000000000002</v>
      </c>
      <c r="R55">
        <v>1.653</v>
      </c>
      <c r="S55">
        <v>2.6541999999999999</v>
      </c>
      <c r="T55" s="2">
        <v>9.9999999999999998E-13</v>
      </c>
      <c r="U55" s="2">
        <v>2026.4</v>
      </c>
      <c r="V55" t="s">
        <v>53</v>
      </c>
      <c r="W55">
        <v>0.28070000000000001</v>
      </c>
      <c r="X55">
        <v>93.224400000000003</v>
      </c>
      <c r="Y55">
        <v>7.4901999999999997</v>
      </c>
      <c r="Z55">
        <v>33.815199999999997</v>
      </c>
      <c r="AA55">
        <v>-121.82550000000001</v>
      </c>
      <c r="AB55">
        <v>514.95699999999999</v>
      </c>
      <c r="AC55">
        <v>34.141199999999998</v>
      </c>
      <c r="AD55">
        <v>34.1434</v>
      </c>
      <c r="AE55">
        <v>0.56940000000000002</v>
      </c>
      <c r="AF55">
        <v>8.0563000000000002</v>
      </c>
      <c r="AG55">
        <v>24.763999999999999</v>
      </c>
      <c r="AH55">
        <v>0.58409999999999995</v>
      </c>
      <c r="AI55">
        <v>8.2637</v>
      </c>
      <c r="AJ55">
        <v>25.4011</v>
      </c>
      <c r="AK55">
        <v>26.9679</v>
      </c>
      <c r="AL55">
        <v>26.969799999999999</v>
      </c>
      <c r="AM55">
        <v>5.2286000000000001</v>
      </c>
      <c r="AN55">
        <v>5.2274000000000003</v>
      </c>
      <c r="AO55">
        <v>0.94</v>
      </c>
      <c r="AP55">
        <v>114.15</v>
      </c>
      <c r="AQ55">
        <v>515</v>
      </c>
      <c r="AR55">
        <v>5.2809999999999997</v>
      </c>
      <c r="AS55">
        <v>34.140900000000002</v>
      </c>
      <c r="AT55">
        <v>0.60199999999999998</v>
      </c>
      <c r="AW55">
        <v>41.03</v>
      </c>
      <c r="AX55">
        <v>0</v>
      </c>
      <c r="AY55">
        <v>0</v>
      </c>
      <c r="AZ55">
        <v>3.04</v>
      </c>
      <c r="BA55">
        <v>83.62</v>
      </c>
      <c r="BB55">
        <v>26.3</v>
      </c>
      <c r="BC55" s="3">
        <f t="shared" si="0"/>
        <v>-2.9999999999574811E-4</v>
      </c>
      <c r="BD55" s="3">
        <f t="shared" si="1"/>
        <v>-2.4999999999977263E-3</v>
      </c>
    </row>
    <row r="56" spans="1:56" x14ac:dyDescent="0.25">
      <c r="A56">
        <v>17</v>
      </c>
      <c r="B56">
        <v>18796</v>
      </c>
      <c r="C56">
        <v>18892</v>
      </c>
      <c r="D56">
        <v>12</v>
      </c>
      <c r="E56" t="s">
        <v>52</v>
      </c>
      <c r="F56">
        <v>2017</v>
      </c>
      <c r="G56" s="1">
        <v>0.75719907407407405</v>
      </c>
      <c r="H56">
        <v>519.24019999999996</v>
      </c>
      <c r="I56">
        <v>515.07000000000005</v>
      </c>
      <c r="J56">
        <v>5.7</v>
      </c>
      <c r="K56">
        <v>5.6994999999999996</v>
      </c>
      <c r="L56">
        <v>4.4981</v>
      </c>
      <c r="M56">
        <v>3.2800000000000003E-2</v>
      </c>
      <c r="N56">
        <v>4.9192999999999998</v>
      </c>
      <c r="O56">
        <v>1.1999999999999999E-3</v>
      </c>
      <c r="P56">
        <v>0.62519999999999998</v>
      </c>
      <c r="Q56">
        <v>0.63629999999999998</v>
      </c>
      <c r="R56">
        <v>1.6336999999999999</v>
      </c>
      <c r="S56">
        <v>2.6389999999999998</v>
      </c>
      <c r="T56" s="2">
        <v>9.9999999999999998E-13</v>
      </c>
      <c r="U56" s="2">
        <v>1474.5</v>
      </c>
      <c r="V56" t="s">
        <v>53</v>
      </c>
      <c r="W56">
        <v>0.28689999999999999</v>
      </c>
      <c r="X56">
        <v>93.079899999999995</v>
      </c>
      <c r="Y56">
        <v>7.4298000000000002</v>
      </c>
      <c r="Z56">
        <v>29.846599999999999</v>
      </c>
      <c r="AA56">
        <v>-123.58620000000001</v>
      </c>
      <c r="AB56">
        <v>515.06700000000001</v>
      </c>
      <c r="AC56">
        <v>34.205599999999997</v>
      </c>
      <c r="AD56">
        <v>34.207700000000003</v>
      </c>
      <c r="AE56">
        <v>0.42959999999999998</v>
      </c>
      <c r="AF56">
        <v>6.1417999999999999</v>
      </c>
      <c r="AG56">
        <v>18.681999999999999</v>
      </c>
      <c r="AH56">
        <v>0.436</v>
      </c>
      <c r="AI56">
        <v>6.2340999999999998</v>
      </c>
      <c r="AJ56">
        <v>18.961500000000001</v>
      </c>
      <c r="AK56">
        <v>26.967600000000001</v>
      </c>
      <c r="AL56">
        <v>26.9694</v>
      </c>
      <c r="AM56">
        <v>5.6559999999999997</v>
      </c>
      <c r="AN56">
        <v>5.6555</v>
      </c>
      <c r="AO56">
        <v>1.1000000000000001</v>
      </c>
      <c r="AP56">
        <v>114.73</v>
      </c>
      <c r="AQ56">
        <v>515</v>
      </c>
      <c r="AR56">
        <v>5.6970000000000001</v>
      </c>
      <c r="AS56">
        <v>34.206000000000003</v>
      </c>
      <c r="AT56">
        <v>0.47</v>
      </c>
      <c r="AW56">
        <v>40.56</v>
      </c>
      <c r="AX56">
        <v>0</v>
      </c>
      <c r="AY56">
        <v>0</v>
      </c>
      <c r="AZ56">
        <v>3.05</v>
      </c>
      <c r="BA56">
        <v>78.86</v>
      </c>
      <c r="BB56">
        <v>20.49</v>
      </c>
      <c r="BC56" s="3">
        <f t="shared" si="0"/>
        <v>4.000000000061732E-4</v>
      </c>
      <c r="BD56" s="3">
        <f t="shared" si="1"/>
        <v>-1.6999999999995907E-3</v>
      </c>
    </row>
    <row r="57" spans="1:56" x14ac:dyDescent="0.25">
      <c r="A57">
        <v>22</v>
      </c>
      <c r="B57">
        <v>16814</v>
      </c>
      <c r="C57">
        <v>16910</v>
      </c>
      <c r="D57">
        <v>13</v>
      </c>
      <c r="E57" t="s">
        <v>52</v>
      </c>
      <c r="F57">
        <v>2017</v>
      </c>
      <c r="G57" s="1">
        <v>0.99071759259259251</v>
      </c>
      <c r="H57">
        <v>519.21690000000001</v>
      </c>
      <c r="I57">
        <v>514.96600000000001</v>
      </c>
      <c r="J57">
        <v>5.7793000000000001</v>
      </c>
      <c r="K57">
        <v>5.7748999999999997</v>
      </c>
      <c r="L57">
        <v>4.4968000000000004</v>
      </c>
      <c r="M57">
        <v>3.3599999999999998E-2</v>
      </c>
      <c r="N57">
        <v>4.7129000000000003</v>
      </c>
      <c r="O57">
        <v>1.1999999999999999E-3</v>
      </c>
      <c r="P57">
        <v>0.59219999999999995</v>
      </c>
      <c r="Q57">
        <v>0.60219999999999996</v>
      </c>
      <c r="R57">
        <v>1.6375</v>
      </c>
      <c r="S57">
        <v>2.6425000000000001</v>
      </c>
      <c r="T57" s="2">
        <v>9.9999999999999998E-13</v>
      </c>
      <c r="U57" s="2">
        <v>558.67999999999995</v>
      </c>
      <c r="V57" t="s">
        <v>53</v>
      </c>
      <c r="W57">
        <v>0.28799999999999998</v>
      </c>
      <c r="X57">
        <v>93.054400000000001</v>
      </c>
      <c r="Y57">
        <v>7.4438000000000004</v>
      </c>
      <c r="Z57">
        <v>31.751470000000001</v>
      </c>
      <c r="AA57">
        <v>-121.3158</v>
      </c>
      <c r="AB57">
        <v>514.96400000000006</v>
      </c>
      <c r="AC57">
        <v>34.263800000000003</v>
      </c>
      <c r="AD57">
        <v>34.265000000000001</v>
      </c>
      <c r="AE57">
        <v>0.30230000000000001</v>
      </c>
      <c r="AF57">
        <v>4.3323999999999998</v>
      </c>
      <c r="AG57">
        <v>13.148</v>
      </c>
      <c r="AH57">
        <v>0.31319999999999998</v>
      </c>
      <c r="AI57">
        <v>4.4877000000000002</v>
      </c>
      <c r="AJ57">
        <v>13.619899999999999</v>
      </c>
      <c r="AK57">
        <v>27.004000000000001</v>
      </c>
      <c r="AL57">
        <v>27.005500000000001</v>
      </c>
      <c r="AM57">
        <v>5.7350000000000003</v>
      </c>
      <c r="AN57">
        <v>5.7305000000000001</v>
      </c>
      <c r="AO57">
        <v>1.01</v>
      </c>
      <c r="AP57">
        <v>111.42</v>
      </c>
      <c r="AQ57">
        <v>515</v>
      </c>
      <c r="AR57">
        <v>5.7789999999999999</v>
      </c>
      <c r="AS57">
        <v>34.264699999999998</v>
      </c>
      <c r="AT57">
        <v>0.313</v>
      </c>
      <c r="AW57">
        <v>41.26</v>
      </c>
      <c r="AX57">
        <v>0</v>
      </c>
      <c r="AY57">
        <v>0</v>
      </c>
      <c r="AZ57">
        <v>3.12</v>
      </c>
      <c r="BA57">
        <v>80.760000000000005</v>
      </c>
      <c r="BB57">
        <v>13.68</v>
      </c>
      <c r="BC57" s="3">
        <f t="shared" si="0"/>
        <v>8.9999999999434976E-4</v>
      </c>
      <c r="BD57" s="3">
        <f t="shared" si="1"/>
        <v>-3.0000000000285354E-4</v>
      </c>
    </row>
    <row r="58" spans="1:56" x14ac:dyDescent="0.25">
      <c r="A58">
        <v>24</v>
      </c>
      <c r="B58">
        <v>20107</v>
      </c>
      <c r="C58">
        <v>20203</v>
      </c>
      <c r="D58">
        <v>14</v>
      </c>
      <c r="E58" t="s">
        <v>52</v>
      </c>
      <c r="F58">
        <v>2017</v>
      </c>
      <c r="G58" s="1">
        <v>0.5099421296296297</v>
      </c>
      <c r="H58">
        <v>519.07010000000002</v>
      </c>
      <c r="I58">
        <v>514.79100000000005</v>
      </c>
      <c r="J58">
        <v>6.2027000000000001</v>
      </c>
      <c r="K58">
        <v>6.2018000000000004</v>
      </c>
      <c r="L58">
        <v>4.4973000000000001</v>
      </c>
      <c r="M58">
        <v>3.3500000000000002E-2</v>
      </c>
      <c r="N58">
        <v>4.2930000000000001</v>
      </c>
      <c r="O58">
        <v>1.2999999999999999E-3</v>
      </c>
      <c r="P58">
        <v>0.60319999999999996</v>
      </c>
      <c r="Q58">
        <v>0.6129</v>
      </c>
      <c r="R58">
        <v>1.5931</v>
      </c>
      <c r="S58">
        <v>2.6446000000000001</v>
      </c>
      <c r="T58" s="2">
        <v>9.9999999999999998E-13</v>
      </c>
      <c r="U58" s="2">
        <v>1.9743999999999999</v>
      </c>
      <c r="V58" t="s">
        <v>53</v>
      </c>
      <c r="W58">
        <v>0.28760000000000002</v>
      </c>
      <c r="X58">
        <v>93.063900000000004</v>
      </c>
      <c r="Y58">
        <v>7.4508000000000001</v>
      </c>
      <c r="Z58">
        <v>32.417659999999998</v>
      </c>
      <c r="AA58">
        <v>-119.96</v>
      </c>
      <c r="AB58">
        <v>514.79100000000005</v>
      </c>
      <c r="AC58">
        <v>34.267699999999998</v>
      </c>
      <c r="AD58">
        <v>34.270099999999999</v>
      </c>
      <c r="AE58">
        <v>0.34360000000000002</v>
      </c>
      <c r="AF58">
        <v>4.9720000000000004</v>
      </c>
      <c r="AG58">
        <v>14.941000000000001</v>
      </c>
      <c r="AH58">
        <v>0.35189999999999999</v>
      </c>
      <c r="AI58">
        <v>5.093</v>
      </c>
      <c r="AJ58">
        <v>15.303000000000001</v>
      </c>
      <c r="AK58">
        <v>26.9541</v>
      </c>
      <c r="AL58">
        <v>26.956</v>
      </c>
      <c r="AM58">
        <v>6.1566999999999998</v>
      </c>
      <c r="AN58">
        <v>6.1558000000000002</v>
      </c>
      <c r="AO58">
        <v>1.03</v>
      </c>
      <c r="AP58">
        <v>116.64</v>
      </c>
      <c r="AQ58">
        <v>515</v>
      </c>
      <c r="AR58">
        <v>6.202</v>
      </c>
      <c r="AS58">
        <v>34.2682</v>
      </c>
      <c r="AT58">
        <v>0.36299999999999999</v>
      </c>
      <c r="AW58">
        <v>39.47</v>
      </c>
      <c r="AX58">
        <v>0</v>
      </c>
      <c r="AY58">
        <v>0.24</v>
      </c>
      <c r="AZ58">
        <v>3.1</v>
      </c>
      <c r="BA58">
        <v>75.08</v>
      </c>
      <c r="BB58">
        <v>15.83</v>
      </c>
      <c r="BC58" s="3">
        <f t="shared" si="0"/>
        <v>5.0000000000238742E-4</v>
      </c>
      <c r="BD58" s="3">
        <f t="shared" si="1"/>
        <v>-1.8999999999991246E-3</v>
      </c>
    </row>
    <row r="59" spans="1:56" x14ac:dyDescent="0.25">
      <c r="A59">
        <v>53</v>
      </c>
      <c r="B59">
        <v>17925</v>
      </c>
      <c r="C59">
        <v>18021</v>
      </c>
      <c r="D59">
        <v>19</v>
      </c>
      <c r="E59" t="s">
        <v>52</v>
      </c>
      <c r="F59">
        <v>2017</v>
      </c>
      <c r="G59" s="1">
        <v>0.46438657407407408</v>
      </c>
      <c r="H59">
        <v>519.06380000000001</v>
      </c>
      <c r="I59">
        <v>514.76499999999999</v>
      </c>
      <c r="J59">
        <v>5.6544999999999996</v>
      </c>
      <c r="K59">
        <v>5.6519000000000004</v>
      </c>
      <c r="L59">
        <v>4.5030999999999999</v>
      </c>
      <c r="M59">
        <v>3.3599999999999998E-2</v>
      </c>
      <c r="N59">
        <v>4.7251000000000003</v>
      </c>
      <c r="O59">
        <v>1.1999999999999999E-3</v>
      </c>
      <c r="P59">
        <v>0.6109</v>
      </c>
      <c r="Q59">
        <v>0.62239999999999995</v>
      </c>
      <c r="R59">
        <v>1.5808</v>
      </c>
      <c r="S59">
        <v>2.6551999999999998</v>
      </c>
      <c r="T59" s="2">
        <v>9.9999999999999998E-13</v>
      </c>
      <c r="U59" s="2">
        <v>1.9743999999999999</v>
      </c>
      <c r="V59" t="s">
        <v>53</v>
      </c>
      <c r="W59">
        <v>0.28239999999999998</v>
      </c>
      <c r="X59">
        <v>93.184200000000004</v>
      </c>
      <c r="Y59">
        <v>7.4936999999999996</v>
      </c>
      <c r="Z59">
        <v>32.816589999999998</v>
      </c>
      <c r="AA59">
        <v>-123.9062</v>
      </c>
      <c r="AB59">
        <v>514.76599999999996</v>
      </c>
      <c r="AC59">
        <v>34.219299999999997</v>
      </c>
      <c r="AD59">
        <v>34.220300000000002</v>
      </c>
      <c r="AE59">
        <v>0.36990000000000001</v>
      </c>
      <c r="AF59">
        <v>5.2836999999999996</v>
      </c>
      <c r="AG59">
        <v>16.085999999999999</v>
      </c>
      <c r="AH59">
        <v>0.38279999999999997</v>
      </c>
      <c r="AI59">
        <v>5.4672000000000001</v>
      </c>
      <c r="AJ59">
        <v>16.6462</v>
      </c>
      <c r="AK59">
        <v>26.984100000000002</v>
      </c>
      <c r="AL59">
        <v>26.985099999999999</v>
      </c>
      <c r="AM59">
        <v>5.6106999999999996</v>
      </c>
      <c r="AN59">
        <v>5.6081000000000003</v>
      </c>
      <c r="AO59">
        <v>1.02</v>
      </c>
      <c r="AP59">
        <v>113.13</v>
      </c>
      <c r="AQ59">
        <v>515</v>
      </c>
      <c r="AR59">
        <v>5.6929999999999996</v>
      </c>
      <c r="AS59">
        <v>34.210700000000003</v>
      </c>
      <c r="AT59">
        <v>0.41799999999999998</v>
      </c>
      <c r="AW59">
        <v>40.71</v>
      </c>
      <c r="AX59">
        <v>0</v>
      </c>
      <c r="AY59">
        <v>0</v>
      </c>
      <c r="AZ59">
        <v>3.07</v>
      </c>
      <c r="BA59">
        <v>80.98</v>
      </c>
      <c r="BB59">
        <v>18.239999999999998</v>
      </c>
      <c r="BC59" s="3">
        <f t="shared" si="0"/>
        <v>-8.5999999999941679E-3</v>
      </c>
      <c r="BD59" s="3">
        <f t="shared" si="1"/>
        <v>-9.5999999999989427E-3</v>
      </c>
    </row>
    <row r="60" spans="1:56" x14ac:dyDescent="0.25">
      <c r="A60">
        <v>13</v>
      </c>
      <c r="B60">
        <v>16986</v>
      </c>
      <c r="C60">
        <v>17082</v>
      </c>
      <c r="D60">
        <v>11</v>
      </c>
      <c r="E60" t="s">
        <v>52</v>
      </c>
      <c r="F60">
        <v>2017</v>
      </c>
      <c r="G60" s="1">
        <v>0.78821759259259261</v>
      </c>
      <c r="H60">
        <v>519.06269999999995</v>
      </c>
      <c r="I60">
        <v>514.83500000000004</v>
      </c>
      <c r="J60">
        <v>5.9722999999999997</v>
      </c>
      <c r="K60">
        <v>5.9679000000000002</v>
      </c>
      <c r="L60">
        <v>4.4969999999999999</v>
      </c>
      <c r="M60">
        <v>3.3500000000000002E-2</v>
      </c>
      <c r="N60">
        <v>4.4291</v>
      </c>
      <c r="O60">
        <v>1.1999999999999999E-3</v>
      </c>
      <c r="P60">
        <v>0.60950000000000004</v>
      </c>
      <c r="Q60">
        <v>0.62029999999999996</v>
      </c>
      <c r="R60">
        <v>1.6389</v>
      </c>
      <c r="S60">
        <v>2.6345999999999998</v>
      </c>
      <c r="T60" s="2">
        <v>9.9999999999999998E-13</v>
      </c>
      <c r="U60" s="2">
        <v>2577.1</v>
      </c>
      <c r="V60" t="s">
        <v>53</v>
      </c>
      <c r="W60">
        <v>0.2878</v>
      </c>
      <c r="X60">
        <v>93.058400000000006</v>
      </c>
      <c r="Y60">
        <v>7.4119999999999999</v>
      </c>
      <c r="Z60">
        <v>31.18018</v>
      </c>
      <c r="AA60">
        <v>-120.9196</v>
      </c>
      <c r="AB60">
        <v>514.83500000000004</v>
      </c>
      <c r="AC60">
        <v>34.248699999999999</v>
      </c>
      <c r="AD60">
        <v>34.251199999999997</v>
      </c>
      <c r="AE60">
        <v>0.36680000000000001</v>
      </c>
      <c r="AF60">
        <v>5.28</v>
      </c>
      <c r="AG60">
        <v>15.952999999999999</v>
      </c>
      <c r="AH60">
        <v>0.379</v>
      </c>
      <c r="AI60">
        <v>5.4543999999999997</v>
      </c>
      <c r="AJ60">
        <v>16.4815</v>
      </c>
      <c r="AK60">
        <v>26.9681</v>
      </c>
      <c r="AL60">
        <v>26.970700000000001</v>
      </c>
      <c r="AM60">
        <v>5.9272</v>
      </c>
      <c r="AN60">
        <v>5.9227999999999996</v>
      </c>
      <c r="AO60">
        <v>0.99</v>
      </c>
      <c r="AP60">
        <v>115.03</v>
      </c>
      <c r="AQ60">
        <v>515</v>
      </c>
      <c r="AR60">
        <v>5.9610000000000003</v>
      </c>
      <c r="AS60">
        <v>34.247999999999998</v>
      </c>
      <c r="AT60">
        <v>0.39</v>
      </c>
      <c r="AW60">
        <v>39.380000000000003</v>
      </c>
      <c r="AX60">
        <v>0</v>
      </c>
      <c r="AY60">
        <v>0</v>
      </c>
      <c r="AZ60">
        <v>3.09</v>
      </c>
      <c r="BA60">
        <v>76.03</v>
      </c>
      <c r="BB60">
        <v>17.03</v>
      </c>
      <c r="BC60" s="3">
        <f t="shared" si="0"/>
        <v>-7.0000000000192131E-4</v>
      </c>
      <c r="BD60" s="3">
        <f t="shared" si="1"/>
        <v>-3.1999999999996476E-3</v>
      </c>
    </row>
    <row r="61" spans="1:56" x14ac:dyDescent="0.25">
      <c r="A61">
        <v>72</v>
      </c>
      <c r="B61">
        <v>16769</v>
      </c>
      <c r="C61">
        <v>16865</v>
      </c>
      <c r="D61">
        <v>23</v>
      </c>
      <c r="E61" t="s">
        <v>52</v>
      </c>
      <c r="F61">
        <v>2017</v>
      </c>
      <c r="G61" s="1">
        <v>0.70233796296296302</v>
      </c>
      <c r="H61">
        <v>518.80169999999998</v>
      </c>
      <c r="I61">
        <v>514.52700000000004</v>
      </c>
      <c r="J61">
        <v>5.8754999999999997</v>
      </c>
      <c r="K61">
        <v>5.8756000000000004</v>
      </c>
      <c r="L61">
        <v>4.5095000000000001</v>
      </c>
      <c r="M61">
        <v>3.3500000000000002E-2</v>
      </c>
      <c r="N61">
        <v>4.1974999999999998</v>
      </c>
      <c r="O61">
        <v>1.2999999999999999E-3</v>
      </c>
      <c r="P61">
        <v>0.65810000000000002</v>
      </c>
      <c r="Q61">
        <v>0.6744</v>
      </c>
      <c r="R61">
        <v>1.5270999999999999</v>
      </c>
      <c r="S61">
        <v>2.6688000000000001</v>
      </c>
      <c r="T61" s="2">
        <v>9.9999999999999998E-13</v>
      </c>
      <c r="U61" s="2">
        <v>1385.7</v>
      </c>
      <c r="V61" t="s">
        <v>53</v>
      </c>
      <c r="W61">
        <v>0.27660000000000001</v>
      </c>
      <c r="X61">
        <v>93.319100000000006</v>
      </c>
      <c r="Y61">
        <v>7.5465999999999998</v>
      </c>
      <c r="Z61">
        <v>32.323250000000002</v>
      </c>
      <c r="AA61">
        <v>-121.7165</v>
      </c>
      <c r="AB61">
        <v>514.52800000000002</v>
      </c>
      <c r="AC61">
        <v>34.165599999999998</v>
      </c>
      <c r="AD61">
        <v>34.167299999999997</v>
      </c>
      <c r="AE61">
        <v>0.54879999999999995</v>
      </c>
      <c r="AF61">
        <v>7.8768000000000002</v>
      </c>
      <c r="AG61">
        <v>23.867000000000001</v>
      </c>
      <c r="AH61">
        <v>0.56510000000000005</v>
      </c>
      <c r="AI61">
        <v>8.1113</v>
      </c>
      <c r="AJ61">
        <v>24.5778</v>
      </c>
      <c r="AK61">
        <v>26.9145</v>
      </c>
      <c r="AL61">
        <v>26.915800000000001</v>
      </c>
      <c r="AM61">
        <v>5.8308999999999997</v>
      </c>
      <c r="AN61">
        <v>5.8310000000000004</v>
      </c>
      <c r="AO61">
        <v>1.08</v>
      </c>
      <c r="AP61">
        <v>119.94</v>
      </c>
      <c r="AQ61">
        <v>515</v>
      </c>
      <c r="AR61">
        <v>5.87</v>
      </c>
      <c r="AS61">
        <v>34.166400000000003</v>
      </c>
      <c r="AT61">
        <v>0.627</v>
      </c>
      <c r="AW61">
        <v>47.41</v>
      </c>
      <c r="AX61">
        <v>0</v>
      </c>
      <c r="AY61">
        <v>0</v>
      </c>
      <c r="AZ61">
        <v>3.06</v>
      </c>
      <c r="BA61">
        <v>75.95</v>
      </c>
      <c r="BB61">
        <v>27.35</v>
      </c>
      <c r="BC61" s="3">
        <f t="shared" si="0"/>
        <v>8.0000000000524096E-4</v>
      </c>
      <c r="BD61" s="3">
        <f t="shared" si="1"/>
        <v>-8.9999999999434976E-4</v>
      </c>
    </row>
    <row r="62" spans="1:56" x14ac:dyDescent="0.25">
      <c r="A62">
        <v>28</v>
      </c>
      <c r="B62">
        <v>19129</v>
      </c>
      <c r="C62">
        <v>19225</v>
      </c>
      <c r="D62">
        <v>15</v>
      </c>
      <c r="E62" t="s">
        <v>52</v>
      </c>
      <c r="F62">
        <v>2017</v>
      </c>
      <c r="G62" s="1">
        <v>0.41104166666666669</v>
      </c>
      <c r="H62">
        <v>518.4742</v>
      </c>
      <c r="I62">
        <v>514.15599999999995</v>
      </c>
      <c r="J62">
        <v>6.2218</v>
      </c>
      <c r="K62">
        <v>6.2202000000000002</v>
      </c>
      <c r="L62">
        <v>4.4722</v>
      </c>
      <c r="M62">
        <v>3.3599999999999998E-2</v>
      </c>
      <c r="N62">
        <v>4.8433000000000002</v>
      </c>
      <c r="O62">
        <v>1.1999999999999999E-3</v>
      </c>
      <c r="P62">
        <v>0.56779999999999997</v>
      </c>
      <c r="Q62">
        <v>0.57389999999999997</v>
      </c>
      <c r="R62">
        <v>1.5585</v>
      </c>
      <c r="S62">
        <v>2.6488</v>
      </c>
      <c r="T62" s="2">
        <v>9.9999999999999998E-13</v>
      </c>
      <c r="U62" s="2">
        <v>1.9743999999999999</v>
      </c>
      <c r="V62" t="s">
        <v>53</v>
      </c>
      <c r="W62">
        <v>0.31009999999999999</v>
      </c>
      <c r="X62">
        <v>92.539400000000001</v>
      </c>
      <c r="Y62">
        <v>7.4678000000000004</v>
      </c>
      <c r="Z62">
        <v>33.418210000000002</v>
      </c>
      <c r="AA62">
        <v>-117.90519999999999</v>
      </c>
      <c r="AB62">
        <v>514.15700000000004</v>
      </c>
      <c r="AC62">
        <v>34.325699999999998</v>
      </c>
      <c r="AD62">
        <v>34.328000000000003</v>
      </c>
      <c r="AE62">
        <v>0.21079999999999999</v>
      </c>
      <c r="AF62">
        <v>3.0539999999999998</v>
      </c>
      <c r="AG62">
        <v>9.1690000000000005</v>
      </c>
      <c r="AH62">
        <v>0.21609999999999999</v>
      </c>
      <c r="AI62">
        <v>3.129</v>
      </c>
      <c r="AJ62">
        <v>9.3949999999999996</v>
      </c>
      <c r="AK62">
        <v>26.997399999999999</v>
      </c>
      <c r="AL62">
        <v>26.999400000000001</v>
      </c>
      <c r="AM62">
        <v>6.1757</v>
      </c>
      <c r="AN62">
        <v>6.1741000000000001</v>
      </c>
      <c r="AO62">
        <v>0.92</v>
      </c>
      <c r="AP62">
        <v>112.59</v>
      </c>
      <c r="AQ62">
        <v>514</v>
      </c>
      <c r="AR62">
        <v>6.2210000000000001</v>
      </c>
      <c r="AS62">
        <v>34.326000000000001</v>
      </c>
      <c r="AT62">
        <v>0.22500000000000001</v>
      </c>
      <c r="AW62">
        <v>38.69</v>
      </c>
      <c r="AX62">
        <v>0</v>
      </c>
      <c r="AY62">
        <v>0.06</v>
      </c>
      <c r="AZ62">
        <v>3.16</v>
      </c>
      <c r="BA62">
        <v>77.81</v>
      </c>
      <c r="BB62">
        <v>9.82</v>
      </c>
      <c r="BC62" s="3">
        <f t="shared" si="0"/>
        <v>3.0000000000285354E-4</v>
      </c>
      <c r="BD62" s="3">
        <f t="shared" si="1"/>
        <v>-2.0000000000024443E-3</v>
      </c>
    </row>
    <row r="63" spans="1:56" x14ac:dyDescent="0.25">
      <c r="A63">
        <v>36</v>
      </c>
      <c r="B63">
        <v>44448</v>
      </c>
      <c r="C63">
        <v>44544</v>
      </c>
      <c r="D63">
        <v>16</v>
      </c>
      <c r="E63" t="s">
        <v>52</v>
      </c>
      <c r="F63">
        <v>2017</v>
      </c>
      <c r="G63" s="1">
        <v>0.37246527777777777</v>
      </c>
      <c r="H63">
        <v>485.23880000000003</v>
      </c>
      <c r="I63">
        <v>481.22800000000001</v>
      </c>
      <c r="J63">
        <v>6.6418999999999997</v>
      </c>
      <c r="K63">
        <v>6.6294000000000004</v>
      </c>
      <c r="L63">
        <v>4.4905999999999997</v>
      </c>
      <c r="M63">
        <v>3.4200000000000001E-2</v>
      </c>
      <c r="N63">
        <v>4.9340999999999999</v>
      </c>
      <c r="O63">
        <v>1.1999999999999999E-3</v>
      </c>
      <c r="P63">
        <v>0.5958</v>
      </c>
      <c r="Q63">
        <v>0.60199999999999998</v>
      </c>
      <c r="R63">
        <v>1.5610999999999999</v>
      </c>
      <c r="S63">
        <v>2.6505999999999998</v>
      </c>
      <c r="T63" s="2">
        <v>9.9999999999999998E-13</v>
      </c>
      <c r="U63" s="2">
        <v>1.8726</v>
      </c>
      <c r="V63" t="s">
        <v>53</v>
      </c>
      <c r="W63">
        <v>0.29360000000000003</v>
      </c>
      <c r="X63">
        <v>92.924199999999999</v>
      </c>
      <c r="Y63">
        <v>7.4739000000000004</v>
      </c>
      <c r="Z63">
        <v>33.656999999999996</v>
      </c>
      <c r="AA63">
        <v>-118.9743</v>
      </c>
      <c r="AB63">
        <v>481.226</v>
      </c>
      <c r="AC63">
        <v>34.306399999999996</v>
      </c>
      <c r="AD63">
        <v>34.31</v>
      </c>
      <c r="AE63">
        <v>0.31480000000000002</v>
      </c>
      <c r="AF63">
        <v>4.6033999999999997</v>
      </c>
      <c r="AG63">
        <v>13.69</v>
      </c>
      <c r="AH63">
        <v>0.3125</v>
      </c>
      <c r="AI63">
        <v>4.5679999999999996</v>
      </c>
      <c r="AJ63">
        <v>13.588699999999999</v>
      </c>
      <c r="AK63">
        <v>26.927</v>
      </c>
      <c r="AL63">
        <v>26.9314</v>
      </c>
      <c r="AM63">
        <v>6.5974000000000004</v>
      </c>
      <c r="AN63">
        <v>6.5849000000000002</v>
      </c>
      <c r="AO63">
        <v>1.19</v>
      </c>
      <c r="AP63">
        <v>119.22</v>
      </c>
      <c r="AQ63">
        <v>481</v>
      </c>
      <c r="AR63">
        <v>6.6130000000000004</v>
      </c>
      <c r="AS63">
        <v>34.304400000000001</v>
      </c>
      <c r="AT63">
        <v>0.33800000000000002</v>
      </c>
      <c r="AW63">
        <v>37.479999999999997</v>
      </c>
      <c r="AX63">
        <v>0</v>
      </c>
      <c r="AY63">
        <v>0</v>
      </c>
      <c r="AZ63">
        <v>3.03</v>
      </c>
      <c r="BA63">
        <v>71.260000000000005</v>
      </c>
      <c r="BB63">
        <v>14.74</v>
      </c>
      <c r="BC63" s="3">
        <f t="shared" si="0"/>
        <v>-1.9999999999953388E-3</v>
      </c>
      <c r="BD63" s="3">
        <f t="shared" si="1"/>
        <v>-5.6000000000011596E-3</v>
      </c>
    </row>
    <row r="64" spans="1:56" x14ac:dyDescent="0.25">
      <c r="A64">
        <v>46</v>
      </c>
      <c r="B64">
        <v>27763</v>
      </c>
      <c r="C64">
        <v>27859</v>
      </c>
      <c r="D64">
        <v>17</v>
      </c>
      <c r="E64" t="s">
        <v>52</v>
      </c>
      <c r="F64">
        <v>2017</v>
      </c>
      <c r="G64" s="1">
        <v>0.953125</v>
      </c>
      <c r="H64">
        <v>484.26600000000002</v>
      </c>
      <c r="I64">
        <v>480.238</v>
      </c>
      <c r="J64">
        <v>6.8026999999999997</v>
      </c>
      <c r="K64">
        <v>6.8021000000000003</v>
      </c>
      <c r="L64">
        <v>4.3935000000000004</v>
      </c>
      <c r="M64">
        <v>3.4099999999999998E-2</v>
      </c>
      <c r="N64">
        <v>4.1108000000000002</v>
      </c>
      <c r="O64">
        <v>1.1999999999999999E-3</v>
      </c>
      <c r="P64">
        <v>0.59460000000000002</v>
      </c>
      <c r="Q64">
        <v>0.60199999999999998</v>
      </c>
      <c r="R64">
        <v>1.3940999999999999</v>
      </c>
      <c r="S64">
        <v>2.6518000000000002</v>
      </c>
      <c r="T64" s="2">
        <v>9.9999999999999998E-13</v>
      </c>
      <c r="U64" s="2">
        <v>1943.5</v>
      </c>
      <c r="V64">
        <v>5.3E-3</v>
      </c>
      <c r="W64">
        <v>0.3821</v>
      </c>
      <c r="X64">
        <v>90.889899999999997</v>
      </c>
      <c r="Y64">
        <v>7.4782999999999999</v>
      </c>
      <c r="Z64">
        <v>34.274920000000002</v>
      </c>
      <c r="AA64">
        <v>-120.0241</v>
      </c>
      <c r="AB64">
        <v>480.23700000000002</v>
      </c>
      <c r="AC64">
        <v>34.250300000000003</v>
      </c>
      <c r="AD64">
        <v>34.251899999999999</v>
      </c>
      <c r="AE64">
        <v>0.30840000000000001</v>
      </c>
      <c r="AF64">
        <v>4.5250000000000004</v>
      </c>
      <c r="AG64">
        <v>13.413</v>
      </c>
      <c r="AH64">
        <v>0.31090000000000001</v>
      </c>
      <c r="AI64">
        <v>4.5620000000000003</v>
      </c>
      <c r="AJ64">
        <v>13.5214</v>
      </c>
      <c r="AK64">
        <v>26.8612</v>
      </c>
      <c r="AL64">
        <v>26.8626</v>
      </c>
      <c r="AM64">
        <v>6.7576999999999998</v>
      </c>
      <c r="AN64">
        <v>6.7571000000000003</v>
      </c>
      <c r="AO64">
        <v>0.96</v>
      </c>
      <c r="AP64">
        <v>125.56</v>
      </c>
      <c r="AQ64">
        <v>480</v>
      </c>
      <c r="AR64">
        <v>6.8010000000000002</v>
      </c>
      <c r="AS64">
        <v>34.249299999999998</v>
      </c>
      <c r="AT64">
        <v>0.32300000000000001</v>
      </c>
      <c r="AW64">
        <v>35.020000000000003</v>
      </c>
      <c r="AX64">
        <v>0.03</v>
      </c>
      <c r="AY64">
        <v>0</v>
      </c>
      <c r="AZ64">
        <v>3.05</v>
      </c>
      <c r="BA64">
        <v>75.099999999999994</v>
      </c>
      <c r="BB64">
        <v>14.1</v>
      </c>
      <c r="BC64" s="3">
        <f t="shared" si="0"/>
        <v>-1.0000000000047748E-3</v>
      </c>
      <c r="BD64" s="3">
        <f t="shared" si="1"/>
        <v>-2.6000000000010459E-3</v>
      </c>
    </row>
    <row r="65" spans="1:56" x14ac:dyDescent="0.25">
      <c r="A65">
        <v>49</v>
      </c>
      <c r="B65">
        <v>23487</v>
      </c>
      <c r="C65">
        <v>23583</v>
      </c>
      <c r="D65">
        <v>18</v>
      </c>
      <c r="E65" t="s">
        <v>52</v>
      </c>
      <c r="F65">
        <v>2017</v>
      </c>
      <c r="G65" s="1">
        <v>0.43744212962962964</v>
      </c>
      <c r="H65">
        <v>445.3981</v>
      </c>
      <c r="I65">
        <v>441.74200000000002</v>
      </c>
      <c r="J65">
        <v>7.0507</v>
      </c>
      <c r="K65">
        <v>7.0490000000000004</v>
      </c>
      <c r="L65">
        <v>4.5004999999999997</v>
      </c>
      <c r="M65">
        <v>3.3700000000000001E-2</v>
      </c>
      <c r="N65">
        <v>4.9340999999999999</v>
      </c>
      <c r="O65">
        <v>1.1999999999999999E-3</v>
      </c>
      <c r="P65">
        <v>0.64710000000000001</v>
      </c>
      <c r="Q65">
        <v>0.66059999999999997</v>
      </c>
      <c r="R65">
        <v>1.4583999999999999</v>
      </c>
      <c r="S65">
        <v>2.6583000000000001</v>
      </c>
      <c r="T65" s="2">
        <v>9.9999999999999998E-13</v>
      </c>
      <c r="U65" s="2">
        <v>1.9743999999999999</v>
      </c>
      <c r="V65" t="s">
        <v>53</v>
      </c>
      <c r="W65">
        <v>0.28470000000000001</v>
      </c>
      <c r="X65">
        <v>93.130099999999999</v>
      </c>
      <c r="Y65">
        <v>7.5037000000000003</v>
      </c>
      <c r="Z65">
        <v>34.149720000000002</v>
      </c>
      <c r="AA65">
        <v>-121.1491</v>
      </c>
      <c r="AB65">
        <v>441.73899999999998</v>
      </c>
      <c r="AC65">
        <v>34.2547</v>
      </c>
      <c r="AD65">
        <v>34.256700000000002</v>
      </c>
      <c r="AE65">
        <v>0.4965</v>
      </c>
      <c r="AF65">
        <v>7.3261000000000003</v>
      </c>
      <c r="AG65">
        <v>21.591999999999999</v>
      </c>
      <c r="AH65">
        <v>0.50580000000000003</v>
      </c>
      <c r="AI65">
        <v>7.4644000000000004</v>
      </c>
      <c r="AJ65">
        <v>22</v>
      </c>
      <c r="AK65">
        <v>26.830500000000001</v>
      </c>
      <c r="AL65">
        <v>26.8322</v>
      </c>
      <c r="AM65">
        <v>7.0086000000000004</v>
      </c>
      <c r="AN65">
        <v>7.0068999999999999</v>
      </c>
      <c r="AO65">
        <v>0.97</v>
      </c>
      <c r="AP65">
        <v>128.12</v>
      </c>
      <c r="AQ65">
        <v>441</v>
      </c>
      <c r="AR65">
        <v>7.05</v>
      </c>
      <c r="AS65">
        <v>34.252099999999999</v>
      </c>
      <c r="AT65">
        <v>0.52800000000000002</v>
      </c>
      <c r="AW65">
        <v>36.15</v>
      </c>
      <c r="AX65">
        <v>0</v>
      </c>
      <c r="AY65">
        <v>0</v>
      </c>
      <c r="AZ65">
        <v>2.87</v>
      </c>
      <c r="BA65">
        <v>61.59</v>
      </c>
      <c r="BB65">
        <v>23.06</v>
      </c>
      <c r="BC65" s="3">
        <f t="shared" si="0"/>
        <v>-2.6000000000010459E-3</v>
      </c>
      <c r="BD65" s="3">
        <f t="shared" si="1"/>
        <v>-4.6000000000034902E-3</v>
      </c>
    </row>
    <row r="66" spans="1:56" x14ac:dyDescent="0.25">
      <c r="A66">
        <v>51</v>
      </c>
      <c r="B66">
        <v>22095</v>
      </c>
      <c r="C66">
        <v>22191</v>
      </c>
      <c r="D66">
        <v>18</v>
      </c>
      <c r="E66" t="s">
        <v>52</v>
      </c>
      <c r="F66">
        <v>2017</v>
      </c>
      <c r="G66" s="1">
        <v>0.94888888888888889</v>
      </c>
      <c r="H66">
        <v>445.29320000000001</v>
      </c>
      <c r="I66">
        <v>441.661</v>
      </c>
      <c r="J66">
        <v>6.0578000000000003</v>
      </c>
      <c r="K66">
        <v>6.0590000000000002</v>
      </c>
      <c r="L66">
        <v>4.5018000000000002</v>
      </c>
      <c r="M66">
        <v>3.3700000000000001E-2</v>
      </c>
      <c r="N66">
        <v>4.4743000000000004</v>
      </c>
      <c r="O66">
        <v>1.1999999999999999E-3</v>
      </c>
      <c r="P66">
        <v>0.73219999999999996</v>
      </c>
      <c r="Q66">
        <v>0.75409999999999999</v>
      </c>
      <c r="R66">
        <v>1.5496000000000001</v>
      </c>
      <c r="S66">
        <v>2.6581999999999999</v>
      </c>
      <c r="T66" s="2">
        <v>9.9999999999999998E-13</v>
      </c>
      <c r="U66" s="2">
        <v>2238.6</v>
      </c>
      <c r="V66" t="s">
        <v>53</v>
      </c>
      <c r="W66">
        <v>0.28349999999999997</v>
      </c>
      <c r="X66">
        <v>93.159300000000002</v>
      </c>
      <c r="Y66">
        <v>7.5045000000000002</v>
      </c>
      <c r="Z66">
        <v>33.484119999999997</v>
      </c>
      <c r="AA66">
        <v>-122.5326</v>
      </c>
      <c r="AB66">
        <v>441.66</v>
      </c>
      <c r="AC66">
        <v>34.1113</v>
      </c>
      <c r="AD66">
        <v>34.1126</v>
      </c>
      <c r="AE66">
        <v>0.82979999999999998</v>
      </c>
      <c r="AF66">
        <v>11.9556</v>
      </c>
      <c r="AG66">
        <v>36.088000000000001</v>
      </c>
      <c r="AH66">
        <v>0.84589999999999999</v>
      </c>
      <c r="AI66">
        <v>12.189299999999999</v>
      </c>
      <c r="AJ66">
        <v>36.792000000000002</v>
      </c>
      <c r="AK66">
        <v>26.847999999999999</v>
      </c>
      <c r="AL66">
        <v>26.8489</v>
      </c>
      <c r="AM66">
        <v>6.0191999999999997</v>
      </c>
      <c r="AN66">
        <v>6.0202999999999998</v>
      </c>
      <c r="AO66">
        <v>0.96</v>
      </c>
      <c r="AP66">
        <v>125.4</v>
      </c>
      <c r="AQ66">
        <v>441</v>
      </c>
      <c r="AR66">
        <v>6.056</v>
      </c>
      <c r="AS66">
        <v>34.1083</v>
      </c>
      <c r="AT66">
        <v>0.88800000000000001</v>
      </c>
      <c r="AW66">
        <v>38.69</v>
      </c>
      <c r="AX66">
        <v>0</v>
      </c>
      <c r="AY66">
        <v>0</v>
      </c>
      <c r="AZ66">
        <v>2.87</v>
      </c>
      <c r="BA66">
        <v>68.69</v>
      </c>
      <c r="BB66">
        <v>38.78</v>
      </c>
      <c r="BC66" s="3">
        <f t="shared" si="0"/>
        <v>-3.0000000000001137E-3</v>
      </c>
      <c r="BD66" s="3">
        <f t="shared" si="1"/>
        <v>-4.3000000000006366E-3</v>
      </c>
    </row>
    <row r="67" spans="1:56" x14ac:dyDescent="0.25">
      <c r="A67">
        <v>52</v>
      </c>
      <c r="B67">
        <v>21426</v>
      </c>
      <c r="C67">
        <v>21522</v>
      </c>
      <c r="D67">
        <v>19</v>
      </c>
      <c r="E67" t="s">
        <v>52</v>
      </c>
      <c r="F67">
        <v>2017</v>
      </c>
      <c r="G67" s="1">
        <v>0.20716435185185186</v>
      </c>
      <c r="H67">
        <v>445.291</v>
      </c>
      <c r="I67">
        <v>441.67099999999999</v>
      </c>
      <c r="J67">
        <v>5.7667000000000002</v>
      </c>
      <c r="K67">
        <v>5.77</v>
      </c>
      <c r="L67">
        <v>4.5016999999999996</v>
      </c>
      <c r="M67">
        <v>3.39E-2</v>
      </c>
      <c r="N67">
        <v>4.5263</v>
      </c>
      <c r="O67">
        <v>1.1999999999999999E-3</v>
      </c>
      <c r="P67">
        <v>0.68130000000000002</v>
      </c>
      <c r="Q67">
        <v>0.69840000000000002</v>
      </c>
      <c r="R67">
        <v>1.5599000000000001</v>
      </c>
      <c r="S67">
        <v>2.6547999999999998</v>
      </c>
      <c r="T67" s="2">
        <v>9.9999999999999998E-13</v>
      </c>
      <c r="U67" s="2">
        <v>1.9743999999999999</v>
      </c>
      <c r="V67" t="s">
        <v>53</v>
      </c>
      <c r="W67">
        <v>0.28360000000000002</v>
      </c>
      <c r="X67">
        <v>93.157499999999999</v>
      </c>
      <c r="Y67">
        <v>7.4919000000000002</v>
      </c>
      <c r="Z67">
        <v>33.150219999999997</v>
      </c>
      <c r="AA67">
        <v>-123.221</v>
      </c>
      <c r="AB67">
        <v>441.67</v>
      </c>
      <c r="AC67">
        <v>34.139800000000001</v>
      </c>
      <c r="AD67">
        <v>34.142200000000003</v>
      </c>
      <c r="AE67">
        <v>0.64190000000000003</v>
      </c>
      <c r="AF67">
        <v>9.1882999999999999</v>
      </c>
      <c r="AG67">
        <v>27.917000000000002</v>
      </c>
      <c r="AH67">
        <v>0.65459999999999996</v>
      </c>
      <c r="AI67">
        <v>9.3705999999999996</v>
      </c>
      <c r="AJ67">
        <v>28.468699999999998</v>
      </c>
      <c r="AK67">
        <v>26.906600000000001</v>
      </c>
      <c r="AL67">
        <v>26.908100000000001</v>
      </c>
      <c r="AM67">
        <v>5.7290999999999999</v>
      </c>
      <c r="AN67">
        <v>5.7323000000000004</v>
      </c>
      <c r="AO67">
        <v>0.92</v>
      </c>
      <c r="AP67">
        <v>119.57</v>
      </c>
      <c r="AQ67">
        <v>441</v>
      </c>
      <c r="AR67">
        <v>5.7569999999999997</v>
      </c>
      <c r="AS67">
        <v>34.139499999999998</v>
      </c>
      <c r="AT67">
        <v>0.67700000000000005</v>
      </c>
      <c r="AW67">
        <v>40.01</v>
      </c>
      <c r="AX67">
        <v>0</v>
      </c>
      <c r="AY67">
        <v>0</v>
      </c>
      <c r="AZ67">
        <v>2.96</v>
      </c>
      <c r="BA67">
        <v>74.989999999999995</v>
      </c>
      <c r="BB67">
        <v>29.54</v>
      </c>
      <c r="BC67" s="3">
        <f t="shared" ref="BC67:BC130" si="2">AS67-AC67</f>
        <v>-3.0000000000285354E-4</v>
      </c>
      <c r="BD67" s="3">
        <f t="shared" ref="BD67:BD130" si="3">AS67-AD67</f>
        <v>-2.7000000000043656E-3</v>
      </c>
    </row>
    <row r="68" spans="1:56" x14ac:dyDescent="0.25">
      <c r="A68">
        <v>4</v>
      </c>
      <c r="B68">
        <v>23223</v>
      </c>
      <c r="C68">
        <v>23319</v>
      </c>
      <c r="D68">
        <v>10</v>
      </c>
      <c r="E68" t="s">
        <v>52</v>
      </c>
      <c r="F68">
        <v>2017</v>
      </c>
      <c r="G68" s="1">
        <v>8.5972222222222228E-2</v>
      </c>
      <c r="H68">
        <v>445.15449999999998</v>
      </c>
      <c r="I68">
        <v>441.54300000000001</v>
      </c>
      <c r="J68">
        <v>6.7107999999999999</v>
      </c>
      <c r="K68">
        <v>6.7092000000000001</v>
      </c>
      <c r="L68">
        <v>4.4311999999999996</v>
      </c>
      <c r="M68">
        <v>3.39E-2</v>
      </c>
      <c r="N68">
        <v>4.3936999999999999</v>
      </c>
      <c r="O68">
        <v>1.1999999999999999E-3</v>
      </c>
      <c r="P68">
        <v>0.59450000000000003</v>
      </c>
      <c r="Q68">
        <v>0.60209999999999997</v>
      </c>
      <c r="R68">
        <v>1.6555</v>
      </c>
      <c r="S68">
        <v>2.6347</v>
      </c>
      <c r="T68" s="2">
        <v>9.9999999999999998E-13</v>
      </c>
      <c r="U68" s="2">
        <v>1.9743999999999999</v>
      </c>
      <c r="V68" t="s">
        <v>53</v>
      </c>
      <c r="W68">
        <v>0.34749999999999998</v>
      </c>
      <c r="X68">
        <v>91.680199999999999</v>
      </c>
      <c r="Y68">
        <v>7.4116</v>
      </c>
      <c r="Z68">
        <v>32.912170000000003</v>
      </c>
      <c r="AA68">
        <v>-117.3952</v>
      </c>
      <c r="AB68">
        <v>441.54399999999998</v>
      </c>
      <c r="AC68">
        <v>34.305999999999997</v>
      </c>
      <c r="AD68">
        <v>34.308199999999999</v>
      </c>
      <c r="AE68">
        <v>0.30559999999999998</v>
      </c>
      <c r="AF68">
        <v>4.4757999999999996</v>
      </c>
      <c r="AG68">
        <v>13.29</v>
      </c>
      <c r="AH68">
        <v>0.30880000000000002</v>
      </c>
      <c r="AI68">
        <v>4.5236999999999998</v>
      </c>
      <c r="AJ68">
        <v>13.432</v>
      </c>
      <c r="AK68">
        <v>26.916899999999998</v>
      </c>
      <c r="AL68">
        <v>26.918900000000001</v>
      </c>
      <c r="AM68">
        <v>6.6698000000000004</v>
      </c>
      <c r="AN68">
        <v>6.6681999999999997</v>
      </c>
      <c r="AO68">
        <v>0.95</v>
      </c>
      <c r="AP68">
        <v>119.62</v>
      </c>
      <c r="AQ68">
        <v>441</v>
      </c>
      <c r="AR68">
        <v>6.7119999999999997</v>
      </c>
      <c r="AS68">
        <v>34.309199999999997</v>
      </c>
      <c r="AT68">
        <v>0.32300000000000001</v>
      </c>
      <c r="AW68">
        <v>36.92</v>
      </c>
      <c r="AX68">
        <v>0</v>
      </c>
      <c r="AY68">
        <v>7.0000000000000007E-2</v>
      </c>
      <c r="AZ68">
        <v>3.07</v>
      </c>
      <c r="BA68">
        <v>69.23</v>
      </c>
      <c r="BB68">
        <v>14.09</v>
      </c>
      <c r="BC68" s="3">
        <f t="shared" si="2"/>
        <v>3.1999999999996476E-3</v>
      </c>
      <c r="BD68" s="3">
        <f t="shared" si="3"/>
        <v>9.9999999999766942E-4</v>
      </c>
    </row>
    <row r="69" spans="1:56" x14ac:dyDescent="0.25">
      <c r="A69">
        <v>6</v>
      </c>
      <c r="B69">
        <v>23312</v>
      </c>
      <c r="C69">
        <v>23408</v>
      </c>
      <c r="D69">
        <v>10</v>
      </c>
      <c r="E69" t="s">
        <v>52</v>
      </c>
      <c r="F69">
        <v>2017</v>
      </c>
      <c r="G69" s="1">
        <v>0.40064814814814814</v>
      </c>
      <c r="H69">
        <v>445.04950000000002</v>
      </c>
      <c r="I69">
        <v>441.44499999999999</v>
      </c>
      <c r="J69">
        <v>6.9580000000000002</v>
      </c>
      <c r="K69">
        <v>6.9550000000000001</v>
      </c>
      <c r="L69">
        <v>4.4847999999999999</v>
      </c>
      <c r="M69">
        <v>3.2800000000000003E-2</v>
      </c>
      <c r="N69">
        <v>4.7012999999999998</v>
      </c>
      <c r="O69">
        <v>1.1999999999999999E-3</v>
      </c>
      <c r="P69">
        <v>0.62029999999999996</v>
      </c>
      <c r="Q69">
        <v>0.63029999999999997</v>
      </c>
      <c r="R69">
        <v>1.5666</v>
      </c>
      <c r="S69">
        <v>2.6337999999999999</v>
      </c>
      <c r="T69" s="2">
        <v>9.9999999999999998E-13</v>
      </c>
      <c r="U69" s="2">
        <v>1.9743999999999999</v>
      </c>
      <c r="V69" t="s">
        <v>53</v>
      </c>
      <c r="W69">
        <v>0.29880000000000001</v>
      </c>
      <c r="X69">
        <v>92.802800000000005</v>
      </c>
      <c r="Y69">
        <v>7.4076000000000004</v>
      </c>
      <c r="Z69">
        <v>32.679690000000001</v>
      </c>
      <c r="AA69">
        <v>-117.87390000000001</v>
      </c>
      <c r="AB69">
        <v>441.44799999999998</v>
      </c>
      <c r="AC69">
        <v>34.2913</v>
      </c>
      <c r="AD69">
        <v>34.2941</v>
      </c>
      <c r="AE69">
        <v>0.3982</v>
      </c>
      <c r="AF69">
        <v>5.8647999999999998</v>
      </c>
      <c r="AG69">
        <v>17.317</v>
      </c>
      <c r="AH69">
        <v>0.40439999999999998</v>
      </c>
      <c r="AI69">
        <v>5.9555999999999996</v>
      </c>
      <c r="AJ69">
        <v>17.5854</v>
      </c>
      <c r="AK69">
        <v>26.872</v>
      </c>
      <c r="AL69">
        <v>26.874600000000001</v>
      </c>
      <c r="AM69">
        <v>6.9161999999999999</v>
      </c>
      <c r="AN69">
        <v>6.9131999999999998</v>
      </c>
      <c r="AO69">
        <v>0.96</v>
      </c>
      <c r="AP69">
        <v>124.1</v>
      </c>
      <c r="AQ69">
        <v>442</v>
      </c>
      <c r="AR69">
        <v>6.9539999999999997</v>
      </c>
      <c r="AS69">
        <v>34.295499999999997</v>
      </c>
      <c r="AT69">
        <v>0.42699999999999999</v>
      </c>
      <c r="AW69">
        <v>35.9</v>
      </c>
      <c r="AX69">
        <v>2.5999999999999999E-2</v>
      </c>
      <c r="AY69">
        <v>0</v>
      </c>
      <c r="AZ69">
        <v>2.95</v>
      </c>
      <c r="BA69">
        <v>63.34</v>
      </c>
      <c r="BB69">
        <v>18.64</v>
      </c>
      <c r="BC69" s="3">
        <f t="shared" si="2"/>
        <v>4.199999999997317E-3</v>
      </c>
      <c r="BD69" s="3">
        <f t="shared" si="3"/>
        <v>1.3999999999967372E-3</v>
      </c>
    </row>
    <row r="70" spans="1:56" x14ac:dyDescent="0.25">
      <c r="A70">
        <v>23</v>
      </c>
      <c r="B70">
        <v>21877</v>
      </c>
      <c r="C70">
        <v>21973</v>
      </c>
      <c r="D70">
        <v>14</v>
      </c>
      <c r="E70" t="s">
        <v>52</v>
      </c>
      <c r="F70">
        <v>2017</v>
      </c>
      <c r="G70" s="1">
        <v>0.24784722222222222</v>
      </c>
      <c r="H70">
        <v>444.90899999999999</v>
      </c>
      <c r="I70">
        <v>441.327</v>
      </c>
      <c r="J70">
        <v>6.2598000000000003</v>
      </c>
      <c r="K70">
        <v>6.2598000000000003</v>
      </c>
      <c r="L70">
        <v>4.4977</v>
      </c>
      <c r="M70">
        <v>3.4000000000000002E-2</v>
      </c>
      <c r="N70">
        <v>4.9340999999999999</v>
      </c>
      <c r="O70">
        <v>1.1999999999999999E-3</v>
      </c>
      <c r="P70">
        <v>0.66669999999999996</v>
      </c>
      <c r="Q70">
        <v>0.68200000000000005</v>
      </c>
      <c r="R70">
        <v>1.5861000000000001</v>
      </c>
      <c r="S70">
        <v>2.6475</v>
      </c>
      <c r="T70" s="2">
        <v>9.9999999999999998E-13</v>
      </c>
      <c r="U70" s="2">
        <v>1.9743999999999999</v>
      </c>
      <c r="V70" t="s">
        <v>53</v>
      </c>
      <c r="W70">
        <v>0.28720000000000001</v>
      </c>
      <c r="X70">
        <v>93.071799999999996</v>
      </c>
      <c r="Y70">
        <v>7.4623999999999997</v>
      </c>
      <c r="Z70">
        <v>32.084960000000002</v>
      </c>
      <c r="AA70">
        <v>-120.63800000000001</v>
      </c>
      <c r="AB70">
        <v>441.33199999999999</v>
      </c>
      <c r="AC70">
        <v>34.181100000000001</v>
      </c>
      <c r="AD70">
        <v>34.183399999999999</v>
      </c>
      <c r="AE70">
        <v>0.57850000000000001</v>
      </c>
      <c r="AF70">
        <v>8.3780999999999999</v>
      </c>
      <c r="AG70">
        <v>25.158000000000001</v>
      </c>
      <c r="AH70">
        <v>0.59079999999999999</v>
      </c>
      <c r="AI70">
        <v>8.5569000000000006</v>
      </c>
      <c r="AJ70">
        <v>25.694600000000001</v>
      </c>
      <c r="AK70">
        <v>26.877500000000001</v>
      </c>
      <c r="AL70">
        <v>26.879300000000001</v>
      </c>
      <c r="AM70">
        <v>6.2203999999999997</v>
      </c>
      <c r="AN70">
        <v>6.2205000000000004</v>
      </c>
      <c r="AO70">
        <v>1.03</v>
      </c>
      <c r="AP70">
        <v>122.84</v>
      </c>
      <c r="AQ70">
        <v>441</v>
      </c>
      <c r="AR70">
        <v>6.2539999999999996</v>
      </c>
      <c r="AS70">
        <v>34.178199999999997</v>
      </c>
      <c r="AT70">
        <v>0.61599999999999999</v>
      </c>
      <c r="AW70">
        <v>38.61</v>
      </c>
      <c r="AX70">
        <v>0</v>
      </c>
      <c r="AY70">
        <v>0</v>
      </c>
      <c r="AZ70">
        <v>2.95</v>
      </c>
      <c r="BA70">
        <v>69.92</v>
      </c>
      <c r="BB70">
        <v>26.86</v>
      </c>
      <c r="BC70" s="3">
        <f t="shared" si="2"/>
        <v>-2.9000000000038995E-3</v>
      </c>
      <c r="BD70" s="3">
        <f t="shared" si="3"/>
        <v>-5.2000000000020918E-3</v>
      </c>
    </row>
    <row r="71" spans="1:56" x14ac:dyDescent="0.25">
      <c r="A71">
        <v>72</v>
      </c>
      <c r="B71">
        <v>20485</v>
      </c>
      <c r="C71">
        <v>20581</v>
      </c>
      <c r="D71">
        <v>23</v>
      </c>
      <c r="E71" t="s">
        <v>52</v>
      </c>
      <c r="F71">
        <v>2017</v>
      </c>
      <c r="G71" s="1">
        <v>0.70412037037037034</v>
      </c>
      <c r="H71">
        <v>444.7056</v>
      </c>
      <c r="I71">
        <v>441.12200000000001</v>
      </c>
      <c r="J71">
        <v>6.3738000000000001</v>
      </c>
      <c r="K71">
        <v>6.3745000000000003</v>
      </c>
      <c r="L71">
        <v>4.5087999999999999</v>
      </c>
      <c r="M71">
        <v>3.2800000000000003E-2</v>
      </c>
      <c r="N71">
        <v>4.7176</v>
      </c>
      <c r="O71">
        <v>1.1999999999999999E-3</v>
      </c>
      <c r="P71">
        <v>0.73780000000000001</v>
      </c>
      <c r="Q71">
        <v>0.76039999999999996</v>
      </c>
      <c r="R71">
        <v>1.4373</v>
      </c>
      <c r="S71">
        <v>2.6741000000000001</v>
      </c>
      <c r="T71" s="2">
        <v>9.9999999999999998E-13</v>
      </c>
      <c r="U71" s="2">
        <v>2068.6999999999998</v>
      </c>
      <c r="V71" t="s">
        <v>53</v>
      </c>
      <c r="W71">
        <v>0.2772</v>
      </c>
      <c r="X71">
        <v>93.304299999999998</v>
      </c>
      <c r="Y71">
        <v>7.5664999999999996</v>
      </c>
      <c r="Z71">
        <v>32.323250000000002</v>
      </c>
      <c r="AA71">
        <v>-121.7165</v>
      </c>
      <c r="AB71">
        <v>441.12099999999998</v>
      </c>
      <c r="AC71">
        <v>34.1203</v>
      </c>
      <c r="AD71">
        <v>34.122799999999998</v>
      </c>
      <c r="AE71">
        <v>0.84260000000000002</v>
      </c>
      <c r="AF71">
        <v>12.2308</v>
      </c>
      <c r="AG71">
        <v>36.646999999999998</v>
      </c>
      <c r="AH71">
        <v>0.85850000000000004</v>
      </c>
      <c r="AI71">
        <v>12.4617</v>
      </c>
      <c r="AJ71">
        <v>37.337899999999998</v>
      </c>
      <c r="AK71">
        <v>26.814800000000002</v>
      </c>
      <c r="AL71">
        <v>26.816600000000001</v>
      </c>
      <c r="AM71">
        <v>6.3341000000000003</v>
      </c>
      <c r="AN71">
        <v>6.3348000000000004</v>
      </c>
      <c r="AO71">
        <v>1.0900000000000001</v>
      </c>
      <c r="AP71">
        <v>128.86000000000001</v>
      </c>
      <c r="AQ71">
        <v>441</v>
      </c>
      <c r="AR71">
        <v>6.319</v>
      </c>
      <c r="AS71">
        <v>34.118600000000001</v>
      </c>
      <c r="AT71">
        <v>0.92900000000000005</v>
      </c>
      <c r="AW71">
        <v>44.53</v>
      </c>
      <c r="AX71">
        <v>0</v>
      </c>
      <c r="AY71">
        <v>0</v>
      </c>
      <c r="AZ71">
        <v>2.86</v>
      </c>
      <c r="BA71">
        <v>65.069999999999993</v>
      </c>
      <c r="BB71">
        <v>40.549999999999997</v>
      </c>
      <c r="BC71" s="3">
        <f t="shared" si="2"/>
        <v>-1.6999999999995907E-3</v>
      </c>
      <c r="BD71" s="3">
        <f t="shared" si="3"/>
        <v>-4.199999999997317E-3</v>
      </c>
    </row>
    <row r="72" spans="1:56" x14ac:dyDescent="0.25">
      <c r="A72">
        <v>66</v>
      </c>
      <c r="B72">
        <v>20897</v>
      </c>
      <c r="C72">
        <v>20993</v>
      </c>
      <c r="D72">
        <v>22</v>
      </c>
      <c r="E72" t="s">
        <v>52</v>
      </c>
      <c r="F72">
        <v>2017</v>
      </c>
      <c r="G72" s="1">
        <v>0.30199074074074073</v>
      </c>
      <c r="H72">
        <v>444.47620000000001</v>
      </c>
      <c r="I72">
        <v>440.88499999999999</v>
      </c>
      <c r="J72">
        <v>6.2474999999999996</v>
      </c>
      <c r="K72">
        <v>6.2462</v>
      </c>
      <c r="L72">
        <v>4.5067000000000004</v>
      </c>
      <c r="M72">
        <v>3.3399999999999999E-2</v>
      </c>
      <c r="N72">
        <v>4.6228999999999996</v>
      </c>
      <c r="O72">
        <v>1.1999999999999999E-3</v>
      </c>
      <c r="P72">
        <v>0.68620000000000003</v>
      </c>
      <c r="Q72">
        <v>0.70369999999999999</v>
      </c>
      <c r="R72">
        <v>1.5093000000000001</v>
      </c>
      <c r="S72">
        <v>2.6688999999999998</v>
      </c>
      <c r="T72" s="2">
        <v>9.9999999999999998E-13</v>
      </c>
      <c r="U72" s="2">
        <v>1.9743999999999999</v>
      </c>
      <c r="V72" t="s">
        <v>53</v>
      </c>
      <c r="W72">
        <v>0.27910000000000001</v>
      </c>
      <c r="X72">
        <v>93.261099999999999</v>
      </c>
      <c r="Y72">
        <v>7.5460000000000003</v>
      </c>
      <c r="Z72">
        <v>32.578919999999997</v>
      </c>
      <c r="AA72">
        <v>-122.8108</v>
      </c>
      <c r="AB72">
        <v>440.88400000000001</v>
      </c>
      <c r="AC72">
        <v>34.153399999999998</v>
      </c>
      <c r="AD72">
        <v>34.155200000000001</v>
      </c>
      <c r="AE72">
        <v>0.64959999999999996</v>
      </c>
      <c r="AF72">
        <v>9.4041999999999994</v>
      </c>
      <c r="AG72">
        <v>28.253</v>
      </c>
      <c r="AH72">
        <v>0.66210000000000002</v>
      </c>
      <c r="AI72">
        <v>9.5850000000000009</v>
      </c>
      <c r="AJ72">
        <v>28.796900000000001</v>
      </c>
      <c r="AK72">
        <v>26.857099999999999</v>
      </c>
      <c r="AL72">
        <v>26.858799999999999</v>
      </c>
      <c r="AM72">
        <v>6.2083000000000004</v>
      </c>
      <c r="AN72">
        <v>6.2069000000000001</v>
      </c>
      <c r="AO72">
        <v>1.05</v>
      </c>
      <c r="AP72">
        <v>124.74</v>
      </c>
      <c r="AQ72">
        <v>441</v>
      </c>
      <c r="AR72">
        <v>6.24</v>
      </c>
      <c r="AS72">
        <v>34.151200000000003</v>
      </c>
      <c r="AT72">
        <v>0.67500000000000004</v>
      </c>
      <c r="AW72">
        <v>38.630000000000003</v>
      </c>
      <c r="AX72">
        <v>0</v>
      </c>
      <c r="AY72">
        <v>0</v>
      </c>
      <c r="AZ72">
        <v>2.89</v>
      </c>
      <c r="BA72">
        <v>68.56</v>
      </c>
      <c r="BB72">
        <v>29.46</v>
      </c>
      <c r="BC72" s="3">
        <f t="shared" si="2"/>
        <v>-2.1999999999948727E-3</v>
      </c>
      <c r="BD72" s="3">
        <f t="shared" si="3"/>
        <v>-3.9999999999977831E-3</v>
      </c>
    </row>
    <row r="73" spans="1:56" x14ac:dyDescent="0.25">
      <c r="A73">
        <v>73</v>
      </c>
      <c r="B73">
        <v>20681</v>
      </c>
      <c r="C73">
        <v>20777</v>
      </c>
      <c r="D73">
        <v>23</v>
      </c>
      <c r="E73" t="s">
        <v>52</v>
      </c>
      <c r="F73">
        <v>2017</v>
      </c>
      <c r="G73" s="1">
        <v>0.93479166666666658</v>
      </c>
      <c r="H73">
        <v>444.4384</v>
      </c>
      <c r="I73">
        <v>440.846</v>
      </c>
      <c r="J73">
        <v>6.0369999999999999</v>
      </c>
      <c r="K73">
        <v>6.0393999999999997</v>
      </c>
      <c r="L73">
        <v>4.5103999999999997</v>
      </c>
      <c r="M73">
        <v>3.3099999999999997E-2</v>
      </c>
      <c r="N73">
        <v>4.3284000000000002</v>
      </c>
      <c r="O73">
        <v>1.1999999999999999E-3</v>
      </c>
      <c r="P73">
        <v>0.70609999999999995</v>
      </c>
      <c r="Q73">
        <v>0.72650000000000003</v>
      </c>
      <c r="R73">
        <v>1.4611000000000001</v>
      </c>
      <c r="S73">
        <v>2.6696</v>
      </c>
      <c r="T73" s="2">
        <v>9.9999999999999998E-13</v>
      </c>
      <c r="U73" s="2">
        <v>2313.6999999999998</v>
      </c>
      <c r="V73" t="s">
        <v>53</v>
      </c>
      <c r="W73">
        <v>0.27579999999999999</v>
      </c>
      <c r="X73">
        <v>93.337100000000007</v>
      </c>
      <c r="Y73">
        <v>7.5495999999999999</v>
      </c>
      <c r="Z73">
        <v>32.656309999999998</v>
      </c>
      <c r="AA73">
        <v>-121.03319999999999</v>
      </c>
      <c r="AB73">
        <v>440.84399999999999</v>
      </c>
      <c r="AC73">
        <v>34.126399999999997</v>
      </c>
      <c r="AD73">
        <v>34.1282</v>
      </c>
      <c r="AE73">
        <v>0.72640000000000005</v>
      </c>
      <c r="AF73">
        <v>10.462300000000001</v>
      </c>
      <c r="AG73">
        <v>31.591999999999999</v>
      </c>
      <c r="AH73">
        <v>0.74529999999999996</v>
      </c>
      <c r="AI73">
        <v>10.7356</v>
      </c>
      <c r="AJ73">
        <v>32.415500000000002</v>
      </c>
      <c r="AK73">
        <v>26.862500000000001</v>
      </c>
      <c r="AL73">
        <v>26.863600000000002</v>
      </c>
      <c r="AM73">
        <v>5.9984999999999999</v>
      </c>
      <c r="AN73">
        <v>6.0008999999999997</v>
      </c>
      <c r="AO73">
        <v>1.03</v>
      </c>
      <c r="AP73">
        <v>124</v>
      </c>
      <c r="AQ73">
        <v>441</v>
      </c>
      <c r="AR73">
        <v>6.0620000000000003</v>
      </c>
      <c r="AS73">
        <v>34.122900000000001</v>
      </c>
      <c r="AT73">
        <v>0.8</v>
      </c>
      <c r="AW73">
        <v>39.020000000000003</v>
      </c>
      <c r="AX73">
        <v>0</v>
      </c>
      <c r="AY73">
        <v>0</v>
      </c>
      <c r="AZ73">
        <v>2.89</v>
      </c>
      <c r="BA73">
        <v>70.67</v>
      </c>
      <c r="BB73">
        <v>34.92</v>
      </c>
      <c r="BC73" s="3">
        <f t="shared" si="2"/>
        <v>-3.4999999999953957E-3</v>
      </c>
      <c r="BD73" s="3">
        <f t="shared" si="3"/>
        <v>-5.2999999999983061E-3</v>
      </c>
    </row>
    <row r="74" spans="1:56" x14ac:dyDescent="0.25">
      <c r="A74">
        <v>58</v>
      </c>
      <c r="B74">
        <v>19884</v>
      </c>
      <c r="C74">
        <v>19980</v>
      </c>
      <c r="D74">
        <v>20</v>
      </c>
      <c r="E74" t="s">
        <v>52</v>
      </c>
      <c r="F74">
        <v>2017</v>
      </c>
      <c r="G74" s="1">
        <v>0.70350694444444439</v>
      </c>
      <c r="H74">
        <v>444.4357</v>
      </c>
      <c r="I74">
        <v>440.76499999999999</v>
      </c>
      <c r="J74">
        <v>5.8009000000000004</v>
      </c>
      <c r="K74">
        <v>5.7998000000000003</v>
      </c>
      <c r="L74">
        <v>4.5037000000000003</v>
      </c>
      <c r="M74">
        <v>3.32E-2</v>
      </c>
      <c r="N74">
        <v>4.3525</v>
      </c>
      <c r="O74">
        <v>1.1999999999999999E-3</v>
      </c>
      <c r="P74">
        <v>0.64470000000000005</v>
      </c>
      <c r="Q74">
        <v>0.65800000000000003</v>
      </c>
      <c r="R74">
        <v>1.5309999999999999</v>
      </c>
      <c r="S74">
        <v>2.6570999999999998</v>
      </c>
      <c r="T74" s="2">
        <v>9.9999999999999998E-13</v>
      </c>
      <c r="U74" s="2">
        <v>1506.5</v>
      </c>
      <c r="V74" t="s">
        <v>53</v>
      </c>
      <c r="W74">
        <v>0.28189999999999998</v>
      </c>
      <c r="X74">
        <v>93.196399999999997</v>
      </c>
      <c r="Y74">
        <v>7.5007000000000001</v>
      </c>
      <c r="Z74">
        <v>34.730220000000003</v>
      </c>
      <c r="AA74">
        <v>-121.54819999999999</v>
      </c>
      <c r="AB74">
        <v>440.76400000000001</v>
      </c>
      <c r="AC74">
        <v>34.196800000000003</v>
      </c>
      <c r="AD74">
        <v>34.198900000000002</v>
      </c>
      <c r="AE74">
        <v>0.50160000000000005</v>
      </c>
      <c r="AF74">
        <v>7.1878000000000002</v>
      </c>
      <c r="AG74">
        <v>21.812999999999999</v>
      </c>
      <c r="AH74">
        <v>0.51180000000000003</v>
      </c>
      <c r="AI74">
        <v>7.3345000000000002</v>
      </c>
      <c r="AJ74">
        <v>22.257999999999999</v>
      </c>
      <c r="AK74">
        <v>26.947600000000001</v>
      </c>
      <c r="AL74">
        <v>26.949300000000001</v>
      </c>
      <c r="AM74">
        <v>5.7630999999999997</v>
      </c>
      <c r="AN74">
        <v>5.7621000000000002</v>
      </c>
      <c r="AO74">
        <v>0.9</v>
      </c>
      <c r="AP74">
        <v>115.75</v>
      </c>
      <c r="AQ74">
        <v>440</v>
      </c>
      <c r="AR74">
        <v>5.8029999999999999</v>
      </c>
      <c r="AS74">
        <v>34.196399999999997</v>
      </c>
      <c r="AT74">
        <v>0.52400000000000002</v>
      </c>
      <c r="AW74">
        <v>39.74</v>
      </c>
      <c r="AX74">
        <v>0</v>
      </c>
      <c r="AY74">
        <v>0</v>
      </c>
      <c r="AZ74">
        <v>3.03</v>
      </c>
      <c r="BA74">
        <v>77.81</v>
      </c>
      <c r="BB74">
        <v>22.87</v>
      </c>
      <c r="BC74" s="3">
        <f t="shared" si="2"/>
        <v>-4.000000000061732E-4</v>
      </c>
      <c r="BD74" s="3">
        <f t="shared" si="3"/>
        <v>-2.5000000000048317E-3</v>
      </c>
    </row>
    <row r="75" spans="1:56" x14ac:dyDescent="0.25">
      <c r="A75">
        <v>64</v>
      </c>
      <c r="B75">
        <v>22771</v>
      </c>
      <c r="C75">
        <v>22867</v>
      </c>
      <c r="D75">
        <v>21</v>
      </c>
      <c r="E75" t="s">
        <v>52</v>
      </c>
      <c r="F75">
        <v>2017</v>
      </c>
      <c r="G75" s="1">
        <v>0.8245717592592593</v>
      </c>
      <c r="H75">
        <v>444.38459999999998</v>
      </c>
      <c r="I75">
        <v>440.76799999999997</v>
      </c>
      <c r="J75">
        <v>5.9499000000000004</v>
      </c>
      <c r="K75">
        <v>5.9493999999999998</v>
      </c>
      <c r="L75">
        <v>4.5067000000000004</v>
      </c>
      <c r="M75">
        <v>3.32E-2</v>
      </c>
      <c r="N75">
        <v>4.5518000000000001</v>
      </c>
      <c r="O75">
        <v>1.1999999999999999E-3</v>
      </c>
      <c r="P75">
        <v>0.69720000000000004</v>
      </c>
      <c r="Q75">
        <v>0.71560000000000001</v>
      </c>
      <c r="R75">
        <v>1.5407</v>
      </c>
      <c r="S75">
        <v>2.6655000000000002</v>
      </c>
      <c r="T75" s="2">
        <v>9.9999999999999998E-13</v>
      </c>
      <c r="U75" s="2">
        <v>2470.4</v>
      </c>
      <c r="V75" t="s">
        <v>53</v>
      </c>
      <c r="W75">
        <v>0.27910000000000001</v>
      </c>
      <c r="X75">
        <v>93.261899999999997</v>
      </c>
      <c r="Y75">
        <v>7.5334000000000003</v>
      </c>
      <c r="Z75">
        <v>33.245429999999999</v>
      </c>
      <c r="AA75">
        <v>-121.4434</v>
      </c>
      <c r="AB75">
        <v>440.76900000000001</v>
      </c>
      <c r="AC75">
        <v>34.129399999999997</v>
      </c>
      <c r="AD75">
        <v>34.131599999999999</v>
      </c>
      <c r="AE75">
        <v>0.69740000000000002</v>
      </c>
      <c r="AF75">
        <v>10.024100000000001</v>
      </c>
      <c r="AG75">
        <v>30.329000000000001</v>
      </c>
      <c r="AH75">
        <v>0.71050000000000002</v>
      </c>
      <c r="AI75">
        <v>10.2127</v>
      </c>
      <c r="AJ75">
        <v>30.899899999999999</v>
      </c>
      <c r="AK75">
        <v>26.875800000000002</v>
      </c>
      <c r="AL75">
        <v>26.877600000000001</v>
      </c>
      <c r="AM75">
        <v>5.9116999999999997</v>
      </c>
      <c r="AN75">
        <v>5.9112</v>
      </c>
      <c r="AO75">
        <v>1.02</v>
      </c>
      <c r="AP75">
        <v>122.66</v>
      </c>
      <c r="AQ75">
        <v>441</v>
      </c>
      <c r="AR75">
        <v>5.9340000000000002</v>
      </c>
      <c r="AS75">
        <v>34.130800000000001</v>
      </c>
      <c r="AT75">
        <v>0.71899999999999997</v>
      </c>
      <c r="BB75">
        <v>31.38</v>
      </c>
      <c r="BC75" s="3">
        <f t="shared" si="2"/>
        <v>1.4000000000038426E-3</v>
      </c>
      <c r="BD75" s="3">
        <f t="shared" si="3"/>
        <v>-7.9999999999813554E-4</v>
      </c>
    </row>
    <row r="76" spans="1:56" x14ac:dyDescent="0.25">
      <c r="A76">
        <v>22</v>
      </c>
      <c r="B76">
        <v>21261</v>
      </c>
      <c r="C76">
        <v>21357</v>
      </c>
      <c r="D76">
        <v>13</v>
      </c>
      <c r="E76" t="s">
        <v>52</v>
      </c>
      <c r="F76">
        <v>2017</v>
      </c>
      <c r="G76" s="1">
        <v>0.9928703703703704</v>
      </c>
      <c r="H76">
        <v>444.37880000000001</v>
      </c>
      <c r="I76">
        <v>440.82299999999998</v>
      </c>
      <c r="J76">
        <v>6.2184999999999997</v>
      </c>
      <c r="K76">
        <v>6.2176</v>
      </c>
      <c r="L76">
        <v>4.4954000000000001</v>
      </c>
      <c r="M76">
        <v>3.3599999999999998E-2</v>
      </c>
      <c r="N76">
        <v>4.9244000000000003</v>
      </c>
      <c r="O76">
        <v>1.1999999999999999E-3</v>
      </c>
      <c r="P76">
        <v>0.65190000000000003</v>
      </c>
      <c r="Q76">
        <v>0.66569999999999996</v>
      </c>
      <c r="R76">
        <v>1.5795999999999999</v>
      </c>
      <c r="S76">
        <v>2.6465000000000001</v>
      </c>
      <c r="T76" s="2">
        <v>9.9999999999999998E-13</v>
      </c>
      <c r="U76" s="2">
        <v>606.72</v>
      </c>
      <c r="V76" t="s">
        <v>53</v>
      </c>
      <c r="W76">
        <v>0.2893</v>
      </c>
      <c r="X76">
        <v>93.024900000000002</v>
      </c>
      <c r="Y76">
        <v>7.4584999999999999</v>
      </c>
      <c r="Z76">
        <v>31.751470000000001</v>
      </c>
      <c r="AA76">
        <v>-121.3158</v>
      </c>
      <c r="AB76">
        <v>440.81799999999998</v>
      </c>
      <c r="AC76">
        <v>34.200899999999997</v>
      </c>
      <c r="AD76">
        <v>34.203099999999999</v>
      </c>
      <c r="AE76">
        <v>0.52210000000000001</v>
      </c>
      <c r="AF76">
        <v>7.5549999999999997</v>
      </c>
      <c r="AG76">
        <v>22.704999999999998</v>
      </c>
      <c r="AH76">
        <v>0.53149999999999997</v>
      </c>
      <c r="AI76">
        <v>7.6909999999999998</v>
      </c>
      <c r="AJ76">
        <v>23.113700000000001</v>
      </c>
      <c r="AK76">
        <v>26.898399999999999</v>
      </c>
      <c r="AL76">
        <v>26.900200000000002</v>
      </c>
      <c r="AM76">
        <v>6.1792999999999996</v>
      </c>
      <c r="AN76">
        <v>6.1783999999999999</v>
      </c>
      <c r="AO76">
        <v>1.01</v>
      </c>
      <c r="AP76">
        <v>120.82</v>
      </c>
      <c r="AQ76">
        <v>441</v>
      </c>
      <c r="AR76">
        <v>6.1609999999999996</v>
      </c>
      <c r="AS76">
        <v>34.201900000000002</v>
      </c>
      <c r="AT76">
        <v>0.54700000000000004</v>
      </c>
      <c r="AW76">
        <v>39.72</v>
      </c>
      <c r="AX76">
        <v>0</v>
      </c>
      <c r="AY76">
        <v>0</v>
      </c>
      <c r="AZ76">
        <v>2.99</v>
      </c>
      <c r="BA76">
        <v>71.09</v>
      </c>
      <c r="BB76">
        <v>23.85</v>
      </c>
      <c r="BC76" s="3">
        <f t="shared" si="2"/>
        <v>1.0000000000047748E-3</v>
      </c>
      <c r="BD76" s="3">
        <f t="shared" si="3"/>
        <v>-1.1999999999972033E-3</v>
      </c>
    </row>
    <row r="77" spans="1:56" x14ac:dyDescent="0.25">
      <c r="A77">
        <v>62</v>
      </c>
      <c r="B77">
        <v>21038</v>
      </c>
      <c r="C77">
        <v>21134</v>
      </c>
      <c r="D77">
        <v>21</v>
      </c>
      <c r="E77" t="s">
        <v>52</v>
      </c>
      <c r="F77">
        <v>2017</v>
      </c>
      <c r="G77" s="1">
        <v>0.29965277777777777</v>
      </c>
      <c r="H77">
        <v>444.34210000000002</v>
      </c>
      <c r="I77">
        <v>440.68599999999998</v>
      </c>
      <c r="J77">
        <v>6.9828000000000001</v>
      </c>
      <c r="K77">
        <v>6.9771000000000001</v>
      </c>
      <c r="L77">
        <v>4.5041000000000002</v>
      </c>
      <c r="M77">
        <v>3.3300000000000003E-2</v>
      </c>
      <c r="N77">
        <v>4.2541000000000002</v>
      </c>
      <c r="O77">
        <v>1.1999999999999999E-3</v>
      </c>
      <c r="P77">
        <v>0.6492</v>
      </c>
      <c r="Q77">
        <v>0.66180000000000005</v>
      </c>
      <c r="R77">
        <v>1.4417</v>
      </c>
      <c r="S77">
        <v>2.6657999999999999</v>
      </c>
      <c r="T77" s="2">
        <v>9.9999999999999998E-13</v>
      </c>
      <c r="U77" s="2">
        <v>1.9743999999999999</v>
      </c>
      <c r="V77" t="s">
        <v>53</v>
      </c>
      <c r="W77">
        <v>0.28149999999999997</v>
      </c>
      <c r="X77">
        <v>93.205399999999997</v>
      </c>
      <c r="Y77">
        <v>7.5327000000000002</v>
      </c>
      <c r="Z77">
        <v>34.316409999999998</v>
      </c>
      <c r="AA77">
        <v>-120.8018</v>
      </c>
      <c r="AB77">
        <v>440.68599999999998</v>
      </c>
      <c r="AC77">
        <v>34.248399999999997</v>
      </c>
      <c r="AD77">
        <v>34.250700000000002</v>
      </c>
      <c r="AE77">
        <v>0.50619999999999998</v>
      </c>
      <c r="AF77">
        <v>7.4585999999999997</v>
      </c>
      <c r="AG77">
        <v>22.016999999999999</v>
      </c>
      <c r="AH77">
        <v>0.51070000000000004</v>
      </c>
      <c r="AI77">
        <v>7.524</v>
      </c>
      <c r="AJ77">
        <v>22.2133</v>
      </c>
      <c r="AK77">
        <v>26.834800000000001</v>
      </c>
      <c r="AL77">
        <v>26.837399999999999</v>
      </c>
      <c r="AM77">
        <v>6.9410999999999996</v>
      </c>
      <c r="AN77">
        <v>6.9352999999999998</v>
      </c>
      <c r="AO77">
        <v>0.91</v>
      </c>
      <c r="AP77">
        <v>127.62</v>
      </c>
      <c r="AQ77">
        <v>441</v>
      </c>
      <c r="AR77">
        <v>6.9710000000000001</v>
      </c>
      <c r="AS77">
        <v>34.2468</v>
      </c>
      <c r="AT77">
        <v>0.54800000000000004</v>
      </c>
      <c r="AW77">
        <v>36.51</v>
      </c>
      <c r="AX77">
        <v>0</v>
      </c>
      <c r="AY77">
        <v>0</v>
      </c>
      <c r="AZ77">
        <v>2.9</v>
      </c>
      <c r="BA77">
        <v>61.93</v>
      </c>
      <c r="BB77">
        <v>23.92</v>
      </c>
      <c r="BC77" s="3">
        <f t="shared" si="2"/>
        <v>-1.5999999999962711E-3</v>
      </c>
      <c r="BD77" s="3">
        <f t="shared" si="3"/>
        <v>-3.9000000000015689E-3</v>
      </c>
    </row>
    <row r="78" spans="1:56" x14ac:dyDescent="0.25">
      <c r="A78">
        <v>26</v>
      </c>
      <c r="B78">
        <v>21565</v>
      </c>
      <c r="C78">
        <v>21661</v>
      </c>
      <c r="D78">
        <v>15</v>
      </c>
      <c r="E78" t="s">
        <v>52</v>
      </c>
      <c r="F78">
        <v>2017</v>
      </c>
      <c r="G78" s="1">
        <v>8.9756944444444445E-2</v>
      </c>
      <c r="H78">
        <v>444.33909999999997</v>
      </c>
      <c r="I78">
        <v>440.721</v>
      </c>
      <c r="J78">
        <v>7.0570000000000004</v>
      </c>
      <c r="K78">
        <v>7.0557999999999996</v>
      </c>
      <c r="L78">
        <v>4.4941000000000004</v>
      </c>
      <c r="M78">
        <v>3.32E-2</v>
      </c>
      <c r="N78">
        <v>4.6319999999999997</v>
      </c>
      <c r="O78">
        <v>1.1999999999999999E-3</v>
      </c>
      <c r="P78">
        <v>0.62629999999999997</v>
      </c>
      <c r="Q78">
        <v>0.6361</v>
      </c>
      <c r="R78">
        <v>1.4744999999999999</v>
      </c>
      <c r="S78">
        <v>2.6558999999999999</v>
      </c>
      <c r="T78" s="2">
        <v>9.9999999999999998E-13</v>
      </c>
      <c r="U78" s="2">
        <v>1.9743999999999999</v>
      </c>
      <c r="V78" t="s">
        <v>53</v>
      </c>
      <c r="W78">
        <v>0.29039999999999999</v>
      </c>
      <c r="X78">
        <v>92.997399999999999</v>
      </c>
      <c r="Y78">
        <v>7.4938000000000002</v>
      </c>
      <c r="Z78">
        <v>33.185070000000003</v>
      </c>
      <c r="AA78">
        <v>-118.3867</v>
      </c>
      <c r="AB78">
        <v>440.726</v>
      </c>
      <c r="AC78">
        <v>34.284799999999997</v>
      </c>
      <c r="AD78">
        <v>34.287700000000001</v>
      </c>
      <c r="AE78">
        <v>0.41880000000000001</v>
      </c>
      <c r="AF78">
        <v>6.1816000000000004</v>
      </c>
      <c r="AG78">
        <v>18.212</v>
      </c>
      <c r="AH78">
        <v>0.42209999999999998</v>
      </c>
      <c r="AI78">
        <v>6.2320000000000002</v>
      </c>
      <c r="AJ78">
        <v>18.360600000000002</v>
      </c>
      <c r="AK78">
        <v>26.853300000000001</v>
      </c>
      <c r="AL78">
        <v>26.855799999999999</v>
      </c>
      <c r="AM78">
        <v>7.0148999999999999</v>
      </c>
      <c r="AN78">
        <v>7.0137</v>
      </c>
      <c r="AO78">
        <v>0.94</v>
      </c>
      <c r="AP78">
        <v>125.96</v>
      </c>
      <c r="AQ78">
        <v>440</v>
      </c>
      <c r="AR78">
        <v>7.0739999999999998</v>
      </c>
      <c r="AS78">
        <v>34.287100000000002</v>
      </c>
      <c r="AT78">
        <v>0.439</v>
      </c>
      <c r="AW78">
        <v>36.68</v>
      </c>
      <c r="AX78">
        <v>0</v>
      </c>
      <c r="AY78">
        <v>0</v>
      </c>
      <c r="AZ78">
        <v>2.95</v>
      </c>
      <c r="BA78">
        <v>63.84</v>
      </c>
      <c r="BB78">
        <v>19.149999999999999</v>
      </c>
      <c r="BC78" s="3">
        <f t="shared" si="2"/>
        <v>2.3000000000052978E-3</v>
      </c>
      <c r="BD78" s="3">
        <f t="shared" si="3"/>
        <v>-5.9999999999860165E-4</v>
      </c>
    </row>
    <row r="79" spans="1:56" x14ac:dyDescent="0.25">
      <c r="A79">
        <v>15</v>
      </c>
      <c r="B79">
        <v>21135</v>
      </c>
      <c r="C79">
        <v>21231</v>
      </c>
      <c r="D79">
        <v>12</v>
      </c>
      <c r="E79" t="s">
        <v>52</v>
      </c>
      <c r="F79">
        <v>2017</v>
      </c>
      <c r="G79" s="1">
        <v>0.26613425925925926</v>
      </c>
      <c r="H79">
        <v>444.29309999999998</v>
      </c>
      <c r="I79">
        <v>440.78300000000002</v>
      </c>
      <c r="J79">
        <v>6.1375000000000002</v>
      </c>
      <c r="K79">
        <v>6.1349</v>
      </c>
      <c r="L79">
        <v>4.4992999999999999</v>
      </c>
      <c r="M79">
        <v>3.32E-2</v>
      </c>
      <c r="N79">
        <v>4.7664</v>
      </c>
      <c r="O79">
        <v>1.1999999999999999E-3</v>
      </c>
      <c r="P79">
        <v>0.65910000000000002</v>
      </c>
      <c r="Q79">
        <v>0.67330000000000001</v>
      </c>
      <c r="R79">
        <v>1.6126</v>
      </c>
      <c r="S79">
        <v>2.6353</v>
      </c>
      <c r="T79" s="2">
        <v>9.9999999999999998E-13</v>
      </c>
      <c r="U79" s="2">
        <v>1.9743999999999999</v>
      </c>
      <c r="V79" t="s">
        <v>53</v>
      </c>
      <c r="W79">
        <v>0.2858</v>
      </c>
      <c r="X79">
        <v>93.105900000000005</v>
      </c>
      <c r="Y79">
        <v>7.4149000000000003</v>
      </c>
      <c r="Z79">
        <v>30.513200000000001</v>
      </c>
      <c r="AA79">
        <v>-122.2597</v>
      </c>
      <c r="AB79">
        <v>440.77699999999999</v>
      </c>
      <c r="AC79">
        <v>34.175600000000003</v>
      </c>
      <c r="AD79">
        <v>34.178199999999997</v>
      </c>
      <c r="AE79">
        <v>0.54820000000000002</v>
      </c>
      <c r="AF79">
        <v>7.9177</v>
      </c>
      <c r="AG79">
        <v>23.843</v>
      </c>
      <c r="AH79">
        <v>0.55610000000000004</v>
      </c>
      <c r="AI79">
        <v>8.0300999999999991</v>
      </c>
      <c r="AJ79">
        <v>24.183800000000002</v>
      </c>
      <c r="AK79">
        <v>26.8887</v>
      </c>
      <c r="AL79">
        <v>26.891100000000002</v>
      </c>
      <c r="AM79">
        <v>6.0986000000000002</v>
      </c>
      <c r="AN79">
        <v>6.0960000000000001</v>
      </c>
      <c r="AO79">
        <v>1.05</v>
      </c>
      <c r="AP79">
        <v>121.65</v>
      </c>
      <c r="AQ79">
        <v>440</v>
      </c>
      <c r="AR79">
        <v>6.12</v>
      </c>
      <c r="AS79">
        <v>34.174599999999998</v>
      </c>
      <c r="AT79">
        <v>0.57299999999999995</v>
      </c>
      <c r="AW79">
        <v>38.72</v>
      </c>
      <c r="AX79">
        <v>0</v>
      </c>
      <c r="AY79">
        <v>0</v>
      </c>
      <c r="AZ79">
        <v>2.99</v>
      </c>
      <c r="BA79">
        <v>72.61</v>
      </c>
      <c r="BB79">
        <v>25.02</v>
      </c>
      <c r="BC79" s="3">
        <f t="shared" si="2"/>
        <v>-1.0000000000047748E-3</v>
      </c>
      <c r="BD79" s="3">
        <f t="shared" si="3"/>
        <v>-3.5999999999987153E-3</v>
      </c>
    </row>
    <row r="80" spans="1:56" x14ac:dyDescent="0.25">
      <c r="A80">
        <v>11</v>
      </c>
      <c r="B80">
        <v>21871</v>
      </c>
      <c r="C80">
        <v>21967</v>
      </c>
      <c r="D80">
        <v>11</v>
      </c>
      <c r="E80" t="s">
        <v>52</v>
      </c>
      <c r="F80">
        <v>2017</v>
      </c>
      <c r="G80" s="1">
        <v>0.2886111111111111</v>
      </c>
      <c r="H80">
        <v>444.2808</v>
      </c>
      <c r="I80">
        <v>440.71699999999998</v>
      </c>
      <c r="J80">
        <v>6.8426</v>
      </c>
      <c r="K80">
        <v>6.8403</v>
      </c>
      <c r="L80">
        <v>4.4955999999999996</v>
      </c>
      <c r="M80">
        <v>3.3099999999999997E-2</v>
      </c>
      <c r="N80">
        <v>4.9267000000000003</v>
      </c>
      <c r="O80">
        <v>1.1999999999999999E-3</v>
      </c>
      <c r="P80">
        <v>0.6371</v>
      </c>
      <c r="Q80">
        <v>0.64839999999999998</v>
      </c>
      <c r="R80">
        <v>1.5774999999999999</v>
      </c>
      <c r="S80">
        <v>2.6371000000000002</v>
      </c>
      <c r="T80" s="2">
        <v>9.9999999999999998E-13</v>
      </c>
      <c r="U80" s="2">
        <v>1.9743999999999999</v>
      </c>
      <c r="V80" t="s">
        <v>53</v>
      </c>
      <c r="W80">
        <v>0.28899999999999998</v>
      </c>
      <c r="X80">
        <v>93.029899999999998</v>
      </c>
      <c r="Y80">
        <v>7.4208999999999996</v>
      </c>
      <c r="Z80">
        <v>31.84618</v>
      </c>
      <c r="AA80">
        <v>-119.5724</v>
      </c>
      <c r="AB80">
        <v>440.71800000000002</v>
      </c>
      <c r="AC80">
        <v>34.261699999999998</v>
      </c>
      <c r="AD80">
        <v>34.264299999999999</v>
      </c>
      <c r="AE80">
        <v>0.46179999999999999</v>
      </c>
      <c r="AF80">
        <v>6.7823000000000002</v>
      </c>
      <c r="AG80">
        <v>20.082999999999998</v>
      </c>
      <c r="AH80">
        <v>0.46550000000000002</v>
      </c>
      <c r="AI80">
        <v>6.8373999999999997</v>
      </c>
      <c r="AJ80">
        <v>20.2471</v>
      </c>
      <c r="AK80">
        <v>26.8643</v>
      </c>
      <c r="AL80">
        <v>26.866599999999998</v>
      </c>
      <c r="AM80">
        <v>6.8011999999999997</v>
      </c>
      <c r="AN80">
        <v>6.7988999999999997</v>
      </c>
      <c r="AO80">
        <v>0.99</v>
      </c>
      <c r="AP80">
        <v>124.69</v>
      </c>
      <c r="AQ80">
        <v>440</v>
      </c>
      <c r="AR80">
        <v>6.843</v>
      </c>
      <c r="AS80">
        <v>34.261000000000003</v>
      </c>
      <c r="AT80">
        <v>0.52</v>
      </c>
      <c r="AW80">
        <v>37.17</v>
      </c>
      <c r="AX80">
        <v>0</v>
      </c>
      <c r="AY80">
        <v>0</v>
      </c>
      <c r="AZ80">
        <v>2.92</v>
      </c>
      <c r="BA80">
        <v>64.489999999999995</v>
      </c>
      <c r="BB80">
        <v>22.67</v>
      </c>
      <c r="BC80" s="3">
        <f t="shared" si="2"/>
        <v>-6.9999999999481588E-4</v>
      </c>
      <c r="BD80" s="3">
        <f t="shared" si="3"/>
        <v>-3.2999999999958618E-3</v>
      </c>
    </row>
    <row r="81" spans="1:56" x14ac:dyDescent="0.25">
      <c r="A81">
        <v>59</v>
      </c>
      <c r="B81">
        <v>20114</v>
      </c>
      <c r="C81">
        <v>20210</v>
      </c>
      <c r="D81">
        <v>20</v>
      </c>
      <c r="E81" t="s">
        <v>52</v>
      </c>
      <c r="F81">
        <v>2017</v>
      </c>
      <c r="G81" s="1">
        <v>0.81740740740740747</v>
      </c>
      <c r="H81">
        <v>444.27170000000001</v>
      </c>
      <c r="I81">
        <v>440.59300000000002</v>
      </c>
      <c r="J81">
        <v>6.1806000000000001</v>
      </c>
      <c r="K81">
        <v>6.1795</v>
      </c>
      <c r="L81">
        <v>4.5023</v>
      </c>
      <c r="M81">
        <v>3.3500000000000002E-2</v>
      </c>
      <c r="N81">
        <v>4.7584999999999997</v>
      </c>
      <c r="O81">
        <v>1.1999999999999999E-3</v>
      </c>
      <c r="P81">
        <v>0.6452</v>
      </c>
      <c r="Q81">
        <v>0.6593</v>
      </c>
      <c r="R81">
        <v>1.5270999999999999</v>
      </c>
      <c r="S81">
        <v>2.6636000000000002</v>
      </c>
      <c r="T81" s="2">
        <v>9.9999999999999998E-13</v>
      </c>
      <c r="U81" s="2">
        <v>2202.6999999999998</v>
      </c>
      <c r="V81" t="s">
        <v>53</v>
      </c>
      <c r="W81">
        <v>0.28310000000000002</v>
      </c>
      <c r="X81">
        <v>93.167599999999993</v>
      </c>
      <c r="Y81">
        <v>7.5256999999999996</v>
      </c>
      <c r="Z81">
        <v>34.888500000000001</v>
      </c>
      <c r="AA81">
        <v>-121.1979</v>
      </c>
      <c r="AB81">
        <v>440.59500000000003</v>
      </c>
      <c r="AC81">
        <v>34.201300000000003</v>
      </c>
      <c r="AD81">
        <v>34.205599999999997</v>
      </c>
      <c r="AE81">
        <v>0.49990000000000001</v>
      </c>
      <c r="AF81">
        <v>7.2281000000000004</v>
      </c>
      <c r="AG81">
        <v>21.741</v>
      </c>
      <c r="AH81">
        <v>0.51049999999999995</v>
      </c>
      <c r="AI81">
        <v>7.3803999999999998</v>
      </c>
      <c r="AJ81">
        <v>22.1996</v>
      </c>
      <c r="AK81">
        <v>26.903500000000001</v>
      </c>
      <c r="AL81">
        <v>26.9071</v>
      </c>
      <c r="AM81">
        <v>6.1416000000000004</v>
      </c>
      <c r="AN81">
        <v>6.1405000000000003</v>
      </c>
      <c r="AO81">
        <v>0.91</v>
      </c>
      <c r="AP81">
        <v>120.3</v>
      </c>
      <c r="AQ81">
        <v>441</v>
      </c>
      <c r="AR81">
        <v>6.141</v>
      </c>
      <c r="AS81">
        <v>34.209699999999998</v>
      </c>
      <c r="AT81">
        <v>0.51</v>
      </c>
      <c r="BB81">
        <v>22.25</v>
      </c>
      <c r="BC81" s="3">
        <f t="shared" si="2"/>
        <v>8.399999999994634E-3</v>
      </c>
      <c r="BD81" s="3">
        <f t="shared" si="3"/>
        <v>4.1000000000011028E-3</v>
      </c>
    </row>
    <row r="82" spans="1:56" x14ac:dyDescent="0.25">
      <c r="A82">
        <v>70</v>
      </c>
      <c r="B82">
        <v>21015</v>
      </c>
      <c r="C82">
        <v>21111</v>
      </c>
      <c r="D82">
        <v>23</v>
      </c>
      <c r="E82" t="s">
        <v>52</v>
      </c>
      <c r="F82">
        <v>2017</v>
      </c>
      <c r="G82" s="1">
        <v>0.22168981481481484</v>
      </c>
      <c r="H82">
        <v>444.22480000000002</v>
      </c>
      <c r="I82">
        <v>440.66800000000001</v>
      </c>
      <c r="J82">
        <v>5.9191000000000003</v>
      </c>
      <c r="K82">
        <v>5.9206000000000003</v>
      </c>
      <c r="L82">
        <v>4.5077999999999996</v>
      </c>
      <c r="M82">
        <v>3.3000000000000002E-2</v>
      </c>
      <c r="N82">
        <v>4.4996</v>
      </c>
      <c r="O82">
        <v>1.1999999999999999E-3</v>
      </c>
      <c r="P82">
        <v>0.6673</v>
      </c>
      <c r="Q82">
        <v>0.68379999999999996</v>
      </c>
      <c r="R82">
        <v>1.522</v>
      </c>
      <c r="S82">
        <v>2.6663000000000001</v>
      </c>
      <c r="T82" s="2">
        <v>9.9999999999999998E-13</v>
      </c>
      <c r="U82" s="2">
        <v>1.9743999999999999</v>
      </c>
      <c r="V82" t="s">
        <v>53</v>
      </c>
      <c r="W82">
        <v>0.27810000000000001</v>
      </c>
      <c r="X82">
        <v>93.283799999999999</v>
      </c>
      <c r="Y82">
        <v>7.5362999999999998</v>
      </c>
      <c r="Z82">
        <v>31.656310000000001</v>
      </c>
      <c r="AA82">
        <v>-123.0706</v>
      </c>
      <c r="AB82">
        <v>440.66899999999998</v>
      </c>
      <c r="AC82">
        <v>34.156999999999996</v>
      </c>
      <c r="AD82">
        <v>34.159100000000002</v>
      </c>
      <c r="AE82">
        <v>0.58279999999999998</v>
      </c>
      <c r="AF82">
        <v>8.3733000000000004</v>
      </c>
      <c r="AG82">
        <v>25.347999999999999</v>
      </c>
      <c r="AH82">
        <v>0.59919999999999995</v>
      </c>
      <c r="AI82">
        <v>8.6087000000000007</v>
      </c>
      <c r="AJ82">
        <v>26.058900000000001</v>
      </c>
      <c r="AK82">
        <v>26.901499999999999</v>
      </c>
      <c r="AL82">
        <v>26.902899999999999</v>
      </c>
      <c r="AM82">
        <v>5.8810000000000002</v>
      </c>
      <c r="AN82">
        <v>5.8825000000000003</v>
      </c>
      <c r="AO82">
        <v>1.01</v>
      </c>
      <c r="AP82">
        <v>120.21</v>
      </c>
      <c r="AQ82">
        <v>440</v>
      </c>
      <c r="AR82">
        <v>5.9249999999999998</v>
      </c>
      <c r="AS82">
        <v>34.156300000000002</v>
      </c>
      <c r="AT82">
        <v>0.60799999999999998</v>
      </c>
      <c r="AW82">
        <v>39.729999999999997</v>
      </c>
      <c r="AX82">
        <v>0</v>
      </c>
      <c r="AY82">
        <v>0</v>
      </c>
      <c r="AZ82">
        <v>2.99</v>
      </c>
      <c r="BA82">
        <v>74</v>
      </c>
      <c r="BB82">
        <v>26.53</v>
      </c>
      <c r="BC82" s="3">
        <f t="shared" si="2"/>
        <v>-6.9999999999481588E-4</v>
      </c>
      <c r="BD82" s="3">
        <f t="shared" si="3"/>
        <v>-2.8000000000005798E-3</v>
      </c>
    </row>
    <row r="83" spans="1:56" x14ac:dyDescent="0.25">
      <c r="A83">
        <v>55</v>
      </c>
      <c r="B83">
        <v>20494</v>
      </c>
      <c r="C83">
        <v>20590</v>
      </c>
      <c r="D83">
        <v>19</v>
      </c>
      <c r="E83" t="s">
        <v>52</v>
      </c>
      <c r="F83">
        <v>2017</v>
      </c>
      <c r="G83" s="1">
        <v>0.95270833333333327</v>
      </c>
      <c r="H83">
        <v>444.21230000000003</v>
      </c>
      <c r="I83">
        <v>440.58</v>
      </c>
      <c r="J83">
        <v>5.8278999999999996</v>
      </c>
      <c r="K83">
        <v>5.8226000000000004</v>
      </c>
      <c r="L83">
        <v>4.5042999999999997</v>
      </c>
      <c r="M83">
        <v>3.4000000000000002E-2</v>
      </c>
      <c r="N83">
        <v>4.0292000000000003</v>
      </c>
      <c r="O83">
        <v>1.2999999999999999E-3</v>
      </c>
      <c r="P83">
        <v>0.63449999999999995</v>
      </c>
      <c r="Q83">
        <v>0.64649999999999996</v>
      </c>
      <c r="R83">
        <v>1.5704</v>
      </c>
      <c r="S83">
        <v>2.6608000000000001</v>
      </c>
      <c r="T83" s="2">
        <v>9.9999999999999998E-13</v>
      </c>
      <c r="U83" s="2">
        <v>2275.6</v>
      </c>
      <c r="V83">
        <v>5.3E-3</v>
      </c>
      <c r="W83">
        <v>0.28129999999999999</v>
      </c>
      <c r="X83">
        <v>93.2089</v>
      </c>
      <c r="Y83">
        <v>7.5147000000000004</v>
      </c>
      <c r="Z83">
        <v>33.722110000000001</v>
      </c>
      <c r="AA83">
        <v>-123.6331</v>
      </c>
      <c r="AB83">
        <v>440.58</v>
      </c>
      <c r="AC83">
        <v>34.185499999999998</v>
      </c>
      <c r="AD83">
        <v>34.187800000000003</v>
      </c>
      <c r="AE83">
        <v>0.46460000000000001</v>
      </c>
      <c r="AF83">
        <v>6.6612</v>
      </c>
      <c r="AG83">
        <v>20.202999999999999</v>
      </c>
      <c r="AH83">
        <v>0.47360000000000002</v>
      </c>
      <c r="AI83">
        <v>6.7900999999999998</v>
      </c>
      <c r="AJ83">
        <v>20.596499999999999</v>
      </c>
      <c r="AK83">
        <v>26.935300000000002</v>
      </c>
      <c r="AL83">
        <v>26.937799999999999</v>
      </c>
      <c r="AM83">
        <v>5.79</v>
      </c>
      <c r="AN83">
        <v>5.7847999999999997</v>
      </c>
      <c r="AO83">
        <v>0.92</v>
      </c>
      <c r="AP83">
        <v>116.93</v>
      </c>
      <c r="AQ83">
        <v>441</v>
      </c>
      <c r="AR83">
        <v>5.7930000000000001</v>
      </c>
      <c r="AS83">
        <v>34.186199999999999</v>
      </c>
      <c r="AT83">
        <v>0.48399999999999999</v>
      </c>
      <c r="BB83">
        <v>21.11</v>
      </c>
      <c r="BC83" s="3">
        <f t="shared" si="2"/>
        <v>7.0000000000192131E-4</v>
      </c>
      <c r="BD83" s="3">
        <f t="shared" si="3"/>
        <v>-1.6000000000033765E-3</v>
      </c>
    </row>
    <row r="84" spans="1:56" x14ac:dyDescent="0.25">
      <c r="A84">
        <v>19</v>
      </c>
      <c r="B84">
        <v>21687</v>
      </c>
      <c r="C84">
        <v>21783</v>
      </c>
      <c r="D84">
        <v>13</v>
      </c>
      <c r="E84" t="s">
        <v>52</v>
      </c>
      <c r="F84">
        <v>2017</v>
      </c>
      <c r="G84" s="1">
        <v>0.24172453703703703</v>
      </c>
      <c r="H84">
        <v>444.2054</v>
      </c>
      <c r="I84">
        <v>440.68400000000003</v>
      </c>
      <c r="J84">
        <v>6.3083</v>
      </c>
      <c r="K84">
        <v>6.306</v>
      </c>
      <c r="L84">
        <v>4.4966999999999997</v>
      </c>
      <c r="M84">
        <v>3.3799999999999997E-2</v>
      </c>
      <c r="N84">
        <v>4.5446999999999997</v>
      </c>
      <c r="O84">
        <v>1.1999999999999999E-3</v>
      </c>
      <c r="P84">
        <v>0.65869999999999995</v>
      </c>
      <c r="Q84">
        <v>0.67300000000000004</v>
      </c>
      <c r="R84">
        <v>1.5742</v>
      </c>
      <c r="S84">
        <v>2.64</v>
      </c>
      <c r="T84" s="2">
        <v>9.9999999999999998E-13</v>
      </c>
      <c r="U84" s="2">
        <v>1.9743999999999999</v>
      </c>
      <c r="V84" t="s">
        <v>53</v>
      </c>
      <c r="W84">
        <v>0.28810000000000002</v>
      </c>
      <c r="X84">
        <v>93.052400000000006</v>
      </c>
      <c r="Y84">
        <v>7.4325999999999999</v>
      </c>
      <c r="Z84">
        <v>30.75197</v>
      </c>
      <c r="AA84">
        <v>-123.3321</v>
      </c>
      <c r="AB84">
        <v>440.68299999999999</v>
      </c>
      <c r="AC84">
        <v>34.186300000000003</v>
      </c>
      <c r="AD84">
        <v>34.188499999999998</v>
      </c>
      <c r="AE84">
        <v>0.54679999999999995</v>
      </c>
      <c r="AF84">
        <v>7.9287999999999998</v>
      </c>
      <c r="AG84">
        <v>23.780999999999999</v>
      </c>
      <c r="AH84">
        <v>0.55510000000000004</v>
      </c>
      <c r="AI84">
        <v>8.0480999999999998</v>
      </c>
      <c r="AJ84">
        <v>24.14</v>
      </c>
      <c r="AK84">
        <v>26.875299999999999</v>
      </c>
      <c r="AL84">
        <v>26.877400000000002</v>
      </c>
      <c r="AM84">
        <v>6.2689000000000004</v>
      </c>
      <c r="AN84">
        <v>6.2666000000000004</v>
      </c>
      <c r="AO84">
        <v>1.06</v>
      </c>
      <c r="AP84">
        <v>123.09</v>
      </c>
      <c r="AQ84">
        <v>440</v>
      </c>
      <c r="AR84">
        <v>6.3019999999999996</v>
      </c>
      <c r="AS84">
        <v>34.182600000000001</v>
      </c>
      <c r="AT84">
        <v>0.56599999999999995</v>
      </c>
      <c r="AW84">
        <v>39.159999999999997</v>
      </c>
      <c r="AX84">
        <v>0</v>
      </c>
      <c r="AY84">
        <v>0</v>
      </c>
      <c r="AZ84">
        <v>2.95</v>
      </c>
      <c r="BA84">
        <v>69.010000000000005</v>
      </c>
      <c r="BB84">
        <v>24.69</v>
      </c>
      <c r="BC84" s="3">
        <f t="shared" si="2"/>
        <v>-3.700000000002035E-3</v>
      </c>
      <c r="BD84" s="3">
        <f t="shared" si="3"/>
        <v>-5.8999999999969077E-3</v>
      </c>
    </row>
    <row r="85" spans="1:56" x14ac:dyDescent="0.25">
      <c r="A85">
        <v>54</v>
      </c>
      <c r="B85">
        <v>21370</v>
      </c>
      <c r="C85">
        <v>21466</v>
      </c>
      <c r="D85">
        <v>19</v>
      </c>
      <c r="E85" t="s">
        <v>52</v>
      </c>
      <c r="F85">
        <v>2017</v>
      </c>
      <c r="G85" s="1">
        <v>0.72890046296296296</v>
      </c>
      <c r="H85">
        <v>444.1927</v>
      </c>
      <c r="I85">
        <v>440.572</v>
      </c>
      <c r="J85">
        <v>5.9924999999999997</v>
      </c>
      <c r="K85">
        <v>5.9885999999999999</v>
      </c>
      <c r="L85">
        <v>4.4995000000000003</v>
      </c>
      <c r="M85">
        <v>3.3799999999999997E-2</v>
      </c>
      <c r="N85">
        <v>4.7778</v>
      </c>
      <c r="O85">
        <v>1.1999999999999999E-3</v>
      </c>
      <c r="P85">
        <v>0.63</v>
      </c>
      <c r="Q85">
        <v>0.6421</v>
      </c>
      <c r="R85">
        <v>1.5448999999999999</v>
      </c>
      <c r="S85">
        <v>2.6579999999999999</v>
      </c>
      <c r="T85" s="2">
        <v>9.9999999999999998E-13</v>
      </c>
      <c r="U85" s="2">
        <v>686.93</v>
      </c>
      <c r="V85" t="s">
        <v>53</v>
      </c>
      <c r="W85">
        <v>0.28560000000000002</v>
      </c>
      <c r="X85">
        <v>93.109899999999996</v>
      </c>
      <c r="Y85">
        <v>7.5045999999999999</v>
      </c>
      <c r="Z85">
        <v>33.388109999999998</v>
      </c>
      <c r="AA85">
        <v>-124.3232</v>
      </c>
      <c r="AB85">
        <v>440.57299999999998</v>
      </c>
      <c r="AC85">
        <v>34.211300000000001</v>
      </c>
      <c r="AD85">
        <v>34.212699999999998</v>
      </c>
      <c r="AE85">
        <v>0.44450000000000001</v>
      </c>
      <c r="AF85">
        <v>6.3994</v>
      </c>
      <c r="AG85">
        <v>19.332000000000001</v>
      </c>
      <c r="AH85">
        <v>0.45329999999999998</v>
      </c>
      <c r="AI85">
        <v>6.5251000000000001</v>
      </c>
      <c r="AJ85">
        <v>19.7118</v>
      </c>
      <c r="AK85">
        <v>26.935199999999998</v>
      </c>
      <c r="AL85">
        <v>26.936800000000002</v>
      </c>
      <c r="AM85">
        <v>5.9541000000000004</v>
      </c>
      <c r="AN85">
        <v>5.9501999999999997</v>
      </c>
      <c r="AO85">
        <v>0.88</v>
      </c>
      <c r="AP85">
        <v>117.12</v>
      </c>
      <c r="AQ85">
        <v>441</v>
      </c>
      <c r="AR85">
        <v>6.0010000000000003</v>
      </c>
      <c r="AS85">
        <v>34.212400000000002</v>
      </c>
      <c r="AT85">
        <v>0.45900000000000002</v>
      </c>
      <c r="AW85">
        <v>39.25</v>
      </c>
      <c r="AX85">
        <v>0</v>
      </c>
      <c r="AY85">
        <v>0</v>
      </c>
      <c r="AZ85">
        <v>3.02</v>
      </c>
      <c r="BA85">
        <v>75.400000000000006</v>
      </c>
      <c r="BB85">
        <v>20.03</v>
      </c>
      <c r="BC85" s="3">
        <f t="shared" si="2"/>
        <v>1.1000000000009891E-3</v>
      </c>
      <c r="BD85" s="3">
        <f t="shared" si="3"/>
        <v>-2.9999999999574811E-4</v>
      </c>
    </row>
    <row r="86" spans="1:56" x14ac:dyDescent="0.25">
      <c r="A86">
        <v>40</v>
      </c>
      <c r="B86">
        <v>22447</v>
      </c>
      <c r="C86">
        <v>22543</v>
      </c>
      <c r="D86">
        <v>17</v>
      </c>
      <c r="E86" t="s">
        <v>52</v>
      </c>
      <c r="F86">
        <v>2017</v>
      </c>
      <c r="G86" s="1">
        <v>0.14178240740740741</v>
      </c>
      <c r="H86">
        <v>444.15899999999999</v>
      </c>
      <c r="I86">
        <v>440.53300000000002</v>
      </c>
      <c r="J86">
        <v>6.9649000000000001</v>
      </c>
      <c r="K86">
        <v>6.9637000000000002</v>
      </c>
      <c r="L86">
        <v>4.4950000000000001</v>
      </c>
      <c r="M86">
        <v>3.4000000000000002E-2</v>
      </c>
      <c r="N86">
        <v>4.6468999999999996</v>
      </c>
      <c r="O86">
        <v>1.1999999999999999E-3</v>
      </c>
      <c r="P86">
        <v>0.65390000000000004</v>
      </c>
      <c r="Q86">
        <v>0.66659999999999997</v>
      </c>
      <c r="R86">
        <v>1.4824999999999999</v>
      </c>
      <c r="S86">
        <v>2.6566999999999998</v>
      </c>
      <c r="T86" s="2">
        <v>9.9999999999999998E-13</v>
      </c>
      <c r="U86" s="2">
        <v>1.8726</v>
      </c>
      <c r="V86">
        <v>5.3E-3</v>
      </c>
      <c r="W86">
        <v>0.28960000000000002</v>
      </c>
      <c r="X86">
        <v>93.015900000000002</v>
      </c>
      <c r="Y86">
        <v>7.4973000000000001</v>
      </c>
      <c r="Z86">
        <v>33.745130000000003</v>
      </c>
      <c r="AA86">
        <v>-120.4092</v>
      </c>
      <c r="AB86">
        <v>440.52699999999999</v>
      </c>
      <c r="AC86">
        <v>34.244900000000001</v>
      </c>
      <c r="AD86">
        <v>34.247</v>
      </c>
      <c r="AE86">
        <v>0.52139999999999997</v>
      </c>
      <c r="AF86">
        <v>7.6784999999999997</v>
      </c>
      <c r="AG86">
        <v>22.675999999999998</v>
      </c>
      <c r="AH86">
        <v>0.52680000000000005</v>
      </c>
      <c r="AI86">
        <v>7.7584</v>
      </c>
      <c r="AJ86">
        <v>22.912800000000001</v>
      </c>
      <c r="AK86">
        <v>26.834499999999998</v>
      </c>
      <c r="AL86">
        <v>26.836200000000002</v>
      </c>
      <c r="AM86">
        <v>6.9231999999999996</v>
      </c>
      <c r="AN86">
        <v>6.9219999999999997</v>
      </c>
      <c r="AO86">
        <v>0.93</v>
      </c>
      <c r="AP86">
        <v>127.63</v>
      </c>
      <c r="AQ86">
        <v>440</v>
      </c>
      <c r="AR86">
        <v>6.944</v>
      </c>
      <c r="AS86">
        <v>34.243699999999997</v>
      </c>
      <c r="AT86">
        <v>0.54400000000000004</v>
      </c>
      <c r="AW86">
        <v>36.78</v>
      </c>
      <c r="AX86">
        <v>0</v>
      </c>
      <c r="AY86">
        <v>0</v>
      </c>
      <c r="AZ86">
        <v>2.88</v>
      </c>
      <c r="BA86">
        <v>62.04</v>
      </c>
      <c r="BB86">
        <v>23.74</v>
      </c>
      <c r="BC86" s="3">
        <f t="shared" si="2"/>
        <v>-1.2000000000043087E-3</v>
      </c>
      <c r="BD86" s="3">
        <f t="shared" si="3"/>
        <v>-3.3000000000029672E-3</v>
      </c>
    </row>
    <row r="87" spans="1:56" x14ac:dyDescent="0.25">
      <c r="A87">
        <v>39</v>
      </c>
      <c r="B87">
        <v>20743</v>
      </c>
      <c r="C87">
        <v>20839</v>
      </c>
      <c r="D87">
        <v>16</v>
      </c>
      <c r="E87" t="s">
        <v>52</v>
      </c>
      <c r="F87">
        <v>2017</v>
      </c>
      <c r="G87" s="1">
        <v>0.88874999999999993</v>
      </c>
      <c r="H87">
        <v>444.14330000000001</v>
      </c>
      <c r="I87">
        <v>440.52499999999998</v>
      </c>
      <c r="J87">
        <v>6.4313000000000002</v>
      </c>
      <c r="K87">
        <v>6.4322999999999997</v>
      </c>
      <c r="L87">
        <v>4.4981999999999998</v>
      </c>
      <c r="M87">
        <v>3.3599999999999998E-2</v>
      </c>
      <c r="N87">
        <v>4.8739999999999997</v>
      </c>
      <c r="O87">
        <v>1.1999999999999999E-3</v>
      </c>
      <c r="P87">
        <v>0.61780000000000002</v>
      </c>
      <c r="Q87">
        <v>0.62760000000000005</v>
      </c>
      <c r="R87">
        <v>1.5717000000000001</v>
      </c>
      <c r="S87">
        <v>2.6539999999999999</v>
      </c>
      <c r="T87" s="2">
        <v>9.9999999999999998E-13</v>
      </c>
      <c r="U87" s="2">
        <v>1061.5999999999999</v>
      </c>
      <c r="V87" t="s">
        <v>53</v>
      </c>
      <c r="W87">
        <v>0.2868</v>
      </c>
      <c r="X87">
        <v>93.081999999999994</v>
      </c>
      <c r="Y87">
        <v>7.4873000000000003</v>
      </c>
      <c r="Z87">
        <v>33.15672</v>
      </c>
      <c r="AA87">
        <v>-120.00620000000001</v>
      </c>
      <c r="AB87">
        <v>440.53300000000002</v>
      </c>
      <c r="AC87">
        <v>34.26</v>
      </c>
      <c r="AD87">
        <v>34.262300000000003</v>
      </c>
      <c r="AE87">
        <v>0.39329999999999998</v>
      </c>
      <c r="AF87">
        <v>5.7224000000000004</v>
      </c>
      <c r="AG87">
        <v>17.106000000000002</v>
      </c>
      <c r="AH87">
        <v>0.39800000000000002</v>
      </c>
      <c r="AI87">
        <v>5.7910000000000004</v>
      </c>
      <c r="AJ87">
        <v>17.309100000000001</v>
      </c>
      <c r="AK87">
        <v>26.9176</v>
      </c>
      <c r="AL87">
        <v>26.9192</v>
      </c>
      <c r="AM87">
        <v>6.3914</v>
      </c>
      <c r="AN87">
        <v>6.3924000000000003</v>
      </c>
      <c r="AO87">
        <v>0.95</v>
      </c>
      <c r="AP87">
        <v>119.24</v>
      </c>
      <c r="AQ87">
        <v>441</v>
      </c>
      <c r="AR87">
        <v>6.4169999999999998</v>
      </c>
      <c r="AS87">
        <v>34.260100000000001</v>
      </c>
      <c r="AT87">
        <v>0.44600000000000001</v>
      </c>
      <c r="AW87">
        <v>38.07</v>
      </c>
      <c r="AX87">
        <v>0</v>
      </c>
      <c r="AY87">
        <v>0</v>
      </c>
      <c r="AZ87">
        <v>3.01</v>
      </c>
      <c r="BA87">
        <v>71.61</v>
      </c>
      <c r="BB87">
        <v>19.45</v>
      </c>
      <c r="BC87" s="3">
        <f t="shared" si="2"/>
        <v>1.0000000000331966E-4</v>
      </c>
      <c r="BD87" s="3">
        <f t="shared" si="3"/>
        <v>-2.2000000000019782E-3</v>
      </c>
    </row>
    <row r="88" spans="1:56" x14ac:dyDescent="0.25">
      <c r="A88">
        <v>69</v>
      </c>
      <c r="B88">
        <v>20566</v>
      </c>
      <c r="C88">
        <v>20662</v>
      </c>
      <c r="D88">
        <v>22</v>
      </c>
      <c r="E88" t="s">
        <v>52</v>
      </c>
      <c r="F88">
        <v>2017</v>
      </c>
      <c r="G88" s="1">
        <v>0.98987268518518512</v>
      </c>
      <c r="H88">
        <v>444.13760000000002</v>
      </c>
      <c r="I88">
        <v>440.59699999999998</v>
      </c>
      <c r="J88">
        <v>6.5876000000000001</v>
      </c>
      <c r="K88">
        <v>6.5880999999999998</v>
      </c>
      <c r="L88">
        <v>4.5079000000000002</v>
      </c>
      <c r="M88">
        <v>3.27E-2</v>
      </c>
      <c r="N88">
        <v>4.2649999999999997</v>
      </c>
      <c r="O88">
        <v>1.1999999999999999E-3</v>
      </c>
      <c r="P88">
        <v>0.64710000000000001</v>
      </c>
      <c r="Q88">
        <v>0.66069999999999995</v>
      </c>
      <c r="R88">
        <v>1.4340999999999999</v>
      </c>
      <c r="S88">
        <v>2.6722999999999999</v>
      </c>
      <c r="T88" s="2">
        <v>9.9999999999999998E-13</v>
      </c>
      <c r="U88" s="2">
        <v>2123.1</v>
      </c>
      <c r="V88" t="s">
        <v>53</v>
      </c>
      <c r="W88">
        <v>0.27800000000000002</v>
      </c>
      <c r="X88">
        <v>93.286699999999996</v>
      </c>
      <c r="Y88">
        <v>7.5587</v>
      </c>
      <c r="Z88">
        <v>31.323260000000001</v>
      </c>
      <c r="AA88">
        <v>-123.7441</v>
      </c>
      <c r="AB88">
        <v>440.59500000000003</v>
      </c>
      <c r="AC88">
        <v>34.218000000000004</v>
      </c>
      <c r="AD88">
        <v>34.220300000000002</v>
      </c>
      <c r="AE88">
        <v>0.49930000000000002</v>
      </c>
      <c r="AF88">
        <v>7.2888999999999999</v>
      </c>
      <c r="AG88">
        <v>21.716000000000001</v>
      </c>
      <c r="AH88">
        <v>0.50919999999999999</v>
      </c>
      <c r="AI88">
        <v>7.4329000000000001</v>
      </c>
      <c r="AJ88">
        <v>22.145099999999999</v>
      </c>
      <c r="AK88">
        <v>26.863900000000001</v>
      </c>
      <c r="AL88">
        <v>26.865600000000001</v>
      </c>
      <c r="AM88">
        <v>6.5472000000000001</v>
      </c>
      <c r="AN88">
        <v>6.5476999999999999</v>
      </c>
      <c r="AO88">
        <v>1.04</v>
      </c>
      <c r="AP88">
        <v>124.46</v>
      </c>
      <c r="AQ88">
        <v>441</v>
      </c>
      <c r="AR88">
        <v>6.5430000000000001</v>
      </c>
      <c r="AS88">
        <v>34.218000000000004</v>
      </c>
      <c r="AT88">
        <v>0.52200000000000002</v>
      </c>
      <c r="AW88">
        <v>38.31</v>
      </c>
      <c r="AX88">
        <v>0</v>
      </c>
      <c r="AY88">
        <v>0</v>
      </c>
      <c r="AZ88">
        <v>2.91</v>
      </c>
      <c r="BA88">
        <v>66.400000000000006</v>
      </c>
      <c r="BB88">
        <v>22.79</v>
      </c>
      <c r="BC88" s="3">
        <f t="shared" si="2"/>
        <v>0</v>
      </c>
      <c r="BD88" s="3">
        <f t="shared" si="3"/>
        <v>-2.2999999999981924E-3</v>
      </c>
    </row>
    <row r="89" spans="1:56" x14ac:dyDescent="0.25">
      <c r="A89">
        <v>36</v>
      </c>
      <c r="B89">
        <v>47685</v>
      </c>
      <c r="C89">
        <v>47781</v>
      </c>
      <c r="D89">
        <v>16</v>
      </c>
      <c r="E89" t="s">
        <v>52</v>
      </c>
      <c r="F89">
        <v>2017</v>
      </c>
      <c r="G89" s="1">
        <v>0.37402777777777779</v>
      </c>
      <c r="H89">
        <v>444.09890000000001</v>
      </c>
      <c r="I89">
        <v>440.46800000000002</v>
      </c>
      <c r="J89">
        <v>6.9043000000000001</v>
      </c>
      <c r="K89">
        <v>6.9034000000000004</v>
      </c>
      <c r="L89">
        <v>4.4903000000000004</v>
      </c>
      <c r="M89">
        <v>3.4299999999999997E-2</v>
      </c>
      <c r="N89">
        <v>4.9340999999999999</v>
      </c>
      <c r="O89">
        <v>1.1999999999999999E-3</v>
      </c>
      <c r="P89">
        <v>0.61170000000000002</v>
      </c>
      <c r="Q89">
        <v>0.62029999999999996</v>
      </c>
      <c r="R89">
        <v>1.514</v>
      </c>
      <c r="S89">
        <v>2.6520000000000001</v>
      </c>
      <c r="T89" s="2">
        <v>9.9999999999999998E-13</v>
      </c>
      <c r="U89" s="2">
        <v>1.9743999999999999</v>
      </c>
      <c r="V89">
        <v>5.3E-3</v>
      </c>
      <c r="W89">
        <v>0.29389999999999999</v>
      </c>
      <c r="X89">
        <v>92.917000000000002</v>
      </c>
      <c r="Y89">
        <v>7.4791999999999996</v>
      </c>
      <c r="Z89">
        <v>33.656999999999996</v>
      </c>
      <c r="AA89">
        <v>-118.9743</v>
      </c>
      <c r="AB89">
        <v>440.47</v>
      </c>
      <c r="AC89">
        <v>34.297499999999999</v>
      </c>
      <c r="AD89">
        <v>34.298999999999999</v>
      </c>
      <c r="AE89">
        <v>0.3695</v>
      </c>
      <c r="AF89">
        <v>5.4364999999999997</v>
      </c>
      <c r="AG89">
        <v>16.071000000000002</v>
      </c>
      <c r="AH89">
        <v>0.37169999999999997</v>
      </c>
      <c r="AI89">
        <v>5.4673999999999996</v>
      </c>
      <c r="AJ89">
        <v>16.164000000000001</v>
      </c>
      <c r="AK89">
        <v>26.8842</v>
      </c>
      <c r="AL89">
        <v>26.8855</v>
      </c>
      <c r="AM89">
        <v>6.8628</v>
      </c>
      <c r="AN89">
        <v>6.8619000000000003</v>
      </c>
      <c r="AO89">
        <v>1.19</v>
      </c>
      <c r="AP89">
        <v>122.89</v>
      </c>
      <c r="AQ89">
        <v>441</v>
      </c>
      <c r="AR89">
        <v>6.9059999999999997</v>
      </c>
      <c r="AS89">
        <v>34.291499999999999</v>
      </c>
      <c r="AT89">
        <v>0.41899999999999998</v>
      </c>
      <c r="AW89">
        <v>36.61</v>
      </c>
      <c r="AX89">
        <v>0</v>
      </c>
      <c r="AY89">
        <v>0</v>
      </c>
      <c r="AZ89">
        <v>2.99</v>
      </c>
      <c r="BA89">
        <v>66.209999999999994</v>
      </c>
      <c r="BB89">
        <v>18.29</v>
      </c>
      <c r="BC89" s="3">
        <f t="shared" si="2"/>
        <v>-6.0000000000002274E-3</v>
      </c>
      <c r="BD89" s="3">
        <f t="shared" si="3"/>
        <v>-7.5000000000002842E-3</v>
      </c>
    </row>
    <row r="90" spans="1:56" x14ac:dyDescent="0.25">
      <c r="A90">
        <v>46</v>
      </c>
      <c r="B90">
        <v>30588</v>
      </c>
      <c r="C90">
        <v>30684</v>
      </c>
      <c r="D90">
        <v>17</v>
      </c>
      <c r="E90" t="s">
        <v>52</v>
      </c>
      <c r="F90">
        <v>2017</v>
      </c>
      <c r="G90" s="1">
        <v>0.95447916666666666</v>
      </c>
      <c r="H90">
        <v>444.08420000000001</v>
      </c>
      <c r="I90">
        <v>440.43400000000003</v>
      </c>
      <c r="J90">
        <v>6.9099000000000004</v>
      </c>
      <c r="K90">
        <v>6.9077999999999999</v>
      </c>
      <c r="L90">
        <v>4.4012000000000002</v>
      </c>
      <c r="M90">
        <v>3.4200000000000001E-2</v>
      </c>
      <c r="N90">
        <v>4.0829000000000004</v>
      </c>
      <c r="O90">
        <v>1.1999999999999999E-3</v>
      </c>
      <c r="P90">
        <v>0.57750000000000001</v>
      </c>
      <c r="Q90">
        <v>0.58360000000000001</v>
      </c>
      <c r="R90">
        <v>1.3446</v>
      </c>
      <c r="S90">
        <v>2.6505000000000001</v>
      </c>
      <c r="T90" s="2">
        <v>9.9999999999999998E-13</v>
      </c>
      <c r="U90" s="2">
        <v>1933.8</v>
      </c>
      <c r="V90" t="s">
        <v>53</v>
      </c>
      <c r="W90">
        <v>0.375</v>
      </c>
      <c r="X90">
        <v>91.050799999999995</v>
      </c>
      <c r="Y90">
        <v>7.4729000000000001</v>
      </c>
      <c r="Z90">
        <v>34.274920000000002</v>
      </c>
      <c r="AA90">
        <v>-120.0241</v>
      </c>
      <c r="AB90">
        <v>440.43299999999999</v>
      </c>
      <c r="AC90">
        <v>34.247199999999999</v>
      </c>
      <c r="AD90">
        <v>34.248800000000003</v>
      </c>
      <c r="AE90">
        <v>0.2432</v>
      </c>
      <c r="AF90">
        <v>3.577</v>
      </c>
      <c r="AG90">
        <v>10.577</v>
      </c>
      <c r="AH90">
        <v>0.24560000000000001</v>
      </c>
      <c r="AI90">
        <v>3.6113</v>
      </c>
      <c r="AJ90">
        <v>10.679</v>
      </c>
      <c r="AK90">
        <v>26.843800000000002</v>
      </c>
      <c r="AL90">
        <v>26.845300000000002</v>
      </c>
      <c r="AM90">
        <v>6.8684000000000003</v>
      </c>
      <c r="AN90">
        <v>6.8662999999999998</v>
      </c>
      <c r="AO90">
        <v>0.96</v>
      </c>
      <c r="AP90">
        <v>126.7</v>
      </c>
      <c r="AQ90">
        <v>440</v>
      </c>
      <c r="AR90">
        <v>6.9089999999999998</v>
      </c>
      <c r="AS90">
        <v>34.246600000000001</v>
      </c>
      <c r="AT90">
        <v>0.25900000000000001</v>
      </c>
      <c r="AW90">
        <v>33.54</v>
      </c>
      <c r="AX90">
        <v>0</v>
      </c>
      <c r="AY90">
        <v>0</v>
      </c>
      <c r="AZ90">
        <v>3.09</v>
      </c>
      <c r="BA90">
        <v>76.84</v>
      </c>
      <c r="BB90">
        <v>11.31</v>
      </c>
      <c r="BC90" s="3">
        <f t="shared" si="2"/>
        <v>-5.9999999999860165E-4</v>
      </c>
      <c r="BD90" s="3">
        <f t="shared" si="3"/>
        <v>-2.2000000000019782E-3</v>
      </c>
    </row>
    <row r="91" spans="1:56" x14ac:dyDescent="0.25">
      <c r="A91">
        <v>18</v>
      </c>
      <c r="B91">
        <v>21066</v>
      </c>
      <c r="C91">
        <v>21162</v>
      </c>
      <c r="D91">
        <v>12</v>
      </c>
      <c r="E91" t="s">
        <v>52</v>
      </c>
      <c r="F91">
        <v>2017</v>
      </c>
      <c r="G91" s="1">
        <v>0.99567129629629625</v>
      </c>
      <c r="H91">
        <v>444.08229999999998</v>
      </c>
      <c r="I91">
        <v>440.56900000000002</v>
      </c>
      <c r="J91">
        <v>6.5190000000000001</v>
      </c>
      <c r="K91">
        <v>6.5185000000000004</v>
      </c>
      <c r="L91">
        <v>4.4969000000000001</v>
      </c>
      <c r="M91">
        <v>3.3799999999999997E-2</v>
      </c>
      <c r="N91">
        <v>4.9340999999999999</v>
      </c>
      <c r="O91">
        <v>1.1999999999999999E-3</v>
      </c>
      <c r="P91">
        <v>0.63859999999999995</v>
      </c>
      <c r="Q91">
        <v>0.65090000000000003</v>
      </c>
      <c r="R91">
        <v>1.5623</v>
      </c>
      <c r="S91">
        <v>2.6448</v>
      </c>
      <c r="T91" s="2">
        <v>9.9999999999999998E-13</v>
      </c>
      <c r="U91" s="2">
        <v>247.1</v>
      </c>
      <c r="V91" t="s">
        <v>53</v>
      </c>
      <c r="W91">
        <v>0.28789999999999999</v>
      </c>
      <c r="X91">
        <v>93.057100000000005</v>
      </c>
      <c r="Y91">
        <v>7.4515000000000002</v>
      </c>
      <c r="Z91">
        <v>30.418279999999999</v>
      </c>
      <c r="AA91">
        <v>-123.9987</v>
      </c>
      <c r="AB91">
        <v>440.57299999999998</v>
      </c>
      <c r="AC91">
        <v>34.230200000000004</v>
      </c>
      <c r="AD91">
        <v>34.232300000000002</v>
      </c>
      <c r="AE91">
        <v>0.46860000000000002</v>
      </c>
      <c r="AF91">
        <v>6.83</v>
      </c>
      <c r="AG91">
        <v>20.38</v>
      </c>
      <c r="AH91">
        <v>0.47639999999999999</v>
      </c>
      <c r="AI91">
        <v>6.9438000000000004</v>
      </c>
      <c r="AJ91">
        <v>20.7196</v>
      </c>
      <c r="AK91">
        <v>26.8826</v>
      </c>
      <c r="AL91">
        <v>26.8843</v>
      </c>
      <c r="AM91">
        <v>6.4787999999999997</v>
      </c>
      <c r="AN91">
        <v>6.4782999999999999</v>
      </c>
      <c r="AO91">
        <v>1.05</v>
      </c>
      <c r="AP91">
        <v>122.63</v>
      </c>
      <c r="AQ91">
        <v>441</v>
      </c>
      <c r="AR91">
        <v>6.5090000000000003</v>
      </c>
      <c r="AS91">
        <v>34.229900000000001</v>
      </c>
      <c r="AT91">
        <v>0.48899999999999999</v>
      </c>
      <c r="AW91">
        <v>37.950000000000003</v>
      </c>
      <c r="AX91">
        <v>0</v>
      </c>
      <c r="AY91">
        <v>0</v>
      </c>
      <c r="AZ91">
        <v>2.96</v>
      </c>
      <c r="BA91">
        <v>67.400000000000006</v>
      </c>
      <c r="BB91">
        <v>21.35</v>
      </c>
      <c r="BC91" s="3">
        <f t="shared" si="2"/>
        <v>-3.0000000000285354E-4</v>
      </c>
      <c r="BD91" s="3">
        <f t="shared" si="3"/>
        <v>-2.400000000001512E-3</v>
      </c>
    </row>
    <row r="92" spans="1:56" x14ac:dyDescent="0.25">
      <c r="A92">
        <v>71</v>
      </c>
      <c r="B92">
        <v>22106</v>
      </c>
      <c r="C92">
        <v>22202</v>
      </c>
      <c r="D92">
        <v>23</v>
      </c>
      <c r="E92" t="s">
        <v>52</v>
      </c>
      <c r="F92">
        <v>2017</v>
      </c>
      <c r="G92" s="1">
        <v>0.46666666666666662</v>
      </c>
      <c r="H92">
        <v>444.06689999999998</v>
      </c>
      <c r="I92">
        <v>440.49799999999999</v>
      </c>
      <c r="J92">
        <v>6.1704999999999997</v>
      </c>
      <c r="K92">
        <v>6.1637000000000004</v>
      </c>
      <c r="L92">
        <v>4.5091999999999999</v>
      </c>
      <c r="M92">
        <v>3.3099999999999997E-2</v>
      </c>
      <c r="N92">
        <v>4.7918000000000003</v>
      </c>
      <c r="O92">
        <v>1.1999999999999999E-3</v>
      </c>
      <c r="P92">
        <v>0.66830000000000001</v>
      </c>
      <c r="Q92">
        <v>0.68200000000000005</v>
      </c>
      <c r="R92">
        <v>1.4876</v>
      </c>
      <c r="S92">
        <v>2.6705000000000001</v>
      </c>
      <c r="T92" s="2">
        <v>9.9999999999999998E-13</v>
      </c>
      <c r="U92" s="2">
        <v>1.9743999999999999</v>
      </c>
      <c r="V92" t="s">
        <v>53</v>
      </c>
      <c r="W92">
        <v>0.27689999999999998</v>
      </c>
      <c r="X92">
        <v>93.311899999999994</v>
      </c>
      <c r="Y92">
        <v>7.5528000000000004</v>
      </c>
      <c r="Z92">
        <v>31.989830000000001</v>
      </c>
      <c r="AA92">
        <v>-122.3933</v>
      </c>
      <c r="AB92">
        <v>440.50099999999998</v>
      </c>
      <c r="AC92">
        <v>34.1738</v>
      </c>
      <c r="AD92">
        <v>34.177300000000002</v>
      </c>
      <c r="AE92">
        <v>0.58699999999999997</v>
      </c>
      <c r="AF92">
        <v>8.4837000000000007</v>
      </c>
      <c r="AG92">
        <v>25.53</v>
      </c>
      <c r="AH92">
        <v>0.59199999999999997</v>
      </c>
      <c r="AI92">
        <v>8.5546000000000006</v>
      </c>
      <c r="AJ92">
        <v>25.745999999999999</v>
      </c>
      <c r="AK92">
        <v>26.883099999999999</v>
      </c>
      <c r="AL92">
        <v>26.886700000000001</v>
      </c>
      <c r="AM92">
        <v>6.1315</v>
      </c>
      <c r="AN92">
        <v>6.1246999999999998</v>
      </c>
      <c r="AO92">
        <v>1.02</v>
      </c>
      <c r="AP92">
        <v>122.21</v>
      </c>
      <c r="AQ92">
        <v>440</v>
      </c>
      <c r="AR92">
        <v>6.165</v>
      </c>
      <c r="AS92">
        <v>34.174900000000001</v>
      </c>
      <c r="AT92">
        <v>0.61299999999999999</v>
      </c>
      <c r="BB92">
        <v>26.77</v>
      </c>
      <c r="BC92" s="3">
        <f t="shared" si="2"/>
        <v>1.1000000000009891E-3</v>
      </c>
      <c r="BD92" s="3">
        <f t="shared" si="3"/>
        <v>-2.400000000001512E-3</v>
      </c>
    </row>
    <row r="93" spans="1:56" x14ac:dyDescent="0.25">
      <c r="A93">
        <v>7</v>
      </c>
      <c r="B93">
        <v>23346</v>
      </c>
      <c r="C93">
        <v>23442</v>
      </c>
      <c r="D93">
        <v>10</v>
      </c>
      <c r="E93" t="s">
        <v>52</v>
      </c>
      <c r="F93">
        <v>2017</v>
      </c>
      <c r="G93" s="1">
        <v>0.57730324074074069</v>
      </c>
      <c r="H93">
        <v>444.06630000000001</v>
      </c>
      <c r="I93">
        <v>440.48</v>
      </c>
      <c r="J93">
        <v>6.8933999999999997</v>
      </c>
      <c r="K93">
        <v>6.8901000000000003</v>
      </c>
      <c r="L93">
        <v>4.4874000000000001</v>
      </c>
      <c r="M93">
        <v>3.3099999999999997E-2</v>
      </c>
      <c r="N93">
        <v>4.9340999999999999</v>
      </c>
      <c r="O93">
        <v>1.1999999999999999E-3</v>
      </c>
      <c r="P93">
        <v>0.6129</v>
      </c>
      <c r="Q93">
        <v>0.62270000000000003</v>
      </c>
      <c r="R93">
        <v>1.5742</v>
      </c>
      <c r="S93">
        <v>2.6334</v>
      </c>
      <c r="T93" s="2">
        <v>9.9999999999999998E-13</v>
      </c>
      <c r="U93" s="2">
        <v>1.9743999999999999</v>
      </c>
      <c r="V93" t="s">
        <v>53</v>
      </c>
      <c r="W93">
        <v>0.29659999999999997</v>
      </c>
      <c r="X93">
        <v>92.855199999999996</v>
      </c>
      <c r="Y93">
        <v>7.4061000000000003</v>
      </c>
      <c r="Z93">
        <v>32.514240000000001</v>
      </c>
      <c r="AA93">
        <v>-118.21299999999999</v>
      </c>
      <c r="AB93">
        <v>440.48099999999999</v>
      </c>
      <c r="AC93">
        <v>34.294499999999999</v>
      </c>
      <c r="AD93">
        <v>34.296900000000001</v>
      </c>
      <c r="AE93">
        <v>0.3725</v>
      </c>
      <c r="AF93">
        <v>5.4790000000000001</v>
      </c>
      <c r="AG93">
        <v>16.202000000000002</v>
      </c>
      <c r="AH93">
        <v>0.3785</v>
      </c>
      <c r="AI93">
        <v>5.5670000000000002</v>
      </c>
      <c r="AJ93">
        <v>16.4621</v>
      </c>
      <c r="AK93">
        <v>26.883299999999998</v>
      </c>
      <c r="AL93">
        <v>26.8856</v>
      </c>
      <c r="AM93">
        <v>6.8518999999999997</v>
      </c>
      <c r="AN93">
        <v>6.8486000000000002</v>
      </c>
      <c r="AO93">
        <v>0.9</v>
      </c>
      <c r="AP93">
        <v>122.96</v>
      </c>
      <c r="AQ93">
        <v>441</v>
      </c>
      <c r="AR93">
        <v>6.8360000000000003</v>
      </c>
      <c r="AS93">
        <v>34.296799999999998</v>
      </c>
      <c r="AT93">
        <v>0.39</v>
      </c>
      <c r="AW93">
        <v>36.21</v>
      </c>
      <c r="AX93">
        <v>0</v>
      </c>
      <c r="AY93">
        <v>0</v>
      </c>
      <c r="AZ93">
        <v>3.06</v>
      </c>
      <c r="BA93">
        <v>66.3</v>
      </c>
      <c r="BB93">
        <v>17.03</v>
      </c>
      <c r="BC93" s="3">
        <f t="shared" si="2"/>
        <v>2.2999999999981924E-3</v>
      </c>
      <c r="BD93" s="3">
        <f t="shared" si="3"/>
        <v>-1.0000000000331966E-4</v>
      </c>
    </row>
    <row r="94" spans="1:56" x14ac:dyDescent="0.25">
      <c r="A94">
        <v>50</v>
      </c>
      <c r="B94">
        <v>19901</v>
      </c>
      <c r="C94">
        <v>19997</v>
      </c>
      <c r="D94">
        <v>18</v>
      </c>
      <c r="E94" t="s">
        <v>52</v>
      </c>
      <c r="F94">
        <v>2017</v>
      </c>
      <c r="G94" s="1">
        <v>0.74259259259259258</v>
      </c>
      <c r="H94">
        <v>444.02269999999999</v>
      </c>
      <c r="I94">
        <v>440.39</v>
      </c>
      <c r="J94">
        <v>6.0488999999999997</v>
      </c>
      <c r="K94">
        <v>6.0708000000000002</v>
      </c>
      <c r="L94">
        <v>4.5030999999999999</v>
      </c>
      <c r="M94">
        <v>3.3500000000000002E-2</v>
      </c>
      <c r="N94">
        <v>4.5091000000000001</v>
      </c>
      <c r="O94">
        <v>1.1999999999999999E-3</v>
      </c>
      <c r="P94">
        <v>0.70099999999999996</v>
      </c>
      <c r="Q94">
        <v>0.71830000000000005</v>
      </c>
      <c r="R94">
        <v>1.5797000000000001</v>
      </c>
      <c r="S94">
        <v>2.6581000000000001</v>
      </c>
      <c r="T94" s="2">
        <v>9.9999999999999998E-13</v>
      </c>
      <c r="U94" s="2">
        <v>1846.3</v>
      </c>
      <c r="V94">
        <v>1.72E-2</v>
      </c>
      <c r="W94">
        <v>0.28239999999999998</v>
      </c>
      <c r="X94">
        <v>93.184200000000004</v>
      </c>
      <c r="Y94">
        <v>7.5041000000000002</v>
      </c>
      <c r="Z94">
        <v>33.815199999999997</v>
      </c>
      <c r="AA94">
        <v>-121.82550000000001</v>
      </c>
      <c r="AB94">
        <v>440.38900000000001</v>
      </c>
      <c r="AC94">
        <v>34.129100000000001</v>
      </c>
      <c r="AD94">
        <v>34.1342</v>
      </c>
      <c r="AE94">
        <v>0.7087</v>
      </c>
      <c r="AF94">
        <v>10.2103</v>
      </c>
      <c r="AG94">
        <v>30.821999999999999</v>
      </c>
      <c r="AH94">
        <v>0.71530000000000005</v>
      </c>
      <c r="AI94">
        <v>10.3111</v>
      </c>
      <c r="AJ94">
        <v>31.109300000000001</v>
      </c>
      <c r="AK94">
        <v>26.863099999999999</v>
      </c>
      <c r="AL94">
        <v>26.8644</v>
      </c>
      <c r="AM94">
        <v>6.0103999999999997</v>
      </c>
      <c r="AN94">
        <v>6.0321999999999996</v>
      </c>
      <c r="AO94">
        <v>0.95</v>
      </c>
      <c r="AP94">
        <v>123.95</v>
      </c>
      <c r="AQ94">
        <v>441</v>
      </c>
      <c r="AR94">
        <v>6.0369999999999999</v>
      </c>
      <c r="AS94">
        <v>34.131300000000003</v>
      </c>
      <c r="AT94">
        <v>1.0349999999999999</v>
      </c>
      <c r="AW94">
        <v>38.97</v>
      </c>
      <c r="AX94">
        <v>0</v>
      </c>
      <c r="AY94">
        <v>0</v>
      </c>
      <c r="AZ94">
        <v>2.92</v>
      </c>
      <c r="BA94">
        <v>70.959999999999994</v>
      </c>
      <c r="BB94">
        <v>45.19</v>
      </c>
      <c r="BC94" s="3">
        <f t="shared" si="2"/>
        <v>2.2000000000019782E-3</v>
      </c>
      <c r="BD94" s="3">
        <f t="shared" si="3"/>
        <v>-2.899999999996794E-3</v>
      </c>
    </row>
    <row r="95" spans="1:56" x14ac:dyDescent="0.25">
      <c r="A95">
        <v>21</v>
      </c>
      <c r="B95">
        <v>21775</v>
      </c>
      <c r="C95">
        <v>21871</v>
      </c>
      <c r="D95">
        <v>13</v>
      </c>
      <c r="E95" t="s">
        <v>52</v>
      </c>
      <c r="F95">
        <v>2017</v>
      </c>
      <c r="G95" s="1">
        <v>0.75153935185185183</v>
      </c>
      <c r="H95">
        <v>443.98349999999999</v>
      </c>
      <c r="I95">
        <v>440.43900000000002</v>
      </c>
      <c r="J95">
        <v>6.1763000000000003</v>
      </c>
      <c r="K95">
        <v>6.1717000000000004</v>
      </c>
      <c r="L95">
        <v>4.4965999999999999</v>
      </c>
      <c r="M95">
        <v>3.3399999999999999E-2</v>
      </c>
      <c r="N95">
        <v>4.6662999999999997</v>
      </c>
      <c r="O95">
        <v>1.1999999999999999E-3</v>
      </c>
      <c r="P95">
        <v>0.67110000000000003</v>
      </c>
      <c r="Q95">
        <v>0.68620000000000003</v>
      </c>
      <c r="R95">
        <v>1.5591999999999999</v>
      </c>
      <c r="S95">
        <v>2.6473</v>
      </c>
      <c r="T95" s="2">
        <v>9.9999999999999998E-13</v>
      </c>
      <c r="U95" s="2">
        <v>1657.3</v>
      </c>
      <c r="V95" t="s">
        <v>53</v>
      </c>
      <c r="W95">
        <v>0.28820000000000001</v>
      </c>
      <c r="X95">
        <v>93.049700000000001</v>
      </c>
      <c r="Y95">
        <v>7.4615999999999998</v>
      </c>
      <c r="Z95">
        <v>31.41845</v>
      </c>
      <c r="AA95">
        <v>-121.9892</v>
      </c>
      <c r="AB95">
        <v>440.43900000000002</v>
      </c>
      <c r="AC95">
        <v>34.168599999999998</v>
      </c>
      <c r="AD95">
        <v>34.171199999999999</v>
      </c>
      <c r="AE95">
        <v>0.59599999999999997</v>
      </c>
      <c r="AF95">
        <v>8.6152999999999995</v>
      </c>
      <c r="AG95">
        <v>25.922999999999998</v>
      </c>
      <c r="AH95">
        <v>0.60340000000000005</v>
      </c>
      <c r="AI95">
        <v>8.7210000000000001</v>
      </c>
      <c r="AJ95">
        <v>26.244</v>
      </c>
      <c r="AK95">
        <v>26.8782</v>
      </c>
      <c r="AL95">
        <v>26.8809</v>
      </c>
      <c r="AM95">
        <v>6.1372999999999998</v>
      </c>
      <c r="AN95">
        <v>6.1326999999999998</v>
      </c>
      <c r="AO95">
        <v>1.02</v>
      </c>
      <c r="AP95">
        <v>122.67</v>
      </c>
      <c r="AQ95">
        <v>440</v>
      </c>
      <c r="AR95">
        <v>6.1890000000000001</v>
      </c>
      <c r="AS95">
        <v>34.167999999999999</v>
      </c>
      <c r="AT95">
        <v>0.629</v>
      </c>
      <c r="AW95">
        <v>39.659999999999997</v>
      </c>
      <c r="AX95">
        <v>0</v>
      </c>
      <c r="AY95">
        <v>0</v>
      </c>
      <c r="AZ95">
        <v>2.94</v>
      </c>
      <c r="BA95">
        <v>70.23</v>
      </c>
      <c r="BB95">
        <v>27.44</v>
      </c>
      <c r="BC95" s="3">
        <f t="shared" si="2"/>
        <v>-5.9999999999860165E-4</v>
      </c>
      <c r="BD95" s="3">
        <f t="shared" si="3"/>
        <v>-3.1999999999996476E-3</v>
      </c>
    </row>
    <row r="96" spans="1:56" x14ac:dyDescent="0.25">
      <c r="A96">
        <v>67</v>
      </c>
      <c r="B96">
        <v>21700</v>
      </c>
      <c r="C96">
        <v>21796</v>
      </c>
      <c r="D96">
        <v>22</v>
      </c>
      <c r="E96" t="s">
        <v>52</v>
      </c>
      <c r="F96">
        <v>2017</v>
      </c>
      <c r="G96" s="1">
        <v>0.52940972222222216</v>
      </c>
      <c r="H96">
        <v>443.98059999999998</v>
      </c>
      <c r="I96">
        <v>440.40600000000001</v>
      </c>
      <c r="J96">
        <v>6.2316000000000003</v>
      </c>
      <c r="K96">
        <v>6.2308000000000003</v>
      </c>
      <c r="L96">
        <v>4.5067000000000004</v>
      </c>
      <c r="M96">
        <v>3.3399999999999999E-2</v>
      </c>
      <c r="N96">
        <v>4.7121000000000004</v>
      </c>
      <c r="O96">
        <v>1.1999999999999999E-3</v>
      </c>
      <c r="P96">
        <v>0.68059999999999998</v>
      </c>
      <c r="Q96">
        <v>0.69730000000000003</v>
      </c>
      <c r="R96">
        <v>1.4956</v>
      </c>
      <c r="S96">
        <v>2.6686999999999999</v>
      </c>
      <c r="T96" s="2">
        <v>9.9999999999999998E-13</v>
      </c>
      <c r="U96" s="2">
        <v>1.9743999999999999</v>
      </c>
      <c r="V96" t="s">
        <v>53</v>
      </c>
      <c r="W96">
        <v>0.27910000000000001</v>
      </c>
      <c r="X96">
        <v>93.261099999999999</v>
      </c>
      <c r="Y96">
        <v>7.5452000000000004</v>
      </c>
      <c r="Z96">
        <v>32.244219999999999</v>
      </c>
      <c r="AA96">
        <v>-123.4922</v>
      </c>
      <c r="AB96">
        <v>440.40499999999997</v>
      </c>
      <c r="AC96">
        <v>34.1571</v>
      </c>
      <c r="AD96">
        <v>34.159500000000001</v>
      </c>
      <c r="AE96">
        <v>0.62929999999999997</v>
      </c>
      <c r="AF96">
        <v>9.1072000000000006</v>
      </c>
      <c r="AG96">
        <v>27.37</v>
      </c>
      <c r="AH96">
        <v>0.63939999999999997</v>
      </c>
      <c r="AI96">
        <v>9.2533999999999992</v>
      </c>
      <c r="AJ96">
        <v>27.8096</v>
      </c>
      <c r="AK96">
        <v>26.862100000000002</v>
      </c>
      <c r="AL96">
        <v>26.864100000000001</v>
      </c>
      <c r="AM96">
        <v>6.1924999999999999</v>
      </c>
      <c r="AN96">
        <v>6.1916000000000002</v>
      </c>
      <c r="AO96">
        <v>1.07</v>
      </c>
      <c r="AP96">
        <v>124.25</v>
      </c>
      <c r="AQ96">
        <v>440</v>
      </c>
      <c r="AR96">
        <v>6.2270000000000003</v>
      </c>
      <c r="AS96">
        <v>34.157200000000003</v>
      </c>
      <c r="AT96">
        <v>0.67200000000000004</v>
      </c>
      <c r="AW96">
        <v>39.25</v>
      </c>
      <c r="AX96">
        <v>0</v>
      </c>
      <c r="AY96">
        <v>0</v>
      </c>
      <c r="AZ96">
        <v>2.93</v>
      </c>
      <c r="BA96">
        <v>69.5</v>
      </c>
      <c r="BB96">
        <v>29.35</v>
      </c>
      <c r="BC96" s="3">
        <f t="shared" si="2"/>
        <v>1.0000000000331966E-4</v>
      </c>
      <c r="BD96" s="3">
        <f t="shared" si="3"/>
        <v>-2.2999999999981924E-3</v>
      </c>
    </row>
    <row r="97" spans="1:56" x14ac:dyDescent="0.25">
      <c r="A97">
        <v>5</v>
      </c>
      <c r="B97">
        <v>23172</v>
      </c>
      <c r="C97">
        <v>23268</v>
      </c>
      <c r="D97">
        <v>10</v>
      </c>
      <c r="E97" t="s">
        <v>52</v>
      </c>
      <c r="F97">
        <v>2017</v>
      </c>
      <c r="G97" s="1">
        <v>0.2318402777777778</v>
      </c>
      <c r="H97">
        <v>443.96019999999999</v>
      </c>
      <c r="I97">
        <v>440.36500000000001</v>
      </c>
      <c r="J97">
        <v>7.0704000000000002</v>
      </c>
      <c r="K97">
        <v>7.0670999999999999</v>
      </c>
      <c r="L97">
        <v>4.4867999999999997</v>
      </c>
      <c r="M97">
        <v>3.32E-2</v>
      </c>
      <c r="N97">
        <v>4.4598000000000004</v>
      </c>
      <c r="O97">
        <v>1.1999999999999999E-3</v>
      </c>
      <c r="P97">
        <v>0.61899999999999999</v>
      </c>
      <c r="Q97">
        <v>0.62860000000000005</v>
      </c>
      <c r="R97">
        <v>1.5823</v>
      </c>
      <c r="S97">
        <v>2.6347999999999998</v>
      </c>
      <c r="T97" s="2">
        <v>9.9999999999999998E-13</v>
      </c>
      <c r="U97" s="2">
        <v>1.9743999999999999</v>
      </c>
      <c r="V97" t="s">
        <v>53</v>
      </c>
      <c r="W97">
        <v>0.29709999999999998</v>
      </c>
      <c r="X97">
        <v>92.842500000000001</v>
      </c>
      <c r="Y97">
        <v>7.4115000000000002</v>
      </c>
      <c r="Z97">
        <v>32.844799999999999</v>
      </c>
      <c r="AA97">
        <v>-117.53440000000001</v>
      </c>
      <c r="AB97">
        <v>440.363</v>
      </c>
      <c r="AC97">
        <v>34.295499999999997</v>
      </c>
      <c r="AD97">
        <v>34.297499999999999</v>
      </c>
      <c r="AE97">
        <v>0.39319999999999999</v>
      </c>
      <c r="AF97">
        <v>5.8066000000000004</v>
      </c>
      <c r="AG97">
        <v>17.100999999999999</v>
      </c>
      <c r="AH97">
        <v>0.39829999999999999</v>
      </c>
      <c r="AI97">
        <v>5.8814000000000002</v>
      </c>
      <c r="AJ97">
        <v>17.321999999999999</v>
      </c>
      <c r="AK97">
        <v>26.8599</v>
      </c>
      <c r="AL97">
        <v>26.861899999999999</v>
      </c>
      <c r="AM97">
        <v>7.0282999999999998</v>
      </c>
      <c r="AN97">
        <v>7.0250000000000004</v>
      </c>
      <c r="AO97">
        <v>0.98</v>
      </c>
      <c r="AP97">
        <v>125.35</v>
      </c>
      <c r="AQ97">
        <v>441</v>
      </c>
      <c r="AR97">
        <v>7.0579999999999998</v>
      </c>
      <c r="AS97">
        <v>34.292099999999998</v>
      </c>
      <c r="AT97">
        <v>0.41499999999999998</v>
      </c>
      <c r="AW97">
        <v>35.71</v>
      </c>
      <c r="AX97">
        <v>0</v>
      </c>
      <c r="AY97">
        <v>7.0000000000000007E-2</v>
      </c>
      <c r="AZ97">
        <v>2.97</v>
      </c>
      <c r="BA97">
        <v>64.489999999999995</v>
      </c>
      <c r="BB97">
        <v>18.09</v>
      </c>
      <c r="BC97" s="3">
        <f t="shared" si="2"/>
        <v>-3.3999999999991815E-3</v>
      </c>
      <c r="BD97" s="3">
        <f t="shared" si="3"/>
        <v>-5.4000000000016257E-3</v>
      </c>
    </row>
    <row r="98" spans="1:56" x14ac:dyDescent="0.25">
      <c r="A98">
        <v>16</v>
      </c>
      <c r="B98">
        <v>22600</v>
      </c>
      <c r="C98">
        <v>22696</v>
      </c>
      <c r="D98">
        <v>12</v>
      </c>
      <c r="E98" t="s">
        <v>52</v>
      </c>
      <c r="F98">
        <v>2017</v>
      </c>
      <c r="G98" s="1">
        <v>0.51106481481481481</v>
      </c>
      <c r="H98">
        <v>443.93669999999997</v>
      </c>
      <c r="I98">
        <v>440.435</v>
      </c>
      <c r="J98">
        <v>6.2767999999999997</v>
      </c>
      <c r="K98">
        <v>6.2774000000000001</v>
      </c>
      <c r="L98">
        <v>4.4981999999999998</v>
      </c>
      <c r="M98">
        <v>3.3300000000000003E-2</v>
      </c>
      <c r="N98">
        <v>4.9340999999999999</v>
      </c>
      <c r="O98">
        <v>1.1999999999999999E-3</v>
      </c>
      <c r="P98">
        <v>0.66059999999999997</v>
      </c>
      <c r="Q98">
        <v>0.67649999999999999</v>
      </c>
      <c r="R98">
        <v>1.5838000000000001</v>
      </c>
      <c r="S98">
        <v>2.6383000000000001</v>
      </c>
      <c r="T98" s="2">
        <v>9.9999999999999998E-13</v>
      </c>
      <c r="U98" s="2">
        <v>1.9743999999999999</v>
      </c>
      <c r="V98" t="s">
        <v>53</v>
      </c>
      <c r="W98">
        <v>0.2868</v>
      </c>
      <c r="X98">
        <v>93.081999999999994</v>
      </c>
      <c r="Y98">
        <v>7.4261999999999997</v>
      </c>
      <c r="Z98">
        <v>30.18084</v>
      </c>
      <c r="AA98">
        <v>-122.92319999999999</v>
      </c>
      <c r="AB98">
        <v>440.43599999999998</v>
      </c>
      <c r="AC98">
        <v>34.182499999999997</v>
      </c>
      <c r="AD98">
        <v>34.183900000000001</v>
      </c>
      <c r="AE98">
        <v>0.55840000000000001</v>
      </c>
      <c r="AF98">
        <v>8.09</v>
      </c>
      <c r="AG98">
        <v>24.283000000000001</v>
      </c>
      <c r="AH98">
        <v>0.57340000000000002</v>
      </c>
      <c r="AI98">
        <v>8.3087</v>
      </c>
      <c r="AJ98">
        <v>24.9389</v>
      </c>
      <c r="AK98">
        <v>26.8764</v>
      </c>
      <c r="AL98">
        <v>26.877400000000002</v>
      </c>
      <c r="AM98">
        <v>6.2374999999999998</v>
      </c>
      <c r="AN98">
        <v>6.2381000000000002</v>
      </c>
      <c r="AO98">
        <v>1.1000000000000001</v>
      </c>
      <c r="AP98">
        <v>122.95</v>
      </c>
      <c r="AQ98">
        <v>440</v>
      </c>
      <c r="AR98">
        <v>6.2789999999999999</v>
      </c>
      <c r="AS98">
        <v>34.176000000000002</v>
      </c>
      <c r="AT98">
        <v>0.60299999999999998</v>
      </c>
      <c r="AW98">
        <v>38.479999999999997</v>
      </c>
      <c r="AX98">
        <v>0</v>
      </c>
      <c r="AY98">
        <v>0</v>
      </c>
      <c r="AZ98">
        <v>2.94</v>
      </c>
      <c r="BA98">
        <v>69.400000000000006</v>
      </c>
      <c r="BB98">
        <v>26.32</v>
      </c>
      <c r="BC98" s="3">
        <f t="shared" si="2"/>
        <v>-6.4999999999955094E-3</v>
      </c>
      <c r="BD98" s="3">
        <f t="shared" si="3"/>
        <v>-7.899999999999352E-3</v>
      </c>
    </row>
    <row r="99" spans="1:56" x14ac:dyDescent="0.25">
      <c r="A99">
        <v>20</v>
      </c>
      <c r="B99">
        <v>22930</v>
      </c>
      <c r="C99">
        <v>23026</v>
      </c>
      <c r="D99">
        <v>13</v>
      </c>
      <c r="E99" t="s">
        <v>52</v>
      </c>
      <c r="F99">
        <v>2017</v>
      </c>
      <c r="G99" s="1">
        <v>0.49236111111111108</v>
      </c>
      <c r="H99">
        <v>443.90010000000001</v>
      </c>
      <c r="I99">
        <v>440.37</v>
      </c>
      <c r="J99">
        <v>5.7968999999999999</v>
      </c>
      <c r="K99">
        <v>5.7934999999999999</v>
      </c>
      <c r="L99">
        <v>4.4969000000000001</v>
      </c>
      <c r="M99">
        <v>3.32E-2</v>
      </c>
      <c r="N99">
        <v>3.8530000000000002</v>
      </c>
      <c r="O99">
        <v>1.1999999999999999E-3</v>
      </c>
      <c r="P99">
        <v>0.6764</v>
      </c>
      <c r="Q99">
        <v>0.69269999999999998</v>
      </c>
      <c r="R99">
        <v>1.6152</v>
      </c>
      <c r="S99">
        <v>2.6387999999999998</v>
      </c>
      <c r="T99" s="2">
        <v>9.9999999999999998E-13</v>
      </c>
      <c r="U99" s="2">
        <v>1.9743999999999999</v>
      </c>
      <c r="V99" t="s">
        <v>53</v>
      </c>
      <c r="W99">
        <v>0.28789999999999999</v>
      </c>
      <c r="X99">
        <v>93.056600000000003</v>
      </c>
      <c r="Y99">
        <v>7.4287000000000001</v>
      </c>
      <c r="Z99">
        <v>31.084790000000002</v>
      </c>
      <c r="AA99">
        <v>-122.66200000000001</v>
      </c>
      <c r="AB99">
        <v>440.36799999999999</v>
      </c>
      <c r="AC99">
        <v>34.142899999999997</v>
      </c>
      <c r="AD99">
        <v>34.145699999999998</v>
      </c>
      <c r="AE99">
        <v>0.62160000000000004</v>
      </c>
      <c r="AF99">
        <v>8.9041999999999994</v>
      </c>
      <c r="AG99">
        <v>27.035</v>
      </c>
      <c r="AH99">
        <v>0.63490000000000002</v>
      </c>
      <c r="AI99">
        <v>9.0932999999999993</v>
      </c>
      <c r="AJ99">
        <v>27.61</v>
      </c>
      <c r="AK99">
        <v>26.9054</v>
      </c>
      <c r="AL99">
        <v>26.908000000000001</v>
      </c>
      <c r="AM99">
        <v>5.7591999999999999</v>
      </c>
      <c r="AN99">
        <v>5.7558999999999996</v>
      </c>
      <c r="AO99">
        <v>1.01</v>
      </c>
      <c r="AP99">
        <v>119.7</v>
      </c>
      <c r="AQ99">
        <v>441</v>
      </c>
      <c r="AR99">
        <v>5.7949999999999999</v>
      </c>
      <c r="AS99">
        <v>34.140700000000002</v>
      </c>
      <c r="AT99">
        <v>0.66</v>
      </c>
      <c r="AW99">
        <v>40.299999999999997</v>
      </c>
      <c r="AX99">
        <v>0</v>
      </c>
      <c r="AY99">
        <v>0</v>
      </c>
      <c r="AZ99">
        <v>2.96</v>
      </c>
      <c r="BA99">
        <v>74.86</v>
      </c>
      <c r="BB99">
        <v>28.79</v>
      </c>
      <c r="BC99" s="3">
        <f t="shared" si="2"/>
        <v>-2.1999999999948727E-3</v>
      </c>
      <c r="BD99" s="3">
        <f t="shared" si="3"/>
        <v>-4.9999999999954525E-3</v>
      </c>
    </row>
    <row r="100" spans="1:56" x14ac:dyDescent="0.25">
      <c r="A100">
        <v>25</v>
      </c>
      <c r="B100">
        <v>20710</v>
      </c>
      <c r="C100">
        <v>20806</v>
      </c>
      <c r="D100">
        <v>14</v>
      </c>
      <c r="E100" t="s">
        <v>52</v>
      </c>
      <c r="F100">
        <v>2017</v>
      </c>
      <c r="G100" s="1">
        <v>0.73560185185185178</v>
      </c>
      <c r="H100">
        <v>443.88200000000001</v>
      </c>
      <c r="I100">
        <v>440.29399999999998</v>
      </c>
      <c r="J100">
        <v>6.6372999999999998</v>
      </c>
      <c r="K100">
        <v>6.6360000000000001</v>
      </c>
      <c r="L100">
        <v>4.4955999999999996</v>
      </c>
      <c r="M100">
        <v>3.3399999999999999E-2</v>
      </c>
      <c r="N100">
        <v>4.3273999999999999</v>
      </c>
      <c r="O100">
        <v>1.1999999999999999E-3</v>
      </c>
      <c r="P100">
        <v>0.63739999999999997</v>
      </c>
      <c r="Q100">
        <v>0.64959999999999996</v>
      </c>
      <c r="R100">
        <v>1.5327</v>
      </c>
      <c r="S100">
        <v>2.6496</v>
      </c>
      <c r="T100" s="2">
        <v>9.9999999999999998E-13</v>
      </c>
      <c r="U100" s="2">
        <v>1409.3</v>
      </c>
      <c r="V100" t="s">
        <v>53</v>
      </c>
      <c r="W100">
        <v>0.28899999999999998</v>
      </c>
      <c r="X100">
        <v>93.029799999999994</v>
      </c>
      <c r="Y100">
        <v>7.4701000000000004</v>
      </c>
      <c r="Z100">
        <v>32.650559999999999</v>
      </c>
      <c r="AA100">
        <v>-119.4817</v>
      </c>
      <c r="AB100">
        <v>440.29300000000001</v>
      </c>
      <c r="AC100">
        <v>34.247999999999998</v>
      </c>
      <c r="AD100">
        <v>34.250399999999999</v>
      </c>
      <c r="AE100">
        <v>0.46310000000000001</v>
      </c>
      <c r="AF100">
        <v>6.7690000000000001</v>
      </c>
      <c r="AG100">
        <v>20.138999999999999</v>
      </c>
      <c r="AH100">
        <v>0.47099999999999997</v>
      </c>
      <c r="AI100">
        <v>6.8840000000000003</v>
      </c>
      <c r="AJ100">
        <v>20.481999999999999</v>
      </c>
      <c r="AK100">
        <v>26.881</v>
      </c>
      <c r="AL100">
        <v>26.883099999999999</v>
      </c>
      <c r="AM100">
        <v>6.5967000000000002</v>
      </c>
      <c r="AN100">
        <v>6.5953999999999997</v>
      </c>
      <c r="AO100">
        <v>0.99</v>
      </c>
      <c r="AP100">
        <v>122.9</v>
      </c>
      <c r="AQ100">
        <v>440</v>
      </c>
      <c r="AR100">
        <v>6.633</v>
      </c>
      <c r="AS100">
        <v>34.248899999999999</v>
      </c>
      <c r="AT100">
        <v>0.48299999999999998</v>
      </c>
      <c r="AW100">
        <v>37.869999999999997</v>
      </c>
      <c r="AX100">
        <v>0</v>
      </c>
      <c r="AY100">
        <v>0</v>
      </c>
      <c r="AZ100">
        <v>2.95</v>
      </c>
      <c r="BA100">
        <v>66.36</v>
      </c>
      <c r="BB100">
        <v>21.05</v>
      </c>
      <c r="BC100" s="3">
        <f t="shared" si="2"/>
        <v>9.0000000000145519E-4</v>
      </c>
      <c r="BD100" s="3">
        <f t="shared" si="3"/>
        <v>-1.5000000000000568E-3</v>
      </c>
    </row>
    <row r="101" spans="1:56" x14ac:dyDescent="0.25">
      <c r="A101">
        <v>57</v>
      </c>
      <c r="B101">
        <v>22906</v>
      </c>
      <c r="C101">
        <v>23002</v>
      </c>
      <c r="D101">
        <v>20</v>
      </c>
      <c r="E101" t="s">
        <v>52</v>
      </c>
      <c r="F101">
        <v>2017</v>
      </c>
      <c r="G101" s="1">
        <v>0.42370370370370369</v>
      </c>
      <c r="H101">
        <v>443.88</v>
      </c>
      <c r="I101">
        <v>440.22500000000002</v>
      </c>
      <c r="J101">
        <v>6.5932000000000004</v>
      </c>
      <c r="K101">
        <v>6.593</v>
      </c>
      <c r="L101">
        <v>4.4988000000000001</v>
      </c>
      <c r="M101">
        <v>3.3799999999999997E-2</v>
      </c>
      <c r="N101">
        <v>4.3137999999999996</v>
      </c>
      <c r="O101">
        <v>1.1999999999999999E-3</v>
      </c>
      <c r="P101">
        <v>0.63739999999999997</v>
      </c>
      <c r="Q101">
        <v>0.65069999999999995</v>
      </c>
      <c r="R101">
        <v>1.4983</v>
      </c>
      <c r="S101">
        <v>2.6633</v>
      </c>
      <c r="T101" s="2">
        <v>9.9999999999999998E-13</v>
      </c>
      <c r="U101" s="2">
        <v>1.9743999999999999</v>
      </c>
      <c r="V101" t="s">
        <v>53</v>
      </c>
      <c r="W101">
        <v>0.28620000000000001</v>
      </c>
      <c r="X101">
        <v>93.095500000000001</v>
      </c>
      <c r="Y101">
        <v>7.5237999999999996</v>
      </c>
      <c r="Z101">
        <v>34.388669999999998</v>
      </c>
      <c r="AA101">
        <v>-122.2461</v>
      </c>
      <c r="AB101">
        <v>440.226</v>
      </c>
      <c r="AC101">
        <v>34.235199999999999</v>
      </c>
      <c r="AD101">
        <v>34.237000000000002</v>
      </c>
      <c r="AE101">
        <v>0.46439999999999998</v>
      </c>
      <c r="AF101">
        <v>6.78</v>
      </c>
      <c r="AG101">
        <v>20.196000000000002</v>
      </c>
      <c r="AH101">
        <v>0.47570000000000001</v>
      </c>
      <c r="AI101">
        <v>6.9459</v>
      </c>
      <c r="AJ101">
        <v>20.69</v>
      </c>
      <c r="AK101">
        <v>26.8767</v>
      </c>
      <c r="AL101">
        <v>26.8782</v>
      </c>
      <c r="AM101">
        <v>6.5528000000000004</v>
      </c>
      <c r="AN101">
        <v>6.5526</v>
      </c>
      <c r="AO101">
        <v>0.93</v>
      </c>
      <c r="AP101">
        <v>123.26</v>
      </c>
      <c r="AQ101">
        <v>440</v>
      </c>
      <c r="AR101">
        <v>6.5880000000000001</v>
      </c>
      <c r="AS101">
        <v>34.237400000000001</v>
      </c>
      <c r="AT101">
        <v>0.48799999999999999</v>
      </c>
      <c r="BB101">
        <v>21.31</v>
      </c>
      <c r="BC101" s="3">
        <f t="shared" si="2"/>
        <v>2.2000000000019782E-3</v>
      </c>
      <c r="BD101" s="3">
        <f t="shared" si="3"/>
        <v>3.9999999999906777E-4</v>
      </c>
    </row>
    <row r="102" spans="1:56" x14ac:dyDescent="0.25">
      <c r="A102">
        <v>10</v>
      </c>
      <c r="B102">
        <v>23774</v>
      </c>
      <c r="C102">
        <v>23870</v>
      </c>
      <c r="D102">
        <v>11</v>
      </c>
      <c r="E102" t="s">
        <v>52</v>
      </c>
      <c r="F102">
        <v>2017</v>
      </c>
      <c r="G102" s="1">
        <v>9.8414351851851836E-2</v>
      </c>
      <c r="H102">
        <v>443.851</v>
      </c>
      <c r="I102">
        <v>440.28399999999999</v>
      </c>
      <c r="J102">
        <v>6.5011000000000001</v>
      </c>
      <c r="K102">
        <v>6.5002000000000004</v>
      </c>
      <c r="L102">
        <v>4.4957000000000003</v>
      </c>
      <c r="M102">
        <v>3.3799999999999997E-2</v>
      </c>
      <c r="N102">
        <v>4.8903999999999996</v>
      </c>
      <c r="O102">
        <v>1.1999999999999999E-3</v>
      </c>
      <c r="P102">
        <v>0.60680000000000001</v>
      </c>
      <c r="Q102">
        <v>0.61539999999999995</v>
      </c>
      <c r="R102">
        <v>1.5974999999999999</v>
      </c>
      <c r="S102">
        <v>2.6345000000000001</v>
      </c>
      <c r="T102" s="2">
        <v>9.9999999999999998E-13</v>
      </c>
      <c r="U102" s="2">
        <v>1.9743999999999999</v>
      </c>
      <c r="V102" t="s">
        <v>53</v>
      </c>
      <c r="W102">
        <v>0.28899999999999998</v>
      </c>
      <c r="X102">
        <v>93.031700000000001</v>
      </c>
      <c r="Y102">
        <v>7.4114000000000004</v>
      </c>
      <c r="Z102">
        <v>32.013240000000003</v>
      </c>
      <c r="AA102">
        <v>-119.2333</v>
      </c>
      <c r="AB102">
        <v>440.286</v>
      </c>
      <c r="AC102">
        <v>34.281300000000002</v>
      </c>
      <c r="AD102">
        <v>34.283799999999999</v>
      </c>
      <c r="AE102">
        <v>0.3518</v>
      </c>
      <c r="AF102">
        <v>5.1277999999999997</v>
      </c>
      <c r="AG102">
        <v>15.301</v>
      </c>
      <c r="AH102">
        <v>0.35520000000000002</v>
      </c>
      <c r="AI102">
        <v>5.1772</v>
      </c>
      <c r="AJ102">
        <v>15.449199999999999</v>
      </c>
      <c r="AK102">
        <v>26.9252</v>
      </c>
      <c r="AL102">
        <v>26.927299999999999</v>
      </c>
      <c r="AM102">
        <v>6.4608999999999996</v>
      </c>
      <c r="AN102">
        <v>6.46</v>
      </c>
      <c r="AO102">
        <v>1</v>
      </c>
      <c r="AP102">
        <v>118.6</v>
      </c>
      <c r="AQ102">
        <v>441</v>
      </c>
      <c r="AR102">
        <v>6.5</v>
      </c>
      <c r="AS102">
        <v>34.285499999999999</v>
      </c>
      <c r="AT102">
        <v>0.36599999999999999</v>
      </c>
      <c r="AW102">
        <v>38.31</v>
      </c>
      <c r="AX102">
        <v>0</v>
      </c>
      <c r="AY102">
        <v>0</v>
      </c>
      <c r="AZ102">
        <v>3.03</v>
      </c>
      <c r="BA102">
        <v>71.069999999999993</v>
      </c>
      <c r="BB102">
        <v>15.98</v>
      </c>
      <c r="BC102" s="3">
        <f t="shared" si="2"/>
        <v>4.199999999997317E-3</v>
      </c>
      <c r="BD102" s="3">
        <f t="shared" si="3"/>
        <v>1.6999999999995907E-3</v>
      </c>
    </row>
    <row r="103" spans="1:56" x14ac:dyDescent="0.25">
      <c r="A103">
        <v>14</v>
      </c>
      <c r="B103">
        <v>20942</v>
      </c>
      <c r="C103">
        <v>21038</v>
      </c>
      <c r="D103">
        <v>12</v>
      </c>
      <c r="E103" t="s">
        <v>52</v>
      </c>
      <c r="F103">
        <v>2017</v>
      </c>
      <c r="G103" s="1">
        <v>2.6527777777777779E-2</v>
      </c>
      <c r="H103">
        <v>443.84980000000002</v>
      </c>
      <c r="I103">
        <v>440.32499999999999</v>
      </c>
      <c r="J103">
        <v>6.1264000000000003</v>
      </c>
      <c r="K103">
        <v>6.1256000000000004</v>
      </c>
      <c r="L103">
        <v>4.4992999999999999</v>
      </c>
      <c r="M103">
        <v>3.3099999999999997E-2</v>
      </c>
      <c r="N103">
        <v>4.7225999999999999</v>
      </c>
      <c r="O103">
        <v>1.1999999999999999E-3</v>
      </c>
      <c r="P103">
        <v>0.68769999999999998</v>
      </c>
      <c r="Q103">
        <v>0.70450000000000002</v>
      </c>
      <c r="R103">
        <v>1.6189</v>
      </c>
      <c r="S103">
        <v>2.6385000000000001</v>
      </c>
      <c r="T103" s="2">
        <v>9.9999999999999998E-13</v>
      </c>
      <c r="U103" s="2">
        <v>178.22</v>
      </c>
      <c r="V103" t="s">
        <v>53</v>
      </c>
      <c r="W103">
        <v>0.2858</v>
      </c>
      <c r="X103">
        <v>93.106200000000001</v>
      </c>
      <c r="Y103">
        <v>7.4272999999999998</v>
      </c>
      <c r="Z103">
        <v>30.846499999999999</v>
      </c>
      <c r="AA103">
        <v>-121.589</v>
      </c>
      <c r="AB103">
        <v>440.32600000000002</v>
      </c>
      <c r="AC103">
        <v>34.151200000000003</v>
      </c>
      <c r="AD103">
        <v>34.153500000000001</v>
      </c>
      <c r="AE103">
        <v>0.65920000000000001</v>
      </c>
      <c r="AF103">
        <v>9.5160999999999998</v>
      </c>
      <c r="AG103">
        <v>28.670999999999999</v>
      </c>
      <c r="AH103">
        <v>0.66790000000000005</v>
      </c>
      <c r="AI103">
        <v>9.6411999999999995</v>
      </c>
      <c r="AJ103">
        <v>29.046399999999998</v>
      </c>
      <c r="AK103">
        <v>26.870799999999999</v>
      </c>
      <c r="AL103">
        <v>26.872800000000002</v>
      </c>
      <c r="AM103">
        <v>6.0876999999999999</v>
      </c>
      <c r="AN103">
        <v>6.0868000000000002</v>
      </c>
      <c r="AO103">
        <v>1.08</v>
      </c>
      <c r="AP103">
        <v>123.31</v>
      </c>
      <c r="AQ103">
        <v>441</v>
      </c>
      <c r="AR103">
        <v>6.1050000000000004</v>
      </c>
      <c r="AS103">
        <v>34.149299999999997</v>
      </c>
      <c r="AT103">
        <v>0.68500000000000005</v>
      </c>
      <c r="AW103">
        <v>38.61</v>
      </c>
      <c r="AX103">
        <v>0</v>
      </c>
      <c r="AY103">
        <v>0</v>
      </c>
      <c r="AZ103">
        <v>2.94</v>
      </c>
      <c r="BA103">
        <v>70.69</v>
      </c>
      <c r="BB103">
        <v>29.87</v>
      </c>
      <c r="BC103" s="3">
        <f t="shared" si="2"/>
        <v>-1.90000000000623E-3</v>
      </c>
      <c r="BD103" s="3">
        <f t="shared" si="3"/>
        <v>-4.2000000000044224E-3</v>
      </c>
    </row>
    <row r="104" spans="1:56" x14ac:dyDescent="0.25">
      <c r="A104">
        <v>12</v>
      </c>
      <c r="B104">
        <v>21774</v>
      </c>
      <c r="C104">
        <v>21870</v>
      </c>
      <c r="D104">
        <v>11</v>
      </c>
      <c r="E104" t="s">
        <v>52</v>
      </c>
      <c r="F104">
        <v>2017</v>
      </c>
      <c r="G104" s="1">
        <v>0.53973379629629636</v>
      </c>
      <c r="H104">
        <v>443.82440000000003</v>
      </c>
      <c r="I104">
        <v>440.27699999999999</v>
      </c>
      <c r="J104">
        <v>6.8528000000000002</v>
      </c>
      <c r="K104">
        <v>6.851</v>
      </c>
      <c r="L104">
        <v>4.4953000000000003</v>
      </c>
      <c r="M104">
        <v>3.3399999999999999E-2</v>
      </c>
      <c r="N104">
        <v>4.1399999999999997</v>
      </c>
      <c r="O104">
        <v>1.1999999999999999E-3</v>
      </c>
      <c r="P104">
        <v>0.6129</v>
      </c>
      <c r="Q104">
        <v>0.62270000000000003</v>
      </c>
      <c r="R104">
        <v>1.5434000000000001</v>
      </c>
      <c r="S104">
        <v>2.6366000000000001</v>
      </c>
      <c r="T104" s="2">
        <v>9.9999999999999998E-13</v>
      </c>
      <c r="U104" s="2">
        <v>1.9743999999999999</v>
      </c>
      <c r="V104" t="s">
        <v>53</v>
      </c>
      <c r="W104">
        <v>0.28939999999999999</v>
      </c>
      <c r="X104">
        <v>93.022400000000005</v>
      </c>
      <c r="Y104">
        <v>7.4189999999999996</v>
      </c>
      <c r="Z104">
        <v>31.514669999999999</v>
      </c>
      <c r="AA104">
        <v>-120.2423</v>
      </c>
      <c r="AB104">
        <v>440.27699999999999</v>
      </c>
      <c r="AC104">
        <v>34.296300000000002</v>
      </c>
      <c r="AD104">
        <v>34.2986</v>
      </c>
      <c r="AE104">
        <v>0.37109999999999999</v>
      </c>
      <c r="AF104">
        <v>5.4523999999999999</v>
      </c>
      <c r="AG104">
        <v>16.137</v>
      </c>
      <c r="AH104">
        <v>0.37709999999999999</v>
      </c>
      <c r="AI104">
        <v>5.5418000000000003</v>
      </c>
      <c r="AJ104">
        <v>16.4024</v>
      </c>
      <c r="AK104">
        <v>26.8902</v>
      </c>
      <c r="AL104">
        <v>26.892299999999999</v>
      </c>
      <c r="AM104">
        <v>6.8113999999999999</v>
      </c>
      <c r="AN104">
        <v>6.8095999999999997</v>
      </c>
      <c r="AO104">
        <v>1</v>
      </c>
      <c r="AP104">
        <v>122.26</v>
      </c>
      <c r="AQ104">
        <v>440</v>
      </c>
      <c r="AR104">
        <v>6.8449999999999998</v>
      </c>
      <c r="AS104">
        <v>34.2971</v>
      </c>
      <c r="AT104">
        <v>0.45</v>
      </c>
      <c r="AW104">
        <v>36.76</v>
      </c>
      <c r="AX104">
        <v>2.5999999999999999E-2</v>
      </c>
      <c r="AY104">
        <v>0.18</v>
      </c>
      <c r="AZ104">
        <v>2.99</v>
      </c>
      <c r="BA104">
        <v>65.94</v>
      </c>
      <c r="BB104">
        <v>19.63</v>
      </c>
      <c r="BC104" s="3">
        <f t="shared" si="2"/>
        <v>7.9999999999813554E-4</v>
      </c>
      <c r="BD104" s="3">
        <f t="shared" si="3"/>
        <v>-1.5000000000000568E-3</v>
      </c>
    </row>
    <row r="105" spans="1:56" x14ac:dyDescent="0.25">
      <c r="A105">
        <v>68</v>
      </c>
      <c r="B105">
        <v>20213</v>
      </c>
      <c r="C105">
        <v>20309</v>
      </c>
      <c r="D105">
        <v>22</v>
      </c>
      <c r="E105" t="s">
        <v>52</v>
      </c>
      <c r="F105">
        <v>2017</v>
      </c>
      <c r="G105" s="1">
        <v>0.76559027777777777</v>
      </c>
      <c r="H105">
        <v>443.79739999999998</v>
      </c>
      <c r="I105">
        <v>440.23</v>
      </c>
      <c r="J105">
        <v>6.4139999999999997</v>
      </c>
      <c r="K105">
        <v>6.4123999999999999</v>
      </c>
      <c r="L105">
        <v>4.5054999999999996</v>
      </c>
      <c r="M105">
        <v>3.3399999999999999E-2</v>
      </c>
      <c r="N105">
        <v>4.0457000000000001</v>
      </c>
      <c r="O105">
        <v>1.2999999999999999E-3</v>
      </c>
      <c r="P105">
        <v>0.65820000000000001</v>
      </c>
      <c r="Q105">
        <v>0.67290000000000005</v>
      </c>
      <c r="R105">
        <v>1.4977</v>
      </c>
      <c r="S105">
        <v>2.6690999999999998</v>
      </c>
      <c r="T105" s="2">
        <v>9.9999999999999998E-13</v>
      </c>
      <c r="U105" s="2">
        <v>1167.5</v>
      </c>
      <c r="V105" t="s">
        <v>53</v>
      </c>
      <c r="W105">
        <v>0.2802</v>
      </c>
      <c r="X105">
        <v>93.235399999999998</v>
      </c>
      <c r="Y105">
        <v>7.5471000000000004</v>
      </c>
      <c r="Z105">
        <v>31.911339999999999</v>
      </c>
      <c r="AA105">
        <v>-124.1696</v>
      </c>
      <c r="AB105">
        <v>440.23599999999999</v>
      </c>
      <c r="AC105">
        <v>34.190899999999999</v>
      </c>
      <c r="AD105">
        <v>34.192999999999998</v>
      </c>
      <c r="AE105">
        <v>0.54510000000000003</v>
      </c>
      <c r="AF105">
        <v>7.923</v>
      </c>
      <c r="AG105">
        <v>23.704999999999998</v>
      </c>
      <c r="AH105">
        <v>0.55579999999999996</v>
      </c>
      <c r="AI105">
        <v>8.0793999999999997</v>
      </c>
      <c r="AJ105">
        <v>24.173500000000001</v>
      </c>
      <c r="AK105">
        <v>26.865200000000002</v>
      </c>
      <c r="AL105">
        <v>26.867100000000001</v>
      </c>
      <c r="AM105">
        <v>6.3742000000000001</v>
      </c>
      <c r="AN105">
        <v>6.3726000000000003</v>
      </c>
      <c r="AO105">
        <v>1.03</v>
      </c>
      <c r="AP105">
        <v>124.14</v>
      </c>
      <c r="AQ105">
        <v>440</v>
      </c>
      <c r="AR105">
        <v>6.4219999999999997</v>
      </c>
      <c r="AS105">
        <v>34.188400000000001</v>
      </c>
      <c r="AT105">
        <v>0.57399999999999995</v>
      </c>
      <c r="AW105">
        <v>38.409999999999997</v>
      </c>
      <c r="AX105">
        <v>0</v>
      </c>
      <c r="AY105">
        <v>0</v>
      </c>
      <c r="AZ105">
        <v>2.93</v>
      </c>
      <c r="BA105">
        <v>68.209999999999994</v>
      </c>
      <c r="BB105">
        <v>25.07</v>
      </c>
      <c r="BC105" s="3">
        <f t="shared" si="2"/>
        <v>-2.4999999999977263E-3</v>
      </c>
      <c r="BD105" s="3">
        <f t="shared" si="3"/>
        <v>-4.5999999999963848E-3</v>
      </c>
    </row>
    <row r="106" spans="1:56" x14ac:dyDescent="0.25">
      <c r="A106">
        <v>9</v>
      </c>
      <c r="B106">
        <v>22143</v>
      </c>
      <c r="C106">
        <v>22239</v>
      </c>
      <c r="D106">
        <v>10</v>
      </c>
      <c r="E106" t="s">
        <v>52</v>
      </c>
      <c r="F106">
        <v>2017</v>
      </c>
      <c r="G106" s="1">
        <v>0.9239814814814814</v>
      </c>
      <c r="H106">
        <v>443.79489999999998</v>
      </c>
      <c r="I106">
        <v>440.22399999999999</v>
      </c>
      <c r="J106">
        <v>6.6111000000000004</v>
      </c>
      <c r="K106">
        <v>6.6109999999999998</v>
      </c>
      <c r="L106">
        <v>4.4939999999999998</v>
      </c>
      <c r="M106">
        <v>3.3500000000000002E-2</v>
      </c>
      <c r="N106">
        <v>4.1726999999999999</v>
      </c>
      <c r="O106">
        <v>1.1999999999999999E-3</v>
      </c>
      <c r="P106">
        <v>0.64959999999999996</v>
      </c>
      <c r="Q106">
        <v>0.66300000000000003</v>
      </c>
      <c r="R106">
        <v>1.5928</v>
      </c>
      <c r="S106">
        <v>2.6345999999999998</v>
      </c>
      <c r="T106" s="2">
        <v>9.9999999999999998E-13</v>
      </c>
      <c r="U106" s="2">
        <v>699.31</v>
      </c>
      <c r="V106" t="s">
        <v>53</v>
      </c>
      <c r="W106">
        <v>0.29060000000000002</v>
      </c>
      <c r="X106">
        <v>92.993600000000001</v>
      </c>
      <c r="Y106">
        <v>7.4109999999999996</v>
      </c>
      <c r="Z106">
        <v>32.180680000000002</v>
      </c>
      <c r="AA106">
        <v>-118.89230000000001</v>
      </c>
      <c r="AB106">
        <v>440.22399999999999</v>
      </c>
      <c r="AC106">
        <v>34.230499999999999</v>
      </c>
      <c r="AD106">
        <v>34.232999999999997</v>
      </c>
      <c r="AE106">
        <v>0.50970000000000004</v>
      </c>
      <c r="AF106">
        <v>7.4447999999999999</v>
      </c>
      <c r="AG106">
        <v>22.167000000000002</v>
      </c>
      <c r="AH106">
        <v>0.51870000000000005</v>
      </c>
      <c r="AI106">
        <v>7.5768000000000004</v>
      </c>
      <c r="AJ106">
        <v>22.559899999999999</v>
      </c>
      <c r="AK106">
        <v>26.870699999999999</v>
      </c>
      <c r="AL106">
        <v>26.872599999999998</v>
      </c>
      <c r="AM106">
        <v>6.5705999999999998</v>
      </c>
      <c r="AN106">
        <v>6.5705</v>
      </c>
      <c r="AO106">
        <v>0.99</v>
      </c>
      <c r="AP106">
        <v>123.84</v>
      </c>
      <c r="AQ106">
        <v>441</v>
      </c>
      <c r="AR106">
        <v>6.5970000000000004</v>
      </c>
      <c r="AS106">
        <v>34.241700000000002</v>
      </c>
      <c r="AT106">
        <v>0.54900000000000004</v>
      </c>
      <c r="AW106">
        <v>37.130000000000003</v>
      </c>
      <c r="AX106">
        <v>0</v>
      </c>
      <c r="AY106">
        <v>0</v>
      </c>
      <c r="AZ106">
        <v>2.99</v>
      </c>
      <c r="BA106">
        <v>65.650000000000006</v>
      </c>
      <c r="BB106">
        <v>23.96</v>
      </c>
      <c r="BC106" s="3">
        <f t="shared" si="2"/>
        <v>1.1200000000002319E-2</v>
      </c>
      <c r="BD106" s="3">
        <f t="shared" si="3"/>
        <v>8.7000000000045929E-3</v>
      </c>
    </row>
    <row r="107" spans="1:56" x14ac:dyDescent="0.25">
      <c r="A107">
        <v>37</v>
      </c>
      <c r="B107">
        <v>21561</v>
      </c>
      <c r="C107">
        <v>21657</v>
      </c>
      <c r="D107">
        <v>16</v>
      </c>
      <c r="E107" t="s">
        <v>52</v>
      </c>
      <c r="F107">
        <v>2017</v>
      </c>
      <c r="G107" s="1">
        <v>0.55888888888888888</v>
      </c>
      <c r="H107">
        <v>443.79109999999997</v>
      </c>
      <c r="I107">
        <v>440.17399999999998</v>
      </c>
      <c r="J107">
        <v>6.7973999999999997</v>
      </c>
      <c r="K107">
        <v>6.7971000000000004</v>
      </c>
      <c r="L107">
        <v>4.4931000000000001</v>
      </c>
      <c r="M107">
        <v>3.4099999999999998E-2</v>
      </c>
      <c r="N107">
        <v>4.9340999999999999</v>
      </c>
      <c r="O107">
        <v>1.1999999999999999E-3</v>
      </c>
      <c r="P107">
        <v>0.60809999999999997</v>
      </c>
      <c r="Q107">
        <v>0.61660000000000004</v>
      </c>
      <c r="R107">
        <v>1.4988999999999999</v>
      </c>
      <c r="S107">
        <v>2.6532</v>
      </c>
      <c r="T107" s="2">
        <v>9.9999999999999998E-13</v>
      </c>
      <c r="U107" s="2">
        <v>1.9133</v>
      </c>
      <c r="V107">
        <v>5.3E-3</v>
      </c>
      <c r="W107">
        <v>0.29139999999999999</v>
      </c>
      <c r="X107">
        <v>92.975399999999993</v>
      </c>
      <c r="Y107">
        <v>7.484</v>
      </c>
      <c r="Z107">
        <v>33.489989999999999</v>
      </c>
      <c r="AA107">
        <v>-119.31959999999999</v>
      </c>
      <c r="AB107">
        <v>440.17099999999999</v>
      </c>
      <c r="AC107">
        <v>34.296399999999998</v>
      </c>
      <c r="AD107">
        <v>34.298099999999998</v>
      </c>
      <c r="AE107">
        <v>0.3553</v>
      </c>
      <c r="AF107">
        <v>5.2145999999999999</v>
      </c>
      <c r="AG107">
        <v>15.452999999999999</v>
      </c>
      <c r="AH107">
        <v>0.35809999999999997</v>
      </c>
      <c r="AI107">
        <v>5.2560000000000002</v>
      </c>
      <c r="AJ107">
        <v>15.5754</v>
      </c>
      <c r="AK107">
        <v>26.8977</v>
      </c>
      <c r="AL107">
        <v>26.899100000000001</v>
      </c>
      <c r="AM107">
        <v>6.7563000000000004</v>
      </c>
      <c r="AN107">
        <v>6.7560000000000002</v>
      </c>
      <c r="AO107">
        <v>0.87</v>
      </c>
      <c r="AP107">
        <v>121.49</v>
      </c>
      <c r="AQ107">
        <v>440</v>
      </c>
      <c r="AR107">
        <v>6.7949999999999999</v>
      </c>
      <c r="AS107">
        <v>34.295099999999998</v>
      </c>
      <c r="AT107">
        <v>0.373</v>
      </c>
      <c r="AW107">
        <v>37.01</v>
      </c>
      <c r="AX107">
        <v>0</v>
      </c>
      <c r="AY107">
        <v>0</v>
      </c>
      <c r="AZ107">
        <v>2.98</v>
      </c>
      <c r="BA107">
        <v>67.37</v>
      </c>
      <c r="BB107">
        <v>16.27</v>
      </c>
      <c r="BC107" s="3">
        <f t="shared" si="2"/>
        <v>-1.300000000000523E-3</v>
      </c>
      <c r="BD107" s="3">
        <f t="shared" si="3"/>
        <v>-3.0000000000001137E-3</v>
      </c>
    </row>
    <row r="108" spans="1:56" x14ac:dyDescent="0.25">
      <c r="A108">
        <v>13</v>
      </c>
      <c r="B108">
        <v>20656</v>
      </c>
      <c r="C108">
        <v>20752</v>
      </c>
      <c r="D108">
        <v>11</v>
      </c>
      <c r="E108" t="s">
        <v>52</v>
      </c>
      <c r="F108">
        <v>2017</v>
      </c>
      <c r="G108" s="1">
        <v>0.78998842592592589</v>
      </c>
      <c r="H108">
        <v>443.7611</v>
      </c>
      <c r="I108">
        <v>440.22199999999998</v>
      </c>
      <c r="J108">
        <v>6.4554999999999998</v>
      </c>
      <c r="K108">
        <v>6.4561000000000002</v>
      </c>
      <c r="L108">
        <v>4.4945000000000004</v>
      </c>
      <c r="M108">
        <v>3.3700000000000001E-2</v>
      </c>
      <c r="N108">
        <v>4.8472</v>
      </c>
      <c r="O108">
        <v>1.1999999999999999E-3</v>
      </c>
      <c r="P108">
        <v>0.67110000000000003</v>
      </c>
      <c r="Q108">
        <v>0.68640000000000001</v>
      </c>
      <c r="R108">
        <v>1.5643</v>
      </c>
      <c r="S108">
        <v>2.6385000000000001</v>
      </c>
      <c r="T108" s="2">
        <v>9.9999999999999998E-13</v>
      </c>
      <c r="U108" s="2">
        <v>2688.6</v>
      </c>
      <c r="V108" t="s">
        <v>53</v>
      </c>
      <c r="W108">
        <v>0.29010000000000002</v>
      </c>
      <c r="X108">
        <v>93.005799999999994</v>
      </c>
      <c r="Y108">
        <v>7.4264000000000001</v>
      </c>
      <c r="Z108">
        <v>31.18018</v>
      </c>
      <c r="AA108">
        <v>-120.9196</v>
      </c>
      <c r="AB108">
        <v>440.22699999999998</v>
      </c>
      <c r="AC108">
        <v>34.1997</v>
      </c>
      <c r="AD108">
        <v>34.201500000000003</v>
      </c>
      <c r="AE108">
        <v>0.58979999999999999</v>
      </c>
      <c r="AF108">
        <v>8.5818999999999992</v>
      </c>
      <c r="AG108">
        <v>25.65</v>
      </c>
      <c r="AH108">
        <v>0.6008</v>
      </c>
      <c r="AI108">
        <v>8.7431000000000001</v>
      </c>
      <c r="AJ108">
        <v>26.131499999999999</v>
      </c>
      <c r="AK108">
        <v>26.866800000000001</v>
      </c>
      <c r="AL108">
        <v>26.868099999999998</v>
      </c>
      <c r="AM108">
        <v>6.4156000000000004</v>
      </c>
      <c r="AN108">
        <v>6.4161999999999999</v>
      </c>
      <c r="AO108">
        <v>1</v>
      </c>
      <c r="AP108">
        <v>124.04</v>
      </c>
      <c r="AQ108">
        <v>441</v>
      </c>
      <c r="AR108">
        <v>6.431</v>
      </c>
      <c r="AS108">
        <v>34.201099999999997</v>
      </c>
      <c r="AT108">
        <v>0.623</v>
      </c>
      <c r="AW108">
        <v>37.46</v>
      </c>
      <c r="AX108">
        <v>0</v>
      </c>
      <c r="AY108">
        <v>0</v>
      </c>
      <c r="AZ108">
        <v>2.94</v>
      </c>
      <c r="BA108">
        <v>66.540000000000006</v>
      </c>
      <c r="BB108">
        <v>27.17</v>
      </c>
      <c r="BC108" s="3">
        <f t="shared" si="2"/>
        <v>1.3999999999967372E-3</v>
      </c>
      <c r="BD108" s="3">
        <f t="shared" si="3"/>
        <v>-4.000000000061732E-4</v>
      </c>
    </row>
    <row r="109" spans="1:56" x14ac:dyDescent="0.25">
      <c r="A109">
        <v>53</v>
      </c>
      <c r="B109">
        <v>23612</v>
      </c>
      <c r="C109">
        <v>23708</v>
      </c>
      <c r="D109">
        <v>19</v>
      </c>
      <c r="E109" t="s">
        <v>52</v>
      </c>
      <c r="F109">
        <v>2017</v>
      </c>
      <c r="G109" s="1">
        <v>0.46712962962962962</v>
      </c>
      <c r="H109">
        <v>443.71089999999998</v>
      </c>
      <c r="I109">
        <v>440.113</v>
      </c>
      <c r="J109">
        <v>6.1997</v>
      </c>
      <c r="K109">
        <v>6.1971999999999996</v>
      </c>
      <c r="L109">
        <v>4.5006000000000004</v>
      </c>
      <c r="M109">
        <v>3.32E-2</v>
      </c>
      <c r="N109">
        <v>4.2553000000000001</v>
      </c>
      <c r="O109">
        <v>1.1999999999999999E-3</v>
      </c>
      <c r="P109">
        <v>0.65810000000000002</v>
      </c>
      <c r="Q109">
        <v>0.67279999999999995</v>
      </c>
      <c r="R109">
        <v>1.5404</v>
      </c>
      <c r="S109">
        <v>2.6566000000000001</v>
      </c>
      <c r="T109" s="2">
        <v>9.9999999999999998E-13</v>
      </c>
      <c r="U109" s="2">
        <v>1.9743999999999999</v>
      </c>
      <c r="V109" t="s">
        <v>53</v>
      </c>
      <c r="W109">
        <v>0.28460000000000002</v>
      </c>
      <c r="X109">
        <v>93.132400000000004</v>
      </c>
      <c r="Y109">
        <v>7.4981</v>
      </c>
      <c r="Z109">
        <v>32.816589999999998</v>
      </c>
      <c r="AA109">
        <v>-123.9063</v>
      </c>
      <c r="AB109">
        <v>440.11700000000002</v>
      </c>
      <c r="AC109">
        <v>34.184399999999997</v>
      </c>
      <c r="AD109">
        <v>34.186300000000003</v>
      </c>
      <c r="AE109">
        <v>0.54579999999999995</v>
      </c>
      <c r="AF109">
        <v>7.8933999999999997</v>
      </c>
      <c r="AG109">
        <v>23.734999999999999</v>
      </c>
      <c r="AH109">
        <v>0.55630000000000002</v>
      </c>
      <c r="AI109">
        <v>8.0463000000000005</v>
      </c>
      <c r="AJ109">
        <v>24.195799999999998</v>
      </c>
      <c r="AK109">
        <v>26.887699999999999</v>
      </c>
      <c r="AL109">
        <v>26.889600000000002</v>
      </c>
      <c r="AM109">
        <v>6.1607000000000003</v>
      </c>
      <c r="AN109">
        <v>6.1581999999999999</v>
      </c>
      <c r="AO109">
        <v>1.04</v>
      </c>
      <c r="AP109">
        <v>121.8</v>
      </c>
      <c r="AQ109">
        <v>441</v>
      </c>
      <c r="AR109">
        <v>6.1529999999999996</v>
      </c>
      <c r="AS109">
        <v>34.183199999999999</v>
      </c>
      <c r="AT109">
        <v>0.57299999999999995</v>
      </c>
      <c r="AW109">
        <v>39.049999999999997</v>
      </c>
      <c r="AX109">
        <v>0</v>
      </c>
      <c r="AY109">
        <v>0</v>
      </c>
      <c r="AZ109">
        <v>2.97</v>
      </c>
      <c r="BA109">
        <v>70.599999999999994</v>
      </c>
      <c r="BB109">
        <v>25.03</v>
      </c>
      <c r="BC109" s="3">
        <f t="shared" si="2"/>
        <v>-1.1999999999972033E-3</v>
      </c>
      <c r="BD109" s="3">
        <f t="shared" si="3"/>
        <v>-3.1000000000034333E-3</v>
      </c>
    </row>
    <row r="110" spans="1:56" x14ac:dyDescent="0.25">
      <c r="A110">
        <v>17</v>
      </c>
      <c r="B110">
        <v>22305</v>
      </c>
      <c r="C110">
        <v>22401</v>
      </c>
      <c r="D110">
        <v>12</v>
      </c>
      <c r="E110" t="s">
        <v>52</v>
      </c>
      <c r="F110">
        <v>2017</v>
      </c>
      <c r="G110" s="1">
        <v>0.75888888888888895</v>
      </c>
      <c r="H110">
        <v>443.6832</v>
      </c>
      <c r="I110">
        <v>440.19499999999999</v>
      </c>
      <c r="J110">
        <v>6.0938999999999997</v>
      </c>
      <c r="K110">
        <v>6.0951000000000004</v>
      </c>
      <c r="L110">
        <v>4.4976000000000003</v>
      </c>
      <c r="M110">
        <v>3.3500000000000002E-2</v>
      </c>
      <c r="N110">
        <v>4.2340999999999998</v>
      </c>
      <c r="O110">
        <v>1.1999999999999999E-3</v>
      </c>
      <c r="P110">
        <v>0.7097</v>
      </c>
      <c r="Q110">
        <v>0.72829999999999995</v>
      </c>
      <c r="R110">
        <v>1.577</v>
      </c>
      <c r="S110">
        <v>2.6436999999999999</v>
      </c>
      <c r="T110" s="2">
        <v>9.9999999999999998E-13</v>
      </c>
      <c r="U110" s="2">
        <v>1900.9</v>
      </c>
      <c r="V110" t="s">
        <v>53</v>
      </c>
      <c r="W110">
        <v>0.2873</v>
      </c>
      <c r="X110">
        <v>93.069400000000002</v>
      </c>
      <c r="Y110">
        <v>7.4480000000000004</v>
      </c>
      <c r="Z110">
        <v>29.846609999999998</v>
      </c>
      <c r="AA110">
        <v>-123.58620000000001</v>
      </c>
      <c r="AB110">
        <v>440.197</v>
      </c>
      <c r="AC110">
        <v>34.134900000000002</v>
      </c>
      <c r="AD110">
        <v>34.136499999999998</v>
      </c>
      <c r="AE110">
        <v>0.74490000000000001</v>
      </c>
      <c r="AF110">
        <v>10.7438</v>
      </c>
      <c r="AG110">
        <v>32.396999999999998</v>
      </c>
      <c r="AH110">
        <v>0.75149999999999995</v>
      </c>
      <c r="AI110">
        <v>10.839600000000001</v>
      </c>
      <c r="AJ110">
        <v>32.684699999999999</v>
      </c>
      <c r="AK110">
        <v>26.862100000000002</v>
      </c>
      <c r="AL110">
        <v>26.863199999999999</v>
      </c>
      <c r="AM110">
        <v>6.0552999999999999</v>
      </c>
      <c r="AN110">
        <v>6.0564999999999998</v>
      </c>
      <c r="AO110">
        <v>1.1100000000000001</v>
      </c>
      <c r="AP110">
        <v>124.09</v>
      </c>
      <c r="AQ110">
        <v>441</v>
      </c>
      <c r="AR110">
        <v>6.1079999999999997</v>
      </c>
      <c r="AS110">
        <v>34.130499999999998</v>
      </c>
      <c r="AT110">
        <v>0.79500000000000004</v>
      </c>
      <c r="AW110">
        <v>38.479999999999997</v>
      </c>
      <c r="AX110">
        <v>0</v>
      </c>
      <c r="AY110">
        <v>0</v>
      </c>
      <c r="AZ110">
        <v>2.88</v>
      </c>
      <c r="BA110">
        <v>69.47</v>
      </c>
      <c r="BB110">
        <v>34.69</v>
      </c>
      <c r="BC110" s="3">
        <f t="shared" si="2"/>
        <v>-4.4000000000039563E-3</v>
      </c>
      <c r="BD110" s="3">
        <f t="shared" si="3"/>
        <v>-6.0000000000002274E-3</v>
      </c>
    </row>
    <row r="111" spans="1:56" x14ac:dyDescent="0.25">
      <c r="A111">
        <v>56</v>
      </c>
      <c r="B111">
        <v>21592</v>
      </c>
      <c r="C111">
        <v>21688</v>
      </c>
      <c r="D111">
        <v>20</v>
      </c>
      <c r="E111" t="s">
        <v>52</v>
      </c>
      <c r="F111">
        <v>2017</v>
      </c>
      <c r="G111" s="1">
        <v>0.17982638888888888</v>
      </c>
      <c r="H111">
        <v>443.6662</v>
      </c>
      <c r="I111">
        <v>440.03</v>
      </c>
      <c r="J111">
        <v>5.9134000000000002</v>
      </c>
      <c r="K111">
        <v>5.9126000000000003</v>
      </c>
      <c r="L111">
        <v>4.5030999999999999</v>
      </c>
      <c r="M111">
        <v>3.3399999999999999E-2</v>
      </c>
      <c r="N111">
        <v>4.7744999999999997</v>
      </c>
      <c r="O111">
        <v>1.1999999999999999E-3</v>
      </c>
      <c r="P111">
        <v>0.67279999999999995</v>
      </c>
      <c r="Q111">
        <v>0.6875</v>
      </c>
      <c r="R111">
        <v>1.5591999999999999</v>
      </c>
      <c r="S111">
        <v>2.6604000000000001</v>
      </c>
      <c r="T111" s="2">
        <v>9.9999999999999998E-13</v>
      </c>
      <c r="U111" s="2">
        <v>1.9743999999999999</v>
      </c>
      <c r="V111" t="s">
        <v>53</v>
      </c>
      <c r="W111">
        <v>0.28239999999999998</v>
      </c>
      <c r="X111">
        <v>93.183499999999995</v>
      </c>
      <c r="Y111">
        <v>7.5132000000000003</v>
      </c>
      <c r="Z111">
        <v>34.055419999999998</v>
      </c>
      <c r="AA111">
        <v>-122.9414</v>
      </c>
      <c r="AB111">
        <v>440.02699999999999</v>
      </c>
      <c r="AC111">
        <v>34.150100000000002</v>
      </c>
      <c r="AD111">
        <v>34.152200000000001</v>
      </c>
      <c r="AE111">
        <v>0.60729999999999995</v>
      </c>
      <c r="AF111">
        <v>8.7230000000000008</v>
      </c>
      <c r="AG111">
        <v>26.411000000000001</v>
      </c>
      <c r="AH111">
        <v>0.61329999999999996</v>
      </c>
      <c r="AI111">
        <v>8.8094000000000001</v>
      </c>
      <c r="AJ111">
        <v>26.673100000000002</v>
      </c>
      <c r="AK111">
        <v>26.896699999999999</v>
      </c>
      <c r="AL111">
        <v>26.898399999999999</v>
      </c>
      <c r="AM111">
        <v>5.8754</v>
      </c>
      <c r="AN111">
        <v>5.8746</v>
      </c>
      <c r="AO111">
        <v>0.91</v>
      </c>
      <c r="AP111">
        <v>120.65</v>
      </c>
      <c r="AQ111">
        <v>440</v>
      </c>
      <c r="AR111">
        <v>5.9080000000000004</v>
      </c>
      <c r="AS111">
        <v>34.151200000000003</v>
      </c>
      <c r="AT111">
        <v>0.63800000000000001</v>
      </c>
      <c r="AW111">
        <v>39.369999999999997</v>
      </c>
      <c r="AX111">
        <v>0</v>
      </c>
      <c r="AY111">
        <v>0</v>
      </c>
      <c r="AZ111">
        <v>2.95</v>
      </c>
      <c r="BA111">
        <v>72.66</v>
      </c>
      <c r="BB111">
        <v>27.84</v>
      </c>
      <c r="BC111" s="3">
        <f t="shared" si="2"/>
        <v>1.1000000000009891E-3</v>
      </c>
      <c r="BD111" s="3">
        <f t="shared" si="3"/>
        <v>-9.9999999999766942E-4</v>
      </c>
    </row>
    <row r="112" spans="1:56" x14ac:dyDescent="0.25">
      <c r="A112">
        <v>8</v>
      </c>
      <c r="B112">
        <v>23877</v>
      </c>
      <c r="C112">
        <v>23973</v>
      </c>
      <c r="D112">
        <v>10</v>
      </c>
      <c r="E112" t="s">
        <v>52</v>
      </c>
      <c r="F112">
        <v>2017</v>
      </c>
      <c r="G112" s="1">
        <v>0.75263888888888886</v>
      </c>
      <c r="H112">
        <v>443.64420000000001</v>
      </c>
      <c r="I112">
        <v>440.06900000000002</v>
      </c>
      <c r="J112">
        <v>6.7289000000000003</v>
      </c>
      <c r="K112">
        <v>6.7293000000000003</v>
      </c>
      <c r="L112">
        <v>4.4912999999999998</v>
      </c>
      <c r="M112">
        <v>3.3399999999999999E-2</v>
      </c>
      <c r="N112">
        <v>4.1319999999999997</v>
      </c>
      <c r="O112">
        <v>1.1999999999999999E-3</v>
      </c>
      <c r="P112">
        <v>0.61660000000000004</v>
      </c>
      <c r="Q112">
        <v>0.62639999999999996</v>
      </c>
      <c r="R112">
        <v>1.5783</v>
      </c>
      <c r="S112">
        <v>2.6341999999999999</v>
      </c>
      <c r="T112" s="2">
        <v>9.9999999999999998E-13</v>
      </c>
      <c r="U112" s="2">
        <v>2785.4</v>
      </c>
      <c r="V112" t="s">
        <v>53</v>
      </c>
      <c r="W112">
        <v>0.29299999999999998</v>
      </c>
      <c r="X112">
        <v>92.938599999999994</v>
      </c>
      <c r="Y112">
        <v>7.4095000000000004</v>
      </c>
      <c r="Z112">
        <v>32.346649999999997</v>
      </c>
      <c r="AA112">
        <v>-118.554</v>
      </c>
      <c r="AB112">
        <v>440.06799999999998</v>
      </c>
      <c r="AC112">
        <v>34.283700000000003</v>
      </c>
      <c r="AD112">
        <v>34.285899999999998</v>
      </c>
      <c r="AE112">
        <v>0.38779999999999998</v>
      </c>
      <c r="AF112">
        <v>5.6818999999999997</v>
      </c>
      <c r="AG112">
        <v>16.866</v>
      </c>
      <c r="AH112">
        <v>0.39200000000000002</v>
      </c>
      <c r="AI112">
        <v>5.7430000000000003</v>
      </c>
      <c r="AJ112">
        <v>17.047699999999999</v>
      </c>
      <c r="AK112">
        <v>26.896899999999999</v>
      </c>
      <c r="AL112">
        <v>26.898599999999998</v>
      </c>
      <c r="AM112">
        <v>6.6879999999999997</v>
      </c>
      <c r="AN112">
        <v>6.6883999999999997</v>
      </c>
      <c r="AO112">
        <v>0.96</v>
      </c>
      <c r="AP112">
        <v>121.5</v>
      </c>
      <c r="AQ112">
        <v>441</v>
      </c>
      <c r="AR112">
        <v>6.7210000000000001</v>
      </c>
      <c r="AS112">
        <v>34.281799999999997</v>
      </c>
      <c r="AT112">
        <v>0.41099999999999998</v>
      </c>
      <c r="AW112">
        <v>37.01</v>
      </c>
      <c r="AX112">
        <v>0</v>
      </c>
      <c r="AY112">
        <v>0</v>
      </c>
      <c r="AZ112">
        <v>3.01</v>
      </c>
      <c r="BA112">
        <v>67.36</v>
      </c>
      <c r="BB112">
        <v>17.93</v>
      </c>
      <c r="BC112" s="3">
        <f t="shared" si="2"/>
        <v>-1.90000000000623E-3</v>
      </c>
      <c r="BD112" s="3">
        <f t="shared" si="3"/>
        <v>-4.1000000000011028E-3</v>
      </c>
    </row>
    <row r="113" spans="1:56" x14ac:dyDescent="0.25">
      <c r="A113">
        <v>28</v>
      </c>
      <c r="B113">
        <v>23657</v>
      </c>
      <c r="C113">
        <v>23753</v>
      </c>
      <c r="D113">
        <v>15</v>
      </c>
      <c r="E113" t="s">
        <v>52</v>
      </c>
      <c r="F113">
        <v>2017</v>
      </c>
      <c r="G113" s="1">
        <v>0.4132291666666667</v>
      </c>
      <c r="H113">
        <v>443.54360000000003</v>
      </c>
      <c r="I113">
        <v>439.928</v>
      </c>
      <c r="J113">
        <v>6.7027000000000001</v>
      </c>
      <c r="K113">
        <v>6.7092000000000001</v>
      </c>
      <c r="L113">
        <v>4.4467999999999996</v>
      </c>
      <c r="M113">
        <v>3.3700000000000001E-2</v>
      </c>
      <c r="N113">
        <v>4.8700999999999999</v>
      </c>
      <c r="O113">
        <v>1.1999999999999999E-3</v>
      </c>
      <c r="P113">
        <v>0.59309999999999996</v>
      </c>
      <c r="Q113">
        <v>0.60070000000000001</v>
      </c>
      <c r="R113">
        <v>1.5149999999999999</v>
      </c>
      <c r="S113">
        <v>2.6520999999999999</v>
      </c>
      <c r="T113" s="2">
        <v>9.9999999999999998E-13</v>
      </c>
      <c r="U113" s="2">
        <v>1.9743999999999999</v>
      </c>
      <c r="V113" t="s">
        <v>53</v>
      </c>
      <c r="W113">
        <v>0.3332</v>
      </c>
      <c r="X113">
        <v>92.007199999999997</v>
      </c>
      <c r="Y113">
        <v>7.4795999999999996</v>
      </c>
      <c r="Z113">
        <v>33.418210000000002</v>
      </c>
      <c r="AA113">
        <v>-117.90519999999999</v>
      </c>
      <c r="AB113">
        <v>439.92899999999997</v>
      </c>
      <c r="AC113">
        <v>34.302599999999998</v>
      </c>
      <c r="AD113">
        <v>34.304200000000002</v>
      </c>
      <c r="AE113">
        <v>0.3024</v>
      </c>
      <c r="AF113">
        <v>4.4284999999999997</v>
      </c>
      <c r="AG113">
        <v>13.151999999999999</v>
      </c>
      <c r="AH113">
        <v>0.3044</v>
      </c>
      <c r="AI113">
        <v>4.4580000000000002</v>
      </c>
      <c r="AJ113">
        <v>13.237</v>
      </c>
      <c r="AK113">
        <v>26.915299999999998</v>
      </c>
      <c r="AL113">
        <v>26.915800000000001</v>
      </c>
      <c r="AM113">
        <v>6.6619000000000002</v>
      </c>
      <c r="AN113">
        <v>6.6683000000000003</v>
      </c>
      <c r="AO113">
        <v>0.92</v>
      </c>
      <c r="AP113">
        <v>119.74</v>
      </c>
      <c r="AQ113">
        <v>440</v>
      </c>
      <c r="AR113">
        <v>6.7030000000000003</v>
      </c>
      <c r="AS113">
        <v>34.301299999999998</v>
      </c>
      <c r="AT113">
        <v>0.32200000000000001</v>
      </c>
      <c r="AW113">
        <v>37.4</v>
      </c>
      <c r="AX113">
        <v>0</v>
      </c>
      <c r="AY113">
        <v>0</v>
      </c>
      <c r="AZ113">
        <v>3.04</v>
      </c>
      <c r="BA113">
        <v>68.98</v>
      </c>
      <c r="BB113">
        <v>14.05</v>
      </c>
      <c r="BC113" s="3">
        <f t="shared" si="2"/>
        <v>-1.300000000000523E-3</v>
      </c>
      <c r="BD113" s="3">
        <f t="shared" si="3"/>
        <v>-2.9000000000038995E-3</v>
      </c>
    </row>
    <row r="114" spans="1:56" x14ac:dyDescent="0.25">
      <c r="A114">
        <v>63</v>
      </c>
      <c r="B114">
        <v>21878</v>
      </c>
      <c r="C114">
        <v>21974</v>
      </c>
      <c r="D114">
        <v>21</v>
      </c>
      <c r="E114" t="s">
        <v>52</v>
      </c>
      <c r="F114">
        <v>2017</v>
      </c>
      <c r="G114" s="1">
        <v>0.57373842592592594</v>
      </c>
      <c r="H114">
        <v>443.45479999999998</v>
      </c>
      <c r="I114">
        <v>439.83100000000002</v>
      </c>
      <c r="J114">
        <v>6.5090000000000003</v>
      </c>
      <c r="K114">
        <v>6.5122999999999998</v>
      </c>
      <c r="L114">
        <v>4.5030000000000001</v>
      </c>
      <c r="M114">
        <v>3.3799999999999997E-2</v>
      </c>
      <c r="N114">
        <v>4.45</v>
      </c>
      <c r="O114">
        <v>1.1999999999999999E-3</v>
      </c>
      <c r="P114">
        <v>0.61419999999999997</v>
      </c>
      <c r="Q114">
        <v>0.62519999999999998</v>
      </c>
      <c r="R114">
        <v>1.4915</v>
      </c>
      <c r="S114">
        <v>2.6652</v>
      </c>
      <c r="T114" s="2">
        <v>9.9999999999999998E-13</v>
      </c>
      <c r="U114" s="2">
        <v>1.9743999999999999</v>
      </c>
      <c r="V114" t="s">
        <v>53</v>
      </c>
      <c r="W114">
        <v>0.28249999999999997</v>
      </c>
      <c r="X114">
        <v>93.182900000000004</v>
      </c>
      <c r="Y114">
        <v>7.5312000000000001</v>
      </c>
      <c r="Z114">
        <v>33.578600000000002</v>
      </c>
      <c r="AA114">
        <v>-120.7546</v>
      </c>
      <c r="AB114">
        <v>439.834</v>
      </c>
      <c r="AC114">
        <v>34.270800000000001</v>
      </c>
      <c r="AD114">
        <v>34.272599999999997</v>
      </c>
      <c r="AE114">
        <v>0.37919999999999998</v>
      </c>
      <c r="AF114">
        <v>5.5259999999999998</v>
      </c>
      <c r="AG114">
        <v>16.489000000000001</v>
      </c>
      <c r="AH114">
        <v>0.38890000000000002</v>
      </c>
      <c r="AI114">
        <v>5.6689999999999996</v>
      </c>
      <c r="AJ114">
        <v>16.9133</v>
      </c>
      <c r="AK114">
        <v>26.915900000000001</v>
      </c>
      <c r="AL114">
        <v>26.916899999999998</v>
      </c>
      <c r="AM114">
        <v>6.4688999999999997</v>
      </c>
      <c r="AN114">
        <v>6.4722</v>
      </c>
      <c r="AO114">
        <v>0.94</v>
      </c>
      <c r="AP114">
        <v>119.47</v>
      </c>
      <c r="AQ114">
        <v>440</v>
      </c>
      <c r="AR114">
        <v>6.5119999999999996</v>
      </c>
      <c r="AS114">
        <v>34.270200000000003</v>
      </c>
      <c r="AT114">
        <v>0.38800000000000001</v>
      </c>
      <c r="AW114">
        <v>37.979999999999997</v>
      </c>
      <c r="AX114">
        <v>0</v>
      </c>
      <c r="AY114">
        <v>0</v>
      </c>
      <c r="AZ114">
        <v>3</v>
      </c>
      <c r="BA114">
        <v>69.73</v>
      </c>
      <c r="BB114">
        <v>16.93</v>
      </c>
      <c r="BC114" s="3">
        <f t="shared" si="2"/>
        <v>-5.9999999999860165E-4</v>
      </c>
      <c r="BD114" s="3">
        <f t="shared" si="3"/>
        <v>-2.3999999999944066E-3</v>
      </c>
    </row>
    <row r="115" spans="1:56" x14ac:dyDescent="0.25">
      <c r="A115">
        <v>24</v>
      </c>
      <c r="B115">
        <v>24791</v>
      </c>
      <c r="C115">
        <v>24887</v>
      </c>
      <c r="D115">
        <v>14</v>
      </c>
      <c r="E115" t="s">
        <v>52</v>
      </c>
      <c r="F115">
        <v>2017</v>
      </c>
      <c r="G115" s="1">
        <v>0.51219907407407406</v>
      </c>
      <c r="H115">
        <v>443.41590000000002</v>
      </c>
      <c r="I115">
        <v>439.84100000000001</v>
      </c>
      <c r="J115">
        <v>6.4958</v>
      </c>
      <c r="K115">
        <v>6.4989999999999997</v>
      </c>
      <c r="L115">
        <v>4.4966999999999997</v>
      </c>
      <c r="M115">
        <v>3.3399999999999999E-2</v>
      </c>
      <c r="N115">
        <v>4.6521999999999997</v>
      </c>
      <c r="O115">
        <v>1.1999999999999999E-3</v>
      </c>
      <c r="P115">
        <v>0.63419999999999999</v>
      </c>
      <c r="Q115">
        <v>0.64570000000000005</v>
      </c>
      <c r="R115">
        <v>1.5538000000000001</v>
      </c>
      <c r="S115">
        <v>2.6478999999999999</v>
      </c>
      <c r="T115" s="2">
        <v>9.9999999999999998E-13</v>
      </c>
      <c r="U115" s="2">
        <v>1.9743999999999999</v>
      </c>
      <c r="V115" t="s">
        <v>53</v>
      </c>
      <c r="W115">
        <v>0.28810000000000002</v>
      </c>
      <c r="X115">
        <v>93.052599999999998</v>
      </c>
      <c r="Y115">
        <v>7.4634999999999998</v>
      </c>
      <c r="Z115">
        <v>32.417659999999998</v>
      </c>
      <c r="AA115">
        <v>-119.96</v>
      </c>
      <c r="AB115">
        <v>439.84</v>
      </c>
      <c r="AC115">
        <v>34.239699999999999</v>
      </c>
      <c r="AD115">
        <v>34.243499999999997</v>
      </c>
      <c r="AE115">
        <v>0.45619999999999999</v>
      </c>
      <c r="AF115">
        <v>6.6466000000000003</v>
      </c>
      <c r="AG115">
        <v>19.841999999999999</v>
      </c>
      <c r="AH115">
        <v>0.46200000000000002</v>
      </c>
      <c r="AI115">
        <v>6.7319000000000004</v>
      </c>
      <c r="AJ115">
        <v>20.093900000000001</v>
      </c>
      <c r="AK115">
        <v>26.8931</v>
      </c>
      <c r="AL115">
        <v>26.895700000000001</v>
      </c>
      <c r="AM115">
        <v>6.4557000000000002</v>
      </c>
      <c r="AN115">
        <v>6.4588999999999999</v>
      </c>
      <c r="AO115">
        <v>1.04</v>
      </c>
      <c r="AP115">
        <v>121.6</v>
      </c>
      <c r="AQ115">
        <v>440</v>
      </c>
      <c r="AR115">
        <v>6.5289999999999999</v>
      </c>
      <c r="AS115">
        <v>34.236800000000002</v>
      </c>
      <c r="AT115">
        <v>0.49299999999999999</v>
      </c>
      <c r="AW115">
        <v>38.07</v>
      </c>
      <c r="AX115">
        <v>0</v>
      </c>
      <c r="AY115">
        <v>0</v>
      </c>
      <c r="AZ115">
        <v>3</v>
      </c>
      <c r="BA115">
        <v>69.38</v>
      </c>
      <c r="BB115">
        <v>21.51</v>
      </c>
      <c r="BC115" s="3">
        <f t="shared" si="2"/>
        <v>-2.899999999996794E-3</v>
      </c>
      <c r="BD115" s="3">
        <f t="shared" si="3"/>
        <v>-6.6999999999950433E-3</v>
      </c>
    </row>
    <row r="116" spans="1:56" x14ac:dyDescent="0.25">
      <c r="A116">
        <v>74</v>
      </c>
      <c r="B116">
        <v>21287</v>
      </c>
      <c r="C116">
        <v>21383</v>
      </c>
      <c r="D116">
        <v>24</v>
      </c>
      <c r="E116" t="s">
        <v>52</v>
      </c>
      <c r="F116">
        <v>2017</v>
      </c>
      <c r="G116" s="1">
        <v>0.18744212962962961</v>
      </c>
      <c r="H116">
        <v>443.41269999999997</v>
      </c>
      <c r="I116">
        <v>439.81599999999997</v>
      </c>
      <c r="J116">
        <v>6.2980999999999998</v>
      </c>
      <c r="K116">
        <v>6.2972999999999999</v>
      </c>
      <c r="L116">
        <v>4.5090000000000003</v>
      </c>
      <c r="M116">
        <v>3.3500000000000002E-2</v>
      </c>
      <c r="N116">
        <v>4.4974999999999996</v>
      </c>
      <c r="O116">
        <v>1.1999999999999999E-3</v>
      </c>
      <c r="P116">
        <v>0.60040000000000004</v>
      </c>
      <c r="Q116">
        <v>0.60929999999999995</v>
      </c>
      <c r="R116">
        <v>1.4799</v>
      </c>
      <c r="S116">
        <v>2.67</v>
      </c>
      <c r="T116" s="2">
        <v>9.9999999999999998E-13</v>
      </c>
      <c r="U116" s="2">
        <v>1.9743999999999999</v>
      </c>
      <c r="V116" t="s">
        <v>53</v>
      </c>
      <c r="W116">
        <v>0.27700000000000002</v>
      </c>
      <c r="X116">
        <v>93.309299999999993</v>
      </c>
      <c r="Y116">
        <v>7.5509000000000004</v>
      </c>
      <c r="Z116">
        <v>32.989730000000002</v>
      </c>
      <c r="AA116">
        <v>-120.3493</v>
      </c>
      <c r="AB116">
        <v>439.81599999999997</v>
      </c>
      <c r="AC116">
        <v>34.278399999999998</v>
      </c>
      <c r="AD116">
        <v>34.280299999999997</v>
      </c>
      <c r="AE116">
        <v>0.33100000000000002</v>
      </c>
      <c r="AF116">
        <v>4.8014000000000001</v>
      </c>
      <c r="AG116">
        <v>14.395</v>
      </c>
      <c r="AH116">
        <v>0.33589999999999998</v>
      </c>
      <c r="AI116">
        <v>4.8719999999999999</v>
      </c>
      <c r="AJ116">
        <v>14.606199999999999</v>
      </c>
      <c r="AK116">
        <v>26.949300000000001</v>
      </c>
      <c r="AL116">
        <v>26.951000000000001</v>
      </c>
      <c r="AM116">
        <v>6.2586000000000004</v>
      </c>
      <c r="AN116">
        <v>6.2579000000000002</v>
      </c>
      <c r="AO116">
        <v>0.92</v>
      </c>
      <c r="AP116">
        <v>116.1</v>
      </c>
      <c r="AQ116">
        <v>440</v>
      </c>
      <c r="AR116">
        <v>6.3</v>
      </c>
      <c r="AS116">
        <v>34.276499999999999</v>
      </c>
      <c r="AT116">
        <v>0.35499999999999998</v>
      </c>
      <c r="AW116">
        <v>39.14</v>
      </c>
      <c r="AX116">
        <v>0</v>
      </c>
      <c r="AY116">
        <v>0</v>
      </c>
      <c r="AZ116">
        <v>3.06</v>
      </c>
      <c r="BA116">
        <v>74.58</v>
      </c>
      <c r="BB116">
        <v>15.48</v>
      </c>
      <c r="BC116" s="3">
        <f t="shared" si="2"/>
        <v>-1.8999999999991246E-3</v>
      </c>
      <c r="BD116" s="3">
        <f t="shared" si="3"/>
        <v>-3.7999999999982492E-3</v>
      </c>
    </row>
    <row r="117" spans="1:56" x14ac:dyDescent="0.25">
      <c r="A117">
        <v>65</v>
      </c>
      <c r="B117">
        <v>21468</v>
      </c>
      <c r="C117">
        <v>21564</v>
      </c>
      <c r="D117">
        <v>22</v>
      </c>
      <c r="E117" t="s">
        <v>52</v>
      </c>
      <c r="F117">
        <v>2017</v>
      </c>
      <c r="G117" s="1">
        <v>7.6400462962962962E-2</v>
      </c>
      <c r="H117">
        <v>443.40690000000001</v>
      </c>
      <c r="I117">
        <v>439.80700000000002</v>
      </c>
      <c r="J117">
        <v>6.5252999999999997</v>
      </c>
      <c r="K117">
        <v>6.5255000000000001</v>
      </c>
      <c r="L117">
        <v>4.5067000000000004</v>
      </c>
      <c r="M117">
        <v>3.3000000000000002E-2</v>
      </c>
      <c r="N117">
        <v>4.3605999999999998</v>
      </c>
      <c r="O117">
        <v>1.1999999999999999E-3</v>
      </c>
      <c r="P117">
        <v>0.6956</v>
      </c>
      <c r="Q117">
        <v>0.71460000000000001</v>
      </c>
      <c r="R117">
        <v>1.4581</v>
      </c>
      <c r="S117">
        <v>2.6709000000000001</v>
      </c>
      <c r="T117" s="2">
        <v>9.9999999999999998E-13</v>
      </c>
      <c r="U117" s="2">
        <v>1.9743999999999999</v>
      </c>
      <c r="V117" t="s">
        <v>53</v>
      </c>
      <c r="W117">
        <v>0.27910000000000001</v>
      </c>
      <c r="X117">
        <v>93.261099999999999</v>
      </c>
      <c r="Y117">
        <v>7.5534999999999997</v>
      </c>
      <c r="Z117">
        <v>32.912129999999998</v>
      </c>
      <c r="AA117">
        <v>-122.1279</v>
      </c>
      <c r="AB117">
        <v>439.81200000000001</v>
      </c>
      <c r="AC117">
        <v>34.170099999999998</v>
      </c>
      <c r="AD117">
        <v>34.1721</v>
      </c>
      <c r="AE117">
        <v>0.68540000000000001</v>
      </c>
      <c r="AF117">
        <v>9.9880999999999993</v>
      </c>
      <c r="AG117">
        <v>29.812000000000001</v>
      </c>
      <c r="AH117">
        <v>0.70040000000000002</v>
      </c>
      <c r="AI117">
        <v>10.2056</v>
      </c>
      <c r="AJ117">
        <v>30.460599999999999</v>
      </c>
      <c r="AK117">
        <v>26.834299999999999</v>
      </c>
      <c r="AL117">
        <v>26.835899999999999</v>
      </c>
      <c r="AM117">
        <v>6.4851999999999999</v>
      </c>
      <c r="AN117">
        <v>6.4852999999999996</v>
      </c>
      <c r="AO117">
        <v>1.04</v>
      </c>
      <c r="AP117">
        <v>127.17</v>
      </c>
      <c r="AQ117">
        <v>440</v>
      </c>
      <c r="AR117">
        <v>6.5119999999999996</v>
      </c>
      <c r="AS117">
        <v>34.1676</v>
      </c>
      <c r="AT117">
        <v>0.73599999999999999</v>
      </c>
      <c r="AW117">
        <v>37.53</v>
      </c>
      <c r="AX117">
        <v>0</v>
      </c>
      <c r="AY117">
        <v>0</v>
      </c>
      <c r="AZ117">
        <v>2.87</v>
      </c>
      <c r="BA117">
        <v>64.459999999999994</v>
      </c>
      <c r="BB117">
        <v>32.11</v>
      </c>
      <c r="BC117" s="3">
        <f t="shared" si="2"/>
        <v>-2.4999999999977263E-3</v>
      </c>
      <c r="BD117" s="3">
        <f t="shared" si="3"/>
        <v>-4.5000000000001705E-3</v>
      </c>
    </row>
    <row r="118" spans="1:56" x14ac:dyDescent="0.25">
      <c r="A118">
        <v>34</v>
      </c>
      <c r="B118">
        <v>22096</v>
      </c>
      <c r="C118">
        <v>22192</v>
      </c>
      <c r="D118">
        <v>16</v>
      </c>
      <c r="E118" t="s">
        <v>52</v>
      </c>
      <c r="F118">
        <v>2017</v>
      </c>
      <c r="G118" s="1">
        <v>8.0532407407407414E-2</v>
      </c>
      <c r="H118">
        <v>443.13389999999998</v>
      </c>
      <c r="I118">
        <v>439.51100000000002</v>
      </c>
      <c r="J118">
        <v>6.7384000000000004</v>
      </c>
      <c r="K118">
        <v>6.7428999999999997</v>
      </c>
      <c r="L118">
        <v>4.4867999999999997</v>
      </c>
      <c r="M118">
        <v>3.3700000000000001E-2</v>
      </c>
      <c r="N118">
        <v>4.9322999999999997</v>
      </c>
      <c r="O118">
        <v>1.1999999999999999E-3</v>
      </c>
      <c r="P118">
        <v>0.59950000000000003</v>
      </c>
      <c r="Q118">
        <v>0.60809999999999997</v>
      </c>
      <c r="R118">
        <v>1.5173000000000001</v>
      </c>
      <c r="S118">
        <v>2.6522000000000001</v>
      </c>
      <c r="T118" s="2">
        <v>9.9999999999999998E-13</v>
      </c>
      <c r="U118" s="2">
        <v>1.9743999999999999</v>
      </c>
      <c r="V118">
        <v>5.3E-3</v>
      </c>
      <c r="W118">
        <v>0.29709999999999998</v>
      </c>
      <c r="X118">
        <v>92.842500000000001</v>
      </c>
      <c r="Y118">
        <v>7.4797000000000002</v>
      </c>
      <c r="Z118">
        <v>33.822769999999998</v>
      </c>
      <c r="AA118">
        <v>-118.62730000000001</v>
      </c>
      <c r="AB118">
        <v>439.50799999999998</v>
      </c>
      <c r="AC118">
        <v>34.300699999999999</v>
      </c>
      <c r="AD118">
        <v>34.301499999999997</v>
      </c>
      <c r="AE118">
        <v>0.32379999999999998</v>
      </c>
      <c r="AF118">
        <v>4.7450000000000001</v>
      </c>
      <c r="AG118">
        <v>14.081</v>
      </c>
      <c r="AH118">
        <v>0.32919999999999999</v>
      </c>
      <c r="AI118">
        <v>4.8255999999999997</v>
      </c>
      <c r="AJ118">
        <v>14.3178</v>
      </c>
      <c r="AK118">
        <v>26.908999999999999</v>
      </c>
      <c r="AL118">
        <v>26.909099999999999</v>
      </c>
      <c r="AM118">
        <v>6.6974999999999998</v>
      </c>
      <c r="AN118">
        <v>6.702</v>
      </c>
      <c r="AO118">
        <v>0.93</v>
      </c>
      <c r="AP118">
        <v>120.36</v>
      </c>
      <c r="AQ118">
        <v>440</v>
      </c>
      <c r="AR118">
        <v>6.7389999999999999</v>
      </c>
      <c r="AS118">
        <v>34.301099999999998</v>
      </c>
      <c r="AT118">
        <v>0.34699999999999998</v>
      </c>
      <c r="AW118">
        <v>37.56</v>
      </c>
      <c r="AX118">
        <v>0</v>
      </c>
      <c r="AY118">
        <v>0</v>
      </c>
      <c r="AZ118">
        <v>3.03</v>
      </c>
      <c r="BA118">
        <v>68.94</v>
      </c>
      <c r="BB118">
        <v>15.13</v>
      </c>
      <c r="BC118" s="3">
        <f t="shared" si="2"/>
        <v>3.9999999999906777E-4</v>
      </c>
      <c r="BD118" s="3">
        <f t="shared" si="3"/>
        <v>-3.9999999999906777E-4</v>
      </c>
    </row>
    <row r="119" spans="1:56" x14ac:dyDescent="0.25">
      <c r="A119">
        <v>6</v>
      </c>
      <c r="B119">
        <v>26787</v>
      </c>
      <c r="C119">
        <v>26883</v>
      </c>
      <c r="D119">
        <v>10</v>
      </c>
      <c r="E119" t="s">
        <v>52</v>
      </c>
      <c r="F119">
        <v>2017</v>
      </c>
      <c r="G119" s="1">
        <v>0.40232638888888889</v>
      </c>
      <c r="H119">
        <v>384.62959999999998</v>
      </c>
      <c r="I119">
        <v>381.57400000000001</v>
      </c>
      <c r="J119">
        <v>7.2640000000000002</v>
      </c>
      <c r="K119">
        <v>7.2643000000000004</v>
      </c>
      <c r="L119">
        <v>4.4842000000000004</v>
      </c>
      <c r="M119">
        <v>3.3000000000000002E-2</v>
      </c>
      <c r="N119">
        <v>4.2237</v>
      </c>
      <c r="O119">
        <v>1.1999999999999999E-3</v>
      </c>
      <c r="P119">
        <v>0.64539999999999997</v>
      </c>
      <c r="Q119">
        <v>0.65810000000000002</v>
      </c>
      <c r="R119">
        <v>1.5271999999999999</v>
      </c>
      <c r="S119">
        <v>2.6371000000000002</v>
      </c>
      <c r="T119" s="2">
        <v>9.9999999999999998E-13</v>
      </c>
      <c r="U119" s="2">
        <v>1.9743999999999999</v>
      </c>
      <c r="V119" t="s">
        <v>53</v>
      </c>
      <c r="W119">
        <v>0.2994</v>
      </c>
      <c r="X119">
        <v>92.789100000000005</v>
      </c>
      <c r="Y119">
        <v>7.42</v>
      </c>
      <c r="Z119">
        <v>32.679690000000001</v>
      </c>
      <c r="AA119">
        <v>-117.87390000000001</v>
      </c>
      <c r="AB119">
        <v>381.57299999999998</v>
      </c>
      <c r="AC119">
        <v>34.282200000000003</v>
      </c>
      <c r="AD119">
        <v>34.284700000000001</v>
      </c>
      <c r="AE119">
        <v>0.48509999999999998</v>
      </c>
      <c r="AF119">
        <v>7.1948999999999996</v>
      </c>
      <c r="AG119">
        <v>21.099</v>
      </c>
      <c r="AH119">
        <v>0.49109999999999998</v>
      </c>
      <c r="AI119">
        <v>7.2840999999999996</v>
      </c>
      <c r="AJ119">
        <v>21.36</v>
      </c>
      <c r="AK119">
        <v>26.8218</v>
      </c>
      <c r="AL119">
        <v>26.823599999999999</v>
      </c>
      <c r="AM119">
        <v>7.2271000000000001</v>
      </c>
      <c r="AN119">
        <v>7.2274000000000003</v>
      </c>
      <c r="AO119">
        <v>0.97</v>
      </c>
      <c r="AP119">
        <v>128.15</v>
      </c>
      <c r="AQ119">
        <v>382</v>
      </c>
      <c r="AR119">
        <v>7.2309999999999999</v>
      </c>
      <c r="AS119">
        <v>34.283000000000001</v>
      </c>
      <c r="AT119">
        <v>0.52600000000000002</v>
      </c>
      <c r="AW119">
        <v>35.020000000000003</v>
      </c>
      <c r="AX119">
        <v>0</v>
      </c>
      <c r="AY119">
        <v>0</v>
      </c>
      <c r="AZ119">
        <v>2.89</v>
      </c>
      <c r="BA119">
        <v>59.12</v>
      </c>
      <c r="BB119">
        <v>22.94</v>
      </c>
      <c r="BC119" s="3">
        <f t="shared" si="2"/>
        <v>7.9999999999813554E-4</v>
      </c>
      <c r="BD119" s="3">
        <f t="shared" si="3"/>
        <v>-1.6999999999995907E-3</v>
      </c>
    </row>
    <row r="120" spans="1:56" x14ac:dyDescent="0.25">
      <c r="A120">
        <v>16</v>
      </c>
      <c r="B120">
        <v>26139</v>
      </c>
      <c r="C120">
        <v>26235</v>
      </c>
      <c r="D120">
        <v>12</v>
      </c>
      <c r="E120" t="s">
        <v>52</v>
      </c>
      <c r="F120">
        <v>2017</v>
      </c>
      <c r="G120" s="1">
        <v>0.51276620370370374</v>
      </c>
      <c r="H120">
        <v>384.39019999999999</v>
      </c>
      <c r="I120">
        <v>381.423</v>
      </c>
      <c r="J120">
        <v>6.6280000000000001</v>
      </c>
      <c r="K120">
        <v>6.6272000000000002</v>
      </c>
      <c r="L120">
        <v>4.4962999999999997</v>
      </c>
      <c r="M120">
        <v>3.3099999999999997E-2</v>
      </c>
      <c r="N120">
        <v>4.6788999999999996</v>
      </c>
      <c r="O120">
        <v>1.1999999999999999E-3</v>
      </c>
      <c r="P120">
        <v>0.76029999999999998</v>
      </c>
      <c r="Q120">
        <v>0.7833</v>
      </c>
      <c r="R120">
        <v>1.5278</v>
      </c>
      <c r="S120">
        <v>2.6457000000000002</v>
      </c>
      <c r="T120" s="2">
        <v>9.9999999999999998E-13</v>
      </c>
      <c r="U120" s="2">
        <v>1.9743999999999999</v>
      </c>
      <c r="V120" t="s">
        <v>53</v>
      </c>
      <c r="W120">
        <v>0.28849999999999998</v>
      </c>
      <c r="X120">
        <v>93.043599999999998</v>
      </c>
      <c r="Y120">
        <v>7.4550999999999998</v>
      </c>
      <c r="Z120">
        <v>30.18084</v>
      </c>
      <c r="AA120">
        <v>-122.92319999999999</v>
      </c>
      <c r="AB120">
        <v>381.41399999999999</v>
      </c>
      <c r="AC120">
        <v>34.116999999999997</v>
      </c>
      <c r="AD120">
        <v>34.119399999999999</v>
      </c>
      <c r="AE120">
        <v>0.91010000000000002</v>
      </c>
      <c r="AF120">
        <v>13.289199999999999</v>
      </c>
      <c r="AG120">
        <v>39.587000000000003</v>
      </c>
      <c r="AH120">
        <v>0.92320000000000002</v>
      </c>
      <c r="AI120">
        <v>13.4796</v>
      </c>
      <c r="AJ120">
        <v>40.154800000000002</v>
      </c>
      <c r="AK120">
        <v>26.778099999999998</v>
      </c>
      <c r="AL120">
        <v>26.780100000000001</v>
      </c>
      <c r="AM120">
        <v>6.5930999999999997</v>
      </c>
      <c r="AN120">
        <v>6.5922999999999998</v>
      </c>
      <c r="AO120">
        <v>1.1100000000000001</v>
      </c>
      <c r="AP120">
        <v>131.66999999999999</v>
      </c>
      <c r="AQ120">
        <v>381</v>
      </c>
      <c r="AR120">
        <v>6.6440000000000001</v>
      </c>
      <c r="AS120">
        <v>34.114100000000001</v>
      </c>
      <c r="AT120">
        <v>1.0209999999999999</v>
      </c>
      <c r="AW120">
        <v>36.700000000000003</v>
      </c>
      <c r="AX120">
        <v>0</v>
      </c>
      <c r="AY120">
        <v>0</v>
      </c>
      <c r="AZ120">
        <v>2.78</v>
      </c>
      <c r="BA120">
        <v>61.46</v>
      </c>
      <c r="BB120">
        <v>44.57</v>
      </c>
      <c r="BC120" s="3">
        <f t="shared" si="2"/>
        <v>-2.899999999996794E-3</v>
      </c>
      <c r="BD120" s="3">
        <f t="shared" si="3"/>
        <v>-5.2999999999983061E-3</v>
      </c>
    </row>
    <row r="121" spans="1:56" x14ac:dyDescent="0.25">
      <c r="A121">
        <v>9</v>
      </c>
      <c r="B121">
        <v>25871</v>
      </c>
      <c r="C121">
        <v>25967</v>
      </c>
      <c r="D121">
        <v>10</v>
      </c>
      <c r="E121" t="s">
        <v>52</v>
      </c>
      <c r="F121">
        <v>2017</v>
      </c>
      <c r="G121" s="1">
        <v>0.92577546296296298</v>
      </c>
      <c r="H121">
        <v>384.16370000000001</v>
      </c>
      <c r="I121">
        <v>381.13</v>
      </c>
      <c r="J121">
        <v>6.9703999999999997</v>
      </c>
      <c r="K121">
        <v>6.9694000000000003</v>
      </c>
      <c r="L121">
        <v>4.4930000000000003</v>
      </c>
      <c r="M121">
        <v>3.3599999999999998E-2</v>
      </c>
      <c r="N121">
        <v>4.7679999999999998</v>
      </c>
      <c r="O121">
        <v>1.1999999999999999E-3</v>
      </c>
      <c r="P121">
        <v>0.72460000000000002</v>
      </c>
      <c r="Q121">
        <v>0.74450000000000005</v>
      </c>
      <c r="R121">
        <v>1.5483</v>
      </c>
      <c r="S121">
        <v>2.6408999999999998</v>
      </c>
      <c r="T121" s="2">
        <v>9.9999999999999998E-13</v>
      </c>
      <c r="U121" s="2">
        <v>653.09</v>
      </c>
      <c r="V121" t="s">
        <v>53</v>
      </c>
      <c r="W121">
        <v>0.29139999999999999</v>
      </c>
      <c r="X121">
        <v>92.973799999999997</v>
      </c>
      <c r="Y121">
        <v>7.4355000000000002</v>
      </c>
      <c r="Z121">
        <v>32.180680000000002</v>
      </c>
      <c r="AA121">
        <v>-118.89230000000001</v>
      </c>
      <c r="AB121">
        <v>381.12700000000001</v>
      </c>
      <c r="AC121">
        <v>34.183399999999999</v>
      </c>
      <c r="AD121">
        <v>34.185499999999998</v>
      </c>
      <c r="AE121">
        <v>0.7742</v>
      </c>
      <c r="AF121">
        <v>11.3992</v>
      </c>
      <c r="AG121">
        <v>33.674999999999997</v>
      </c>
      <c r="AH121">
        <v>0.78600000000000003</v>
      </c>
      <c r="AI121">
        <v>11.572699999999999</v>
      </c>
      <c r="AJ121">
        <v>34.188400000000001</v>
      </c>
      <c r="AK121">
        <v>26.784500000000001</v>
      </c>
      <c r="AL121">
        <v>26.786300000000001</v>
      </c>
      <c r="AM121">
        <v>6.9344999999999999</v>
      </c>
      <c r="AN121">
        <v>6.9336000000000002</v>
      </c>
      <c r="AO121">
        <v>1</v>
      </c>
      <c r="AP121">
        <v>131.38</v>
      </c>
      <c r="AQ121">
        <v>380</v>
      </c>
      <c r="AR121">
        <v>6.9710000000000001</v>
      </c>
      <c r="AS121">
        <v>34.190399999999997</v>
      </c>
      <c r="AT121">
        <v>0.84</v>
      </c>
      <c r="AW121">
        <v>35.520000000000003</v>
      </c>
      <c r="AX121">
        <v>0</v>
      </c>
      <c r="AY121">
        <v>0</v>
      </c>
      <c r="AZ121">
        <v>2.85</v>
      </c>
      <c r="BA121">
        <v>58.79</v>
      </c>
      <c r="BB121">
        <v>36.659999999999997</v>
      </c>
      <c r="BC121" s="3">
        <f t="shared" si="2"/>
        <v>6.9999999999978968E-3</v>
      </c>
      <c r="BD121" s="3">
        <f t="shared" si="3"/>
        <v>4.8999999999992383E-3</v>
      </c>
    </row>
    <row r="122" spans="1:56" x14ac:dyDescent="0.25">
      <c r="A122">
        <v>51</v>
      </c>
      <c r="B122">
        <v>24922</v>
      </c>
      <c r="C122">
        <v>25018</v>
      </c>
      <c r="D122">
        <v>18</v>
      </c>
      <c r="E122" t="s">
        <v>52</v>
      </c>
      <c r="F122">
        <v>2017</v>
      </c>
      <c r="G122" s="1">
        <v>0.95024305555555555</v>
      </c>
      <c r="H122">
        <v>384.15109999999999</v>
      </c>
      <c r="I122">
        <v>381.07499999999999</v>
      </c>
      <c r="J122">
        <v>6.8226000000000004</v>
      </c>
      <c r="K122">
        <v>6.8219000000000003</v>
      </c>
      <c r="L122">
        <v>4.5018000000000002</v>
      </c>
      <c r="M122">
        <v>3.3300000000000003E-2</v>
      </c>
      <c r="N122">
        <v>4.7009999999999996</v>
      </c>
      <c r="O122">
        <v>1.1999999999999999E-3</v>
      </c>
      <c r="P122">
        <v>0.80720000000000003</v>
      </c>
      <c r="Q122">
        <v>0.83550000000000002</v>
      </c>
      <c r="R122">
        <v>1.4472</v>
      </c>
      <c r="S122">
        <v>2.6661999999999999</v>
      </c>
      <c r="T122" s="2">
        <v>9.9999999999999998E-13</v>
      </c>
      <c r="U122" s="2">
        <v>2223.4</v>
      </c>
      <c r="V122" t="s">
        <v>53</v>
      </c>
      <c r="W122">
        <v>0.28349999999999997</v>
      </c>
      <c r="X122">
        <v>93.158000000000001</v>
      </c>
      <c r="Y122">
        <v>7.5350000000000001</v>
      </c>
      <c r="Z122">
        <v>33.484110000000001</v>
      </c>
      <c r="AA122">
        <v>-122.5325</v>
      </c>
      <c r="AB122">
        <v>381.07299999999998</v>
      </c>
      <c r="AC122">
        <v>34.104999999999997</v>
      </c>
      <c r="AD122">
        <v>34.1068</v>
      </c>
      <c r="AE122">
        <v>1.0811999999999999</v>
      </c>
      <c r="AF122">
        <v>15.856</v>
      </c>
      <c r="AG122">
        <v>47.027000000000001</v>
      </c>
      <c r="AH122">
        <v>1.1016999999999999</v>
      </c>
      <c r="AI122">
        <v>16.156700000000001</v>
      </c>
      <c r="AJ122">
        <v>47.918799999999997</v>
      </c>
      <c r="AK122">
        <v>26.742799999999999</v>
      </c>
      <c r="AL122">
        <v>26.744199999999999</v>
      </c>
      <c r="AM122">
        <v>6.7872000000000003</v>
      </c>
      <c r="AN122">
        <v>6.7865000000000002</v>
      </c>
      <c r="AO122">
        <v>0.97</v>
      </c>
      <c r="AP122">
        <v>135.18</v>
      </c>
      <c r="AQ122">
        <v>381</v>
      </c>
      <c r="AR122">
        <v>6.8159999999999998</v>
      </c>
      <c r="AS122">
        <v>34.104500000000002</v>
      </c>
      <c r="AT122">
        <v>1.1399999999999999</v>
      </c>
      <c r="AW122">
        <v>36</v>
      </c>
      <c r="AX122">
        <v>0</v>
      </c>
      <c r="AY122">
        <v>0</v>
      </c>
      <c r="AZ122">
        <v>2.71</v>
      </c>
      <c r="BA122">
        <v>58.13</v>
      </c>
      <c r="BB122">
        <v>49.77</v>
      </c>
      <c r="BC122" s="3">
        <f t="shared" si="2"/>
        <v>-4.99999999995282E-4</v>
      </c>
      <c r="BD122" s="3">
        <f t="shared" si="3"/>
        <v>-2.2999999999981924E-3</v>
      </c>
    </row>
    <row r="123" spans="1:56" x14ac:dyDescent="0.25">
      <c r="A123">
        <v>72</v>
      </c>
      <c r="B123">
        <v>23756</v>
      </c>
      <c r="C123">
        <v>23852</v>
      </c>
      <c r="D123">
        <v>23</v>
      </c>
      <c r="E123" t="s">
        <v>52</v>
      </c>
      <c r="F123">
        <v>2017</v>
      </c>
      <c r="G123" s="1">
        <v>0.70570601851851855</v>
      </c>
      <c r="H123">
        <v>384.07499999999999</v>
      </c>
      <c r="I123">
        <v>381.036</v>
      </c>
      <c r="J123">
        <v>6.8193999999999999</v>
      </c>
      <c r="K123">
        <v>6.8167</v>
      </c>
      <c r="L123">
        <v>4.5076999999999998</v>
      </c>
      <c r="M123">
        <v>3.27E-2</v>
      </c>
      <c r="N123">
        <v>4.5236999999999998</v>
      </c>
      <c r="O123">
        <v>1.1999999999999999E-3</v>
      </c>
      <c r="P123">
        <v>0.86519999999999997</v>
      </c>
      <c r="Q123">
        <v>0.89870000000000005</v>
      </c>
      <c r="R123">
        <v>1.3833</v>
      </c>
      <c r="S123">
        <v>2.6855000000000002</v>
      </c>
      <c r="T123" s="2">
        <v>9.9999999999999998E-13</v>
      </c>
      <c r="U123" s="2">
        <v>1833.9</v>
      </c>
      <c r="V123" t="s">
        <v>53</v>
      </c>
      <c r="W123">
        <v>0.2782</v>
      </c>
      <c r="X123">
        <v>93.283000000000001</v>
      </c>
      <c r="Y123">
        <v>7.6101000000000001</v>
      </c>
      <c r="Z123">
        <v>32.323250000000002</v>
      </c>
      <c r="AA123">
        <v>-121.7165</v>
      </c>
      <c r="AB123">
        <v>381.03500000000003</v>
      </c>
      <c r="AC123">
        <v>34.073399999999999</v>
      </c>
      <c r="AD123">
        <v>34.075600000000001</v>
      </c>
      <c r="AE123">
        <v>1.294</v>
      </c>
      <c r="AF123">
        <v>18.971800000000002</v>
      </c>
      <c r="AG123">
        <v>56.286000000000001</v>
      </c>
      <c r="AH123">
        <v>1.3137000000000001</v>
      </c>
      <c r="AI123">
        <v>19.259699999999999</v>
      </c>
      <c r="AJ123">
        <v>57.142200000000003</v>
      </c>
      <c r="AK123">
        <v>26.7182</v>
      </c>
      <c r="AL123">
        <v>26.720300000000002</v>
      </c>
      <c r="AM123">
        <v>6.7839999999999998</v>
      </c>
      <c r="AN123">
        <v>6.7812999999999999</v>
      </c>
      <c r="AO123">
        <v>1.1000000000000001</v>
      </c>
      <c r="AP123">
        <v>137.49</v>
      </c>
      <c r="AQ123">
        <v>381</v>
      </c>
      <c r="AR123">
        <v>6.7830000000000004</v>
      </c>
      <c r="AS123">
        <v>34.076799999999999</v>
      </c>
      <c r="AT123">
        <v>1.3540000000000001</v>
      </c>
      <c r="AW123">
        <v>41.42</v>
      </c>
      <c r="AX123">
        <v>0</v>
      </c>
      <c r="AY123">
        <v>0</v>
      </c>
      <c r="AZ123">
        <v>2.65</v>
      </c>
      <c r="BA123">
        <v>56.93</v>
      </c>
      <c r="BB123">
        <v>59.12</v>
      </c>
      <c r="BC123" s="3">
        <f t="shared" si="2"/>
        <v>3.3999999999991815E-3</v>
      </c>
      <c r="BD123" s="3">
        <f t="shared" si="3"/>
        <v>1.1999999999972033E-3</v>
      </c>
    </row>
    <row r="124" spans="1:56" x14ac:dyDescent="0.25">
      <c r="A124">
        <v>11</v>
      </c>
      <c r="B124">
        <v>25528</v>
      </c>
      <c r="C124">
        <v>25624</v>
      </c>
      <c r="D124">
        <v>11</v>
      </c>
      <c r="E124" t="s">
        <v>52</v>
      </c>
      <c r="F124">
        <v>2017</v>
      </c>
      <c r="G124" s="1">
        <v>0.29038194444444443</v>
      </c>
      <c r="H124">
        <v>384.05959999999999</v>
      </c>
      <c r="I124">
        <v>381.03500000000003</v>
      </c>
      <c r="J124">
        <v>7.2571000000000003</v>
      </c>
      <c r="K124">
        <v>7.2571000000000003</v>
      </c>
      <c r="L124">
        <v>4.4945000000000004</v>
      </c>
      <c r="M124">
        <v>3.3500000000000002E-2</v>
      </c>
      <c r="N124">
        <v>4.9340999999999999</v>
      </c>
      <c r="O124">
        <v>1.1999999999999999E-3</v>
      </c>
      <c r="P124">
        <v>0.69240000000000002</v>
      </c>
      <c r="Q124">
        <v>0.70830000000000004</v>
      </c>
      <c r="R124">
        <v>1.5127999999999999</v>
      </c>
      <c r="S124">
        <v>2.6423000000000001</v>
      </c>
      <c r="T124" s="2">
        <v>9.9999999999999998E-13</v>
      </c>
      <c r="U124" s="2">
        <v>1.9743999999999999</v>
      </c>
      <c r="V124" t="s">
        <v>53</v>
      </c>
      <c r="W124">
        <v>0.29010000000000002</v>
      </c>
      <c r="X124">
        <v>93.004800000000003</v>
      </c>
      <c r="Y124">
        <v>7.4404000000000003</v>
      </c>
      <c r="Z124">
        <v>31.84619</v>
      </c>
      <c r="AA124">
        <v>-119.5724</v>
      </c>
      <c r="AB124">
        <v>381.03500000000003</v>
      </c>
      <c r="AC124">
        <v>34.2318</v>
      </c>
      <c r="AD124">
        <v>34.233899999999998</v>
      </c>
      <c r="AE124">
        <v>0.65700000000000003</v>
      </c>
      <c r="AF124">
        <v>9.74</v>
      </c>
      <c r="AG124">
        <v>28.577000000000002</v>
      </c>
      <c r="AH124">
        <v>0.66190000000000004</v>
      </c>
      <c r="AI124">
        <v>9.8122000000000007</v>
      </c>
      <c r="AJ124">
        <v>28.7881</v>
      </c>
      <c r="AK124">
        <v>26.783000000000001</v>
      </c>
      <c r="AL124">
        <v>26.784700000000001</v>
      </c>
      <c r="AM124">
        <v>7.2203999999999997</v>
      </c>
      <c r="AN124">
        <v>7.2203999999999997</v>
      </c>
      <c r="AO124">
        <v>1</v>
      </c>
      <c r="AP124">
        <v>131.78</v>
      </c>
      <c r="AQ124">
        <v>380</v>
      </c>
      <c r="AR124">
        <v>7.2590000000000003</v>
      </c>
      <c r="AS124">
        <v>34.234699999999997</v>
      </c>
      <c r="AT124">
        <v>0.67800000000000005</v>
      </c>
      <c r="AW124">
        <v>35.69</v>
      </c>
      <c r="AX124">
        <v>0</v>
      </c>
      <c r="AY124">
        <v>0</v>
      </c>
      <c r="AZ124">
        <v>2.82</v>
      </c>
      <c r="BA124">
        <v>58.32</v>
      </c>
      <c r="BB124">
        <v>29.58</v>
      </c>
      <c r="BC124" s="3">
        <f t="shared" si="2"/>
        <v>2.899999999996794E-3</v>
      </c>
      <c r="BD124" s="3">
        <f t="shared" si="3"/>
        <v>7.9999999999813554E-4</v>
      </c>
    </row>
    <row r="125" spans="1:56" x14ac:dyDescent="0.25">
      <c r="A125">
        <v>13</v>
      </c>
      <c r="B125">
        <v>23699</v>
      </c>
      <c r="C125">
        <v>23795</v>
      </c>
      <c r="D125">
        <v>11</v>
      </c>
      <c r="E125" t="s">
        <v>52</v>
      </c>
      <c r="F125">
        <v>2017</v>
      </c>
      <c r="G125" s="1">
        <v>0.79144675925925922</v>
      </c>
      <c r="H125">
        <v>384.05029999999999</v>
      </c>
      <c r="I125">
        <v>381.048</v>
      </c>
      <c r="J125">
        <v>7.0350000000000001</v>
      </c>
      <c r="K125">
        <v>7.0404</v>
      </c>
      <c r="L125">
        <v>4.4859999999999998</v>
      </c>
      <c r="M125">
        <v>3.7199999999999997E-2</v>
      </c>
      <c r="N125">
        <v>4.6811999999999996</v>
      </c>
      <c r="O125">
        <v>1.1999999999999999E-3</v>
      </c>
      <c r="P125">
        <v>0.71430000000000005</v>
      </c>
      <c r="Q125">
        <v>0.73350000000000004</v>
      </c>
      <c r="R125">
        <v>1.4957</v>
      </c>
      <c r="S125">
        <v>2.6448</v>
      </c>
      <c r="T125" s="2">
        <v>9.9999999999999998E-13</v>
      </c>
      <c r="U125" s="2">
        <v>2661.8</v>
      </c>
      <c r="V125">
        <v>2.8199999999999999E-2</v>
      </c>
      <c r="W125">
        <v>0.29780000000000001</v>
      </c>
      <c r="X125">
        <v>92.827200000000005</v>
      </c>
      <c r="Y125">
        <v>7.4504999999999999</v>
      </c>
      <c r="Z125">
        <v>31.18018</v>
      </c>
      <c r="AA125">
        <v>-120.9196</v>
      </c>
      <c r="AB125">
        <v>381.04599999999999</v>
      </c>
      <c r="AC125">
        <v>34.195</v>
      </c>
      <c r="AD125">
        <v>34.197400000000002</v>
      </c>
      <c r="AE125">
        <v>0.73609999999999998</v>
      </c>
      <c r="AF125">
        <v>10.854900000000001</v>
      </c>
      <c r="AG125">
        <v>32.018000000000001</v>
      </c>
      <c r="AH125">
        <v>0.74709999999999999</v>
      </c>
      <c r="AI125">
        <v>11.018700000000001</v>
      </c>
      <c r="AJ125">
        <v>32.496000000000002</v>
      </c>
      <c r="AK125">
        <v>26.784800000000001</v>
      </c>
      <c r="AL125">
        <v>26.785900000000002</v>
      </c>
      <c r="AM125">
        <v>6.9988999999999999</v>
      </c>
      <c r="AN125">
        <v>7.0042999999999997</v>
      </c>
      <c r="AO125">
        <v>1.01</v>
      </c>
      <c r="AP125">
        <v>131.41</v>
      </c>
      <c r="AQ125">
        <v>380</v>
      </c>
      <c r="AR125">
        <v>7.048</v>
      </c>
      <c r="AS125">
        <v>34.1907</v>
      </c>
      <c r="AT125">
        <v>0.82599999999999996</v>
      </c>
      <c r="AW125">
        <v>35.33</v>
      </c>
      <c r="AX125">
        <v>0</v>
      </c>
      <c r="AY125">
        <v>0</v>
      </c>
      <c r="AZ125">
        <v>2.78</v>
      </c>
      <c r="BA125">
        <v>57.27</v>
      </c>
      <c r="BB125">
        <v>36.03</v>
      </c>
      <c r="BC125" s="3">
        <f t="shared" si="2"/>
        <v>-4.3000000000006366E-3</v>
      </c>
      <c r="BD125" s="3">
        <f t="shared" si="3"/>
        <v>-6.7000000000021487E-3</v>
      </c>
    </row>
    <row r="126" spans="1:56" x14ac:dyDescent="0.25">
      <c r="A126">
        <v>73</v>
      </c>
      <c r="B126">
        <v>23701</v>
      </c>
      <c r="C126">
        <v>23797</v>
      </c>
      <c r="D126">
        <v>23</v>
      </c>
      <c r="E126" t="s">
        <v>52</v>
      </c>
      <c r="F126">
        <v>2017</v>
      </c>
      <c r="G126" s="1">
        <v>0.93623842592592599</v>
      </c>
      <c r="H126">
        <v>384.03919999999999</v>
      </c>
      <c r="I126">
        <v>380.99200000000002</v>
      </c>
      <c r="J126">
        <v>6.5228000000000002</v>
      </c>
      <c r="K126">
        <v>6.5231000000000003</v>
      </c>
      <c r="L126">
        <v>4.5092999999999996</v>
      </c>
      <c r="M126">
        <v>3.2800000000000003E-2</v>
      </c>
      <c r="N126">
        <v>4.9325999999999999</v>
      </c>
      <c r="O126">
        <v>1.1999999999999999E-3</v>
      </c>
      <c r="P126">
        <v>0.83879999999999999</v>
      </c>
      <c r="Q126">
        <v>0.87060000000000004</v>
      </c>
      <c r="R126">
        <v>1.3897999999999999</v>
      </c>
      <c r="S126">
        <v>2.6806000000000001</v>
      </c>
      <c r="T126" s="2">
        <v>9.9999999999999998E-13</v>
      </c>
      <c r="U126" s="2">
        <v>2301.1</v>
      </c>
      <c r="V126" t="s">
        <v>53</v>
      </c>
      <c r="W126">
        <v>0.27679999999999999</v>
      </c>
      <c r="X126">
        <v>93.313500000000005</v>
      </c>
      <c r="Y126">
        <v>7.5919999999999996</v>
      </c>
      <c r="Z126">
        <v>32.656309999999998</v>
      </c>
      <c r="AA126">
        <v>-121.03319999999999</v>
      </c>
      <c r="AB126">
        <v>380.98899999999998</v>
      </c>
      <c r="AC126">
        <v>34.067599999999999</v>
      </c>
      <c r="AD126">
        <v>34.069499999999998</v>
      </c>
      <c r="AE126">
        <v>1.2058</v>
      </c>
      <c r="AF126">
        <v>17.5579</v>
      </c>
      <c r="AG126">
        <v>52.448</v>
      </c>
      <c r="AH126">
        <v>1.2272000000000001</v>
      </c>
      <c r="AI126">
        <v>17.869199999999999</v>
      </c>
      <c r="AJ126">
        <v>53.377899999999997</v>
      </c>
      <c r="AK126">
        <v>26.753</v>
      </c>
      <c r="AL126">
        <v>26.7544</v>
      </c>
      <c r="AM126">
        <v>6.4882999999999997</v>
      </c>
      <c r="AN126">
        <v>6.4885999999999999</v>
      </c>
      <c r="AO126">
        <v>1.03</v>
      </c>
      <c r="AP126">
        <v>133.94</v>
      </c>
      <c r="AQ126">
        <v>380</v>
      </c>
      <c r="AR126">
        <v>6.5179999999999998</v>
      </c>
      <c r="AS126">
        <v>34.069099999999999</v>
      </c>
      <c r="AT126">
        <v>1.2929999999999999</v>
      </c>
      <c r="AW126">
        <v>36.520000000000003</v>
      </c>
      <c r="AX126">
        <v>0</v>
      </c>
      <c r="AY126">
        <v>0</v>
      </c>
      <c r="AZ126">
        <v>2.67</v>
      </c>
      <c r="BA126">
        <v>60.5</v>
      </c>
      <c r="BB126">
        <v>56.43</v>
      </c>
      <c r="BC126" s="3">
        <f t="shared" si="2"/>
        <v>1.5000000000000568E-3</v>
      </c>
      <c r="BD126" s="3">
        <f t="shared" si="3"/>
        <v>-3.9999999999906777E-4</v>
      </c>
    </row>
    <row r="127" spans="1:56" x14ac:dyDescent="0.25">
      <c r="A127">
        <v>18</v>
      </c>
      <c r="B127">
        <v>25003</v>
      </c>
      <c r="C127">
        <v>25099</v>
      </c>
      <c r="D127">
        <v>12</v>
      </c>
      <c r="E127" t="s">
        <v>52</v>
      </c>
      <c r="F127">
        <v>2017</v>
      </c>
      <c r="G127" s="1">
        <v>0.9975694444444444</v>
      </c>
      <c r="H127">
        <v>384.00779999999997</v>
      </c>
      <c r="I127">
        <v>381.03399999999999</v>
      </c>
      <c r="J127">
        <v>7.0659999999999998</v>
      </c>
      <c r="K127">
        <v>7.0651000000000002</v>
      </c>
      <c r="L127">
        <v>4.4960000000000004</v>
      </c>
      <c r="M127">
        <v>3.32E-2</v>
      </c>
      <c r="N127">
        <v>4.9340999999999999</v>
      </c>
      <c r="O127">
        <v>1.1999999999999999E-3</v>
      </c>
      <c r="P127">
        <v>0.70940000000000003</v>
      </c>
      <c r="Q127">
        <v>0.72770000000000001</v>
      </c>
      <c r="R127">
        <v>1.5101</v>
      </c>
      <c r="S127">
        <v>2.6507999999999998</v>
      </c>
      <c r="T127" s="2">
        <v>9.9999999999999998E-13</v>
      </c>
      <c r="U127" s="2">
        <v>237.86</v>
      </c>
      <c r="V127" t="s">
        <v>53</v>
      </c>
      <c r="W127">
        <v>0.28870000000000001</v>
      </c>
      <c r="X127">
        <v>93.036900000000003</v>
      </c>
      <c r="Y127">
        <v>7.4740000000000002</v>
      </c>
      <c r="Z127">
        <v>30.418279999999999</v>
      </c>
      <c r="AA127">
        <v>-123.9987</v>
      </c>
      <c r="AB127">
        <v>381.02800000000002</v>
      </c>
      <c r="AC127">
        <v>34.194600000000001</v>
      </c>
      <c r="AD127">
        <v>34.196899999999999</v>
      </c>
      <c r="AE127">
        <v>0.71740000000000004</v>
      </c>
      <c r="AF127">
        <v>10.586399999999999</v>
      </c>
      <c r="AG127">
        <v>31.202999999999999</v>
      </c>
      <c r="AH127">
        <v>0.72729999999999995</v>
      </c>
      <c r="AI127">
        <v>10.7325</v>
      </c>
      <c r="AJ127">
        <v>31.6342</v>
      </c>
      <c r="AK127">
        <v>26.780200000000001</v>
      </c>
      <c r="AL127">
        <v>26.7822</v>
      </c>
      <c r="AM127">
        <v>7.0298999999999996</v>
      </c>
      <c r="AN127">
        <v>7.0289000000000001</v>
      </c>
      <c r="AO127">
        <v>1.06</v>
      </c>
      <c r="AP127">
        <v>131.88</v>
      </c>
      <c r="AQ127">
        <v>381</v>
      </c>
      <c r="AR127">
        <v>7.0590000000000002</v>
      </c>
      <c r="AS127">
        <v>34.194499999999998</v>
      </c>
      <c r="AT127">
        <v>0.747</v>
      </c>
      <c r="AW127">
        <v>35.97</v>
      </c>
      <c r="AX127">
        <v>0</v>
      </c>
      <c r="AY127">
        <v>0.06</v>
      </c>
      <c r="AZ127">
        <v>2.8</v>
      </c>
      <c r="BA127">
        <v>58.75</v>
      </c>
      <c r="BB127">
        <v>32.590000000000003</v>
      </c>
      <c r="BC127" s="3">
        <f t="shared" si="2"/>
        <v>-1.0000000000331966E-4</v>
      </c>
      <c r="BD127" s="3">
        <f t="shared" si="3"/>
        <v>-2.400000000001512E-3</v>
      </c>
    </row>
    <row r="128" spans="1:56" x14ac:dyDescent="0.25">
      <c r="A128">
        <v>22</v>
      </c>
      <c r="B128">
        <v>25203</v>
      </c>
      <c r="C128">
        <v>25299</v>
      </c>
      <c r="D128">
        <v>13</v>
      </c>
      <c r="E128" t="s">
        <v>52</v>
      </c>
      <c r="F128">
        <v>2017</v>
      </c>
      <c r="G128" s="1">
        <v>0.99476851851851855</v>
      </c>
      <c r="H128">
        <v>383.97890000000001</v>
      </c>
      <c r="I128">
        <v>380.95800000000003</v>
      </c>
      <c r="J128">
        <v>6.7423000000000002</v>
      </c>
      <c r="K128">
        <v>6.7389000000000001</v>
      </c>
      <c r="L128">
        <v>4.4926000000000004</v>
      </c>
      <c r="M128">
        <v>3.3700000000000001E-2</v>
      </c>
      <c r="N128">
        <v>4.6387999999999998</v>
      </c>
      <c r="O128">
        <v>1.1999999999999999E-3</v>
      </c>
      <c r="P128">
        <v>0.69840000000000002</v>
      </c>
      <c r="Q128">
        <v>0.71599999999999997</v>
      </c>
      <c r="R128">
        <v>1.5078</v>
      </c>
      <c r="S128">
        <v>2.6524000000000001</v>
      </c>
      <c r="T128" s="2">
        <v>9.9999999999999998E-13</v>
      </c>
      <c r="U128" s="2">
        <v>978.55</v>
      </c>
      <c r="V128" t="s">
        <v>53</v>
      </c>
      <c r="W128">
        <v>0.2918</v>
      </c>
      <c r="X128">
        <v>92.965699999999998</v>
      </c>
      <c r="Y128">
        <v>7.4805999999999999</v>
      </c>
      <c r="Z128">
        <v>31.751480000000001</v>
      </c>
      <c r="AA128">
        <v>-121.3158</v>
      </c>
      <c r="AB128">
        <v>380.95699999999999</v>
      </c>
      <c r="AC128">
        <v>34.191000000000003</v>
      </c>
      <c r="AD128">
        <v>34.193300000000001</v>
      </c>
      <c r="AE128">
        <v>0.68300000000000005</v>
      </c>
      <c r="AF128">
        <v>10.003</v>
      </c>
      <c r="AG128">
        <v>29.704000000000001</v>
      </c>
      <c r="AH128">
        <v>0.69389999999999996</v>
      </c>
      <c r="AI128">
        <v>10.163399999999999</v>
      </c>
      <c r="AJ128">
        <v>30.181699999999999</v>
      </c>
      <c r="AK128">
        <v>26.821200000000001</v>
      </c>
      <c r="AL128">
        <v>26.823599999999999</v>
      </c>
      <c r="AM128">
        <v>6.7070999999999996</v>
      </c>
      <c r="AN128">
        <v>6.7038000000000002</v>
      </c>
      <c r="AO128">
        <v>1.02</v>
      </c>
      <c r="AP128">
        <v>127.71</v>
      </c>
      <c r="AQ128">
        <v>381</v>
      </c>
      <c r="AR128">
        <v>6.7370000000000001</v>
      </c>
      <c r="AS128">
        <v>34.192700000000002</v>
      </c>
      <c r="AT128">
        <v>0.72</v>
      </c>
      <c r="AW128">
        <v>37.51</v>
      </c>
      <c r="AX128">
        <v>0</v>
      </c>
      <c r="AY128">
        <v>0</v>
      </c>
      <c r="AZ128">
        <v>2.86</v>
      </c>
      <c r="BA128">
        <v>63.14</v>
      </c>
      <c r="BB128">
        <v>31.41</v>
      </c>
      <c r="BC128" s="3">
        <f t="shared" si="2"/>
        <v>1.6999999999995907E-3</v>
      </c>
      <c r="BD128" s="3">
        <f t="shared" si="3"/>
        <v>-5.9999999999860165E-4</v>
      </c>
    </row>
    <row r="129" spans="1:56" x14ac:dyDescent="0.25">
      <c r="A129">
        <v>49</v>
      </c>
      <c r="B129">
        <v>27138</v>
      </c>
      <c r="C129">
        <v>27234</v>
      </c>
      <c r="D129">
        <v>18</v>
      </c>
      <c r="E129" t="s">
        <v>52</v>
      </c>
      <c r="F129">
        <v>2017</v>
      </c>
      <c r="G129" s="1">
        <v>0.43920138888888888</v>
      </c>
      <c r="H129">
        <v>383.97829999999999</v>
      </c>
      <c r="I129">
        <v>380.88499999999999</v>
      </c>
      <c r="J129">
        <v>7.7237</v>
      </c>
      <c r="K129">
        <v>7.7224000000000004</v>
      </c>
      <c r="L129">
        <v>4.5006000000000004</v>
      </c>
      <c r="M129">
        <v>3.3599999999999998E-2</v>
      </c>
      <c r="N129">
        <v>4.9340999999999999</v>
      </c>
      <c r="O129">
        <v>1.1999999999999999E-3</v>
      </c>
      <c r="P129">
        <v>0.68140000000000001</v>
      </c>
      <c r="Q129">
        <v>0.69840000000000002</v>
      </c>
      <c r="R129">
        <v>1.3900999999999999</v>
      </c>
      <c r="S129">
        <v>2.6636000000000002</v>
      </c>
      <c r="T129" s="2">
        <v>9.9999999999999998E-13</v>
      </c>
      <c r="U129" s="2">
        <v>1.9743999999999999</v>
      </c>
      <c r="V129" t="s">
        <v>53</v>
      </c>
      <c r="W129">
        <v>0.28460000000000002</v>
      </c>
      <c r="X129">
        <v>93.132400000000004</v>
      </c>
      <c r="Y129">
        <v>7.5228999999999999</v>
      </c>
      <c r="Z129">
        <v>34.149720000000002</v>
      </c>
      <c r="AA129">
        <v>-121.1491</v>
      </c>
      <c r="AB129">
        <v>380.88</v>
      </c>
      <c r="AC129">
        <v>34.260599999999997</v>
      </c>
      <c r="AD129">
        <v>34.262500000000003</v>
      </c>
      <c r="AE129">
        <v>0.60760000000000003</v>
      </c>
      <c r="AF129">
        <v>9.1047999999999991</v>
      </c>
      <c r="AG129">
        <v>26.428000000000001</v>
      </c>
      <c r="AH129">
        <v>0.62129999999999996</v>
      </c>
      <c r="AI129">
        <v>9.3103999999999996</v>
      </c>
      <c r="AJ129">
        <v>27.0246</v>
      </c>
      <c r="AK129">
        <v>26.7393</v>
      </c>
      <c r="AL129">
        <v>26.741</v>
      </c>
      <c r="AM129">
        <v>7.6856</v>
      </c>
      <c r="AN129">
        <v>7.6843000000000004</v>
      </c>
      <c r="AO129">
        <v>0.99</v>
      </c>
      <c r="AP129">
        <v>136.32</v>
      </c>
      <c r="AQ129">
        <v>381</v>
      </c>
      <c r="AR129">
        <v>7.7089999999999996</v>
      </c>
      <c r="AS129">
        <v>34.258000000000003</v>
      </c>
      <c r="AT129">
        <v>0.66100000000000003</v>
      </c>
      <c r="AW129">
        <v>34.159999999999997</v>
      </c>
      <c r="AX129">
        <v>0</v>
      </c>
      <c r="AY129">
        <v>0</v>
      </c>
      <c r="AZ129">
        <v>2.75</v>
      </c>
      <c r="BA129">
        <v>53.73</v>
      </c>
      <c r="BB129">
        <v>28.84</v>
      </c>
      <c r="BC129" s="3">
        <f t="shared" si="2"/>
        <v>-2.5999999999939405E-3</v>
      </c>
      <c r="BD129" s="3">
        <f t="shared" si="3"/>
        <v>-4.5000000000001705E-3</v>
      </c>
    </row>
    <row r="130" spans="1:56" x14ac:dyDescent="0.25">
      <c r="A130">
        <v>39</v>
      </c>
      <c r="B130">
        <v>24049</v>
      </c>
      <c r="C130">
        <v>24145</v>
      </c>
      <c r="D130">
        <v>16</v>
      </c>
      <c r="E130" t="s">
        <v>52</v>
      </c>
      <c r="F130">
        <v>2017</v>
      </c>
      <c r="G130" s="1">
        <v>0.89034722222222218</v>
      </c>
      <c r="H130">
        <v>383.8759</v>
      </c>
      <c r="I130">
        <v>380.81099999999998</v>
      </c>
      <c r="J130">
        <v>6.9396000000000004</v>
      </c>
      <c r="K130">
        <v>6.9381000000000004</v>
      </c>
      <c r="L130">
        <v>4.4981999999999998</v>
      </c>
      <c r="M130">
        <v>3.3700000000000001E-2</v>
      </c>
      <c r="N130">
        <v>4.2836999999999996</v>
      </c>
      <c r="O130">
        <v>1.1999999999999999E-3</v>
      </c>
      <c r="P130">
        <v>0.68620000000000003</v>
      </c>
      <c r="Q130">
        <v>0.70089999999999997</v>
      </c>
      <c r="R130">
        <v>1.5098</v>
      </c>
      <c r="S130">
        <v>2.6593</v>
      </c>
      <c r="T130" s="2">
        <v>9.9999999999999998E-13</v>
      </c>
      <c r="U130" s="2">
        <v>1122.2</v>
      </c>
      <c r="V130" t="s">
        <v>53</v>
      </c>
      <c r="W130">
        <v>0.2868</v>
      </c>
      <c r="X130">
        <v>93.081999999999994</v>
      </c>
      <c r="Y130">
        <v>7.5077999999999996</v>
      </c>
      <c r="Z130">
        <v>33.15672</v>
      </c>
      <c r="AA130">
        <v>-120.0063</v>
      </c>
      <c r="AB130">
        <v>380.81099999999998</v>
      </c>
      <c r="AC130">
        <v>34.211599999999997</v>
      </c>
      <c r="AD130">
        <v>34.214100000000002</v>
      </c>
      <c r="AE130">
        <v>0.6361</v>
      </c>
      <c r="AF130">
        <v>9.36</v>
      </c>
      <c r="AG130">
        <v>27.664000000000001</v>
      </c>
      <c r="AH130">
        <v>0.63939999999999997</v>
      </c>
      <c r="AI130">
        <v>9.4090000000000007</v>
      </c>
      <c r="AJ130">
        <v>27.8094</v>
      </c>
      <c r="AK130">
        <v>26.8109</v>
      </c>
      <c r="AL130">
        <v>26.812999999999999</v>
      </c>
      <c r="AM130">
        <v>6.9038000000000004</v>
      </c>
      <c r="AN130">
        <v>6.9023000000000003</v>
      </c>
      <c r="AO130">
        <v>0.95</v>
      </c>
      <c r="AP130">
        <v>128.87</v>
      </c>
      <c r="AQ130">
        <v>381</v>
      </c>
      <c r="AR130">
        <v>6.923</v>
      </c>
      <c r="AS130">
        <v>34.2089</v>
      </c>
      <c r="AT130">
        <v>0.68400000000000005</v>
      </c>
      <c r="AW130">
        <v>36.43</v>
      </c>
      <c r="AX130">
        <v>0</v>
      </c>
      <c r="AY130">
        <v>0</v>
      </c>
      <c r="AZ130">
        <v>2.84</v>
      </c>
      <c r="BA130">
        <v>61.49</v>
      </c>
      <c r="BB130">
        <v>29.85</v>
      </c>
      <c r="BC130" s="3">
        <f t="shared" si="2"/>
        <v>-2.6999999999972601E-3</v>
      </c>
      <c r="BD130" s="3">
        <f t="shared" si="3"/>
        <v>-5.2000000000020918E-3</v>
      </c>
    </row>
    <row r="131" spans="1:56" x14ac:dyDescent="0.25">
      <c r="A131">
        <v>54</v>
      </c>
      <c r="B131">
        <v>25263</v>
      </c>
      <c r="C131">
        <v>25359</v>
      </c>
      <c r="D131">
        <v>19</v>
      </c>
      <c r="E131" t="s">
        <v>52</v>
      </c>
      <c r="F131">
        <v>2017</v>
      </c>
      <c r="G131" s="1">
        <v>0.73078703703703696</v>
      </c>
      <c r="H131">
        <v>383.85719999999998</v>
      </c>
      <c r="I131">
        <v>380.78699999999998</v>
      </c>
      <c r="J131">
        <v>6.3186</v>
      </c>
      <c r="K131">
        <v>6.3178000000000001</v>
      </c>
      <c r="L131">
        <v>4.4996999999999998</v>
      </c>
      <c r="M131">
        <v>3.3799999999999997E-2</v>
      </c>
      <c r="N131">
        <v>4.0979999999999999</v>
      </c>
      <c r="O131">
        <v>1.1999999999999999E-3</v>
      </c>
      <c r="P131">
        <v>0.70330000000000004</v>
      </c>
      <c r="Q131">
        <v>0.72270000000000001</v>
      </c>
      <c r="R131">
        <v>1.5226999999999999</v>
      </c>
      <c r="S131">
        <v>2.6629</v>
      </c>
      <c r="T131" s="2">
        <v>9.9999999999999998E-13</v>
      </c>
      <c r="U131" s="2">
        <v>1016.6</v>
      </c>
      <c r="V131">
        <v>5.3E-3</v>
      </c>
      <c r="W131">
        <v>0.28539999999999999</v>
      </c>
      <c r="X131">
        <v>93.113600000000005</v>
      </c>
      <c r="Y131">
        <v>7.5227000000000004</v>
      </c>
      <c r="Z131">
        <v>33.388109999999998</v>
      </c>
      <c r="AA131">
        <v>-124.3232</v>
      </c>
      <c r="AB131">
        <v>380.78500000000003</v>
      </c>
      <c r="AC131">
        <v>34.153399999999998</v>
      </c>
      <c r="AD131">
        <v>34.1554</v>
      </c>
      <c r="AE131">
        <v>0.71009999999999995</v>
      </c>
      <c r="AF131">
        <v>10.2963</v>
      </c>
      <c r="AG131">
        <v>30.882999999999999</v>
      </c>
      <c r="AH131">
        <v>0.72650000000000003</v>
      </c>
      <c r="AI131">
        <v>10.5336</v>
      </c>
      <c r="AJ131">
        <v>31.594799999999999</v>
      </c>
      <c r="AK131">
        <v>26.847300000000001</v>
      </c>
      <c r="AL131">
        <v>26.849</v>
      </c>
      <c r="AM131">
        <v>6.2847</v>
      </c>
      <c r="AN131">
        <v>6.2838000000000003</v>
      </c>
      <c r="AO131">
        <v>0.89</v>
      </c>
      <c r="AP131">
        <v>124.86</v>
      </c>
      <c r="AQ131">
        <v>381</v>
      </c>
      <c r="AR131">
        <v>6.3150000000000004</v>
      </c>
      <c r="AS131">
        <v>34.1554</v>
      </c>
      <c r="AT131">
        <v>0.749</v>
      </c>
      <c r="AW131">
        <v>37.83</v>
      </c>
      <c r="AX131">
        <v>0</v>
      </c>
      <c r="AY131">
        <v>0</v>
      </c>
      <c r="AZ131">
        <v>2.88</v>
      </c>
      <c r="BA131">
        <v>67.63</v>
      </c>
      <c r="BB131">
        <v>32.67</v>
      </c>
      <c r="BC131" s="3">
        <f t="shared" ref="BC131:BC172" si="4">AS131-AC131</f>
        <v>2.0000000000024443E-3</v>
      </c>
      <c r="BD131" s="3">
        <f t="shared" ref="BD131:BD172" si="5">AS131-AD131</f>
        <v>0</v>
      </c>
    </row>
    <row r="132" spans="1:56" x14ac:dyDescent="0.25">
      <c r="A132">
        <v>28</v>
      </c>
      <c r="B132">
        <v>27425</v>
      </c>
      <c r="C132">
        <v>27521</v>
      </c>
      <c r="D132">
        <v>15</v>
      </c>
      <c r="E132" t="s">
        <v>52</v>
      </c>
      <c r="F132">
        <v>2017</v>
      </c>
      <c r="G132" s="1">
        <v>0.41504629629629625</v>
      </c>
      <c r="H132">
        <v>383.74020000000002</v>
      </c>
      <c r="I132">
        <v>380.67</v>
      </c>
      <c r="J132">
        <v>7.3301999999999996</v>
      </c>
      <c r="K132">
        <v>7.2954999999999997</v>
      </c>
      <c r="L132">
        <v>4.4905999999999997</v>
      </c>
      <c r="M132">
        <v>3.3500000000000002E-2</v>
      </c>
      <c r="N132">
        <v>4.6632999999999996</v>
      </c>
      <c r="O132">
        <v>1.1999999999999999E-3</v>
      </c>
      <c r="P132">
        <v>0.63349999999999995</v>
      </c>
      <c r="Q132">
        <v>0.64219999999999999</v>
      </c>
      <c r="R132">
        <v>1.4694</v>
      </c>
      <c r="S132">
        <v>2.6572</v>
      </c>
      <c r="T132" s="2">
        <v>9.9999999999999998E-13</v>
      </c>
      <c r="U132" s="2">
        <v>1.9743999999999999</v>
      </c>
      <c r="V132" t="s">
        <v>53</v>
      </c>
      <c r="W132">
        <v>0.29349999999999998</v>
      </c>
      <c r="X132">
        <v>92.925299999999993</v>
      </c>
      <c r="Y132">
        <v>7.4981999999999998</v>
      </c>
      <c r="Z132">
        <v>33.418210000000002</v>
      </c>
      <c r="AA132">
        <v>-117.90519999999999</v>
      </c>
      <c r="AB132">
        <v>380.66800000000001</v>
      </c>
      <c r="AC132">
        <v>34.290599999999998</v>
      </c>
      <c r="AD132">
        <v>34.293300000000002</v>
      </c>
      <c r="AE132">
        <v>0.44009999999999999</v>
      </c>
      <c r="AF132">
        <v>6.5373000000000001</v>
      </c>
      <c r="AG132">
        <v>19.14</v>
      </c>
      <c r="AH132">
        <v>0.43940000000000001</v>
      </c>
      <c r="AI132">
        <v>6.5228999999999999</v>
      </c>
      <c r="AJ132">
        <v>19.113</v>
      </c>
      <c r="AK132">
        <v>26.819099999999999</v>
      </c>
      <c r="AL132">
        <v>26.826000000000001</v>
      </c>
      <c r="AM132">
        <v>7.2933000000000003</v>
      </c>
      <c r="AN132">
        <v>7.2586000000000004</v>
      </c>
      <c r="AO132">
        <v>0.93</v>
      </c>
      <c r="AP132">
        <v>128.44999999999999</v>
      </c>
      <c r="AQ132">
        <v>381</v>
      </c>
      <c r="AR132">
        <v>7.2969999999999997</v>
      </c>
      <c r="AS132">
        <v>34.289900000000003</v>
      </c>
      <c r="AT132">
        <v>0.47699999999999998</v>
      </c>
      <c r="AW132">
        <v>35.64</v>
      </c>
      <c r="AX132">
        <v>0</v>
      </c>
      <c r="AY132">
        <v>0</v>
      </c>
      <c r="AZ132">
        <v>2.93</v>
      </c>
      <c r="BA132">
        <v>60.53</v>
      </c>
      <c r="BB132">
        <v>20.81</v>
      </c>
      <c r="BC132" s="3">
        <f t="shared" si="4"/>
        <v>-6.9999999999481588E-4</v>
      </c>
      <c r="BD132" s="3">
        <f t="shared" si="5"/>
        <v>-3.3999999999991815E-3</v>
      </c>
    </row>
    <row r="133" spans="1:56" x14ac:dyDescent="0.25">
      <c r="A133">
        <v>58</v>
      </c>
      <c r="B133">
        <v>22663</v>
      </c>
      <c r="C133">
        <v>22759</v>
      </c>
      <c r="D133">
        <v>20</v>
      </c>
      <c r="E133" t="s">
        <v>52</v>
      </c>
      <c r="F133">
        <v>2017</v>
      </c>
      <c r="G133" s="1">
        <v>0.70484953703703701</v>
      </c>
      <c r="H133">
        <v>383.73989999999998</v>
      </c>
      <c r="I133">
        <v>380.62400000000002</v>
      </c>
      <c r="J133">
        <v>5.7996999999999996</v>
      </c>
      <c r="K133">
        <v>5.8010000000000002</v>
      </c>
      <c r="L133">
        <v>4.5038</v>
      </c>
      <c r="M133">
        <v>3.3099999999999997E-2</v>
      </c>
      <c r="N133">
        <v>3.8773</v>
      </c>
      <c r="O133">
        <v>1.1999999999999999E-3</v>
      </c>
      <c r="P133">
        <v>0.7873</v>
      </c>
      <c r="Q133">
        <v>0.81169999999999998</v>
      </c>
      <c r="R133">
        <v>1.4952000000000001</v>
      </c>
      <c r="S133">
        <v>2.6625999999999999</v>
      </c>
      <c r="T133" s="2">
        <v>9.9999999999999998E-13</v>
      </c>
      <c r="U133" s="2">
        <v>1401.2</v>
      </c>
      <c r="V133" t="s">
        <v>53</v>
      </c>
      <c r="W133">
        <v>0.28179999999999999</v>
      </c>
      <c r="X133">
        <v>93.198899999999995</v>
      </c>
      <c r="Y133">
        <v>7.5223000000000004</v>
      </c>
      <c r="Z133">
        <v>34.730220000000003</v>
      </c>
      <c r="AA133">
        <v>-121.54819999999999</v>
      </c>
      <c r="AB133">
        <v>380.625</v>
      </c>
      <c r="AC133">
        <v>34.064799999999998</v>
      </c>
      <c r="AD133">
        <v>34.068199999999997</v>
      </c>
      <c r="AE133">
        <v>1.0347999999999999</v>
      </c>
      <c r="AF133">
        <v>14.8162</v>
      </c>
      <c r="AG133">
        <v>45.006999999999998</v>
      </c>
      <c r="AH133">
        <v>1.0459000000000001</v>
      </c>
      <c r="AI133">
        <v>14.9757</v>
      </c>
      <c r="AJ133">
        <v>45.4893</v>
      </c>
      <c r="AK133">
        <v>26.842600000000001</v>
      </c>
      <c r="AL133">
        <v>26.845199999999998</v>
      </c>
      <c r="AM133">
        <v>5.7672999999999996</v>
      </c>
      <c r="AN133">
        <v>5.7686999999999999</v>
      </c>
      <c r="AO133">
        <v>0.91</v>
      </c>
      <c r="AP133">
        <v>124.82</v>
      </c>
      <c r="AQ133">
        <v>380</v>
      </c>
      <c r="AR133">
        <v>5.7839999999999998</v>
      </c>
      <c r="AS133">
        <v>34.064900000000002</v>
      </c>
      <c r="AT133">
        <v>1.129</v>
      </c>
      <c r="AW133">
        <v>38.51</v>
      </c>
      <c r="AX133">
        <v>0</v>
      </c>
      <c r="AY133">
        <v>0</v>
      </c>
      <c r="AZ133">
        <v>2.8</v>
      </c>
      <c r="BA133">
        <v>70.13</v>
      </c>
      <c r="BB133">
        <v>49.28</v>
      </c>
      <c r="BC133" s="3">
        <f t="shared" si="4"/>
        <v>1.0000000000331966E-4</v>
      </c>
      <c r="BD133" s="3">
        <f t="shared" si="5"/>
        <v>-3.2999999999958618E-3</v>
      </c>
    </row>
    <row r="134" spans="1:56" x14ac:dyDescent="0.25">
      <c r="A134">
        <v>70</v>
      </c>
      <c r="B134">
        <v>24404</v>
      </c>
      <c r="C134">
        <v>24500</v>
      </c>
      <c r="D134">
        <v>23</v>
      </c>
      <c r="E134" t="s">
        <v>52</v>
      </c>
      <c r="F134">
        <v>2017</v>
      </c>
      <c r="G134" s="1">
        <v>0.22332175925925926</v>
      </c>
      <c r="H134">
        <v>383.7319</v>
      </c>
      <c r="I134">
        <v>380.71499999999997</v>
      </c>
      <c r="J134">
        <v>6.4245999999999999</v>
      </c>
      <c r="K134">
        <v>6.4523999999999999</v>
      </c>
      <c r="L134">
        <v>4.5071000000000003</v>
      </c>
      <c r="M134">
        <v>3.3000000000000002E-2</v>
      </c>
      <c r="N134">
        <v>4.6641000000000004</v>
      </c>
      <c r="O134">
        <v>1.1999999999999999E-3</v>
      </c>
      <c r="P134">
        <v>0.76070000000000004</v>
      </c>
      <c r="Q134">
        <v>0.78510000000000002</v>
      </c>
      <c r="R134">
        <v>1.4607000000000001</v>
      </c>
      <c r="S134">
        <v>2.6726999999999999</v>
      </c>
      <c r="T134" s="2">
        <v>9.9999999999999998E-13</v>
      </c>
      <c r="U134" s="2">
        <v>1.9743999999999999</v>
      </c>
      <c r="V134" t="s">
        <v>53</v>
      </c>
      <c r="W134">
        <v>0.2787</v>
      </c>
      <c r="X134">
        <v>93.269800000000004</v>
      </c>
      <c r="Y134">
        <v>7.5603999999999996</v>
      </c>
      <c r="Z134">
        <v>31.656310000000001</v>
      </c>
      <c r="AA134">
        <v>-123.0706</v>
      </c>
      <c r="AB134">
        <v>380.71600000000001</v>
      </c>
      <c r="AC134">
        <v>34.1081</v>
      </c>
      <c r="AD134">
        <v>34.111400000000003</v>
      </c>
      <c r="AE134">
        <v>0.91959999999999997</v>
      </c>
      <c r="AF134">
        <v>13.363799999999999</v>
      </c>
      <c r="AG134">
        <v>39.999000000000002</v>
      </c>
      <c r="AH134">
        <v>0.93600000000000005</v>
      </c>
      <c r="AI134">
        <v>13.6106</v>
      </c>
      <c r="AJ134">
        <v>40.710299999999997</v>
      </c>
      <c r="AK134">
        <v>26.797799999999999</v>
      </c>
      <c r="AL134">
        <v>26.796700000000001</v>
      </c>
      <c r="AM134">
        <v>6.3902999999999999</v>
      </c>
      <c r="AN134">
        <v>6.4180999999999999</v>
      </c>
      <c r="AO134">
        <v>1.01</v>
      </c>
      <c r="AP134">
        <v>129.62</v>
      </c>
      <c r="AQ134">
        <v>381</v>
      </c>
      <c r="AR134">
        <v>6.4249999999999998</v>
      </c>
      <c r="AS134">
        <v>34.1083</v>
      </c>
      <c r="AT134">
        <v>0.97099999999999997</v>
      </c>
      <c r="AW134">
        <v>37.43</v>
      </c>
      <c r="AX134">
        <v>0</v>
      </c>
      <c r="AY134">
        <v>0</v>
      </c>
      <c r="AZ134">
        <v>2.77</v>
      </c>
      <c r="BA134">
        <v>63.25</v>
      </c>
      <c r="BB134">
        <v>42.36</v>
      </c>
      <c r="BC134" s="3">
        <f t="shared" si="4"/>
        <v>1.9999999999953388E-4</v>
      </c>
      <c r="BD134" s="3">
        <f t="shared" si="5"/>
        <v>-3.1000000000034333E-3</v>
      </c>
    </row>
    <row r="135" spans="1:56" x14ac:dyDescent="0.25">
      <c r="A135">
        <v>26</v>
      </c>
      <c r="B135">
        <v>24973</v>
      </c>
      <c r="C135">
        <v>25069</v>
      </c>
      <c r="D135">
        <v>15</v>
      </c>
      <c r="E135" t="s">
        <v>52</v>
      </c>
      <c r="F135">
        <v>2017</v>
      </c>
      <c r="G135" s="1">
        <v>9.1400462962962961E-2</v>
      </c>
      <c r="H135">
        <v>383.72829999999999</v>
      </c>
      <c r="I135">
        <v>380.661</v>
      </c>
      <c r="J135">
        <v>7.6059000000000001</v>
      </c>
      <c r="K135">
        <v>7.6020000000000003</v>
      </c>
      <c r="L135">
        <v>4.4923999999999999</v>
      </c>
      <c r="M135">
        <v>3.3599999999999998E-2</v>
      </c>
      <c r="N135">
        <v>4.1233000000000004</v>
      </c>
      <c r="O135">
        <v>1.1999999999999999E-3</v>
      </c>
      <c r="P135">
        <v>0.70909999999999995</v>
      </c>
      <c r="Q135">
        <v>0.72529999999999994</v>
      </c>
      <c r="R135">
        <v>1.3865000000000001</v>
      </c>
      <c r="S135">
        <v>2.6629999999999998</v>
      </c>
      <c r="T135" s="2">
        <v>9.9999999999999998E-13</v>
      </c>
      <c r="U135" s="2">
        <v>1.9743999999999999</v>
      </c>
      <c r="V135" t="s">
        <v>53</v>
      </c>
      <c r="W135">
        <v>0.29199999999999998</v>
      </c>
      <c r="X135">
        <v>92.960999999999999</v>
      </c>
      <c r="Y135">
        <v>7.5210999999999997</v>
      </c>
      <c r="Z135">
        <v>33.185070000000003</v>
      </c>
      <c r="AA135">
        <v>-118.3867</v>
      </c>
      <c r="AB135">
        <v>380.66399999999999</v>
      </c>
      <c r="AC135">
        <v>34.244</v>
      </c>
      <c r="AD135">
        <v>34.245100000000001</v>
      </c>
      <c r="AE135">
        <v>0.70920000000000005</v>
      </c>
      <c r="AF135">
        <v>10.598100000000001</v>
      </c>
      <c r="AG135">
        <v>30.847000000000001</v>
      </c>
      <c r="AH135">
        <v>0.71189999999999998</v>
      </c>
      <c r="AI135">
        <v>10.637</v>
      </c>
      <c r="AJ135">
        <v>30.963200000000001</v>
      </c>
      <c r="AK135">
        <v>26.743300000000001</v>
      </c>
      <c r="AL135">
        <v>26.744700000000002</v>
      </c>
      <c r="AM135">
        <v>7.5682</v>
      </c>
      <c r="AN135">
        <v>7.5643000000000002</v>
      </c>
      <c r="AO135">
        <v>0.95</v>
      </c>
      <c r="AP135">
        <v>135.83000000000001</v>
      </c>
      <c r="AQ135">
        <v>381</v>
      </c>
      <c r="AR135">
        <v>7.6390000000000002</v>
      </c>
      <c r="AS135">
        <v>34.243400000000001</v>
      </c>
      <c r="AT135">
        <v>0.745</v>
      </c>
      <c r="AW135">
        <v>34.61</v>
      </c>
      <c r="AX135">
        <v>0</v>
      </c>
      <c r="AY135">
        <v>0</v>
      </c>
      <c r="AZ135">
        <v>2.77</v>
      </c>
      <c r="BA135">
        <v>54.54</v>
      </c>
      <c r="BB135">
        <v>32.51</v>
      </c>
      <c r="BC135" s="3">
        <f t="shared" si="4"/>
        <v>-5.9999999999860165E-4</v>
      </c>
      <c r="BD135" s="3">
        <f t="shared" si="5"/>
        <v>-1.6999999999995907E-3</v>
      </c>
    </row>
    <row r="136" spans="1:56" x14ac:dyDescent="0.25">
      <c r="A136">
        <v>21</v>
      </c>
      <c r="B136">
        <v>24735</v>
      </c>
      <c r="C136">
        <v>24831</v>
      </c>
      <c r="D136">
        <v>13</v>
      </c>
      <c r="E136" t="s">
        <v>52</v>
      </c>
      <c r="F136">
        <v>2017</v>
      </c>
      <c r="G136" s="1">
        <v>0.75297453703703709</v>
      </c>
      <c r="H136">
        <v>383.72289999999998</v>
      </c>
      <c r="I136">
        <v>380.71600000000001</v>
      </c>
      <c r="J136">
        <v>6.6581000000000001</v>
      </c>
      <c r="K136">
        <v>6.6566999999999998</v>
      </c>
      <c r="L136">
        <v>4.4955999999999996</v>
      </c>
      <c r="M136">
        <v>3.2899999999999999E-2</v>
      </c>
      <c r="N136">
        <v>4.4958999999999998</v>
      </c>
      <c r="O136">
        <v>1.1999999999999999E-3</v>
      </c>
      <c r="P136">
        <v>0.75860000000000005</v>
      </c>
      <c r="Q136">
        <v>0.78169999999999995</v>
      </c>
      <c r="R136">
        <v>1.5197000000000001</v>
      </c>
      <c r="S136">
        <v>2.6547999999999998</v>
      </c>
      <c r="T136" s="2">
        <v>9.9999999999999998E-13</v>
      </c>
      <c r="U136" s="2">
        <v>2361</v>
      </c>
      <c r="V136" t="s">
        <v>53</v>
      </c>
      <c r="W136">
        <v>0.28910000000000002</v>
      </c>
      <c r="X136">
        <v>93.027699999999996</v>
      </c>
      <c r="Y136">
        <v>7.4901</v>
      </c>
      <c r="Z136">
        <v>31.41845</v>
      </c>
      <c r="AA136">
        <v>-121.9892</v>
      </c>
      <c r="AB136">
        <v>380.714</v>
      </c>
      <c r="AC136">
        <v>34.130600000000001</v>
      </c>
      <c r="AD136">
        <v>34.133099999999999</v>
      </c>
      <c r="AE136">
        <v>0.90820000000000001</v>
      </c>
      <c r="AF136">
        <v>13.271000000000001</v>
      </c>
      <c r="AG136">
        <v>39.502000000000002</v>
      </c>
      <c r="AH136">
        <v>0.92369999999999997</v>
      </c>
      <c r="AI136">
        <v>13.497199999999999</v>
      </c>
      <c r="AJ136">
        <v>40.175400000000003</v>
      </c>
      <c r="AK136">
        <v>26.7849</v>
      </c>
      <c r="AL136">
        <v>26.786999999999999</v>
      </c>
      <c r="AM136">
        <v>6.6231999999999998</v>
      </c>
      <c r="AN136">
        <v>6.6218000000000004</v>
      </c>
      <c r="AO136">
        <v>1.03</v>
      </c>
      <c r="AP136">
        <v>131.05000000000001</v>
      </c>
      <c r="AQ136">
        <v>381</v>
      </c>
      <c r="AR136">
        <v>6.6680000000000001</v>
      </c>
      <c r="AS136">
        <v>34.128599999999999</v>
      </c>
      <c r="AT136">
        <v>0.93700000000000006</v>
      </c>
      <c r="AW136">
        <v>37.56</v>
      </c>
      <c r="AX136">
        <v>0</v>
      </c>
      <c r="AY136">
        <v>0</v>
      </c>
      <c r="AZ136">
        <v>2.76</v>
      </c>
      <c r="BA136">
        <v>61.32</v>
      </c>
      <c r="BB136">
        <v>40.880000000000003</v>
      </c>
      <c r="BC136" s="3">
        <f t="shared" si="4"/>
        <v>-2.0000000000024443E-3</v>
      </c>
      <c r="BD136" s="3">
        <f t="shared" si="5"/>
        <v>-4.5000000000001705E-3</v>
      </c>
    </row>
    <row r="137" spans="1:56" x14ac:dyDescent="0.25">
      <c r="A137">
        <v>25</v>
      </c>
      <c r="B137">
        <v>23582</v>
      </c>
      <c r="C137">
        <v>23678</v>
      </c>
      <c r="D137">
        <v>14</v>
      </c>
      <c r="E137" t="s">
        <v>52</v>
      </c>
      <c r="F137">
        <v>2017</v>
      </c>
      <c r="G137" s="1">
        <v>0.73699074074074078</v>
      </c>
      <c r="H137">
        <v>383.71480000000003</v>
      </c>
      <c r="I137">
        <v>380.67099999999999</v>
      </c>
      <c r="J137">
        <v>7.0678999999999998</v>
      </c>
      <c r="K137">
        <v>7.0529999999999999</v>
      </c>
      <c r="L137">
        <v>4.4939</v>
      </c>
      <c r="M137">
        <v>3.3500000000000002E-2</v>
      </c>
      <c r="N137">
        <v>4.9295</v>
      </c>
      <c r="O137">
        <v>1.1999999999999999E-3</v>
      </c>
      <c r="P137">
        <v>0.70050000000000001</v>
      </c>
      <c r="Q137">
        <v>0.71609999999999996</v>
      </c>
      <c r="R137">
        <v>1.4701</v>
      </c>
      <c r="S137">
        <v>2.6551</v>
      </c>
      <c r="T137" s="2">
        <v>9.9999999999999998E-13</v>
      </c>
      <c r="U137" s="2">
        <v>651.01</v>
      </c>
      <c r="V137" t="s">
        <v>53</v>
      </c>
      <c r="W137">
        <v>0.29070000000000001</v>
      </c>
      <c r="X137">
        <v>92.991799999999998</v>
      </c>
      <c r="Y137">
        <v>7.4907000000000004</v>
      </c>
      <c r="Z137">
        <v>32.650559999999999</v>
      </c>
      <c r="AA137">
        <v>-119.4817</v>
      </c>
      <c r="AB137">
        <v>380.66699999999997</v>
      </c>
      <c r="AC137">
        <v>34.206899999999997</v>
      </c>
      <c r="AD137">
        <v>34.210299999999997</v>
      </c>
      <c r="AE137">
        <v>0.6845</v>
      </c>
      <c r="AF137">
        <v>10.101900000000001</v>
      </c>
      <c r="AG137">
        <v>29.771999999999998</v>
      </c>
      <c r="AH137">
        <v>0.68679999999999997</v>
      </c>
      <c r="AI137">
        <v>10.1333</v>
      </c>
      <c r="AJ137">
        <v>29.873899999999999</v>
      </c>
      <c r="AK137">
        <v>26.7896</v>
      </c>
      <c r="AL137">
        <v>26.7944</v>
      </c>
      <c r="AM137">
        <v>7.0316999999999998</v>
      </c>
      <c r="AN137">
        <v>7.0168999999999997</v>
      </c>
      <c r="AO137">
        <v>1</v>
      </c>
      <c r="AP137">
        <v>130.99</v>
      </c>
      <c r="AQ137">
        <v>380</v>
      </c>
      <c r="AR137">
        <v>7.0650000000000004</v>
      </c>
      <c r="AS137">
        <v>34.2042</v>
      </c>
      <c r="AT137">
        <v>0.73799999999999999</v>
      </c>
      <c r="AW137">
        <v>36.15</v>
      </c>
      <c r="AX137">
        <v>0</v>
      </c>
      <c r="AY137">
        <v>0</v>
      </c>
      <c r="AZ137">
        <v>2.81</v>
      </c>
      <c r="BA137">
        <v>59.9</v>
      </c>
      <c r="BB137">
        <v>32.200000000000003</v>
      </c>
      <c r="BC137" s="3">
        <f t="shared" si="4"/>
        <v>-2.6999999999972601E-3</v>
      </c>
      <c r="BD137" s="3">
        <f t="shared" si="5"/>
        <v>-6.0999999999964416E-3</v>
      </c>
    </row>
    <row r="138" spans="1:56" x14ac:dyDescent="0.25">
      <c r="A138">
        <v>55</v>
      </c>
      <c r="B138">
        <v>23475</v>
      </c>
      <c r="C138">
        <v>23571</v>
      </c>
      <c r="D138">
        <v>19</v>
      </c>
      <c r="E138" t="s">
        <v>52</v>
      </c>
      <c r="F138">
        <v>2017</v>
      </c>
      <c r="G138" s="1">
        <v>0.95414351851851853</v>
      </c>
      <c r="H138">
        <v>383.67959999999999</v>
      </c>
      <c r="I138">
        <v>380.6</v>
      </c>
      <c r="J138">
        <v>6.2695999999999996</v>
      </c>
      <c r="K138">
        <v>6.2660999999999998</v>
      </c>
      <c r="L138">
        <v>4.5030999999999999</v>
      </c>
      <c r="M138">
        <v>3.3500000000000002E-2</v>
      </c>
      <c r="N138">
        <v>4.9317000000000002</v>
      </c>
      <c r="O138">
        <v>1.1999999999999999E-3</v>
      </c>
      <c r="P138">
        <v>0.73160000000000003</v>
      </c>
      <c r="Q138">
        <v>0.75219999999999998</v>
      </c>
      <c r="R138">
        <v>1.4893000000000001</v>
      </c>
      <c r="S138">
        <v>2.6680999999999999</v>
      </c>
      <c r="T138" s="2">
        <v>9.9999999999999998E-13</v>
      </c>
      <c r="U138" s="2">
        <v>2246.1999999999998</v>
      </c>
      <c r="V138" t="s">
        <v>53</v>
      </c>
      <c r="W138">
        <v>0.28239999999999998</v>
      </c>
      <c r="X138">
        <v>93.183199999999999</v>
      </c>
      <c r="Y138">
        <v>7.5427999999999997</v>
      </c>
      <c r="Z138">
        <v>33.722110000000001</v>
      </c>
      <c r="AA138">
        <v>-123.6331</v>
      </c>
      <c r="AB138">
        <v>380.59800000000001</v>
      </c>
      <c r="AC138">
        <v>34.120899999999999</v>
      </c>
      <c r="AD138">
        <v>34.1233</v>
      </c>
      <c r="AE138">
        <v>0.82</v>
      </c>
      <c r="AF138">
        <v>11.8748</v>
      </c>
      <c r="AG138">
        <v>35.665999999999997</v>
      </c>
      <c r="AH138">
        <v>0.83179999999999998</v>
      </c>
      <c r="AI138">
        <v>12.0449</v>
      </c>
      <c r="AJ138">
        <v>36.179099999999998</v>
      </c>
      <c r="AK138">
        <v>26.827999999999999</v>
      </c>
      <c r="AL138">
        <v>26.830300000000001</v>
      </c>
      <c r="AM138">
        <v>6.2359</v>
      </c>
      <c r="AN138">
        <v>6.2323000000000004</v>
      </c>
      <c r="AO138">
        <v>0.92</v>
      </c>
      <c r="AP138">
        <v>126.64</v>
      </c>
      <c r="AQ138">
        <v>381</v>
      </c>
      <c r="AR138">
        <v>6.2149999999999999</v>
      </c>
      <c r="AS138">
        <v>34.122100000000003</v>
      </c>
      <c r="AT138">
        <v>0.90500000000000003</v>
      </c>
      <c r="AW138">
        <v>37.74</v>
      </c>
      <c r="AX138">
        <v>0</v>
      </c>
      <c r="AY138">
        <v>0</v>
      </c>
      <c r="AZ138">
        <v>2.83</v>
      </c>
      <c r="BA138">
        <v>65.66</v>
      </c>
      <c r="BB138">
        <v>39.46</v>
      </c>
      <c r="BC138" s="3">
        <f t="shared" si="4"/>
        <v>1.2000000000043087E-3</v>
      </c>
      <c r="BD138" s="3">
        <f t="shared" si="5"/>
        <v>-1.1999999999972033E-3</v>
      </c>
    </row>
    <row r="139" spans="1:56" x14ac:dyDescent="0.25">
      <c r="A139">
        <v>68</v>
      </c>
      <c r="B139">
        <v>23234</v>
      </c>
      <c r="C139">
        <v>23330</v>
      </c>
      <c r="D139">
        <v>22</v>
      </c>
      <c r="E139" t="s">
        <v>52</v>
      </c>
      <c r="F139">
        <v>2017</v>
      </c>
      <c r="G139" s="1">
        <v>0.76704861111111111</v>
      </c>
      <c r="H139">
        <v>383.67169999999999</v>
      </c>
      <c r="I139">
        <v>380.649</v>
      </c>
      <c r="J139">
        <v>6.9489999999999998</v>
      </c>
      <c r="K139">
        <v>6.9683000000000002</v>
      </c>
      <c r="L139">
        <v>4.5045000000000002</v>
      </c>
      <c r="M139">
        <v>3.2800000000000003E-2</v>
      </c>
      <c r="N139">
        <v>4.3106999999999998</v>
      </c>
      <c r="O139">
        <v>1.1999999999999999E-3</v>
      </c>
      <c r="P139">
        <v>0.73870000000000002</v>
      </c>
      <c r="Q139">
        <v>0.76249999999999996</v>
      </c>
      <c r="R139">
        <v>1.3931</v>
      </c>
      <c r="S139">
        <v>2.6762000000000001</v>
      </c>
      <c r="T139" s="2">
        <v>9.9999999999999998E-13</v>
      </c>
      <c r="U139" s="2">
        <v>1277.0999999999999</v>
      </c>
      <c r="V139" t="s">
        <v>53</v>
      </c>
      <c r="W139">
        <v>0.28110000000000002</v>
      </c>
      <c r="X139">
        <v>93.215199999999996</v>
      </c>
      <c r="Y139">
        <v>7.5739999999999998</v>
      </c>
      <c r="Z139">
        <v>31.911359999999998</v>
      </c>
      <c r="AA139">
        <v>-124.1696</v>
      </c>
      <c r="AB139">
        <v>380.64800000000002</v>
      </c>
      <c r="AC139">
        <v>34.156599999999997</v>
      </c>
      <c r="AD139">
        <v>34.161000000000001</v>
      </c>
      <c r="AE139">
        <v>0.82630000000000003</v>
      </c>
      <c r="AF139">
        <v>12.1579</v>
      </c>
      <c r="AG139">
        <v>35.941000000000003</v>
      </c>
      <c r="AH139">
        <v>0.84970000000000001</v>
      </c>
      <c r="AI139">
        <v>12.5075</v>
      </c>
      <c r="AJ139">
        <v>36.9574</v>
      </c>
      <c r="AK139">
        <v>26.766200000000001</v>
      </c>
      <c r="AL139">
        <v>26.767099999999999</v>
      </c>
      <c r="AM139">
        <v>6.9131999999999998</v>
      </c>
      <c r="AN139">
        <v>6.9324000000000003</v>
      </c>
      <c r="AO139">
        <v>1.04</v>
      </c>
      <c r="AP139">
        <v>133.07</v>
      </c>
      <c r="AQ139">
        <v>381</v>
      </c>
      <c r="AR139">
        <v>6.9610000000000003</v>
      </c>
      <c r="AS139">
        <v>34.156700000000001</v>
      </c>
      <c r="AT139">
        <v>0.91900000000000004</v>
      </c>
      <c r="AW139">
        <v>36.14</v>
      </c>
      <c r="AX139">
        <v>0</v>
      </c>
      <c r="AY139">
        <v>0</v>
      </c>
      <c r="AZ139">
        <v>2.73</v>
      </c>
      <c r="BA139">
        <v>57.93</v>
      </c>
      <c r="BB139">
        <v>40.090000000000003</v>
      </c>
      <c r="BC139" s="3">
        <f t="shared" si="4"/>
        <v>1.0000000000331966E-4</v>
      </c>
      <c r="BD139" s="3">
        <f t="shared" si="5"/>
        <v>-4.3000000000006366E-3</v>
      </c>
    </row>
    <row r="140" spans="1:56" x14ac:dyDescent="0.25">
      <c r="A140">
        <v>23</v>
      </c>
      <c r="B140">
        <v>24979</v>
      </c>
      <c r="C140">
        <v>25075</v>
      </c>
      <c r="D140">
        <v>14</v>
      </c>
      <c r="E140" t="s">
        <v>52</v>
      </c>
      <c r="F140">
        <v>2017</v>
      </c>
      <c r="G140" s="1">
        <v>0.24935185185185185</v>
      </c>
      <c r="H140">
        <v>383.66050000000001</v>
      </c>
      <c r="I140">
        <v>380.63499999999999</v>
      </c>
      <c r="J140">
        <v>6.6906999999999996</v>
      </c>
      <c r="K140">
        <v>6.6886999999999999</v>
      </c>
      <c r="L140">
        <v>4.4960000000000004</v>
      </c>
      <c r="M140">
        <v>3.3300000000000003E-2</v>
      </c>
      <c r="N140">
        <v>4.8749000000000002</v>
      </c>
      <c r="O140">
        <v>1.1999999999999999E-3</v>
      </c>
      <c r="P140">
        <v>0.7702</v>
      </c>
      <c r="Q140">
        <v>0.79479999999999995</v>
      </c>
      <c r="R140">
        <v>1.5276000000000001</v>
      </c>
      <c r="S140">
        <v>2.6532</v>
      </c>
      <c r="T140" s="2">
        <v>9.9999999999999998E-13</v>
      </c>
      <c r="U140" s="2">
        <v>1.9743999999999999</v>
      </c>
      <c r="V140" t="s">
        <v>53</v>
      </c>
      <c r="W140">
        <v>0.28870000000000001</v>
      </c>
      <c r="X140">
        <v>93.0381</v>
      </c>
      <c r="Y140">
        <v>7.484</v>
      </c>
      <c r="Z140">
        <v>32.084960000000002</v>
      </c>
      <c r="AA140">
        <v>-120.63800000000001</v>
      </c>
      <c r="AB140">
        <v>380.63200000000001</v>
      </c>
      <c r="AC140">
        <v>34.1218</v>
      </c>
      <c r="AD140">
        <v>34.124200000000002</v>
      </c>
      <c r="AE140">
        <v>0.94730000000000003</v>
      </c>
      <c r="AF140">
        <v>13.853</v>
      </c>
      <c r="AG140">
        <v>41.204999999999998</v>
      </c>
      <c r="AH140">
        <v>0.9647</v>
      </c>
      <c r="AI140">
        <v>14.106199999999999</v>
      </c>
      <c r="AJ140">
        <v>41.9602</v>
      </c>
      <c r="AK140">
        <v>26.773599999999998</v>
      </c>
      <c r="AL140">
        <v>26.7758</v>
      </c>
      <c r="AM140">
        <v>6.6557000000000004</v>
      </c>
      <c r="AN140">
        <v>6.6536999999999997</v>
      </c>
      <c r="AO140">
        <v>1.03</v>
      </c>
      <c r="AP140">
        <v>132.13999999999999</v>
      </c>
      <c r="AQ140">
        <v>380</v>
      </c>
      <c r="AR140">
        <v>6.6589999999999998</v>
      </c>
      <c r="AS140">
        <v>34.124699999999997</v>
      </c>
      <c r="AT140">
        <v>0.96199999999999997</v>
      </c>
      <c r="AW140">
        <v>37</v>
      </c>
      <c r="AX140">
        <v>0</v>
      </c>
      <c r="AY140">
        <v>0</v>
      </c>
      <c r="AZ140">
        <v>2.78</v>
      </c>
      <c r="BA140">
        <v>62.22</v>
      </c>
      <c r="BB140">
        <v>41.99</v>
      </c>
      <c r="BC140" s="3">
        <f t="shared" si="4"/>
        <v>2.899999999996794E-3</v>
      </c>
      <c r="BD140" s="3">
        <f t="shared" si="5"/>
        <v>4.99999999995282E-4</v>
      </c>
    </row>
    <row r="141" spans="1:56" x14ac:dyDescent="0.25">
      <c r="A141">
        <v>8</v>
      </c>
      <c r="B141">
        <v>27209</v>
      </c>
      <c r="C141">
        <v>27305</v>
      </c>
      <c r="D141">
        <v>10</v>
      </c>
      <c r="E141" t="s">
        <v>52</v>
      </c>
      <c r="F141">
        <v>2017</v>
      </c>
      <c r="G141" s="1">
        <v>0.75424768518518526</v>
      </c>
      <c r="H141">
        <v>383.65719999999999</v>
      </c>
      <c r="I141">
        <v>380.61900000000003</v>
      </c>
      <c r="J141">
        <v>7.18</v>
      </c>
      <c r="K141">
        <v>7.1840999999999999</v>
      </c>
      <c r="L141">
        <v>4.4886999999999997</v>
      </c>
      <c r="M141">
        <v>3.3300000000000003E-2</v>
      </c>
      <c r="N141">
        <v>4.4762000000000004</v>
      </c>
      <c r="O141">
        <v>1.1999999999999999E-3</v>
      </c>
      <c r="P141">
        <v>0.65080000000000005</v>
      </c>
      <c r="Q141">
        <v>0.66420000000000001</v>
      </c>
      <c r="R141">
        <v>1.5208999999999999</v>
      </c>
      <c r="S141">
        <v>2.6383999999999999</v>
      </c>
      <c r="T141" s="2">
        <v>9.9999999999999998E-13</v>
      </c>
      <c r="U141" s="2">
        <v>2606.8000000000002</v>
      </c>
      <c r="V141" t="s">
        <v>53</v>
      </c>
      <c r="W141">
        <v>0.29530000000000001</v>
      </c>
      <c r="X141">
        <v>92.883399999999995</v>
      </c>
      <c r="Y141">
        <v>7.4249999999999998</v>
      </c>
      <c r="Z141">
        <v>32.34666</v>
      </c>
      <c r="AA141">
        <v>-118.55410000000001</v>
      </c>
      <c r="AB141">
        <v>380.62</v>
      </c>
      <c r="AC141">
        <v>34.270299999999999</v>
      </c>
      <c r="AD141">
        <v>34.272599999999997</v>
      </c>
      <c r="AE141">
        <v>0.50439999999999996</v>
      </c>
      <c r="AF141">
        <v>7.4657</v>
      </c>
      <c r="AG141">
        <v>21.936</v>
      </c>
      <c r="AH141">
        <v>0.51249999999999996</v>
      </c>
      <c r="AI141">
        <v>7.5872000000000002</v>
      </c>
      <c r="AJ141">
        <v>22.289899999999999</v>
      </c>
      <c r="AK141">
        <v>26.824100000000001</v>
      </c>
      <c r="AL141">
        <v>26.825299999999999</v>
      </c>
      <c r="AM141">
        <v>7.1435000000000004</v>
      </c>
      <c r="AN141">
        <v>7.1475999999999997</v>
      </c>
      <c r="AO141">
        <v>0.97</v>
      </c>
      <c r="AP141">
        <v>127.84</v>
      </c>
      <c r="AQ141">
        <v>381</v>
      </c>
      <c r="AR141">
        <v>7.1660000000000004</v>
      </c>
      <c r="AS141">
        <v>34.273600000000002</v>
      </c>
      <c r="AT141">
        <v>0.53</v>
      </c>
      <c r="AW141">
        <v>35.35</v>
      </c>
      <c r="AX141">
        <v>0</v>
      </c>
      <c r="AY141">
        <v>0</v>
      </c>
      <c r="AZ141">
        <v>2.91</v>
      </c>
      <c r="BA141">
        <v>60.98</v>
      </c>
      <c r="BB141">
        <v>23.14</v>
      </c>
      <c r="BC141" s="3">
        <f t="shared" si="4"/>
        <v>3.3000000000029672E-3</v>
      </c>
      <c r="BD141" s="3">
        <f t="shared" si="5"/>
        <v>1.0000000000047748E-3</v>
      </c>
    </row>
    <row r="142" spans="1:56" x14ac:dyDescent="0.25">
      <c r="A142">
        <v>12</v>
      </c>
      <c r="B142">
        <v>25437</v>
      </c>
      <c r="C142">
        <v>25533</v>
      </c>
      <c r="D142">
        <v>11</v>
      </c>
      <c r="E142" t="s">
        <v>52</v>
      </c>
      <c r="F142">
        <v>2017</v>
      </c>
      <c r="G142" s="1">
        <v>0.54150462962962964</v>
      </c>
      <c r="H142">
        <v>383.65359999999998</v>
      </c>
      <c r="I142">
        <v>380.64499999999998</v>
      </c>
      <c r="J142">
        <v>7.1454000000000004</v>
      </c>
      <c r="K142">
        <v>7.1439000000000004</v>
      </c>
      <c r="L142">
        <v>4.4893999999999998</v>
      </c>
      <c r="M142">
        <v>3.56E-2</v>
      </c>
      <c r="N142">
        <v>4.9340999999999999</v>
      </c>
      <c r="O142">
        <v>1.1999999999999999E-3</v>
      </c>
      <c r="P142">
        <v>0.67030000000000001</v>
      </c>
      <c r="Q142">
        <v>0.68500000000000005</v>
      </c>
      <c r="R142">
        <v>1.5066999999999999</v>
      </c>
      <c r="S142">
        <v>2.6412</v>
      </c>
      <c r="T142" s="2">
        <v>9.9999999999999998E-13</v>
      </c>
      <c r="U142" s="2">
        <v>1.9743999999999999</v>
      </c>
      <c r="V142">
        <v>9.4999999999999998E-3</v>
      </c>
      <c r="W142">
        <v>0.29459999999999997</v>
      </c>
      <c r="X142">
        <v>92.899500000000003</v>
      </c>
      <c r="Y142">
        <v>7.4364999999999997</v>
      </c>
      <c r="Z142">
        <v>31.514669999999999</v>
      </c>
      <c r="AA142">
        <v>-120.2423</v>
      </c>
      <c r="AB142">
        <v>380.642</v>
      </c>
      <c r="AC142">
        <v>34.244900000000001</v>
      </c>
      <c r="AD142">
        <v>34.247500000000002</v>
      </c>
      <c r="AE142">
        <v>0.57479999999999998</v>
      </c>
      <c r="AF142">
        <v>8.4998000000000005</v>
      </c>
      <c r="AG142">
        <v>24.998999999999999</v>
      </c>
      <c r="AH142">
        <v>0.58309999999999995</v>
      </c>
      <c r="AI142">
        <v>8.6235999999999997</v>
      </c>
      <c r="AJ142">
        <v>25.363099999999999</v>
      </c>
      <c r="AK142">
        <v>26.808800000000002</v>
      </c>
      <c r="AL142">
        <v>26.8111</v>
      </c>
      <c r="AM142">
        <v>7.109</v>
      </c>
      <c r="AN142">
        <v>7.1074999999999999</v>
      </c>
      <c r="AO142">
        <v>1.01</v>
      </c>
      <c r="AP142">
        <v>129.24</v>
      </c>
      <c r="AQ142">
        <v>380</v>
      </c>
      <c r="AR142">
        <v>7.1379999999999999</v>
      </c>
      <c r="AS142">
        <v>34.242899999999999</v>
      </c>
      <c r="AT142">
        <v>0.63800000000000001</v>
      </c>
      <c r="AW142">
        <v>35.44</v>
      </c>
      <c r="AX142">
        <v>0</v>
      </c>
      <c r="AY142">
        <v>0</v>
      </c>
      <c r="AZ142">
        <v>2.86</v>
      </c>
      <c r="BA142">
        <v>58.68</v>
      </c>
      <c r="BB142">
        <v>27.83</v>
      </c>
      <c r="BC142" s="3">
        <f t="shared" si="4"/>
        <v>-2.0000000000024443E-3</v>
      </c>
      <c r="BD142" s="3">
        <f t="shared" si="5"/>
        <v>-4.6000000000034902E-3</v>
      </c>
    </row>
    <row r="143" spans="1:56" x14ac:dyDescent="0.25">
      <c r="A143">
        <v>59</v>
      </c>
      <c r="B143">
        <v>23020</v>
      </c>
      <c r="C143">
        <v>23116</v>
      </c>
      <c r="D143">
        <v>20</v>
      </c>
      <c r="E143" t="s">
        <v>52</v>
      </c>
      <c r="F143">
        <v>2017</v>
      </c>
      <c r="G143" s="1">
        <v>0.81880787037037039</v>
      </c>
      <c r="H143">
        <v>383.62540000000001</v>
      </c>
      <c r="I143">
        <v>380.505</v>
      </c>
      <c r="J143">
        <v>6.1618000000000004</v>
      </c>
      <c r="K143">
        <v>6.1593999999999998</v>
      </c>
      <c r="L143">
        <v>4.5033000000000003</v>
      </c>
      <c r="M143">
        <v>3.3099999999999997E-2</v>
      </c>
      <c r="N143">
        <v>4.9340999999999999</v>
      </c>
      <c r="O143">
        <v>1.1999999999999999E-3</v>
      </c>
      <c r="P143">
        <v>0.71789999999999998</v>
      </c>
      <c r="Q143">
        <v>0.7379</v>
      </c>
      <c r="R143">
        <v>1.4981</v>
      </c>
      <c r="S143">
        <v>2.6669</v>
      </c>
      <c r="T143" s="2">
        <v>9.9999999999999998E-13</v>
      </c>
      <c r="U143" s="2">
        <v>2204.4</v>
      </c>
      <c r="V143" t="s">
        <v>53</v>
      </c>
      <c r="W143">
        <v>0.28220000000000001</v>
      </c>
      <c r="X143">
        <v>93.188299999999998</v>
      </c>
      <c r="Y143">
        <v>7.5388000000000002</v>
      </c>
      <c r="Z143">
        <v>34.888500000000001</v>
      </c>
      <c r="AA143">
        <v>-121.1979</v>
      </c>
      <c r="AB143">
        <v>380.50700000000001</v>
      </c>
      <c r="AC143">
        <v>34.127099999999999</v>
      </c>
      <c r="AD143">
        <v>34.128100000000003</v>
      </c>
      <c r="AE143">
        <v>0.76690000000000003</v>
      </c>
      <c r="AF143">
        <v>11.077999999999999</v>
      </c>
      <c r="AG143">
        <v>33.354999999999997</v>
      </c>
      <c r="AH143">
        <v>0.78500000000000003</v>
      </c>
      <c r="AI143">
        <v>11.338100000000001</v>
      </c>
      <c r="AJ143">
        <v>34.139000000000003</v>
      </c>
      <c r="AK143">
        <v>26.846599999999999</v>
      </c>
      <c r="AL143">
        <v>26.8477</v>
      </c>
      <c r="AM143">
        <v>6.1284000000000001</v>
      </c>
      <c r="AN143">
        <v>6.1260000000000003</v>
      </c>
      <c r="AO143">
        <v>0.91</v>
      </c>
      <c r="AP143">
        <v>124.78</v>
      </c>
      <c r="AQ143">
        <v>381</v>
      </c>
      <c r="AR143">
        <v>6.16</v>
      </c>
      <c r="AS143">
        <v>34.125300000000003</v>
      </c>
      <c r="AT143">
        <v>0.85199999999999998</v>
      </c>
      <c r="AW143">
        <v>38.82</v>
      </c>
      <c r="AX143">
        <v>0</v>
      </c>
      <c r="AY143">
        <v>0</v>
      </c>
      <c r="AZ143">
        <v>2.87</v>
      </c>
      <c r="BA143">
        <v>69.84</v>
      </c>
      <c r="BB143">
        <v>37.159999999999997</v>
      </c>
      <c r="BC143" s="3">
        <f t="shared" si="4"/>
        <v>-1.799999999995805E-3</v>
      </c>
      <c r="BD143" s="3">
        <f t="shared" si="5"/>
        <v>-2.8000000000005798E-3</v>
      </c>
    </row>
    <row r="144" spans="1:56" x14ac:dyDescent="0.25">
      <c r="A144">
        <v>36</v>
      </c>
      <c r="B144">
        <v>51293</v>
      </c>
      <c r="C144">
        <v>51389</v>
      </c>
      <c r="D144">
        <v>16</v>
      </c>
      <c r="E144" t="s">
        <v>52</v>
      </c>
      <c r="F144">
        <v>2017</v>
      </c>
      <c r="G144" s="1">
        <v>0.37576388888888884</v>
      </c>
      <c r="H144">
        <v>383.62490000000003</v>
      </c>
      <c r="I144">
        <v>380.548</v>
      </c>
      <c r="J144">
        <v>7.2882999999999996</v>
      </c>
      <c r="K144">
        <v>7.2893999999999997</v>
      </c>
      <c r="L144">
        <v>4.4909999999999997</v>
      </c>
      <c r="M144">
        <v>3.4099999999999998E-2</v>
      </c>
      <c r="N144">
        <v>4.9340999999999999</v>
      </c>
      <c r="O144">
        <v>1.1999999999999999E-3</v>
      </c>
      <c r="P144">
        <v>0.6361</v>
      </c>
      <c r="Q144">
        <v>0.64590000000000003</v>
      </c>
      <c r="R144">
        <v>1.486</v>
      </c>
      <c r="S144">
        <v>2.6553</v>
      </c>
      <c r="T144" s="2">
        <v>9.9999999999999998E-13</v>
      </c>
      <c r="U144" s="2">
        <v>1.9743999999999999</v>
      </c>
      <c r="V144" t="s">
        <v>53</v>
      </c>
      <c r="W144">
        <v>0.29320000000000002</v>
      </c>
      <c r="X144">
        <v>92.932599999999994</v>
      </c>
      <c r="Y144">
        <v>7.4913999999999996</v>
      </c>
      <c r="Z144">
        <v>33.65699</v>
      </c>
      <c r="AA144">
        <v>-118.9743</v>
      </c>
      <c r="AB144">
        <v>380.54599999999999</v>
      </c>
      <c r="AC144">
        <v>34.289200000000001</v>
      </c>
      <c r="AD144">
        <v>34.290999999999997</v>
      </c>
      <c r="AE144">
        <v>0.45200000000000001</v>
      </c>
      <c r="AF144">
        <v>6.7080000000000002</v>
      </c>
      <c r="AG144">
        <v>19.658000000000001</v>
      </c>
      <c r="AH144">
        <v>0.4521</v>
      </c>
      <c r="AI144">
        <v>6.7096</v>
      </c>
      <c r="AJ144">
        <v>19.662299999999998</v>
      </c>
      <c r="AK144">
        <v>26.823799999999999</v>
      </c>
      <c r="AL144">
        <v>26.825099999999999</v>
      </c>
      <c r="AM144">
        <v>7.2515000000000001</v>
      </c>
      <c r="AN144">
        <v>7.2526000000000002</v>
      </c>
      <c r="AO144">
        <v>1.2</v>
      </c>
      <c r="AP144">
        <v>127.96</v>
      </c>
      <c r="AQ144">
        <v>380</v>
      </c>
      <c r="AR144">
        <v>7.2679999999999998</v>
      </c>
      <c r="AS144">
        <v>34.2834</v>
      </c>
      <c r="AT144">
        <v>0.49099999999999999</v>
      </c>
      <c r="AW144">
        <v>35.340000000000003</v>
      </c>
      <c r="AX144">
        <v>0</v>
      </c>
      <c r="AY144">
        <v>0</v>
      </c>
      <c r="AZ144">
        <v>2.91</v>
      </c>
      <c r="BA144">
        <v>61.01</v>
      </c>
      <c r="BB144">
        <v>21.4</v>
      </c>
      <c r="BC144" s="3">
        <f t="shared" si="4"/>
        <v>-5.8000000000006935E-3</v>
      </c>
      <c r="BD144" s="3">
        <f t="shared" si="5"/>
        <v>-7.5999999999964984E-3</v>
      </c>
    </row>
    <row r="145" spans="1:56" x14ac:dyDescent="0.25">
      <c r="A145">
        <v>7</v>
      </c>
      <c r="B145">
        <v>26883</v>
      </c>
      <c r="C145">
        <v>26979</v>
      </c>
      <c r="D145">
        <v>10</v>
      </c>
      <c r="E145" t="s">
        <v>52</v>
      </c>
      <c r="F145">
        <v>2017</v>
      </c>
      <c r="G145" s="1">
        <v>0.57900462962962962</v>
      </c>
      <c r="H145">
        <v>383.59629999999999</v>
      </c>
      <c r="I145">
        <v>380.55399999999997</v>
      </c>
      <c r="J145">
        <v>7.2632000000000003</v>
      </c>
      <c r="K145">
        <v>7.2624000000000004</v>
      </c>
      <c r="L145">
        <v>4.4861000000000004</v>
      </c>
      <c r="M145">
        <v>3.3000000000000002E-2</v>
      </c>
      <c r="N145">
        <v>4.3331</v>
      </c>
      <c r="O145">
        <v>1.1999999999999999E-3</v>
      </c>
      <c r="P145">
        <v>0.64959999999999996</v>
      </c>
      <c r="Q145">
        <v>0.66180000000000005</v>
      </c>
      <c r="R145">
        <v>1.5283</v>
      </c>
      <c r="S145">
        <v>2.6373000000000002</v>
      </c>
      <c r="T145" s="2">
        <v>9.9999999999999998E-13</v>
      </c>
      <c r="U145" s="2">
        <v>1.9743999999999999</v>
      </c>
      <c r="V145" t="s">
        <v>53</v>
      </c>
      <c r="W145">
        <v>0.29770000000000002</v>
      </c>
      <c r="X145">
        <v>92.829400000000007</v>
      </c>
      <c r="Y145">
        <v>7.4207000000000001</v>
      </c>
      <c r="Z145">
        <v>32.514240000000001</v>
      </c>
      <c r="AA145">
        <v>-118.21299999999999</v>
      </c>
      <c r="AB145">
        <v>380.55399999999997</v>
      </c>
      <c r="AC145">
        <v>34.275799999999997</v>
      </c>
      <c r="AD145">
        <v>34.277999999999999</v>
      </c>
      <c r="AE145">
        <v>0.49930000000000002</v>
      </c>
      <c r="AF145">
        <v>7.4044999999999996</v>
      </c>
      <c r="AG145">
        <v>21.715</v>
      </c>
      <c r="AH145">
        <v>0.50419999999999998</v>
      </c>
      <c r="AI145">
        <v>7.4785000000000004</v>
      </c>
      <c r="AJ145">
        <v>21.9315</v>
      </c>
      <c r="AK145">
        <v>26.816800000000001</v>
      </c>
      <c r="AL145">
        <v>26.8187</v>
      </c>
      <c r="AM145">
        <v>7.2264999999999997</v>
      </c>
      <c r="AN145">
        <v>7.2256</v>
      </c>
      <c r="AO145">
        <v>0.9</v>
      </c>
      <c r="AP145">
        <v>128.6</v>
      </c>
      <c r="AQ145">
        <v>380</v>
      </c>
      <c r="AR145">
        <v>7.2729999999999997</v>
      </c>
      <c r="AS145">
        <v>34.2744</v>
      </c>
      <c r="AT145">
        <v>0.52200000000000002</v>
      </c>
      <c r="AW145">
        <v>35.29</v>
      </c>
      <c r="AX145">
        <v>0</v>
      </c>
      <c r="AY145">
        <v>0.06</v>
      </c>
      <c r="AZ145">
        <v>2.92</v>
      </c>
      <c r="BA145">
        <v>60.37</v>
      </c>
      <c r="BB145">
        <v>22.8</v>
      </c>
      <c r="BC145" s="3">
        <f t="shared" si="4"/>
        <v>-1.3999999999967372E-3</v>
      </c>
      <c r="BD145" s="3">
        <f t="shared" si="5"/>
        <v>-3.5999999999987153E-3</v>
      </c>
    </row>
    <row r="146" spans="1:56" x14ac:dyDescent="0.25">
      <c r="A146">
        <v>46</v>
      </c>
      <c r="B146">
        <v>33454</v>
      </c>
      <c r="C146">
        <v>33550</v>
      </c>
      <c r="D146">
        <v>17</v>
      </c>
      <c r="E146" t="s">
        <v>52</v>
      </c>
      <c r="F146">
        <v>2017</v>
      </c>
      <c r="G146" s="1">
        <v>0.95586805555555554</v>
      </c>
      <c r="H146">
        <v>383.59410000000003</v>
      </c>
      <c r="I146">
        <v>380.495</v>
      </c>
      <c r="J146">
        <v>7.4010999999999996</v>
      </c>
      <c r="K146">
        <v>7.3974000000000002</v>
      </c>
      <c r="L146">
        <v>4.4268999999999998</v>
      </c>
      <c r="M146">
        <v>3.4099999999999998E-2</v>
      </c>
      <c r="N146">
        <v>4.0076000000000001</v>
      </c>
      <c r="O146">
        <v>1.2999999999999999E-3</v>
      </c>
      <c r="P146">
        <v>0.61650000000000005</v>
      </c>
      <c r="Q146">
        <v>0.62390000000000001</v>
      </c>
      <c r="R146">
        <v>1.3617999999999999</v>
      </c>
      <c r="S146">
        <v>2.6545000000000001</v>
      </c>
      <c r="T146" s="2">
        <v>9.9999999999999998E-13</v>
      </c>
      <c r="U146" s="2">
        <v>1909.9</v>
      </c>
      <c r="V146">
        <v>5.3E-3</v>
      </c>
      <c r="W146">
        <v>0.35139999999999999</v>
      </c>
      <c r="X146">
        <v>91.588700000000003</v>
      </c>
      <c r="Y146">
        <v>7.4880000000000004</v>
      </c>
      <c r="Z146">
        <v>34.274920000000002</v>
      </c>
      <c r="AA146">
        <v>-120.0241</v>
      </c>
      <c r="AB146">
        <v>380.495</v>
      </c>
      <c r="AC146">
        <v>34.229300000000002</v>
      </c>
      <c r="AD146">
        <v>34.230200000000004</v>
      </c>
      <c r="AE146">
        <v>0.37969999999999998</v>
      </c>
      <c r="AF146">
        <v>5.6473000000000004</v>
      </c>
      <c r="AG146">
        <v>16.515999999999998</v>
      </c>
      <c r="AH146">
        <v>0.37690000000000001</v>
      </c>
      <c r="AI146">
        <v>5.6060999999999996</v>
      </c>
      <c r="AJ146">
        <v>16.395099999999999</v>
      </c>
      <c r="AK146">
        <v>26.760899999999999</v>
      </c>
      <c r="AL146">
        <v>26.762</v>
      </c>
      <c r="AM146">
        <v>7.3639999999999999</v>
      </c>
      <c r="AN146">
        <v>7.3602999999999996</v>
      </c>
      <c r="AO146">
        <v>0.97</v>
      </c>
      <c r="AP146">
        <v>133.99</v>
      </c>
      <c r="AQ146">
        <v>380</v>
      </c>
      <c r="AR146">
        <v>7.3780000000000001</v>
      </c>
      <c r="AS146">
        <v>34.227499999999999</v>
      </c>
      <c r="AT146">
        <v>0.40200000000000002</v>
      </c>
      <c r="AW146">
        <v>33.89</v>
      </c>
      <c r="AX146">
        <v>0</v>
      </c>
      <c r="AY146">
        <v>0</v>
      </c>
      <c r="AZ146">
        <v>2.95</v>
      </c>
      <c r="BA146">
        <v>67.17</v>
      </c>
      <c r="BB146">
        <v>17.55</v>
      </c>
      <c r="BC146" s="3">
        <f t="shared" si="4"/>
        <v>-1.8000000000029104E-3</v>
      </c>
      <c r="BD146" s="3">
        <f t="shared" si="5"/>
        <v>-2.7000000000043656E-3</v>
      </c>
    </row>
    <row r="147" spans="1:56" x14ac:dyDescent="0.25">
      <c r="A147">
        <v>19</v>
      </c>
      <c r="B147">
        <v>24664</v>
      </c>
      <c r="C147">
        <v>24760</v>
      </c>
      <c r="D147">
        <v>13</v>
      </c>
      <c r="E147" t="s">
        <v>52</v>
      </c>
      <c r="F147">
        <v>2017</v>
      </c>
      <c r="G147" s="1">
        <v>0.24315972222222224</v>
      </c>
      <c r="H147">
        <v>383.54790000000003</v>
      </c>
      <c r="I147">
        <v>380.56400000000002</v>
      </c>
      <c r="J147">
        <v>6.9245000000000001</v>
      </c>
      <c r="K147">
        <v>6.9198000000000004</v>
      </c>
      <c r="L147">
        <v>4.4954999999999998</v>
      </c>
      <c r="M147">
        <v>3.32E-2</v>
      </c>
      <c r="N147">
        <v>4.6456</v>
      </c>
      <c r="O147">
        <v>1.1999999999999999E-3</v>
      </c>
      <c r="P147">
        <v>0.71819999999999995</v>
      </c>
      <c r="Q147">
        <v>0.73750000000000004</v>
      </c>
      <c r="R147">
        <v>1.5075000000000001</v>
      </c>
      <c r="S147">
        <v>2.6472000000000002</v>
      </c>
      <c r="T147" s="2">
        <v>9.9999999999999998E-13</v>
      </c>
      <c r="U147" s="2">
        <v>1.9743999999999999</v>
      </c>
      <c r="V147" t="s">
        <v>53</v>
      </c>
      <c r="W147">
        <v>0.28920000000000001</v>
      </c>
      <c r="X147">
        <v>93.026700000000005</v>
      </c>
      <c r="Y147">
        <v>7.4606000000000003</v>
      </c>
      <c r="Z147">
        <v>30.75197</v>
      </c>
      <c r="AA147">
        <v>-123.3321</v>
      </c>
      <c r="AB147">
        <v>380.56200000000001</v>
      </c>
      <c r="AC147">
        <v>34.1723</v>
      </c>
      <c r="AD147">
        <v>34.175199999999997</v>
      </c>
      <c r="AE147">
        <v>0.75339999999999996</v>
      </c>
      <c r="AF147">
        <v>11.0802</v>
      </c>
      <c r="AG147">
        <v>32.770000000000003</v>
      </c>
      <c r="AH147">
        <v>0.76329999999999998</v>
      </c>
      <c r="AI147">
        <v>11.225199999999999</v>
      </c>
      <c r="AJ147">
        <v>33.2014</v>
      </c>
      <c r="AK147">
        <v>26.782</v>
      </c>
      <c r="AL147">
        <v>26.784800000000001</v>
      </c>
      <c r="AM147">
        <v>6.8887999999999998</v>
      </c>
      <c r="AN147">
        <v>6.8841999999999999</v>
      </c>
      <c r="AO147">
        <v>1.06</v>
      </c>
      <c r="AP147">
        <v>131.57</v>
      </c>
      <c r="AQ147">
        <v>380</v>
      </c>
      <c r="AR147">
        <v>6.9189999999999996</v>
      </c>
      <c r="AS147">
        <v>34.1708</v>
      </c>
      <c r="AT147">
        <v>0.77600000000000002</v>
      </c>
      <c r="AW147">
        <v>37.130000000000003</v>
      </c>
      <c r="AX147">
        <v>0</v>
      </c>
      <c r="AY147">
        <v>0</v>
      </c>
      <c r="AZ147">
        <v>2.81</v>
      </c>
      <c r="BA147">
        <v>60.78</v>
      </c>
      <c r="BB147">
        <v>33.86</v>
      </c>
      <c r="BC147" s="3">
        <f t="shared" si="4"/>
        <v>-1.5000000000000568E-3</v>
      </c>
      <c r="BD147" s="3">
        <f t="shared" si="5"/>
        <v>-4.3999999999968509E-3</v>
      </c>
    </row>
    <row r="148" spans="1:56" x14ac:dyDescent="0.25">
      <c r="A148">
        <v>74</v>
      </c>
      <c r="B148">
        <v>24252</v>
      </c>
      <c r="C148">
        <v>24348</v>
      </c>
      <c r="D148">
        <v>24</v>
      </c>
      <c r="E148" t="s">
        <v>52</v>
      </c>
      <c r="F148">
        <v>2017</v>
      </c>
      <c r="G148" s="1">
        <v>0.18886574074074072</v>
      </c>
      <c r="H148">
        <v>383.54610000000002</v>
      </c>
      <c r="I148">
        <v>380.49200000000002</v>
      </c>
      <c r="J148">
        <v>6.7072000000000003</v>
      </c>
      <c r="K148">
        <v>6.6920000000000002</v>
      </c>
      <c r="L148">
        <v>4.508</v>
      </c>
      <c r="M148">
        <v>3.3700000000000001E-2</v>
      </c>
      <c r="N148">
        <v>4.8738999999999999</v>
      </c>
      <c r="O148">
        <v>1.1999999999999999E-3</v>
      </c>
      <c r="P148">
        <v>0.63519999999999999</v>
      </c>
      <c r="Q148">
        <v>0.64559999999999995</v>
      </c>
      <c r="R148">
        <v>1.4354</v>
      </c>
      <c r="S148">
        <v>2.6728999999999998</v>
      </c>
      <c r="T148" s="2">
        <v>9.9999999999999998E-13</v>
      </c>
      <c r="U148" s="2">
        <v>1.9743999999999999</v>
      </c>
      <c r="V148" t="s">
        <v>53</v>
      </c>
      <c r="W148">
        <v>0.27789999999999998</v>
      </c>
      <c r="X148">
        <v>93.288799999999995</v>
      </c>
      <c r="Y148">
        <v>7.5613999999999999</v>
      </c>
      <c r="Z148">
        <v>32.989730000000002</v>
      </c>
      <c r="AA148">
        <v>-120.3493</v>
      </c>
      <c r="AB148">
        <v>380.49</v>
      </c>
      <c r="AC148">
        <v>34.251199999999997</v>
      </c>
      <c r="AD148">
        <v>34.255099999999999</v>
      </c>
      <c r="AE148">
        <v>0.45250000000000001</v>
      </c>
      <c r="AF148">
        <v>6.6246999999999998</v>
      </c>
      <c r="AG148">
        <v>19.678999999999998</v>
      </c>
      <c r="AH148">
        <v>0.45490000000000003</v>
      </c>
      <c r="AI148">
        <v>6.6584000000000003</v>
      </c>
      <c r="AJ148">
        <v>19.785599999999999</v>
      </c>
      <c r="AK148">
        <v>26.8735</v>
      </c>
      <c r="AL148">
        <v>26.878599999999999</v>
      </c>
      <c r="AM148">
        <v>6.6721000000000004</v>
      </c>
      <c r="AN148">
        <v>6.6569000000000003</v>
      </c>
      <c r="AO148">
        <v>0.93</v>
      </c>
      <c r="AP148">
        <v>122.75</v>
      </c>
      <c r="AQ148">
        <v>380</v>
      </c>
      <c r="AR148">
        <v>6.7009999999999996</v>
      </c>
      <c r="AS148">
        <v>34.244199999999999</v>
      </c>
      <c r="AT148">
        <v>0.499</v>
      </c>
      <c r="AW148">
        <v>37.369999999999997</v>
      </c>
      <c r="AX148">
        <v>0</v>
      </c>
      <c r="AY148">
        <v>0</v>
      </c>
      <c r="AZ148">
        <v>2.94</v>
      </c>
      <c r="BA148">
        <v>66.97</v>
      </c>
      <c r="BB148">
        <v>21.79</v>
      </c>
      <c r="BC148" s="3">
        <f t="shared" si="4"/>
        <v>-6.9999999999978968E-3</v>
      </c>
      <c r="BD148" s="3">
        <f t="shared" si="5"/>
        <v>-1.0899999999999466E-2</v>
      </c>
    </row>
    <row r="149" spans="1:56" x14ac:dyDescent="0.25">
      <c r="A149">
        <v>20</v>
      </c>
      <c r="B149">
        <v>26335</v>
      </c>
      <c r="C149">
        <v>26431</v>
      </c>
      <c r="D149">
        <v>13</v>
      </c>
      <c r="E149" t="s">
        <v>52</v>
      </c>
      <c r="F149">
        <v>2017</v>
      </c>
      <c r="G149" s="1">
        <v>0.49400462962962965</v>
      </c>
      <c r="H149">
        <v>383.53539999999998</v>
      </c>
      <c r="I149">
        <v>380.53800000000001</v>
      </c>
      <c r="J149">
        <v>6.3840000000000003</v>
      </c>
      <c r="K149">
        <v>6.3826999999999998</v>
      </c>
      <c r="L149">
        <v>4.4957000000000003</v>
      </c>
      <c r="M149">
        <v>3.32E-2</v>
      </c>
      <c r="N149">
        <v>4.9291</v>
      </c>
      <c r="O149">
        <v>1.1999999999999999E-3</v>
      </c>
      <c r="P149">
        <v>0.76190000000000002</v>
      </c>
      <c r="Q149">
        <v>0.78510000000000002</v>
      </c>
      <c r="R149">
        <v>1.5539000000000001</v>
      </c>
      <c r="S149">
        <v>2.6467000000000001</v>
      </c>
      <c r="T149" s="2">
        <v>9.9999999999999998E-13</v>
      </c>
      <c r="U149" s="2">
        <v>1.9743999999999999</v>
      </c>
      <c r="V149" t="s">
        <v>53</v>
      </c>
      <c r="W149">
        <v>0.28899999999999998</v>
      </c>
      <c r="X149">
        <v>93.030100000000004</v>
      </c>
      <c r="Y149">
        <v>7.4595000000000002</v>
      </c>
      <c r="Z149">
        <v>31.084779999999999</v>
      </c>
      <c r="AA149">
        <v>-122.66200000000001</v>
      </c>
      <c r="AB149">
        <v>380.53899999999999</v>
      </c>
      <c r="AC149">
        <v>34.102800000000002</v>
      </c>
      <c r="AD149">
        <v>34.1051</v>
      </c>
      <c r="AE149">
        <v>0.9254</v>
      </c>
      <c r="AF149">
        <v>13.433999999999999</v>
      </c>
      <c r="AG149">
        <v>40.249000000000002</v>
      </c>
      <c r="AH149">
        <v>0.93779999999999997</v>
      </c>
      <c r="AI149">
        <v>13.615</v>
      </c>
      <c r="AJ149">
        <v>40.790900000000001</v>
      </c>
      <c r="AK149">
        <v>26.7989</v>
      </c>
      <c r="AL149">
        <v>26.800899999999999</v>
      </c>
      <c r="AM149">
        <v>6.3498999999999999</v>
      </c>
      <c r="AN149">
        <v>6.3486000000000002</v>
      </c>
      <c r="AO149">
        <v>1.01</v>
      </c>
      <c r="AP149">
        <v>129.47999999999999</v>
      </c>
      <c r="AQ149">
        <v>381</v>
      </c>
      <c r="AR149">
        <v>6.3529999999999998</v>
      </c>
      <c r="AS149">
        <v>34.101999999999997</v>
      </c>
      <c r="AT149">
        <v>0.98099999999999998</v>
      </c>
      <c r="AW149">
        <v>38.1</v>
      </c>
      <c r="AX149">
        <v>0</v>
      </c>
      <c r="AY149">
        <v>0</v>
      </c>
      <c r="AZ149">
        <v>2.79</v>
      </c>
      <c r="BA149">
        <v>63.57</v>
      </c>
      <c r="BB149">
        <v>42.82</v>
      </c>
      <c r="BC149" s="3">
        <f t="shared" si="4"/>
        <v>-8.0000000000524096E-4</v>
      </c>
      <c r="BD149" s="3">
        <f t="shared" si="5"/>
        <v>-3.1000000000034333E-3</v>
      </c>
    </row>
    <row r="150" spans="1:56" x14ac:dyDescent="0.25">
      <c r="A150">
        <v>64</v>
      </c>
      <c r="B150">
        <v>25913</v>
      </c>
      <c r="C150">
        <v>26009</v>
      </c>
      <c r="D150">
        <v>21</v>
      </c>
      <c r="E150" t="s">
        <v>52</v>
      </c>
      <c r="F150">
        <v>2017</v>
      </c>
      <c r="G150" s="1">
        <v>0.82608796296296294</v>
      </c>
      <c r="H150">
        <v>383.50569999999999</v>
      </c>
      <c r="I150">
        <v>380.44200000000001</v>
      </c>
      <c r="J150">
        <v>6.3423999999999996</v>
      </c>
      <c r="K150">
        <v>6.3426999999999998</v>
      </c>
      <c r="L150">
        <v>4.5064000000000002</v>
      </c>
      <c r="M150">
        <v>3.32E-2</v>
      </c>
      <c r="N150">
        <v>4.7636000000000003</v>
      </c>
      <c r="O150">
        <v>1.1999999999999999E-3</v>
      </c>
      <c r="P150">
        <v>0.82609999999999995</v>
      </c>
      <c r="Q150">
        <v>0.85760000000000003</v>
      </c>
      <c r="R150">
        <v>1.4406000000000001</v>
      </c>
      <c r="S150">
        <v>2.6755</v>
      </c>
      <c r="T150" s="2">
        <v>9.9999999999999998E-13</v>
      </c>
      <c r="U150" s="2">
        <v>2492.1</v>
      </c>
      <c r="V150" t="s">
        <v>53</v>
      </c>
      <c r="W150">
        <v>0.27939999999999998</v>
      </c>
      <c r="X150">
        <v>93.254499999999993</v>
      </c>
      <c r="Y150">
        <v>7.5721999999999996</v>
      </c>
      <c r="Z150">
        <v>33.245429999999999</v>
      </c>
      <c r="AA150">
        <v>-121.4434</v>
      </c>
      <c r="AB150">
        <v>380.44099999999997</v>
      </c>
      <c r="AC150">
        <v>34.067</v>
      </c>
      <c r="AD150">
        <v>34.068800000000003</v>
      </c>
      <c r="AE150">
        <v>1.1672</v>
      </c>
      <c r="AF150">
        <v>16.924199999999999</v>
      </c>
      <c r="AG150">
        <v>50.767000000000003</v>
      </c>
      <c r="AH150">
        <v>1.1919999999999999</v>
      </c>
      <c r="AI150">
        <v>17.284199999999998</v>
      </c>
      <c r="AJ150">
        <v>51.845199999999998</v>
      </c>
      <c r="AK150">
        <v>26.776</v>
      </c>
      <c r="AL150">
        <v>26.7774</v>
      </c>
      <c r="AM150">
        <v>6.3085000000000004</v>
      </c>
      <c r="AN150">
        <v>6.3087</v>
      </c>
      <c r="AO150">
        <v>1.02</v>
      </c>
      <c r="AP150">
        <v>131.59</v>
      </c>
      <c r="AQ150">
        <v>381</v>
      </c>
      <c r="AR150">
        <v>6.3390000000000004</v>
      </c>
      <c r="AS150">
        <v>34.067700000000002</v>
      </c>
      <c r="AT150">
        <v>1.212</v>
      </c>
      <c r="AW150">
        <v>36.770000000000003</v>
      </c>
      <c r="AX150">
        <v>0</v>
      </c>
      <c r="AY150">
        <v>0</v>
      </c>
      <c r="AZ150">
        <v>2.7</v>
      </c>
      <c r="BA150">
        <v>62.22</v>
      </c>
      <c r="BB150">
        <v>52.88</v>
      </c>
      <c r="BC150" s="3">
        <f t="shared" si="4"/>
        <v>7.0000000000192131E-4</v>
      </c>
      <c r="BD150" s="3">
        <f t="shared" si="5"/>
        <v>-1.1000000000009891E-3</v>
      </c>
    </row>
    <row r="151" spans="1:56" x14ac:dyDescent="0.25">
      <c r="A151">
        <v>14</v>
      </c>
      <c r="B151">
        <v>24135</v>
      </c>
      <c r="C151">
        <v>24231</v>
      </c>
      <c r="D151">
        <v>12</v>
      </c>
      <c r="E151" t="s">
        <v>52</v>
      </c>
      <c r="F151">
        <v>2017</v>
      </c>
      <c r="G151" s="1">
        <v>2.8067129629629626E-2</v>
      </c>
      <c r="H151">
        <v>383.50330000000002</v>
      </c>
      <c r="I151">
        <v>380.51799999999997</v>
      </c>
      <c r="J151">
        <v>6.6757</v>
      </c>
      <c r="K151">
        <v>6.6763000000000003</v>
      </c>
      <c r="L151">
        <v>4.4973999999999998</v>
      </c>
      <c r="M151">
        <v>3.2899999999999999E-2</v>
      </c>
      <c r="N151">
        <v>4.1965000000000003</v>
      </c>
      <c r="O151">
        <v>1.1999999999999999E-3</v>
      </c>
      <c r="P151">
        <v>0.81030000000000002</v>
      </c>
      <c r="Q151">
        <v>0.8377</v>
      </c>
      <c r="R151">
        <v>1.5350999999999999</v>
      </c>
      <c r="S151">
        <v>2.6486999999999998</v>
      </c>
      <c r="T151" s="2">
        <v>9.9999999999999998E-13</v>
      </c>
      <c r="U151" s="2">
        <v>165.85</v>
      </c>
      <c r="V151" t="s">
        <v>53</v>
      </c>
      <c r="W151">
        <v>0.28749999999999998</v>
      </c>
      <c r="X151">
        <v>93.066000000000003</v>
      </c>
      <c r="Y151">
        <v>7.4663000000000004</v>
      </c>
      <c r="Z151">
        <v>30.846499999999999</v>
      </c>
      <c r="AA151">
        <v>-121.589</v>
      </c>
      <c r="AB151">
        <v>380.51400000000001</v>
      </c>
      <c r="AC151">
        <v>34.093000000000004</v>
      </c>
      <c r="AD151">
        <v>34.095300000000002</v>
      </c>
      <c r="AE151">
        <v>1.0979000000000001</v>
      </c>
      <c r="AF151">
        <v>16.046399999999998</v>
      </c>
      <c r="AG151">
        <v>47.756</v>
      </c>
      <c r="AH151">
        <v>1.1117999999999999</v>
      </c>
      <c r="AI151">
        <v>16.2486</v>
      </c>
      <c r="AJ151">
        <v>48.357300000000002</v>
      </c>
      <c r="AK151">
        <v>26.7529</v>
      </c>
      <c r="AL151">
        <v>26.7546</v>
      </c>
      <c r="AM151">
        <v>6.6407999999999996</v>
      </c>
      <c r="AN151">
        <v>6.6414</v>
      </c>
      <c r="AO151">
        <v>1.08</v>
      </c>
      <c r="AP151">
        <v>134.08000000000001</v>
      </c>
      <c r="AQ151">
        <v>381</v>
      </c>
      <c r="AR151">
        <v>6.6669999999999998</v>
      </c>
      <c r="AS151">
        <v>34.093499999999999</v>
      </c>
      <c r="AT151">
        <v>1.133</v>
      </c>
      <c r="AW151">
        <v>35.93</v>
      </c>
      <c r="AX151">
        <v>0</v>
      </c>
      <c r="AY151">
        <v>0</v>
      </c>
      <c r="AZ151">
        <v>2.71</v>
      </c>
      <c r="BA151">
        <v>60</v>
      </c>
      <c r="BB151">
        <v>49.43</v>
      </c>
      <c r="BC151" s="3">
        <f t="shared" si="4"/>
        <v>4.99999999995282E-4</v>
      </c>
      <c r="BD151" s="3">
        <f t="shared" si="5"/>
        <v>-1.8000000000029104E-3</v>
      </c>
    </row>
    <row r="152" spans="1:56" x14ac:dyDescent="0.25">
      <c r="A152">
        <v>69</v>
      </c>
      <c r="B152">
        <v>24096</v>
      </c>
      <c r="C152">
        <v>24192</v>
      </c>
      <c r="D152">
        <v>22</v>
      </c>
      <c r="E152" t="s">
        <v>52</v>
      </c>
      <c r="F152">
        <v>2017</v>
      </c>
      <c r="G152" s="1">
        <v>0.99157407407407405</v>
      </c>
      <c r="H152">
        <v>383.47309999999999</v>
      </c>
      <c r="I152">
        <v>380.47</v>
      </c>
      <c r="J152">
        <v>6.7961</v>
      </c>
      <c r="K152">
        <v>6.7953000000000001</v>
      </c>
      <c r="L152">
        <v>4.5063000000000004</v>
      </c>
      <c r="M152">
        <v>3.3300000000000003E-2</v>
      </c>
      <c r="N152">
        <v>3.7747999999999999</v>
      </c>
      <c r="O152">
        <v>1.2999999999999999E-3</v>
      </c>
      <c r="P152">
        <v>0.73160000000000003</v>
      </c>
      <c r="Q152">
        <v>0.75339999999999996</v>
      </c>
      <c r="R152">
        <v>1.4009</v>
      </c>
      <c r="S152">
        <v>2.6772</v>
      </c>
      <c r="T152" s="2">
        <v>9.9999999999999998E-13</v>
      </c>
      <c r="U152" s="2">
        <v>929.46</v>
      </c>
      <c r="V152" t="s">
        <v>53</v>
      </c>
      <c r="W152">
        <v>0.27939999999999998</v>
      </c>
      <c r="X152">
        <v>93.253500000000003</v>
      </c>
      <c r="Y152">
        <v>7.5781000000000001</v>
      </c>
      <c r="Z152">
        <v>31.323260000000001</v>
      </c>
      <c r="AA152">
        <v>-123.7441</v>
      </c>
      <c r="AB152">
        <v>380.47</v>
      </c>
      <c r="AC152">
        <v>34.1462</v>
      </c>
      <c r="AD152">
        <v>34.148400000000002</v>
      </c>
      <c r="AE152">
        <v>0.80349999999999999</v>
      </c>
      <c r="AF152">
        <v>11.7797</v>
      </c>
      <c r="AG152">
        <v>34.948</v>
      </c>
      <c r="AH152">
        <v>0.81950000000000001</v>
      </c>
      <c r="AI152">
        <v>12.014799999999999</v>
      </c>
      <c r="AJ152">
        <v>35.645499999999998</v>
      </c>
      <c r="AK152">
        <v>26.778700000000001</v>
      </c>
      <c r="AL152">
        <v>26.7806</v>
      </c>
      <c r="AM152">
        <v>6.7607999999999997</v>
      </c>
      <c r="AN152">
        <v>6.76</v>
      </c>
      <c r="AO152">
        <v>1.05</v>
      </c>
      <c r="AP152">
        <v>131.76</v>
      </c>
      <c r="AQ152">
        <v>380</v>
      </c>
      <c r="AR152">
        <v>6.8019999999999996</v>
      </c>
      <c r="AS152">
        <v>34.146299999999997</v>
      </c>
      <c r="AT152">
        <v>0.84299999999999997</v>
      </c>
      <c r="AW152">
        <v>37.11</v>
      </c>
      <c r="AX152">
        <v>0</v>
      </c>
      <c r="AY152">
        <v>0</v>
      </c>
      <c r="AZ152">
        <v>2.77</v>
      </c>
      <c r="BA152">
        <v>60.86</v>
      </c>
      <c r="BB152">
        <v>36.79</v>
      </c>
      <c r="BC152" s="3">
        <f t="shared" si="4"/>
        <v>9.9999999996214228E-5</v>
      </c>
      <c r="BD152" s="3">
        <f t="shared" si="5"/>
        <v>-2.1000000000057639E-3</v>
      </c>
    </row>
    <row r="153" spans="1:56" x14ac:dyDescent="0.25">
      <c r="A153">
        <v>37</v>
      </c>
      <c r="B153">
        <v>25165</v>
      </c>
      <c r="C153">
        <v>25261</v>
      </c>
      <c r="D153">
        <v>16</v>
      </c>
      <c r="E153" t="s">
        <v>52</v>
      </c>
      <c r="F153">
        <v>2017</v>
      </c>
      <c r="G153" s="1">
        <v>0.56062500000000004</v>
      </c>
      <c r="H153">
        <v>383.4649</v>
      </c>
      <c r="I153">
        <v>380.39800000000002</v>
      </c>
      <c r="J153">
        <v>7.3593999999999999</v>
      </c>
      <c r="K153">
        <v>7.3586999999999998</v>
      </c>
      <c r="L153">
        <v>4.4904999999999999</v>
      </c>
      <c r="M153">
        <v>3.39E-2</v>
      </c>
      <c r="N153">
        <v>4.9340999999999999</v>
      </c>
      <c r="O153">
        <v>1.1999999999999999E-3</v>
      </c>
      <c r="P153">
        <v>0.65690000000000004</v>
      </c>
      <c r="Q153">
        <v>0.66820000000000002</v>
      </c>
      <c r="R153">
        <v>1.446</v>
      </c>
      <c r="S153">
        <v>2.6577999999999999</v>
      </c>
      <c r="T153" s="2">
        <v>9.9999999999999998E-13</v>
      </c>
      <c r="U153" s="2">
        <v>1.8726</v>
      </c>
      <c r="V153" t="s">
        <v>53</v>
      </c>
      <c r="W153">
        <v>0.29370000000000002</v>
      </c>
      <c r="X153">
        <v>92.920900000000003</v>
      </c>
      <c r="Y153">
        <v>7.5007000000000001</v>
      </c>
      <c r="Z153">
        <v>33.489989999999999</v>
      </c>
      <c r="AA153">
        <v>-119.31959999999999</v>
      </c>
      <c r="AB153">
        <v>380.392</v>
      </c>
      <c r="AC153">
        <v>34.273000000000003</v>
      </c>
      <c r="AD153">
        <v>34.274700000000003</v>
      </c>
      <c r="AE153">
        <v>0.52439999999999998</v>
      </c>
      <c r="AF153">
        <v>7.7939999999999996</v>
      </c>
      <c r="AG153">
        <v>22.806999999999999</v>
      </c>
      <c r="AH153">
        <v>0.52680000000000005</v>
      </c>
      <c r="AI153">
        <v>7.8296000000000001</v>
      </c>
      <c r="AJ153">
        <v>22.912500000000001</v>
      </c>
      <c r="AK153">
        <v>26.801100000000002</v>
      </c>
      <c r="AL153">
        <v>26.802600000000002</v>
      </c>
      <c r="AM153">
        <v>7.3224</v>
      </c>
      <c r="AN153">
        <v>7.3216999999999999</v>
      </c>
      <c r="AO153">
        <v>0.88</v>
      </c>
      <c r="AP153">
        <v>130.16999999999999</v>
      </c>
      <c r="AQ153">
        <v>380</v>
      </c>
      <c r="AR153">
        <v>7.359</v>
      </c>
      <c r="AS153">
        <v>34.273699999999998</v>
      </c>
      <c r="AT153">
        <v>0.54200000000000004</v>
      </c>
      <c r="AW153">
        <v>35.08</v>
      </c>
      <c r="AX153">
        <v>0</v>
      </c>
      <c r="AY153">
        <v>0</v>
      </c>
      <c r="AZ153">
        <v>2.87</v>
      </c>
      <c r="BA153">
        <v>59.52</v>
      </c>
      <c r="BB153">
        <v>23.66</v>
      </c>
      <c r="BC153" s="3">
        <f t="shared" si="4"/>
        <v>6.9999999999481588E-4</v>
      </c>
      <c r="BD153" s="3">
        <f t="shared" si="5"/>
        <v>-1.0000000000047748E-3</v>
      </c>
    </row>
    <row r="154" spans="1:56" x14ac:dyDescent="0.25">
      <c r="A154">
        <v>71</v>
      </c>
      <c r="B154">
        <v>25439</v>
      </c>
      <c r="C154">
        <v>25535</v>
      </c>
      <c r="D154">
        <v>23</v>
      </c>
      <c r="E154" t="s">
        <v>52</v>
      </c>
      <c r="F154">
        <v>2017</v>
      </c>
      <c r="G154" s="1">
        <v>0.46827546296296302</v>
      </c>
      <c r="H154">
        <v>383.39049999999997</v>
      </c>
      <c r="I154">
        <v>380.36700000000002</v>
      </c>
      <c r="J154">
        <v>6.5719000000000003</v>
      </c>
      <c r="K154">
        <v>6.5747</v>
      </c>
      <c r="L154">
        <v>4.5077999999999996</v>
      </c>
      <c r="M154">
        <v>3.2899999999999999E-2</v>
      </c>
      <c r="N154">
        <v>4.8278999999999996</v>
      </c>
      <c r="O154">
        <v>1.1999999999999999E-3</v>
      </c>
      <c r="P154">
        <v>0.74760000000000004</v>
      </c>
      <c r="Q154">
        <v>0.77170000000000005</v>
      </c>
      <c r="R154">
        <v>1.4401999999999999</v>
      </c>
      <c r="S154">
        <v>2.6766000000000001</v>
      </c>
      <c r="T154" s="2">
        <v>9.9999999999999998E-13</v>
      </c>
      <c r="U154" s="2">
        <v>1.9743999999999999</v>
      </c>
      <c r="V154" t="s">
        <v>53</v>
      </c>
      <c r="W154">
        <v>0.27810000000000001</v>
      </c>
      <c r="X154">
        <v>93.284599999999998</v>
      </c>
      <c r="Y154">
        <v>7.5757000000000003</v>
      </c>
      <c r="Z154">
        <v>31.989830000000001</v>
      </c>
      <c r="AA154">
        <v>-122.3933</v>
      </c>
      <c r="AB154">
        <v>380.36700000000002</v>
      </c>
      <c r="AC154">
        <v>34.125</v>
      </c>
      <c r="AD154">
        <v>34.126600000000003</v>
      </c>
      <c r="AE154">
        <v>0.86860000000000004</v>
      </c>
      <c r="AF154">
        <v>12.666399999999999</v>
      </c>
      <c r="AG154">
        <v>37.777999999999999</v>
      </c>
      <c r="AH154">
        <v>0.8871</v>
      </c>
      <c r="AI154">
        <v>12.936400000000001</v>
      </c>
      <c r="AJ154">
        <v>38.581400000000002</v>
      </c>
      <c r="AK154">
        <v>26.791799999999999</v>
      </c>
      <c r="AL154">
        <v>26.7928</v>
      </c>
      <c r="AM154">
        <v>6.5373000000000001</v>
      </c>
      <c r="AN154">
        <v>6.5400999999999998</v>
      </c>
      <c r="AO154">
        <v>1.03</v>
      </c>
      <c r="AP154">
        <v>130.31</v>
      </c>
      <c r="AQ154">
        <v>380</v>
      </c>
      <c r="AR154">
        <v>6.5709999999999997</v>
      </c>
      <c r="AS154">
        <v>34.122</v>
      </c>
      <c r="AT154">
        <v>0.94799999999999995</v>
      </c>
      <c r="AW154">
        <v>37.21</v>
      </c>
      <c r="AX154">
        <v>0</v>
      </c>
      <c r="AY154">
        <v>0</v>
      </c>
      <c r="AZ154">
        <v>2.8</v>
      </c>
      <c r="BA154">
        <v>62.27</v>
      </c>
      <c r="BB154">
        <v>41.36</v>
      </c>
      <c r="BC154" s="3">
        <f t="shared" si="4"/>
        <v>-3.0000000000001137E-3</v>
      </c>
      <c r="BD154" s="3">
        <f t="shared" si="5"/>
        <v>-4.6000000000034902E-3</v>
      </c>
    </row>
    <row r="155" spans="1:56" x14ac:dyDescent="0.25">
      <c r="A155">
        <v>5</v>
      </c>
      <c r="B155">
        <v>26497</v>
      </c>
      <c r="C155">
        <v>26593</v>
      </c>
      <c r="D155">
        <v>10</v>
      </c>
      <c r="E155" t="s">
        <v>52</v>
      </c>
      <c r="F155">
        <v>2017</v>
      </c>
      <c r="G155" s="1">
        <v>0.23344907407407409</v>
      </c>
      <c r="H155">
        <v>383.37729999999999</v>
      </c>
      <c r="I155">
        <v>380.32799999999997</v>
      </c>
      <c r="J155">
        <v>7.4574999999999996</v>
      </c>
      <c r="K155">
        <v>7.4569000000000001</v>
      </c>
      <c r="L155">
        <v>4.4801000000000002</v>
      </c>
      <c r="M155">
        <v>3.32E-2</v>
      </c>
      <c r="N155">
        <v>4.4119999999999999</v>
      </c>
      <c r="O155">
        <v>1.1999999999999999E-3</v>
      </c>
      <c r="P155">
        <v>0.64100000000000001</v>
      </c>
      <c r="Q155">
        <v>0.6532</v>
      </c>
      <c r="R155">
        <v>1.538</v>
      </c>
      <c r="S155">
        <v>2.6387</v>
      </c>
      <c r="T155" s="2">
        <v>9.9999999999999998E-13</v>
      </c>
      <c r="U155" s="2">
        <v>1.9743999999999999</v>
      </c>
      <c r="V155" t="s">
        <v>53</v>
      </c>
      <c r="W155">
        <v>0.30309999999999998</v>
      </c>
      <c r="X155">
        <v>92.703400000000002</v>
      </c>
      <c r="Y155">
        <v>7.4261999999999997</v>
      </c>
      <c r="Z155">
        <v>32.844799999999999</v>
      </c>
      <c r="AA155">
        <v>-117.5343</v>
      </c>
      <c r="AB155">
        <v>380.327</v>
      </c>
      <c r="AC155">
        <v>34.294199999999996</v>
      </c>
      <c r="AD155">
        <v>34.296300000000002</v>
      </c>
      <c r="AE155">
        <v>0.46550000000000002</v>
      </c>
      <c r="AF155">
        <v>6.9359999999999999</v>
      </c>
      <c r="AG155">
        <v>20.247</v>
      </c>
      <c r="AH155">
        <v>0.47249999999999998</v>
      </c>
      <c r="AI155">
        <v>7.0389999999999997</v>
      </c>
      <c r="AJ155">
        <v>20.548999999999999</v>
      </c>
      <c r="AK155">
        <v>26.803899999999999</v>
      </c>
      <c r="AL155">
        <v>26.805599999999998</v>
      </c>
      <c r="AM155">
        <v>7.4202000000000004</v>
      </c>
      <c r="AN155">
        <v>7.4196</v>
      </c>
      <c r="AO155">
        <v>0.99</v>
      </c>
      <c r="AP155">
        <v>129.99</v>
      </c>
      <c r="AQ155">
        <v>380</v>
      </c>
      <c r="AR155">
        <v>7.4569999999999999</v>
      </c>
      <c r="AS155">
        <v>34.293500000000002</v>
      </c>
      <c r="AT155">
        <v>0.64300000000000002</v>
      </c>
      <c r="AW155">
        <v>34.270000000000003</v>
      </c>
      <c r="AX155">
        <v>0</v>
      </c>
      <c r="AY155">
        <v>0</v>
      </c>
      <c r="AZ155">
        <v>2.88</v>
      </c>
      <c r="BA155">
        <v>58.45</v>
      </c>
      <c r="BB155">
        <v>28.06</v>
      </c>
      <c r="BC155" s="3">
        <f t="shared" si="4"/>
        <v>-6.9999999999481588E-4</v>
      </c>
      <c r="BD155" s="3">
        <f t="shared" si="5"/>
        <v>-2.8000000000005798E-3</v>
      </c>
    </row>
    <row r="156" spans="1:56" x14ac:dyDescent="0.25">
      <c r="A156">
        <v>63</v>
      </c>
      <c r="B156">
        <v>26374</v>
      </c>
      <c r="C156">
        <v>26470</v>
      </c>
      <c r="D156">
        <v>21</v>
      </c>
      <c r="E156" t="s">
        <v>52</v>
      </c>
      <c r="F156">
        <v>2017</v>
      </c>
      <c r="G156" s="1">
        <v>0.5759143518518518</v>
      </c>
      <c r="H156">
        <v>383.3184</v>
      </c>
      <c r="I156">
        <v>380.24599999999998</v>
      </c>
      <c r="J156">
        <v>6.7313999999999998</v>
      </c>
      <c r="K156">
        <v>6.73</v>
      </c>
      <c r="L156">
        <v>4.5042</v>
      </c>
      <c r="M156">
        <v>3.3599999999999998E-2</v>
      </c>
      <c r="N156">
        <v>4.8224999999999998</v>
      </c>
      <c r="O156">
        <v>1.1999999999999999E-3</v>
      </c>
      <c r="P156">
        <v>0.69</v>
      </c>
      <c r="Q156">
        <v>0.70730000000000004</v>
      </c>
      <c r="R156">
        <v>1.4636</v>
      </c>
      <c r="S156">
        <v>2.6688000000000001</v>
      </c>
      <c r="T156" s="2">
        <v>9.9999999999999998E-13</v>
      </c>
      <c r="U156" s="2">
        <v>1.9743999999999999</v>
      </c>
      <c r="V156" t="s">
        <v>53</v>
      </c>
      <c r="W156">
        <v>0.28139999999999998</v>
      </c>
      <c r="X156">
        <v>93.207599999999999</v>
      </c>
      <c r="Y156">
        <v>7.5449000000000002</v>
      </c>
      <c r="Z156">
        <v>33.578600000000002</v>
      </c>
      <c r="AA156">
        <v>-120.7546</v>
      </c>
      <c r="AB156">
        <v>380.24400000000003</v>
      </c>
      <c r="AC156">
        <v>34.190300000000001</v>
      </c>
      <c r="AD156">
        <v>34.192700000000002</v>
      </c>
      <c r="AE156">
        <v>0.65200000000000002</v>
      </c>
      <c r="AF156">
        <v>9.5478000000000005</v>
      </c>
      <c r="AG156">
        <v>28.359000000000002</v>
      </c>
      <c r="AH156">
        <v>0.66269999999999996</v>
      </c>
      <c r="AI156">
        <v>9.7035</v>
      </c>
      <c r="AJ156">
        <v>28.8218</v>
      </c>
      <c r="AK156">
        <v>26.822199999999999</v>
      </c>
      <c r="AL156">
        <v>26.824300000000001</v>
      </c>
      <c r="AM156">
        <v>6.6962999999999999</v>
      </c>
      <c r="AN156">
        <v>6.6948999999999996</v>
      </c>
      <c r="AO156">
        <v>0.95</v>
      </c>
      <c r="AP156">
        <v>127.6</v>
      </c>
      <c r="AQ156">
        <v>380</v>
      </c>
      <c r="AR156">
        <v>6.7320000000000002</v>
      </c>
      <c r="AS156">
        <v>34.190100000000001</v>
      </c>
      <c r="AT156">
        <v>0.71499999999999997</v>
      </c>
      <c r="AW156">
        <v>36.770000000000003</v>
      </c>
      <c r="AX156">
        <v>0</v>
      </c>
      <c r="AY156">
        <v>0</v>
      </c>
      <c r="AZ156">
        <v>2.84</v>
      </c>
      <c r="BA156">
        <v>63.08</v>
      </c>
      <c r="BB156">
        <v>31.2</v>
      </c>
      <c r="BC156" s="3">
        <f t="shared" si="4"/>
        <v>-1.9999999999953388E-4</v>
      </c>
      <c r="BD156" s="3">
        <f t="shared" si="5"/>
        <v>-2.6000000000010459E-3</v>
      </c>
    </row>
    <row r="157" spans="1:56" x14ac:dyDescent="0.25">
      <c r="A157">
        <v>10</v>
      </c>
      <c r="B157">
        <v>27764</v>
      </c>
      <c r="C157">
        <v>27860</v>
      </c>
      <c r="D157">
        <v>11</v>
      </c>
      <c r="E157" t="s">
        <v>52</v>
      </c>
      <c r="F157">
        <v>2017</v>
      </c>
      <c r="G157" s="1">
        <v>0.10033564814814815</v>
      </c>
      <c r="H157">
        <v>383.2878</v>
      </c>
      <c r="I157">
        <v>380.26299999999998</v>
      </c>
      <c r="J157">
        <v>6.9446000000000003</v>
      </c>
      <c r="K157">
        <v>6.9391999999999996</v>
      </c>
      <c r="L157">
        <v>4.4954000000000001</v>
      </c>
      <c r="M157">
        <v>3.3099999999999997E-2</v>
      </c>
      <c r="N157">
        <v>4.6513</v>
      </c>
      <c r="O157">
        <v>1.1999999999999999E-3</v>
      </c>
      <c r="P157">
        <v>0.65359999999999996</v>
      </c>
      <c r="Q157">
        <v>0.66669999999999996</v>
      </c>
      <c r="R157">
        <v>1.5672999999999999</v>
      </c>
      <c r="S157">
        <v>2.6381999999999999</v>
      </c>
      <c r="T157" s="2">
        <v>9.9999999999999998E-13</v>
      </c>
      <c r="U157" s="2">
        <v>1.9743999999999999</v>
      </c>
      <c r="V157" t="s">
        <v>53</v>
      </c>
      <c r="W157">
        <v>0.2893</v>
      </c>
      <c r="X157">
        <v>93.024299999999997</v>
      </c>
      <c r="Y157">
        <v>7.4245999999999999</v>
      </c>
      <c r="Z157">
        <v>32.013240000000003</v>
      </c>
      <c r="AA157">
        <v>-119.2333</v>
      </c>
      <c r="AB157">
        <v>380.26400000000001</v>
      </c>
      <c r="AC157">
        <v>34.247199999999999</v>
      </c>
      <c r="AD157">
        <v>34.249600000000001</v>
      </c>
      <c r="AE157">
        <v>0.51690000000000003</v>
      </c>
      <c r="AF157">
        <v>7.6083999999999996</v>
      </c>
      <c r="AG157">
        <v>22.48</v>
      </c>
      <c r="AH157">
        <v>0.52349999999999997</v>
      </c>
      <c r="AI157">
        <v>7.7047999999999996</v>
      </c>
      <c r="AJ157">
        <v>22.766100000000002</v>
      </c>
      <c r="AK157">
        <v>26.8383</v>
      </c>
      <c r="AL157">
        <v>26.840800000000002</v>
      </c>
      <c r="AM157">
        <v>6.9088000000000003</v>
      </c>
      <c r="AN157">
        <v>6.9034000000000004</v>
      </c>
      <c r="AO157">
        <v>1.01</v>
      </c>
      <c r="AP157">
        <v>126.28</v>
      </c>
      <c r="AQ157">
        <v>381</v>
      </c>
      <c r="AR157">
        <v>6.9379999999999997</v>
      </c>
      <c r="AS157">
        <v>34.251399999999997</v>
      </c>
      <c r="AT157">
        <v>0.54700000000000004</v>
      </c>
      <c r="AW157">
        <v>36.799999999999997</v>
      </c>
      <c r="AX157">
        <v>0</v>
      </c>
      <c r="AY157">
        <v>0</v>
      </c>
      <c r="AZ157">
        <v>2.9</v>
      </c>
      <c r="BA157">
        <v>63.05</v>
      </c>
      <c r="BB157">
        <v>23.86</v>
      </c>
      <c r="BC157" s="3">
        <f t="shared" si="4"/>
        <v>4.199999999997317E-3</v>
      </c>
      <c r="BD157" s="3">
        <f t="shared" si="5"/>
        <v>1.799999999995805E-3</v>
      </c>
    </row>
    <row r="158" spans="1:56" x14ac:dyDescent="0.25">
      <c r="A158">
        <v>57</v>
      </c>
      <c r="B158">
        <v>26321</v>
      </c>
      <c r="C158">
        <v>26417</v>
      </c>
      <c r="D158">
        <v>20</v>
      </c>
      <c r="E158" t="s">
        <v>52</v>
      </c>
      <c r="F158">
        <v>2017</v>
      </c>
      <c r="G158" s="1">
        <v>0.4253587962962963</v>
      </c>
      <c r="H158">
        <v>383.28449999999998</v>
      </c>
      <c r="I158">
        <v>380.18299999999999</v>
      </c>
      <c r="J158">
        <v>6.4722</v>
      </c>
      <c r="K158">
        <v>6.4581</v>
      </c>
      <c r="L158">
        <v>4.5007999999999999</v>
      </c>
      <c r="M158">
        <v>3.3300000000000003E-2</v>
      </c>
      <c r="N158">
        <v>4.931</v>
      </c>
      <c r="O158">
        <v>1.1999999999999999E-3</v>
      </c>
      <c r="P158">
        <v>0.76790000000000003</v>
      </c>
      <c r="Q158">
        <v>0.79479999999999995</v>
      </c>
      <c r="R158">
        <v>1.4725999999999999</v>
      </c>
      <c r="S158">
        <v>2.6692999999999998</v>
      </c>
      <c r="T158" s="2">
        <v>9.9999999999999998E-13</v>
      </c>
      <c r="U158" s="2">
        <v>1.9743999999999999</v>
      </c>
      <c r="V158" t="s">
        <v>53</v>
      </c>
      <c r="W158">
        <v>0.28439999999999999</v>
      </c>
      <c r="X158">
        <v>93.138199999999998</v>
      </c>
      <c r="Y158">
        <v>7.5476999999999999</v>
      </c>
      <c r="Z158">
        <v>34.388669999999998</v>
      </c>
      <c r="AA158">
        <v>-122.2461</v>
      </c>
      <c r="AB158">
        <v>380.185</v>
      </c>
      <c r="AC158">
        <v>34.112900000000003</v>
      </c>
      <c r="AD158">
        <v>34.110999999999997</v>
      </c>
      <c r="AE158">
        <v>0.94879999999999998</v>
      </c>
      <c r="AF158">
        <v>13.8033</v>
      </c>
      <c r="AG158">
        <v>41.267000000000003</v>
      </c>
      <c r="AH158">
        <v>0.97160000000000002</v>
      </c>
      <c r="AI158">
        <v>14.1311</v>
      </c>
      <c r="AJ158">
        <v>42.261699999999998</v>
      </c>
      <c r="AK158">
        <v>26.795300000000001</v>
      </c>
      <c r="AL158">
        <v>26.7957</v>
      </c>
      <c r="AM158">
        <v>6.4379</v>
      </c>
      <c r="AN158">
        <v>6.4238</v>
      </c>
      <c r="AO158">
        <v>0.94</v>
      </c>
      <c r="AP158">
        <v>129.88999999999999</v>
      </c>
      <c r="AQ158">
        <v>380</v>
      </c>
      <c r="AR158">
        <v>6.484</v>
      </c>
      <c r="AS158">
        <v>34.1128</v>
      </c>
      <c r="AT158">
        <v>0.99199999999999999</v>
      </c>
      <c r="AW158">
        <v>37.03</v>
      </c>
      <c r="AX158">
        <v>0</v>
      </c>
      <c r="AY158">
        <v>0</v>
      </c>
      <c r="AZ158">
        <v>2.77</v>
      </c>
      <c r="BA158">
        <v>62.92</v>
      </c>
      <c r="BB158">
        <v>43.29</v>
      </c>
      <c r="BC158" s="3">
        <f t="shared" si="4"/>
        <v>-1.0000000000331966E-4</v>
      </c>
      <c r="BD158" s="3">
        <f t="shared" si="5"/>
        <v>1.8000000000029104E-3</v>
      </c>
    </row>
    <row r="159" spans="1:56" x14ac:dyDescent="0.25">
      <c r="A159">
        <v>4</v>
      </c>
      <c r="B159">
        <v>26871</v>
      </c>
      <c r="C159">
        <v>26967</v>
      </c>
      <c r="D159">
        <v>10</v>
      </c>
      <c r="E159" t="s">
        <v>52</v>
      </c>
      <c r="F159">
        <v>2017</v>
      </c>
      <c r="G159" s="1">
        <v>8.773148148148148E-2</v>
      </c>
      <c r="H159">
        <v>383.23660000000001</v>
      </c>
      <c r="I159">
        <v>380.18299999999999</v>
      </c>
      <c r="J159">
        <v>7.4421999999999997</v>
      </c>
      <c r="K159">
        <v>7.4447999999999999</v>
      </c>
      <c r="L159">
        <v>4.4745999999999997</v>
      </c>
      <c r="M159">
        <v>3.39E-2</v>
      </c>
      <c r="N159">
        <v>4.9340999999999999</v>
      </c>
      <c r="O159">
        <v>1.1999999999999999E-3</v>
      </c>
      <c r="P159">
        <v>0.65200000000000002</v>
      </c>
      <c r="Q159">
        <v>0.66539999999999999</v>
      </c>
      <c r="R159">
        <v>1.5697000000000001</v>
      </c>
      <c r="S159">
        <v>2.6402999999999999</v>
      </c>
      <c r="T159" s="2">
        <v>9.9999999999999998E-13</v>
      </c>
      <c r="U159" s="2">
        <v>1.9743999999999999</v>
      </c>
      <c r="V159" t="s">
        <v>53</v>
      </c>
      <c r="W159">
        <v>0.308</v>
      </c>
      <c r="X159">
        <v>92.588099999999997</v>
      </c>
      <c r="Y159">
        <v>7.4320000000000004</v>
      </c>
      <c r="Z159">
        <v>32.912170000000003</v>
      </c>
      <c r="AA159">
        <v>-117.3952</v>
      </c>
      <c r="AB159">
        <v>380.185</v>
      </c>
      <c r="AC159">
        <v>34.282200000000003</v>
      </c>
      <c r="AD159">
        <v>34.283900000000003</v>
      </c>
      <c r="AE159">
        <v>0.50529999999999997</v>
      </c>
      <c r="AF159">
        <v>7.5250000000000004</v>
      </c>
      <c r="AG159">
        <v>21.977</v>
      </c>
      <c r="AH159">
        <v>0.51390000000000002</v>
      </c>
      <c r="AI159">
        <v>7.6540999999999997</v>
      </c>
      <c r="AJ159">
        <v>22.353300000000001</v>
      </c>
      <c r="AK159">
        <v>26.796600000000002</v>
      </c>
      <c r="AL159">
        <v>26.797699999999999</v>
      </c>
      <c r="AM159">
        <v>7.4050000000000002</v>
      </c>
      <c r="AN159">
        <v>7.4074999999999998</v>
      </c>
      <c r="AO159">
        <v>0.95</v>
      </c>
      <c r="AP159">
        <v>130.65</v>
      </c>
      <c r="AQ159">
        <v>380</v>
      </c>
      <c r="AR159">
        <v>7.4649999999999999</v>
      </c>
      <c r="AS159">
        <v>34.285699999999999</v>
      </c>
      <c r="AT159">
        <v>0.56899999999999995</v>
      </c>
      <c r="AW159">
        <v>34.61</v>
      </c>
      <c r="AX159">
        <v>0</v>
      </c>
      <c r="AY159">
        <v>0</v>
      </c>
      <c r="AZ159">
        <v>2.91</v>
      </c>
      <c r="BA159">
        <v>58.32</v>
      </c>
      <c r="BB159">
        <v>24.81</v>
      </c>
      <c r="BC159" s="3">
        <f t="shared" si="4"/>
        <v>3.4999999999953957E-3</v>
      </c>
      <c r="BD159" s="3">
        <f t="shared" si="5"/>
        <v>1.799999999995805E-3</v>
      </c>
    </row>
    <row r="160" spans="1:56" x14ac:dyDescent="0.25">
      <c r="A160">
        <v>50</v>
      </c>
      <c r="B160">
        <v>22866</v>
      </c>
      <c r="C160">
        <v>22962</v>
      </c>
      <c r="D160">
        <v>18</v>
      </c>
      <c r="E160" t="s">
        <v>52</v>
      </c>
      <c r="F160">
        <v>2017</v>
      </c>
      <c r="G160" s="1">
        <v>0.74402777777777773</v>
      </c>
      <c r="H160">
        <v>383.22750000000002</v>
      </c>
      <c r="I160">
        <v>380.14299999999997</v>
      </c>
      <c r="J160">
        <v>6.5980999999999996</v>
      </c>
      <c r="K160">
        <v>6.5926999999999998</v>
      </c>
      <c r="L160">
        <v>4.5012999999999996</v>
      </c>
      <c r="M160">
        <v>3.27E-2</v>
      </c>
      <c r="N160">
        <v>4.2385999999999999</v>
      </c>
      <c r="O160">
        <v>1.1999999999999999E-3</v>
      </c>
      <c r="P160">
        <v>0.78090000000000004</v>
      </c>
      <c r="Q160">
        <v>0.80569999999999997</v>
      </c>
      <c r="R160">
        <v>1.4955000000000001</v>
      </c>
      <c r="S160">
        <v>2.6661000000000001</v>
      </c>
      <c r="T160" s="2">
        <v>9.9999999999999998E-13</v>
      </c>
      <c r="U160" s="2">
        <v>1774.5</v>
      </c>
      <c r="V160" t="s">
        <v>53</v>
      </c>
      <c r="W160">
        <v>0.28399999999999997</v>
      </c>
      <c r="X160">
        <v>93.147199999999998</v>
      </c>
      <c r="Y160">
        <v>7.5349000000000004</v>
      </c>
      <c r="Z160">
        <v>33.815199999999997</v>
      </c>
      <c r="AA160">
        <v>-121.82550000000001</v>
      </c>
      <c r="AB160">
        <v>380.14699999999999</v>
      </c>
      <c r="AC160">
        <v>34.105200000000004</v>
      </c>
      <c r="AD160">
        <v>34.1068</v>
      </c>
      <c r="AE160">
        <v>0.99380000000000002</v>
      </c>
      <c r="AF160">
        <v>14.4992</v>
      </c>
      <c r="AG160">
        <v>43.225000000000001</v>
      </c>
      <c r="AH160">
        <v>1.0061</v>
      </c>
      <c r="AI160">
        <v>14.6778</v>
      </c>
      <c r="AJ160">
        <v>43.762500000000003</v>
      </c>
      <c r="AK160">
        <v>26.7727</v>
      </c>
      <c r="AL160">
        <v>26.774799999999999</v>
      </c>
      <c r="AM160">
        <v>6.5633999999999997</v>
      </c>
      <c r="AN160">
        <v>6.5579999999999998</v>
      </c>
      <c r="AO160">
        <v>0.95</v>
      </c>
      <c r="AP160">
        <v>132.13</v>
      </c>
      <c r="AQ160">
        <v>381</v>
      </c>
      <c r="AR160">
        <v>6.5720000000000001</v>
      </c>
      <c r="AS160">
        <v>34.104900000000001</v>
      </c>
      <c r="AT160">
        <v>1.3149999999999999</v>
      </c>
      <c r="AW160">
        <v>36.83</v>
      </c>
      <c r="AX160">
        <v>0</v>
      </c>
      <c r="AY160">
        <v>0</v>
      </c>
      <c r="AZ160">
        <v>2.73</v>
      </c>
      <c r="BA160">
        <v>60.96</v>
      </c>
      <c r="BB160">
        <v>57.4</v>
      </c>
      <c r="BC160" s="3">
        <f t="shared" si="4"/>
        <v>-3.0000000000285354E-4</v>
      </c>
      <c r="BD160" s="3">
        <f t="shared" si="5"/>
        <v>-1.8999999999991246E-3</v>
      </c>
    </row>
    <row r="161" spans="1:56" x14ac:dyDescent="0.25">
      <c r="A161">
        <v>17</v>
      </c>
      <c r="B161">
        <v>25547</v>
      </c>
      <c r="C161">
        <v>25643</v>
      </c>
      <c r="D161">
        <v>12</v>
      </c>
      <c r="E161" t="s">
        <v>52</v>
      </c>
      <c r="F161">
        <v>2017</v>
      </c>
      <c r="G161" s="1">
        <v>0.76045138888888886</v>
      </c>
      <c r="H161">
        <v>383.17590000000001</v>
      </c>
      <c r="I161">
        <v>380.21800000000002</v>
      </c>
      <c r="J161">
        <v>6.5387000000000004</v>
      </c>
      <c r="K161">
        <v>6.5298999999999996</v>
      </c>
      <c r="L161">
        <v>4.4972000000000003</v>
      </c>
      <c r="M161">
        <v>3.2899999999999999E-2</v>
      </c>
      <c r="N161">
        <v>4.8705999999999996</v>
      </c>
      <c r="O161">
        <v>1.1999999999999999E-3</v>
      </c>
      <c r="P161">
        <v>0.84119999999999995</v>
      </c>
      <c r="Q161">
        <v>0.86960000000000004</v>
      </c>
      <c r="R161">
        <v>1.4997</v>
      </c>
      <c r="S161">
        <v>2.6536</v>
      </c>
      <c r="T161" s="2">
        <v>9.9999999999999998E-13</v>
      </c>
      <c r="U161" s="2">
        <v>1714.3</v>
      </c>
      <c r="V161" t="s">
        <v>53</v>
      </c>
      <c r="W161">
        <v>0.28770000000000001</v>
      </c>
      <c r="X161">
        <v>93.061800000000005</v>
      </c>
      <c r="Y161">
        <v>7.4854000000000003</v>
      </c>
      <c r="Z161">
        <v>29.846599999999999</v>
      </c>
      <c r="AA161">
        <v>-123.58620000000001</v>
      </c>
      <c r="AB161">
        <v>380.22</v>
      </c>
      <c r="AC161">
        <v>34.073700000000002</v>
      </c>
      <c r="AD161">
        <v>34.076999999999998</v>
      </c>
      <c r="AE161">
        <v>1.2137</v>
      </c>
      <c r="AF161">
        <v>17.6798</v>
      </c>
      <c r="AG161">
        <v>52.790999999999997</v>
      </c>
      <c r="AH161">
        <v>1.2262</v>
      </c>
      <c r="AI161">
        <v>17.8581</v>
      </c>
      <c r="AJ161">
        <v>53.333500000000001</v>
      </c>
      <c r="AK161">
        <v>26.755700000000001</v>
      </c>
      <c r="AL161">
        <v>26.759499999999999</v>
      </c>
      <c r="AM161">
        <v>6.5042</v>
      </c>
      <c r="AN161">
        <v>6.4954000000000001</v>
      </c>
      <c r="AO161">
        <v>1.1200000000000001</v>
      </c>
      <c r="AP161">
        <v>133.68</v>
      </c>
      <c r="AQ161">
        <v>381</v>
      </c>
      <c r="AR161">
        <v>6.5620000000000003</v>
      </c>
      <c r="AS161">
        <v>34.071300000000001</v>
      </c>
      <c r="AT161">
        <v>1.3180000000000001</v>
      </c>
      <c r="AW161">
        <v>36.090000000000003</v>
      </c>
      <c r="AX161">
        <v>0</v>
      </c>
      <c r="AY161">
        <v>0</v>
      </c>
      <c r="AZ161">
        <v>2.66</v>
      </c>
      <c r="BA161">
        <v>59.1</v>
      </c>
      <c r="BB161">
        <v>57.49</v>
      </c>
      <c r="BC161" s="3">
        <f t="shared" si="4"/>
        <v>-2.400000000001512E-3</v>
      </c>
      <c r="BD161" s="3">
        <f t="shared" si="5"/>
        <v>-5.6999999999973738E-3</v>
      </c>
    </row>
    <row r="162" spans="1:56" x14ac:dyDescent="0.25">
      <c r="A162">
        <v>65</v>
      </c>
      <c r="B162">
        <v>24377</v>
      </c>
      <c r="C162">
        <v>24473</v>
      </c>
      <c r="D162">
        <v>22</v>
      </c>
      <c r="E162" t="s">
        <v>52</v>
      </c>
      <c r="F162">
        <v>2017</v>
      </c>
      <c r="G162" s="1">
        <v>7.7812499999999993E-2</v>
      </c>
      <c r="H162">
        <v>383.08159999999998</v>
      </c>
      <c r="I162">
        <v>380.036</v>
      </c>
      <c r="J162">
        <v>6.7849000000000004</v>
      </c>
      <c r="K162">
        <v>6.7820999999999998</v>
      </c>
      <c r="L162">
        <v>4.5053000000000001</v>
      </c>
      <c r="M162">
        <v>3.32E-2</v>
      </c>
      <c r="N162">
        <v>4.4801000000000002</v>
      </c>
      <c r="O162">
        <v>1.1999999999999999E-3</v>
      </c>
      <c r="P162">
        <v>0.80630000000000002</v>
      </c>
      <c r="Q162">
        <v>0.83560000000000001</v>
      </c>
      <c r="R162">
        <v>1.3925000000000001</v>
      </c>
      <c r="S162">
        <v>2.6793</v>
      </c>
      <c r="T162" s="2">
        <v>9.9999999999999998E-13</v>
      </c>
      <c r="U162" s="2">
        <v>1.9743999999999999</v>
      </c>
      <c r="V162" t="s">
        <v>53</v>
      </c>
      <c r="W162">
        <v>0.28039999999999998</v>
      </c>
      <c r="X162">
        <v>93.231499999999997</v>
      </c>
      <c r="Y162">
        <v>7.5857000000000001</v>
      </c>
      <c r="Z162">
        <v>32.912129999999998</v>
      </c>
      <c r="AA162">
        <v>-122.1279</v>
      </c>
      <c r="AB162">
        <v>380.03</v>
      </c>
      <c r="AC162">
        <v>34.106299999999997</v>
      </c>
      <c r="AD162">
        <v>34.108499999999999</v>
      </c>
      <c r="AE162">
        <v>1.0702</v>
      </c>
      <c r="AF162">
        <v>15.681800000000001</v>
      </c>
      <c r="AG162">
        <v>46.55</v>
      </c>
      <c r="AH162">
        <v>1.1024</v>
      </c>
      <c r="AI162">
        <v>16.1524</v>
      </c>
      <c r="AJ162">
        <v>47.9497</v>
      </c>
      <c r="AK162">
        <v>26.748799999999999</v>
      </c>
      <c r="AL162">
        <v>26.750900000000001</v>
      </c>
      <c r="AM162">
        <v>6.7496999999999998</v>
      </c>
      <c r="AN162">
        <v>6.7469000000000001</v>
      </c>
      <c r="AO162">
        <v>1.05</v>
      </c>
      <c r="AP162">
        <v>134.56</v>
      </c>
      <c r="AQ162">
        <v>380</v>
      </c>
      <c r="AR162">
        <v>6.8159999999999998</v>
      </c>
      <c r="AS162">
        <v>34.106099999999998</v>
      </c>
      <c r="AT162">
        <v>1.1579999999999999</v>
      </c>
      <c r="AW162">
        <v>35.78</v>
      </c>
      <c r="AX162">
        <v>0</v>
      </c>
      <c r="AY162">
        <v>0</v>
      </c>
      <c r="AZ162">
        <v>2.7</v>
      </c>
      <c r="BA162">
        <v>58.95</v>
      </c>
      <c r="BB162">
        <v>50.53</v>
      </c>
      <c r="BC162" s="3">
        <f t="shared" si="4"/>
        <v>-1.9999999999953388E-4</v>
      </c>
      <c r="BD162" s="3">
        <f t="shared" si="5"/>
        <v>-2.400000000001512E-3</v>
      </c>
    </row>
    <row r="163" spans="1:56" x14ac:dyDescent="0.25">
      <c r="A163">
        <v>62</v>
      </c>
      <c r="B163">
        <v>24591</v>
      </c>
      <c r="C163">
        <v>24687</v>
      </c>
      <c r="D163">
        <v>21</v>
      </c>
      <c r="E163" t="s">
        <v>52</v>
      </c>
      <c r="F163">
        <v>2017</v>
      </c>
      <c r="G163" s="1">
        <v>0.30136574074074074</v>
      </c>
      <c r="H163">
        <v>383.0539</v>
      </c>
      <c r="I163">
        <v>379.95800000000003</v>
      </c>
      <c r="J163">
        <v>7.4332000000000003</v>
      </c>
      <c r="K163">
        <v>7.4314</v>
      </c>
      <c r="L163">
        <v>4.5033000000000003</v>
      </c>
      <c r="M163">
        <v>3.3000000000000002E-2</v>
      </c>
      <c r="N163">
        <v>4.9340999999999999</v>
      </c>
      <c r="O163">
        <v>1.1999999999999999E-3</v>
      </c>
      <c r="P163">
        <v>0.71130000000000004</v>
      </c>
      <c r="Q163">
        <v>0.73109999999999997</v>
      </c>
      <c r="R163">
        <v>1.3642000000000001</v>
      </c>
      <c r="S163">
        <v>2.6699000000000002</v>
      </c>
      <c r="T163" s="2">
        <v>9.9999999999999998E-13</v>
      </c>
      <c r="U163" s="2">
        <v>1.9743999999999999</v>
      </c>
      <c r="V163" t="s">
        <v>53</v>
      </c>
      <c r="W163">
        <v>0.28220000000000001</v>
      </c>
      <c r="X163">
        <v>93.188199999999995</v>
      </c>
      <c r="Y163">
        <v>7.5481999999999996</v>
      </c>
      <c r="Z163">
        <v>34.316420000000001</v>
      </c>
      <c r="AA163">
        <v>-120.8018</v>
      </c>
      <c r="AB163">
        <v>379.95800000000003</v>
      </c>
      <c r="AC163">
        <v>34.217300000000002</v>
      </c>
      <c r="AD163">
        <v>34.219099999999997</v>
      </c>
      <c r="AE163">
        <v>0.71989999999999998</v>
      </c>
      <c r="AF163">
        <v>10.714600000000001</v>
      </c>
      <c r="AG163">
        <v>31.314</v>
      </c>
      <c r="AH163">
        <v>0.73680000000000001</v>
      </c>
      <c r="AI163">
        <v>10.964700000000001</v>
      </c>
      <c r="AJ163">
        <v>32.046300000000002</v>
      </c>
      <c r="AK163">
        <v>26.7468</v>
      </c>
      <c r="AL163">
        <v>26.7485</v>
      </c>
      <c r="AM163">
        <v>7.3960999999999997</v>
      </c>
      <c r="AN163">
        <v>7.3941999999999997</v>
      </c>
      <c r="AO163">
        <v>0.91</v>
      </c>
      <c r="AP163">
        <v>135.33000000000001</v>
      </c>
      <c r="AQ163">
        <v>380</v>
      </c>
      <c r="AR163">
        <v>7.4390000000000001</v>
      </c>
      <c r="AS163">
        <v>34.212000000000003</v>
      </c>
      <c r="AT163">
        <v>0.78500000000000003</v>
      </c>
      <c r="AW163">
        <v>34.909999999999997</v>
      </c>
      <c r="AX163">
        <v>0</v>
      </c>
      <c r="AY163">
        <v>0</v>
      </c>
      <c r="AZ163">
        <v>2.77</v>
      </c>
      <c r="BA163">
        <v>55.26</v>
      </c>
      <c r="BB163">
        <v>34.25</v>
      </c>
      <c r="BC163" s="3">
        <f t="shared" si="4"/>
        <v>-5.2999999999983061E-3</v>
      </c>
      <c r="BD163" s="3">
        <f t="shared" si="5"/>
        <v>-7.099999999994111E-3</v>
      </c>
    </row>
    <row r="164" spans="1:56" x14ac:dyDescent="0.25">
      <c r="A164">
        <v>53</v>
      </c>
      <c r="B164">
        <v>27135</v>
      </c>
      <c r="C164">
        <v>27231</v>
      </c>
      <c r="D164">
        <v>19</v>
      </c>
      <c r="E164" t="s">
        <v>52</v>
      </c>
      <c r="F164">
        <v>2017</v>
      </c>
      <c r="G164" s="1">
        <v>0.46883101851851849</v>
      </c>
      <c r="H164">
        <v>382.97059999999999</v>
      </c>
      <c r="I164">
        <v>379.92500000000001</v>
      </c>
      <c r="J164">
        <v>6.5155000000000003</v>
      </c>
      <c r="K164">
        <v>6.5129000000000001</v>
      </c>
      <c r="L164">
        <v>4.5018000000000002</v>
      </c>
      <c r="M164">
        <v>3.32E-2</v>
      </c>
      <c r="N164">
        <v>4.9261999999999997</v>
      </c>
      <c r="O164">
        <v>1.1999999999999999E-3</v>
      </c>
      <c r="P164">
        <v>0.77900000000000003</v>
      </c>
      <c r="Q164">
        <v>0.80600000000000005</v>
      </c>
      <c r="R164">
        <v>1.4628000000000001</v>
      </c>
      <c r="S164">
        <v>2.6652999999999998</v>
      </c>
      <c r="T164" s="2">
        <v>9.9999999999999998E-13</v>
      </c>
      <c r="U164" s="2">
        <v>1.9743999999999999</v>
      </c>
      <c r="V164" t="s">
        <v>53</v>
      </c>
      <c r="W164">
        <v>0.28349999999999997</v>
      </c>
      <c r="X164">
        <v>93.158799999999999</v>
      </c>
      <c r="Y164">
        <v>7.5316999999999998</v>
      </c>
      <c r="Z164">
        <v>32.816589999999998</v>
      </c>
      <c r="AA164">
        <v>-123.9062</v>
      </c>
      <c r="AB164">
        <v>379.92399999999998</v>
      </c>
      <c r="AC164">
        <v>34.109200000000001</v>
      </c>
      <c r="AD164">
        <v>34.110199999999999</v>
      </c>
      <c r="AE164">
        <v>0.98480000000000001</v>
      </c>
      <c r="AF164">
        <v>14.341699999999999</v>
      </c>
      <c r="AG164">
        <v>42.835999999999999</v>
      </c>
      <c r="AH164">
        <v>1.0052000000000001</v>
      </c>
      <c r="AI164">
        <v>14.638199999999999</v>
      </c>
      <c r="AJ164">
        <v>43.723300000000002</v>
      </c>
      <c r="AK164">
        <v>26.786799999999999</v>
      </c>
      <c r="AL164">
        <v>26.7879</v>
      </c>
      <c r="AM164">
        <v>6.4810999999999996</v>
      </c>
      <c r="AN164">
        <v>6.4785000000000004</v>
      </c>
      <c r="AO164">
        <v>1.05</v>
      </c>
      <c r="AP164">
        <v>130.72999999999999</v>
      </c>
      <c r="AQ164">
        <v>380</v>
      </c>
      <c r="AR164">
        <v>6.5179999999999998</v>
      </c>
      <c r="AS164">
        <v>34.1083</v>
      </c>
      <c r="AT164">
        <v>1.044</v>
      </c>
      <c r="AW164">
        <v>33.01</v>
      </c>
      <c r="AX164">
        <v>0</v>
      </c>
      <c r="AY164">
        <v>0</v>
      </c>
      <c r="AZ164">
        <v>2.36</v>
      </c>
      <c r="BA164">
        <v>52.65</v>
      </c>
      <c r="BB164">
        <v>45.55</v>
      </c>
      <c r="BC164" s="3">
        <f t="shared" si="4"/>
        <v>-9.0000000000145519E-4</v>
      </c>
      <c r="BD164" s="3">
        <f t="shared" si="5"/>
        <v>-1.8999999999991246E-3</v>
      </c>
    </row>
    <row r="165" spans="1:56" x14ac:dyDescent="0.25">
      <c r="A165">
        <v>67</v>
      </c>
      <c r="B165">
        <v>25009</v>
      </c>
      <c r="C165">
        <v>25105</v>
      </c>
      <c r="D165">
        <v>22</v>
      </c>
      <c r="E165" t="s">
        <v>52</v>
      </c>
      <c r="F165">
        <v>2017</v>
      </c>
      <c r="G165" s="1">
        <v>0.53100694444444441</v>
      </c>
      <c r="H165">
        <v>382.96550000000002</v>
      </c>
      <c r="I165">
        <v>379.93200000000002</v>
      </c>
      <c r="J165">
        <v>6.7347000000000001</v>
      </c>
      <c r="K165">
        <v>6.7332000000000001</v>
      </c>
      <c r="L165">
        <v>4.5054999999999996</v>
      </c>
      <c r="M165">
        <v>3.3099999999999997E-2</v>
      </c>
      <c r="N165">
        <v>4.0414000000000003</v>
      </c>
      <c r="O165">
        <v>1.4E-3</v>
      </c>
      <c r="P165">
        <v>0.76590000000000003</v>
      </c>
      <c r="Q165">
        <v>0.79010000000000002</v>
      </c>
      <c r="R165">
        <v>1.4227000000000001</v>
      </c>
      <c r="S165">
        <v>2.6760999999999999</v>
      </c>
      <c r="T165" s="2">
        <v>9.9999999999999998E-13</v>
      </c>
      <c r="U165" s="2">
        <v>1.9743999999999999</v>
      </c>
      <c r="V165" t="s">
        <v>53</v>
      </c>
      <c r="W165">
        <v>0.2802</v>
      </c>
      <c r="X165">
        <v>93.235399999999998</v>
      </c>
      <c r="Y165">
        <v>7.5739000000000001</v>
      </c>
      <c r="Z165">
        <v>32.244199999999999</v>
      </c>
      <c r="AA165">
        <v>-123.4922</v>
      </c>
      <c r="AB165">
        <v>379.93700000000001</v>
      </c>
      <c r="AC165">
        <v>34.120600000000003</v>
      </c>
      <c r="AD165">
        <v>34.123199999999997</v>
      </c>
      <c r="AE165">
        <v>0.93259999999999998</v>
      </c>
      <c r="AF165">
        <v>13.651199999999999</v>
      </c>
      <c r="AG165">
        <v>40.564999999999998</v>
      </c>
      <c r="AH165">
        <v>0.94689999999999996</v>
      </c>
      <c r="AI165">
        <v>13.8606</v>
      </c>
      <c r="AJ165">
        <v>41.187600000000003</v>
      </c>
      <c r="AK165">
        <v>26.7668</v>
      </c>
      <c r="AL165">
        <v>26.768999999999998</v>
      </c>
      <c r="AM165">
        <v>6.6997</v>
      </c>
      <c r="AN165">
        <v>6.6981000000000002</v>
      </c>
      <c r="AO165">
        <v>1.07</v>
      </c>
      <c r="AP165">
        <v>132.81</v>
      </c>
      <c r="AQ165">
        <v>380</v>
      </c>
      <c r="AR165">
        <v>6.7270000000000003</v>
      </c>
      <c r="AS165">
        <v>34.121699999999997</v>
      </c>
      <c r="AT165">
        <v>0.98599999999999999</v>
      </c>
      <c r="AW165">
        <v>37.159999999999997</v>
      </c>
      <c r="AX165">
        <v>0</v>
      </c>
      <c r="AY165">
        <v>0</v>
      </c>
      <c r="AZ165">
        <v>2.74</v>
      </c>
      <c r="BA165">
        <v>60.48</v>
      </c>
      <c r="BB165">
        <v>43.06</v>
      </c>
      <c r="BC165" s="3">
        <f t="shared" si="4"/>
        <v>1.0999999999938836E-3</v>
      </c>
      <c r="BD165" s="3">
        <f t="shared" si="5"/>
        <v>-1.5000000000000568E-3</v>
      </c>
    </row>
    <row r="166" spans="1:56" x14ac:dyDescent="0.25">
      <c r="A166">
        <v>56</v>
      </c>
      <c r="B166">
        <v>25543</v>
      </c>
      <c r="C166">
        <v>25639</v>
      </c>
      <c r="D166">
        <v>20</v>
      </c>
      <c r="E166" t="s">
        <v>52</v>
      </c>
      <c r="F166">
        <v>2017</v>
      </c>
      <c r="G166" s="1">
        <v>0.18172453703703703</v>
      </c>
      <c r="H166">
        <v>382.90379999999999</v>
      </c>
      <c r="I166">
        <v>379.81900000000002</v>
      </c>
      <c r="J166">
        <v>6.4138999999999999</v>
      </c>
      <c r="K166">
        <v>6.4118000000000004</v>
      </c>
      <c r="L166">
        <v>4.5030000000000001</v>
      </c>
      <c r="M166">
        <v>3.3500000000000002E-2</v>
      </c>
      <c r="N166">
        <v>4.6681999999999997</v>
      </c>
      <c r="O166">
        <v>1.1999999999999999E-3</v>
      </c>
      <c r="P166">
        <v>0.70940000000000003</v>
      </c>
      <c r="Q166">
        <v>0.72770000000000001</v>
      </c>
      <c r="R166">
        <v>1.5047999999999999</v>
      </c>
      <c r="S166">
        <v>2.6661999999999999</v>
      </c>
      <c r="T166" s="2">
        <v>9.9999999999999998E-13</v>
      </c>
      <c r="U166" s="2">
        <v>1.9743999999999999</v>
      </c>
      <c r="V166" t="s">
        <v>53</v>
      </c>
      <c r="W166">
        <v>0.28249999999999997</v>
      </c>
      <c r="X166">
        <v>93.182900000000004</v>
      </c>
      <c r="Y166">
        <v>7.5354000000000001</v>
      </c>
      <c r="Z166">
        <v>34.055419999999998</v>
      </c>
      <c r="AA166">
        <v>-122.9414</v>
      </c>
      <c r="AB166">
        <v>379.81900000000002</v>
      </c>
      <c r="AC166">
        <v>34.151499999999999</v>
      </c>
      <c r="AD166">
        <v>34.153199999999998</v>
      </c>
      <c r="AE166">
        <v>0.73060000000000003</v>
      </c>
      <c r="AF166">
        <v>10.6175</v>
      </c>
      <c r="AG166">
        <v>31.777000000000001</v>
      </c>
      <c r="AH166">
        <v>0.74019999999999997</v>
      </c>
      <c r="AI166">
        <v>10.7562</v>
      </c>
      <c r="AJ166">
        <v>32.193100000000001</v>
      </c>
      <c r="AK166">
        <v>26.833400000000001</v>
      </c>
      <c r="AL166">
        <v>26.835000000000001</v>
      </c>
      <c r="AM166">
        <v>6.3798000000000004</v>
      </c>
      <c r="AN166">
        <v>6.3776000000000002</v>
      </c>
      <c r="AO166">
        <v>0.91</v>
      </c>
      <c r="AP166">
        <v>126.24</v>
      </c>
      <c r="AQ166">
        <v>380</v>
      </c>
      <c r="AR166">
        <v>6.3680000000000003</v>
      </c>
      <c r="AS166">
        <v>34.1509</v>
      </c>
      <c r="AT166">
        <v>0.76200000000000001</v>
      </c>
      <c r="AW166">
        <v>37.74</v>
      </c>
      <c r="AX166">
        <v>0</v>
      </c>
      <c r="AY166">
        <v>0</v>
      </c>
      <c r="AZ166">
        <v>2.83</v>
      </c>
      <c r="BA166">
        <v>65.88</v>
      </c>
      <c r="BB166">
        <v>33.25</v>
      </c>
      <c r="BC166" s="3">
        <f t="shared" si="4"/>
        <v>-5.9999999999860165E-4</v>
      </c>
      <c r="BD166" s="3">
        <f t="shared" si="5"/>
        <v>-2.2999999999981924E-3</v>
      </c>
    </row>
    <row r="167" spans="1:56" x14ac:dyDescent="0.25">
      <c r="A167">
        <v>34</v>
      </c>
      <c r="B167">
        <v>25549</v>
      </c>
      <c r="C167">
        <v>25645</v>
      </c>
      <c r="D167">
        <v>16</v>
      </c>
      <c r="E167" t="s">
        <v>52</v>
      </c>
      <c r="F167">
        <v>2017</v>
      </c>
      <c r="G167" s="1">
        <v>8.2187500000000011E-2</v>
      </c>
      <c r="H167">
        <v>382.88780000000003</v>
      </c>
      <c r="I167">
        <v>379.815</v>
      </c>
      <c r="J167">
        <v>7.5796999999999999</v>
      </c>
      <c r="K167">
        <v>7.5731000000000002</v>
      </c>
      <c r="L167">
        <v>4.4904999999999999</v>
      </c>
      <c r="M167">
        <v>3.3500000000000002E-2</v>
      </c>
      <c r="N167">
        <v>4.9263000000000003</v>
      </c>
      <c r="O167">
        <v>1.1999999999999999E-3</v>
      </c>
      <c r="P167">
        <v>0.65449999999999997</v>
      </c>
      <c r="Q167">
        <v>0.66600000000000004</v>
      </c>
      <c r="R167">
        <v>1.4132</v>
      </c>
      <c r="S167">
        <v>2.6585000000000001</v>
      </c>
      <c r="T167" s="2">
        <v>9.9999999999999998E-13</v>
      </c>
      <c r="U167" s="2">
        <v>1.9743999999999999</v>
      </c>
      <c r="V167" t="s">
        <v>53</v>
      </c>
      <c r="W167">
        <v>0.29370000000000002</v>
      </c>
      <c r="X167">
        <v>92.922200000000004</v>
      </c>
      <c r="Y167">
        <v>7.5034999999999998</v>
      </c>
      <c r="Z167">
        <v>33.822769999999998</v>
      </c>
      <c r="AA167">
        <v>-118.62730000000001</v>
      </c>
      <c r="AB167">
        <v>379.81</v>
      </c>
      <c r="AC167">
        <v>34.285400000000003</v>
      </c>
      <c r="AD167">
        <v>34.287500000000001</v>
      </c>
      <c r="AE167">
        <v>0.51249999999999996</v>
      </c>
      <c r="AF167">
        <v>7.6563999999999997</v>
      </c>
      <c r="AG167">
        <v>22.292000000000002</v>
      </c>
      <c r="AH167">
        <v>0.51339999999999997</v>
      </c>
      <c r="AI167">
        <v>7.6688000000000001</v>
      </c>
      <c r="AJ167">
        <v>22.3306</v>
      </c>
      <c r="AK167">
        <v>26.779499999999999</v>
      </c>
      <c r="AL167">
        <v>26.7821</v>
      </c>
      <c r="AM167">
        <v>7.5420999999999996</v>
      </c>
      <c r="AN167">
        <v>7.5354999999999999</v>
      </c>
      <c r="AO167">
        <v>0.94</v>
      </c>
      <c r="AP167">
        <v>132.38</v>
      </c>
      <c r="AQ167">
        <v>380</v>
      </c>
      <c r="AR167">
        <v>7.5309999999999997</v>
      </c>
      <c r="AS167">
        <v>34.285600000000002</v>
      </c>
      <c r="AT167">
        <v>0.53900000000000003</v>
      </c>
      <c r="AW167">
        <v>35.1</v>
      </c>
      <c r="AX167">
        <v>0</v>
      </c>
      <c r="AY167">
        <v>0</v>
      </c>
      <c r="AZ167">
        <v>2.86</v>
      </c>
      <c r="BA167">
        <v>56.63</v>
      </c>
      <c r="BB167">
        <v>23.51</v>
      </c>
      <c r="BC167" s="3">
        <f t="shared" si="4"/>
        <v>1.9999999999953388E-4</v>
      </c>
      <c r="BD167" s="3">
        <f t="shared" si="5"/>
        <v>-1.8999999999991246E-3</v>
      </c>
    </row>
    <row r="168" spans="1:56" x14ac:dyDescent="0.25">
      <c r="A168">
        <v>52</v>
      </c>
      <c r="B168">
        <v>24492</v>
      </c>
      <c r="C168">
        <v>24588</v>
      </c>
      <c r="D168">
        <v>19</v>
      </c>
      <c r="E168" t="s">
        <v>52</v>
      </c>
      <c r="F168">
        <v>2017</v>
      </c>
      <c r="G168" s="1">
        <v>0.20863425925925927</v>
      </c>
      <c r="H168">
        <v>382.88659999999999</v>
      </c>
      <c r="I168">
        <v>379.83</v>
      </c>
      <c r="J168">
        <v>6.3072999999999997</v>
      </c>
      <c r="K168">
        <v>6.3071000000000002</v>
      </c>
      <c r="L168">
        <v>4.5006000000000004</v>
      </c>
      <c r="M168">
        <v>3.3799999999999997E-2</v>
      </c>
      <c r="N168">
        <v>4.4360999999999997</v>
      </c>
      <c r="O168">
        <v>1.1999999999999999E-3</v>
      </c>
      <c r="P168">
        <v>0.74729999999999996</v>
      </c>
      <c r="Q168">
        <v>0.77080000000000004</v>
      </c>
      <c r="R168">
        <v>1.5105999999999999</v>
      </c>
      <c r="S168">
        <v>2.6613000000000002</v>
      </c>
      <c r="T168" s="2">
        <v>9.9999999999999998E-13</v>
      </c>
      <c r="U168" s="2">
        <v>1.9743999999999999</v>
      </c>
      <c r="V168" t="s">
        <v>53</v>
      </c>
      <c r="W168">
        <v>0.28460000000000002</v>
      </c>
      <c r="X168">
        <v>93.133200000000002</v>
      </c>
      <c r="Y168">
        <v>7.5163000000000002</v>
      </c>
      <c r="Z168">
        <v>33.150210000000001</v>
      </c>
      <c r="AA168">
        <v>-123.221</v>
      </c>
      <c r="AB168">
        <v>379.83</v>
      </c>
      <c r="AC168">
        <v>34.114699999999999</v>
      </c>
      <c r="AD168">
        <v>34.116599999999998</v>
      </c>
      <c r="AE168">
        <v>0.87450000000000006</v>
      </c>
      <c r="AF168">
        <v>12.673500000000001</v>
      </c>
      <c r="AG168">
        <v>38.033000000000001</v>
      </c>
      <c r="AH168">
        <v>0.89200000000000002</v>
      </c>
      <c r="AI168">
        <v>12.9276</v>
      </c>
      <c r="AJ168">
        <v>38.795499999999997</v>
      </c>
      <c r="AK168">
        <v>26.818200000000001</v>
      </c>
      <c r="AL168">
        <v>26.819700000000001</v>
      </c>
      <c r="AM168">
        <v>6.2735000000000003</v>
      </c>
      <c r="AN168">
        <v>6.2732999999999999</v>
      </c>
      <c r="AO168">
        <v>0.93</v>
      </c>
      <c r="AP168">
        <v>127.58</v>
      </c>
      <c r="AQ168">
        <v>380</v>
      </c>
      <c r="AR168">
        <v>6.282</v>
      </c>
      <c r="AS168">
        <v>34.112499999999997</v>
      </c>
      <c r="AT168">
        <v>0.92600000000000005</v>
      </c>
      <c r="AW168">
        <v>38.020000000000003</v>
      </c>
      <c r="AX168">
        <v>0</v>
      </c>
      <c r="AY168">
        <v>0</v>
      </c>
      <c r="AZ168">
        <v>2.83</v>
      </c>
      <c r="BA168">
        <v>65.2</v>
      </c>
      <c r="BB168">
        <v>40.43</v>
      </c>
      <c r="BC168" s="3">
        <f t="shared" si="4"/>
        <v>-2.2000000000019782E-3</v>
      </c>
      <c r="BD168" s="3">
        <f t="shared" si="5"/>
        <v>-4.1000000000011028E-3</v>
      </c>
    </row>
    <row r="169" spans="1:56" x14ac:dyDescent="0.25">
      <c r="A169">
        <v>15</v>
      </c>
      <c r="B169">
        <v>24257</v>
      </c>
      <c r="C169">
        <v>24353</v>
      </c>
      <c r="D169">
        <v>12</v>
      </c>
      <c r="E169" t="s">
        <v>52</v>
      </c>
      <c r="F169">
        <v>2017</v>
      </c>
      <c r="G169" s="1">
        <v>0.26763888888888887</v>
      </c>
      <c r="H169">
        <v>382.74610000000001</v>
      </c>
      <c r="I169">
        <v>379.77</v>
      </c>
      <c r="J169">
        <v>6.7584</v>
      </c>
      <c r="K169">
        <v>6.7613000000000003</v>
      </c>
      <c r="L169">
        <v>4.4969000000000001</v>
      </c>
      <c r="M169">
        <v>3.3000000000000002E-2</v>
      </c>
      <c r="N169">
        <v>4.1521999999999997</v>
      </c>
      <c r="O169">
        <v>1.2999999999999999E-3</v>
      </c>
      <c r="P169">
        <v>0.71550000000000002</v>
      </c>
      <c r="Q169">
        <v>0.73509999999999998</v>
      </c>
      <c r="R169">
        <v>1.5367999999999999</v>
      </c>
      <c r="S169">
        <v>2.6417999999999999</v>
      </c>
      <c r="T169" s="2">
        <v>9.9999999999999998E-13</v>
      </c>
      <c r="U169" s="2">
        <v>1.9743999999999999</v>
      </c>
      <c r="V169">
        <v>5.3E-3</v>
      </c>
      <c r="W169">
        <v>0.28789999999999999</v>
      </c>
      <c r="X169">
        <v>93.056600000000003</v>
      </c>
      <c r="Y169">
        <v>7.4394999999999998</v>
      </c>
      <c r="Z169">
        <v>30.513200000000001</v>
      </c>
      <c r="AA169">
        <v>-122.2597</v>
      </c>
      <c r="AB169">
        <v>379.774</v>
      </c>
      <c r="AC169">
        <v>34.161299999999997</v>
      </c>
      <c r="AD169">
        <v>34.164099999999998</v>
      </c>
      <c r="AE169">
        <v>0.74490000000000001</v>
      </c>
      <c r="AF169">
        <v>10.912699999999999</v>
      </c>
      <c r="AG169">
        <v>32.401000000000003</v>
      </c>
      <c r="AH169">
        <v>0.75739999999999996</v>
      </c>
      <c r="AI169">
        <v>11.096</v>
      </c>
      <c r="AJ169">
        <v>32.941299999999998</v>
      </c>
      <c r="AK169">
        <v>26.7957</v>
      </c>
      <c r="AL169">
        <v>26.797499999999999</v>
      </c>
      <c r="AM169">
        <v>6.7233000000000001</v>
      </c>
      <c r="AN169">
        <v>6.7262000000000004</v>
      </c>
      <c r="AO169">
        <v>1.06</v>
      </c>
      <c r="AP169">
        <v>130.11000000000001</v>
      </c>
      <c r="AQ169">
        <v>381</v>
      </c>
      <c r="AR169">
        <v>6.766</v>
      </c>
      <c r="AS169">
        <v>34.1614</v>
      </c>
      <c r="AT169">
        <v>0.83099999999999996</v>
      </c>
      <c r="AW169">
        <v>36.799999999999997</v>
      </c>
      <c r="AX169">
        <v>0</v>
      </c>
      <c r="AY169">
        <v>0</v>
      </c>
      <c r="AZ169">
        <v>2.84</v>
      </c>
      <c r="BA169">
        <v>62.19</v>
      </c>
      <c r="BB169">
        <v>36.270000000000003</v>
      </c>
      <c r="BC169" s="3">
        <f t="shared" si="4"/>
        <v>1.0000000000331966E-4</v>
      </c>
      <c r="BD169" s="3">
        <f t="shared" si="5"/>
        <v>-2.6999999999972601E-3</v>
      </c>
    </row>
    <row r="170" spans="1:56" x14ac:dyDescent="0.25">
      <c r="A170">
        <v>66</v>
      </c>
      <c r="B170">
        <v>26438</v>
      </c>
      <c r="C170">
        <v>26534</v>
      </c>
      <c r="D170">
        <v>22</v>
      </c>
      <c r="E170" t="s">
        <v>52</v>
      </c>
      <c r="F170">
        <v>2017</v>
      </c>
      <c r="G170" s="1">
        <v>0.30466435185185187</v>
      </c>
      <c r="H170">
        <v>382.70010000000002</v>
      </c>
      <c r="I170">
        <v>379.66899999999998</v>
      </c>
      <c r="J170">
        <v>6.8681000000000001</v>
      </c>
      <c r="K170">
        <v>6.8682999999999996</v>
      </c>
      <c r="L170">
        <v>4.5065999999999997</v>
      </c>
      <c r="M170">
        <v>3.3300000000000003E-2</v>
      </c>
      <c r="N170">
        <v>4.8689</v>
      </c>
      <c r="O170">
        <v>1.1999999999999999E-3</v>
      </c>
      <c r="P170">
        <v>0.80249999999999999</v>
      </c>
      <c r="Q170">
        <v>0.83169999999999999</v>
      </c>
      <c r="R170">
        <v>1.4052</v>
      </c>
      <c r="S170">
        <v>2.6798000000000002</v>
      </c>
      <c r="T170" s="2">
        <v>9.9999999999999998E-13</v>
      </c>
      <c r="U170" s="2">
        <v>1.9743999999999999</v>
      </c>
      <c r="V170" t="s">
        <v>53</v>
      </c>
      <c r="W170">
        <v>0.2792</v>
      </c>
      <c r="X170">
        <v>93.257900000000006</v>
      </c>
      <c r="Y170">
        <v>7.5876000000000001</v>
      </c>
      <c r="Z170">
        <v>32.57893</v>
      </c>
      <c r="AA170">
        <v>-122.8108</v>
      </c>
      <c r="AB170">
        <v>379.66300000000001</v>
      </c>
      <c r="AC170">
        <v>34.109299999999998</v>
      </c>
      <c r="AD170">
        <v>34.1111</v>
      </c>
      <c r="AE170">
        <v>1.0607</v>
      </c>
      <c r="AF170">
        <v>15.572100000000001</v>
      </c>
      <c r="AG170">
        <v>46.136000000000003</v>
      </c>
      <c r="AH170">
        <v>1.0811999999999999</v>
      </c>
      <c r="AI170">
        <v>15.874599999999999</v>
      </c>
      <c r="AJ170">
        <v>47.030700000000003</v>
      </c>
      <c r="AK170">
        <v>26.739899999999999</v>
      </c>
      <c r="AL170">
        <v>26.741299999999999</v>
      </c>
      <c r="AM170">
        <v>6.8327</v>
      </c>
      <c r="AN170">
        <v>6.8329000000000004</v>
      </c>
      <c r="AO170">
        <v>1.06</v>
      </c>
      <c r="AP170">
        <v>135.46</v>
      </c>
      <c r="AQ170">
        <v>380</v>
      </c>
      <c r="AR170">
        <v>6.7990000000000004</v>
      </c>
      <c r="AS170">
        <v>34.103200000000001</v>
      </c>
      <c r="AT170">
        <v>1.145</v>
      </c>
      <c r="AW170">
        <v>36</v>
      </c>
      <c r="AX170">
        <v>0</v>
      </c>
      <c r="AY170">
        <v>0</v>
      </c>
      <c r="AZ170">
        <v>2.66</v>
      </c>
      <c r="BA170">
        <v>58.02</v>
      </c>
      <c r="BB170">
        <v>49.97</v>
      </c>
      <c r="BC170" s="3">
        <f t="shared" si="4"/>
        <v>-6.0999999999964416E-3</v>
      </c>
      <c r="BD170" s="3">
        <f t="shared" si="5"/>
        <v>-7.899999999999352E-3</v>
      </c>
    </row>
    <row r="171" spans="1:56" x14ac:dyDescent="0.25">
      <c r="A171">
        <v>24</v>
      </c>
      <c r="B171">
        <v>28682</v>
      </c>
      <c r="C171">
        <v>28778</v>
      </c>
      <c r="D171">
        <v>14</v>
      </c>
      <c r="E171" t="s">
        <v>52</v>
      </c>
      <c r="F171">
        <v>2017</v>
      </c>
      <c r="G171" s="1">
        <v>0.51407407407407402</v>
      </c>
      <c r="H171">
        <v>382.55520000000001</v>
      </c>
      <c r="I171">
        <v>379.517</v>
      </c>
      <c r="J171">
        <v>6.8724999999999996</v>
      </c>
      <c r="K171">
        <v>6.8697999999999997</v>
      </c>
      <c r="L171">
        <v>4.4920999999999998</v>
      </c>
      <c r="M171">
        <v>3.4000000000000002E-2</v>
      </c>
      <c r="N171">
        <v>4.9340999999999999</v>
      </c>
      <c r="O171">
        <v>1.1999999999999999E-3</v>
      </c>
      <c r="P171">
        <v>0.72409999999999997</v>
      </c>
      <c r="Q171">
        <v>0.74360000000000004</v>
      </c>
      <c r="R171">
        <v>1.5024</v>
      </c>
      <c r="S171">
        <v>2.6539000000000001</v>
      </c>
      <c r="T171" s="2">
        <v>9.9999999999999998E-13</v>
      </c>
      <c r="U171" s="2">
        <v>1.9743999999999999</v>
      </c>
      <c r="V171">
        <v>5.3E-3</v>
      </c>
      <c r="W171">
        <v>0.2923</v>
      </c>
      <c r="X171">
        <v>92.954099999999997</v>
      </c>
      <c r="Y171">
        <v>7.4866000000000001</v>
      </c>
      <c r="Z171">
        <v>32.417659999999998</v>
      </c>
      <c r="AA171">
        <v>-119.96</v>
      </c>
      <c r="AB171">
        <v>379.52600000000001</v>
      </c>
      <c r="AC171">
        <v>34.175400000000003</v>
      </c>
      <c r="AD171">
        <v>34.178100000000001</v>
      </c>
      <c r="AE171">
        <v>0.77590000000000003</v>
      </c>
      <c r="AF171">
        <v>11.3979</v>
      </c>
      <c r="AG171">
        <v>33.749000000000002</v>
      </c>
      <c r="AH171">
        <v>0.7863</v>
      </c>
      <c r="AI171">
        <v>11.549300000000001</v>
      </c>
      <c r="AJ171">
        <v>34.198700000000002</v>
      </c>
      <c r="AK171">
        <v>26.791399999999999</v>
      </c>
      <c r="AL171">
        <v>26.793900000000001</v>
      </c>
      <c r="AM171">
        <v>6.8369999999999997</v>
      </c>
      <c r="AN171">
        <v>6.8343999999999996</v>
      </c>
      <c r="AO171">
        <v>1.06</v>
      </c>
      <c r="AP171">
        <v>130.62</v>
      </c>
      <c r="AQ171">
        <v>380</v>
      </c>
      <c r="AR171">
        <v>6.8319999999999999</v>
      </c>
      <c r="AS171">
        <v>34.176600000000001</v>
      </c>
      <c r="AT171">
        <v>0.81</v>
      </c>
      <c r="AW171">
        <v>36.42</v>
      </c>
      <c r="AX171">
        <v>0</v>
      </c>
      <c r="AY171">
        <v>0</v>
      </c>
      <c r="AZ171">
        <v>2.81</v>
      </c>
      <c r="BA171">
        <v>60.91</v>
      </c>
      <c r="BB171">
        <v>35.36</v>
      </c>
      <c r="BC171" s="3">
        <f t="shared" si="4"/>
        <v>1.1999999999972033E-3</v>
      </c>
      <c r="BD171" s="3">
        <f t="shared" si="5"/>
        <v>-1.5000000000000568E-3</v>
      </c>
    </row>
    <row r="172" spans="1:56" x14ac:dyDescent="0.25">
      <c r="A172">
        <v>40</v>
      </c>
      <c r="B172">
        <v>26301</v>
      </c>
      <c r="C172">
        <v>26397</v>
      </c>
      <c r="D172">
        <v>17</v>
      </c>
      <c r="E172" t="s">
        <v>52</v>
      </c>
      <c r="F172">
        <v>2017</v>
      </c>
      <c r="G172" s="1">
        <v>0.14364583333333333</v>
      </c>
      <c r="H172">
        <v>382.03629999999998</v>
      </c>
      <c r="I172">
        <v>378.97500000000002</v>
      </c>
      <c r="J172">
        <v>7.5345000000000004</v>
      </c>
      <c r="K172">
        <v>7.5328999999999997</v>
      </c>
      <c r="L172">
        <v>4.4954999999999998</v>
      </c>
      <c r="M172">
        <v>3.3599999999999998E-2</v>
      </c>
      <c r="N172">
        <v>4.7808000000000002</v>
      </c>
      <c r="O172">
        <v>1.1999999999999999E-3</v>
      </c>
      <c r="P172">
        <v>0.7117</v>
      </c>
      <c r="Q172">
        <v>0.72750000000000004</v>
      </c>
      <c r="R172">
        <v>1.4128000000000001</v>
      </c>
      <c r="S172">
        <v>2.6623000000000001</v>
      </c>
      <c r="T172" s="2">
        <v>9.9999999999999998E-13</v>
      </c>
      <c r="U172" s="2">
        <v>1.7301</v>
      </c>
      <c r="V172" t="s">
        <v>53</v>
      </c>
      <c r="W172">
        <v>0.28920000000000001</v>
      </c>
      <c r="X172">
        <v>93.027000000000001</v>
      </c>
      <c r="Y172">
        <v>7.5179999999999998</v>
      </c>
      <c r="Z172">
        <v>33.745130000000003</v>
      </c>
      <c r="AA172">
        <v>-120.4092</v>
      </c>
      <c r="AB172">
        <v>378.96899999999999</v>
      </c>
      <c r="AC172">
        <v>34.223599999999998</v>
      </c>
      <c r="AD172">
        <v>34.225499999999997</v>
      </c>
      <c r="AE172">
        <v>0.72030000000000005</v>
      </c>
      <c r="AF172">
        <v>10.7454</v>
      </c>
      <c r="AG172">
        <v>31.331</v>
      </c>
      <c r="AH172">
        <v>0.72199999999999998</v>
      </c>
      <c r="AI172">
        <v>10.770799999999999</v>
      </c>
      <c r="AJ172">
        <v>31.4056</v>
      </c>
      <c r="AK172">
        <v>26.737400000000001</v>
      </c>
      <c r="AL172">
        <v>26.739100000000001</v>
      </c>
      <c r="AM172">
        <v>7.4970999999999997</v>
      </c>
      <c r="AN172">
        <v>7.4954999999999998</v>
      </c>
      <c r="AO172">
        <v>0.94</v>
      </c>
      <c r="AP172">
        <v>136.30000000000001</v>
      </c>
      <c r="AQ172">
        <v>379</v>
      </c>
      <c r="AR172">
        <v>7.5030000000000001</v>
      </c>
      <c r="AS172">
        <v>34.2241</v>
      </c>
      <c r="AT172">
        <v>0.749</v>
      </c>
      <c r="AW172">
        <v>34.81</v>
      </c>
      <c r="AX172">
        <v>0</v>
      </c>
      <c r="AY172">
        <v>0</v>
      </c>
      <c r="AZ172">
        <v>2.74</v>
      </c>
      <c r="BA172">
        <v>54.87</v>
      </c>
      <c r="BB172">
        <v>32.67</v>
      </c>
      <c r="BC172" s="3">
        <f t="shared" si="4"/>
        <v>5.0000000000238742E-4</v>
      </c>
      <c r="BD172" s="3">
        <f t="shared" si="5"/>
        <v>-1.3999999999967372E-3</v>
      </c>
    </row>
    <row r="173" spans="1:56" x14ac:dyDescent="0.25">
      <c r="G173" s="1"/>
      <c r="T173" s="2"/>
      <c r="U173" s="2"/>
      <c r="AZ173" t="s">
        <v>61</v>
      </c>
      <c r="BC173" t="s">
        <v>62</v>
      </c>
      <c r="BD173" t="s">
        <v>63</v>
      </c>
    </row>
    <row r="174" spans="1:56" x14ac:dyDescent="0.25">
      <c r="G174" s="1"/>
      <c r="T174" s="2"/>
      <c r="U174" s="2"/>
      <c r="BB174" s="4" t="s">
        <v>56</v>
      </c>
      <c r="BC174" s="3">
        <f>AVERAGE(BC2:BC172)</f>
        <v>-2.9181286549699841E-4</v>
      </c>
      <c r="BD174" s="3">
        <f>AVERAGE(BD2:BD172)</f>
        <v>-2.4350877192982632E-3</v>
      </c>
    </row>
    <row r="175" spans="1:56" x14ac:dyDescent="0.25">
      <c r="G175" s="1"/>
      <c r="T175" s="2"/>
      <c r="U175" s="2"/>
      <c r="BB175" s="4" t="s">
        <v>57</v>
      </c>
      <c r="BC175">
        <f>STDEV((BC2:BC172))</f>
        <v>2.8279784278353094E-3</v>
      </c>
      <c r="BD175">
        <f>STDEV((BD2:BD172))</f>
        <v>2.7823915587813336E-3</v>
      </c>
    </row>
    <row r="176" spans="1:56" x14ac:dyDescent="0.25">
      <c r="G176" s="1"/>
      <c r="T176" s="2"/>
      <c r="U176" s="2"/>
      <c r="BB176" s="4" t="s">
        <v>58</v>
      </c>
      <c r="BC176">
        <f>MIN(BC2:BC172)</f>
        <v>-8.5999999999941679E-3</v>
      </c>
      <c r="BD176">
        <f>MIN(BD2:BD172)</f>
        <v>-1.0899999999999466E-2</v>
      </c>
    </row>
    <row r="177" spans="7:56" x14ac:dyDescent="0.25">
      <c r="G177" s="1"/>
      <c r="T177" s="2"/>
      <c r="U177" s="2"/>
      <c r="BB177" s="4" t="s">
        <v>59</v>
      </c>
      <c r="BC177">
        <f>MAX(BC2:BC172)</f>
        <v>1.1200000000002319E-2</v>
      </c>
      <c r="BD177">
        <f>MAX(BD2:BD172)</f>
        <v>8.7000000000045929E-3</v>
      </c>
    </row>
    <row r="178" spans="7:56" x14ac:dyDescent="0.25">
      <c r="G178" s="1"/>
      <c r="T178" s="2"/>
      <c r="U178" s="2"/>
      <c r="BB178" s="4" t="s">
        <v>60</v>
      </c>
      <c r="BC178">
        <f>COUNT(BC2:BC172)</f>
        <v>171</v>
      </c>
      <c r="BD178">
        <f>COUNT(BD2:BD172)</f>
        <v>171</v>
      </c>
    </row>
    <row r="179" spans="7:56" x14ac:dyDescent="0.25">
      <c r="G179" s="1"/>
      <c r="T179" s="2"/>
      <c r="U179" s="2"/>
    </row>
    <row r="180" spans="7:56" x14ac:dyDescent="0.25">
      <c r="G180" s="1"/>
      <c r="T180" s="2"/>
      <c r="U180" s="2"/>
    </row>
    <row r="181" spans="7:56" x14ac:dyDescent="0.25">
      <c r="G181" s="1"/>
      <c r="T181" s="2"/>
      <c r="U181" s="2"/>
    </row>
    <row r="182" spans="7:56" x14ac:dyDescent="0.25">
      <c r="G182" s="1"/>
      <c r="T182" s="2"/>
      <c r="U182" s="2"/>
    </row>
    <row r="183" spans="7:56" x14ac:dyDescent="0.25">
      <c r="G183" s="1"/>
      <c r="T183" s="2"/>
      <c r="U183" s="2"/>
    </row>
    <row r="184" spans="7:56" x14ac:dyDescent="0.25">
      <c r="G184" s="1"/>
      <c r="T184" s="2"/>
      <c r="U184" s="2"/>
    </row>
    <row r="185" spans="7:56" x14ac:dyDescent="0.25">
      <c r="G185" s="1"/>
      <c r="T185" s="2"/>
      <c r="U185" s="2"/>
    </row>
    <row r="186" spans="7:56" x14ac:dyDescent="0.25">
      <c r="G186" s="1"/>
      <c r="T186" s="2"/>
      <c r="U186" s="2"/>
    </row>
    <row r="187" spans="7:56" x14ac:dyDescent="0.25">
      <c r="G187" s="1"/>
      <c r="T187" s="2"/>
      <c r="U187" s="2"/>
    </row>
    <row r="188" spans="7:56" x14ac:dyDescent="0.25">
      <c r="G188" s="1"/>
      <c r="T188" s="2"/>
      <c r="U188" s="2"/>
    </row>
    <row r="189" spans="7:56" x14ac:dyDescent="0.25">
      <c r="G189" s="1"/>
      <c r="T189" s="2"/>
      <c r="U189" s="2"/>
    </row>
    <row r="190" spans="7:56" x14ac:dyDescent="0.25">
      <c r="G190" s="1"/>
      <c r="T190" s="2"/>
      <c r="U190" s="2"/>
    </row>
    <row r="191" spans="7:56" x14ac:dyDescent="0.25">
      <c r="G191" s="1"/>
      <c r="T191" s="2"/>
      <c r="U191" s="2"/>
    </row>
    <row r="192" spans="7:56" x14ac:dyDescent="0.25">
      <c r="G192" s="1"/>
      <c r="T192" s="2"/>
      <c r="U192" s="2"/>
    </row>
    <row r="193" spans="7:21" x14ac:dyDescent="0.25">
      <c r="G193" s="1"/>
      <c r="T193" s="2"/>
      <c r="U193" s="2"/>
    </row>
    <row r="194" spans="7:21" x14ac:dyDescent="0.25">
      <c r="G194" s="1"/>
      <c r="T194" s="2"/>
      <c r="U194" s="2"/>
    </row>
    <row r="195" spans="7:21" x14ac:dyDescent="0.25">
      <c r="G195" s="1"/>
      <c r="T195" s="2"/>
      <c r="U195" s="2"/>
    </row>
    <row r="196" spans="7:21" x14ac:dyDescent="0.25">
      <c r="G196" s="1"/>
      <c r="T196" s="2"/>
      <c r="U196" s="2"/>
    </row>
    <row r="197" spans="7:21" x14ac:dyDescent="0.25">
      <c r="G197" s="1"/>
      <c r="T197" s="2"/>
      <c r="U197" s="2"/>
    </row>
    <row r="198" spans="7:21" x14ac:dyDescent="0.25">
      <c r="G198" s="1"/>
      <c r="T198" s="2"/>
      <c r="U198" s="2"/>
    </row>
    <row r="199" spans="7:21" x14ac:dyDescent="0.25">
      <c r="G199" s="1"/>
      <c r="T199" s="2"/>
      <c r="U199" s="2"/>
    </row>
    <row r="200" spans="7:21" x14ac:dyDescent="0.25">
      <c r="G200" s="1"/>
      <c r="T200" s="2"/>
      <c r="U200" s="2"/>
    </row>
    <row r="201" spans="7:21" x14ac:dyDescent="0.25">
      <c r="G201" s="1"/>
      <c r="T201" s="2"/>
      <c r="U201" s="2"/>
    </row>
    <row r="202" spans="7:21" x14ac:dyDescent="0.25">
      <c r="G202" s="1"/>
      <c r="T202" s="2"/>
      <c r="U202" s="2"/>
    </row>
    <row r="203" spans="7:21" x14ac:dyDescent="0.25">
      <c r="G203" s="1"/>
      <c r="T203" s="2"/>
      <c r="U203" s="2"/>
    </row>
    <row r="204" spans="7:21" x14ac:dyDescent="0.25">
      <c r="G204" s="1"/>
      <c r="T204" s="2"/>
      <c r="U204" s="2"/>
    </row>
    <row r="205" spans="7:21" x14ac:dyDescent="0.25">
      <c r="G205" s="1"/>
      <c r="T205" s="2"/>
      <c r="U205" s="2"/>
    </row>
    <row r="206" spans="7:21" x14ac:dyDescent="0.25">
      <c r="G206" s="1"/>
      <c r="T206" s="2"/>
      <c r="U206" s="2"/>
    </row>
    <row r="207" spans="7:21" x14ac:dyDescent="0.25">
      <c r="G207" s="1"/>
      <c r="T207" s="2"/>
      <c r="U207" s="2"/>
    </row>
    <row r="208" spans="7:21" x14ac:dyDescent="0.25">
      <c r="G208" s="1"/>
      <c r="T208" s="2"/>
      <c r="U208" s="2"/>
    </row>
    <row r="209" spans="7:21" x14ac:dyDescent="0.25">
      <c r="G209" s="1"/>
      <c r="T209" s="2"/>
      <c r="U209" s="2"/>
    </row>
    <row r="210" spans="7:21" x14ac:dyDescent="0.25">
      <c r="G210" s="1"/>
      <c r="T210" s="2"/>
      <c r="U210" s="2"/>
    </row>
    <row r="211" spans="7:21" x14ac:dyDescent="0.25">
      <c r="G211" s="1"/>
      <c r="T211" s="2"/>
      <c r="U211" s="2"/>
    </row>
    <row r="212" spans="7:21" x14ac:dyDescent="0.25">
      <c r="G212" s="1"/>
      <c r="T212" s="2"/>
      <c r="U212" s="2"/>
    </row>
    <row r="213" spans="7:21" x14ac:dyDescent="0.25">
      <c r="G213" s="1"/>
      <c r="T213" s="2"/>
      <c r="U213" s="2"/>
    </row>
    <row r="214" spans="7:21" x14ac:dyDescent="0.25">
      <c r="G214" s="1"/>
      <c r="T214" s="2"/>
      <c r="U214" s="2"/>
    </row>
    <row r="215" spans="7:21" x14ac:dyDescent="0.25">
      <c r="G215" s="1"/>
      <c r="T215" s="2"/>
      <c r="U215" s="2"/>
    </row>
    <row r="216" spans="7:21" x14ac:dyDescent="0.25">
      <c r="G216" s="1"/>
      <c r="T216" s="2"/>
      <c r="U216" s="2"/>
    </row>
    <row r="217" spans="7:21" x14ac:dyDescent="0.25">
      <c r="G217" s="1"/>
      <c r="T217" s="2"/>
      <c r="U217" s="2"/>
    </row>
    <row r="218" spans="7:21" x14ac:dyDescent="0.25">
      <c r="G218" s="1"/>
      <c r="T218" s="2"/>
      <c r="U218" s="2"/>
    </row>
    <row r="219" spans="7:21" x14ac:dyDescent="0.25">
      <c r="G219" s="1"/>
      <c r="T219" s="2"/>
      <c r="U219" s="2"/>
    </row>
    <row r="220" spans="7:21" x14ac:dyDescent="0.25">
      <c r="G220" s="1"/>
      <c r="T220" s="2"/>
      <c r="U220" s="2"/>
    </row>
    <row r="221" spans="7:21" x14ac:dyDescent="0.25">
      <c r="G221" s="1"/>
      <c r="T221" s="2"/>
      <c r="U221" s="2"/>
    </row>
    <row r="222" spans="7:21" x14ac:dyDescent="0.25">
      <c r="G222" s="1"/>
      <c r="T222" s="2"/>
      <c r="U222" s="2"/>
    </row>
    <row r="223" spans="7:21" x14ac:dyDescent="0.25">
      <c r="G223" s="1"/>
      <c r="T223" s="2"/>
      <c r="U223" s="2"/>
    </row>
    <row r="224" spans="7:21" x14ac:dyDescent="0.25">
      <c r="G224" s="1"/>
      <c r="T224" s="2"/>
      <c r="U224" s="2"/>
    </row>
    <row r="225" spans="7:21" x14ac:dyDescent="0.25">
      <c r="G225" s="1"/>
      <c r="T225" s="2"/>
      <c r="U225" s="2"/>
    </row>
    <row r="226" spans="7:21" x14ac:dyDescent="0.25">
      <c r="G226" s="1"/>
      <c r="T226" s="2"/>
      <c r="U226" s="2"/>
    </row>
    <row r="227" spans="7:21" x14ac:dyDescent="0.25">
      <c r="G227" s="1"/>
      <c r="T227" s="2"/>
      <c r="U227" s="2"/>
    </row>
    <row r="228" spans="7:21" x14ac:dyDescent="0.25">
      <c r="G228" s="1"/>
      <c r="T228" s="2"/>
      <c r="U228" s="2"/>
    </row>
    <row r="229" spans="7:21" x14ac:dyDescent="0.25">
      <c r="G229" s="1"/>
      <c r="T229" s="2"/>
      <c r="U229" s="2"/>
    </row>
    <row r="230" spans="7:21" x14ac:dyDescent="0.25">
      <c r="G230" s="1"/>
      <c r="T230" s="2"/>
      <c r="U230" s="2"/>
    </row>
    <row r="231" spans="7:21" x14ac:dyDescent="0.25">
      <c r="G231" s="1"/>
      <c r="T231" s="2"/>
      <c r="U231" s="2"/>
    </row>
    <row r="232" spans="7:21" x14ac:dyDescent="0.25">
      <c r="G232" s="1"/>
      <c r="T232" s="2"/>
      <c r="U232" s="2"/>
    </row>
    <row r="233" spans="7:21" x14ac:dyDescent="0.25">
      <c r="G233" s="1"/>
      <c r="T233" s="2"/>
      <c r="U233" s="2"/>
    </row>
    <row r="234" spans="7:21" x14ac:dyDescent="0.25">
      <c r="G234" s="1"/>
      <c r="T234" s="2"/>
      <c r="U234" s="2"/>
    </row>
    <row r="235" spans="7:21" x14ac:dyDescent="0.25">
      <c r="G235" s="1"/>
      <c r="T235" s="2"/>
      <c r="U235" s="2"/>
    </row>
    <row r="236" spans="7:21" x14ac:dyDescent="0.25">
      <c r="G236" s="1"/>
      <c r="T236" s="2"/>
      <c r="U236" s="2"/>
    </row>
    <row r="237" spans="7:21" x14ac:dyDescent="0.25">
      <c r="G237" s="1"/>
      <c r="T237" s="2"/>
      <c r="U237" s="2"/>
    </row>
    <row r="238" spans="7:21" x14ac:dyDescent="0.25">
      <c r="G238" s="1"/>
      <c r="T238" s="2"/>
      <c r="U238" s="2"/>
    </row>
    <row r="239" spans="7:21" x14ac:dyDescent="0.25">
      <c r="G239" s="1"/>
      <c r="T239" s="2"/>
      <c r="U239" s="2"/>
    </row>
    <row r="240" spans="7:21" x14ac:dyDescent="0.25">
      <c r="G240" s="1"/>
      <c r="T240" s="2"/>
      <c r="U240" s="2"/>
    </row>
    <row r="241" spans="7:21" x14ac:dyDescent="0.25">
      <c r="G241" s="1"/>
      <c r="T241" s="2"/>
      <c r="U241" s="2"/>
    </row>
    <row r="242" spans="7:21" x14ac:dyDescent="0.25">
      <c r="G242" s="1"/>
      <c r="T242" s="2"/>
      <c r="U242" s="2"/>
    </row>
    <row r="243" spans="7:21" x14ac:dyDescent="0.25">
      <c r="G243" s="1"/>
      <c r="T243" s="2"/>
      <c r="U243" s="2"/>
    </row>
    <row r="244" spans="7:21" x14ac:dyDescent="0.25">
      <c r="G244" s="1"/>
      <c r="T244" s="2"/>
      <c r="U244" s="2"/>
    </row>
    <row r="245" spans="7:21" x14ac:dyDescent="0.25">
      <c r="G245" s="1"/>
      <c r="T245" s="2"/>
      <c r="U245" s="2"/>
    </row>
    <row r="246" spans="7:21" x14ac:dyDescent="0.25">
      <c r="G246" s="1"/>
      <c r="T246" s="2"/>
      <c r="U246" s="2"/>
    </row>
    <row r="247" spans="7:21" x14ac:dyDescent="0.25">
      <c r="G247" s="1"/>
      <c r="T247" s="2"/>
      <c r="U247" s="2"/>
    </row>
    <row r="248" spans="7:21" x14ac:dyDescent="0.25">
      <c r="G248" s="1"/>
      <c r="T248" s="2"/>
      <c r="U248" s="2"/>
    </row>
    <row r="249" spans="7:21" x14ac:dyDescent="0.25">
      <c r="G249" s="1"/>
      <c r="T249" s="2"/>
      <c r="U249" s="2"/>
    </row>
    <row r="250" spans="7:21" x14ac:dyDescent="0.25">
      <c r="G250" s="1"/>
      <c r="T250" s="2"/>
      <c r="U250" s="2"/>
    </row>
    <row r="251" spans="7:21" x14ac:dyDescent="0.25">
      <c r="G251" s="1"/>
      <c r="T251" s="2"/>
      <c r="U251" s="2"/>
    </row>
    <row r="252" spans="7:21" x14ac:dyDescent="0.25">
      <c r="G252" s="1"/>
      <c r="T252" s="2"/>
      <c r="U252" s="2"/>
    </row>
    <row r="253" spans="7:21" x14ac:dyDescent="0.25">
      <c r="G253" s="1"/>
      <c r="T253" s="2"/>
      <c r="U253" s="2"/>
    </row>
    <row r="254" spans="7:21" x14ac:dyDescent="0.25">
      <c r="G254" s="1"/>
      <c r="T254" s="2"/>
      <c r="U254" s="2"/>
    </row>
    <row r="255" spans="7:21" x14ac:dyDescent="0.25">
      <c r="G255" s="1"/>
      <c r="T255" s="2"/>
      <c r="U255" s="2"/>
    </row>
    <row r="256" spans="7:21" x14ac:dyDescent="0.25">
      <c r="G256" s="1"/>
      <c r="T256" s="2"/>
      <c r="U256" s="2"/>
    </row>
    <row r="257" spans="7:21" x14ac:dyDescent="0.25">
      <c r="G257" s="1"/>
      <c r="T257" s="2"/>
      <c r="U257" s="2"/>
    </row>
    <row r="258" spans="7:21" x14ac:dyDescent="0.25">
      <c r="G258" s="1"/>
      <c r="T258" s="2"/>
      <c r="U258" s="2"/>
    </row>
    <row r="259" spans="7:21" x14ac:dyDescent="0.25">
      <c r="G259" s="1"/>
      <c r="T259" s="2"/>
      <c r="U259" s="2"/>
    </row>
    <row r="260" spans="7:21" x14ac:dyDescent="0.25">
      <c r="G260" s="1"/>
      <c r="T260" s="2"/>
      <c r="U260" s="2"/>
    </row>
    <row r="261" spans="7:21" x14ac:dyDescent="0.25">
      <c r="G261" s="1"/>
      <c r="T261" s="2"/>
      <c r="U261" s="2"/>
    </row>
    <row r="262" spans="7:21" x14ac:dyDescent="0.25">
      <c r="G262" s="1"/>
      <c r="T262" s="2"/>
      <c r="U262" s="2"/>
    </row>
    <row r="263" spans="7:21" x14ac:dyDescent="0.25">
      <c r="G263" s="1"/>
      <c r="T263" s="2"/>
      <c r="U263" s="2"/>
    </row>
    <row r="264" spans="7:21" x14ac:dyDescent="0.25">
      <c r="G264" s="1"/>
      <c r="T264" s="2"/>
      <c r="U264" s="2"/>
    </row>
    <row r="265" spans="7:21" x14ac:dyDescent="0.25">
      <c r="G265" s="1"/>
      <c r="T265" s="2"/>
      <c r="U265" s="2"/>
    </row>
    <row r="266" spans="7:21" x14ac:dyDescent="0.25">
      <c r="G266" s="1"/>
      <c r="T266" s="2"/>
      <c r="U266" s="2"/>
    </row>
    <row r="267" spans="7:21" x14ac:dyDescent="0.25">
      <c r="G267" s="1"/>
      <c r="T267" s="2"/>
      <c r="U267" s="2"/>
    </row>
    <row r="268" spans="7:21" x14ac:dyDescent="0.25">
      <c r="G268" s="1"/>
      <c r="T268" s="2"/>
      <c r="U268" s="2"/>
    </row>
    <row r="269" spans="7:21" x14ac:dyDescent="0.25">
      <c r="G269" s="1"/>
      <c r="T269" s="2"/>
      <c r="U269" s="2"/>
    </row>
    <row r="270" spans="7:21" x14ac:dyDescent="0.25">
      <c r="G270" s="1"/>
      <c r="T270" s="2"/>
      <c r="U270" s="2"/>
    </row>
    <row r="271" spans="7:21" x14ac:dyDescent="0.25">
      <c r="G271" s="1"/>
      <c r="T271" s="2"/>
      <c r="U271" s="2"/>
    </row>
    <row r="272" spans="7:21" x14ac:dyDescent="0.25">
      <c r="G272" s="1"/>
      <c r="T272" s="2"/>
      <c r="U272" s="2"/>
    </row>
    <row r="273" spans="7:21" x14ac:dyDescent="0.25">
      <c r="G273" s="1"/>
      <c r="T273" s="2"/>
      <c r="U273" s="2"/>
    </row>
    <row r="274" spans="7:21" x14ac:dyDescent="0.25">
      <c r="G274" s="1"/>
      <c r="T274" s="2"/>
      <c r="U274" s="2"/>
    </row>
    <row r="275" spans="7:21" x14ac:dyDescent="0.25">
      <c r="G275" s="1"/>
      <c r="T275" s="2"/>
      <c r="U275" s="2"/>
    </row>
    <row r="276" spans="7:21" x14ac:dyDescent="0.25">
      <c r="G276" s="1"/>
      <c r="T276" s="2"/>
      <c r="U276" s="2"/>
    </row>
    <row r="277" spans="7:21" x14ac:dyDescent="0.25">
      <c r="G277" s="1"/>
      <c r="T277" s="2"/>
      <c r="U277" s="2"/>
    </row>
    <row r="278" spans="7:21" x14ac:dyDescent="0.25">
      <c r="G278" s="1"/>
      <c r="T278" s="2"/>
      <c r="U278" s="2"/>
    </row>
    <row r="279" spans="7:21" x14ac:dyDescent="0.25">
      <c r="G279" s="1"/>
      <c r="T279" s="2"/>
      <c r="U279" s="2"/>
    </row>
    <row r="280" spans="7:21" x14ac:dyDescent="0.25">
      <c r="G280" s="1"/>
      <c r="T280" s="2"/>
      <c r="U280" s="2"/>
    </row>
    <row r="281" spans="7:21" x14ac:dyDescent="0.25">
      <c r="G281" s="1"/>
      <c r="T281" s="2"/>
      <c r="U281" s="2"/>
    </row>
    <row r="282" spans="7:21" x14ac:dyDescent="0.25">
      <c r="G282" s="1"/>
      <c r="T282" s="2"/>
      <c r="U282" s="2"/>
    </row>
    <row r="283" spans="7:21" x14ac:dyDescent="0.25">
      <c r="G283" s="1"/>
      <c r="T283" s="2"/>
      <c r="U283" s="2"/>
    </row>
    <row r="284" spans="7:21" x14ac:dyDescent="0.25">
      <c r="G284" s="1"/>
      <c r="T284" s="2"/>
      <c r="U284" s="2"/>
    </row>
    <row r="285" spans="7:21" x14ac:dyDescent="0.25">
      <c r="G285" s="1"/>
      <c r="T285" s="2"/>
      <c r="U285" s="2"/>
    </row>
    <row r="286" spans="7:21" x14ac:dyDescent="0.25">
      <c r="G286" s="1"/>
      <c r="T286" s="2"/>
      <c r="U286" s="2"/>
    </row>
    <row r="287" spans="7:21" x14ac:dyDescent="0.25">
      <c r="G287" s="1"/>
      <c r="T287" s="2"/>
      <c r="U287" s="2"/>
    </row>
    <row r="288" spans="7:21" x14ac:dyDescent="0.25">
      <c r="G288" s="1"/>
      <c r="T288" s="2"/>
      <c r="U288" s="2"/>
    </row>
    <row r="289" spans="7:21" x14ac:dyDescent="0.25">
      <c r="G289" s="1"/>
      <c r="T289" s="2"/>
      <c r="U289" s="2"/>
    </row>
    <row r="290" spans="7:21" x14ac:dyDescent="0.25">
      <c r="G290" s="1"/>
      <c r="T290" s="2"/>
      <c r="U290" s="2"/>
    </row>
    <row r="291" spans="7:21" x14ac:dyDescent="0.25">
      <c r="G291" s="1"/>
      <c r="T291" s="2"/>
      <c r="U291" s="2"/>
    </row>
    <row r="292" spans="7:21" x14ac:dyDescent="0.25">
      <c r="G292" s="1"/>
      <c r="T292" s="2"/>
      <c r="U292" s="2"/>
    </row>
    <row r="293" spans="7:21" x14ac:dyDescent="0.25">
      <c r="G293" s="1"/>
      <c r="T293" s="2"/>
      <c r="U293" s="2"/>
    </row>
    <row r="294" spans="7:21" x14ac:dyDescent="0.25">
      <c r="G294" s="1"/>
      <c r="T294" s="2"/>
      <c r="U294" s="2"/>
    </row>
    <row r="295" spans="7:21" x14ac:dyDescent="0.25">
      <c r="G295" s="1"/>
      <c r="T295" s="2"/>
      <c r="U295" s="2"/>
    </row>
    <row r="296" spans="7:21" x14ac:dyDescent="0.25">
      <c r="G296" s="1"/>
      <c r="T296" s="2"/>
      <c r="U296" s="2"/>
    </row>
    <row r="297" spans="7:21" x14ac:dyDescent="0.25">
      <c r="G297" s="1"/>
      <c r="T297" s="2"/>
      <c r="U297" s="2"/>
    </row>
    <row r="298" spans="7:21" x14ac:dyDescent="0.25">
      <c r="G298" s="1"/>
      <c r="T298" s="2"/>
      <c r="U298" s="2"/>
    </row>
    <row r="299" spans="7:21" x14ac:dyDescent="0.25">
      <c r="G299" s="1"/>
      <c r="T299" s="2"/>
      <c r="U299" s="2"/>
    </row>
    <row r="300" spans="7:21" x14ac:dyDescent="0.25">
      <c r="G300" s="1"/>
      <c r="T300" s="2"/>
      <c r="U300" s="2"/>
    </row>
    <row r="301" spans="7:21" x14ac:dyDescent="0.25">
      <c r="G301" s="1"/>
      <c r="T301" s="2"/>
      <c r="U301" s="2"/>
    </row>
    <row r="302" spans="7:21" x14ac:dyDescent="0.25">
      <c r="G302" s="1"/>
      <c r="T302" s="2"/>
      <c r="U302" s="2"/>
    </row>
    <row r="303" spans="7:21" x14ac:dyDescent="0.25">
      <c r="G303" s="1"/>
      <c r="T303" s="2"/>
      <c r="U303" s="2"/>
    </row>
    <row r="304" spans="7:21" x14ac:dyDescent="0.25">
      <c r="G304" s="1"/>
      <c r="T304" s="2"/>
      <c r="U304" s="2"/>
    </row>
    <row r="305" spans="7:21" x14ac:dyDescent="0.25">
      <c r="G305" s="1"/>
      <c r="T305" s="2"/>
      <c r="U305" s="2"/>
    </row>
    <row r="306" spans="7:21" x14ac:dyDescent="0.25">
      <c r="G306" s="1"/>
      <c r="T306" s="2"/>
      <c r="U306" s="2"/>
    </row>
    <row r="307" spans="7:21" x14ac:dyDescent="0.25">
      <c r="G307" s="1"/>
      <c r="T307" s="2"/>
      <c r="U307" s="2"/>
    </row>
    <row r="308" spans="7:21" x14ac:dyDescent="0.25">
      <c r="G308" s="1"/>
      <c r="T308" s="2"/>
      <c r="U308" s="2"/>
    </row>
    <row r="309" spans="7:21" x14ac:dyDescent="0.25">
      <c r="G309" s="1"/>
      <c r="T309" s="2"/>
      <c r="U309" s="2"/>
    </row>
    <row r="310" spans="7:21" x14ac:dyDescent="0.25">
      <c r="G310" s="1"/>
      <c r="T310" s="2"/>
      <c r="U310" s="2"/>
    </row>
    <row r="311" spans="7:21" x14ac:dyDescent="0.25">
      <c r="G311" s="1"/>
      <c r="T311" s="2"/>
      <c r="U311" s="2"/>
    </row>
    <row r="312" spans="7:21" x14ac:dyDescent="0.25">
      <c r="G312" s="1"/>
      <c r="T312" s="2"/>
      <c r="U312" s="2"/>
    </row>
    <row r="313" spans="7:21" x14ac:dyDescent="0.25">
      <c r="G313" s="1"/>
      <c r="T313" s="2"/>
      <c r="U313" s="2"/>
    </row>
    <row r="314" spans="7:21" x14ac:dyDescent="0.25">
      <c r="G314" s="1"/>
      <c r="T314" s="2"/>
      <c r="U314" s="2"/>
    </row>
    <row r="315" spans="7:21" x14ac:dyDescent="0.25">
      <c r="G315" s="1"/>
      <c r="T315" s="2"/>
      <c r="U315" s="2"/>
    </row>
    <row r="316" spans="7:21" x14ac:dyDescent="0.25">
      <c r="G316" s="1"/>
      <c r="T316" s="2"/>
      <c r="U316" s="2"/>
    </row>
    <row r="317" spans="7:21" x14ac:dyDescent="0.25">
      <c r="G317" s="1"/>
      <c r="T317" s="2"/>
      <c r="U317" s="2"/>
    </row>
    <row r="318" spans="7:21" x14ac:dyDescent="0.25">
      <c r="G318" s="1"/>
      <c r="T318" s="2"/>
      <c r="U318" s="2"/>
    </row>
    <row r="319" spans="7:21" x14ac:dyDescent="0.25">
      <c r="G319" s="1"/>
      <c r="T319" s="2"/>
      <c r="U319" s="2"/>
    </row>
    <row r="320" spans="7:21" x14ac:dyDescent="0.25">
      <c r="G320" s="1"/>
      <c r="T320" s="2"/>
      <c r="U320" s="2"/>
    </row>
    <row r="321" spans="7:21" x14ac:dyDescent="0.25">
      <c r="G321" s="1"/>
      <c r="T321" s="2"/>
      <c r="U321" s="2"/>
    </row>
    <row r="322" spans="7:21" x14ac:dyDescent="0.25">
      <c r="G322" s="1"/>
      <c r="T322" s="2"/>
      <c r="U322" s="2"/>
    </row>
    <row r="323" spans="7:21" x14ac:dyDescent="0.25">
      <c r="G323" s="1"/>
      <c r="T323" s="2"/>
      <c r="U323" s="2"/>
    </row>
    <row r="324" spans="7:21" x14ac:dyDescent="0.25">
      <c r="G324" s="1"/>
      <c r="T324" s="2"/>
      <c r="U324" s="2"/>
    </row>
    <row r="325" spans="7:21" x14ac:dyDescent="0.25">
      <c r="G325" s="1"/>
      <c r="T325" s="2"/>
      <c r="U325" s="2"/>
    </row>
    <row r="326" spans="7:21" x14ac:dyDescent="0.25">
      <c r="G326" s="1"/>
      <c r="T326" s="2"/>
      <c r="U326" s="2"/>
    </row>
    <row r="327" spans="7:21" x14ac:dyDescent="0.25">
      <c r="G327" s="1"/>
      <c r="T327" s="2"/>
      <c r="U327" s="2"/>
    </row>
    <row r="328" spans="7:21" x14ac:dyDescent="0.25">
      <c r="G328" s="1"/>
      <c r="T328" s="2"/>
      <c r="U328" s="2"/>
    </row>
    <row r="329" spans="7:21" x14ac:dyDescent="0.25">
      <c r="G329" s="1"/>
      <c r="T329" s="2"/>
      <c r="U329" s="2"/>
    </row>
    <row r="330" spans="7:21" x14ac:dyDescent="0.25">
      <c r="G330" s="1"/>
      <c r="T330" s="2"/>
      <c r="U330" s="2"/>
    </row>
    <row r="331" spans="7:21" x14ac:dyDescent="0.25">
      <c r="G331" s="1"/>
      <c r="T331" s="2"/>
      <c r="U331" s="2"/>
    </row>
    <row r="332" spans="7:21" x14ac:dyDescent="0.25">
      <c r="G332" s="1"/>
      <c r="T332" s="2"/>
      <c r="U332" s="2"/>
    </row>
    <row r="333" spans="7:21" x14ac:dyDescent="0.25">
      <c r="G333" s="1"/>
      <c r="T333" s="2"/>
      <c r="U333" s="2"/>
    </row>
    <row r="334" spans="7:21" x14ac:dyDescent="0.25">
      <c r="G334" s="1"/>
      <c r="T334" s="2"/>
      <c r="U334" s="2"/>
    </row>
    <row r="335" spans="7:21" x14ac:dyDescent="0.25">
      <c r="G335" s="1"/>
      <c r="T335" s="2"/>
      <c r="U335" s="2"/>
    </row>
    <row r="336" spans="7:21" x14ac:dyDescent="0.25">
      <c r="G336" s="1"/>
      <c r="T336" s="2"/>
      <c r="U336" s="2"/>
    </row>
    <row r="337" spans="7:21" x14ac:dyDescent="0.25">
      <c r="G337" s="1"/>
      <c r="T337" s="2"/>
      <c r="U337" s="2"/>
    </row>
    <row r="338" spans="7:21" x14ac:dyDescent="0.25">
      <c r="G338" s="1"/>
      <c r="T338" s="2"/>
      <c r="U338" s="2"/>
    </row>
    <row r="339" spans="7:21" x14ac:dyDescent="0.25">
      <c r="G339" s="1"/>
      <c r="T339" s="2"/>
      <c r="U339" s="2"/>
    </row>
    <row r="340" spans="7:21" x14ac:dyDescent="0.25">
      <c r="G340" s="1"/>
      <c r="T340" s="2"/>
      <c r="U340" s="2"/>
    </row>
    <row r="341" spans="7:21" x14ac:dyDescent="0.25">
      <c r="G341" s="1"/>
      <c r="T341" s="2"/>
      <c r="U341" s="2"/>
    </row>
    <row r="342" spans="7:21" x14ac:dyDescent="0.25">
      <c r="G342" s="1"/>
      <c r="T342" s="2"/>
      <c r="U342" s="2"/>
    </row>
    <row r="343" spans="7:21" x14ac:dyDescent="0.25">
      <c r="G343" s="1"/>
      <c r="T343" s="2"/>
      <c r="U343" s="2"/>
    </row>
    <row r="344" spans="7:21" x14ac:dyDescent="0.25">
      <c r="G344" s="1"/>
      <c r="T344" s="2"/>
      <c r="U344" s="2"/>
    </row>
    <row r="345" spans="7:21" x14ac:dyDescent="0.25">
      <c r="G345" s="1"/>
      <c r="T345" s="2"/>
      <c r="U345" s="2"/>
    </row>
    <row r="346" spans="7:21" x14ac:dyDescent="0.25">
      <c r="G346" s="1"/>
      <c r="T346" s="2"/>
      <c r="U346" s="2"/>
    </row>
    <row r="347" spans="7:21" x14ac:dyDescent="0.25">
      <c r="G347" s="1"/>
      <c r="T347" s="2"/>
      <c r="U347" s="2"/>
    </row>
    <row r="348" spans="7:21" x14ac:dyDescent="0.25">
      <c r="G348" s="1"/>
      <c r="T348" s="2"/>
      <c r="U348" s="2"/>
    </row>
    <row r="349" spans="7:21" x14ac:dyDescent="0.25">
      <c r="G349" s="1"/>
      <c r="T349" s="2"/>
      <c r="U349" s="2"/>
    </row>
    <row r="350" spans="7:21" x14ac:dyDescent="0.25">
      <c r="G350" s="1"/>
      <c r="T350" s="2"/>
      <c r="U350" s="2"/>
    </row>
    <row r="351" spans="7:21" x14ac:dyDescent="0.25">
      <c r="G351" s="1"/>
      <c r="T351" s="2"/>
      <c r="U351" s="2"/>
    </row>
    <row r="352" spans="7:21" x14ac:dyDescent="0.25">
      <c r="G352" s="1"/>
      <c r="T352" s="2"/>
      <c r="U352" s="2"/>
    </row>
    <row r="353" spans="7:21" x14ac:dyDescent="0.25">
      <c r="G353" s="1"/>
      <c r="T353" s="2"/>
      <c r="U353" s="2"/>
    </row>
    <row r="354" spans="7:21" x14ac:dyDescent="0.25">
      <c r="G354" s="1"/>
      <c r="T354" s="2"/>
      <c r="U354" s="2"/>
    </row>
    <row r="355" spans="7:21" x14ac:dyDescent="0.25">
      <c r="G355" s="1"/>
      <c r="T355" s="2"/>
      <c r="U355" s="2"/>
    </row>
    <row r="356" spans="7:21" x14ac:dyDescent="0.25">
      <c r="G356" s="1"/>
      <c r="T356" s="2"/>
      <c r="U356" s="2"/>
    </row>
    <row r="357" spans="7:21" x14ac:dyDescent="0.25">
      <c r="G357" s="1"/>
      <c r="T357" s="2"/>
      <c r="U357" s="2"/>
    </row>
    <row r="358" spans="7:21" x14ac:dyDescent="0.25">
      <c r="G358" s="1"/>
      <c r="T358" s="2"/>
      <c r="U358" s="2"/>
    </row>
    <row r="359" spans="7:21" x14ac:dyDescent="0.25">
      <c r="G359" s="1"/>
      <c r="T359" s="2"/>
      <c r="U359" s="2"/>
    </row>
    <row r="360" spans="7:21" x14ac:dyDescent="0.25">
      <c r="G360" s="1"/>
      <c r="T360" s="2"/>
      <c r="U360" s="2"/>
    </row>
    <row r="361" spans="7:21" x14ac:dyDescent="0.25">
      <c r="G361" s="1"/>
      <c r="T361" s="2"/>
      <c r="U361" s="2"/>
    </row>
    <row r="362" spans="7:21" x14ac:dyDescent="0.25">
      <c r="G362" s="1"/>
      <c r="T362" s="2"/>
      <c r="U362" s="2"/>
    </row>
    <row r="363" spans="7:21" x14ac:dyDescent="0.25">
      <c r="G363" s="1"/>
      <c r="T363" s="2"/>
      <c r="U363" s="2"/>
    </row>
    <row r="364" spans="7:21" x14ac:dyDescent="0.25">
      <c r="G364" s="1"/>
      <c r="T364" s="2"/>
      <c r="U364" s="2"/>
    </row>
    <row r="365" spans="7:21" x14ac:dyDescent="0.25">
      <c r="G365" s="1"/>
      <c r="T365" s="2"/>
      <c r="U365" s="2"/>
    </row>
    <row r="366" spans="7:21" x14ac:dyDescent="0.25">
      <c r="G366" s="1"/>
      <c r="T366" s="2"/>
      <c r="U366" s="2"/>
    </row>
    <row r="367" spans="7:21" x14ac:dyDescent="0.25">
      <c r="G367" s="1"/>
      <c r="T367" s="2"/>
      <c r="U367" s="2"/>
    </row>
    <row r="368" spans="7:21" x14ac:dyDescent="0.25">
      <c r="G368" s="1"/>
      <c r="T368" s="2"/>
      <c r="U368" s="2"/>
    </row>
    <row r="369" spans="7:21" x14ac:dyDescent="0.25">
      <c r="G369" s="1"/>
      <c r="T369" s="2"/>
      <c r="U369" s="2"/>
    </row>
    <row r="370" spans="7:21" x14ac:dyDescent="0.25">
      <c r="G370" s="1"/>
      <c r="T370" s="2"/>
      <c r="U370" s="2"/>
    </row>
    <row r="371" spans="7:21" x14ac:dyDescent="0.25">
      <c r="G371" s="1"/>
      <c r="T371" s="2"/>
      <c r="U371" s="2"/>
    </row>
    <row r="372" spans="7:21" x14ac:dyDescent="0.25">
      <c r="G372" s="1"/>
      <c r="T372" s="2"/>
      <c r="U372" s="2"/>
    </row>
    <row r="373" spans="7:21" x14ac:dyDescent="0.25">
      <c r="G373" s="1"/>
      <c r="T373" s="2"/>
      <c r="U373" s="2"/>
    </row>
    <row r="374" spans="7:21" x14ac:dyDescent="0.25">
      <c r="G374" s="1"/>
      <c r="T374" s="2"/>
      <c r="U374" s="2"/>
    </row>
    <row r="375" spans="7:21" x14ac:dyDescent="0.25">
      <c r="G375" s="1"/>
      <c r="T375" s="2"/>
      <c r="U375" s="2"/>
    </row>
    <row r="376" spans="7:21" x14ac:dyDescent="0.25">
      <c r="G376" s="1"/>
      <c r="T376" s="2"/>
      <c r="U376" s="2"/>
    </row>
    <row r="377" spans="7:21" x14ac:dyDescent="0.25">
      <c r="G377" s="1"/>
      <c r="T377" s="2"/>
      <c r="U377" s="2"/>
    </row>
    <row r="378" spans="7:21" x14ac:dyDescent="0.25">
      <c r="G378" s="1"/>
      <c r="T378" s="2"/>
      <c r="U378" s="2"/>
    </row>
    <row r="379" spans="7:21" x14ac:dyDescent="0.25">
      <c r="G379" s="1"/>
      <c r="T379" s="2"/>
      <c r="U379" s="2"/>
    </row>
    <row r="380" spans="7:21" x14ac:dyDescent="0.25">
      <c r="G380" s="1"/>
      <c r="T380" s="2"/>
      <c r="U380" s="2"/>
    </row>
    <row r="381" spans="7:21" x14ac:dyDescent="0.25">
      <c r="G381" s="1"/>
      <c r="T381" s="2"/>
      <c r="U381" s="2"/>
    </row>
    <row r="382" spans="7:21" x14ac:dyDescent="0.25">
      <c r="G382" s="1"/>
      <c r="T382" s="2"/>
      <c r="U382" s="2"/>
    </row>
    <row r="383" spans="7:21" x14ac:dyDescent="0.25">
      <c r="G383" s="1"/>
      <c r="T383" s="2"/>
      <c r="U383" s="2"/>
    </row>
    <row r="384" spans="7:21" x14ac:dyDescent="0.25">
      <c r="G384" s="1"/>
      <c r="T384" s="2"/>
      <c r="U384" s="2"/>
    </row>
    <row r="385" spans="7:21" x14ac:dyDescent="0.25">
      <c r="G385" s="1"/>
      <c r="T385" s="2"/>
      <c r="U385" s="2"/>
    </row>
    <row r="386" spans="7:21" x14ac:dyDescent="0.25">
      <c r="G386" s="1"/>
      <c r="T386" s="2"/>
      <c r="U386" s="2"/>
    </row>
    <row r="387" spans="7:21" x14ac:dyDescent="0.25">
      <c r="G387" s="1"/>
      <c r="T387" s="2"/>
      <c r="U387" s="2"/>
    </row>
    <row r="388" spans="7:21" x14ac:dyDescent="0.25">
      <c r="G388" s="1"/>
      <c r="T388" s="2"/>
      <c r="U388" s="2"/>
    </row>
    <row r="389" spans="7:21" x14ac:dyDescent="0.25">
      <c r="G389" s="1"/>
      <c r="T389" s="2"/>
      <c r="U389" s="2"/>
    </row>
    <row r="390" spans="7:21" x14ac:dyDescent="0.25">
      <c r="G390" s="1"/>
      <c r="T390" s="2"/>
      <c r="U390" s="2"/>
    </row>
    <row r="391" spans="7:21" x14ac:dyDescent="0.25">
      <c r="G391" s="1"/>
      <c r="T391" s="2"/>
      <c r="U391" s="2"/>
    </row>
    <row r="392" spans="7:21" x14ac:dyDescent="0.25">
      <c r="G392" s="1"/>
      <c r="T392" s="2"/>
      <c r="U392" s="2"/>
    </row>
    <row r="393" spans="7:21" x14ac:dyDescent="0.25">
      <c r="G393" s="1"/>
      <c r="T393" s="2"/>
      <c r="U393" s="2"/>
    </row>
    <row r="394" spans="7:21" x14ac:dyDescent="0.25">
      <c r="G394" s="1"/>
      <c r="T394" s="2"/>
      <c r="U394" s="2"/>
    </row>
    <row r="395" spans="7:21" x14ac:dyDescent="0.25">
      <c r="G395" s="1"/>
      <c r="T395" s="2"/>
      <c r="U395" s="2"/>
    </row>
    <row r="396" spans="7:21" x14ac:dyDescent="0.25">
      <c r="G396" s="1"/>
      <c r="T396" s="2"/>
      <c r="U396" s="2"/>
    </row>
    <row r="397" spans="7:21" x14ac:dyDescent="0.25">
      <c r="G397" s="1"/>
      <c r="T397" s="2"/>
      <c r="U397" s="2"/>
    </row>
    <row r="398" spans="7:21" x14ac:dyDescent="0.25">
      <c r="G398" s="1"/>
      <c r="T398" s="2"/>
      <c r="U398" s="2"/>
    </row>
    <row r="399" spans="7:21" x14ac:dyDescent="0.25">
      <c r="G399" s="1"/>
      <c r="T399" s="2"/>
      <c r="U399" s="2"/>
    </row>
    <row r="400" spans="7:21" x14ac:dyDescent="0.25">
      <c r="G400" s="1"/>
      <c r="T400" s="2"/>
      <c r="U400" s="2"/>
    </row>
    <row r="401" spans="7:21" x14ac:dyDescent="0.25">
      <c r="G401" s="1"/>
      <c r="T401" s="2"/>
      <c r="U401" s="2"/>
    </row>
    <row r="402" spans="7:21" x14ac:dyDescent="0.25">
      <c r="G402" s="1"/>
      <c r="T402" s="2"/>
      <c r="U402" s="2"/>
    </row>
    <row r="403" spans="7:21" x14ac:dyDescent="0.25">
      <c r="G403" s="1"/>
      <c r="T403" s="2"/>
      <c r="U403" s="2"/>
    </row>
    <row r="404" spans="7:21" x14ac:dyDescent="0.25">
      <c r="G404" s="1"/>
      <c r="T404" s="2"/>
      <c r="U404" s="2"/>
    </row>
    <row r="405" spans="7:21" x14ac:dyDescent="0.25">
      <c r="G405" s="1"/>
      <c r="T405" s="2"/>
      <c r="U405" s="2"/>
    </row>
    <row r="406" spans="7:21" x14ac:dyDescent="0.25">
      <c r="G406" s="1"/>
      <c r="T406" s="2"/>
      <c r="U406" s="2"/>
    </row>
    <row r="407" spans="7:21" x14ac:dyDescent="0.25">
      <c r="G407" s="1"/>
      <c r="T407" s="2"/>
      <c r="U407" s="2"/>
    </row>
    <row r="408" spans="7:21" x14ac:dyDescent="0.25">
      <c r="G408" s="1"/>
      <c r="T408" s="2"/>
      <c r="U408" s="2"/>
    </row>
    <row r="409" spans="7:21" x14ac:dyDescent="0.25">
      <c r="G409" s="1"/>
      <c r="T409" s="2"/>
      <c r="U409" s="2"/>
    </row>
    <row r="410" spans="7:21" x14ac:dyDescent="0.25">
      <c r="G410" s="1"/>
      <c r="T410" s="2"/>
      <c r="U410" s="2"/>
    </row>
    <row r="411" spans="7:21" x14ac:dyDescent="0.25">
      <c r="G411" s="1"/>
      <c r="T411" s="2"/>
      <c r="U411" s="2"/>
    </row>
    <row r="412" spans="7:21" x14ac:dyDescent="0.25">
      <c r="G412" s="1"/>
      <c r="T412" s="2"/>
      <c r="U412" s="2"/>
    </row>
    <row r="413" spans="7:21" x14ac:dyDescent="0.25">
      <c r="G413" s="1"/>
      <c r="T413" s="2"/>
      <c r="U413" s="2"/>
    </row>
    <row r="414" spans="7:21" x14ac:dyDescent="0.25">
      <c r="G414" s="1"/>
      <c r="T414" s="2"/>
      <c r="U414" s="2"/>
    </row>
    <row r="415" spans="7:21" x14ac:dyDescent="0.25">
      <c r="G415" s="1"/>
      <c r="T415" s="2"/>
      <c r="U415" s="2"/>
    </row>
    <row r="416" spans="7:21" x14ac:dyDescent="0.25">
      <c r="G416" s="1"/>
      <c r="T416" s="2"/>
      <c r="U416" s="2"/>
    </row>
    <row r="417" spans="7:21" x14ac:dyDescent="0.25">
      <c r="G417" s="1"/>
      <c r="T417" s="2"/>
      <c r="U417" s="2"/>
    </row>
    <row r="418" spans="7:21" x14ac:dyDescent="0.25">
      <c r="G418" s="1"/>
      <c r="T418" s="2"/>
      <c r="U418" s="2"/>
    </row>
    <row r="419" spans="7:21" x14ac:dyDescent="0.25">
      <c r="G419" s="1"/>
      <c r="T419" s="2"/>
      <c r="U419" s="2"/>
    </row>
    <row r="420" spans="7:21" x14ac:dyDescent="0.25">
      <c r="G420" s="1"/>
      <c r="T420" s="2"/>
      <c r="U420" s="2"/>
    </row>
    <row r="421" spans="7:21" x14ac:dyDescent="0.25">
      <c r="G421" s="1"/>
      <c r="T421" s="2"/>
      <c r="U421" s="2"/>
    </row>
    <row r="422" spans="7:21" x14ac:dyDescent="0.25">
      <c r="G422" s="1"/>
      <c r="T422" s="2"/>
      <c r="U422" s="2"/>
    </row>
    <row r="423" spans="7:21" x14ac:dyDescent="0.25">
      <c r="G423" s="1"/>
      <c r="T423" s="2"/>
      <c r="U423" s="2"/>
    </row>
    <row r="424" spans="7:21" x14ac:dyDescent="0.25">
      <c r="G424" s="1"/>
      <c r="T424" s="2"/>
      <c r="U424" s="2"/>
    </row>
    <row r="425" spans="7:21" x14ac:dyDescent="0.25">
      <c r="G425" s="1"/>
      <c r="T425" s="2"/>
      <c r="U425" s="2"/>
    </row>
    <row r="426" spans="7:21" x14ac:dyDescent="0.25">
      <c r="G426" s="1"/>
      <c r="T426" s="2"/>
      <c r="U426" s="2"/>
    </row>
    <row r="427" spans="7:21" x14ac:dyDescent="0.25">
      <c r="G427" s="1"/>
      <c r="T427" s="2"/>
      <c r="U427" s="2"/>
    </row>
    <row r="428" spans="7:21" x14ac:dyDescent="0.25">
      <c r="G428" s="1"/>
      <c r="T428" s="2"/>
      <c r="U428" s="2"/>
    </row>
    <row r="429" spans="7:21" x14ac:dyDescent="0.25">
      <c r="G429" s="1"/>
      <c r="T429" s="2"/>
      <c r="U429" s="2"/>
    </row>
    <row r="430" spans="7:21" x14ac:dyDescent="0.25">
      <c r="G430" s="1"/>
      <c r="T430" s="2"/>
      <c r="U430" s="2"/>
    </row>
    <row r="431" spans="7:21" x14ac:dyDescent="0.25">
      <c r="G431" s="1"/>
      <c r="T431" s="2"/>
      <c r="U431" s="2"/>
    </row>
    <row r="432" spans="7:21" x14ac:dyDescent="0.25">
      <c r="G432" s="1"/>
      <c r="T432" s="2"/>
      <c r="U432" s="2"/>
    </row>
    <row r="433" spans="7:21" x14ac:dyDescent="0.25">
      <c r="G433" s="1"/>
      <c r="T433" s="2"/>
      <c r="U433" s="2"/>
    </row>
    <row r="434" spans="7:21" x14ac:dyDescent="0.25">
      <c r="G434" s="1"/>
      <c r="T434" s="2"/>
      <c r="U434" s="2"/>
    </row>
    <row r="435" spans="7:21" x14ac:dyDescent="0.25">
      <c r="G435" s="1"/>
      <c r="T435" s="2"/>
      <c r="U435" s="2"/>
    </row>
    <row r="436" spans="7:21" x14ac:dyDescent="0.25">
      <c r="G436" s="1"/>
      <c r="T436" s="2"/>
      <c r="U436" s="2"/>
    </row>
    <row r="437" spans="7:21" x14ac:dyDescent="0.25">
      <c r="G437" s="1"/>
      <c r="T437" s="2"/>
      <c r="U437" s="2"/>
    </row>
    <row r="438" spans="7:21" x14ac:dyDescent="0.25">
      <c r="G438" s="1"/>
      <c r="T438" s="2"/>
      <c r="U438" s="2"/>
    </row>
    <row r="439" spans="7:21" x14ac:dyDescent="0.25">
      <c r="G439" s="1"/>
      <c r="T439" s="2"/>
      <c r="U439" s="2"/>
    </row>
    <row r="440" spans="7:21" x14ac:dyDescent="0.25">
      <c r="G440" s="1"/>
      <c r="T440" s="2"/>
      <c r="U440" s="2"/>
    </row>
    <row r="441" spans="7:21" x14ac:dyDescent="0.25">
      <c r="G441" s="1"/>
      <c r="T441" s="2"/>
      <c r="U441" s="2"/>
    </row>
    <row r="442" spans="7:21" x14ac:dyDescent="0.25">
      <c r="G442" s="1"/>
      <c r="T442" s="2"/>
      <c r="U442" s="2"/>
    </row>
    <row r="443" spans="7:21" x14ac:dyDescent="0.25">
      <c r="G443" s="1"/>
      <c r="T443" s="2"/>
      <c r="U443" s="2"/>
    </row>
    <row r="444" spans="7:21" x14ac:dyDescent="0.25">
      <c r="G444" s="1"/>
      <c r="T444" s="2"/>
      <c r="U444" s="2"/>
    </row>
    <row r="445" spans="7:21" x14ac:dyDescent="0.25">
      <c r="G445" s="1"/>
      <c r="T445" s="2"/>
      <c r="U445" s="2"/>
    </row>
    <row r="446" spans="7:21" x14ac:dyDescent="0.25">
      <c r="G446" s="1"/>
      <c r="T446" s="2"/>
      <c r="U446" s="2"/>
    </row>
    <row r="447" spans="7:21" x14ac:dyDescent="0.25">
      <c r="G447" s="1"/>
      <c r="T447" s="2"/>
      <c r="U447" s="2"/>
    </row>
    <row r="448" spans="7:21" x14ac:dyDescent="0.25">
      <c r="G448" s="1"/>
      <c r="T448" s="2"/>
      <c r="U448" s="2"/>
    </row>
    <row r="449" spans="7:21" x14ac:dyDescent="0.25">
      <c r="G449" s="1"/>
      <c r="T449" s="2"/>
      <c r="U449" s="2"/>
    </row>
    <row r="450" spans="7:21" x14ac:dyDescent="0.25">
      <c r="G450" s="1"/>
      <c r="T450" s="2"/>
      <c r="U450" s="2"/>
    </row>
    <row r="451" spans="7:21" x14ac:dyDescent="0.25">
      <c r="G451" s="1"/>
      <c r="T451" s="2"/>
      <c r="U451" s="2"/>
    </row>
    <row r="452" spans="7:21" x14ac:dyDescent="0.25">
      <c r="G452" s="1"/>
      <c r="T452" s="2"/>
      <c r="U452" s="2"/>
    </row>
    <row r="453" spans="7:21" x14ac:dyDescent="0.25">
      <c r="G453" s="1"/>
      <c r="T453" s="2"/>
      <c r="U453" s="2"/>
    </row>
    <row r="454" spans="7:21" x14ac:dyDescent="0.25">
      <c r="G454" s="1"/>
      <c r="T454" s="2"/>
      <c r="U454" s="2"/>
    </row>
    <row r="455" spans="7:21" x14ac:dyDescent="0.25">
      <c r="G455" s="1"/>
      <c r="T455" s="2"/>
      <c r="U455" s="2"/>
    </row>
    <row r="456" spans="7:21" x14ac:dyDescent="0.25">
      <c r="G456" s="1"/>
      <c r="T456" s="2"/>
      <c r="U456" s="2"/>
    </row>
    <row r="457" spans="7:21" x14ac:dyDescent="0.25">
      <c r="G457" s="1"/>
      <c r="T457" s="2"/>
      <c r="U457" s="2"/>
    </row>
    <row r="458" spans="7:21" x14ac:dyDescent="0.25">
      <c r="G458" s="1"/>
      <c r="T458" s="2"/>
      <c r="U458" s="2"/>
    </row>
    <row r="459" spans="7:21" x14ac:dyDescent="0.25">
      <c r="G459" s="1"/>
      <c r="T459" s="2"/>
      <c r="U459" s="2"/>
    </row>
    <row r="460" spans="7:21" x14ac:dyDescent="0.25">
      <c r="G460" s="1"/>
      <c r="T460" s="2"/>
      <c r="U460" s="2"/>
    </row>
    <row r="461" spans="7:21" x14ac:dyDescent="0.25">
      <c r="G461" s="1"/>
      <c r="T461" s="2"/>
      <c r="U461" s="2"/>
    </row>
    <row r="462" spans="7:21" x14ac:dyDescent="0.25">
      <c r="G462" s="1"/>
      <c r="T462" s="2"/>
      <c r="U462" s="2"/>
    </row>
    <row r="463" spans="7:21" x14ac:dyDescent="0.25">
      <c r="G463" s="1"/>
      <c r="T463" s="2"/>
      <c r="U463" s="2"/>
    </row>
    <row r="464" spans="7:21" x14ac:dyDescent="0.25">
      <c r="G464" s="1"/>
      <c r="T464" s="2"/>
      <c r="U464" s="2"/>
    </row>
    <row r="465" spans="7:21" x14ac:dyDescent="0.25">
      <c r="G465" s="1"/>
      <c r="T465" s="2"/>
      <c r="U465" s="2"/>
    </row>
    <row r="466" spans="7:21" x14ac:dyDescent="0.25">
      <c r="G466" s="1"/>
      <c r="T466" s="2"/>
      <c r="U466" s="2"/>
    </row>
    <row r="467" spans="7:21" x14ac:dyDescent="0.25">
      <c r="G467" s="1"/>
      <c r="T467" s="2"/>
      <c r="U467" s="2"/>
    </row>
    <row r="468" spans="7:21" x14ac:dyDescent="0.25">
      <c r="G468" s="1"/>
      <c r="T468" s="2"/>
      <c r="U468" s="2"/>
    </row>
    <row r="469" spans="7:21" x14ac:dyDescent="0.25">
      <c r="G469" s="1"/>
      <c r="T469" s="2"/>
      <c r="U469" s="2"/>
    </row>
    <row r="470" spans="7:21" x14ac:dyDescent="0.25">
      <c r="G470" s="1"/>
      <c r="T470" s="2"/>
      <c r="U470" s="2"/>
    </row>
    <row r="471" spans="7:21" x14ac:dyDescent="0.25">
      <c r="G471" s="1"/>
      <c r="T471" s="2"/>
      <c r="U471" s="2"/>
    </row>
    <row r="472" spans="7:21" x14ac:dyDescent="0.25">
      <c r="G472" s="1"/>
      <c r="T472" s="2"/>
      <c r="U472" s="2"/>
    </row>
    <row r="473" spans="7:21" x14ac:dyDescent="0.25">
      <c r="G473" s="1"/>
      <c r="T473" s="2"/>
      <c r="U473" s="2"/>
    </row>
    <row r="474" spans="7:21" x14ac:dyDescent="0.25">
      <c r="G474" s="1"/>
      <c r="T474" s="2"/>
      <c r="U474" s="2"/>
    </row>
    <row r="475" spans="7:21" x14ac:dyDescent="0.25">
      <c r="G475" s="1"/>
      <c r="T475" s="2"/>
      <c r="U475" s="2"/>
    </row>
    <row r="476" spans="7:21" x14ac:dyDescent="0.25">
      <c r="G476" s="1"/>
      <c r="T476" s="2"/>
      <c r="U476" s="2"/>
    </row>
    <row r="477" spans="7:21" x14ac:dyDescent="0.25">
      <c r="G477" s="1"/>
      <c r="T477" s="2"/>
      <c r="U477" s="2"/>
    </row>
    <row r="478" spans="7:21" x14ac:dyDescent="0.25">
      <c r="G478" s="1"/>
      <c r="T478" s="2"/>
      <c r="U478" s="2"/>
    </row>
    <row r="479" spans="7:21" x14ac:dyDescent="0.25">
      <c r="G479" s="1"/>
      <c r="T479" s="2"/>
      <c r="U479" s="2"/>
    </row>
    <row r="480" spans="7:21" x14ac:dyDescent="0.25">
      <c r="G480" s="1"/>
      <c r="T480" s="2"/>
      <c r="U480" s="2"/>
    </row>
    <row r="481" spans="7:21" x14ac:dyDescent="0.25">
      <c r="G481" s="1"/>
      <c r="T481" s="2"/>
      <c r="U481" s="2"/>
    </row>
    <row r="482" spans="7:21" x14ac:dyDescent="0.25">
      <c r="G482" s="1"/>
      <c r="T482" s="2"/>
      <c r="U482" s="2"/>
    </row>
    <row r="483" spans="7:21" x14ac:dyDescent="0.25">
      <c r="G483" s="1"/>
      <c r="T483" s="2"/>
      <c r="U483" s="2"/>
    </row>
    <row r="484" spans="7:21" x14ac:dyDescent="0.25">
      <c r="G484" s="1"/>
      <c r="T484" s="2"/>
      <c r="U484" s="2"/>
    </row>
    <row r="485" spans="7:21" x14ac:dyDescent="0.25">
      <c r="G485" s="1"/>
      <c r="T485" s="2"/>
      <c r="U485" s="2"/>
    </row>
    <row r="486" spans="7:21" x14ac:dyDescent="0.25">
      <c r="G486" s="1"/>
      <c r="T486" s="2"/>
      <c r="U486" s="2"/>
    </row>
    <row r="487" spans="7:21" x14ac:dyDescent="0.25">
      <c r="G487" s="1"/>
      <c r="T487" s="2"/>
      <c r="U487" s="2"/>
    </row>
    <row r="488" spans="7:21" x14ac:dyDescent="0.25">
      <c r="G488" s="1"/>
      <c r="T488" s="2"/>
      <c r="U488" s="2"/>
    </row>
    <row r="489" spans="7:21" x14ac:dyDescent="0.25">
      <c r="G489" s="1"/>
      <c r="T489" s="2"/>
      <c r="U489" s="2"/>
    </row>
    <row r="490" spans="7:21" x14ac:dyDescent="0.25">
      <c r="G490" s="1"/>
      <c r="T490" s="2"/>
      <c r="U490" s="2"/>
    </row>
    <row r="491" spans="7:21" x14ac:dyDescent="0.25">
      <c r="G491" s="1"/>
      <c r="T491" s="2"/>
      <c r="U491" s="2"/>
    </row>
    <row r="492" spans="7:21" x14ac:dyDescent="0.25">
      <c r="G492" s="1"/>
      <c r="T492" s="2"/>
      <c r="U492" s="2"/>
    </row>
    <row r="493" spans="7:21" x14ac:dyDescent="0.25">
      <c r="G493" s="1"/>
      <c r="T493" s="2"/>
      <c r="U493" s="2"/>
    </row>
    <row r="494" spans="7:21" x14ac:dyDescent="0.25">
      <c r="G494" s="1"/>
      <c r="T494" s="2"/>
      <c r="U494" s="2"/>
    </row>
    <row r="495" spans="7:21" x14ac:dyDescent="0.25">
      <c r="G495" s="1"/>
      <c r="T495" s="2"/>
      <c r="U495" s="2"/>
    </row>
    <row r="496" spans="7:21" x14ac:dyDescent="0.25">
      <c r="G496" s="1"/>
      <c r="T496" s="2"/>
      <c r="U496" s="2"/>
    </row>
    <row r="497" spans="7:21" x14ac:dyDescent="0.25">
      <c r="G497" s="1"/>
      <c r="T497" s="2"/>
      <c r="U497" s="2"/>
    </row>
    <row r="498" spans="7:21" x14ac:dyDescent="0.25">
      <c r="G498" s="1"/>
      <c r="T498" s="2"/>
      <c r="U498" s="2"/>
    </row>
    <row r="499" spans="7:21" x14ac:dyDescent="0.25">
      <c r="G499" s="1"/>
      <c r="T499" s="2"/>
      <c r="U499" s="2"/>
    </row>
    <row r="500" spans="7:21" x14ac:dyDescent="0.25">
      <c r="G500" s="1"/>
      <c r="T500" s="2"/>
      <c r="U500" s="2"/>
    </row>
    <row r="501" spans="7:21" x14ac:dyDescent="0.25">
      <c r="G501" s="1"/>
      <c r="T501" s="2"/>
      <c r="U501" s="2"/>
    </row>
    <row r="502" spans="7:21" x14ac:dyDescent="0.25">
      <c r="G502" s="1"/>
      <c r="T502" s="2"/>
      <c r="U502" s="2"/>
    </row>
    <row r="503" spans="7:21" x14ac:dyDescent="0.25">
      <c r="G503" s="1"/>
      <c r="T503" s="2"/>
      <c r="U503" s="2"/>
    </row>
    <row r="504" spans="7:21" x14ac:dyDescent="0.25">
      <c r="G504" s="1"/>
      <c r="T504" s="2"/>
      <c r="U504" s="2"/>
    </row>
    <row r="505" spans="7:21" x14ac:dyDescent="0.25">
      <c r="G505" s="1"/>
      <c r="T505" s="2"/>
      <c r="U505" s="2"/>
    </row>
    <row r="506" spans="7:21" x14ac:dyDescent="0.25">
      <c r="G506" s="1"/>
      <c r="T506" s="2"/>
      <c r="U506" s="2"/>
    </row>
    <row r="507" spans="7:21" x14ac:dyDescent="0.25">
      <c r="G507" s="1"/>
      <c r="T507" s="2"/>
      <c r="U507" s="2"/>
    </row>
    <row r="508" spans="7:21" x14ac:dyDescent="0.25">
      <c r="G508" s="1"/>
      <c r="T508" s="2"/>
      <c r="U508" s="2"/>
    </row>
    <row r="509" spans="7:21" x14ac:dyDescent="0.25">
      <c r="G509" s="1"/>
      <c r="T509" s="2"/>
      <c r="U509" s="2"/>
    </row>
    <row r="510" spans="7:21" x14ac:dyDescent="0.25">
      <c r="G510" s="1"/>
      <c r="T510" s="2"/>
      <c r="U510" s="2"/>
    </row>
    <row r="511" spans="7:21" x14ac:dyDescent="0.25">
      <c r="G511" s="1"/>
      <c r="T511" s="2"/>
      <c r="U511" s="2"/>
    </row>
    <row r="512" spans="7:21" x14ac:dyDescent="0.25">
      <c r="G512" s="1"/>
      <c r="T512" s="2"/>
      <c r="U512" s="2"/>
    </row>
    <row r="513" spans="7:21" x14ac:dyDescent="0.25">
      <c r="G513" s="1"/>
      <c r="T513" s="2"/>
      <c r="U513" s="2"/>
    </row>
    <row r="514" spans="7:21" x14ac:dyDescent="0.25">
      <c r="G514" s="1"/>
      <c r="T514" s="2"/>
      <c r="U514" s="2"/>
    </row>
    <row r="515" spans="7:21" x14ac:dyDescent="0.25">
      <c r="G515" s="1"/>
      <c r="T515" s="2"/>
      <c r="U515" s="2"/>
    </row>
    <row r="516" spans="7:21" x14ac:dyDescent="0.25">
      <c r="G516" s="1"/>
      <c r="T516" s="2"/>
      <c r="U516" s="2"/>
    </row>
    <row r="517" spans="7:21" x14ac:dyDescent="0.25">
      <c r="G517" s="1"/>
      <c r="T517" s="2"/>
      <c r="U517" s="2"/>
    </row>
    <row r="518" spans="7:21" x14ac:dyDescent="0.25">
      <c r="G518" s="1"/>
      <c r="T518" s="2"/>
      <c r="U518" s="2"/>
    </row>
    <row r="519" spans="7:21" x14ac:dyDescent="0.25">
      <c r="G519" s="1"/>
      <c r="T519" s="2"/>
      <c r="U519" s="2"/>
    </row>
    <row r="520" spans="7:21" x14ac:dyDescent="0.25">
      <c r="G520" s="1"/>
      <c r="T520" s="2"/>
      <c r="U520" s="2"/>
    </row>
    <row r="521" spans="7:21" x14ac:dyDescent="0.25">
      <c r="G521" s="1"/>
      <c r="T521" s="2"/>
      <c r="U521" s="2"/>
    </row>
    <row r="522" spans="7:21" x14ac:dyDescent="0.25">
      <c r="G522" s="1"/>
      <c r="T522" s="2"/>
      <c r="U522" s="2"/>
    </row>
    <row r="523" spans="7:21" x14ac:dyDescent="0.25">
      <c r="G523" s="1"/>
      <c r="T523" s="2"/>
      <c r="U523" s="2"/>
    </row>
    <row r="524" spans="7:21" x14ac:dyDescent="0.25">
      <c r="G524" s="1"/>
      <c r="T524" s="2"/>
      <c r="U524" s="2"/>
    </row>
    <row r="525" spans="7:21" x14ac:dyDescent="0.25">
      <c r="G525" s="1"/>
      <c r="T525" s="2"/>
      <c r="U525" s="2"/>
    </row>
    <row r="526" spans="7:21" x14ac:dyDescent="0.25">
      <c r="G526" s="1"/>
      <c r="T526" s="2"/>
      <c r="U526" s="2"/>
    </row>
    <row r="527" spans="7:21" x14ac:dyDescent="0.25">
      <c r="G527" s="1"/>
      <c r="T527" s="2"/>
      <c r="U527" s="2"/>
    </row>
    <row r="528" spans="7:21" x14ac:dyDescent="0.25">
      <c r="G528" s="1"/>
      <c r="T528" s="2"/>
      <c r="U528" s="2"/>
    </row>
    <row r="529" spans="7:21" x14ac:dyDescent="0.25">
      <c r="G529" s="1"/>
      <c r="T529" s="2"/>
      <c r="U529" s="2"/>
    </row>
    <row r="530" spans="7:21" x14ac:dyDescent="0.25">
      <c r="G530" s="1"/>
      <c r="T530" s="2"/>
      <c r="U530" s="2"/>
    </row>
    <row r="531" spans="7:21" x14ac:dyDescent="0.25">
      <c r="G531" s="1"/>
      <c r="T531" s="2"/>
      <c r="U531" s="2"/>
    </row>
    <row r="532" spans="7:21" x14ac:dyDescent="0.25">
      <c r="G532" s="1"/>
      <c r="T532" s="2"/>
      <c r="U532" s="2"/>
    </row>
    <row r="533" spans="7:21" x14ac:dyDescent="0.25">
      <c r="G533" s="1"/>
      <c r="T533" s="2"/>
      <c r="U533" s="2"/>
    </row>
    <row r="534" spans="7:21" x14ac:dyDescent="0.25">
      <c r="G534" s="1"/>
      <c r="T534" s="2"/>
      <c r="U534" s="2"/>
    </row>
    <row r="535" spans="7:21" x14ac:dyDescent="0.25">
      <c r="G535" s="1"/>
      <c r="T535" s="2"/>
      <c r="U535" s="2"/>
    </row>
    <row r="536" spans="7:21" x14ac:dyDescent="0.25">
      <c r="G536" s="1"/>
      <c r="T536" s="2"/>
      <c r="U536" s="2"/>
    </row>
    <row r="537" spans="7:21" x14ac:dyDescent="0.25">
      <c r="G537" s="1"/>
      <c r="T537" s="2"/>
      <c r="U537" s="2"/>
    </row>
    <row r="538" spans="7:21" x14ac:dyDescent="0.25">
      <c r="G538" s="1"/>
      <c r="T538" s="2"/>
      <c r="U538" s="2"/>
    </row>
    <row r="539" spans="7:21" x14ac:dyDescent="0.25">
      <c r="G539" s="1"/>
      <c r="T539" s="2"/>
      <c r="U539" s="2"/>
    </row>
    <row r="540" spans="7:21" x14ac:dyDescent="0.25">
      <c r="G540" s="1"/>
      <c r="T540" s="2"/>
      <c r="U540" s="2"/>
    </row>
    <row r="541" spans="7:21" x14ac:dyDescent="0.25">
      <c r="G541" s="1"/>
      <c r="T541" s="2"/>
      <c r="U541" s="2"/>
    </row>
    <row r="542" spans="7:21" x14ac:dyDescent="0.25">
      <c r="G542" s="1"/>
      <c r="T542" s="2"/>
      <c r="U542" s="2"/>
    </row>
    <row r="543" spans="7:21" x14ac:dyDescent="0.25">
      <c r="G543" s="1"/>
      <c r="T543" s="2"/>
      <c r="U543" s="2"/>
    </row>
    <row r="544" spans="7:21" x14ac:dyDescent="0.25">
      <c r="G544" s="1"/>
      <c r="T544" s="2"/>
      <c r="U544" s="2"/>
    </row>
    <row r="545" spans="7:21" x14ac:dyDescent="0.25">
      <c r="G545" s="1"/>
      <c r="T545" s="2"/>
      <c r="U545" s="2"/>
    </row>
    <row r="546" spans="7:21" x14ac:dyDescent="0.25">
      <c r="G546" s="1"/>
      <c r="T546" s="2"/>
      <c r="U546" s="2"/>
    </row>
    <row r="547" spans="7:21" x14ac:dyDescent="0.25">
      <c r="G547" s="1"/>
      <c r="T547" s="2"/>
      <c r="U547" s="2"/>
    </row>
    <row r="548" spans="7:21" x14ac:dyDescent="0.25">
      <c r="G548" s="1"/>
      <c r="T548" s="2"/>
      <c r="U548" s="2"/>
    </row>
    <row r="549" spans="7:21" x14ac:dyDescent="0.25">
      <c r="G549" s="1"/>
      <c r="T549" s="2"/>
      <c r="U549" s="2"/>
    </row>
    <row r="550" spans="7:21" x14ac:dyDescent="0.25">
      <c r="G550" s="1"/>
      <c r="T550" s="2"/>
      <c r="U550" s="2"/>
    </row>
    <row r="551" spans="7:21" x14ac:dyDescent="0.25">
      <c r="G551" s="1"/>
      <c r="T551" s="2"/>
      <c r="U551" s="2"/>
    </row>
    <row r="552" spans="7:21" x14ac:dyDescent="0.25">
      <c r="G552" s="1"/>
      <c r="T552" s="2"/>
      <c r="U552" s="2"/>
    </row>
    <row r="553" spans="7:21" x14ac:dyDescent="0.25">
      <c r="G553" s="1"/>
      <c r="T553" s="2"/>
      <c r="U553" s="2"/>
    </row>
    <row r="554" spans="7:21" x14ac:dyDescent="0.25">
      <c r="G554" s="1"/>
      <c r="T554" s="2"/>
      <c r="U554" s="2"/>
    </row>
    <row r="555" spans="7:21" x14ac:dyDescent="0.25">
      <c r="G555" s="1"/>
      <c r="T555" s="2"/>
      <c r="U555" s="2"/>
    </row>
    <row r="556" spans="7:21" x14ac:dyDescent="0.25">
      <c r="G556" s="1"/>
      <c r="T556" s="2"/>
      <c r="U556" s="2"/>
    </row>
    <row r="557" spans="7:21" x14ac:dyDescent="0.25">
      <c r="G557" s="1"/>
      <c r="T557" s="2"/>
      <c r="U557" s="2"/>
    </row>
    <row r="558" spans="7:21" x14ac:dyDescent="0.25">
      <c r="G558" s="1"/>
      <c r="T558" s="2"/>
      <c r="U558" s="2"/>
    </row>
    <row r="559" spans="7:21" x14ac:dyDescent="0.25">
      <c r="G559" s="1"/>
      <c r="T559" s="2"/>
      <c r="U559" s="2"/>
    </row>
    <row r="560" spans="7:21" x14ac:dyDescent="0.25">
      <c r="G560" s="1"/>
      <c r="T560" s="2"/>
      <c r="U560" s="2"/>
    </row>
    <row r="561" spans="7:21" x14ac:dyDescent="0.25">
      <c r="G561" s="1"/>
      <c r="T561" s="2"/>
      <c r="U561" s="2"/>
    </row>
    <row r="562" spans="7:21" x14ac:dyDescent="0.25">
      <c r="G562" s="1"/>
      <c r="T562" s="2"/>
      <c r="U562" s="2"/>
    </row>
    <row r="563" spans="7:21" x14ac:dyDescent="0.25">
      <c r="G563" s="1"/>
      <c r="T563" s="2"/>
      <c r="U563" s="2"/>
    </row>
    <row r="564" spans="7:21" x14ac:dyDescent="0.25">
      <c r="G564" s="1"/>
      <c r="T564" s="2"/>
      <c r="U564" s="2"/>
    </row>
    <row r="565" spans="7:21" x14ac:dyDescent="0.25">
      <c r="G565" s="1"/>
      <c r="T565" s="2"/>
      <c r="U565" s="2"/>
    </row>
    <row r="566" spans="7:21" x14ac:dyDescent="0.25">
      <c r="G566" s="1"/>
      <c r="T566" s="2"/>
      <c r="U566" s="2"/>
    </row>
    <row r="567" spans="7:21" x14ac:dyDescent="0.25">
      <c r="G567" s="1"/>
      <c r="T567" s="2"/>
      <c r="U567" s="2"/>
    </row>
    <row r="568" spans="7:21" x14ac:dyDescent="0.25">
      <c r="G568" s="1"/>
      <c r="T568" s="2"/>
      <c r="U568" s="2"/>
    </row>
    <row r="569" spans="7:21" x14ac:dyDescent="0.25">
      <c r="G569" s="1"/>
      <c r="T569" s="2"/>
      <c r="U569" s="2"/>
    </row>
    <row r="570" spans="7:21" x14ac:dyDescent="0.25">
      <c r="G570" s="1"/>
      <c r="T570" s="2"/>
      <c r="U570" s="2"/>
    </row>
    <row r="571" spans="7:21" x14ac:dyDescent="0.25">
      <c r="G571" s="1"/>
      <c r="T571" s="2"/>
      <c r="U571" s="2"/>
    </row>
    <row r="572" spans="7:21" x14ac:dyDescent="0.25">
      <c r="G572" s="1"/>
      <c r="T572" s="2"/>
      <c r="U572" s="2"/>
    </row>
    <row r="573" spans="7:21" x14ac:dyDescent="0.25">
      <c r="G573" s="1"/>
      <c r="T573" s="2"/>
      <c r="U573" s="2"/>
    </row>
    <row r="574" spans="7:21" x14ac:dyDescent="0.25">
      <c r="G574" s="1"/>
      <c r="T574" s="2"/>
      <c r="U574" s="2"/>
    </row>
    <row r="575" spans="7:21" x14ac:dyDescent="0.25">
      <c r="G575" s="1"/>
      <c r="T575" s="2"/>
      <c r="U575" s="2"/>
    </row>
    <row r="576" spans="7:21" x14ac:dyDescent="0.25">
      <c r="G576" s="1"/>
      <c r="T576" s="2"/>
      <c r="U576" s="2"/>
    </row>
    <row r="577" spans="7:21" x14ac:dyDescent="0.25">
      <c r="G577" s="1"/>
      <c r="T577" s="2"/>
      <c r="U577" s="2"/>
    </row>
    <row r="578" spans="7:21" x14ac:dyDescent="0.25">
      <c r="G578" s="1"/>
      <c r="T578" s="2"/>
      <c r="U578" s="2"/>
    </row>
    <row r="579" spans="7:21" x14ac:dyDescent="0.25">
      <c r="G579" s="1"/>
      <c r="T579" s="2"/>
      <c r="U579" s="2"/>
    </row>
    <row r="580" spans="7:21" x14ac:dyDescent="0.25">
      <c r="G580" s="1"/>
      <c r="T580" s="2"/>
      <c r="U580" s="2"/>
    </row>
    <row r="581" spans="7:21" x14ac:dyDescent="0.25">
      <c r="G581" s="1"/>
      <c r="T581" s="2"/>
      <c r="U581" s="2"/>
    </row>
    <row r="582" spans="7:21" x14ac:dyDescent="0.25">
      <c r="G582" s="1"/>
      <c r="T582" s="2"/>
      <c r="U582" s="2"/>
    </row>
    <row r="583" spans="7:21" x14ac:dyDescent="0.25">
      <c r="G583" s="1"/>
      <c r="T583" s="2"/>
      <c r="U583" s="2"/>
    </row>
    <row r="584" spans="7:21" x14ac:dyDescent="0.25">
      <c r="G584" s="1"/>
      <c r="T584" s="2"/>
      <c r="U584" s="2"/>
    </row>
    <row r="585" spans="7:21" x14ac:dyDescent="0.25">
      <c r="G585" s="1"/>
      <c r="T585" s="2"/>
      <c r="U585" s="2"/>
    </row>
    <row r="586" spans="7:21" x14ac:dyDescent="0.25">
      <c r="G586" s="1"/>
      <c r="T586" s="2"/>
      <c r="U586" s="2"/>
    </row>
    <row r="587" spans="7:21" x14ac:dyDescent="0.25">
      <c r="G587" s="1"/>
      <c r="T587" s="2"/>
      <c r="U587" s="2"/>
    </row>
    <row r="588" spans="7:21" x14ac:dyDescent="0.25">
      <c r="G588" s="1"/>
      <c r="T588" s="2"/>
      <c r="U588" s="2"/>
    </row>
    <row r="589" spans="7:21" x14ac:dyDescent="0.25">
      <c r="G589" s="1"/>
      <c r="T589" s="2"/>
      <c r="U589" s="2"/>
    </row>
    <row r="590" spans="7:21" x14ac:dyDescent="0.25">
      <c r="G590" s="1"/>
      <c r="T590" s="2"/>
      <c r="U590" s="2"/>
    </row>
    <row r="591" spans="7:21" x14ac:dyDescent="0.25">
      <c r="G591" s="1"/>
      <c r="T591" s="2"/>
      <c r="U591" s="2"/>
    </row>
    <row r="592" spans="7:21" x14ac:dyDescent="0.25">
      <c r="G592" s="1"/>
      <c r="T592" s="2"/>
      <c r="U592" s="2"/>
    </row>
    <row r="593" spans="7:21" x14ac:dyDescent="0.25">
      <c r="G593" s="1"/>
      <c r="T593" s="2"/>
      <c r="U593" s="2"/>
    </row>
    <row r="594" spans="7:21" x14ac:dyDescent="0.25">
      <c r="G594" s="1"/>
      <c r="T594" s="2"/>
      <c r="U594" s="2"/>
    </row>
    <row r="595" spans="7:21" x14ac:dyDescent="0.25">
      <c r="G595" s="1"/>
      <c r="T595" s="2"/>
      <c r="U595" s="2"/>
    </row>
    <row r="596" spans="7:21" x14ac:dyDescent="0.25">
      <c r="G596" s="1"/>
      <c r="T596" s="2"/>
      <c r="U596" s="2"/>
    </row>
    <row r="597" spans="7:21" x14ac:dyDescent="0.25">
      <c r="G597" s="1"/>
      <c r="T597" s="2"/>
      <c r="U597" s="2"/>
    </row>
    <row r="598" spans="7:21" x14ac:dyDescent="0.25">
      <c r="G598" s="1"/>
      <c r="T598" s="2"/>
      <c r="U598" s="2"/>
    </row>
    <row r="599" spans="7:21" x14ac:dyDescent="0.25">
      <c r="G599" s="1"/>
      <c r="T599" s="2"/>
      <c r="U599" s="2"/>
    </row>
    <row r="600" spans="7:21" x14ac:dyDescent="0.25">
      <c r="G600" s="1"/>
      <c r="T600" s="2"/>
      <c r="U600" s="2"/>
    </row>
    <row r="601" spans="7:21" x14ac:dyDescent="0.25">
      <c r="G601" s="1"/>
      <c r="T601" s="2"/>
      <c r="U601" s="2"/>
    </row>
    <row r="602" spans="7:21" x14ac:dyDescent="0.25">
      <c r="G602" s="1"/>
      <c r="T602" s="2"/>
      <c r="U602" s="2"/>
    </row>
    <row r="603" spans="7:21" x14ac:dyDescent="0.25">
      <c r="G603" s="1"/>
      <c r="T603" s="2"/>
      <c r="U603" s="2"/>
    </row>
    <row r="604" spans="7:21" x14ac:dyDescent="0.25">
      <c r="G604" s="1"/>
      <c r="T604" s="2"/>
      <c r="U604" s="2"/>
    </row>
    <row r="605" spans="7:21" x14ac:dyDescent="0.25">
      <c r="G605" s="1"/>
      <c r="T605" s="2"/>
      <c r="U605" s="2"/>
    </row>
    <row r="606" spans="7:21" x14ac:dyDescent="0.25">
      <c r="G606" s="1"/>
      <c r="T606" s="2"/>
      <c r="U606" s="2"/>
    </row>
    <row r="607" spans="7:21" x14ac:dyDescent="0.25">
      <c r="G607" s="1"/>
      <c r="T607" s="2"/>
      <c r="U607" s="2"/>
    </row>
    <row r="608" spans="7:21" x14ac:dyDescent="0.25">
      <c r="G608" s="1"/>
      <c r="T608" s="2"/>
      <c r="U608" s="2"/>
    </row>
    <row r="609" spans="7:21" x14ac:dyDescent="0.25">
      <c r="G609" s="1"/>
      <c r="T609" s="2"/>
      <c r="U609" s="2"/>
    </row>
    <row r="610" spans="7:21" x14ac:dyDescent="0.25">
      <c r="G610" s="1"/>
      <c r="T610" s="2"/>
      <c r="U610" s="2"/>
    </row>
    <row r="611" spans="7:21" x14ac:dyDescent="0.25">
      <c r="G611" s="1"/>
      <c r="T611" s="2"/>
      <c r="U611" s="2"/>
    </row>
    <row r="612" spans="7:21" x14ac:dyDescent="0.25">
      <c r="G612" s="1"/>
      <c r="T612" s="2"/>
      <c r="U612" s="2"/>
    </row>
    <row r="613" spans="7:21" x14ac:dyDescent="0.25">
      <c r="G613" s="1"/>
      <c r="T613" s="2"/>
      <c r="U613" s="2"/>
    </row>
    <row r="614" spans="7:21" x14ac:dyDescent="0.25">
      <c r="G614" s="1"/>
      <c r="T614" s="2"/>
      <c r="U614" s="2"/>
    </row>
    <row r="615" spans="7:21" x14ac:dyDescent="0.25">
      <c r="G615" s="1"/>
      <c r="T615" s="2"/>
      <c r="U615" s="2"/>
    </row>
    <row r="616" spans="7:21" x14ac:dyDescent="0.25">
      <c r="G616" s="1"/>
      <c r="T616" s="2"/>
      <c r="U616" s="2"/>
    </row>
    <row r="617" spans="7:21" x14ac:dyDescent="0.25">
      <c r="G617" s="1"/>
      <c r="T617" s="2"/>
      <c r="U617" s="2"/>
    </row>
    <row r="618" spans="7:21" x14ac:dyDescent="0.25">
      <c r="G618" s="1"/>
      <c r="T618" s="2"/>
      <c r="U618" s="2"/>
    </row>
    <row r="619" spans="7:21" x14ac:dyDescent="0.25">
      <c r="G619" s="1"/>
      <c r="T619" s="2"/>
      <c r="U619" s="2"/>
    </row>
    <row r="620" spans="7:21" x14ac:dyDescent="0.25">
      <c r="G620" s="1"/>
      <c r="T620" s="2"/>
      <c r="U620" s="2"/>
    </row>
    <row r="621" spans="7:21" x14ac:dyDescent="0.25">
      <c r="G621" s="1"/>
      <c r="T621" s="2"/>
      <c r="U621" s="2"/>
    </row>
    <row r="622" spans="7:21" x14ac:dyDescent="0.25">
      <c r="G622" s="1"/>
      <c r="T622" s="2"/>
      <c r="U622" s="2"/>
    </row>
    <row r="623" spans="7:21" x14ac:dyDescent="0.25">
      <c r="G623" s="1"/>
      <c r="T623" s="2"/>
      <c r="U623" s="2"/>
    </row>
    <row r="624" spans="7:21" x14ac:dyDescent="0.25">
      <c r="G624" s="1"/>
      <c r="T624" s="2"/>
      <c r="U624" s="2"/>
    </row>
    <row r="625" spans="7:21" x14ac:dyDescent="0.25">
      <c r="G625" s="1"/>
      <c r="T625" s="2"/>
      <c r="U625" s="2"/>
    </row>
    <row r="626" spans="7:21" x14ac:dyDescent="0.25">
      <c r="G626" s="1"/>
      <c r="T626" s="2"/>
      <c r="U626" s="2"/>
    </row>
    <row r="627" spans="7:21" x14ac:dyDescent="0.25">
      <c r="G627" s="1"/>
      <c r="T627" s="2"/>
      <c r="U627" s="2"/>
    </row>
    <row r="628" spans="7:21" x14ac:dyDescent="0.25">
      <c r="G628" s="1"/>
      <c r="T628" s="2"/>
      <c r="U628" s="2"/>
    </row>
    <row r="629" spans="7:21" x14ac:dyDescent="0.25">
      <c r="G629" s="1"/>
      <c r="T629" s="2"/>
      <c r="U629" s="2"/>
    </row>
    <row r="630" spans="7:21" x14ac:dyDescent="0.25">
      <c r="G630" s="1"/>
      <c r="T630" s="2"/>
      <c r="U630" s="2"/>
    </row>
    <row r="631" spans="7:21" x14ac:dyDescent="0.25">
      <c r="G631" s="1"/>
      <c r="T631" s="2"/>
      <c r="U631" s="2"/>
    </row>
    <row r="632" spans="7:21" x14ac:dyDescent="0.25">
      <c r="G632" s="1"/>
      <c r="T632" s="2"/>
      <c r="U632" s="2"/>
    </row>
    <row r="633" spans="7:21" x14ac:dyDescent="0.25">
      <c r="G633" s="1"/>
      <c r="T633" s="2"/>
      <c r="U633" s="2"/>
    </row>
    <row r="634" spans="7:21" x14ac:dyDescent="0.25">
      <c r="G634" s="1"/>
      <c r="T634" s="2"/>
      <c r="U634" s="2"/>
    </row>
    <row r="635" spans="7:21" x14ac:dyDescent="0.25">
      <c r="G635" s="1"/>
      <c r="T635" s="2"/>
      <c r="U635" s="2"/>
    </row>
    <row r="636" spans="7:21" x14ac:dyDescent="0.25">
      <c r="G636" s="1"/>
      <c r="T636" s="2"/>
      <c r="U636" s="2"/>
    </row>
    <row r="637" spans="7:21" x14ac:dyDescent="0.25">
      <c r="G637" s="1"/>
      <c r="T637" s="2"/>
      <c r="U637" s="2"/>
    </row>
    <row r="638" spans="7:21" x14ac:dyDescent="0.25">
      <c r="G638" s="1"/>
      <c r="T638" s="2"/>
      <c r="U638" s="2"/>
    </row>
    <row r="639" spans="7:21" x14ac:dyDescent="0.25">
      <c r="G639" s="1"/>
      <c r="T639" s="2"/>
      <c r="U639" s="2"/>
    </row>
    <row r="640" spans="7:21" x14ac:dyDescent="0.25">
      <c r="G640" s="1"/>
      <c r="T640" s="2"/>
      <c r="U640" s="2"/>
    </row>
    <row r="641" spans="7:21" x14ac:dyDescent="0.25">
      <c r="G641" s="1"/>
      <c r="T641" s="2"/>
      <c r="U641" s="2"/>
    </row>
    <row r="642" spans="7:21" x14ac:dyDescent="0.25">
      <c r="G642" s="1"/>
      <c r="T642" s="2"/>
      <c r="U642" s="2"/>
    </row>
    <row r="643" spans="7:21" x14ac:dyDescent="0.25">
      <c r="G643" s="1"/>
      <c r="T643" s="2"/>
      <c r="U643" s="2"/>
    </row>
    <row r="644" spans="7:21" x14ac:dyDescent="0.25">
      <c r="G644" s="1"/>
      <c r="T644" s="2"/>
      <c r="U644" s="2"/>
    </row>
    <row r="645" spans="7:21" x14ac:dyDescent="0.25">
      <c r="G645" s="1"/>
      <c r="T645" s="2"/>
      <c r="U645" s="2"/>
    </row>
    <row r="646" spans="7:21" x14ac:dyDescent="0.25">
      <c r="G646" s="1"/>
      <c r="T646" s="2"/>
      <c r="U646" s="2"/>
    </row>
    <row r="647" spans="7:21" x14ac:dyDescent="0.25">
      <c r="G647" s="1"/>
      <c r="T647" s="2"/>
      <c r="U647" s="2"/>
    </row>
    <row r="648" spans="7:21" x14ac:dyDescent="0.25">
      <c r="G648" s="1"/>
      <c r="T648" s="2"/>
      <c r="U648" s="2"/>
    </row>
    <row r="649" spans="7:21" x14ac:dyDescent="0.25">
      <c r="G649" s="1"/>
      <c r="T649" s="2"/>
      <c r="U649" s="2"/>
    </row>
    <row r="650" spans="7:21" x14ac:dyDescent="0.25">
      <c r="G650" s="1"/>
      <c r="T650" s="2"/>
      <c r="U650" s="2"/>
    </row>
    <row r="651" spans="7:21" x14ac:dyDescent="0.25">
      <c r="G651" s="1"/>
      <c r="T651" s="2"/>
      <c r="U651" s="2"/>
    </row>
    <row r="652" spans="7:21" x14ac:dyDescent="0.25">
      <c r="G652" s="1"/>
      <c r="T652" s="2"/>
      <c r="U652" s="2"/>
    </row>
    <row r="653" spans="7:21" x14ac:dyDescent="0.25">
      <c r="G653" s="1"/>
      <c r="T653" s="2"/>
      <c r="U653" s="2"/>
    </row>
    <row r="654" spans="7:21" x14ac:dyDescent="0.25">
      <c r="G654" s="1"/>
      <c r="T654" s="2"/>
      <c r="U654" s="2"/>
    </row>
    <row r="655" spans="7:21" x14ac:dyDescent="0.25">
      <c r="G655" s="1"/>
      <c r="T655" s="2"/>
      <c r="U655" s="2"/>
    </row>
    <row r="656" spans="7:21" x14ac:dyDescent="0.25">
      <c r="G656" s="1"/>
      <c r="T656" s="2"/>
      <c r="U656" s="2"/>
    </row>
    <row r="657" spans="7:21" x14ac:dyDescent="0.25">
      <c r="G657" s="1"/>
      <c r="T657" s="2"/>
      <c r="U657" s="2"/>
    </row>
    <row r="658" spans="7:21" x14ac:dyDescent="0.25">
      <c r="G658" s="1"/>
      <c r="T658" s="2"/>
      <c r="U658" s="2"/>
    </row>
    <row r="659" spans="7:21" x14ac:dyDescent="0.25">
      <c r="G659" s="1"/>
      <c r="T659" s="2"/>
      <c r="U659" s="2"/>
    </row>
    <row r="660" spans="7:21" x14ac:dyDescent="0.25">
      <c r="G660" s="1"/>
      <c r="T660" s="2"/>
      <c r="U660" s="2"/>
    </row>
    <row r="661" spans="7:21" x14ac:dyDescent="0.25">
      <c r="G661" s="1"/>
      <c r="T661" s="2"/>
      <c r="U661" s="2"/>
    </row>
    <row r="662" spans="7:21" x14ac:dyDescent="0.25">
      <c r="G662" s="1"/>
      <c r="T662" s="2"/>
      <c r="U662" s="2"/>
    </row>
    <row r="663" spans="7:21" x14ac:dyDescent="0.25">
      <c r="G663" s="1"/>
      <c r="T663" s="2"/>
      <c r="U663" s="2"/>
    </row>
    <row r="664" spans="7:21" x14ac:dyDescent="0.25">
      <c r="G664" s="1"/>
      <c r="T664" s="2"/>
      <c r="U664" s="2"/>
    </row>
    <row r="665" spans="7:21" x14ac:dyDescent="0.25">
      <c r="G665" s="1"/>
      <c r="T665" s="2"/>
      <c r="U665" s="2"/>
    </row>
    <row r="666" spans="7:21" x14ac:dyDescent="0.25">
      <c r="G666" s="1"/>
      <c r="T666" s="2"/>
      <c r="U666" s="2"/>
    </row>
    <row r="667" spans="7:21" x14ac:dyDescent="0.25">
      <c r="G667" s="1"/>
      <c r="T667" s="2"/>
      <c r="U667" s="2"/>
    </row>
    <row r="668" spans="7:21" x14ac:dyDescent="0.25">
      <c r="G668" s="1"/>
      <c r="T668" s="2"/>
      <c r="U668" s="2"/>
    </row>
    <row r="669" spans="7:21" x14ac:dyDescent="0.25">
      <c r="G669" s="1"/>
      <c r="T669" s="2"/>
      <c r="U669" s="2"/>
    </row>
    <row r="670" spans="7:21" x14ac:dyDescent="0.25">
      <c r="G670" s="1"/>
      <c r="T670" s="2"/>
      <c r="U670" s="2"/>
    </row>
    <row r="671" spans="7:21" x14ac:dyDescent="0.25">
      <c r="G671" s="1"/>
      <c r="T671" s="2"/>
      <c r="U671" s="2"/>
    </row>
    <row r="672" spans="7:21" x14ac:dyDescent="0.25">
      <c r="G672" s="1"/>
      <c r="T672" s="2"/>
      <c r="U672" s="2"/>
    </row>
    <row r="673" spans="7:21" x14ac:dyDescent="0.25">
      <c r="G673" s="1"/>
      <c r="T673" s="2"/>
      <c r="U673" s="2"/>
    </row>
    <row r="674" spans="7:21" x14ac:dyDescent="0.25">
      <c r="G674" s="1"/>
      <c r="T674" s="2"/>
      <c r="U674" s="2"/>
    </row>
    <row r="675" spans="7:21" x14ac:dyDescent="0.25">
      <c r="G675" s="1"/>
      <c r="T675" s="2"/>
      <c r="U675" s="2"/>
    </row>
    <row r="676" spans="7:21" x14ac:dyDescent="0.25">
      <c r="G676" s="1"/>
      <c r="T676" s="2"/>
      <c r="U676" s="2"/>
    </row>
    <row r="677" spans="7:21" x14ac:dyDescent="0.25">
      <c r="G677" s="1"/>
      <c r="T677" s="2"/>
      <c r="U677" s="2"/>
    </row>
    <row r="678" spans="7:21" x14ac:dyDescent="0.25">
      <c r="G678" s="1"/>
      <c r="T678" s="2"/>
      <c r="U678" s="2"/>
    </row>
    <row r="679" spans="7:21" x14ac:dyDescent="0.25">
      <c r="G679" s="1"/>
      <c r="T679" s="2"/>
      <c r="U679" s="2"/>
    </row>
    <row r="680" spans="7:21" x14ac:dyDescent="0.25">
      <c r="G680" s="1"/>
      <c r="T680" s="2"/>
      <c r="U680" s="2"/>
    </row>
    <row r="681" spans="7:21" x14ac:dyDescent="0.25">
      <c r="G681" s="1"/>
      <c r="T681" s="2"/>
      <c r="U681" s="2"/>
    </row>
    <row r="682" spans="7:21" x14ac:dyDescent="0.25">
      <c r="G682" s="1"/>
      <c r="T682" s="2"/>
      <c r="U682" s="2"/>
    </row>
    <row r="683" spans="7:21" x14ac:dyDescent="0.25">
      <c r="G683" s="1"/>
      <c r="T683" s="2"/>
      <c r="U683" s="2"/>
    </row>
    <row r="684" spans="7:21" x14ac:dyDescent="0.25">
      <c r="G684" s="1"/>
      <c r="T684" s="2"/>
      <c r="U684" s="2"/>
    </row>
    <row r="685" spans="7:21" x14ac:dyDescent="0.25">
      <c r="G685" s="1"/>
      <c r="T685" s="2"/>
      <c r="U685" s="2"/>
    </row>
    <row r="686" spans="7:21" x14ac:dyDescent="0.25">
      <c r="G686" s="1"/>
      <c r="T686" s="2"/>
      <c r="U686" s="2"/>
    </row>
    <row r="687" spans="7:21" x14ac:dyDescent="0.25">
      <c r="G687" s="1"/>
      <c r="T687" s="2"/>
      <c r="U687" s="2"/>
    </row>
    <row r="688" spans="7:21" x14ac:dyDescent="0.25">
      <c r="G688" s="1"/>
      <c r="T688" s="2"/>
      <c r="U688" s="2"/>
    </row>
    <row r="689" spans="7:21" x14ac:dyDescent="0.25">
      <c r="G689" s="1"/>
      <c r="T689" s="2"/>
      <c r="U689" s="2"/>
    </row>
    <row r="690" spans="7:21" x14ac:dyDescent="0.25">
      <c r="G690" s="1"/>
      <c r="T690" s="2"/>
      <c r="U690" s="2"/>
    </row>
    <row r="691" spans="7:21" x14ac:dyDescent="0.25">
      <c r="G691" s="1"/>
      <c r="T691" s="2"/>
      <c r="U691" s="2"/>
    </row>
    <row r="692" spans="7:21" x14ac:dyDescent="0.25">
      <c r="G692" s="1"/>
      <c r="T692" s="2"/>
      <c r="U692" s="2"/>
    </row>
    <row r="693" spans="7:21" x14ac:dyDescent="0.25">
      <c r="G693" s="1"/>
      <c r="T693" s="2"/>
      <c r="U693" s="2"/>
    </row>
    <row r="694" spans="7:21" x14ac:dyDescent="0.25">
      <c r="G694" s="1"/>
      <c r="T694" s="2"/>
      <c r="U694" s="2"/>
    </row>
    <row r="695" spans="7:21" x14ac:dyDescent="0.25">
      <c r="G695" s="1"/>
      <c r="T695" s="2"/>
      <c r="U695" s="2"/>
    </row>
    <row r="696" spans="7:21" x14ac:dyDescent="0.25">
      <c r="G696" s="1"/>
      <c r="T696" s="2"/>
      <c r="U696" s="2"/>
    </row>
    <row r="697" spans="7:21" x14ac:dyDescent="0.25">
      <c r="G697" s="1"/>
      <c r="T697" s="2"/>
      <c r="U697" s="2"/>
    </row>
    <row r="698" spans="7:21" x14ac:dyDescent="0.25">
      <c r="G698" s="1"/>
      <c r="T698" s="2"/>
      <c r="U698" s="2"/>
    </row>
    <row r="699" spans="7:21" x14ac:dyDescent="0.25">
      <c r="G699" s="1"/>
      <c r="T699" s="2"/>
      <c r="U699" s="2"/>
    </row>
    <row r="700" spans="7:21" x14ac:dyDescent="0.25">
      <c r="G700" s="1"/>
      <c r="T700" s="2"/>
      <c r="U700" s="2"/>
    </row>
    <row r="701" spans="7:21" x14ac:dyDescent="0.25">
      <c r="G701" s="1"/>
      <c r="T701" s="2"/>
      <c r="U701" s="2"/>
    </row>
    <row r="702" spans="7:21" x14ac:dyDescent="0.25">
      <c r="G702" s="1"/>
      <c r="T702" s="2"/>
      <c r="U702" s="2"/>
    </row>
    <row r="703" spans="7:21" x14ac:dyDescent="0.25">
      <c r="G703" s="1"/>
      <c r="T703" s="2"/>
      <c r="U703" s="2"/>
    </row>
    <row r="704" spans="7:21" x14ac:dyDescent="0.25">
      <c r="G704" s="1"/>
      <c r="T704" s="2"/>
      <c r="U704" s="2"/>
    </row>
    <row r="705" spans="7:21" x14ac:dyDescent="0.25">
      <c r="G705" s="1"/>
      <c r="T705" s="2"/>
      <c r="U705" s="2"/>
    </row>
    <row r="706" spans="7:21" x14ac:dyDescent="0.25">
      <c r="G706" s="1"/>
      <c r="T706" s="2"/>
      <c r="U706" s="2"/>
    </row>
    <row r="707" spans="7:21" x14ac:dyDescent="0.25">
      <c r="G707" s="1"/>
      <c r="T707" s="2"/>
      <c r="U707" s="2"/>
    </row>
    <row r="708" spans="7:21" x14ac:dyDescent="0.25">
      <c r="G708" s="1"/>
      <c r="T708" s="2"/>
      <c r="U708" s="2"/>
    </row>
    <row r="709" spans="7:21" x14ac:dyDescent="0.25">
      <c r="G709" s="1"/>
      <c r="T709" s="2"/>
      <c r="U709" s="2"/>
    </row>
    <row r="710" spans="7:21" x14ac:dyDescent="0.25">
      <c r="G710" s="1"/>
      <c r="T710" s="2"/>
      <c r="U710" s="2"/>
    </row>
    <row r="711" spans="7:21" x14ac:dyDescent="0.25">
      <c r="G711" s="1"/>
      <c r="T711" s="2"/>
      <c r="U711" s="2"/>
    </row>
    <row r="712" spans="7:21" x14ac:dyDescent="0.25">
      <c r="G712" s="1"/>
      <c r="T712" s="2"/>
      <c r="U712" s="2"/>
    </row>
    <row r="713" spans="7:21" x14ac:dyDescent="0.25">
      <c r="G713" s="1"/>
      <c r="T713" s="2"/>
      <c r="U713" s="2"/>
    </row>
    <row r="714" spans="7:21" x14ac:dyDescent="0.25">
      <c r="G714" s="1"/>
      <c r="T714" s="2"/>
      <c r="U714" s="2"/>
    </row>
    <row r="715" spans="7:21" x14ac:dyDescent="0.25">
      <c r="G715" s="1"/>
      <c r="T715" s="2"/>
      <c r="U715" s="2"/>
    </row>
    <row r="716" spans="7:21" x14ac:dyDescent="0.25">
      <c r="G716" s="1"/>
      <c r="T716" s="2"/>
      <c r="U716" s="2"/>
    </row>
    <row r="717" spans="7:21" x14ac:dyDescent="0.25">
      <c r="G717" s="1"/>
      <c r="T717" s="2"/>
      <c r="U717" s="2"/>
    </row>
    <row r="718" spans="7:21" x14ac:dyDescent="0.25">
      <c r="G718" s="1"/>
      <c r="T718" s="2"/>
      <c r="U718" s="2"/>
    </row>
    <row r="719" spans="7:21" x14ac:dyDescent="0.25">
      <c r="G719" s="1"/>
      <c r="T719" s="2"/>
      <c r="U719" s="2"/>
    </row>
    <row r="720" spans="7:21" x14ac:dyDescent="0.25">
      <c r="G720" s="1"/>
      <c r="T720" s="2"/>
      <c r="U720" s="2"/>
    </row>
    <row r="721" spans="7:21" x14ac:dyDescent="0.25">
      <c r="G721" s="1"/>
      <c r="T721" s="2"/>
      <c r="U721" s="2"/>
    </row>
    <row r="722" spans="7:21" x14ac:dyDescent="0.25">
      <c r="G722" s="1"/>
      <c r="T722" s="2"/>
      <c r="U722" s="2"/>
    </row>
    <row r="723" spans="7:21" x14ac:dyDescent="0.25">
      <c r="G723" s="1"/>
      <c r="T723" s="2"/>
      <c r="U723" s="2"/>
    </row>
    <row r="724" spans="7:21" x14ac:dyDescent="0.25">
      <c r="G724" s="1"/>
      <c r="T724" s="2"/>
      <c r="U724" s="2"/>
    </row>
    <row r="725" spans="7:21" x14ac:dyDescent="0.25">
      <c r="G725" s="1"/>
      <c r="T725" s="2"/>
      <c r="U725" s="2"/>
    </row>
    <row r="726" spans="7:21" x14ac:dyDescent="0.25">
      <c r="G726" s="1"/>
      <c r="T726" s="2"/>
      <c r="U726" s="2"/>
    </row>
    <row r="727" spans="7:21" x14ac:dyDescent="0.25">
      <c r="G727" s="1"/>
      <c r="T727" s="2"/>
      <c r="U727" s="2"/>
    </row>
    <row r="728" spans="7:21" x14ac:dyDescent="0.25">
      <c r="G728" s="1"/>
      <c r="T728" s="2"/>
      <c r="U728" s="2"/>
    </row>
    <row r="729" spans="7:21" x14ac:dyDescent="0.25">
      <c r="G729" s="1"/>
      <c r="T729" s="2"/>
      <c r="U729" s="2"/>
    </row>
    <row r="730" spans="7:21" x14ac:dyDescent="0.25">
      <c r="G730" s="1"/>
      <c r="T730" s="2"/>
      <c r="U730" s="2"/>
    </row>
    <row r="731" spans="7:21" x14ac:dyDescent="0.25">
      <c r="G731" s="1"/>
      <c r="T731" s="2"/>
      <c r="U731" s="2"/>
    </row>
    <row r="732" spans="7:21" x14ac:dyDescent="0.25">
      <c r="G732" s="1"/>
      <c r="T732" s="2"/>
      <c r="U732" s="2"/>
    </row>
    <row r="733" spans="7:21" x14ac:dyDescent="0.25">
      <c r="G733" s="1"/>
      <c r="T733" s="2"/>
      <c r="U733" s="2"/>
    </row>
    <row r="734" spans="7:21" x14ac:dyDescent="0.25">
      <c r="G734" s="1"/>
      <c r="T734" s="2"/>
      <c r="U734" s="2"/>
    </row>
    <row r="735" spans="7:21" x14ac:dyDescent="0.25">
      <c r="G735" s="1"/>
      <c r="T735" s="2"/>
      <c r="U735" s="2"/>
    </row>
    <row r="736" spans="7:21" x14ac:dyDescent="0.25">
      <c r="G736" s="1"/>
      <c r="T736" s="2"/>
      <c r="U736" s="2"/>
    </row>
    <row r="737" spans="7:21" x14ac:dyDescent="0.25">
      <c r="G737" s="1"/>
      <c r="T737" s="2"/>
      <c r="U737" s="2"/>
    </row>
    <row r="738" spans="7:21" x14ac:dyDescent="0.25">
      <c r="G738" s="1"/>
      <c r="T738" s="2"/>
      <c r="U738" s="2"/>
    </row>
    <row r="739" spans="7:21" x14ac:dyDescent="0.25">
      <c r="G739" s="1"/>
      <c r="T739" s="2"/>
      <c r="U739" s="2"/>
    </row>
    <row r="740" spans="7:21" x14ac:dyDescent="0.25">
      <c r="G740" s="1"/>
      <c r="T740" s="2"/>
      <c r="U740" s="2"/>
    </row>
    <row r="741" spans="7:21" x14ac:dyDescent="0.25">
      <c r="G741" s="1"/>
      <c r="T741" s="2"/>
      <c r="U741" s="2"/>
    </row>
    <row r="742" spans="7:21" x14ac:dyDescent="0.25">
      <c r="G742" s="1"/>
      <c r="T742" s="2"/>
      <c r="U742" s="2"/>
    </row>
    <row r="743" spans="7:21" x14ac:dyDescent="0.25">
      <c r="G743" s="1"/>
      <c r="T743" s="2"/>
      <c r="U743" s="2"/>
    </row>
    <row r="744" spans="7:21" x14ac:dyDescent="0.25">
      <c r="G744" s="1"/>
      <c r="T744" s="2"/>
      <c r="U744" s="2"/>
    </row>
    <row r="745" spans="7:21" x14ac:dyDescent="0.25">
      <c r="G745" s="1"/>
      <c r="T745" s="2"/>
      <c r="U745" s="2"/>
    </row>
    <row r="746" spans="7:21" x14ac:dyDescent="0.25">
      <c r="G746" s="1"/>
      <c r="T746" s="2"/>
      <c r="U746" s="2"/>
    </row>
    <row r="747" spans="7:21" x14ac:dyDescent="0.25">
      <c r="G747" s="1"/>
      <c r="T747" s="2"/>
      <c r="U747" s="2"/>
    </row>
    <row r="748" spans="7:21" x14ac:dyDescent="0.25">
      <c r="G748" s="1"/>
      <c r="T748" s="2"/>
      <c r="U748" s="2"/>
    </row>
    <row r="749" spans="7:21" x14ac:dyDescent="0.25">
      <c r="G749" s="1"/>
      <c r="T749" s="2"/>
      <c r="U749" s="2"/>
    </row>
    <row r="750" spans="7:21" x14ac:dyDescent="0.25">
      <c r="G750" s="1"/>
      <c r="T750" s="2"/>
      <c r="U750" s="2"/>
    </row>
    <row r="751" spans="7:21" x14ac:dyDescent="0.25">
      <c r="G751" s="1"/>
      <c r="T751" s="2"/>
      <c r="U751" s="2"/>
    </row>
    <row r="752" spans="7:21" x14ac:dyDescent="0.25">
      <c r="G752" s="1"/>
      <c r="T752" s="2"/>
      <c r="U752" s="2"/>
    </row>
    <row r="753" spans="7:21" x14ac:dyDescent="0.25">
      <c r="G753" s="1"/>
      <c r="T753" s="2"/>
      <c r="U753" s="2"/>
    </row>
    <row r="754" spans="7:21" x14ac:dyDescent="0.25">
      <c r="G754" s="1"/>
      <c r="T754" s="2"/>
      <c r="U754" s="2"/>
    </row>
    <row r="755" spans="7:21" x14ac:dyDescent="0.25">
      <c r="G755" s="1"/>
      <c r="T755" s="2"/>
      <c r="U755" s="2"/>
    </row>
    <row r="756" spans="7:21" x14ac:dyDescent="0.25">
      <c r="G756" s="1"/>
      <c r="T756" s="2"/>
      <c r="U756" s="2"/>
    </row>
    <row r="757" spans="7:21" x14ac:dyDescent="0.25">
      <c r="G757" s="1"/>
      <c r="T757" s="2"/>
      <c r="U757" s="2"/>
    </row>
    <row r="758" spans="7:21" x14ac:dyDescent="0.25">
      <c r="G758" s="1"/>
      <c r="T758" s="2"/>
      <c r="U758" s="2"/>
    </row>
    <row r="759" spans="7:21" x14ac:dyDescent="0.25">
      <c r="G759" s="1"/>
      <c r="T759" s="2"/>
      <c r="U759" s="2"/>
    </row>
    <row r="760" spans="7:21" x14ac:dyDescent="0.25">
      <c r="G760" s="1"/>
      <c r="T760" s="2"/>
      <c r="U760" s="2"/>
    </row>
    <row r="761" spans="7:21" x14ac:dyDescent="0.25">
      <c r="G761" s="1"/>
      <c r="T761" s="2"/>
      <c r="U761" s="2"/>
    </row>
    <row r="762" spans="7:21" x14ac:dyDescent="0.25">
      <c r="G762" s="1"/>
      <c r="T762" s="2"/>
      <c r="U762" s="2"/>
    </row>
    <row r="763" spans="7:21" x14ac:dyDescent="0.25">
      <c r="G763" s="1"/>
      <c r="T763" s="2"/>
      <c r="U763" s="2"/>
    </row>
    <row r="764" spans="7:21" x14ac:dyDescent="0.25">
      <c r="G764" s="1"/>
      <c r="T764" s="2"/>
      <c r="U764" s="2"/>
    </row>
    <row r="765" spans="7:21" x14ac:dyDescent="0.25">
      <c r="G765" s="1"/>
      <c r="T765" s="2"/>
      <c r="U765" s="2"/>
    </row>
    <row r="766" spans="7:21" x14ac:dyDescent="0.25">
      <c r="G766" s="1"/>
      <c r="T766" s="2"/>
      <c r="U766" s="2"/>
    </row>
    <row r="767" spans="7:21" x14ac:dyDescent="0.25">
      <c r="G767" s="1"/>
      <c r="T767" s="2"/>
      <c r="U767" s="2"/>
    </row>
    <row r="768" spans="7:21" x14ac:dyDescent="0.25">
      <c r="G768" s="1"/>
      <c r="T768" s="2"/>
      <c r="U768" s="2"/>
    </row>
    <row r="769" spans="7:21" x14ac:dyDescent="0.25">
      <c r="G769" s="1"/>
      <c r="T769" s="2"/>
      <c r="U769" s="2"/>
    </row>
    <row r="770" spans="7:21" x14ac:dyDescent="0.25">
      <c r="G770" s="1"/>
      <c r="T770" s="2"/>
      <c r="U770" s="2"/>
    </row>
    <row r="771" spans="7:21" x14ac:dyDescent="0.25">
      <c r="G771" s="1"/>
      <c r="T771" s="2"/>
      <c r="U771" s="2"/>
    </row>
    <row r="772" spans="7:21" x14ac:dyDescent="0.25">
      <c r="G772" s="1"/>
      <c r="T772" s="2"/>
      <c r="U772" s="2"/>
    </row>
    <row r="773" spans="7:21" x14ac:dyDescent="0.25">
      <c r="G773" s="1"/>
      <c r="T773" s="2"/>
      <c r="U773" s="2"/>
    </row>
    <row r="774" spans="7:21" x14ac:dyDescent="0.25">
      <c r="G774" s="1"/>
      <c r="T774" s="2"/>
      <c r="U774" s="2"/>
    </row>
    <row r="775" spans="7:21" x14ac:dyDescent="0.25">
      <c r="G775" s="1"/>
      <c r="T775" s="2"/>
      <c r="U775" s="2"/>
    </row>
    <row r="776" spans="7:21" x14ac:dyDescent="0.25">
      <c r="G776" s="1"/>
      <c r="T776" s="2"/>
      <c r="U776" s="2"/>
    </row>
    <row r="777" spans="7:21" x14ac:dyDescent="0.25">
      <c r="G777" s="1"/>
      <c r="T777" s="2"/>
      <c r="U777" s="2"/>
    </row>
    <row r="778" spans="7:21" x14ac:dyDescent="0.25">
      <c r="G778" s="1"/>
      <c r="T778" s="2"/>
      <c r="U778" s="2"/>
    </row>
    <row r="779" spans="7:21" x14ac:dyDescent="0.25">
      <c r="G779" s="1"/>
      <c r="T779" s="2"/>
      <c r="U779" s="2"/>
    </row>
    <row r="780" spans="7:21" x14ac:dyDescent="0.25">
      <c r="G780" s="1"/>
      <c r="T780" s="2"/>
      <c r="U780" s="2"/>
    </row>
    <row r="781" spans="7:21" x14ac:dyDescent="0.25">
      <c r="G781" s="1"/>
      <c r="T781" s="2"/>
      <c r="U781" s="2"/>
    </row>
    <row r="782" spans="7:21" x14ac:dyDescent="0.25">
      <c r="G782" s="1"/>
      <c r="T782" s="2"/>
      <c r="U782" s="2"/>
    </row>
    <row r="783" spans="7:21" x14ac:dyDescent="0.25">
      <c r="G783" s="1"/>
      <c r="T783" s="2"/>
      <c r="U783" s="2"/>
    </row>
    <row r="784" spans="7:21" x14ac:dyDescent="0.25">
      <c r="G784" s="1"/>
      <c r="T784" s="2"/>
      <c r="U784" s="2"/>
    </row>
    <row r="785" spans="7:21" x14ac:dyDescent="0.25">
      <c r="G785" s="1"/>
      <c r="T785" s="2"/>
      <c r="U785" s="2"/>
    </row>
    <row r="786" spans="7:21" x14ac:dyDescent="0.25">
      <c r="G786" s="1"/>
      <c r="T786" s="2"/>
      <c r="U786" s="2"/>
    </row>
    <row r="787" spans="7:21" x14ac:dyDescent="0.25">
      <c r="G787" s="1"/>
      <c r="T787" s="2"/>
      <c r="U787" s="2"/>
    </row>
    <row r="788" spans="7:21" x14ac:dyDescent="0.25">
      <c r="G788" s="1"/>
      <c r="T788" s="2"/>
      <c r="U788" s="2"/>
    </row>
    <row r="789" spans="7:21" x14ac:dyDescent="0.25">
      <c r="G789" s="1"/>
      <c r="T789" s="2"/>
      <c r="U789" s="2"/>
    </row>
    <row r="790" spans="7:21" x14ac:dyDescent="0.25">
      <c r="G790" s="1"/>
      <c r="T790" s="2"/>
      <c r="U790" s="2"/>
    </row>
    <row r="791" spans="7:21" x14ac:dyDescent="0.25">
      <c r="G791" s="1"/>
      <c r="T791" s="2"/>
      <c r="U791" s="2"/>
    </row>
    <row r="792" spans="7:21" x14ac:dyDescent="0.25">
      <c r="G792" s="1"/>
      <c r="T792" s="2"/>
      <c r="U792" s="2"/>
    </row>
    <row r="793" spans="7:21" x14ac:dyDescent="0.25">
      <c r="G793" s="1"/>
      <c r="T793" s="2"/>
      <c r="U793" s="2"/>
    </row>
    <row r="794" spans="7:21" x14ac:dyDescent="0.25">
      <c r="G794" s="1"/>
      <c r="T794" s="2"/>
      <c r="U794" s="2"/>
    </row>
    <row r="795" spans="7:21" x14ac:dyDescent="0.25">
      <c r="G795" s="1"/>
      <c r="T795" s="2"/>
      <c r="U795" s="2"/>
    </row>
    <row r="796" spans="7:21" x14ac:dyDescent="0.25">
      <c r="G796" s="1"/>
      <c r="T796" s="2"/>
      <c r="U796" s="2"/>
    </row>
    <row r="797" spans="7:21" x14ac:dyDescent="0.25">
      <c r="G797" s="1"/>
      <c r="T797" s="2"/>
      <c r="U797" s="2"/>
    </row>
    <row r="798" spans="7:21" x14ac:dyDescent="0.25">
      <c r="G798" s="1"/>
      <c r="T798" s="2"/>
      <c r="U798" s="2"/>
    </row>
    <row r="799" spans="7:21" x14ac:dyDescent="0.25">
      <c r="G799" s="1"/>
      <c r="T799" s="2"/>
      <c r="U799" s="2"/>
    </row>
    <row r="800" spans="7:21" x14ac:dyDescent="0.25">
      <c r="G800" s="1"/>
      <c r="T800" s="2"/>
      <c r="U800" s="2"/>
    </row>
    <row r="801" spans="7:21" x14ac:dyDescent="0.25">
      <c r="G801" s="1"/>
      <c r="T801" s="2"/>
      <c r="U801" s="2"/>
    </row>
    <row r="802" spans="7:21" x14ac:dyDescent="0.25">
      <c r="G802" s="1"/>
      <c r="T802" s="2"/>
      <c r="U802" s="2"/>
    </row>
    <row r="803" spans="7:21" x14ac:dyDescent="0.25">
      <c r="G803" s="1"/>
      <c r="T803" s="2"/>
      <c r="U803" s="2"/>
    </row>
    <row r="804" spans="7:21" x14ac:dyDescent="0.25">
      <c r="G804" s="1"/>
      <c r="T804" s="2"/>
      <c r="U804" s="2"/>
    </row>
    <row r="805" spans="7:21" x14ac:dyDescent="0.25">
      <c r="G805" s="1"/>
      <c r="T805" s="2"/>
      <c r="U805" s="2"/>
    </row>
    <row r="806" spans="7:21" x14ac:dyDescent="0.25">
      <c r="G806" s="1"/>
      <c r="T806" s="2"/>
      <c r="U806" s="2"/>
    </row>
    <row r="807" spans="7:21" x14ac:dyDescent="0.25">
      <c r="G807" s="1"/>
      <c r="T807" s="2"/>
      <c r="U807" s="2"/>
    </row>
    <row r="808" spans="7:21" x14ac:dyDescent="0.25">
      <c r="G808" s="1"/>
      <c r="T808" s="2"/>
      <c r="U808" s="2"/>
    </row>
    <row r="809" spans="7:21" x14ac:dyDescent="0.25">
      <c r="G809" s="1"/>
      <c r="T809" s="2"/>
      <c r="U809" s="2"/>
    </row>
    <row r="810" spans="7:21" x14ac:dyDescent="0.25">
      <c r="G810" s="1"/>
      <c r="T810" s="2"/>
      <c r="U810" s="2"/>
    </row>
    <row r="811" spans="7:21" x14ac:dyDescent="0.25">
      <c r="G811" s="1"/>
      <c r="T811" s="2"/>
      <c r="U811" s="2"/>
    </row>
    <row r="812" spans="7:21" x14ac:dyDescent="0.25">
      <c r="G812" s="1"/>
      <c r="T812" s="2"/>
      <c r="U812" s="2"/>
    </row>
    <row r="813" spans="7:21" x14ac:dyDescent="0.25">
      <c r="G813" s="1"/>
      <c r="T813" s="2"/>
      <c r="U813" s="2"/>
    </row>
    <row r="814" spans="7:21" x14ac:dyDescent="0.25">
      <c r="G814" s="1"/>
      <c r="T814" s="2"/>
      <c r="U814" s="2"/>
    </row>
    <row r="815" spans="7:21" x14ac:dyDescent="0.25">
      <c r="G815" s="1"/>
      <c r="T815" s="2"/>
      <c r="U815" s="2"/>
    </row>
    <row r="816" spans="7:21" x14ac:dyDescent="0.25">
      <c r="G816" s="1"/>
      <c r="T816" s="2"/>
      <c r="U816" s="2"/>
    </row>
    <row r="817" spans="7:21" x14ac:dyDescent="0.25">
      <c r="G817" s="1"/>
      <c r="T817" s="2"/>
      <c r="U817" s="2"/>
    </row>
    <row r="818" spans="7:21" x14ac:dyDescent="0.25">
      <c r="G818" s="1"/>
      <c r="T818" s="2"/>
      <c r="U818" s="2"/>
    </row>
    <row r="819" spans="7:21" x14ac:dyDescent="0.25">
      <c r="G819" s="1"/>
      <c r="T819" s="2"/>
      <c r="U819" s="2"/>
    </row>
    <row r="820" spans="7:21" x14ac:dyDescent="0.25">
      <c r="G820" s="1"/>
      <c r="T820" s="2"/>
      <c r="U820" s="2"/>
    </row>
    <row r="821" spans="7:21" x14ac:dyDescent="0.25">
      <c r="G821" s="1"/>
      <c r="T821" s="2"/>
      <c r="U821" s="2"/>
    </row>
    <row r="822" spans="7:21" x14ac:dyDescent="0.25">
      <c r="G822" s="1"/>
      <c r="T822" s="2"/>
      <c r="U822" s="2"/>
    </row>
    <row r="823" spans="7:21" x14ac:dyDescent="0.25">
      <c r="G823" s="1"/>
      <c r="T823" s="2"/>
      <c r="U823" s="2"/>
    </row>
    <row r="824" spans="7:21" x14ac:dyDescent="0.25">
      <c r="G824" s="1"/>
      <c r="T824" s="2"/>
      <c r="U824" s="2"/>
    </row>
    <row r="825" spans="7:21" x14ac:dyDescent="0.25">
      <c r="G825" s="1"/>
      <c r="T825" s="2"/>
      <c r="U825" s="2"/>
    </row>
    <row r="826" spans="7:21" x14ac:dyDescent="0.25">
      <c r="G826" s="1"/>
      <c r="T826" s="2"/>
      <c r="U826" s="2"/>
    </row>
    <row r="827" spans="7:21" x14ac:dyDescent="0.25">
      <c r="G827" s="1"/>
      <c r="T827" s="2"/>
      <c r="U827" s="2"/>
    </row>
    <row r="828" spans="7:21" x14ac:dyDescent="0.25">
      <c r="G828" s="1"/>
      <c r="T828" s="2"/>
      <c r="U828" s="2"/>
    </row>
    <row r="829" spans="7:21" x14ac:dyDescent="0.25">
      <c r="G829" s="1"/>
      <c r="T829" s="2"/>
      <c r="U829" s="2"/>
    </row>
    <row r="830" spans="7:21" x14ac:dyDescent="0.25">
      <c r="G830" s="1"/>
      <c r="T830" s="2"/>
      <c r="U830" s="2"/>
    </row>
    <row r="831" spans="7:21" x14ac:dyDescent="0.25">
      <c r="G831" s="1"/>
      <c r="T831" s="2"/>
      <c r="U831" s="2"/>
    </row>
    <row r="832" spans="7:21" x14ac:dyDescent="0.25">
      <c r="G832" s="1"/>
      <c r="T832" s="2"/>
      <c r="U832" s="2"/>
    </row>
    <row r="833" spans="7:21" x14ac:dyDescent="0.25">
      <c r="G833" s="1"/>
      <c r="T833" s="2"/>
      <c r="U833" s="2"/>
    </row>
    <row r="834" spans="7:21" x14ac:dyDescent="0.25">
      <c r="G834" s="1"/>
      <c r="T834" s="2"/>
      <c r="U834" s="2"/>
    </row>
    <row r="835" spans="7:21" x14ac:dyDescent="0.25">
      <c r="G835" s="1"/>
      <c r="T835" s="2"/>
      <c r="U835" s="2"/>
    </row>
    <row r="836" spans="7:21" x14ac:dyDescent="0.25">
      <c r="G836" s="1"/>
      <c r="T836" s="2"/>
      <c r="U836" s="2"/>
    </row>
    <row r="837" spans="7:21" x14ac:dyDescent="0.25">
      <c r="G837" s="1"/>
      <c r="T837" s="2"/>
      <c r="U837" s="2"/>
    </row>
    <row r="838" spans="7:21" x14ac:dyDescent="0.25">
      <c r="G838" s="1"/>
      <c r="T838" s="2"/>
      <c r="U838" s="2"/>
    </row>
    <row r="839" spans="7:21" x14ac:dyDescent="0.25">
      <c r="G839" s="1"/>
      <c r="T839" s="2"/>
      <c r="U839" s="2"/>
    </row>
    <row r="840" spans="7:21" x14ac:dyDescent="0.25">
      <c r="G840" s="1"/>
      <c r="T840" s="2"/>
      <c r="U840" s="2"/>
    </row>
    <row r="841" spans="7:21" x14ac:dyDescent="0.25">
      <c r="G841" s="1"/>
      <c r="T841" s="2"/>
      <c r="U841" s="2"/>
    </row>
    <row r="842" spans="7:21" x14ac:dyDescent="0.25">
      <c r="G842" s="1"/>
      <c r="T842" s="2"/>
      <c r="U842" s="2"/>
    </row>
    <row r="843" spans="7:21" x14ac:dyDescent="0.25">
      <c r="G843" s="1"/>
      <c r="T843" s="2"/>
      <c r="U843" s="2"/>
    </row>
    <row r="844" spans="7:21" x14ac:dyDescent="0.25">
      <c r="G844" s="1"/>
      <c r="T844" s="2"/>
      <c r="U844" s="2"/>
    </row>
    <row r="845" spans="7:21" x14ac:dyDescent="0.25">
      <c r="G845" s="1"/>
      <c r="T845" s="2"/>
      <c r="U845" s="2"/>
    </row>
    <row r="846" spans="7:21" x14ac:dyDescent="0.25">
      <c r="G846" s="1"/>
      <c r="T846" s="2"/>
      <c r="U846" s="2"/>
    </row>
    <row r="847" spans="7:21" x14ac:dyDescent="0.25">
      <c r="G847" s="1"/>
      <c r="T847" s="2"/>
      <c r="U847" s="2"/>
    </row>
    <row r="848" spans="7:21" x14ac:dyDescent="0.25">
      <c r="G848" s="1"/>
      <c r="T848" s="2"/>
      <c r="U848" s="2"/>
    </row>
    <row r="849" spans="7:21" x14ac:dyDescent="0.25">
      <c r="G849" s="1"/>
      <c r="T849" s="2"/>
      <c r="U849" s="2"/>
    </row>
    <row r="850" spans="7:21" x14ac:dyDescent="0.25">
      <c r="G850" s="1"/>
      <c r="T850" s="2"/>
      <c r="U850" s="2"/>
    </row>
    <row r="851" spans="7:21" x14ac:dyDescent="0.25">
      <c r="G851" s="1"/>
      <c r="T851" s="2"/>
      <c r="U851" s="2"/>
    </row>
    <row r="852" spans="7:21" x14ac:dyDescent="0.25">
      <c r="G852" s="1"/>
      <c r="T852" s="2"/>
      <c r="U852" s="2"/>
    </row>
    <row r="853" spans="7:21" x14ac:dyDescent="0.25">
      <c r="G853" s="1"/>
      <c r="T853" s="2"/>
      <c r="U853" s="2"/>
    </row>
    <row r="854" spans="7:21" x14ac:dyDescent="0.25">
      <c r="G854" s="1"/>
      <c r="T854" s="2"/>
      <c r="U854" s="2"/>
    </row>
    <row r="855" spans="7:21" x14ac:dyDescent="0.25">
      <c r="G855" s="1"/>
      <c r="T855" s="2"/>
      <c r="U855" s="2"/>
    </row>
    <row r="856" spans="7:21" x14ac:dyDescent="0.25">
      <c r="G856" s="1"/>
      <c r="T856" s="2"/>
      <c r="U856" s="2"/>
    </row>
    <row r="857" spans="7:21" x14ac:dyDescent="0.25">
      <c r="G857" s="1"/>
      <c r="T857" s="2"/>
      <c r="U857" s="2"/>
    </row>
    <row r="858" spans="7:21" x14ac:dyDescent="0.25">
      <c r="G858" s="1"/>
      <c r="T858" s="2"/>
      <c r="U858" s="2"/>
    </row>
    <row r="859" spans="7:21" x14ac:dyDescent="0.25">
      <c r="G859" s="1"/>
      <c r="T859" s="2"/>
      <c r="U859" s="2"/>
    </row>
    <row r="860" spans="7:21" x14ac:dyDescent="0.25">
      <c r="G860" s="1"/>
      <c r="T860" s="2"/>
      <c r="U860" s="2"/>
    </row>
    <row r="861" spans="7:21" x14ac:dyDescent="0.25">
      <c r="G861" s="1"/>
      <c r="T861" s="2"/>
      <c r="U861" s="2"/>
    </row>
    <row r="862" spans="7:21" x14ac:dyDescent="0.25">
      <c r="G862" s="1"/>
      <c r="T862" s="2"/>
      <c r="U862" s="2"/>
    </row>
    <row r="863" spans="7:21" x14ac:dyDescent="0.25">
      <c r="G863" s="1"/>
      <c r="T863" s="2"/>
      <c r="U863" s="2"/>
    </row>
    <row r="864" spans="7:21" x14ac:dyDescent="0.25">
      <c r="G864" s="1"/>
      <c r="T864" s="2"/>
      <c r="U864" s="2"/>
    </row>
    <row r="865" spans="7:21" x14ac:dyDescent="0.25">
      <c r="G865" s="1"/>
      <c r="T865" s="2"/>
      <c r="U865" s="2"/>
    </row>
    <row r="866" spans="7:21" x14ac:dyDescent="0.25">
      <c r="G866" s="1"/>
      <c r="T866" s="2"/>
      <c r="U866" s="2"/>
    </row>
    <row r="867" spans="7:21" x14ac:dyDescent="0.25">
      <c r="G867" s="1"/>
      <c r="T867" s="2"/>
      <c r="U867" s="2"/>
    </row>
    <row r="868" spans="7:21" x14ac:dyDescent="0.25">
      <c r="G868" s="1"/>
      <c r="T868" s="2"/>
      <c r="U868" s="2"/>
    </row>
    <row r="869" spans="7:21" x14ac:dyDescent="0.25">
      <c r="G869" s="1"/>
      <c r="T869" s="2"/>
      <c r="U869" s="2"/>
    </row>
    <row r="870" spans="7:21" x14ac:dyDescent="0.25">
      <c r="G870" s="1"/>
      <c r="T870" s="2"/>
      <c r="U870" s="2"/>
    </row>
    <row r="871" spans="7:21" x14ac:dyDescent="0.25">
      <c r="G871" s="1"/>
      <c r="T871" s="2"/>
      <c r="U871" s="2"/>
    </row>
    <row r="872" spans="7:21" x14ac:dyDescent="0.25">
      <c r="G872" s="1"/>
      <c r="T872" s="2"/>
      <c r="U872" s="2"/>
    </row>
    <row r="873" spans="7:21" x14ac:dyDescent="0.25">
      <c r="G873" s="1"/>
      <c r="T873" s="2"/>
      <c r="U873" s="2"/>
    </row>
    <row r="874" spans="7:21" x14ac:dyDescent="0.25">
      <c r="G874" s="1"/>
      <c r="T874" s="2"/>
      <c r="U874" s="2"/>
    </row>
    <row r="875" spans="7:21" x14ac:dyDescent="0.25">
      <c r="G875" s="1"/>
      <c r="T875" s="2"/>
      <c r="U875" s="2"/>
    </row>
    <row r="876" spans="7:21" x14ac:dyDescent="0.25">
      <c r="G876" s="1"/>
      <c r="T876" s="2"/>
      <c r="U876" s="2"/>
    </row>
    <row r="877" spans="7:21" x14ac:dyDescent="0.25">
      <c r="G877" s="1"/>
      <c r="T877" s="2"/>
      <c r="U877" s="2"/>
    </row>
    <row r="878" spans="7:21" x14ac:dyDescent="0.25">
      <c r="G878" s="1"/>
      <c r="T878" s="2"/>
      <c r="U878" s="2"/>
    </row>
    <row r="879" spans="7:21" x14ac:dyDescent="0.25">
      <c r="G879" s="1"/>
      <c r="T879" s="2"/>
      <c r="U879" s="2"/>
    </row>
    <row r="880" spans="7:21" x14ac:dyDescent="0.25">
      <c r="G880" s="1"/>
      <c r="T880" s="2"/>
      <c r="U880" s="2"/>
    </row>
    <row r="881" spans="7:21" x14ac:dyDescent="0.25">
      <c r="G881" s="1"/>
      <c r="T881" s="2"/>
      <c r="U881" s="2"/>
    </row>
    <row r="882" spans="7:21" x14ac:dyDescent="0.25">
      <c r="G882" s="1"/>
      <c r="T882" s="2"/>
      <c r="U882" s="2"/>
    </row>
    <row r="883" spans="7:21" x14ac:dyDescent="0.25">
      <c r="G883" s="1"/>
      <c r="T883" s="2"/>
      <c r="U883" s="2"/>
    </row>
    <row r="884" spans="7:21" x14ac:dyDescent="0.25">
      <c r="G884" s="1"/>
      <c r="T884" s="2"/>
      <c r="U884" s="2"/>
    </row>
    <row r="885" spans="7:21" x14ac:dyDescent="0.25">
      <c r="G885" s="1"/>
      <c r="T885" s="2"/>
      <c r="U885" s="2"/>
    </row>
    <row r="886" spans="7:21" x14ac:dyDescent="0.25">
      <c r="G886" s="1"/>
      <c r="T886" s="2"/>
      <c r="U886" s="2"/>
    </row>
    <row r="887" spans="7:21" x14ac:dyDescent="0.25">
      <c r="G887" s="1"/>
      <c r="T887" s="2"/>
      <c r="U887" s="2"/>
    </row>
    <row r="888" spans="7:21" x14ac:dyDescent="0.25">
      <c r="G888" s="1"/>
      <c r="T888" s="2"/>
      <c r="U888" s="2"/>
    </row>
    <row r="889" spans="7:21" x14ac:dyDescent="0.25">
      <c r="G889" s="1"/>
      <c r="T889" s="2"/>
      <c r="U889" s="2"/>
    </row>
    <row r="890" spans="7:21" x14ac:dyDescent="0.25">
      <c r="G890" s="1"/>
      <c r="T890" s="2"/>
      <c r="U890" s="2"/>
    </row>
    <row r="891" spans="7:21" x14ac:dyDescent="0.25">
      <c r="G891" s="1"/>
      <c r="T891" s="2"/>
      <c r="U891" s="2"/>
    </row>
    <row r="892" spans="7:21" x14ac:dyDescent="0.25">
      <c r="G892" s="1"/>
      <c r="T892" s="2"/>
      <c r="U892" s="2"/>
    </row>
    <row r="893" spans="7:21" x14ac:dyDescent="0.25">
      <c r="G893" s="1"/>
      <c r="T893" s="2"/>
      <c r="U893" s="2"/>
    </row>
    <row r="894" spans="7:21" x14ac:dyDescent="0.25">
      <c r="G894" s="1"/>
      <c r="T894" s="2"/>
      <c r="U894" s="2"/>
    </row>
    <row r="895" spans="7:21" x14ac:dyDescent="0.25">
      <c r="G895" s="1"/>
      <c r="T895" s="2"/>
      <c r="U895" s="2"/>
    </row>
    <row r="896" spans="7:21" x14ac:dyDescent="0.25">
      <c r="G896" s="1"/>
      <c r="T896" s="2"/>
      <c r="U896" s="2"/>
    </row>
    <row r="897" spans="7:21" x14ac:dyDescent="0.25">
      <c r="G897" s="1"/>
      <c r="T897" s="2"/>
      <c r="U897" s="2"/>
    </row>
    <row r="898" spans="7:21" x14ac:dyDescent="0.25">
      <c r="G898" s="1"/>
      <c r="T898" s="2"/>
      <c r="U898" s="2"/>
    </row>
    <row r="899" spans="7:21" x14ac:dyDescent="0.25">
      <c r="G899" s="1"/>
      <c r="T899" s="2"/>
      <c r="U899" s="2"/>
    </row>
    <row r="900" spans="7:21" x14ac:dyDescent="0.25">
      <c r="G900" s="1"/>
      <c r="T900" s="2"/>
      <c r="U900" s="2"/>
    </row>
    <row r="901" spans="7:21" x14ac:dyDescent="0.25">
      <c r="G901" s="1"/>
      <c r="T901" s="2"/>
      <c r="U901" s="2"/>
    </row>
    <row r="902" spans="7:21" x14ac:dyDescent="0.25">
      <c r="G902" s="1"/>
      <c r="T902" s="2"/>
      <c r="U902" s="2"/>
    </row>
    <row r="903" spans="7:21" x14ac:dyDescent="0.25">
      <c r="G903" s="1"/>
      <c r="T903" s="2"/>
      <c r="U903" s="2"/>
    </row>
    <row r="904" spans="7:21" x14ac:dyDescent="0.25">
      <c r="G904" s="1"/>
      <c r="T904" s="2"/>
      <c r="U904" s="2"/>
    </row>
    <row r="905" spans="7:21" x14ac:dyDescent="0.25">
      <c r="G905" s="1"/>
      <c r="T905" s="2"/>
      <c r="U905" s="2"/>
    </row>
    <row r="906" spans="7:21" x14ac:dyDescent="0.25">
      <c r="G906" s="1"/>
      <c r="T906" s="2"/>
      <c r="U906" s="2"/>
    </row>
    <row r="907" spans="7:21" x14ac:dyDescent="0.25">
      <c r="G907" s="1"/>
      <c r="T907" s="2"/>
      <c r="U907" s="2"/>
    </row>
    <row r="908" spans="7:21" x14ac:dyDescent="0.25">
      <c r="G908" s="1"/>
      <c r="T908" s="2"/>
      <c r="U908" s="2"/>
    </row>
    <row r="909" spans="7:21" x14ac:dyDescent="0.25">
      <c r="G909" s="1"/>
      <c r="T909" s="2"/>
      <c r="U909" s="2"/>
    </row>
    <row r="910" spans="7:21" x14ac:dyDescent="0.25">
      <c r="G910" s="1"/>
      <c r="T910" s="2"/>
      <c r="U910" s="2"/>
    </row>
    <row r="911" spans="7:21" x14ac:dyDescent="0.25">
      <c r="G911" s="1"/>
      <c r="T911" s="2"/>
      <c r="U911" s="2"/>
    </row>
    <row r="912" spans="7:21" x14ac:dyDescent="0.25">
      <c r="G912" s="1"/>
      <c r="T912" s="2"/>
      <c r="U912" s="2"/>
    </row>
    <row r="913" spans="7:21" x14ac:dyDescent="0.25">
      <c r="G913" s="1"/>
      <c r="T913" s="2"/>
      <c r="U913" s="2"/>
    </row>
    <row r="914" spans="7:21" x14ac:dyDescent="0.25">
      <c r="G914" s="1"/>
      <c r="T914" s="2"/>
      <c r="U914" s="2"/>
    </row>
    <row r="915" spans="7:21" x14ac:dyDescent="0.25">
      <c r="G915" s="1"/>
      <c r="T915" s="2"/>
      <c r="U915" s="2"/>
    </row>
    <row r="916" spans="7:21" x14ac:dyDescent="0.25">
      <c r="G916" s="1"/>
      <c r="T916" s="2"/>
      <c r="U916" s="2"/>
    </row>
    <row r="917" spans="7:21" x14ac:dyDescent="0.25">
      <c r="G917" s="1"/>
      <c r="T917" s="2"/>
      <c r="U917" s="2"/>
    </row>
    <row r="918" spans="7:21" x14ac:dyDescent="0.25">
      <c r="G918" s="1"/>
      <c r="T918" s="2"/>
      <c r="U918" s="2"/>
    </row>
    <row r="919" spans="7:21" x14ac:dyDescent="0.25">
      <c r="G919" s="1"/>
      <c r="T919" s="2"/>
      <c r="U919" s="2"/>
    </row>
    <row r="920" spans="7:21" x14ac:dyDescent="0.25">
      <c r="G920" s="1"/>
      <c r="T920" s="2"/>
      <c r="U920" s="2"/>
    </row>
    <row r="921" spans="7:21" x14ac:dyDescent="0.25">
      <c r="G921" s="1"/>
      <c r="T921" s="2"/>
      <c r="U921" s="2"/>
    </row>
    <row r="922" spans="7:21" x14ac:dyDescent="0.25">
      <c r="G922" s="1"/>
      <c r="T922" s="2"/>
      <c r="U922" s="2"/>
    </row>
    <row r="923" spans="7:21" x14ac:dyDescent="0.25">
      <c r="G923" s="1"/>
      <c r="T923" s="2"/>
      <c r="U923" s="2"/>
    </row>
    <row r="924" spans="7:21" x14ac:dyDescent="0.25">
      <c r="G924" s="1"/>
      <c r="T924" s="2"/>
      <c r="U924" s="2"/>
    </row>
    <row r="925" spans="7:21" x14ac:dyDescent="0.25">
      <c r="G925" s="1"/>
      <c r="T925" s="2"/>
      <c r="U925" s="2"/>
    </row>
    <row r="926" spans="7:21" x14ac:dyDescent="0.25">
      <c r="G926" s="1"/>
      <c r="T926" s="2"/>
      <c r="U926" s="2"/>
    </row>
    <row r="927" spans="7:21" x14ac:dyDescent="0.25">
      <c r="G927" s="1"/>
      <c r="T927" s="2"/>
      <c r="U927" s="2"/>
    </row>
    <row r="928" spans="7:21" x14ac:dyDescent="0.25">
      <c r="G928" s="1"/>
      <c r="T928" s="2"/>
      <c r="U928" s="2"/>
    </row>
    <row r="929" spans="7:21" x14ac:dyDescent="0.25">
      <c r="G929" s="1"/>
      <c r="T929" s="2"/>
      <c r="U929" s="2"/>
    </row>
    <row r="930" spans="7:21" x14ac:dyDescent="0.25">
      <c r="G930" s="1"/>
      <c r="T930" s="2"/>
      <c r="U930" s="2"/>
    </row>
    <row r="931" spans="7:21" x14ac:dyDescent="0.25">
      <c r="G931" s="1"/>
      <c r="T931" s="2"/>
      <c r="U931" s="2"/>
    </row>
    <row r="932" spans="7:21" x14ac:dyDescent="0.25">
      <c r="G932" s="1"/>
      <c r="T932" s="2"/>
      <c r="U932" s="2"/>
    </row>
    <row r="933" spans="7:21" x14ac:dyDescent="0.25">
      <c r="G933" s="1"/>
      <c r="T933" s="2"/>
      <c r="U933" s="2"/>
    </row>
    <row r="934" spans="7:21" x14ac:dyDescent="0.25">
      <c r="G934" s="1"/>
      <c r="T934" s="2"/>
      <c r="U934" s="2"/>
    </row>
    <row r="935" spans="7:21" x14ac:dyDescent="0.25">
      <c r="G935" s="1"/>
      <c r="T935" s="2"/>
      <c r="U935" s="2"/>
    </row>
    <row r="936" spans="7:21" x14ac:dyDescent="0.25">
      <c r="G936" s="1"/>
      <c r="T936" s="2"/>
      <c r="U936" s="2"/>
    </row>
    <row r="937" spans="7:21" x14ac:dyDescent="0.25">
      <c r="G937" s="1"/>
      <c r="T937" s="2"/>
      <c r="U937" s="2"/>
    </row>
    <row r="938" spans="7:21" x14ac:dyDescent="0.25">
      <c r="G938" s="1"/>
      <c r="T938" s="2"/>
      <c r="U938" s="2"/>
    </row>
    <row r="939" spans="7:21" x14ac:dyDescent="0.25">
      <c r="G939" s="1"/>
      <c r="T939" s="2"/>
      <c r="U939" s="2"/>
    </row>
    <row r="940" spans="7:21" x14ac:dyDescent="0.25">
      <c r="G940" s="1"/>
      <c r="T940" s="2"/>
      <c r="U940" s="2"/>
    </row>
    <row r="941" spans="7:21" x14ac:dyDescent="0.25">
      <c r="G941" s="1"/>
      <c r="T941" s="2"/>
      <c r="U941" s="2"/>
    </row>
    <row r="942" spans="7:21" x14ac:dyDescent="0.25">
      <c r="G942" s="1"/>
      <c r="T942" s="2"/>
      <c r="U942" s="2"/>
    </row>
    <row r="943" spans="7:21" x14ac:dyDescent="0.25">
      <c r="G943" s="1"/>
      <c r="T943" s="2"/>
      <c r="U943" s="2"/>
    </row>
    <row r="944" spans="7:21" x14ac:dyDescent="0.25">
      <c r="G944" s="1"/>
      <c r="T944" s="2"/>
      <c r="U944" s="2"/>
    </row>
    <row r="945" spans="7:21" x14ac:dyDescent="0.25">
      <c r="G945" s="1"/>
      <c r="T945" s="2"/>
      <c r="U945" s="2"/>
    </row>
    <row r="946" spans="7:21" x14ac:dyDescent="0.25">
      <c r="G946" s="1"/>
      <c r="T946" s="2"/>
      <c r="U946" s="2"/>
    </row>
    <row r="947" spans="7:21" x14ac:dyDescent="0.25">
      <c r="G947" s="1"/>
      <c r="T947" s="2"/>
      <c r="U947" s="2"/>
    </row>
    <row r="948" spans="7:21" x14ac:dyDescent="0.25">
      <c r="G948" s="1"/>
      <c r="T948" s="2"/>
      <c r="U948" s="2"/>
    </row>
    <row r="949" spans="7:21" x14ac:dyDescent="0.25">
      <c r="G949" s="1"/>
      <c r="T949" s="2"/>
      <c r="U949" s="2"/>
    </row>
    <row r="950" spans="7:21" x14ac:dyDescent="0.25">
      <c r="G950" s="1"/>
      <c r="T950" s="2"/>
      <c r="U950" s="2"/>
    </row>
    <row r="951" spans="7:21" x14ac:dyDescent="0.25">
      <c r="G951" s="1"/>
      <c r="T951" s="2"/>
      <c r="U951" s="2"/>
    </row>
    <row r="952" spans="7:21" x14ac:dyDescent="0.25">
      <c r="G952" s="1"/>
      <c r="T952" s="2"/>
      <c r="U952" s="2"/>
    </row>
    <row r="953" spans="7:21" x14ac:dyDescent="0.25">
      <c r="G953" s="1"/>
      <c r="T953" s="2"/>
      <c r="U953" s="2"/>
    </row>
    <row r="954" spans="7:21" x14ac:dyDescent="0.25">
      <c r="G954" s="1"/>
      <c r="T954" s="2"/>
      <c r="U954" s="2"/>
    </row>
    <row r="955" spans="7:21" x14ac:dyDescent="0.25">
      <c r="G955" s="1"/>
      <c r="T955" s="2"/>
      <c r="U955" s="2"/>
    </row>
    <row r="956" spans="7:21" x14ac:dyDescent="0.25">
      <c r="G956" s="1"/>
      <c r="T956" s="2"/>
      <c r="U956" s="2"/>
    </row>
    <row r="957" spans="7:21" x14ac:dyDescent="0.25">
      <c r="G957" s="1"/>
      <c r="T957" s="2"/>
      <c r="U957" s="2"/>
    </row>
    <row r="958" spans="7:21" x14ac:dyDescent="0.25">
      <c r="G958" s="1"/>
      <c r="T958" s="2"/>
      <c r="U958" s="2"/>
    </row>
    <row r="959" spans="7:21" x14ac:dyDescent="0.25">
      <c r="G959" s="1"/>
      <c r="T959" s="2"/>
      <c r="U959" s="2"/>
    </row>
    <row r="960" spans="7:21" x14ac:dyDescent="0.25">
      <c r="G960" s="1"/>
      <c r="T960" s="2"/>
      <c r="U960" s="2"/>
    </row>
    <row r="961" spans="7:21" x14ac:dyDescent="0.25">
      <c r="G961" s="1"/>
      <c r="T961" s="2"/>
      <c r="U961" s="2"/>
    </row>
    <row r="962" spans="7:21" x14ac:dyDescent="0.25">
      <c r="G962" s="1"/>
      <c r="T962" s="2"/>
      <c r="U962" s="2"/>
    </row>
    <row r="963" spans="7:21" x14ac:dyDescent="0.25">
      <c r="G963" s="1"/>
      <c r="T963" s="2"/>
      <c r="U963" s="2"/>
    </row>
    <row r="964" spans="7:21" x14ac:dyDescent="0.25">
      <c r="G964" s="1"/>
      <c r="T964" s="2"/>
      <c r="U964" s="2"/>
    </row>
    <row r="965" spans="7:21" x14ac:dyDescent="0.25">
      <c r="G965" s="1"/>
      <c r="T965" s="2"/>
      <c r="U965" s="2"/>
    </row>
    <row r="966" spans="7:21" x14ac:dyDescent="0.25">
      <c r="G966" s="1"/>
      <c r="T966" s="2"/>
      <c r="U966" s="2"/>
    </row>
    <row r="967" spans="7:21" x14ac:dyDescent="0.25">
      <c r="G967" s="1"/>
      <c r="T967" s="2"/>
      <c r="U967" s="2"/>
    </row>
    <row r="968" spans="7:21" x14ac:dyDescent="0.25">
      <c r="G968" s="1"/>
      <c r="T968" s="2"/>
      <c r="U968" s="2"/>
    </row>
    <row r="969" spans="7:21" x14ac:dyDescent="0.25">
      <c r="G969" s="1"/>
      <c r="T969" s="2"/>
      <c r="U969" s="2"/>
    </row>
    <row r="970" spans="7:21" x14ac:dyDescent="0.25">
      <c r="G970" s="1"/>
      <c r="T970" s="2"/>
      <c r="U970" s="2"/>
    </row>
    <row r="971" spans="7:21" x14ac:dyDescent="0.25">
      <c r="G971" s="1"/>
      <c r="T971" s="2"/>
      <c r="U971" s="2"/>
    </row>
    <row r="972" spans="7:21" x14ac:dyDescent="0.25">
      <c r="G972" s="1"/>
      <c r="T972" s="2"/>
      <c r="U972" s="2"/>
    </row>
    <row r="973" spans="7:21" x14ac:dyDescent="0.25">
      <c r="G973" s="1"/>
      <c r="T973" s="2"/>
      <c r="U973" s="2"/>
    </row>
    <row r="974" spans="7:21" x14ac:dyDescent="0.25">
      <c r="G974" s="1"/>
      <c r="T974" s="2"/>
      <c r="U974" s="2"/>
    </row>
    <row r="975" spans="7:21" x14ac:dyDescent="0.25">
      <c r="G975" s="1"/>
      <c r="T975" s="2"/>
      <c r="U975" s="2"/>
    </row>
    <row r="976" spans="7:21" x14ac:dyDescent="0.25">
      <c r="G976" s="1"/>
      <c r="T976" s="2"/>
      <c r="U976" s="2"/>
    </row>
    <row r="977" spans="7:21" x14ac:dyDescent="0.25">
      <c r="G977" s="1"/>
      <c r="T977" s="2"/>
      <c r="U977" s="2"/>
    </row>
    <row r="978" spans="7:21" x14ac:dyDescent="0.25">
      <c r="G978" s="1"/>
      <c r="T978" s="2"/>
      <c r="U978" s="2"/>
    </row>
    <row r="979" spans="7:21" x14ac:dyDescent="0.25">
      <c r="G979" s="1"/>
      <c r="T979" s="2"/>
      <c r="U979" s="2"/>
    </row>
    <row r="980" spans="7:21" x14ac:dyDescent="0.25">
      <c r="G980" s="1"/>
      <c r="T980" s="2"/>
      <c r="U980" s="2"/>
    </row>
    <row r="981" spans="7:21" x14ac:dyDescent="0.25">
      <c r="G981" s="1"/>
      <c r="T981" s="2"/>
      <c r="U981" s="2"/>
    </row>
    <row r="982" spans="7:21" x14ac:dyDescent="0.25">
      <c r="G982" s="1"/>
      <c r="T982" s="2"/>
      <c r="U982" s="2"/>
    </row>
    <row r="983" spans="7:21" x14ac:dyDescent="0.25">
      <c r="G983" s="1"/>
      <c r="T983" s="2"/>
      <c r="U983" s="2"/>
    </row>
    <row r="984" spans="7:21" x14ac:dyDescent="0.25">
      <c r="G984" s="1"/>
      <c r="T984" s="2"/>
      <c r="U984" s="2"/>
    </row>
    <row r="985" spans="7:21" x14ac:dyDescent="0.25">
      <c r="G985" s="1"/>
      <c r="T985" s="2"/>
      <c r="U985" s="2"/>
    </row>
    <row r="986" spans="7:21" x14ac:dyDescent="0.25">
      <c r="G986" s="1"/>
      <c r="T986" s="2"/>
      <c r="U986" s="2"/>
    </row>
    <row r="987" spans="7:21" x14ac:dyDescent="0.25">
      <c r="G987" s="1"/>
      <c r="T987" s="2"/>
      <c r="U987" s="2"/>
    </row>
    <row r="988" spans="7:21" x14ac:dyDescent="0.25">
      <c r="G988" s="1"/>
      <c r="T988" s="2"/>
      <c r="U988" s="2"/>
    </row>
    <row r="989" spans="7:21" x14ac:dyDescent="0.25">
      <c r="G989" s="1"/>
      <c r="T989" s="2"/>
      <c r="U989" s="2"/>
    </row>
    <row r="990" spans="7:21" x14ac:dyDescent="0.25">
      <c r="G990" s="1"/>
      <c r="T990" s="2"/>
      <c r="U990" s="2"/>
    </row>
    <row r="991" spans="7:21" x14ac:dyDescent="0.25">
      <c r="G991" s="1"/>
      <c r="T991" s="2"/>
      <c r="U991" s="2"/>
    </row>
    <row r="992" spans="7:21" x14ac:dyDescent="0.25">
      <c r="G992" s="1"/>
      <c r="T992" s="2"/>
      <c r="U992" s="2"/>
    </row>
    <row r="993" spans="7:21" x14ac:dyDescent="0.25">
      <c r="G993" s="1"/>
      <c r="T993" s="2"/>
      <c r="U993" s="2"/>
    </row>
    <row r="994" spans="7:21" x14ac:dyDescent="0.25">
      <c r="G994" s="1"/>
      <c r="T994" s="2"/>
      <c r="U994" s="2"/>
    </row>
    <row r="995" spans="7:21" x14ac:dyDescent="0.25">
      <c r="G995" s="1"/>
      <c r="T995" s="2"/>
      <c r="U995" s="2"/>
    </row>
    <row r="996" spans="7:21" x14ac:dyDescent="0.25">
      <c r="G996" s="1"/>
      <c r="T996" s="2"/>
      <c r="U996" s="2"/>
    </row>
    <row r="997" spans="7:21" x14ac:dyDescent="0.25">
      <c r="G997" s="1"/>
      <c r="T997" s="2"/>
      <c r="U997" s="2"/>
    </row>
    <row r="998" spans="7:21" x14ac:dyDescent="0.25">
      <c r="G998" s="1"/>
      <c r="T998" s="2"/>
      <c r="U998" s="2"/>
    </row>
    <row r="999" spans="7:21" x14ac:dyDescent="0.25">
      <c r="G999" s="1"/>
      <c r="T999" s="2"/>
      <c r="U999" s="2"/>
    </row>
    <row r="1000" spans="7:21" x14ac:dyDescent="0.25">
      <c r="G1000" s="1"/>
      <c r="T1000" s="2"/>
      <c r="U1000" s="2"/>
    </row>
    <row r="1001" spans="7:21" x14ac:dyDescent="0.25">
      <c r="G1001" s="1"/>
      <c r="T1001" s="2"/>
      <c r="U1001" s="2"/>
    </row>
    <row r="1002" spans="7:21" x14ac:dyDescent="0.25">
      <c r="G1002" s="1"/>
      <c r="T1002" s="2"/>
      <c r="U1002" s="2"/>
    </row>
    <row r="1003" spans="7:21" x14ac:dyDescent="0.25">
      <c r="G1003" s="1"/>
      <c r="T1003" s="2"/>
      <c r="U1003" s="2"/>
    </row>
    <row r="1004" spans="7:21" x14ac:dyDescent="0.25">
      <c r="G1004" s="1"/>
      <c r="T1004" s="2"/>
      <c r="U1004" s="2"/>
    </row>
    <row r="1005" spans="7:21" x14ac:dyDescent="0.25">
      <c r="G1005" s="1"/>
      <c r="T1005" s="2"/>
      <c r="U1005" s="2"/>
    </row>
    <row r="1006" spans="7:21" x14ac:dyDescent="0.25">
      <c r="G1006" s="1"/>
      <c r="T1006" s="2"/>
      <c r="U1006" s="2"/>
    </row>
    <row r="1007" spans="7:21" x14ac:dyDescent="0.25">
      <c r="G1007" s="1"/>
      <c r="T1007" s="2"/>
      <c r="U1007" s="2"/>
    </row>
    <row r="1008" spans="7:21" x14ac:dyDescent="0.25">
      <c r="G1008" s="1"/>
      <c r="T1008" s="2"/>
      <c r="U1008" s="2"/>
    </row>
    <row r="1009" spans="7:21" x14ac:dyDescent="0.25">
      <c r="G1009" s="1"/>
      <c r="T1009" s="2"/>
      <c r="U1009" s="2"/>
    </row>
    <row r="1010" spans="7:21" x14ac:dyDescent="0.25">
      <c r="G1010" s="1"/>
      <c r="T1010" s="2"/>
      <c r="U1010" s="2"/>
    </row>
    <row r="1011" spans="7:21" x14ac:dyDescent="0.25">
      <c r="G1011" s="1"/>
      <c r="T1011" s="2"/>
      <c r="U1011" s="2"/>
    </row>
    <row r="1012" spans="7:21" x14ac:dyDescent="0.25">
      <c r="G1012" s="1"/>
      <c r="T1012" s="2"/>
      <c r="U1012" s="2"/>
    </row>
    <row r="1013" spans="7:21" x14ac:dyDescent="0.25">
      <c r="G1013" s="1"/>
      <c r="T1013" s="2"/>
      <c r="U1013" s="2"/>
    </row>
    <row r="1014" spans="7:21" x14ac:dyDescent="0.25">
      <c r="G1014" s="1"/>
      <c r="T1014" s="2"/>
      <c r="U1014" s="2"/>
    </row>
    <row r="1015" spans="7:21" x14ac:dyDescent="0.25">
      <c r="G1015" s="1"/>
      <c r="T1015" s="2"/>
      <c r="U1015" s="2"/>
    </row>
    <row r="1016" spans="7:21" x14ac:dyDescent="0.25">
      <c r="G1016" s="1"/>
      <c r="T1016" s="2"/>
      <c r="U1016" s="2"/>
    </row>
    <row r="1017" spans="7:21" x14ac:dyDescent="0.25">
      <c r="G1017" s="1"/>
      <c r="T1017" s="2"/>
      <c r="U1017" s="2"/>
    </row>
    <row r="1018" spans="7:21" x14ac:dyDescent="0.25">
      <c r="G1018" s="1"/>
      <c r="T1018" s="2"/>
      <c r="U1018" s="2"/>
    </row>
    <row r="1019" spans="7:21" x14ac:dyDescent="0.25">
      <c r="G1019" s="1"/>
      <c r="T1019" s="2"/>
      <c r="U1019" s="2"/>
    </row>
    <row r="1020" spans="7:21" x14ac:dyDescent="0.25">
      <c r="G1020" s="1"/>
      <c r="T1020" s="2"/>
      <c r="U1020" s="2"/>
    </row>
    <row r="1021" spans="7:21" x14ac:dyDescent="0.25">
      <c r="G1021" s="1"/>
      <c r="T1021" s="2"/>
      <c r="U1021" s="2"/>
    </row>
    <row r="1022" spans="7:21" x14ac:dyDescent="0.25">
      <c r="G1022" s="1"/>
      <c r="T1022" s="2"/>
      <c r="U1022" s="2"/>
    </row>
    <row r="1023" spans="7:21" x14ac:dyDescent="0.25">
      <c r="G1023" s="1"/>
      <c r="T1023" s="2"/>
      <c r="U1023" s="2"/>
    </row>
    <row r="1024" spans="7:21" x14ac:dyDescent="0.25">
      <c r="G1024" s="1"/>
      <c r="T1024" s="2"/>
      <c r="U1024" s="2"/>
    </row>
    <row r="1025" spans="7:21" x14ac:dyDescent="0.25">
      <c r="G1025" s="1"/>
      <c r="T1025" s="2"/>
      <c r="U1025" s="2"/>
    </row>
    <row r="1026" spans="7:21" x14ac:dyDescent="0.25">
      <c r="G1026" s="1"/>
      <c r="T1026" s="2"/>
      <c r="U1026" s="2"/>
    </row>
    <row r="1027" spans="7:21" x14ac:dyDescent="0.25">
      <c r="G1027" s="1"/>
      <c r="T1027" s="2"/>
      <c r="U1027" s="2"/>
    </row>
    <row r="1028" spans="7:21" x14ac:dyDescent="0.25">
      <c r="G1028" s="1"/>
      <c r="T1028" s="2"/>
      <c r="U1028" s="2"/>
    </row>
    <row r="1029" spans="7:21" x14ac:dyDescent="0.25">
      <c r="G1029" s="1"/>
      <c r="T1029" s="2"/>
      <c r="U1029" s="2"/>
    </row>
    <row r="1030" spans="7:21" x14ac:dyDescent="0.25">
      <c r="G1030" s="1"/>
      <c r="T1030" s="2"/>
      <c r="U1030" s="2"/>
    </row>
    <row r="1031" spans="7:21" x14ac:dyDescent="0.25">
      <c r="G1031" s="1"/>
      <c r="T1031" s="2"/>
      <c r="U1031" s="2"/>
    </row>
    <row r="1032" spans="7:21" x14ac:dyDescent="0.25">
      <c r="G1032" s="1"/>
      <c r="T1032" s="2"/>
      <c r="U1032" s="2"/>
    </row>
    <row r="1033" spans="7:21" x14ac:dyDescent="0.25">
      <c r="G1033" s="1"/>
      <c r="T1033" s="2"/>
      <c r="U1033" s="2"/>
    </row>
    <row r="1034" spans="7:21" x14ac:dyDescent="0.25">
      <c r="G1034" s="1"/>
      <c r="T1034" s="2"/>
      <c r="U1034" s="2"/>
    </row>
    <row r="1035" spans="7:21" x14ac:dyDescent="0.25">
      <c r="G1035" s="1"/>
      <c r="T1035" s="2"/>
      <c r="U1035" s="2"/>
    </row>
    <row r="1036" spans="7:21" x14ac:dyDescent="0.25">
      <c r="G1036" s="1"/>
      <c r="T1036" s="2"/>
      <c r="U1036" s="2"/>
    </row>
    <row r="1037" spans="7:21" x14ac:dyDescent="0.25">
      <c r="G1037" s="1"/>
      <c r="T1037" s="2"/>
      <c r="U1037" s="2"/>
    </row>
    <row r="1038" spans="7:21" x14ac:dyDescent="0.25">
      <c r="G1038" s="1"/>
      <c r="T1038" s="2"/>
      <c r="U1038" s="2"/>
    </row>
    <row r="1039" spans="7:21" x14ac:dyDescent="0.25">
      <c r="G1039" s="1"/>
      <c r="T1039" s="2"/>
      <c r="U1039" s="2"/>
    </row>
    <row r="1040" spans="7:21" x14ac:dyDescent="0.25">
      <c r="G1040" s="1"/>
      <c r="T1040" s="2"/>
      <c r="U1040" s="2"/>
    </row>
    <row r="1041" spans="7:21" x14ac:dyDescent="0.25">
      <c r="G1041" s="1"/>
      <c r="T1041" s="2"/>
      <c r="U1041" s="2"/>
    </row>
    <row r="1042" spans="7:21" x14ac:dyDescent="0.25">
      <c r="G1042" s="1"/>
      <c r="T1042" s="2"/>
      <c r="U1042" s="2"/>
    </row>
    <row r="1043" spans="7:21" x14ac:dyDescent="0.25">
      <c r="G1043" s="1"/>
      <c r="T1043" s="2"/>
      <c r="U1043" s="2"/>
    </row>
    <row r="1044" spans="7:21" x14ac:dyDescent="0.25">
      <c r="G1044" s="1"/>
      <c r="T1044" s="2"/>
      <c r="U1044" s="2"/>
    </row>
    <row r="1045" spans="7:21" x14ac:dyDescent="0.25">
      <c r="G1045" s="1"/>
      <c r="T1045" s="2"/>
      <c r="U1045" s="2"/>
    </row>
    <row r="1046" spans="7:21" x14ac:dyDescent="0.25">
      <c r="G1046" s="1"/>
      <c r="T1046" s="2"/>
      <c r="U1046" s="2"/>
    </row>
    <row r="1047" spans="7:21" x14ac:dyDescent="0.25">
      <c r="G1047" s="1"/>
      <c r="T1047" s="2"/>
      <c r="U1047" s="2"/>
    </row>
    <row r="1048" spans="7:21" x14ac:dyDescent="0.25">
      <c r="G1048" s="1"/>
      <c r="T1048" s="2"/>
      <c r="U1048" s="2"/>
    </row>
    <row r="1049" spans="7:21" x14ac:dyDescent="0.25">
      <c r="G1049" s="1"/>
      <c r="T1049" s="2"/>
      <c r="U1049" s="2"/>
    </row>
    <row r="1050" spans="7:21" x14ac:dyDescent="0.25">
      <c r="G1050" s="1"/>
      <c r="T1050" s="2"/>
      <c r="U1050" s="2"/>
    </row>
    <row r="1051" spans="7:21" x14ac:dyDescent="0.25">
      <c r="G1051" s="1"/>
      <c r="T1051" s="2"/>
      <c r="U1051" s="2"/>
    </row>
    <row r="1052" spans="7:21" x14ac:dyDescent="0.25">
      <c r="G1052" s="1"/>
      <c r="T1052" s="2"/>
      <c r="U1052" s="2"/>
    </row>
    <row r="1053" spans="7:21" x14ac:dyDescent="0.25">
      <c r="G1053" s="1"/>
      <c r="T1053" s="2"/>
      <c r="U1053" s="2"/>
    </row>
    <row r="1054" spans="7:21" x14ac:dyDescent="0.25">
      <c r="G1054" s="1"/>
      <c r="T1054" s="2"/>
      <c r="U1054" s="2"/>
    </row>
    <row r="1055" spans="7:21" x14ac:dyDescent="0.25">
      <c r="G1055" s="1"/>
      <c r="T1055" s="2"/>
      <c r="U1055" s="2"/>
    </row>
    <row r="1056" spans="7:21" x14ac:dyDescent="0.25">
      <c r="G1056" s="1"/>
      <c r="T1056" s="2"/>
      <c r="U1056" s="2"/>
    </row>
    <row r="1057" spans="7:21" x14ac:dyDescent="0.25">
      <c r="G1057" s="1"/>
      <c r="T1057" s="2"/>
      <c r="U1057" s="2"/>
    </row>
    <row r="1058" spans="7:21" x14ac:dyDescent="0.25">
      <c r="G1058" s="1"/>
      <c r="T1058" s="2"/>
      <c r="U1058" s="2"/>
    </row>
    <row r="1059" spans="7:21" x14ac:dyDescent="0.25">
      <c r="G1059" s="1"/>
      <c r="T1059" s="2"/>
      <c r="U1059" s="2"/>
    </row>
    <row r="1060" spans="7:21" x14ac:dyDescent="0.25">
      <c r="G1060" s="1"/>
      <c r="T1060" s="2"/>
      <c r="U1060" s="2"/>
    </row>
    <row r="1061" spans="7:21" x14ac:dyDescent="0.25">
      <c r="G1061" s="1"/>
      <c r="T1061" s="2"/>
      <c r="U1061" s="2"/>
    </row>
    <row r="1062" spans="7:21" x14ac:dyDescent="0.25">
      <c r="G1062" s="1"/>
      <c r="T1062" s="2"/>
      <c r="U1062" s="2"/>
    </row>
    <row r="1063" spans="7:21" x14ac:dyDescent="0.25">
      <c r="G1063" s="1"/>
      <c r="T1063" s="2"/>
      <c r="U1063" s="2"/>
    </row>
    <row r="1064" spans="7:21" x14ac:dyDescent="0.25">
      <c r="G1064" s="1"/>
      <c r="T1064" s="2"/>
      <c r="U1064" s="2"/>
    </row>
    <row r="1065" spans="7:21" x14ac:dyDescent="0.25">
      <c r="G1065" s="1"/>
      <c r="T1065" s="2"/>
      <c r="U1065" s="2"/>
    </row>
    <row r="1066" spans="7:21" x14ac:dyDescent="0.25">
      <c r="G1066" s="1"/>
      <c r="T1066" s="2"/>
      <c r="U1066" s="2"/>
    </row>
    <row r="1067" spans="7:21" x14ac:dyDescent="0.25">
      <c r="G1067" s="1"/>
      <c r="T1067" s="2"/>
      <c r="U1067" s="2"/>
    </row>
    <row r="1068" spans="7:21" x14ac:dyDescent="0.25">
      <c r="G1068" s="1"/>
      <c r="T1068" s="2"/>
      <c r="U1068" s="2"/>
    </row>
    <row r="1069" spans="7:21" x14ac:dyDescent="0.25">
      <c r="G1069" s="1"/>
      <c r="T1069" s="2"/>
      <c r="U1069" s="2"/>
    </row>
    <row r="1070" spans="7:21" x14ac:dyDescent="0.25">
      <c r="G1070" s="1"/>
      <c r="T1070" s="2"/>
      <c r="U1070" s="2"/>
    </row>
    <row r="1071" spans="7:21" x14ac:dyDescent="0.25">
      <c r="G1071" s="1"/>
      <c r="T1071" s="2"/>
      <c r="U1071" s="2"/>
    </row>
    <row r="1072" spans="7:21" x14ac:dyDescent="0.25">
      <c r="G1072" s="1"/>
      <c r="T1072" s="2"/>
      <c r="U1072" s="2"/>
    </row>
    <row r="1073" spans="7:21" x14ac:dyDescent="0.25">
      <c r="G1073" s="1"/>
      <c r="T1073" s="2"/>
      <c r="U1073" s="2"/>
    </row>
    <row r="1074" spans="7:21" x14ac:dyDescent="0.25">
      <c r="G1074" s="1"/>
      <c r="T1074" s="2"/>
      <c r="U1074" s="2"/>
    </row>
    <row r="1075" spans="7:21" x14ac:dyDescent="0.25">
      <c r="G1075" s="1"/>
      <c r="T1075" s="2"/>
      <c r="U1075" s="2"/>
    </row>
    <row r="1076" spans="7:21" x14ac:dyDescent="0.25">
      <c r="G1076" s="1"/>
      <c r="T1076" s="2"/>
      <c r="U1076" s="2"/>
    </row>
    <row r="1077" spans="7:21" x14ac:dyDescent="0.25">
      <c r="G1077" s="1"/>
      <c r="T1077" s="2"/>
      <c r="U1077" s="2"/>
    </row>
    <row r="1078" spans="7:21" x14ac:dyDescent="0.25">
      <c r="G1078" s="1"/>
      <c r="T1078" s="2"/>
      <c r="U1078" s="2"/>
    </row>
    <row r="1079" spans="7:21" x14ac:dyDescent="0.25">
      <c r="G1079" s="1"/>
      <c r="T1079" s="2"/>
      <c r="U1079" s="2"/>
    </row>
    <row r="1080" spans="7:21" x14ac:dyDescent="0.25">
      <c r="G1080" s="1"/>
      <c r="T1080" s="2"/>
      <c r="U1080" s="2"/>
    </row>
    <row r="1081" spans="7:21" x14ac:dyDescent="0.25">
      <c r="G1081" s="1"/>
      <c r="T1081" s="2"/>
      <c r="U1081" s="2"/>
    </row>
    <row r="1082" spans="7:21" x14ac:dyDescent="0.25">
      <c r="G1082" s="1"/>
      <c r="T1082" s="2"/>
      <c r="U1082" s="2"/>
    </row>
    <row r="1083" spans="7:21" x14ac:dyDescent="0.25">
      <c r="G1083" s="1"/>
      <c r="T1083" s="2"/>
      <c r="U1083" s="2"/>
    </row>
    <row r="1084" spans="7:21" x14ac:dyDescent="0.25">
      <c r="G1084" s="1"/>
      <c r="T1084" s="2"/>
      <c r="U1084" s="2"/>
    </row>
    <row r="1085" spans="7:21" x14ac:dyDescent="0.25">
      <c r="G1085" s="1"/>
      <c r="T1085" s="2"/>
      <c r="U1085" s="2"/>
    </row>
    <row r="1086" spans="7:21" x14ac:dyDescent="0.25">
      <c r="G1086" s="1"/>
      <c r="T1086" s="2"/>
      <c r="U1086" s="2"/>
    </row>
    <row r="1087" spans="7:21" x14ac:dyDescent="0.25">
      <c r="G1087" s="1"/>
      <c r="T1087" s="2"/>
      <c r="U1087" s="2"/>
    </row>
    <row r="1088" spans="7:21" x14ac:dyDescent="0.25">
      <c r="G1088" s="1"/>
      <c r="T1088" s="2"/>
      <c r="U1088" s="2"/>
    </row>
    <row r="1089" spans="7:21" x14ac:dyDescent="0.25">
      <c r="G1089" s="1"/>
      <c r="T1089" s="2"/>
      <c r="U1089" s="2"/>
    </row>
    <row r="1090" spans="7:21" x14ac:dyDescent="0.25">
      <c r="G1090" s="1"/>
      <c r="T1090" s="2"/>
      <c r="U1090" s="2"/>
    </row>
    <row r="1091" spans="7:21" x14ac:dyDescent="0.25">
      <c r="G1091" s="1"/>
      <c r="T1091" s="2"/>
      <c r="U1091" s="2"/>
    </row>
    <row r="1092" spans="7:21" x14ac:dyDescent="0.25">
      <c r="G1092" s="1"/>
      <c r="T1092" s="2"/>
      <c r="U1092" s="2"/>
    </row>
    <row r="1093" spans="7:21" x14ac:dyDescent="0.25">
      <c r="G1093" s="1"/>
      <c r="T1093" s="2"/>
      <c r="U1093" s="2"/>
    </row>
    <row r="1094" spans="7:21" x14ac:dyDescent="0.25">
      <c r="G1094" s="1"/>
      <c r="T1094" s="2"/>
      <c r="U1094" s="2"/>
    </row>
    <row r="1095" spans="7:21" x14ac:dyDescent="0.25">
      <c r="G1095" s="1"/>
      <c r="T1095" s="2"/>
      <c r="U1095" s="2"/>
    </row>
    <row r="1096" spans="7:21" x14ac:dyDescent="0.25">
      <c r="G1096" s="1"/>
      <c r="T1096" s="2"/>
      <c r="U1096" s="2"/>
    </row>
    <row r="1097" spans="7:21" x14ac:dyDescent="0.25">
      <c r="G1097" s="1"/>
      <c r="T1097" s="2"/>
      <c r="U1097" s="2"/>
    </row>
    <row r="1098" spans="7:21" x14ac:dyDescent="0.25">
      <c r="G1098" s="1"/>
      <c r="T1098" s="2"/>
      <c r="U1098" s="2"/>
    </row>
    <row r="1099" spans="7:21" x14ac:dyDescent="0.25">
      <c r="G1099" s="1"/>
      <c r="T1099" s="2"/>
      <c r="U1099" s="2"/>
    </row>
    <row r="1100" spans="7:21" x14ac:dyDescent="0.25">
      <c r="G1100" s="1"/>
      <c r="T1100" s="2"/>
      <c r="U1100" s="2"/>
    </row>
    <row r="1101" spans="7:21" x14ac:dyDescent="0.25">
      <c r="G1101" s="1"/>
      <c r="T1101" s="2"/>
      <c r="U1101" s="2"/>
    </row>
    <row r="1102" spans="7:21" x14ac:dyDescent="0.25">
      <c r="G1102" s="1"/>
      <c r="T1102" s="2"/>
      <c r="U1102" s="2"/>
    </row>
    <row r="1103" spans="7:21" x14ac:dyDescent="0.25">
      <c r="G1103" s="1"/>
      <c r="T1103" s="2"/>
      <c r="U1103" s="2"/>
    </row>
    <row r="1104" spans="7:21" x14ac:dyDescent="0.25">
      <c r="G1104" s="1"/>
      <c r="T1104" s="2"/>
      <c r="U1104" s="2"/>
    </row>
    <row r="1105" spans="7:21" x14ac:dyDescent="0.25">
      <c r="G1105" s="1"/>
      <c r="T1105" s="2"/>
      <c r="U1105" s="2"/>
    </row>
    <row r="1106" spans="7:21" x14ac:dyDescent="0.25">
      <c r="G1106" s="1"/>
      <c r="T1106" s="2"/>
      <c r="U1106" s="2"/>
    </row>
    <row r="1107" spans="7:21" x14ac:dyDescent="0.25">
      <c r="G1107" s="1"/>
      <c r="T1107" s="2"/>
      <c r="U1107" s="2"/>
    </row>
    <row r="1108" spans="7:21" x14ac:dyDescent="0.25">
      <c r="G1108" s="1"/>
      <c r="T1108" s="2"/>
      <c r="U1108" s="2"/>
    </row>
    <row r="1109" spans="7:21" x14ac:dyDescent="0.25">
      <c r="G1109" s="1"/>
      <c r="T1109" s="2"/>
      <c r="U1109" s="2"/>
    </row>
    <row r="1110" spans="7:21" x14ac:dyDescent="0.25">
      <c r="G1110" s="1"/>
      <c r="T1110" s="2"/>
      <c r="U1110" s="2"/>
    </row>
    <row r="1111" spans="7:21" x14ac:dyDescent="0.25">
      <c r="G1111" s="1"/>
      <c r="T1111" s="2"/>
      <c r="U1111" s="2"/>
    </row>
    <row r="1112" spans="7:21" x14ac:dyDescent="0.25">
      <c r="G1112" s="1"/>
      <c r="T1112" s="2"/>
      <c r="U1112" s="2"/>
    </row>
    <row r="1113" spans="7:21" x14ac:dyDescent="0.25">
      <c r="G1113" s="1"/>
      <c r="T1113" s="2"/>
      <c r="U1113" s="2"/>
    </row>
    <row r="1114" spans="7:21" x14ac:dyDescent="0.25">
      <c r="G1114" s="1"/>
      <c r="T1114" s="2"/>
      <c r="U1114" s="2"/>
    </row>
    <row r="1115" spans="7:21" x14ac:dyDescent="0.25">
      <c r="G1115" s="1"/>
      <c r="T1115" s="2"/>
      <c r="U1115" s="2"/>
    </row>
    <row r="1116" spans="7:21" x14ac:dyDescent="0.25">
      <c r="G1116" s="1"/>
      <c r="T1116" s="2"/>
      <c r="U1116" s="2"/>
    </row>
    <row r="1117" spans="7:21" x14ac:dyDescent="0.25">
      <c r="G1117" s="1"/>
      <c r="T1117" s="2"/>
      <c r="U1117" s="2"/>
    </row>
    <row r="1118" spans="7:21" x14ac:dyDescent="0.25">
      <c r="G1118" s="1"/>
      <c r="T1118" s="2"/>
      <c r="U1118" s="2"/>
    </row>
    <row r="1119" spans="7:21" x14ac:dyDescent="0.25">
      <c r="G1119" s="1"/>
      <c r="T1119" s="2"/>
      <c r="U1119" s="2"/>
    </row>
    <row r="1120" spans="7:21" x14ac:dyDescent="0.25">
      <c r="G1120" s="1"/>
      <c r="T1120" s="2"/>
      <c r="U1120" s="2"/>
    </row>
    <row r="1121" spans="7:21" x14ac:dyDescent="0.25">
      <c r="G1121" s="1"/>
      <c r="T1121" s="2"/>
      <c r="U1121" s="2"/>
    </row>
    <row r="1122" spans="7:21" x14ac:dyDescent="0.25">
      <c r="G1122" s="1"/>
      <c r="T1122" s="2"/>
      <c r="U1122" s="2"/>
    </row>
    <row r="1123" spans="7:21" x14ac:dyDescent="0.25">
      <c r="G1123" s="1"/>
      <c r="T1123" s="2"/>
      <c r="U1123" s="2"/>
    </row>
    <row r="1124" spans="7:21" x14ac:dyDescent="0.25">
      <c r="G1124" s="1"/>
      <c r="T1124" s="2"/>
      <c r="U1124" s="2"/>
    </row>
    <row r="1125" spans="7:21" x14ac:dyDescent="0.25">
      <c r="G1125" s="1"/>
      <c r="T1125" s="2"/>
      <c r="U1125" s="2"/>
    </row>
    <row r="1126" spans="7:21" x14ac:dyDescent="0.25">
      <c r="G1126" s="1"/>
      <c r="T1126" s="2"/>
      <c r="U1126" s="2"/>
    </row>
    <row r="1127" spans="7:21" x14ac:dyDescent="0.25">
      <c r="G1127" s="1"/>
      <c r="T1127" s="2"/>
      <c r="U1127" s="2"/>
    </row>
    <row r="1128" spans="7:21" x14ac:dyDescent="0.25">
      <c r="G1128" s="1"/>
      <c r="T1128" s="2"/>
      <c r="U1128" s="2"/>
    </row>
    <row r="1129" spans="7:21" x14ac:dyDescent="0.25">
      <c r="G1129" s="1"/>
      <c r="T1129" s="2"/>
      <c r="U1129" s="2"/>
    </row>
    <row r="1130" spans="7:21" x14ac:dyDescent="0.25">
      <c r="G1130" s="1"/>
      <c r="T1130" s="2"/>
      <c r="U1130" s="2"/>
    </row>
    <row r="1131" spans="7:21" x14ac:dyDescent="0.25">
      <c r="G1131" s="1"/>
      <c r="T1131" s="2"/>
      <c r="U1131" s="2"/>
    </row>
    <row r="1132" spans="7:21" x14ac:dyDescent="0.25">
      <c r="G1132" s="1"/>
      <c r="T1132" s="2"/>
      <c r="U1132" s="2"/>
    </row>
    <row r="1133" spans="7:21" x14ac:dyDescent="0.25">
      <c r="G1133" s="1"/>
      <c r="T1133" s="2"/>
      <c r="U1133" s="2"/>
    </row>
    <row r="1134" spans="7:21" x14ac:dyDescent="0.25">
      <c r="G1134" s="1"/>
      <c r="T1134" s="2"/>
      <c r="U1134" s="2"/>
    </row>
    <row r="1135" spans="7:21" x14ac:dyDescent="0.25">
      <c r="G1135" s="1"/>
      <c r="T1135" s="2"/>
      <c r="U1135" s="2"/>
    </row>
    <row r="1136" spans="7:21" x14ac:dyDescent="0.25">
      <c r="G1136" s="1"/>
      <c r="T1136" s="2"/>
      <c r="U1136" s="2"/>
    </row>
    <row r="1137" spans="7:21" x14ac:dyDescent="0.25">
      <c r="G1137" s="1"/>
      <c r="T1137" s="2"/>
      <c r="U1137" s="2"/>
    </row>
    <row r="1138" spans="7:21" x14ac:dyDescent="0.25">
      <c r="G1138" s="1"/>
      <c r="T1138" s="2"/>
      <c r="U1138" s="2"/>
    </row>
    <row r="1139" spans="7:21" x14ac:dyDescent="0.25">
      <c r="G1139" s="1"/>
      <c r="T1139" s="2"/>
      <c r="U1139" s="2"/>
    </row>
    <row r="1140" spans="7:21" x14ac:dyDescent="0.25">
      <c r="G1140" s="1"/>
      <c r="T1140" s="2"/>
      <c r="U1140" s="2"/>
    </row>
    <row r="1141" spans="7:21" x14ac:dyDescent="0.25">
      <c r="G1141" s="1"/>
      <c r="T1141" s="2"/>
      <c r="U1141" s="2"/>
    </row>
    <row r="1142" spans="7:21" x14ac:dyDescent="0.25">
      <c r="G1142" s="1"/>
      <c r="T1142" s="2"/>
      <c r="U1142" s="2"/>
    </row>
    <row r="1143" spans="7:21" x14ac:dyDescent="0.25">
      <c r="G1143" s="1"/>
      <c r="T1143" s="2"/>
      <c r="U1143" s="2"/>
    </row>
    <row r="1144" spans="7:21" x14ac:dyDescent="0.25">
      <c r="G1144" s="1"/>
      <c r="T1144" s="2"/>
      <c r="U1144" s="2"/>
    </row>
    <row r="1145" spans="7:21" x14ac:dyDescent="0.25">
      <c r="G1145" s="1"/>
      <c r="T1145" s="2"/>
      <c r="U1145" s="2"/>
    </row>
    <row r="1146" spans="7:21" x14ac:dyDescent="0.25">
      <c r="G1146" s="1"/>
      <c r="T1146" s="2"/>
      <c r="U1146" s="2"/>
    </row>
    <row r="1147" spans="7:21" x14ac:dyDescent="0.25">
      <c r="G1147" s="1"/>
      <c r="T1147" s="2"/>
      <c r="U1147" s="2"/>
    </row>
    <row r="1148" spans="7:21" x14ac:dyDescent="0.25">
      <c r="G1148" s="1"/>
      <c r="T1148" s="2"/>
      <c r="U1148" s="2"/>
    </row>
    <row r="1149" spans="7:21" x14ac:dyDescent="0.25">
      <c r="G1149" s="1"/>
      <c r="T1149" s="2"/>
      <c r="U1149" s="2"/>
    </row>
    <row r="1150" spans="7:21" x14ac:dyDescent="0.25">
      <c r="G1150" s="1"/>
      <c r="T1150" s="2"/>
      <c r="U1150" s="2"/>
    </row>
    <row r="1151" spans="7:21" x14ac:dyDescent="0.25">
      <c r="G1151" s="1"/>
      <c r="T1151" s="2"/>
      <c r="U1151" s="2"/>
    </row>
    <row r="1152" spans="7:21" x14ac:dyDescent="0.25">
      <c r="G1152" s="1"/>
      <c r="T1152" s="2"/>
      <c r="U1152" s="2"/>
    </row>
    <row r="1153" spans="7:21" x14ac:dyDescent="0.25">
      <c r="G1153" s="1"/>
      <c r="T1153" s="2"/>
      <c r="U1153" s="2"/>
    </row>
    <row r="1154" spans="7:21" x14ac:dyDescent="0.25">
      <c r="G1154" s="1"/>
      <c r="T1154" s="2"/>
      <c r="U1154" s="2"/>
    </row>
    <row r="1155" spans="7:21" x14ac:dyDescent="0.25">
      <c r="G1155" s="1"/>
      <c r="T1155" s="2"/>
      <c r="U1155" s="2"/>
    </row>
    <row r="1156" spans="7:21" x14ac:dyDescent="0.25">
      <c r="G1156" s="1"/>
      <c r="T1156" s="2"/>
      <c r="U1156" s="2"/>
    </row>
    <row r="1157" spans="7:21" x14ac:dyDescent="0.25">
      <c r="G1157" s="1"/>
      <c r="T1157" s="2"/>
      <c r="U1157" s="2"/>
    </row>
    <row r="1158" spans="7:21" x14ac:dyDescent="0.25">
      <c r="G1158" s="1"/>
      <c r="T1158" s="2"/>
      <c r="U1158" s="2"/>
    </row>
    <row r="1159" spans="7:21" x14ac:dyDescent="0.25">
      <c r="G1159" s="1"/>
      <c r="T1159" s="2"/>
      <c r="U1159" s="2"/>
    </row>
    <row r="1160" spans="7:21" x14ac:dyDescent="0.25">
      <c r="G1160" s="1"/>
      <c r="T1160" s="2"/>
      <c r="U1160" s="2"/>
    </row>
    <row r="1161" spans="7:21" x14ac:dyDescent="0.25">
      <c r="G1161" s="1"/>
      <c r="T1161" s="2"/>
      <c r="U1161" s="2"/>
    </row>
    <row r="1162" spans="7:21" x14ac:dyDescent="0.25">
      <c r="G1162" s="1"/>
      <c r="T1162" s="2"/>
      <c r="U1162" s="2"/>
    </row>
    <row r="1163" spans="7:21" x14ac:dyDescent="0.25">
      <c r="G1163" s="1"/>
      <c r="T1163" s="2"/>
      <c r="U1163" s="2"/>
    </row>
    <row r="1164" spans="7:21" x14ac:dyDescent="0.25">
      <c r="G1164" s="1"/>
      <c r="T1164" s="2"/>
      <c r="U1164" s="2"/>
    </row>
    <row r="1165" spans="7:21" x14ac:dyDescent="0.25">
      <c r="G1165" s="1"/>
      <c r="T1165" s="2"/>
      <c r="U1165" s="2"/>
    </row>
    <row r="1166" spans="7:21" x14ac:dyDescent="0.25">
      <c r="G1166" s="1"/>
      <c r="T1166" s="2"/>
      <c r="U1166" s="2"/>
    </row>
    <row r="1167" spans="7:21" x14ac:dyDescent="0.25">
      <c r="G1167" s="1"/>
      <c r="T1167" s="2"/>
      <c r="U1167" s="2"/>
    </row>
    <row r="1168" spans="7:21" x14ac:dyDescent="0.25">
      <c r="G1168" s="1"/>
      <c r="T1168" s="2"/>
      <c r="U1168" s="2"/>
    </row>
    <row r="1169" spans="7:21" x14ac:dyDescent="0.25">
      <c r="G1169" s="1"/>
      <c r="T1169" s="2"/>
      <c r="U1169" s="2"/>
    </row>
    <row r="1170" spans="7:21" x14ac:dyDescent="0.25">
      <c r="G1170" s="1"/>
      <c r="T1170" s="2"/>
      <c r="U1170" s="2"/>
    </row>
    <row r="1171" spans="7:21" x14ac:dyDescent="0.25">
      <c r="G1171" s="1"/>
      <c r="T1171" s="2"/>
      <c r="U1171" s="2"/>
    </row>
    <row r="1172" spans="7:21" x14ac:dyDescent="0.25">
      <c r="G1172" s="1"/>
      <c r="T1172" s="2"/>
      <c r="U1172" s="2"/>
    </row>
    <row r="1173" spans="7:21" x14ac:dyDescent="0.25">
      <c r="G1173" s="1"/>
      <c r="T1173" s="2"/>
      <c r="U1173" s="2"/>
    </row>
    <row r="1174" spans="7:21" x14ac:dyDescent="0.25">
      <c r="G1174" s="1"/>
      <c r="T1174" s="2"/>
      <c r="U1174" s="2"/>
    </row>
    <row r="1175" spans="7:21" x14ac:dyDescent="0.25">
      <c r="G1175" s="1"/>
      <c r="T1175" s="2"/>
      <c r="U1175" s="2"/>
    </row>
    <row r="1176" spans="7:21" x14ac:dyDescent="0.25">
      <c r="G1176" s="1"/>
      <c r="T1176" s="2"/>
      <c r="U1176" s="2"/>
    </row>
    <row r="1177" spans="7:21" x14ac:dyDescent="0.25">
      <c r="G1177" s="1"/>
      <c r="T1177" s="2"/>
      <c r="U1177" s="2"/>
    </row>
    <row r="1178" spans="7:21" x14ac:dyDescent="0.25">
      <c r="G1178" s="1"/>
      <c r="T1178" s="2"/>
      <c r="U1178" s="2"/>
    </row>
    <row r="1179" spans="7:21" x14ac:dyDescent="0.25">
      <c r="G1179" s="1"/>
      <c r="T1179" s="2"/>
      <c r="U1179" s="2"/>
    </row>
    <row r="1180" spans="7:21" x14ac:dyDescent="0.25">
      <c r="G1180" s="1"/>
      <c r="T1180" s="2"/>
      <c r="U1180" s="2"/>
    </row>
    <row r="1181" spans="7:21" x14ac:dyDescent="0.25">
      <c r="G1181" s="1"/>
      <c r="T1181" s="2"/>
      <c r="U1181" s="2"/>
    </row>
    <row r="1182" spans="7:21" x14ac:dyDescent="0.25">
      <c r="G1182" s="1"/>
      <c r="T1182" s="2"/>
      <c r="U1182" s="2"/>
    </row>
    <row r="1183" spans="7:21" x14ac:dyDescent="0.25">
      <c r="G1183" s="1"/>
      <c r="T1183" s="2"/>
      <c r="U1183" s="2"/>
    </row>
    <row r="1184" spans="7:21" x14ac:dyDescent="0.25">
      <c r="G1184" s="1"/>
      <c r="T1184" s="2"/>
      <c r="U1184" s="2"/>
    </row>
    <row r="1185" spans="7:21" x14ac:dyDescent="0.25">
      <c r="G1185" s="1"/>
      <c r="T1185" s="2"/>
      <c r="U1185" s="2"/>
    </row>
    <row r="1186" spans="7:21" x14ac:dyDescent="0.25">
      <c r="G1186" s="1"/>
      <c r="T1186" s="2"/>
      <c r="U1186" s="2"/>
    </row>
    <row r="1187" spans="7:21" x14ac:dyDescent="0.25">
      <c r="G1187" s="1"/>
      <c r="T1187" s="2"/>
      <c r="U1187" s="2"/>
    </row>
    <row r="1188" spans="7:21" x14ac:dyDescent="0.25">
      <c r="G1188" s="1"/>
      <c r="T1188" s="2"/>
      <c r="U1188" s="2"/>
    </row>
    <row r="1189" spans="7:21" x14ac:dyDescent="0.25">
      <c r="G1189" s="1"/>
      <c r="T1189" s="2"/>
      <c r="U1189" s="2"/>
    </row>
    <row r="1190" spans="7:21" x14ac:dyDescent="0.25">
      <c r="G1190" s="1"/>
      <c r="T1190" s="2"/>
      <c r="U1190" s="2"/>
    </row>
    <row r="1191" spans="7:21" x14ac:dyDescent="0.25">
      <c r="G1191" s="1"/>
      <c r="T1191" s="2"/>
      <c r="U1191" s="2"/>
    </row>
    <row r="1192" spans="7:21" x14ac:dyDescent="0.25">
      <c r="G1192" s="1"/>
      <c r="T1192" s="2"/>
      <c r="U1192" s="2"/>
    </row>
    <row r="1193" spans="7:21" x14ac:dyDescent="0.25">
      <c r="G1193" s="1"/>
      <c r="T1193" s="2"/>
      <c r="U1193" s="2"/>
    </row>
    <row r="1194" spans="7:21" x14ac:dyDescent="0.25">
      <c r="G1194" s="1"/>
      <c r="T1194" s="2"/>
      <c r="U1194" s="2"/>
    </row>
    <row r="1195" spans="7:21" x14ac:dyDescent="0.25">
      <c r="G1195" s="1"/>
      <c r="T1195" s="2"/>
      <c r="U1195" s="2"/>
    </row>
    <row r="1196" spans="7:21" x14ac:dyDescent="0.25">
      <c r="G1196" s="1"/>
      <c r="T1196" s="2"/>
      <c r="U1196" s="2"/>
    </row>
    <row r="1197" spans="7:21" x14ac:dyDescent="0.25">
      <c r="G1197" s="1"/>
      <c r="T1197" s="2"/>
      <c r="U1197" s="2"/>
    </row>
    <row r="1198" spans="7:21" x14ac:dyDescent="0.25">
      <c r="G1198" s="1"/>
      <c r="T1198" s="2"/>
      <c r="U1198" s="2"/>
    </row>
    <row r="1199" spans="7:21" x14ac:dyDescent="0.25">
      <c r="G1199" s="1"/>
      <c r="T1199" s="2"/>
      <c r="U1199" s="2"/>
    </row>
    <row r="1200" spans="7:21" x14ac:dyDescent="0.25">
      <c r="G1200" s="1"/>
      <c r="T1200" s="2"/>
      <c r="U1200" s="2"/>
    </row>
    <row r="1201" spans="7:21" x14ac:dyDescent="0.25">
      <c r="G1201" s="1"/>
      <c r="T1201" s="2"/>
      <c r="U1201" s="2"/>
    </row>
    <row r="1202" spans="7:21" x14ac:dyDescent="0.25">
      <c r="G1202" s="1"/>
      <c r="T1202" s="2"/>
      <c r="U1202" s="2"/>
    </row>
    <row r="1203" spans="7:21" x14ac:dyDescent="0.25">
      <c r="G1203" s="1"/>
      <c r="T1203" s="2"/>
      <c r="U1203" s="2"/>
    </row>
    <row r="1204" spans="7:21" x14ac:dyDescent="0.25">
      <c r="G1204" s="1"/>
      <c r="T1204" s="2"/>
      <c r="U1204" s="2"/>
    </row>
    <row r="1205" spans="7:21" x14ac:dyDescent="0.25">
      <c r="G1205" s="1"/>
      <c r="T1205" s="2"/>
      <c r="U1205" s="2"/>
    </row>
    <row r="1206" spans="7:21" x14ac:dyDescent="0.25">
      <c r="G1206" s="1"/>
      <c r="T1206" s="2"/>
      <c r="U1206" s="2"/>
    </row>
    <row r="1207" spans="7:21" x14ac:dyDescent="0.25">
      <c r="G1207" s="1"/>
      <c r="T1207" s="2"/>
      <c r="U1207" s="2"/>
    </row>
    <row r="1208" spans="7:21" x14ac:dyDescent="0.25">
      <c r="G1208" s="1"/>
      <c r="T1208" s="2"/>
      <c r="U1208" s="2"/>
    </row>
    <row r="1209" spans="7:21" x14ac:dyDescent="0.25">
      <c r="G1209" s="1"/>
      <c r="T1209" s="2"/>
      <c r="U1209" s="2"/>
    </row>
    <row r="1210" spans="7:21" x14ac:dyDescent="0.25">
      <c r="G1210" s="1"/>
      <c r="T1210" s="2"/>
      <c r="U1210" s="2"/>
    </row>
    <row r="1211" spans="7:21" x14ac:dyDescent="0.25">
      <c r="G1211" s="1"/>
      <c r="T1211" s="2"/>
      <c r="U1211" s="2"/>
    </row>
    <row r="1212" spans="7:21" x14ac:dyDescent="0.25">
      <c r="G1212" s="1"/>
      <c r="T1212" s="2"/>
      <c r="U1212" s="2"/>
    </row>
    <row r="1213" spans="7:21" x14ac:dyDescent="0.25">
      <c r="G1213" s="1"/>
      <c r="T1213" s="2"/>
      <c r="U1213" s="2"/>
    </row>
    <row r="1214" spans="7:21" x14ac:dyDescent="0.25">
      <c r="G1214" s="1"/>
      <c r="T1214" s="2"/>
      <c r="U1214" s="2"/>
    </row>
    <row r="1215" spans="7:21" x14ac:dyDescent="0.25">
      <c r="G1215" s="1"/>
      <c r="T1215" s="2"/>
      <c r="U1215" s="2"/>
    </row>
    <row r="1216" spans="7:21" x14ac:dyDescent="0.25">
      <c r="G1216" s="1"/>
      <c r="T1216" s="2"/>
      <c r="U1216" s="2"/>
    </row>
    <row r="1217" spans="7:21" x14ac:dyDescent="0.25">
      <c r="G1217" s="1"/>
      <c r="T1217" s="2"/>
      <c r="U1217" s="2"/>
    </row>
    <row r="1218" spans="7:21" x14ac:dyDescent="0.25">
      <c r="G1218" s="1"/>
      <c r="T1218" s="2"/>
      <c r="U1218" s="2"/>
    </row>
    <row r="1219" spans="7:21" x14ac:dyDescent="0.25">
      <c r="G1219" s="1"/>
      <c r="T1219" s="2"/>
      <c r="U1219" s="2"/>
    </row>
    <row r="1220" spans="7:21" x14ac:dyDescent="0.25">
      <c r="G1220" s="1"/>
      <c r="T1220" s="2"/>
      <c r="U1220" s="2"/>
    </row>
    <row r="1221" spans="7:21" x14ac:dyDescent="0.25">
      <c r="G1221" s="1"/>
      <c r="T1221" s="2"/>
      <c r="U1221" s="2"/>
    </row>
    <row r="1222" spans="7:21" x14ac:dyDescent="0.25">
      <c r="G1222" s="1"/>
      <c r="T1222" s="2"/>
      <c r="U1222" s="2"/>
    </row>
    <row r="1223" spans="7:21" x14ac:dyDescent="0.25">
      <c r="G1223" s="1"/>
      <c r="T1223" s="2"/>
      <c r="U1223" s="2"/>
    </row>
    <row r="1224" spans="7:21" x14ac:dyDescent="0.25">
      <c r="G1224" s="1"/>
      <c r="T1224" s="2"/>
      <c r="U1224" s="2"/>
    </row>
    <row r="1225" spans="7:21" x14ac:dyDescent="0.25">
      <c r="G1225" s="1"/>
      <c r="T1225" s="2"/>
      <c r="U1225" s="2"/>
    </row>
    <row r="1226" spans="7:21" x14ac:dyDescent="0.25">
      <c r="G1226" s="1"/>
      <c r="T1226" s="2"/>
      <c r="U1226" s="2"/>
    </row>
    <row r="1227" spans="7:21" x14ac:dyDescent="0.25">
      <c r="G1227" s="1"/>
      <c r="T1227" s="2"/>
      <c r="U1227" s="2"/>
    </row>
    <row r="1228" spans="7:21" x14ac:dyDescent="0.25">
      <c r="G1228" s="1"/>
      <c r="T1228" s="2"/>
      <c r="U1228" s="2"/>
    </row>
    <row r="1229" spans="7:21" x14ac:dyDescent="0.25">
      <c r="G1229" s="1"/>
      <c r="T1229" s="2"/>
      <c r="U1229" s="2"/>
    </row>
    <row r="1230" spans="7:21" x14ac:dyDescent="0.25">
      <c r="G1230" s="1"/>
      <c r="T1230" s="2"/>
      <c r="U1230" s="2"/>
    </row>
    <row r="1231" spans="7:21" x14ac:dyDescent="0.25">
      <c r="G1231" s="1"/>
      <c r="T1231" s="2"/>
      <c r="U1231" s="2"/>
    </row>
    <row r="1232" spans="7:21" x14ac:dyDescent="0.25">
      <c r="G1232" s="1"/>
      <c r="T1232" s="2"/>
      <c r="U1232" s="2"/>
    </row>
    <row r="1233" spans="7:21" x14ac:dyDescent="0.25">
      <c r="G1233" s="1"/>
      <c r="T1233" s="2"/>
      <c r="U1233" s="2"/>
    </row>
    <row r="1234" spans="7:21" x14ac:dyDescent="0.25">
      <c r="G1234" s="1"/>
      <c r="T1234" s="2"/>
      <c r="U1234" s="2"/>
    </row>
    <row r="1235" spans="7:21" x14ac:dyDescent="0.25">
      <c r="G1235" s="1"/>
      <c r="T1235" s="2"/>
      <c r="U1235" s="2"/>
    </row>
    <row r="1236" spans="7:21" x14ac:dyDescent="0.25">
      <c r="G1236" s="1"/>
      <c r="T1236" s="2"/>
      <c r="U1236" s="2"/>
    </row>
    <row r="1237" spans="7:21" x14ac:dyDescent="0.25">
      <c r="G1237" s="1"/>
      <c r="T1237" s="2"/>
      <c r="U1237" s="2"/>
    </row>
    <row r="1238" spans="7:21" x14ac:dyDescent="0.25">
      <c r="G1238" s="1"/>
      <c r="T1238" s="2"/>
      <c r="U1238" s="2"/>
    </row>
    <row r="1239" spans="7:21" x14ac:dyDescent="0.25">
      <c r="G1239" s="1"/>
      <c r="T1239" s="2"/>
      <c r="U1239" s="2"/>
    </row>
    <row r="1240" spans="7:21" x14ac:dyDescent="0.25">
      <c r="G1240" s="1"/>
      <c r="T1240" s="2"/>
      <c r="U1240" s="2"/>
    </row>
    <row r="1241" spans="7:21" x14ac:dyDescent="0.25">
      <c r="G1241" s="1"/>
      <c r="T1241" s="2"/>
      <c r="U1241" s="2"/>
    </row>
    <row r="1242" spans="7:21" x14ac:dyDescent="0.25">
      <c r="G1242" s="1"/>
      <c r="T1242" s="2"/>
      <c r="U1242" s="2"/>
    </row>
    <row r="1243" spans="7:21" x14ac:dyDescent="0.25">
      <c r="G1243" s="1"/>
      <c r="T1243" s="2"/>
      <c r="U1243" s="2"/>
    </row>
    <row r="1244" spans="7:21" x14ac:dyDescent="0.25">
      <c r="G1244" s="1"/>
      <c r="T1244" s="2"/>
      <c r="U1244" s="2"/>
    </row>
    <row r="1245" spans="7:21" x14ac:dyDescent="0.25">
      <c r="G1245" s="1"/>
      <c r="T1245" s="2"/>
      <c r="U1245" s="2"/>
    </row>
    <row r="1246" spans="7:21" x14ac:dyDescent="0.25">
      <c r="G1246" s="1"/>
      <c r="T1246" s="2"/>
      <c r="U1246" s="2"/>
    </row>
    <row r="1247" spans="7:21" x14ac:dyDescent="0.25">
      <c r="G1247" s="1"/>
      <c r="T1247" s="2"/>
      <c r="U1247" s="2"/>
    </row>
    <row r="1248" spans="7:21" x14ac:dyDescent="0.25">
      <c r="G1248" s="1"/>
      <c r="T1248" s="2"/>
      <c r="U1248" s="2"/>
    </row>
    <row r="1249" spans="7:21" x14ac:dyDescent="0.25">
      <c r="G1249" s="1"/>
      <c r="T1249" s="2"/>
      <c r="U1249" s="2"/>
    </row>
    <row r="1250" spans="7:21" x14ac:dyDescent="0.25">
      <c r="G1250" s="1"/>
      <c r="T1250" s="2"/>
      <c r="U1250" s="2"/>
    </row>
    <row r="1251" spans="7:21" x14ac:dyDescent="0.25">
      <c r="G1251" s="1"/>
      <c r="T1251" s="2"/>
      <c r="U1251" s="2"/>
    </row>
    <row r="1252" spans="7:21" x14ac:dyDescent="0.25">
      <c r="G1252" s="1"/>
      <c r="T1252" s="2"/>
      <c r="U1252" s="2"/>
    </row>
    <row r="1253" spans="7:21" x14ac:dyDescent="0.25">
      <c r="G1253" s="1"/>
      <c r="T1253" s="2"/>
      <c r="U1253" s="2"/>
    </row>
    <row r="1254" spans="7:21" x14ac:dyDescent="0.25">
      <c r="G1254" s="1"/>
      <c r="T1254" s="2"/>
      <c r="U1254" s="2"/>
    </row>
    <row r="1255" spans="7:21" x14ac:dyDescent="0.25">
      <c r="G1255" s="1"/>
      <c r="T1255" s="2"/>
      <c r="U1255" s="2"/>
    </row>
    <row r="1256" spans="7:21" x14ac:dyDescent="0.25">
      <c r="G1256" s="1"/>
      <c r="T1256" s="2"/>
      <c r="U1256" s="2"/>
    </row>
    <row r="1257" spans="7:21" x14ac:dyDescent="0.25">
      <c r="G1257" s="1"/>
      <c r="T1257" s="2"/>
      <c r="U1257" s="2"/>
    </row>
    <row r="1258" spans="7:21" x14ac:dyDescent="0.25">
      <c r="G1258" s="1"/>
      <c r="T1258" s="2"/>
      <c r="U1258" s="2"/>
    </row>
    <row r="1259" spans="7:21" x14ac:dyDescent="0.25">
      <c r="G1259" s="1"/>
      <c r="T1259" s="2"/>
      <c r="U1259" s="2"/>
    </row>
    <row r="1260" spans="7:21" x14ac:dyDescent="0.25">
      <c r="G1260" s="1"/>
      <c r="T1260" s="2"/>
      <c r="U1260" s="2"/>
    </row>
    <row r="1261" spans="7:21" x14ac:dyDescent="0.25">
      <c r="G1261" s="1"/>
      <c r="T1261" s="2"/>
      <c r="U1261" s="2"/>
    </row>
    <row r="1262" spans="7:21" x14ac:dyDescent="0.25">
      <c r="G1262" s="1"/>
      <c r="T1262" s="2"/>
      <c r="U1262" s="2"/>
    </row>
    <row r="1263" spans="7:21" x14ac:dyDescent="0.25">
      <c r="G1263" s="1"/>
      <c r="T1263" s="2"/>
      <c r="U1263" s="2"/>
    </row>
    <row r="1264" spans="7:21" x14ac:dyDescent="0.25">
      <c r="G1264" s="1"/>
      <c r="T1264" s="2"/>
      <c r="U1264" s="2"/>
    </row>
    <row r="1265" spans="7:21" x14ac:dyDescent="0.25">
      <c r="G1265" s="1"/>
      <c r="T1265" s="2"/>
      <c r="U1265" s="2"/>
    </row>
    <row r="1266" spans="7:21" x14ac:dyDescent="0.25">
      <c r="G1266" s="1"/>
      <c r="T1266" s="2"/>
      <c r="U1266" s="2"/>
    </row>
    <row r="1267" spans="7:21" x14ac:dyDescent="0.25">
      <c r="G1267" s="1"/>
      <c r="T1267" s="2"/>
      <c r="U1267" s="2"/>
    </row>
    <row r="1268" spans="7:21" x14ac:dyDescent="0.25">
      <c r="G1268" s="1"/>
      <c r="T1268" s="2"/>
      <c r="U1268" s="2"/>
    </row>
    <row r="1269" spans="7:21" x14ac:dyDescent="0.25">
      <c r="G1269" s="1"/>
      <c r="T1269" s="2"/>
      <c r="U1269" s="2"/>
    </row>
    <row r="1270" spans="7:21" x14ac:dyDescent="0.25">
      <c r="G1270" s="1"/>
      <c r="T1270" s="2"/>
      <c r="U1270" s="2"/>
    </row>
    <row r="1271" spans="7:21" x14ac:dyDescent="0.25">
      <c r="G1271" s="1"/>
      <c r="T1271" s="2"/>
      <c r="U1271" s="2"/>
    </row>
    <row r="1272" spans="7:21" x14ac:dyDescent="0.25">
      <c r="G1272" s="1"/>
      <c r="T1272" s="2"/>
      <c r="U1272" s="2"/>
    </row>
    <row r="1273" spans="7:21" x14ac:dyDescent="0.25">
      <c r="G1273" s="1"/>
      <c r="T1273" s="2"/>
      <c r="U1273" s="2"/>
    </row>
    <row r="1274" spans="7:21" x14ac:dyDescent="0.25">
      <c r="G1274" s="1"/>
      <c r="T1274" s="2"/>
      <c r="U1274" s="2"/>
    </row>
    <row r="1275" spans="7:21" x14ac:dyDescent="0.25">
      <c r="G1275" s="1"/>
      <c r="T1275" s="2"/>
      <c r="U1275" s="2"/>
    </row>
    <row r="1276" spans="7:21" x14ac:dyDescent="0.25">
      <c r="G1276" s="1"/>
      <c r="T1276" s="2"/>
      <c r="U1276" s="2"/>
    </row>
    <row r="1277" spans="7:21" x14ac:dyDescent="0.25">
      <c r="G1277" s="1"/>
      <c r="T1277" s="2"/>
      <c r="U1277" s="2"/>
    </row>
    <row r="1278" spans="7:21" x14ac:dyDescent="0.25">
      <c r="G1278" s="1"/>
      <c r="T1278" s="2"/>
      <c r="U1278" s="2"/>
    </row>
    <row r="1279" spans="7:21" x14ac:dyDescent="0.25">
      <c r="G1279" s="1"/>
      <c r="T1279" s="2"/>
      <c r="U1279" s="2"/>
    </row>
    <row r="1280" spans="7:21" x14ac:dyDescent="0.25">
      <c r="G1280" s="1"/>
      <c r="T1280" s="2"/>
      <c r="U1280" s="2"/>
    </row>
    <row r="1281" spans="7:21" x14ac:dyDescent="0.25">
      <c r="G1281" s="1"/>
      <c r="T1281" s="2"/>
      <c r="U1281" s="2"/>
    </row>
    <row r="1282" spans="7:21" x14ac:dyDescent="0.25">
      <c r="G1282" s="1"/>
      <c r="T1282" s="2"/>
      <c r="U1282" s="2"/>
    </row>
    <row r="1283" spans="7:21" x14ac:dyDescent="0.25">
      <c r="G1283" s="1"/>
      <c r="T1283" s="2"/>
      <c r="U1283" s="2"/>
    </row>
    <row r="1284" spans="7:21" x14ac:dyDescent="0.25">
      <c r="G1284" s="1"/>
      <c r="T1284" s="2"/>
      <c r="U1284" s="2"/>
    </row>
    <row r="1285" spans="7:21" x14ac:dyDescent="0.25">
      <c r="G1285" s="1"/>
      <c r="T1285" s="2"/>
      <c r="U1285" s="2"/>
    </row>
    <row r="1286" spans="7:21" x14ac:dyDescent="0.25">
      <c r="G1286" s="1"/>
      <c r="T1286" s="2"/>
      <c r="U1286" s="2"/>
    </row>
    <row r="1287" spans="7:21" x14ac:dyDescent="0.25">
      <c r="G1287" s="1"/>
      <c r="T1287" s="2"/>
      <c r="U1287" s="2"/>
    </row>
    <row r="1288" spans="7:21" x14ac:dyDescent="0.25">
      <c r="G1288" s="1"/>
      <c r="T1288" s="2"/>
      <c r="U1288" s="2"/>
    </row>
    <row r="1289" spans="7:21" x14ac:dyDescent="0.25">
      <c r="G1289" s="1"/>
      <c r="T1289" s="2"/>
      <c r="U1289" s="2"/>
    </row>
    <row r="1290" spans="7:21" x14ac:dyDescent="0.25">
      <c r="G1290" s="1"/>
      <c r="T1290" s="2"/>
      <c r="U1290" s="2"/>
    </row>
    <row r="1291" spans="7:21" x14ac:dyDescent="0.25">
      <c r="G1291" s="1"/>
      <c r="T1291" s="2"/>
      <c r="U1291" s="2"/>
    </row>
    <row r="1292" spans="7:21" x14ac:dyDescent="0.25">
      <c r="G1292" s="1"/>
      <c r="T1292" s="2"/>
      <c r="U1292" s="2"/>
    </row>
    <row r="1293" spans="7:21" x14ac:dyDescent="0.25">
      <c r="G1293" s="1"/>
      <c r="T1293" s="2"/>
      <c r="U1293" s="2"/>
    </row>
    <row r="1294" spans="7:21" x14ac:dyDescent="0.25">
      <c r="G1294" s="1"/>
      <c r="T1294" s="2"/>
      <c r="U1294" s="2"/>
    </row>
    <row r="1295" spans="7:21" x14ac:dyDescent="0.25">
      <c r="G1295" s="1"/>
      <c r="T1295" s="2"/>
      <c r="U1295" s="2"/>
    </row>
    <row r="1296" spans="7:21" x14ac:dyDescent="0.25">
      <c r="G1296" s="1"/>
      <c r="T1296" s="2"/>
      <c r="U1296" s="2"/>
    </row>
    <row r="1297" spans="1:54" x14ac:dyDescent="0.25">
      <c r="G1297" s="1"/>
      <c r="T1297" s="2"/>
      <c r="U1297" s="2"/>
    </row>
    <row r="1298" spans="1:54" x14ac:dyDescent="0.25">
      <c r="G1298" s="1"/>
      <c r="T1298" s="2"/>
      <c r="U1298" s="2"/>
    </row>
    <row r="1299" spans="1:54" x14ac:dyDescent="0.25">
      <c r="G1299" s="1"/>
      <c r="T1299" s="2"/>
      <c r="U1299" s="2"/>
    </row>
    <row r="1300" spans="1:54" x14ac:dyDescent="0.25">
      <c r="G1300" s="1"/>
      <c r="T1300" s="2"/>
      <c r="U1300" s="2"/>
    </row>
    <row r="1301" spans="1:54" x14ac:dyDescent="0.25">
      <c r="G1301" s="1"/>
      <c r="T1301" s="2"/>
      <c r="U1301" s="2"/>
    </row>
    <row r="1302" spans="1:54" x14ac:dyDescent="0.25">
      <c r="G1302" s="1"/>
      <c r="T1302" s="2"/>
      <c r="U1302" s="2"/>
    </row>
    <row r="1303" spans="1:54" x14ac:dyDescent="0.25">
      <c r="G1303" s="1"/>
      <c r="T1303" s="2"/>
      <c r="U1303" s="2"/>
    </row>
    <row r="1304" spans="1:54" x14ac:dyDescent="0.25">
      <c r="G1304" s="1"/>
      <c r="T1304" s="2"/>
      <c r="U1304" s="2"/>
    </row>
    <row r="1305" spans="1:54" x14ac:dyDescent="0.25">
      <c r="A1305">
        <v>32</v>
      </c>
      <c r="B1305">
        <v>7983</v>
      </c>
      <c r="C1305">
        <v>8079</v>
      </c>
      <c r="D1305">
        <v>15</v>
      </c>
      <c r="E1305" t="s">
        <v>52</v>
      </c>
      <c r="F1305">
        <v>2017</v>
      </c>
      <c r="G1305" s="1">
        <v>0.95942129629629624</v>
      </c>
      <c r="H1305">
        <v>1.581</v>
      </c>
      <c r="I1305">
        <v>1.571</v>
      </c>
      <c r="J1305">
        <v>17.974799999999998</v>
      </c>
      <c r="K1305">
        <v>17.956800000000001</v>
      </c>
      <c r="L1305">
        <v>3.9965999999999999</v>
      </c>
      <c r="M1305">
        <v>0.2571</v>
      </c>
      <c r="N1305">
        <v>1.2189000000000001</v>
      </c>
      <c r="O1305">
        <v>2.8628</v>
      </c>
      <c r="P1305">
        <v>2.5327000000000002</v>
      </c>
      <c r="Q1305">
        <v>2.6989000000000001</v>
      </c>
      <c r="R1305">
        <v>0.154</v>
      </c>
      <c r="S1305">
        <v>2.7155999999999998</v>
      </c>
      <c r="T1305" s="2">
        <v>63.908999999999999</v>
      </c>
      <c r="U1305" s="2">
        <v>1674</v>
      </c>
      <c r="V1305">
        <v>2.8868</v>
      </c>
      <c r="W1305">
        <v>0.76590000000000003</v>
      </c>
      <c r="X1305">
        <v>82.574399999999997</v>
      </c>
      <c r="Y1305">
        <v>7.7004999999999999</v>
      </c>
      <c r="Z1305">
        <v>33.887999999999998</v>
      </c>
      <c r="AA1305">
        <v>-118.44629999999999</v>
      </c>
      <c r="AB1305">
        <v>1.57</v>
      </c>
      <c r="AC1305">
        <v>33.440399999999997</v>
      </c>
      <c r="AD1305">
        <v>33.441000000000003</v>
      </c>
      <c r="AE1305">
        <v>5.5557999999999996</v>
      </c>
      <c r="AF1305">
        <v>102.425</v>
      </c>
      <c r="AG1305">
        <v>242.285</v>
      </c>
      <c r="AH1305">
        <v>5.6393000000000004</v>
      </c>
      <c r="AI1305">
        <v>103.93089999999999</v>
      </c>
      <c r="AJ1305">
        <v>245.92869999999999</v>
      </c>
      <c r="AK1305">
        <v>24.084099999999999</v>
      </c>
      <c r="AL1305">
        <v>24.088999999999999</v>
      </c>
      <c r="AM1305">
        <v>17.974499999999999</v>
      </c>
      <c r="AN1305">
        <v>17.956499999999998</v>
      </c>
      <c r="AO1305">
        <v>0.08</v>
      </c>
      <c r="AP1305">
        <v>382.08</v>
      </c>
      <c r="AQ1305">
        <v>2</v>
      </c>
      <c r="AR1305">
        <v>17.587</v>
      </c>
      <c r="AS1305">
        <v>33.430500000000002</v>
      </c>
      <c r="AT1305">
        <v>5.5949999999999998</v>
      </c>
      <c r="AU1305">
        <v>2.4830000000000001</v>
      </c>
      <c r="AV1305">
        <v>0.877</v>
      </c>
      <c r="AW1305">
        <v>0.26</v>
      </c>
      <c r="AX1305">
        <v>0.13100000000000001</v>
      </c>
      <c r="AY1305">
        <v>0.13</v>
      </c>
      <c r="AZ1305">
        <v>0.18</v>
      </c>
      <c r="BA1305">
        <v>2.91</v>
      </c>
      <c r="BB1305">
        <v>244.26</v>
      </c>
    </row>
    <row r="1306" spans="1:54" x14ac:dyDescent="0.25">
      <c r="A1306">
        <v>28</v>
      </c>
      <c r="B1306">
        <v>74224</v>
      </c>
      <c r="C1306">
        <v>74320</v>
      </c>
      <c r="D1306">
        <v>15</v>
      </c>
      <c r="E1306" t="s">
        <v>52</v>
      </c>
      <c r="F1306">
        <v>2017</v>
      </c>
      <c r="G1306" s="1">
        <v>0.43761574074074078</v>
      </c>
      <c r="H1306">
        <v>1.5591999999999999</v>
      </c>
      <c r="I1306">
        <v>1.548</v>
      </c>
      <c r="J1306">
        <v>17.8813</v>
      </c>
      <c r="K1306">
        <v>17.880299999999998</v>
      </c>
      <c r="L1306">
        <v>4.2876000000000003</v>
      </c>
      <c r="M1306">
        <v>9.3200000000000005E-2</v>
      </c>
      <c r="N1306">
        <v>0.26</v>
      </c>
      <c r="O1306">
        <v>1.3057000000000001</v>
      </c>
      <c r="P1306">
        <v>2.5398999999999998</v>
      </c>
      <c r="Q1306">
        <v>2.6760000000000002</v>
      </c>
      <c r="R1306">
        <v>0.1709</v>
      </c>
      <c r="S1306">
        <v>2.8271999999999999</v>
      </c>
      <c r="T1306" s="2">
        <v>1.6894</v>
      </c>
      <c r="U1306" s="2">
        <v>1.9743999999999999</v>
      </c>
      <c r="V1306">
        <v>0.75690000000000002</v>
      </c>
      <c r="W1306">
        <v>0.48089999999999999</v>
      </c>
      <c r="X1306">
        <v>88.6708</v>
      </c>
      <c r="Y1306">
        <v>8.1214999999999993</v>
      </c>
      <c r="Z1306">
        <v>33.418210000000002</v>
      </c>
      <c r="AA1306">
        <v>-117.90519999999999</v>
      </c>
      <c r="AB1306">
        <v>1.548</v>
      </c>
      <c r="AC1306">
        <v>33.450899999999997</v>
      </c>
      <c r="AD1306">
        <v>33.451099999999997</v>
      </c>
      <c r="AE1306">
        <v>5.5765000000000002</v>
      </c>
      <c r="AF1306">
        <v>102.63249999999999</v>
      </c>
      <c r="AG1306">
        <v>243.18299999999999</v>
      </c>
      <c r="AH1306">
        <v>5.5861999999999998</v>
      </c>
      <c r="AI1306">
        <v>102.8092</v>
      </c>
      <c r="AJ1306">
        <v>243.60560000000001</v>
      </c>
      <c r="AK1306">
        <v>24.114999999999998</v>
      </c>
      <c r="AL1306">
        <v>24.115300000000001</v>
      </c>
      <c r="AM1306">
        <v>17.8811</v>
      </c>
      <c r="AN1306">
        <v>17.880099999999999</v>
      </c>
      <c r="AO1306">
        <v>1.07</v>
      </c>
      <c r="AP1306">
        <v>379.14</v>
      </c>
      <c r="AQ1306">
        <v>2</v>
      </c>
      <c r="AR1306">
        <v>17.881</v>
      </c>
      <c r="AS1306">
        <v>33.4514</v>
      </c>
      <c r="AT1306">
        <v>5.7850000000000001</v>
      </c>
      <c r="AU1306">
        <v>0.69799999999999995</v>
      </c>
      <c r="AV1306">
        <v>0.156</v>
      </c>
      <c r="AW1306">
        <v>0</v>
      </c>
      <c r="AX1306">
        <v>0</v>
      </c>
      <c r="AY1306">
        <v>0.23</v>
      </c>
      <c r="AZ1306">
        <v>0.12</v>
      </c>
      <c r="BA1306">
        <v>1.87</v>
      </c>
      <c r="BB1306">
        <v>252.61</v>
      </c>
    </row>
    <row r="1307" spans="1:54" x14ac:dyDescent="0.25">
      <c r="A1307">
        <v>17</v>
      </c>
      <c r="B1307">
        <v>73326</v>
      </c>
      <c r="C1307">
        <v>73422</v>
      </c>
      <c r="D1307">
        <v>12</v>
      </c>
      <c r="E1307" t="s">
        <v>52</v>
      </c>
      <c r="F1307">
        <v>2017</v>
      </c>
      <c r="G1307" s="1">
        <v>0.78349537037037031</v>
      </c>
      <c r="H1307">
        <v>1.5585</v>
      </c>
      <c r="I1307">
        <v>1.5429999999999999</v>
      </c>
      <c r="J1307">
        <v>19.312799999999999</v>
      </c>
      <c r="K1307">
        <v>19.311299999999999</v>
      </c>
      <c r="L1307">
        <v>4.4593999999999996</v>
      </c>
      <c r="M1307">
        <v>3.3300000000000003E-2</v>
      </c>
      <c r="N1307">
        <v>4.9340999999999999</v>
      </c>
      <c r="O1307">
        <v>3.6457999999999999</v>
      </c>
      <c r="P1307">
        <v>2.4403999999999999</v>
      </c>
      <c r="Q1307">
        <v>2.5988000000000002</v>
      </c>
      <c r="R1307">
        <v>0.18790000000000001</v>
      </c>
      <c r="S1307">
        <v>2.8347000000000002</v>
      </c>
      <c r="T1307" s="2">
        <v>389.81</v>
      </c>
      <c r="U1307" s="2">
        <v>1230.4000000000001</v>
      </c>
      <c r="V1307" t="s">
        <v>53</v>
      </c>
      <c r="W1307">
        <v>0.32179999999999997</v>
      </c>
      <c r="X1307">
        <v>92.269599999999997</v>
      </c>
      <c r="Y1307">
        <v>8.1433999999999997</v>
      </c>
      <c r="Z1307">
        <v>29.846599999999999</v>
      </c>
      <c r="AA1307">
        <v>-123.58620000000001</v>
      </c>
      <c r="AB1307">
        <v>1.548</v>
      </c>
      <c r="AC1307">
        <v>33.569200000000002</v>
      </c>
      <c r="AD1307">
        <v>33.5702</v>
      </c>
      <c r="AE1307">
        <v>5.1593</v>
      </c>
      <c r="AF1307">
        <v>97.610900000000001</v>
      </c>
      <c r="AG1307">
        <v>225.04499999999999</v>
      </c>
      <c r="AH1307">
        <v>5.2531999999999996</v>
      </c>
      <c r="AI1307">
        <v>99.386499999999998</v>
      </c>
      <c r="AJ1307">
        <v>229.1437</v>
      </c>
      <c r="AK1307">
        <v>23.848500000000001</v>
      </c>
      <c r="AL1307">
        <v>23.849599999999999</v>
      </c>
      <c r="AM1307">
        <v>19.3125</v>
      </c>
      <c r="AN1307">
        <v>19.3111</v>
      </c>
      <c r="AO1307">
        <v>1.41</v>
      </c>
      <c r="AP1307">
        <v>404.56</v>
      </c>
      <c r="AQ1307">
        <v>2</v>
      </c>
      <c r="AR1307">
        <v>19.305</v>
      </c>
      <c r="AS1307">
        <v>33.572499999999998</v>
      </c>
      <c r="AT1307">
        <v>5.391</v>
      </c>
      <c r="AU1307">
        <v>0.115</v>
      </c>
      <c r="AV1307">
        <v>2.4E-2</v>
      </c>
      <c r="AW1307">
        <v>0</v>
      </c>
      <c r="AX1307">
        <v>0</v>
      </c>
      <c r="AY1307">
        <v>0.11</v>
      </c>
      <c r="AZ1307">
        <v>0.16</v>
      </c>
      <c r="BA1307">
        <v>1.52</v>
      </c>
      <c r="BB1307">
        <v>235.35</v>
      </c>
    </row>
    <row r="1308" spans="1:54" x14ac:dyDescent="0.25">
      <c r="A1308">
        <v>45</v>
      </c>
      <c r="B1308">
        <v>8997</v>
      </c>
      <c r="C1308">
        <v>9093</v>
      </c>
      <c r="D1308">
        <v>17</v>
      </c>
      <c r="E1308" t="s">
        <v>52</v>
      </c>
      <c r="F1308">
        <v>2017</v>
      </c>
      <c r="G1308" s="1">
        <v>0.86630787037037038</v>
      </c>
      <c r="H1308">
        <v>1.5550999999999999</v>
      </c>
      <c r="I1308">
        <v>1.5429999999999999</v>
      </c>
      <c r="J1308">
        <v>16.958200000000001</v>
      </c>
      <c r="K1308">
        <v>16.957999999999998</v>
      </c>
      <c r="L1308">
        <v>4.1161000000000003</v>
      </c>
      <c r="M1308">
        <v>0.1087</v>
      </c>
      <c r="N1308">
        <v>0.92730000000000001</v>
      </c>
      <c r="O1308">
        <v>2.9521999999999999</v>
      </c>
      <c r="P1308">
        <v>2.4988999999999999</v>
      </c>
      <c r="Q1308">
        <v>2.6698</v>
      </c>
      <c r="R1308">
        <v>0.14599999999999999</v>
      </c>
      <c r="S1308">
        <v>2.8452999999999999</v>
      </c>
      <c r="T1308" s="2">
        <v>78.540000000000006</v>
      </c>
      <c r="U1308" s="2">
        <v>1741.3</v>
      </c>
      <c r="V1308">
        <v>0.95850000000000002</v>
      </c>
      <c r="W1308">
        <v>0.64639999999999997</v>
      </c>
      <c r="X1308">
        <v>85.077500000000001</v>
      </c>
      <c r="Y1308">
        <v>8.1930999999999994</v>
      </c>
      <c r="Z1308">
        <v>34.403320000000001</v>
      </c>
      <c r="AA1308">
        <v>-119.7971</v>
      </c>
      <c r="AB1308">
        <v>1.544</v>
      </c>
      <c r="AC1308">
        <v>33.478400000000001</v>
      </c>
      <c r="AD1308">
        <v>33.478400000000001</v>
      </c>
      <c r="AE1308">
        <v>5.5609999999999999</v>
      </c>
      <c r="AF1308">
        <v>100.5701</v>
      </c>
      <c r="AG1308">
        <v>242.44900000000001</v>
      </c>
      <c r="AH1308">
        <v>5.6616</v>
      </c>
      <c r="AI1308">
        <v>102.389</v>
      </c>
      <c r="AJ1308">
        <v>246.83500000000001</v>
      </c>
      <c r="AK1308">
        <v>24.3565</v>
      </c>
      <c r="AL1308">
        <v>24.3566</v>
      </c>
      <c r="AM1308">
        <v>16.957899999999999</v>
      </c>
      <c r="AN1308">
        <v>16.957799999999999</v>
      </c>
      <c r="AO1308">
        <v>0.08</v>
      </c>
      <c r="AP1308">
        <v>356.11</v>
      </c>
      <c r="AQ1308">
        <v>2</v>
      </c>
      <c r="AR1308">
        <v>16.992999999999999</v>
      </c>
      <c r="AS1308">
        <v>33.475499999999997</v>
      </c>
      <c r="AT1308">
        <v>5.8140000000000001</v>
      </c>
      <c r="AU1308">
        <v>0.94399999999999995</v>
      </c>
      <c r="AV1308">
        <v>0.32100000000000001</v>
      </c>
      <c r="AW1308">
        <v>0</v>
      </c>
      <c r="AX1308">
        <v>2.7E-2</v>
      </c>
      <c r="AY1308">
        <v>0</v>
      </c>
      <c r="AZ1308">
        <v>0.19</v>
      </c>
      <c r="BA1308">
        <v>0.77</v>
      </c>
      <c r="BB1308">
        <v>253.88</v>
      </c>
    </row>
    <row r="1309" spans="1:54" x14ac:dyDescent="0.25">
      <c r="A1309">
        <v>43</v>
      </c>
      <c r="B1309">
        <v>7679</v>
      </c>
      <c r="C1309">
        <v>7775</v>
      </c>
      <c r="D1309">
        <v>17</v>
      </c>
      <c r="E1309" t="s">
        <v>52</v>
      </c>
      <c r="F1309">
        <v>2017</v>
      </c>
      <c r="G1309" s="1">
        <v>0.669988425925926</v>
      </c>
      <c r="H1309">
        <v>1.4851000000000001</v>
      </c>
      <c r="I1309">
        <v>1.476</v>
      </c>
      <c r="J1309">
        <v>15.7485</v>
      </c>
      <c r="K1309">
        <v>15.7484</v>
      </c>
      <c r="L1309">
        <v>3.4813999999999998</v>
      </c>
      <c r="M1309">
        <v>0.22520000000000001</v>
      </c>
      <c r="N1309">
        <v>0.98240000000000005</v>
      </c>
      <c r="O1309">
        <v>2.8666999999999998</v>
      </c>
      <c r="P1309">
        <v>2.3214999999999999</v>
      </c>
      <c r="Q1309">
        <v>2.4815</v>
      </c>
      <c r="R1309">
        <v>0.17330000000000001</v>
      </c>
      <c r="S1309">
        <v>2.8315000000000001</v>
      </c>
      <c r="T1309" s="2">
        <v>64.408000000000001</v>
      </c>
      <c r="U1309" s="2">
        <v>1904.4</v>
      </c>
      <c r="V1309">
        <v>2.4731999999999998</v>
      </c>
      <c r="W1309">
        <v>1.3264</v>
      </c>
      <c r="X1309">
        <v>71.781300000000002</v>
      </c>
      <c r="Y1309">
        <v>8.1460000000000008</v>
      </c>
      <c r="Z1309">
        <v>34.257260000000002</v>
      </c>
      <c r="AA1309">
        <v>-119.3259</v>
      </c>
      <c r="AB1309">
        <v>1.4750000000000001</v>
      </c>
      <c r="AC1309">
        <v>33.4221</v>
      </c>
      <c r="AD1309">
        <v>33.423200000000001</v>
      </c>
      <c r="AE1309">
        <v>5.1890999999999998</v>
      </c>
      <c r="AF1309">
        <v>91.624600000000001</v>
      </c>
      <c r="AG1309">
        <v>226.18100000000001</v>
      </c>
      <c r="AH1309">
        <v>5.2935999999999996</v>
      </c>
      <c r="AI1309">
        <v>93.4709</v>
      </c>
      <c r="AJ1309">
        <v>230.73699999999999</v>
      </c>
      <c r="AK1309">
        <v>24.590699999999998</v>
      </c>
      <c r="AL1309">
        <v>24.5916</v>
      </c>
      <c r="AM1309">
        <v>15.7483</v>
      </c>
      <c r="AN1309">
        <v>15.748200000000001</v>
      </c>
      <c r="AO1309">
        <v>7.0000000000000007E-2</v>
      </c>
      <c r="AP1309">
        <v>333.79</v>
      </c>
      <c r="AQ1309">
        <v>2</v>
      </c>
      <c r="AR1309">
        <v>15.76</v>
      </c>
      <c r="AS1309">
        <v>33.424399999999999</v>
      </c>
      <c r="AT1309">
        <v>5.524</v>
      </c>
      <c r="AU1309">
        <v>2.6549999999999998</v>
      </c>
      <c r="AV1309">
        <v>0.66700000000000004</v>
      </c>
      <c r="AW1309">
        <v>0.36</v>
      </c>
      <c r="AX1309">
        <v>0.17499999999999999</v>
      </c>
      <c r="AY1309">
        <v>0.12</v>
      </c>
      <c r="AZ1309">
        <v>0.35</v>
      </c>
      <c r="BA1309">
        <v>4.0199999999999996</v>
      </c>
      <c r="BB1309">
        <v>241.21</v>
      </c>
    </row>
    <row r="1310" spans="1:54" x14ac:dyDescent="0.25">
      <c r="A1310">
        <v>67</v>
      </c>
      <c r="B1310">
        <v>71200</v>
      </c>
      <c r="C1310">
        <v>71296</v>
      </c>
      <c r="D1310">
        <v>22</v>
      </c>
      <c r="E1310" t="s">
        <v>52</v>
      </c>
      <c r="F1310">
        <v>2017</v>
      </c>
      <c r="G1310" s="1">
        <v>0.55328703703703697</v>
      </c>
      <c r="H1310">
        <v>1.4838</v>
      </c>
      <c r="I1310">
        <v>1.468</v>
      </c>
      <c r="J1310">
        <v>18.645600000000002</v>
      </c>
      <c r="K1310">
        <v>18.644400000000001</v>
      </c>
      <c r="L1310">
        <v>4.4744000000000002</v>
      </c>
      <c r="M1310">
        <v>3.7600000000000001E-2</v>
      </c>
      <c r="N1310">
        <v>4.9340999999999999</v>
      </c>
      <c r="O1310">
        <v>1.3977999999999999</v>
      </c>
      <c r="P1310">
        <v>2.4197000000000002</v>
      </c>
      <c r="Q1310">
        <v>2.5773000000000001</v>
      </c>
      <c r="R1310">
        <v>0.1235</v>
      </c>
      <c r="S1310">
        <v>2.8759000000000001</v>
      </c>
      <c r="T1310" s="2">
        <v>2.1103999999999998</v>
      </c>
      <c r="U1310" s="2">
        <v>1.9743999999999999</v>
      </c>
      <c r="V1310">
        <v>3.3799999999999997E-2</v>
      </c>
      <c r="W1310">
        <v>0.30819999999999997</v>
      </c>
      <c r="X1310">
        <v>92.583600000000004</v>
      </c>
      <c r="Y1310">
        <v>8.3010999999999999</v>
      </c>
      <c r="Z1310">
        <v>32.244199999999999</v>
      </c>
      <c r="AA1310">
        <v>-123.4922</v>
      </c>
      <c r="AB1310">
        <v>1.4730000000000001</v>
      </c>
      <c r="AC1310">
        <v>33.508499999999998</v>
      </c>
      <c r="AD1310">
        <v>33.509</v>
      </c>
      <c r="AE1310">
        <v>5.1700999999999997</v>
      </c>
      <c r="AF1310">
        <v>96.568899999999999</v>
      </c>
      <c r="AG1310">
        <v>225.49</v>
      </c>
      <c r="AH1310">
        <v>5.2579000000000002</v>
      </c>
      <c r="AI1310">
        <v>98.208299999999994</v>
      </c>
      <c r="AJ1310">
        <v>229.32140000000001</v>
      </c>
      <c r="AK1310">
        <v>23.970700000000001</v>
      </c>
      <c r="AL1310">
        <v>23.971299999999999</v>
      </c>
      <c r="AM1310">
        <v>18.645299999999999</v>
      </c>
      <c r="AN1310">
        <v>18.644200000000001</v>
      </c>
      <c r="AO1310">
        <v>1.3</v>
      </c>
      <c r="AP1310">
        <v>392.9</v>
      </c>
      <c r="AQ1310">
        <v>2</v>
      </c>
      <c r="AR1310">
        <v>18.641999999999999</v>
      </c>
      <c r="AS1310">
        <v>33.5122</v>
      </c>
      <c r="AT1310">
        <v>5.3979999999999997</v>
      </c>
      <c r="AU1310">
        <v>0.129</v>
      </c>
      <c r="AV1310">
        <v>3.5999999999999997E-2</v>
      </c>
      <c r="AW1310">
        <v>0</v>
      </c>
      <c r="AX1310">
        <v>0</v>
      </c>
      <c r="AY1310">
        <v>0</v>
      </c>
      <c r="AZ1310">
        <v>0.2</v>
      </c>
      <c r="BA1310">
        <v>1.2</v>
      </c>
      <c r="BB1310">
        <v>235.77</v>
      </c>
    </row>
    <row r="1311" spans="1:54" x14ac:dyDescent="0.25">
      <c r="A1311">
        <v>12</v>
      </c>
      <c r="B1311">
        <v>72550</v>
      </c>
      <c r="C1311">
        <v>72646</v>
      </c>
      <c r="D1311">
        <v>11</v>
      </c>
      <c r="E1311" t="s">
        <v>52</v>
      </c>
      <c r="F1311">
        <v>2017</v>
      </c>
      <c r="G1311" s="1">
        <v>0.56422453703703701</v>
      </c>
      <c r="H1311">
        <v>1.4511000000000001</v>
      </c>
      <c r="I1311">
        <v>1.44</v>
      </c>
      <c r="J1311">
        <v>18.418600000000001</v>
      </c>
      <c r="K1311">
        <v>18.417100000000001</v>
      </c>
      <c r="L1311">
        <v>4.4321000000000002</v>
      </c>
      <c r="M1311">
        <v>4.8300000000000003E-2</v>
      </c>
      <c r="N1311">
        <v>1.538</v>
      </c>
      <c r="O1311">
        <v>1.3066</v>
      </c>
      <c r="P1311">
        <v>2.4464000000000001</v>
      </c>
      <c r="Q1311">
        <v>2.6017000000000001</v>
      </c>
      <c r="R1311">
        <v>0.2069</v>
      </c>
      <c r="S1311">
        <v>2.8306</v>
      </c>
      <c r="T1311" s="2">
        <v>1.7048000000000001</v>
      </c>
      <c r="U1311" s="2">
        <v>1.9743999999999999</v>
      </c>
      <c r="V1311">
        <v>0.17319999999999999</v>
      </c>
      <c r="W1311">
        <v>0.34670000000000001</v>
      </c>
      <c r="X1311">
        <v>91.697100000000006</v>
      </c>
      <c r="Y1311">
        <v>8.1320999999999994</v>
      </c>
      <c r="Z1311">
        <v>31.514669999999999</v>
      </c>
      <c r="AA1311">
        <v>-120.2423</v>
      </c>
      <c r="AB1311">
        <v>1.4410000000000001</v>
      </c>
      <c r="AC1311">
        <v>33.493499999999997</v>
      </c>
      <c r="AD1311">
        <v>33.494300000000003</v>
      </c>
      <c r="AE1311">
        <v>5.2655000000000003</v>
      </c>
      <c r="AF1311">
        <v>97.923299999999998</v>
      </c>
      <c r="AG1311">
        <v>229.64099999999999</v>
      </c>
      <c r="AH1311">
        <v>5.3426</v>
      </c>
      <c r="AI1311">
        <v>99.355199999999996</v>
      </c>
      <c r="AJ1311">
        <v>233.00360000000001</v>
      </c>
      <c r="AK1311">
        <v>24.015699999999999</v>
      </c>
      <c r="AL1311">
        <v>24.0167</v>
      </c>
      <c r="AM1311">
        <v>18.418299999999999</v>
      </c>
      <c r="AN1311">
        <v>18.416899999999998</v>
      </c>
      <c r="AO1311">
        <v>1.34</v>
      </c>
      <c r="AP1311">
        <v>388.6</v>
      </c>
      <c r="AQ1311">
        <v>2</v>
      </c>
      <c r="AR1311">
        <v>18.422999999999998</v>
      </c>
      <c r="AS1311">
        <v>33.491300000000003</v>
      </c>
      <c r="AT1311">
        <v>5.4859999999999998</v>
      </c>
      <c r="AU1311">
        <v>0.222</v>
      </c>
      <c r="AV1311">
        <v>5.1999999999999998E-2</v>
      </c>
      <c r="AW1311">
        <v>0.24</v>
      </c>
      <c r="AX1311">
        <v>2.9000000000000001E-2</v>
      </c>
      <c r="AY1311">
        <v>0</v>
      </c>
      <c r="AZ1311">
        <v>0.19</v>
      </c>
      <c r="BA1311">
        <v>1.37</v>
      </c>
      <c r="BB1311">
        <v>239.51</v>
      </c>
    </row>
    <row r="1312" spans="1:54" x14ac:dyDescent="0.25">
      <c r="A1312">
        <v>3</v>
      </c>
      <c r="B1312">
        <v>9601</v>
      </c>
      <c r="C1312">
        <v>9697</v>
      </c>
      <c r="D1312">
        <v>9</v>
      </c>
      <c r="E1312" t="s">
        <v>52</v>
      </c>
      <c r="F1312">
        <v>2017</v>
      </c>
      <c r="G1312" s="1">
        <v>0.98052083333333329</v>
      </c>
      <c r="H1312">
        <v>1.4035</v>
      </c>
      <c r="I1312">
        <v>1.391</v>
      </c>
      <c r="J1312">
        <v>18.552099999999999</v>
      </c>
      <c r="K1312">
        <v>18.555800000000001</v>
      </c>
      <c r="L1312">
        <v>4.2464000000000004</v>
      </c>
      <c r="M1312">
        <v>9.8599999999999993E-2</v>
      </c>
      <c r="N1312">
        <v>1.0927</v>
      </c>
      <c r="O1312">
        <v>2.681</v>
      </c>
      <c r="P1312">
        <v>2.5564</v>
      </c>
      <c r="Q1312">
        <v>2.7372999999999998</v>
      </c>
      <c r="R1312">
        <v>0</v>
      </c>
      <c r="S1312">
        <v>2.8353000000000002</v>
      </c>
      <c r="T1312" s="2">
        <v>42.085000000000001</v>
      </c>
      <c r="U1312" s="2">
        <v>1811.5</v>
      </c>
      <c r="V1312">
        <v>0.82689999999999997</v>
      </c>
      <c r="W1312">
        <v>0.52010000000000001</v>
      </c>
      <c r="X1312">
        <v>87.807299999999998</v>
      </c>
      <c r="Y1312">
        <v>8.1486999999999998</v>
      </c>
      <c r="Z1312">
        <v>33.240490000000001</v>
      </c>
      <c r="AA1312">
        <v>-117.4648</v>
      </c>
      <c r="AB1312">
        <v>1.3939999999999999</v>
      </c>
      <c r="AC1312">
        <v>33.461399999999998</v>
      </c>
      <c r="AD1312">
        <v>33.462899999999998</v>
      </c>
      <c r="AE1312">
        <v>5.5486000000000004</v>
      </c>
      <c r="AF1312">
        <v>103.4278</v>
      </c>
      <c r="AG1312">
        <v>242.001</v>
      </c>
      <c r="AH1312">
        <v>5.6679000000000004</v>
      </c>
      <c r="AI1312">
        <v>105.66160000000001</v>
      </c>
      <c r="AJ1312">
        <v>247.20760000000001</v>
      </c>
      <c r="AK1312">
        <v>23.957899999999999</v>
      </c>
      <c r="AL1312">
        <v>23.958200000000001</v>
      </c>
      <c r="AM1312">
        <v>18.5518</v>
      </c>
      <c r="AN1312">
        <v>18.555599999999998</v>
      </c>
      <c r="AO1312">
        <v>0.09</v>
      </c>
      <c r="AP1312">
        <v>394.11</v>
      </c>
      <c r="AQ1312">
        <v>2</v>
      </c>
      <c r="AR1312">
        <v>18.53</v>
      </c>
      <c r="AS1312">
        <v>34.834800000000001</v>
      </c>
      <c r="AT1312">
        <v>5.7409999999999997</v>
      </c>
      <c r="AU1312">
        <v>0.86599999999999999</v>
      </c>
      <c r="AV1312">
        <v>0.19400000000000001</v>
      </c>
      <c r="AW1312">
        <v>0.05</v>
      </c>
      <c r="AX1312">
        <v>0</v>
      </c>
      <c r="AY1312">
        <v>0</v>
      </c>
      <c r="AZ1312">
        <v>0.18</v>
      </c>
      <c r="BA1312">
        <v>1.7</v>
      </c>
      <c r="BB1312">
        <v>250.63</v>
      </c>
    </row>
    <row r="1313" spans="1:54" x14ac:dyDescent="0.25">
      <c r="A1313">
        <v>2</v>
      </c>
      <c r="B1313">
        <v>7884</v>
      </c>
      <c r="C1313">
        <v>7980</v>
      </c>
      <c r="D1313">
        <v>9</v>
      </c>
      <c r="E1313" t="s">
        <v>52</v>
      </c>
      <c r="F1313">
        <v>2017</v>
      </c>
      <c r="G1313" s="1">
        <v>0.87564814814814806</v>
      </c>
      <c r="H1313">
        <v>1.2215</v>
      </c>
      <c r="I1313">
        <v>1.212</v>
      </c>
      <c r="J1313">
        <v>17.139299999999999</v>
      </c>
      <c r="K1313">
        <v>17.153099999999998</v>
      </c>
      <c r="L1313">
        <v>4.0548999999999999</v>
      </c>
      <c r="M1313">
        <v>0.17949999999999999</v>
      </c>
      <c r="N1313">
        <v>0.78700000000000003</v>
      </c>
      <c r="O1313">
        <v>2.8054000000000001</v>
      </c>
      <c r="P1313">
        <v>2.4533</v>
      </c>
      <c r="Q1313">
        <v>2.6314000000000002</v>
      </c>
      <c r="R1313">
        <v>0.26900000000000002</v>
      </c>
      <c r="S1313">
        <v>2.8155000000000001</v>
      </c>
      <c r="T1313" s="2">
        <v>56.017000000000003</v>
      </c>
      <c r="U1313" s="2">
        <v>2619.6999999999998</v>
      </c>
      <c r="V1313">
        <v>1.879</v>
      </c>
      <c r="W1313">
        <v>0.70720000000000005</v>
      </c>
      <c r="X1313">
        <v>83.795100000000005</v>
      </c>
      <c r="Y1313">
        <v>8.0798000000000005</v>
      </c>
      <c r="Z1313">
        <v>32.949280000000002</v>
      </c>
      <c r="AA1313">
        <v>-117.2774</v>
      </c>
      <c r="AB1313">
        <v>1.2130000000000001</v>
      </c>
      <c r="AC1313">
        <v>33.424399999999999</v>
      </c>
      <c r="AD1313">
        <v>33.426299999999998</v>
      </c>
      <c r="AE1313">
        <v>5.4165000000000001</v>
      </c>
      <c r="AF1313">
        <v>98.266900000000007</v>
      </c>
      <c r="AG1313">
        <v>236.16900000000001</v>
      </c>
      <c r="AH1313">
        <v>5.5465999999999998</v>
      </c>
      <c r="AI1313">
        <v>100.6558</v>
      </c>
      <c r="AJ1313">
        <v>241.84280000000001</v>
      </c>
      <c r="AK1313">
        <v>24.272500000000001</v>
      </c>
      <c r="AL1313">
        <v>24.270700000000001</v>
      </c>
      <c r="AM1313">
        <v>17.139099999999999</v>
      </c>
      <c r="AN1313">
        <v>17.152899999999999</v>
      </c>
      <c r="AO1313">
        <v>0.05</v>
      </c>
      <c r="AP1313">
        <v>364.11</v>
      </c>
      <c r="AQ1313">
        <v>1</v>
      </c>
      <c r="AR1313">
        <v>17.402000000000001</v>
      </c>
      <c r="AS1313">
        <v>34.834800000000001</v>
      </c>
      <c r="AT1313">
        <v>5.6769999999999996</v>
      </c>
      <c r="AU1313">
        <v>1.8660000000000001</v>
      </c>
      <c r="AV1313">
        <v>0.60699999999999998</v>
      </c>
      <c r="AW1313">
        <v>0.4</v>
      </c>
      <c r="AX1313">
        <v>5.5E-2</v>
      </c>
      <c r="AY1313">
        <v>0.34</v>
      </c>
      <c r="AZ1313">
        <v>0.36</v>
      </c>
      <c r="BA1313">
        <v>3.12</v>
      </c>
      <c r="BB1313">
        <v>247.87</v>
      </c>
    </row>
    <row r="1314" spans="1:54" x14ac:dyDescent="0.25">
      <c r="A1314">
        <v>31</v>
      </c>
      <c r="B1314">
        <v>5759</v>
      </c>
      <c r="C1314">
        <v>5855</v>
      </c>
      <c r="D1314">
        <v>15</v>
      </c>
      <c r="E1314" t="s">
        <v>52</v>
      </c>
      <c r="F1314">
        <v>2017</v>
      </c>
      <c r="G1314" s="1">
        <v>0.79872685185185188</v>
      </c>
      <c r="H1314">
        <v>1.2031000000000001</v>
      </c>
      <c r="I1314">
        <v>1.196</v>
      </c>
      <c r="J1314">
        <v>17.093599999999999</v>
      </c>
      <c r="K1314">
        <v>17.092500000000001</v>
      </c>
      <c r="L1314">
        <v>3.7890000000000001</v>
      </c>
      <c r="M1314">
        <v>0.28820000000000001</v>
      </c>
      <c r="N1314">
        <v>0.8589</v>
      </c>
      <c r="O1314">
        <v>3.3845999999999998</v>
      </c>
      <c r="P1314">
        <v>2.6335999999999999</v>
      </c>
      <c r="Q1314">
        <v>2.8142</v>
      </c>
      <c r="R1314">
        <v>0.16789999999999999</v>
      </c>
      <c r="S1314">
        <v>2.8395999999999999</v>
      </c>
      <c r="T1314" s="2">
        <v>212.4</v>
      </c>
      <c r="U1314" s="2">
        <v>1945.2</v>
      </c>
      <c r="V1314">
        <v>3.2919</v>
      </c>
      <c r="W1314">
        <v>0.98229999999999995</v>
      </c>
      <c r="X1314">
        <v>78.226100000000002</v>
      </c>
      <c r="Y1314">
        <v>8.1710999999999991</v>
      </c>
      <c r="Z1314">
        <v>33.674799999999998</v>
      </c>
      <c r="AA1314">
        <v>-118.08410000000001</v>
      </c>
      <c r="AB1314">
        <v>1.1950000000000001</v>
      </c>
      <c r="AC1314">
        <v>33.339100000000002</v>
      </c>
      <c r="AD1314">
        <v>33.340200000000003</v>
      </c>
      <c r="AE1314">
        <v>5.9255000000000004</v>
      </c>
      <c r="AF1314">
        <v>107.3507</v>
      </c>
      <c r="AG1314">
        <v>258.37400000000002</v>
      </c>
      <c r="AH1314">
        <v>6.0297999999999998</v>
      </c>
      <c r="AI1314">
        <v>109.2396</v>
      </c>
      <c r="AJ1314">
        <v>262.92380000000003</v>
      </c>
      <c r="AK1314">
        <v>24.2178</v>
      </c>
      <c r="AL1314">
        <v>24.218900000000001</v>
      </c>
      <c r="AM1314">
        <v>17.093399999999999</v>
      </c>
      <c r="AN1314">
        <v>17.092300000000002</v>
      </c>
      <c r="AO1314">
        <v>0.05</v>
      </c>
      <c r="AP1314">
        <v>369.32</v>
      </c>
      <c r="AQ1314">
        <v>1</v>
      </c>
      <c r="AR1314">
        <v>17.094000000000001</v>
      </c>
      <c r="AS1314">
        <v>33.341500000000003</v>
      </c>
      <c r="AT1314">
        <v>6.165</v>
      </c>
      <c r="AU1314">
        <v>3.2360000000000002</v>
      </c>
      <c r="AV1314">
        <v>0.92200000000000004</v>
      </c>
      <c r="AW1314">
        <v>0</v>
      </c>
      <c r="AX1314">
        <v>2.5999999999999999E-2</v>
      </c>
      <c r="AY1314">
        <v>0</v>
      </c>
      <c r="AZ1314">
        <v>0.15</v>
      </c>
      <c r="BA1314">
        <v>2.3199999999999998</v>
      </c>
      <c r="BB1314">
        <v>269.18</v>
      </c>
    </row>
  </sheetData>
  <sortState ref="A2:BD1314">
    <sortCondition descending="1" ref="H2:H1314"/>
  </sortState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29"/>
  <sheetViews>
    <sheetView topLeftCell="AH1199" workbookViewId="0">
      <selection activeCell="BB1224" sqref="BB1224"/>
    </sheetView>
  </sheetViews>
  <sheetFormatPr defaultRowHeight="15" x14ac:dyDescent="0.25"/>
  <sheetData>
    <row r="1" spans="1:5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65</v>
      </c>
      <c r="BD1" t="s">
        <v>66</v>
      </c>
    </row>
    <row r="2" spans="1:56" x14ac:dyDescent="0.25">
      <c r="A2">
        <v>1</v>
      </c>
      <c r="B2">
        <v>5266</v>
      </c>
      <c r="C2">
        <v>5362</v>
      </c>
      <c r="D2">
        <v>9</v>
      </c>
      <c r="E2" t="s">
        <v>52</v>
      </c>
      <c r="F2">
        <v>2017</v>
      </c>
      <c r="G2" s="1">
        <v>0.8040046296296296</v>
      </c>
      <c r="H2">
        <v>52.950499999999998</v>
      </c>
      <c r="I2">
        <v>52.57</v>
      </c>
      <c r="J2">
        <v>12.2997</v>
      </c>
      <c r="K2">
        <v>12.299099999999999</v>
      </c>
      <c r="L2">
        <v>4.4363000000000001</v>
      </c>
      <c r="M2">
        <v>7.5499999999999998E-2</v>
      </c>
      <c r="N2">
        <v>0.4975</v>
      </c>
      <c r="O2">
        <v>1.5026999999999999</v>
      </c>
      <c r="P2">
        <v>1.7411000000000001</v>
      </c>
      <c r="Q2">
        <v>1.8428</v>
      </c>
      <c r="R2">
        <v>0.69299999999999995</v>
      </c>
      <c r="S2">
        <v>2.7452999999999999</v>
      </c>
      <c r="T2" s="2">
        <v>2.6970999999999998</v>
      </c>
      <c r="U2" s="2">
        <v>2677.2</v>
      </c>
      <c r="V2">
        <v>0.52700000000000002</v>
      </c>
      <c r="W2">
        <v>0.34279999999999999</v>
      </c>
      <c r="X2">
        <v>91.786500000000004</v>
      </c>
      <c r="Y2">
        <v>7.8282999999999996</v>
      </c>
      <c r="Z2">
        <v>32.956780000000002</v>
      </c>
      <c r="AA2">
        <v>-117.3047</v>
      </c>
      <c r="AB2">
        <v>52.570999999999998</v>
      </c>
      <c r="AC2">
        <v>33.461300000000001</v>
      </c>
      <c r="AD2">
        <v>33.463999999999999</v>
      </c>
      <c r="AE2">
        <v>3.8121</v>
      </c>
      <c r="AF2">
        <v>62.779699999999998</v>
      </c>
      <c r="AG2">
        <v>166.042</v>
      </c>
      <c r="AH2">
        <v>3.8534999999999999</v>
      </c>
      <c r="AI2">
        <v>63.461100000000002</v>
      </c>
      <c r="AJ2">
        <v>167.84360000000001</v>
      </c>
      <c r="AK2">
        <v>25.3386</v>
      </c>
      <c r="AL2">
        <v>25.340800000000002</v>
      </c>
      <c r="AM2">
        <v>12.2928</v>
      </c>
      <c r="AN2">
        <v>12.292199999999999</v>
      </c>
      <c r="AO2">
        <v>0.17</v>
      </c>
      <c r="AP2">
        <v>263.91000000000003</v>
      </c>
      <c r="AQ2">
        <v>52</v>
      </c>
      <c r="AR2">
        <v>12.298999999999999</v>
      </c>
      <c r="AS2">
        <v>33.4619</v>
      </c>
      <c r="AT2">
        <v>3.9409999999999998</v>
      </c>
      <c r="AU2">
        <v>0.17499999999999999</v>
      </c>
      <c r="AV2">
        <v>0.19900000000000001</v>
      </c>
      <c r="AW2">
        <v>12.07</v>
      </c>
      <c r="AX2">
        <v>5.7000000000000002E-2</v>
      </c>
      <c r="AY2">
        <v>0.09</v>
      </c>
      <c r="AZ2">
        <v>1.1499999999999999</v>
      </c>
      <c r="BA2">
        <v>11.7</v>
      </c>
      <c r="BB2">
        <v>172.03</v>
      </c>
      <c r="BC2">
        <f>(1.04*AE2)+0.0161</f>
        <v>3.9806840000000001</v>
      </c>
      <c r="BD2">
        <f>AT2-BC2</f>
        <v>-3.9684000000000275E-2</v>
      </c>
    </row>
    <row r="3" spans="1:56" x14ac:dyDescent="0.25">
      <c r="A3">
        <v>1</v>
      </c>
      <c r="B3">
        <v>7898</v>
      </c>
      <c r="C3">
        <v>7994</v>
      </c>
      <c r="D3">
        <v>9</v>
      </c>
      <c r="E3" t="s">
        <v>52</v>
      </c>
      <c r="F3">
        <v>2017</v>
      </c>
      <c r="G3" s="1">
        <v>0.80527777777777787</v>
      </c>
      <c r="H3">
        <v>42.863199999999999</v>
      </c>
      <c r="I3">
        <v>42.558</v>
      </c>
      <c r="J3">
        <v>12.3226</v>
      </c>
      <c r="K3">
        <v>12.325900000000001</v>
      </c>
      <c r="L3">
        <v>4.4413</v>
      </c>
      <c r="M3">
        <v>8.0299999999999996E-2</v>
      </c>
      <c r="N3">
        <v>0.9919</v>
      </c>
      <c r="O3">
        <v>1.7554000000000001</v>
      </c>
      <c r="P3">
        <v>1.7508999999999999</v>
      </c>
      <c r="Q3">
        <v>1.8546</v>
      </c>
      <c r="R3">
        <v>0.66500000000000004</v>
      </c>
      <c r="S3">
        <v>2.7446999999999999</v>
      </c>
      <c r="T3" s="2">
        <v>4.8973000000000004</v>
      </c>
      <c r="U3" s="2">
        <v>2684.8</v>
      </c>
      <c r="V3">
        <v>0.58919999999999995</v>
      </c>
      <c r="W3">
        <v>0.33829999999999999</v>
      </c>
      <c r="X3">
        <v>91.890500000000003</v>
      </c>
      <c r="Y3">
        <v>7.8259999999999996</v>
      </c>
      <c r="Z3">
        <v>32.956780000000002</v>
      </c>
      <c r="AA3">
        <v>-117.3047</v>
      </c>
      <c r="AB3">
        <v>42.557000000000002</v>
      </c>
      <c r="AC3">
        <v>33.460900000000002</v>
      </c>
      <c r="AD3">
        <v>33.462800000000001</v>
      </c>
      <c r="AE3">
        <v>3.8355999999999999</v>
      </c>
      <c r="AF3">
        <v>63.1965</v>
      </c>
      <c r="AG3">
        <v>167.06700000000001</v>
      </c>
      <c r="AH3">
        <v>3.8788</v>
      </c>
      <c r="AI3">
        <v>63.913400000000003</v>
      </c>
      <c r="AJ3">
        <v>168.94730000000001</v>
      </c>
      <c r="AK3">
        <v>25.3337</v>
      </c>
      <c r="AL3">
        <v>25.334499999999998</v>
      </c>
      <c r="AM3">
        <v>12.317</v>
      </c>
      <c r="AN3">
        <v>12.3203</v>
      </c>
      <c r="AO3">
        <v>0.18</v>
      </c>
      <c r="AP3">
        <v>264.13</v>
      </c>
      <c r="AQ3">
        <v>42</v>
      </c>
      <c r="AR3">
        <v>12.324999999999999</v>
      </c>
      <c r="AS3">
        <v>33.460299999999997</v>
      </c>
      <c r="AT3">
        <v>3.97</v>
      </c>
      <c r="AU3">
        <v>0.20899999999999999</v>
      </c>
      <c r="AV3">
        <v>0.21</v>
      </c>
      <c r="AW3">
        <v>11.64</v>
      </c>
      <c r="AX3">
        <v>0.03</v>
      </c>
      <c r="AY3">
        <v>0.13</v>
      </c>
      <c r="AZ3">
        <v>1.1599999999999999</v>
      </c>
      <c r="BA3">
        <v>11.27</v>
      </c>
      <c r="BB3">
        <v>173.3</v>
      </c>
      <c r="BC3">
        <f t="shared" ref="BC3:BC66" si="0">(1.04*AE3)+0.0161</f>
        <v>4.0051240000000004</v>
      </c>
      <c r="BD3">
        <f t="shared" ref="BD3:BD66" si="1">AT3-BC3</f>
        <v>-3.5124000000000155E-2</v>
      </c>
    </row>
    <row r="4" spans="1:56" x14ac:dyDescent="0.25">
      <c r="A4">
        <v>1</v>
      </c>
      <c r="B4">
        <v>10476</v>
      </c>
      <c r="C4">
        <v>10572</v>
      </c>
      <c r="D4">
        <v>9</v>
      </c>
      <c r="E4" t="s">
        <v>52</v>
      </c>
      <c r="F4">
        <v>2017</v>
      </c>
      <c r="G4" s="1">
        <v>0.8065162037037038</v>
      </c>
      <c r="H4">
        <v>32.8095</v>
      </c>
      <c r="I4">
        <v>32.578000000000003</v>
      </c>
      <c r="J4">
        <v>13.182600000000001</v>
      </c>
      <c r="K4">
        <v>13.258800000000001</v>
      </c>
      <c r="L4">
        <v>4.3886000000000003</v>
      </c>
      <c r="M4">
        <v>0.13619999999999999</v>
      </c>
      <c r="N4">
        <v>1.4877</v>
      </c>
      <c r="O4">
        <v>2.0352000000000001</v>
      </c>
      <c r="P4">
        <v>1.9605999999999999</v>
      </c>
      <c r="Q4">
        <v>2.0979999999999999</v>
      </c>
      <c r="R4">
        <v>0.49880000000000002</v>
      </c>
      <c r="S4">
        <v>2.7627000000000002</v>
      </c>
      <c r="T4" s="2">
        <v>9.4103999999999992</v>
      </c>
      <c r="U4" s="2">
        <v>2680.8</v>
      </c>
      <c r="V4">
        <v>1.3157000000000001</v>
      </c>
      <c r="W4">
        <v>0.3866</v>
      </c>
      <c r="X4">
        <v>90.787599999999998</v>
      </c>
      <c r="Y4">
        <v>7.8925000000000001</v>
      </c>
      <c r="Z4">
        <v>32.956780000000002</v>
      </c>
      <c r="AA4">
        <v>-117.3047</v>
      </c>
      <c r="AB4">
        <v>32.576000000000001</v>
      </c>
      <c r="AC4">
        <v>33.387599999999999</v>
      </c>
      <c r="AD4">
        <v>33.386899999999997</v>
      </c>
      <c r="AE4">
        <v>4.4123000000000001</v>
      </c>
      <c r="AF4">
        <v>73.972399999999993</v>
      </c>
      <c r="AG4">
        <v>192.22800000000001</v>
      </c>
      <c r="AH4">
        <v>4.5156000000000001</v>
      </c>
      <c r="AI4">
        <v>75.822699999999998</v>
      </c>
      <c r="AJ4">
        <v>196.732</v>
      </c>
      <c r="AK4">
        <v>25.108499999999999</v>
      </c>
      <c r="AL4">
        <v>25.092700000000001</v>
      </c>
      <c r="AM4">
        <v>13.178100000000001</v>
      </c>
      <c r="AN4">
        <v>13.254300000000001</v>
      </c>
      <c r="AO4">
        <v>0.18</v>
      </c>
      <c r="AP4">
        <v>285.33</v>
      </c>
      <c r="AQ4">
        <v>33</v>
      </c>
      <c r="AR4">
        <v>13.125</v>
      </c>
      <c r="AS4">
        <v>33.389600000000002</v>
      </c>
      <c r="AT4">
        <v>4.5350000000000001</v>
      </c>
      <c r="AU4">
        <v>0.436</v>
      </c>
      <c r="AV4">
        <v>0.33100000000000002</v>
      </c>
      <c r="AW4">
        <v>7.07</v>
      </c>
      <c r="AX4">
        <v>0.24099999999999999</v>
      </c>
      <c r="AY4">
        <v>0.3</v>
      </c>
      <c r="AZ4">
        <v>0.87</v>
      </c>
      <c r="BA4">
        <v>8.16</v>
      </c>
      <c r="BB4">
        <v>198</v>
      </c>
      <c r="BC4">
        <f t="shared" si="0"/>
        <v>4.6048920000000004</v>
      </c>
      <c r="BD4">
        <f t="shared" si="1"/>
        <v>-6.9892000000000287E-2</v>
      </c>
    </row>
    <row r="5" spans="1:56" x14ac:dyDescent="0.25">
      <c r="A5">
        <v>1</v>
      </c>
      <c r="B5">
        <v>14369</v>
      </c>
      <c r="C5">
        <v>14465</v>
      </c>
      <c r="D5">
        <v>9</v>
      </c>
      <c r="E5" t="s">
        <v>52</v>
      </c>
      <c r="F5">
        <v>2017</v>
      </c>
      <c r="G5" s="1">
        <v>0.8084027777777778</v>
      </c>
      <c r="H5">
        <v>24.722999999999999</v>
      </c>
      <c r="I5">
        <v>24.55</v>
      </c>
      <c r="J5">
        <v>14.4551</v>
      </c>
      <c r="K5">
        <v>14.4651</v>
      </c>
      <c r="L5">
        <v>4.3205</v>
      </c>
      <c r="M5">
        <v>0.21379999999999999</v>
      </c>
      <c r="N5">
        <v>1.8884000000000001</v>
      </c>
      <c r="O5">
        <v>1.9870000000000001</v>
      </c>
      <c r="P5">
        <v>2.3132000000000001</v>
      </c>
      <c r="Q5">
        <v>2.4628000000000001</v>
      </c>
      <c r="R5">
        <v>0.2878</v>
      </c>
      <c r="S5">
        <v>2.7881</v>
      </c>
      <c r="T5" s="2">
        <v>8.4108999999999998</v>
      </c>
      <c r="U5" s="2">
        <v>2678.1</v>
      </c>
      <c r="V5">
        <v>2.3246000000000002</v>
      </c>
      <c r="W5">
        <v>0.45</v>
      </c>
      <c r="X5">
        <v>89.3596</v>
      </c>
      <c r="Y5">
        <v>7.9851999999999999</v>
      </c>
      <c r="Z5">
        <v>32.956780000000002</v>
      </c>
      <c r="AA5">
        <v>-117.3047</v>
      </c>
      <c r="AB5">
        <v>24.547000000000001</v>
      </c>
      <c r="AC5">
        <v>33.348300000000002</v>
      </c>
      <c r="AD5">
        <v>33.347700000000003</v>
      </c>
      <c r="AE5">
        <v>5.3244999999999996</v>
      </c>
      <c r="AF5">
        <v>91.585099999999997</v>
      </c>
      <c r="AG5">
        <v>232.036</v>
      </c>
      <c r="AH5">
        <v>5.3921999999999999</v>
      </c>
      <c r="AI5">
        <v>92.767300000000006</v>
      </c>
      <c r="AJ5">
        <v>234.98480000000001</v>
      </c>
      <c r="AK5">
        <v>24.816299999999998</v>
      </c>
      <c r="AL5">
        <v>24.813700000000001</v>
      </c>
      <c r="AM5">
        <v>14.451599999999999</v>
      </c>
      <c r="AN5">
        <v>14.461499999999999</v>
      </c>
      <c r="AO5">
        <v>0.19</v>
      </c>
      <c r="AP5">
        <v>312.98</v>
      </c>
      <c r="AQ5">
        <v>25</v>
      </c>
      <c r="AR5">
        <v>14.228999999999999</v>
      </c>
      <c r="AS5">
        <v>33.346600000000002</v>
      </c>
      <c r="AT5">
        <v>5.9850000000000003</v>
      </c>
      <c r="AU5">
        <v>1.0629999999999999</v>
      </c>
      <c r="AV5">
        <v>0.40300000000000002</v>
      </c>
      <c r="AW5">
        <v>0.8</v>
      </c>
      <c r="AX5">
        <v>9.2999999999999999E-2</v>
      </c>
      <c r="AY5">
        <v>0.05</v>
      </c>
      <c r="AZ5">
        <v>0.45</v>
      </c>
      <c r="BA5">
        <v>4.62</v>
      </c>
      <c r="BB5">
        <v>261.32</v>
      </c>
      <c r="BC5">
        <f t="shared" si="0"/>
        <v>5.5535799999999993</v>
      </c>
      <c r="BD5">
        <f t="shared" si="1"/>
        <v>0.43142000000000102</v>
      </c>
    </row>
    <row r="6" spans="1:56" x14ac:dyDescent="0.25">
      <c r="A6">
        <v>1</v>
      </c>
      <c r="B6">
        <v>16798</v>
      </c>
      <c r="C6">
        <v>16894</v>
      </c>
      <c r="D6">
        <v>9</v>
      </c>
      <c r="E6" t="s">
        <v>52</v>
      </c>
      <c r="F6">
        <v>2017</v>
      </c>
      <c r="G6" s="1">
        <v>0.80957175925925917</v>
      </c>
      <c r="H6">
        <v>12.790900000000001</v>
      </c>
      <c r="I6">
        <v>12.698</v>
      </c>
      <c r="J6">
        <v>17.0457</v>
      </c>
      <c r="K6">
        <v>16.923500000000001</v>
      </c>
      <c r="L6">
        <v>4.3616000000000001</v>
      </c>
      <c r="M6">
        <v>7.7399999999999997E-2</v>
      </c>
      <c r="N6">
        <v>2.4708999999999999</v>
      </c>
      <c r="O6">
        <v>2.2206000000000001</v>
      </c>
      <c r="P6">
        <v>2.5647000000000002</v>
      </c>
      <c r="Q6">
        <v>2.7296</v>
      </c>
      <c r="R6">
        <v>0.17100000000000001</v>
      </c>
      <c r="S6">
        <v>2.8119000000000001</v>
      </c>
      <c r="T6" s="2">
        <v>14.47</v>
      </c>
      <c r="U6" s="2">
        <v>2680.6</v>
      </c>
      <c r="V6">
        <v>0.55120000000000002</v>
      </c>
      <c r="W6">
        <v>0.41160000000000002</v>
      </c>
      <c r="X6">
        <v>90.221400000000003</v>
      </c>
      <c r="Y6">
        <v>8.0663</v>
      </c>
      <c r="Z6">
        <v>32.956780000000002</v>
      </c>
      <c r="AA6">
        <v>-117.3047</v>
      </c>
      <c r="AB6">
        <v>12.7</v>
      </c>
      <c r="AC6">
        <v>33.407800000000002</v>
      </c>
      <c r="AD6">
        <v>33.396299999999997</v>
      </c>
      <c r="AE6">
        <v>5.7443</v>
      </c>
      <c r="AF6">
        <v>104.0158</v>
      </c>
      <c r="AG6">
        <v>250.46</v>
      </c>
      <c r="AH6">
        <v>5.8326000000000002</v>
      </c>
      <c r="AI6">
        <v>105.35890000000001</v>
      </c>
      <c r="AJ6">
        <v>254.30439999999999</v>
      </c>
      <c r="AK6">
        <v>24.2822</v>
      </c>
      <c r="AL6">
        <v>24.302099999999999</v>
      </c>
      <c r="AM6">
        <v>17.043600000000001</v>
      </c>
      <c r="AN6">
        <v>16.921399999999998</v>
      </c>
      <c r="AO6">
        <v>0.2</v>
      </c>
      <c r="AP6">
        <v>363.57</v>
      </c>
      <c r="AQ6">
        <v>13</v>
      </c>
      <c r="AR6">
        <v>16.754000000000001</v>
      </c>
      <c r="AS6">
        <v>33.405299999999997</v>
      </c>
      <c r="AT6">
        <v>5.915</v>
      </c>
      <c r="AU6">
        <v>0.56699999999999995</v>
      </c>
      <c r="AV6">
        <v>0.154</v>
      </c>
      <c r="AW6">
        <v>0.18</v>
      </c>
      <c r="AX6">
        <v>0</v>
      </c>
      <c r="AY6">
        <v>0.25</v>
      </c>
      <c r="AZ6">
        <v>0.26</v>
      </c>
      <c r="BA6">
        <v>1.94</v>
      </c>
      <c r="BB6">
        <v>258.22000000000003</v>
      </c>
      <c r="BC6">
        <f t="shared" si="0"/>
        <v>5.9901720000000003</v>
      </c>
      <c r="BD6">
        <f t="shared" si="1"/>
        <v>-7.5172000000000239E-2</v>
      </c>
    </row>
    <row r="7" spans="1:56" x14ac:dyDescent="0.25">
      <c r="A7">
        <v>1</v>
      </c>
      <c r="B7">
        <v>19062</v>
      </c>
      <c r="C7">
        <v>19158</v>
      </c>
      <c r="D7">
        <v>9</v>
      </c>
      <c r="E7" t="s">
        <v>52</v>
      </c>
      <c r="F7">
        <v>2017</v>
      </c>
      <c r="G7" s="1">
        <v>0.81065972222222227</v>
      </c>
      <c r="H7">
        <v>9.5879999999999992</v>
      </c>
      <c r="I7">
        <v>9.5180000000000007</v>
      </c>
      <c r="J7">
        <v>18.0124</v>
      </c>
      <c r="K7">
        <v>17.973099999999999</v>
      </c>
      <c r="L7">
        <v>4.3263999999999996</v>
      </c>
      <c r="M7">
        <v>7.3899999999999993E-2</v>
      </c>
      <c r="N7">
        <v>2.6318999999999999</v>
      </c>
      <c r="O7">
        <v>2.3546</v>
      </c>
      <c r="P7">
        <v>2.5552999999999999</v>
      </c>
      <c r="Q7">
        <v>2.722</v>
      </c>
      <c r="R7">
        <v>0.59789999999999999</v>
      </c>
      <c r="S7">
        <v>2.8228</v>
      </c>
      <c r="T7" s="2">
        <v>19.731999999999999</v>
      </c>
      <c r="U7" s="2">
        <v>2680.3</v>
      </c>
      <c r="V7">
        <v>0.50539999999999996</v>
      </c>
      <c r="W7">
        <v>0.44450000000000001</v>
      </c>
      <c r="X7">
        <v>89.483800000000002</v>
      </c>
      <c r="Y7">
        <v>8.1042000000000005</v>
      </c>
      <c r="Z7">
        <v>32.956780000000002</v>
      </c>
      <c r="AA7">
        <v>-117.3047</v>
      </c>
      <c r="AB7">
        <v>9.52</v>
      </c>
      <c r="AC7">
        <v>33.442900000000002</v>
      </c>
      <c r="AD7">
        <v>33.442900000000002</v>
      </c>
      <c r="AE7">
        <v>5.6113</v>
      </c>
      <c r="AF7">
        <v>103.5249</v>
      </c>
      <c r="AG7">
        <v>244.708</v>
      </c>
      <c r="AH7">
        <v>5.7061000000000002</v>
      </c>
      <c r="AI7">
        <v>105.19670000000001</v>
      </c>
      <c r="AJ7">
        <v>248.84280000000001</v>
      </c>
      <c r="AK7">
        <v>24.077200000000001</v>
      </c>
      <c r="AL7">
        <v>24.0868</v>
      </c>
      <c r="AM7">
        <v>18.0108</v>
      </c>
      <c r="AN7">
        <v>17.971599999999999</v>
      </c>
      <c r="AO7">
        <v>0.2</v>
      </c>
      <c r="AP7">
        <v>383.02</v>
      </c>
      <c r="AQ7">
        <v>10</v>
      </c>
      <c r="AR7">
        <v>17.73</v>
      </c>
      <c r="AS7">
        <v>33.442599999999999</v>
      </c>
      <c r="AT7">
        <v>5.8019999999999996</v>
      </c>
      <c r="AU7">
        <v>0.74</v>
      </c>
      <c r="AV7">
        <v>0.185</v>
      </c>
      <c r="AW7">
        <v>0.21</v>
      </c>
      <c r="AX7">
        <v>0</v>
      </c>
      <c r="AY7">
        <v>0.85</v>
      </c>
      <c r="AZ7">
        <v>0.26</v>
      </c>
      <c r="BA7">
        <v>1.9</v>
      </c>
      <c r="BB7">
        <v>253.3</v>
      </c>
      <c r="BC7">
        <f t="shared" si="0"/>
        <v>5.8518520000000001</v>
      </c>
      <c r="BD7">
        <f t="shared" si="1"/>
        <v>-4.9852000000000452E-2</v>
      </c>
    </row>
    <row r="8" spans="1:56" x14ac:dyDescent="0.25">
      <c r="A8">
        <v>1</v>
      </c>
      <c r="B8">
        <v>21805</v>
      </c>
      <c r="C8">
        <v>21901</v>
      </c>
      <c r="D8">
        <v>9</v>
      </c>
      <c r="E8" t="s">
        <v>52</v>
      </c>
      <c r="F8">
        <v>2017</v>
      </c>
      <c r="G8" s="1">
        <v>0.8119791666666667</v>
      </c>
      <c r="H8">
        <v>1.639</v>
      </c>
      <c r="I8">
        <v>1.629</v>
      </c>
      <c r="J8">
        <v>18.3809</v>
      </c>
      <c r="K8">
        <v>18.381900000000002</v>
      </c>
      <c r="L8">
        <v>4.2920999999999996</v>
      </c>
      <c r="M8">
        <v>7.3499999999999996E-2</v>
      </c>
      <c r="N8">
        <v>3.0146999999999999</v>
      </c>
      <c r="O8">
        <v>2.7894999999999999</v>
      </c>
      <c r="P8">
        <v>2.5356999999999998</v>
      </c>
      <c r="Q8">
        <v>2.7143000000000002</v>
      </c>
      <c r="R8">
        <v>0.54490000000000005</v>
      </c>
      <c r="S8">
        <v>2.8279000000000001</v>
      </c>
      <c r="T8" s="2">
        <v>53.887</v>
      </c>
      <c r="U8" s="2">
        <v>2680</v>
      </c>
      <c r="V8">
        <v>0.50049999999999994</v>
      </c>
      <c r="W8">
        <v>0.47670000000000001</v>
      </c>
      <c r="X8">
        <v>88.765799999999999</v>
      </c>
      <c r="Y8">
        <v>8.1220999999999997</v>
      </c>
      <c r="Z8">
        <v>32.956780000000002</v>
      </c>
      <c r="AA8">
        <v>-117.3047</v>
      </c>
      <c r="AB8">
        <v>1.6279999999999999</v>
      </c>
      <c r="AC8">
        <v>33.459600000000002</v>
      </c>
      <c r="AD8">
        <v>33.461399999999998</v>
      </c>
      <c r="AE8">
        <v>5.5106000000000002</v>
      </c>
      <c r="AF8">
        <v>102.38849999999999</v>
      </c>
      <c r="AG8">
        <v>240.33500000000001</v>
      </c>
      <c r="AH8">
        <v>5.6269</v>
      </c>
      <c r="AI8">
        <v>104.553</v>
      </c>
      <c r="AJ8">
        <v>245.40870000000001</v>
      </c>
      <c r="AK8">
        <v>23.999099999999999</v>
      </c>
      <c r="AL8">
        <v>24.0002</v>
      </c>
      <c r="AM8">
        <v>18.380600000000001</v>
      </c>
      <c r="AN8">
        <v>18.381599999999999</v>
      </c>
      <c r="AO8">
        <v>0.22</v>
      </c>
      <c r="AP8">
        <v>390.19</v>
      </c>
      <c r="AQ8">
        <v>2</v>
      </c>
      <c r="AR8">
        <v>18.329999999999998</v>
      </c>
      <c r="AS8">
        <v>33.459899999999998</v>
      </c>
      <c r="AT8">
        <v>5.6689999999999996</v>
      </c>
      <c r="AU8">
        <v>0.91700000000000004</v>
      </c>
      <c r="AV8">
        <v>0.19400000000000001</v>
      </c>
      <c r="AW8">
        <v>0.65</v>
      </c>
      <c r="AX8">
        <v>0</v>
      </c>
      <c r="AY8">
        <v>0.42</v>
      </c>
      <c r="AZ8">
        <v>0.22</v>
      </c>
      <c r="BA8">
        <v>2.09</v>
      </c>
      <c r="BB8">
        <v>247.48</v>
      </c>
      <c r="BC8">
        <f t="shared" si="0"/>
        <v>5.7471240000000003</v>
      </c>
      <c r="BD8">
        <f t="shared" si="1"/>
        <v>-7.8124000000000748E-2</v>
      </c>
    </row>
    <row r="9" spans="1:56" x14ac:dyDescent="0.25">
      <c r="A9">
        <v>2</v>
      </c>
      <c r="B9">
        <v>4020</v>
      </c>
      <c r="C9">
        <v>4116</v>
      </c>
      <c r="D9">
        <v>9</v>
      </c>
      <c r="E9" t="s">
        <v>52</v>
      </c>
      <c r="F9">
        <v>2017</v>
      </c>
      <c r="G9" s="1">
        <v>0.87378472222222225</v>
      </c>
      <c r="H9">
        <v>10.735200000000001</v>
      </c>
      <c r="I9">
        <v>10.661</v>
      </c>
      <c r="J9">
        <v>16.7197</v>
      </c>
      <c r="K9">
        <v>16.727599999999999</v>
      </c>
      <c r="L9">
        <v>3.9971999999999999</v>
      </c>
      <c r="M9">
        <v>0.2427</v>
      </c>
      <c r="N9">
        <v>0.32950000000000002</v>
      </c>
      <c r="O9">
        <v>1.9451000000000001</v>
      </c>
      <c r="P9">
        <v>2.3763000000000001</v>
      </c>
      <c r="Q9">
        <v>2.5335000000000001</v>
      </c>
      <c r="R9">
        <v>0.31209999999999999</v>
      </c>
      <c r="S9">
        <v>2.8092999999999999</v>
      </c>
      <c r="T9" s="2">
        <v>7.6311</v>
      </c>
      <c r="U9" s="2">
        <v>2627.9</v>
      </c>
      <c r="V9">
        <v>2.7004999999999999</v>
      </c>
      <c r="W9">
        <v>0.76529999999999998</v>
      </c>
      <c r="X9">
        <v>82.585999999999999</v>
      </c>
      <c r="Y9">
        <v>8.0579999999999998</v>
      </c>
      <c r="Z9">
        <v>32.949280000000002</v>
      </c>
      <c r="AA9">
        <v>-117.2774</v>
      </c>
      <c r="AB9">
        <v>10.659000000000001</v>
      </c>
      <c r="AC9">
        <v>33.4161</v>
      </c>
      <c r="AD9">
        <v>33.418100000000003</v>
      </c>
      <c r="AE9">
        <v>5.2572000000000001</v>
      </c>
      <c r="AF9">
        <v>94.6023</v>
      </c>
      <c r="AG9">
        <v>229.202</v>
      </c>
      <c r="AH9">
        <v>5.3417000000000003</v>
      </c>
      <c r="AI9">
        <v>96.139200000000002</v>
      </c>
      <c r="AJ9">
        <v>232.8871</v>
      </c>
      <c r="AK9">
        <v>24.364899999999999</v>
      </c>
      <c r="AL9">
        <v>24.3645</v>
      </c>
      <c r="AM9">
        <v>16.718</v>
      </c>
      <c r="AN9">
        <v>16.725899999999999</v>
      </c>
      <c r="AO9">
        <v>0.04</v>
      </c>
      <c r="AP9">
        <v>355.61</v>
      </c>
      <c r="AQ9">
        <v>11</v>
      </c>
      <c r="AR9">
        <v>16.436</v>
      </c>
      <c r="AS9">
        <v>34.834800000000001</v>
      </c>
      <c r="AT9">
        <v>5.431</v>
      </c>
      <c r="AU9">
        <v>2.4609999999999999</v>
      </c>
      <c r="AV9">
        <v>0.93300000000000005</v>
      </c>
      <c r="AW9">
        <v>0.78</v>
      </c>
      <c r="AX9">
        <v>0.13400000000000001</v>
      </c>
      <c r="AY9">
        <v>0.42</v>
      </c>
      <c r="AZ9">
        <v>0.4</v>
      </c>
      <c r="BA9">
        <v>4.1900000000000004</v>
      </c>
      <c r="BB9">
        <v>237.13</v>
      </c>
      <c r="BC9">
        <f t="shared" si="0"/>
        <v>5.4835880000000001</v>
      </c>
      <c r="BD9">
        <f t="shared" si="1"/>
        <v>-5.2588000000000079E-2</v>
      </c>
    </row>
    <row r="10" spans="1:56" x14ac:dyDescent="0.25">
      <c r="A10">
        <v>2</v>
      </c>
      <c r="B10">
        <v>6363</v>
      </c>
      <c r="C10">
        <v>6459</v>
      </c>
      <c r="D10">
        <v>9</v>
      </c>
      <c r="E10" t="s">
        <v>52</v>
      </c>
      <c r="F10">
        <v>2017</v>
      </c>
      <c r="G10" s="1">
        <v>0.87491898148148151</v>
      </c>
      <c r="H10">
        <v>5.5614999999999997</v>
      </c>
      <c r="I10">
        <v>5.5209999999999999</v>
      </c>
      <c r="J10">
        <v>16.834299999999999</v>
      </c>
      <c r="K10">
        <v>16.8003</v>
      </c>
      <c r="L10">
        <v>4.0022000000000002</v>
      </c>
      <c r="M10">
        <v>0.2253</v>
      </c>
      <c r="N10">
        <v>0.57520000000000004</v>
      </c>
      <c r="O10">
        <v>2.4182000000000001</v>
      </c>
      <c r="P10">
        <v>2.4020000000000001</v>
      </c>
      <c r="Q10">
        <v>2.5386000000000002</v>
      </c>
      <c r="R10">
        <v>0.28549999999999998</v>
      </c>
      <c r="S10">
        <v>2.8126000000000002</v>
      </c>
      <c r="T10" s="2">
        <v>22.86</v>
      </c>
      <c r="U10" s="2">
        <v>2623</v>
      </c>
      <c r="V10">
        <v>2.4733000000000001</v>
      </c>
      <c r="W10">
        <v>0.76019999999999999</v>
      </c>
      <c r="X10">
        <v>82.691800000000001</v>
      </c>
      <c r="Y10">
        <v>8.0696999999999992</v>
      </c>
      <c r="Z10">
        <v>32.949280000000002</v>
      </c>
      <c r="AA10">
        <v>-117.2774</v>
      </c>
      <c r="AB10">
        <v>5.5220000000000002</v>
      </c>
      <c r="AC10">
        <v>33.417099999999998</v>
      </c>
      <c r="AD10">
        <v>33.418799999999997</v>
      </c>
      <c r="AE10">
        <v>5.3118999999999996</v>
      </c>
      <c r="AF10">
        <v>95.800200000000004</v>
      </c>
      <c r="AG10">
        <v>231.59399999999999</v>
      </c>
      <c r="AH10">
        <v>5.3418999999999999</v>
      </c>
      <c r="AI10">
        <v>96.277699999999996</v>
      </c>
      <c r="AJ10">
        <v>232.89680000000001</v>
      </c>
      <c r="AK10">
        <v>24.338699999999999</v>
      </c>
      <c r="AL10">
        <v>24.347899999999999</v>
      </c>
      <c r="AM10">
        <v>16.833400000000001</v>
      </c>
      <c r="AN10">
        <v>16.799399999999999</v>
      </c>
      <c r="AO10">
        <v>0.05</v>
      </c>
      <c r="AP10">
        <v>357.94</v>
      </c>
      <c r="AQ10">
        <v>6</v>
      </c>
      <c r="AR10">
        <v>17.175999999999998</v>
      </c>
      <c r="AS10">
        <v>34.834800000000001</v>
      </c>
      <c r="AT10">
        <v>5.4939999999999998</v>
      </c>
      <c r="AU10">
        <v>2.3660000000000001</v>
      </c>
      <c r="AV10">
        <v>0.82</v>
      </c>
      <c r="AW10">
        <v>0.66</v>
      </c>
      <c r="AX10">
        <v>0.113</v>
      </c>
      <c r="AY10">
        <v>0.13</v>
      </c>
      <c r="AZ10">
        <v>0.4</v>
      </c>
      <c r="BA10">
        <v>3.91</v>
      </c>
      <c r="BB10">
        <v>239.87</v>
      </c>
      <c r="BC10">
        <f t="shared" si="0"/>
        <v>5.540476</v>
      </c>
      <c r="BD10">
        <f t="shared" si="1"/>
        <v>-4.6476000000000184E-2</v>
      </c>
    </row>
    <row r="11" spans="1:56" x14ac:dyDescent="0.25">
      <c r="A11">
        <v>2</v>
      </c>
      <c r="B11">
        <v>7884</v>
      </c>
      <c r="C11">
        <v>7980</v>
      </c>
      <c r="D11">
        <v>9</v>
      </c>
      <c r="E11" t="s">
        <v>52</v>
      </c>
      <c r="F11">
        <v>2017</v>
      </c>
      <c r="G11" s="1">
        <v>0.87564814814814806</v>
      </c>
      <c r="H11">
        <v>1.2215</v>
      </c>
      <c r="I11">
        <v>1.212</v>
      </c>
      <c r="J11">
        <v>17.139299999999999</v>
      </c>
      <c r="K11">
        <v>17.153099999999998</v>
      </c>
      <c r="L11">
        <v>4.0548999999999999</v>
      </c>
      <c r="M11">
        <v>0.17949999999999999</v>
      </c>
      <c r="N11">
        <v>0.78700000000000003</v>
      </c>
      <c r="O11">
        <v>2.8054000000000001</v>
      </c>
      <c r="P11">
        <v>2.4533</v>
      </c>
      <c r="Q11">
        <v>2.6314000000000002</v>
      </c>
      <c r="R11">
        <v>0.26900000000000002</v>
      </c>
      <c r="S11">
        <v>2.8155000000000001</v>
      </c>
      <c r="T11" s="2">
        <v>56.017000000000003</v>
      </c>
      <c r="U11" s="2">
        <v>2619.6999999999998</v>
      </c>
      <c r="V11">
        <v>1.879</v>
      </c>
      <c r="W11">
        <v>0.70720000000000005</v>
      </c>
      <c r="X11">
        <v>83.795100000000005</v>
      </c>
      <c r="Y11">
        <v>8.0798000000000005</v>
      </c>
      <c r="Z11">
        <v>32.949280000000002</v>
      </c>
      <c r="AA11">
        <v>-117.2774</v>
      </c>
      <c r="AB11">
        <v>1.2130000000000001</v>
      </c>
      <c r="AC11">
        <v>33.424399999999999</v>
      </c>
      <c r="AD11">
        <v>33.426299999999998</v>
      </c>
      <c r="AE11">
        <v>5.4165000000000001</v>
      </c>
      <c r="AF11">
        <v>98.266900000000007</v>
      </c>
      <c r="AG11">
        <v>236.16900000000001</v>
      </c>
      <c r="AH11">
        <v>5.5465999999999998</v>
      </c>
      <c r="AI11">
        <v>100.6558</v>
      </c>
      <c r="AJ11">
        <v>241.84280000000001</v>
      </c>
      <c r="AK11">
        <v>24.272500000000001</v>
      </c>
      <c r="AL11">
        <v>24.270700000000001</v>
      </c>
      <c r="AM11">
        <v>17.139099999999999</v>
      </c>
      <c r="AN11">
        <v>17.152899999999999</v>
      </c>
      <c r="AO11">
        <v>0.05</v>
      </c>
      <c r="AP11">
        <v>364.11</v>
      </c>
      <c r="AQ11">
        <v>1</v>
      </c>
      <c r="AR11">
        <v>17.402000000000001</v>
      </c>
      <c r="AS11">
        <v>34.834800000000001</v>
      </c>
      <c r="AT11">
        <v>5.6769999999999996</v>
      </c>
      <c r="AU11">
        <v>1.8660000000000001</v>
      </c>
      <c r="AV11">
        <v>0.60699999999999998</v>
      </c>
      <c r="AW11">
        <v>0.4</v>
      </c>
      <c r="AX11">
        <v>5.5E-2</v>
      </c>
      <c r="AY11">
        <v>0.34</v>
      </c>
      <c r="AZ11">
        <v>0.36</v>
      </c>
      <c r="BA11">
        <v>3.12</v>
      </c>
      <c r="BB11">
        <v>247.87</v>
      </c>
      <c r="BC11">
        <f t="shared" si="0"/>
        <v>5.6492599999999999</v>
      </c>
      <c r="BD11">
        <f t="shared" si="1"/>
        <v>2.7739999999999654E-2</v>
      </c>
    </row>
    <row r="12" spans="1:56" x14ac:dyDescent="0.25">
      <c r="A12">
        <v>3</v>
      </c>
      <c r="B12">
        <v>3268</v>
      </c>
      <c r="C12">
        <v>3364</v>
      </c>
      <c r="D12">
        <v>9</v>
      </c>
      <c r="E12" t="s">
        <v>52</v>
      </c>
      <c r="F12">
        <v>2017</v>
      </c>
      <c r="G12" s="1">
        <v>0.97746527777777781</v>
      </c>
      <c r="H12">
        <v>11.6846</v>
      </c>
      <c r="I12">
        <v>11.602</v>
      </c>
      <c r="J12">
        <v>18.243300000000001</v>
      </c>
      <c r="K12">
        <v>18.2394</v>
      </c>
      <c r="L12">
        <v>4.24</v>
      </c>
      <c r="M12">
        <v>0.12670000000000001</v>
      </c>
      <c r="N12">
        <v>0.58740000000000003</v>
      </c>
      <c r="O12">
        <v>2.0556999999999999</v>
      </c>
      <c r="P12">
        <v>2.5522</v>
      </c>
      <c r="Q12">
        <v>2.7172000000000001</v>
      </c>
      <c r="R12">
        <v>0</v>
      </c>
      <c r="S12">
        <v>2.8321999999999998</v>
      </c>
      <c r="T12" s="2">
        <v>9.8696000000000002</v>
      </c>
      <c r="U12" s="2">
        <v>1854.1</v>
      </c>
      <c r="V12">
        <v>1.1915</v>
      </c>
      <c r="W12">
        <v>0.5262</v>
      </c>
      <c r="X12">
        <v>87.674099999999996</v>
      </c>
      <c r="Y12">
        <v>8.1386000000000003</v>
      </c>
      <c r="Z12">
        <v>33.240490000000001</v>
      </c>
      <c r="AA12">
        <v>-117.4648</v>
      </c>
      <c r="AB12">
        <v>11.602</v>
      </c>
      <c r="AC12">
        <v>33.449800000000003</v>
      </c>
      <c r="AD12">
        <v>33.4499</v>
      </c>
      <c r="AE12">
        <v>5.5774999999999997</v>
      </c>
      <c r="AF12">
        <v>103.3574</v>
      </c>
      <c r="AG12">
        <v>243.249</v>
      </c>
      <c r="AH12">
        <v>5.6590999999999996</v>
      </c>
      <c r="AI12">
        <v>104.8603</v>
      </c>
      <c r="AJ12">
        <v>246.8031</v>
      </c>
      <c r="AK12">
        <v>24.026</v>
      </c>
      <c r="AL12">
        <v>24.027000000000001</v>
      </c>
      <c r="AM12">
        <v>18.241299999999999</v>
      </c>
      <c r="AN12">
        <v>18.237400000000001</v>
      </c>
      <c r="AO12">
        <v>0.06</v>
      </c>
      <c r="AP12">
        <v>387.98</v>
      </c>
      <c r="AQ12">
        <v>12</v>
      </c>
      <c r="AR12">
        <v>18.212</v>
      </c>
      <c r="AS12">
        <v>34.834800000000001</v>
      </c>
      <c r="AT12">
        <v>5.774</v>
      </c>
      <c r="AU12">
        <v>0.89900000000000002</v>
      </c>
      <c r="AV12">
        <v>0.2</v>
      </c>
      <c r="AW12">
        <v>0.06</v>
      </c>
      <c r="AX12">
        <v>0</v>
      </c>
      <c r="AY12">
        <v>0.28999999999999998</v>
      </c>
      <c r="AZ12">
        <v>0.22</v>
      </c>
      <c r="BA12">
        <v>1.8</v>
      </c>
      <c r="BB12">
        <v>252.07</v>
      </c>
      <c r="BC12">
        <f t="shared" si="0"/>
        <v>5.8167</v>
      </c>
      <c r="BD12">
        <f t="shared" si="1"/>
        <v>-4.269999999999996E-2</v>
      </c>
    </row>
    <row r="13" spans="1:56" x14ac:dyDescent="0.25">
      <c r="A13">
        <v>3</v>
      </c>
      <c r="B13">
        <v>6563</v>
      </c>
      <c r="C13">
        <v>6659</v>
      </c>
      <c r="D13">
        <v>9</v>
      </c>
      <c r="E13" t="s">
        <v>52</v>
      </c>
      <c r="F13">
        <v>2017</v>
      </c>
      <c r="G13" s="1">
        <v>0.97905092592592602</v>
      </c>
      <c r="H13">
        <v>5.7431999999999999</v>
      </c>
      <c r="I13">
        <v>5.7009999999999996</v>
      </c>
      <c r="J13">
        <v>18.401800000000001</v>
      </c>
      <c r="K13">
        <v>18.415400000000002</v>
      </c>
      <c r="L13">
        <v>4.2404999999999999</v>
      </c>
      <c r="M13">
        <v>0.11890000000000001</v>
      </c>
      <c r="N13">
        <v>0.87609999999999999</v>
      </c>
      <c r="O13">
        <v>2.4087000000000001</v>
      </c>
      <c r="P13">
        <v>2.5564</v>
      </c>
      <c r="Q13">
        <v>2.7077</v>
      </c>
      <c r="R13">
        <v>0</v>
      </c>
      <c r="S13">
        <v>2.8336999999999999</v>
      </c>
      <c r="T13" s="2">
        <v>22.359000000000002</v>
      </c>
      <c r="U13" s="2">
        <v>1815.2</v>
      </c>
      <c r="V13">
        <v>1.0901000000000001</v>
      </c>
      <c r="W13">
        <v>0.52569999999999995</v>
      </c>
      <c r="X13">
        <v>87.684399999999997</v>
      </c>
      <c r="Y13">
        <v>8.1434999999999995</v>
      </c>
      <c r="Z13">
        <v>33.240490000000001</v>
      </c>
      <c r="AA13">
        <v>-117.4648</v>
      </c>
      <c r="AB13">
        <v>5.702</v>
      </c>
      <c r="AC13">
        <v>33.455800000000004</v>
      </c>
      <c r="AD13">
        <v>33.458100000000002</v>
      </c>
      <c r="AE13">
        <v>5.5679999999999996</v>
      </c>
      <c r="AF13">
        <v>103.49339999999999</v>
      </c>
      <c r="AG13">
        <v>242.84</v>
      </c>
      <c r="AH13">
        <v>5.6132</v>
      </c>
      <c r="AI13">
        <v>104.3618</v>
      </c>
      <c r="AJ13">
        <v>244.81270000000001</v>
      </c>
      <c r="AK13">
        <v>23.991199999999999</v>
      </c>
      <c r="AL13">
        <v>23.989599999999999</v>
      </c>
      <c r="AM13">
        <v>18.4008</v>
      </c>
      <c r="AN13">
        <v>18.414400000000001</v>
      </c>
      <c r="AO13">
        <v>7.0000000000000007E-2</v>
      </c>
      <c r="AP13">
        <v>391.09</v>
      </c>
      <c r="AQ13">
        <v>6</v>
      </c>
      <c r="AR13">
        <v>18.297000000000001</v>
      </c>
      <c r="AS13">
        <v>34.834800000000001</v>
      </c>
      <c r="AT13">
        <v>5.806</v>
      </c>
      <c r="AU13">
        <v>0.84799999999999998</v>
      </c>
      <c r="AV13">
        <v>0.22500000000000001</v>
      </c>
      <c r="AW13">
        <v>0</v>
      </c>
      <c r="AX13">
        <v>0</v>
      </c>
      <c r="AY13">
        <v>0</v>
      </c>
      <c r="AZ13">
        <v>0.21</v>
      </c>
      <c r="BA13">
        <v>1.73</v>
      </c>
      <c r="BB13">
        <v>253.48</v>
      </c>
      <c r="BC13">
        <f t="shared" si="0"/>
        <v>5.8068199999999992</v>
      </c>
      <c r="BD13">
        <f t="shared" si="1"/>
        <v>-8.1999999999915474E-4</v>
      </c>
    </row>
    <row r="14" spans="1:56" x14ac:dyDescent="0.25">
      <c r="A14">
        <v>3</v>
      </c>
      <c r="B14">
        <v>9601</v>
      </c>
      <c r="C14">
        <v>9697</v>
      </c>
      <c r="D14">
        <v>9</v>
      </c>
      <c r="E14" t="s">
        <v>52</v>
      </c>
      <c r="F14">
        <v>2017</v>
      </c>
      <c r="G14" s="1">
        <v>0.98052083333333329</v>
      </c>
      <c r="H14">
        <v>1.4035</v>
      </c>
      <c r="I14">
        <v>1.391</v>
      </c>
      <c r="J14">
        <v>18.552099999999999</v>
      </c>
      <c r="K14">
        <v>18.555800000000001</v>
      </c>
      <c r="L14">
        <v>4.2464000000000004</v>
      </c>
      <c r="M14">
        <v>9.8599999999999993E-2</v>
      </c>
      <c r="N14">
        <v>1.0927</v>
      </c>
      <c r="O14">
        <v>2.681</v>
      </c>
      <c r="P14">
        <v>2.5564</v>
      </c>
      <c r="Q14">
        <v>2.7372999999999998</v>
      </c>
      <c r="R14">
        <v>0</v>
      </c>
      <c r="S14">
        <v>2.8353000000000002</v>
      </c>
      <c r="T14" s="2">
        <v>42.085000000000001</v>
      </c>
      <c r="U14" s="2">
        <v>1811.5</v>
      </c>
      <c r="V14">
        <v>0.82689999999999997</v>
      </c>
      <c r="W14">
        <v>0.52010000000000001</v>
      </c>
      <c r="X14">
        <v>87.807299999999998</v>
      </c>
      <c r="Y14">
        <v>8.1486999999999998</v>
      </c>
      <c r="Z14">
        <v>33.240490000000001</v>
      </c>
      <c r="AA14">
        <v>-117.4648</v>
      </c>
      <c r="AB14">
        <v>1.3939999999999999</v>
      </c>
      <c r="AC14">
        <v>33.461399999999998</v>
      </c>
      <c r="AD14">
        <v>33.462899999999998</v>
      </c>
      <c r="AE14">
        <v>5.5486000000000004</v>
      </c>
      <c r="AF14">
        <v>103.4278</v>
      </c>
      <c r="AG14">
        <v>242.001</v>
      </c>
      <c r="AH14">
        <v>5.6679000000000004</v>
      </c>
      <c r="AI14">
        <v>105.66160000000001</v>
      </c>
      <c r="AJ14">
        <v>247.20760000000001</v>
      </c>
      <c r="AK14">
        <v>23.957899999999999</v>
      </c>
      <c r="AL14">
        <v>23.958200000000001</v>
      </c>
      <c r="AM14">
        <v>18.5518</v>
      </c>
      <c r="AN14">
        <v>18.555599999999998</v>
      </c>
      <c r="AO14">
        <v>0.09</v>
      </c>
      <c r="AP14">
        <v>394.11</v>
      </c>
      <c r="AQ14">
        <v>2</v>
      </c>
      <c r="AR14">
        <v>18.53</v>
      </c>
      <c r="AS14">
        <v>34.834800000000001</v>
      </c>
      <c r="AT14">
        <v>5.7409999999999997</v>
      </c>
      <c r="AU14">
        <v>0.86599999999999999</v>
      </c>
      <c r="AV14">
        <v>0.19400000000000001</v>
      </c>
      <c r="AW14">
        <v>0.05</v>
      </c>
      <c r="AX14">
        <v>0</v>
      </c>
      <c r="AY14">
        <v>0</v>
      </c>
      <c r="AZ14">
        <v>0.18</v>
      </c>
      <c r="BA14">
        <v>1.7</v>
      </c>
      <c r="BB14">
        <v>250.63</v>
      </c>
      <c r="BC14">
        <f t="shared" si="0"/>
        <v>5.7866440000000008</v>
      </c>
      <c r="BD14">
        <f t="shared" si="1"/>
        <v>-4.5644000000001128E-2</v>
      </c>
    </row>
    <row r="15" spans="1:56" x14ac:dyDescent="0.25">
      <c r="A15">
        <v>4</v>
      </c>
      <c r="B15">
        <v>18453</v>
      </c>
      <c r="C15">
        <v>18549</v>
      </c>
      <c r="D15">
        <v>10</v>
      </c>
      <c r="E15" t="s">
        <v>52</v>
      </c>
      <c r="F15">
        <v>2017</v>
      </c>
      <c r="G15" s="1">
        <v>8.3668981481481483E-2</v>
      </c>
      <c r="H15">
        <v>520.25210000000004</v>
      </c>
      <c r="I15">
        <v>515.93600000000004</v>
      </c>
      <c r="J15">
        <v>6.1894</v>
      </c>
      <c r="K15">
        <v>6.1886999999999999</v>
      </c>
      <c r="L15">
        <v>4.4568000000000003</v>
      </c>
      <c r="M15">
        <v>3.3700000000000001E-2</v>
      </c>
      <c r="N15">
        <v>4.6470000000000002</v>
      </c>
      <c r="O15">
        <v>1.1999999999999999E-3</v>
      </c>
      <c r="P15">
        <v>0.56899999999999995</v>
      </c>
      <c r="Q15">
        <v>0.57569999999999999</v>
      </c>
      <c r="R15">
        <v>1.7062999999999999</v>
      </c>
      <c r="S15">
        <v>2.6322999999999999</v>
      </c>
      <c r="T15" s="2">
        <v>9.9999999999999998E-13</v>
      </c>
      <c r="U15" s="2">
        <v>1.9743999999999999</v>
      </c>
      <c r="V15">
        <v>5.3E-3</v>
      </c>
      <c r="W15">
        <v>0.32419999999999999</v>
      </c>
      <c r="X15">
        <v>92.214799999999997</v>
      </c>
      <c r="Y15">
        <v>7.4032</v>
      </c>
      <c r="Z15">
        <v>32.912170000000003</v>
      </c>
      <c r="AA15">
        <v>-117.3952</v>
      </c>
      <c r="AB15">
        <v>515.93899999999996</v>
      </c>
      <c r="AC15">
        <v>34.331200000000003</v>
      </c>
      <c r="AD15">
        <v>34.333500000000001</v>
      </c>
      <c r="AE15">
        <v>0.21479999999999999</v>
      </c>
      <c r="AF15">
        <v>3.1091000000000002</v>
      </c>
      <c r="AG15">
        <v>9.34</v>
      </c>
      <c r="AH15">
        <v>0.22040000000000001</v>
      </c>
      <c r="AI15">
        <v>3.1898</v>
      </c>
      <c r="AJ15">
        <v>9.5833999999999993</v>
      </c>
      <c r="AK15">
        <v>27.0059</v>
      </c>
      <c r="AL15">
        <v>27.0078</v>
      </c>
      <c r="AM15">
        <v>6.1433</v>
      </c>
      <c r="AN15">
        <v>6.1425000000000001</v>
      </c>
      <c r="AO15">
        <v>0.94</v>
      </c>
      <c r="AP15">
        <v>111.77</v>
      </c>
      <c r="AQ15">
        <v>516</v>
      </c>
      <c r="AR15">
        <v>6.1840000000000002</v>
      </c>
      <c r="AS15">
        <v>34.3337</v>
      </c>
      <c r="AT15">
        <v>0.22500000000000001</v>
      </c>
      <c r="AW15">
        <v>38.35</v>
      </c>
      <c r="AX15">
        <v>0</v>
      </c>
      <c r="AY15">
        <v>0.28000000000000003</v>
      </c>
      <c r="AZ15">
        <v>3.17</v>
      </c>
      <c r="BA15">
        <v>77.709999999999994</v>
      </c>
      <c r="BB15">
        <v>9.83</v>
      </c>
      <c r="BC15">
        <f t="shared" si="0"/>
        <v>0.23949200000000001</v>
      </c>
      <c r="BD15">
        <f t="shared" si="1"/>
        <v>-1.4492000000000005E-2</v>
      </c>
    </row>
    <row r="16" spans="1:56" x14ac:dyDescent="0.25">
      <c r="A16">
        <v>4</v>
      </c>
      <c r="B16">
        <v>23223</v>
      </c>
      <c r="C16">
        <v>23319</v>
      </c>
      <c r="D16">
        <v>10</v>
      </c>
      <c r="E16" t="s">
        <v>52</v>
      </c>
      <c r="F16">
        <v>2017</v>
      </c>
      <c r="G16" s="1">
        <v>8.5972222222222228E-2</v>
      </c>
      <c r="H16">
        <v>445.15449999999998</v>
      </c>
      <c r="I16">
        <v>441.54300000000001</v>
      </c>
      <c r="J16">
        <v>6.7107999999999999</v>
      </c>
      <c r="K16">
        <v>6.7092000000000001</v>
      </c>
      <c r="L16">
        <v>4.4311999999999996</v>
      </c>
      <c r="M16">
        <v>3.39E-2</v>
      </c>
      <c r="N16">
        <v>4.3936999999999999</v>
      </c>
      <c r="O16">
        <v>1.1999999999999999E-3</v>
      </c>
      <c r="P16">
        <v>0.59450000000000003</v>
      </c>
      <c r="Q16">
        <v>0.60209999999999997</v>
      </c>
      <c r="R16">
        <v>1.6555</v>
      </c>
      <c r="S16">
        <v>2.6347</v>
      </c>
      <c r="T16" s="2">
        <v>9.9999999999999998E-13</v>
      </c>
      <c r="U16" s="2">
        <v>1.9743999999999999</v>
      </c>
      <c r="V16" t="s">
        <v>53</v>
      </c>
      <c r="W16">
        <v>0.34749999999999998</v>
      </c>
      <c r="X16">
        <v>91.680199999999999</v>
      </c>
      <c r="Y16">
        <v>7.4116</v>
      </c>
      <c r="Z16">
        <v>32.912170000000003</v>
      </c>
      <c r="AA16">
        <v>-117.3952</v>
      </c>
      <c r="AB16">
        <v>441.54399999999998</v>
      </c>
      <c r="AC16">
        <v>34.305999999999997</v>
      </c>
      <c r="AD16">
        <v>34.308199999999999</v>
      </c>
      <c r="AE16">
        <v>0.30559999999999998</v>
      </c>
      <c r="AF16">
        <v>4.4757999999999996</v>
      </c>
      <c r="AG16">
        <v>13.29</v>
      </c>
      <c r="AH16">
        <v>0.30880000000000002</v>
      </c>
      <c r="AI16">
        <v>4.5236999999999998</v>
      </c>
      <c r="AJ16">
        <v>13.432</v>
      </c>
      <c r="AK16">
        <v>26.916899999999998</v>
      </c>
      <c r="AL16">
        <v>26.918900000000001</v>
      </c>
      <c r="AM16">
        <v>6.6698000000000004</v>
      </c>
      <c r="AN16">
        <v>6.6681999999999997</v>
      </c>
      <c r="AO16">
        <v>0.95</v>
      </c>
      <c r="AP16">
        <v>119.62</v>
      </c>
      <c r="AQ16">
        <v>441</v>
      </c>
      <c r="AR16">
        <v>6.7119999999999997</v>
      </c>
      <c r="AS16">
        <v>34.309199999999997</v>
      </c>
      <c r="AT16">
        <v>0.32300000000000001</v>
      </c>
      <c r="AW16">
        <v>36.92</v>
      </c>
      <c r="AX16">
        <v>0</v>
      </c>
      <c r="AY16">
        <v>7.0000000000000007E-2</v>
      </c>
      <c r="AZ16">
        <v>3.07</v>
      </c>
      <c r="BA16">
        <v>69.23</v>
      </c>
      <c r="BB16">
        <v>14.09</v>
      </c>
      <c r="BC16">
        <f t="shared" si="0"/>
        <v>0.333924</v>
      </c>
      <c r="BD16">
        <f t="shared" si="1"/>
        <v>-1.0923999999999989E-2</v>
      </c>
    </row>
    <row r="17" spans="1:56" x14ac:dyDescent="0.25">
      <c r="A17">
        <v>4</v>
      </c>
      <c r="B17">
        <v>26871</v>
      </c>
      <c r="C17">
        <v>26967</v>
      </c>
      <c r="D17">
        <v>10</v>
      </c>
      <c r="E17" t="s">
        <v>52</v>
      </c>
      <c r="F17">
        <v>2017</v>
      </c>
      <c r="G17" s="1">
        <v>8.773148148148148E-2</v>
      </c>
      <c r="H17">
        <v>383.23660000000001</v>
      </c>
      <c r="I17">
        <v>380.18299999999999</v>
      </c>
      <c r="J17">
        <v>7.4421999999999997</v>
      </c>
      <c r="K17">
        <v>7.4447999999999999</v>
      </c>
      <c r="L17">
        <v>4.4745999999999997</v>
      </c>
      <c r="M17">
        <v>3.39E-2</v>
      </c>
      <c r="N17">
        <v>4.9340999999999999</v>
      </c>
      <c r="O17">
        <v>1.1999999999999999E-3</v>
      </c>
      <c r="P17">
        <v>0.65200000000000002</v>
      </c>
      <c r="Q17">
        <v>0.66539999999999999</v>
      </c>
      <c r="R17">
        <v>1.5697000000000001</v>
      </c>
      <c r="S17">
        <v>2.6402999999999999</v>
      </c>
      <c r="T17" s="2">
        <v>9.9999999999999998E-13</v>
      </c>
      <c r="U17" s="2">
        <v>1.9743999999999999</v>
      </c>
      <c r="V17" t="s">
        <v>53</v>
      </c>
      <c r="W17">
        <v>0.308</v>
      </c>
      <c r="X17">
        <v>92.588099999999997</v>
      </c>
      <c r="Y17">
        <v>7.4320000000000004</v>
      </c>
      <c r="Z17">
        <v>32.912170000000003</v>
      </c>
      <c r="AA17">
        <v>-117.3952</v>
      </c>
      <c r="AB17">
        <v>380.185</v>
      </c>
      <c r="AC17">
        <v>34.282200000000003</v>
      </c>
      <c r="AD17">
        <v>34.283900000000003</v>
      </c>
      <c r="AE17">
        <v>0.50529999999999997</v>
      </c>
      <c r="AF17">
        <v>7.5250000000000004</v>
      </c>
      <c r="AG17">
        <v>21.977</v>
      </c>
      <c r="AH17">
        <v>0.51390000000000002</v>
      </c>
      <c r="AI17">
        <v>7.6540999999999997</v>
      </c>
      <c r="AJ17">
        <v>22.353300000000001</v>
      </c>
      <c r="AK17">
        <v>26.796600000000002</v>
      </c>
      <c r="AL17">
        <v>26.797699999999999</v>
      </c>
      <c r="AM17">
        <v>7.4050000000000002</v>
      </c>
      <c r="AN17">
        <v>7.4074999999999998</v>
      </c>
      <c r="AO17">
        <v>0.95</v>
      </c>
      <c r="AP17">
        <v>130.65</v>
      </c>
      <c r="AQ17">
        <v>380</v>
      </c>
      <c r="AR17">
        <v>7.4649999999999999</v>
      </c>
      <c r="AS17">
        <v>34.285699999999999</v>
      </c>
      <c r="AT17">
        <v>0.56899999999999995</v>
      </c>
      <c r="AW17">
        <v>34.61</v>
      </c>
      <c r="AX17">
        <v>0</v>
      </c>
      <c r="AY17">
        <v>0</v>
      </c>
      <c r="AZ17">
        <v>2.91</v>
      </c>
      <c r="BA17">
        <v>58.32</v>
      </c>
      <c r="BB17">
        <v>24.81</v>
      </c>
      <c r="BC17">
        <f t="shared" si="0"/>
        <v>0.54161199999999998</v>
      </c>
      <c r="BD17">
        <f t="shared" si="1"/>
        <v>2.7387999999999968E-2</v>
      </c>
    </row>
    <row r="18" spans="1:56" x14ac:dyDescent="0.25">
      <c r="A18">
        <v>4</v>
      </c>
      <c r="B18">
        <v>30758</v>
      </c>
      <c r="C18">
        <v>30854</v>
      </c>
      <c r="D18">
        <v>10</v>
      </c>
      <c r="E18" t="s">
        <v>52</v>
      </c>
      <c r="F18">
        <v>2017</v>
      </c>
      <c r="G18" s="1">
        <v>8.9606481481481481E-2</v>
      </c>
      <c r="H18">
        <v>323.072</v>
      </c>
      <c r="I18">
        <v>320.54399999999998</v>
      </c>
      <c r="J18">
        <v>7.6607000000000003</v>
      </c>
      <c r="K18">
        <v>7.6593</v>
      </c>
      <c r="L18">
        <v>4.4886999999999997</v>
      </c>
      <c r="M18">
        <v>3.3099999999999997E-2</v>
      </c>
      <c r="N18">
        <v>4.9340999999999999</v>
      </c>
      <c r="O18">
        <v>1.1999999999999999E-3</v>
      </c>
      <c r="P18">
        <v>0.8165</v>
      </c>
      <c r="Q18">
        <v>0.84460000000000002</v>
      </c>
      <c r="R18">
        <v>1.5183</v>
      </c>
      <c r="S18">
        <v>2.6516999999999999</v>
      </c>
      <c r="T18" s="2">
        <v>9.9999999999999998E-13</v>
      </c>
      <c r="U18" s="2">
        <v>1.9743999999999999</v>
      </c>
      <c r="V18" t="s">
        <v>53</v>
      </c>
      <c r="W18">
        <v>0.2954</v>
      </c>
      <c r="X18">
        <v>92.882900000000006</v>
      </c>
      <c r="Y18">
        <v>7.4766000000000004</v>
      </c>
      <c r="Z18">
        <v>32.912170000000003</v>
      </c>
      <c r="AA18">
        <v>-117.3952</v>
      </c>
      <c r="AB18">
        <v>320.54599999999999</v>
      </c>
      <c r="AC18">
        <v>34.167900000000003</v>
      </c>
      <c r="AD18">
        <v>34.1693</v>
      </c>
      <c r="AE18">
        <v>1.0833999999999999</v>
      </c>
      <c r="AF18">
        <v>16.202200000000001</v>
      </c>
      <c r="AG18">
        <v>47.127000000000002</v>
      </c>
      <c r="AH18">
        <v>1.0986</v>
      </c>
      <c r="AI18">
        <v>16.428799999999999</v>
      </c>
      <c r="AJ18">
        <v>47.787100000000002</v>
      </c>
      <c r="AK18">
        <v>26.674700000000001</v>
      </c>
      <c r="AL18">
        <v>26.675899999999999</v>
      </c>
      <c r="AM18">
        <v>7.6289999999999996</v>
      </c>
      <c r="AN18">
        <v>7.6276000000000002</v>
      </c>
      <c r="AO18">
        <v>0.96</v>
      </c>
      <c r="AP18">
        <v>141.29</v>
      </c>
      <c r="AQ18">
        <v>320</v>
      </c>
      <c r="AR18">
        <v>7.6669999999999998</v>
      </c>
      <c r="AS18">
        <v>34.1706</v>
      </c>
      <c r="AT18">
        <v>1.1220000000000001</v>
      </c>
      <c r="AW18">
        <v>33.22</v>
      </c>
      <c r="AX18">
        <v>0</v>
      </c>
      <c r="AY18">
        <v>0</v>
      </c>
      <c r="AZ18">
        <v>2.67</v>
      </c>
      <c r="BA18">
        <v>50.85</v>
      </c>
      <c r="BB18">
        <v>48.94</v>
      </c>
      <c r="BC18">
        <f t="shared" si="0"/>
        <v>1.142836</v>
      </c>
      <c r="BD18">
        <f t="shared" si="1"/>
        <v>-2.0835999999999855E-2</v>
      </c>
    </row>
    <row r="19" spans="1:56" x14ac:dyDescent="0.25">
      <c r="A19">
        <v>4</v>
      </c>
      <c r="B19">
        <v>35786</v>
      </c>
      <c r="C19">
        <v>35882</v>
      </c>
      <c r="D19">
        <v>10</v>
      </c>
      <c r="E19" t="s">
        <v>52</v>
      </c>
      <c r="F19">
        <v>2017</v>
      </c>
      <c r="G19" s="1">
        <v>9.2025462962962976E-2</v>
      </c>
      <c r="H19">
        <v>272.70400000000001</v>
      </c>
      <c r="I19">
        <v>270.60300000000001</v>
      </c>
      <c r="J19">
        <v>8.4170999999999996</v>
      </c>
      <c r="K19">
        <v>8.4152000000000005</v>
      </c>
      <c r="L19">
        <v>4.4823000000000004</v>
      </c>
      <c r="M19">
        <v>3.2199999999999999E-2</v>
      </c>
      <c r="N19">
        <v>4.5399000000000003</v>
      </c>
      <c r="O19">
        <v>1.1999999999999999E-3</v>
      </c>
      <c r="P19">
        <v>0.92320000000000002</v>
      </c>
      <c r="Q19">
        <v>0.9597</v>
      </c>
      <c r="R19">
        <v>1.4031</v>
      </c>
      <c r="S19">
        <v>2.6638999999999999</v>
      </c>
      <c r="T19" s="2">
        <v>9.9999999999999998E-13</v>
      </c>
      <c r="U19" s="2">
        <v>1.9743999999999999</v>
      </c>
      <c r="V19" t="s">
        <v>53</v>
      </c>
      <c r="W19">
        <v>0.30109999999999998</v>
      </c>
      <c r="X19">
        <v>92.749399999999994</v>
      </c>
      <c r="Y19">
        <v>7.5228000000000002</v>
      </c>
      <c r="Z19">
        <v>32.912170000000003</v>
      </c>
      <c r="AA19">
        <v>-117.3952</v>
      </c>
      <c r="AB19">
        <v>270.60500000000002</v>
      </c>
      <c r="AC19">
        <v>34.1524</v>
      </c>
      <c r="AD19">
        <v>34.154299999999999</v>
      </c>
      <c r="AE19">
        <v>1.4297</v>
      </c>
      <c r="AF19">
        <v>21.746300000000002</v>
      </c>
      <c r="AG19">
        <v>62.198999999999998</v>
      </c>
      <c r="AH19">
        <v>1.4471000000000001</v>
      </c>
      <c r="AI19">
        <v>22.0106</v>
      </c>
      <c r="AJ19">
        <v>62.957000000000001</v>
      </c>
      <c r="AK19">
        <v>26.549700000000001</v>
      </c>
      <c r="AL19">
        <v>26.551400000000001</v>
      </c>
      <c r="AM19">
        <v>8.3888999999999996</v>
      </c>
      <c r="AN19">
        <v>8.3870000000000005</v>
      </c>
      <c r="AO19">
        <v>0.97</v>
      </c>
      <c r="AP19">
        <v>152.69999999999999</v>
      </c>
      <c r="AQ19">
        <v>271</v>
      </c>
      <c r="AR19">
        <v>8.3539999999999992</v>
      </c>
      <c r="AS19">
        <v>34.160600000000002</v>
      </c>
      <c r="AT19">
        <v>1.476</v>
      </c>
      <c r="AW19">
        <v>30.22</v>
      </c>
      <c r="AX19">
        <v>0</v>
      </c>
      <c r="AY19">
        <v>0</v>
      </c>
      <c r="AZ19">
        <v>2.46</v>
      </c>
      <c r="BA19">
        <v>41.77</v>
      </c>
      <c r="BB19">
        <v>64.400000000000006</v>
      </c>
      <c r="BC19">
        <f t="shared" si="0"/>
        <v>1.502988</v>
      </c>
      <c r="BD19">
        <f t="shared" si="1"/>
        <v>-2.6988000000000012E-2</v>
      </c>
    </row>
    <row r="20" spans="1:56" x14ac:dyDescent="0.25">
      <c r="A20">
        <v>4</v>
      </c>
      <c r="B20">
        <v>40548</v>
      </c>
      <c r="C20">
        <v>40644</v>
      </c>
      <c r="D20">
        <v>10</v>
      </c>
      <c r="E20" t="s">
        <v>52</v>
      </c>
      <c r="F20">
        <v>2017</v>
      </c>
      <c r="G20" s="1">
        <v>9.4317129629629626E-2</v>
      </c>
      <c r="H20">
        <v>232.40860000000001</v>
      </c>
      <c r="I20">
        <v>230.64099999999999</v>
      </c>
      <c r="J20">
        <v>8.8590999999999998</v>
      </c>
      <c r="K20">
        <v>8.8585999999999991</v>
      </c>
      <c r="L20">
        <v>4.4873000000000003</v>
      </c>
      <c r="M20">
        <v>3.1699999999999999E-2</v>
      </c>
      <c r="N20">
        <v>4.1430999999999996</v>
      </c>
      <c r="O20">
        <v>1.1999999999999999E-3</v>
      </c>
      <c r="P20">
        <v>1.1035999999999999</v>
      </c>
      <c r="Q20">
        <v>1.1563000000000001</v>
      </c>
      <c r="R20">
        <v>1.3101</v>
      </c>
      <c r="S20">
        <v>2.6795</v>
      </c>
      <c r="T20" s="2">
        <v>9.9999999999999998E-13</v>
      </c>
      <c r="U20" s="2">
        <v>1.9743999999999999</v>
      </c>
      <c r="V20" t="s">
        <v>53</v>
      </c>
      <c r="W20">
        <v>0.29659999999999997</v>
      </c>
      <c r="X20">
        <v>92.853300000000004</v>
      </c>
      <c r="Y20">
        <v>7.5823999999999998</v>
      </c>
      <c r="Z20">
        <v>32.912170000000003</v>
      </c>
      <c r="AA20">
        <v>-117.3952</v>
      </c>
      <c r="AB20">
        <v>230.642</v>
      </c>
      <c r="AC20">
        <v>34.054900000000004</v>
      </c>
      <c r="AD20">
        <v>34.0565</v>
      </c>
      <c r="AE20">
        <v>2.0272000000000001</v>
      </c>
      <c r="AF20">
        <v>31.119</v>
      </c>
      <c r="AG20">
        <v>88.203999999999994</v>
      </c>
      <c r="AH20">
        <v>2.0520999999999998</v>
      </c>
      <c r="AI20">
        <v>31.501100000000001</v>
      </c>
      <c r="AJ20">
        <v>89.287499999999994</v>
      </c>
      <c r="AK20">
        <v>26.404199999999999</v>
      </c>
      <c r="AL20">
        <v>26.4056</v>
      </c>
      <c r="AM20">
        <v>8.8343000000000007</v>
      </c>
      <c r="AN20">
        <v>8.8338000000000001</v>
      </c>
      <c r="AO20">
        <v>0.98</v>
      </c>
      <c r="AP20">
        <v>165.92</v>
      </c>
      <c r="AQ20">
        <v>230</v>
      </c>
      <c r="AR20">
        <v>8.8759999999999994</v>
      </c>
      <c r="AS20">
        <v>34.054299999999998</v>
      </c>
      <c r="AT20">
        <v>2.0990000000000002</v>
      </c>
      <c r="AW20">
        <v>27.7</v>
      </c>
      <c r="AX20">
        <v>0</v>
      </c>
      <c r="AY20">
        <v>7.0000000000000007E-2</v>
      </c>
      <c r="AZ20">
        <v>2.21</v>
      </c>
      <c r="BA20">
        <v>34.520000000000003</v>
      </c>
      <c r="BB20">
        <v>91.59</v>
      </c>
      <c r="BC20">
        <f t="shared" si="0"/>
        <v>2.1243880000000002</v>
      </c>
      <c r="BD20">
        <f t="shared" si="1"/>
        <v>-2.5387999999999966E-2</v>
      </c>
    </row>
    <row r="21" spans="1:56" x14ac:dyDescent="0.25">
      <c r="A21">
        <v>4</v>
      </c>
      <c r="B21">
        <v>43897</v>
      </c>
      <c r="C21">
        <v>43993</v>
      </c>
      <c r="D21">
        <v>10</v>
      </c>
      <c r="E21" t="s">
        <v>52</v>
      </c>
      <c r="F21">
        <v>2017</v>
      </c>
      <c r="G21" s="1">
        <v>9.5937500000000009E-2</v>
      </c>
      <c r="H21">
        <v>201.86949999999999</v>
      </c>
      <c r="I21">
        <v>200.35</v>
      </c>
      <c r="J21">
        <v>9.5503</v>
      </c>
      <c r="K21">
        <v>9.5498999999999992</v>
      </c>
      <c r="L21">
        <v>4.4785000000000004</v>
      </c>
      <c r="M21">
        <v>3.1600000000000003E-2</v>
      </c>
      <c r="N21">
        <v>4.9298000000000002</v>
      </c>
      <c r="O21">
        <v>1.1999999999999999E-3</v>
      </c>
      <c r="P21">
        <v>1.1188</v>
      </c>
      <c r="Q21">
        <v>1.1731</v>
      </c>
      <c r="R21">
        <v>1.2402</v>
      </c>
      <c r="S21">
        <v>2.6833999999999998</v>
      </c>
      <c r="T21" s="2">
        <v>9.9999999999999998E-13</v>
      </c>
      <c r="U21" s="2">
        <v>1.9743999999999999</v>
      </c>
      <c r="V21" t="s">
        <v>53</v>
      </c>
      <c r="W21">
        <v>0.30449999999999999</v>
      </c>
      <c r="X21">
        <v>92.669399999999996</v>
      </c>
      <c r="Y21">
        <v>7.5965999999999996</v>
      </c>
      <c r="Z21">
        <v>32.912170000000003</v>
      </c>
      <c r="AA21">
        <v>-117.3952</v>
      </c>
      <c r="AB21">
        <v>200.35</v>
      </c>
      <c r="AC21">
        <v>34.054400000000001</v>
      </c>
      <c r="AD21">
        <v>34.055799999999998</v>
      </c>
      <c r="AE21">
        <v>2.0354999999999999</v>
      </c>
      <c r="AF21">
        <v>31.7258</v>
      </c>
      <c r="AG21">
        <v>88.575000000000003</v>
      </c>
      <c r="AH21">
        <v>2.0653000000000001</v>
      </c>
      <c r="AI21">
        <v>32.1905</v>
      </c>
      <c r="AJ21">
        <v>89.872</v>
      </c>
      <c r="AK21">
        <v>26.292300000000001</v>
      </c>
      <c r="AL21">
        <v>26.293500000000002</v>
      </c>
      <c r="AM21">
        <v>9.5277999999999992</v>
      </c>
      <c r="AN21">
        <v>9.5274999999999999</v>
      </c>
      <c r="AO21">
        <v>0.99</v>
      </c>
      <c r="AP21">
        <v>176.21</v>
      </c>
      <c r="AQ21">
        <v>200</v>
      </c>
      <c r="AR21">
        <v>9.5500000000000007</v>
      </c>
      <c r="AS21">
        <v>34.054699999999997</v>
      </c>
      <c r="AT21">
        <v>2.1080000000000001</v>
      </c>
      <c r="AU21">
        <v>2E-3</v>
      </c>
      <c r="AV21">
        <v>2.9000000000000001E-2</v>
      </c>
      <c r="AW21">
        <v>26.07</v>
      </c>
      <c r="AX21">
        <v>0</v>
      </c>
      <c r="AY21">
        <v>0.05</v>
      </c>
      <c r="AZ21">
        <v>2.16</v>
      </c>
      <c r="BA21">
        <v>30.88</v>
      </c>
      <c r="BB21">
        <v>91.98</v>
      </c>
      <c r="BC21">
        <f t="shared" si="0"/>
        <v>2.1330199999999997</v>
      </c>
      <c r="BD21">
        <f t="shared" si="1"/>
        <v>-2.5019999999999598E-2</v>
      </c>
    </row>
    <row r="22" spans="1:56" x14ac:dyDescent="0.25">
      <c r="A22">
        <v>4</v>
      </c>
      <c r="B22">
        <v>46745</v>
      </c>
      <c r="C22">
        <v>46841</v>
      </c>
      <c r="D22">
        <v>10</v>
      </c>
      <c r="E22" t="s">
        <v>52</v>
      </c>
      <c r="F22">
        <v>2017</v>
      </c>
      <c r="G22" s="1">
        <v>9.7314814814814812E-2</v>
      </c>
      <c r="H22">
        <v>171.7131</v>
      </c>
      <c r="I22">
        <v>170.43199999999999</v>
      </c>
      <c r="J22">
        <v>9.9701000000000004</v>
      </c>
      <c r="K22">
        <v>9.9717000000000002</v>
      </c>
      <c r="L22">
        <v>4.4782999999999999</v>
      </c>
      <c r="M22">
        <v>3.1399999999999997E-2</v>
      </c>
      <c r="N22">
        <v>4.3701999999999996</v>
      </c>
      <c r="O22">
        <v>1.1999999999999999E-3</v>
      </c>
      <c r="P22">
        <v>1.1798</v>
      </c>
      <c r="Q22">
        <v>1.2396</v>
      </c>
      <c r="R22">
        <v>1.1741999999999999</v>
      </c>
      <c r="S22">
        <v>2.6894</v>
      </c>
      <c r="T22" s="2">
        <v>9.9999999999999998E-13</v>
      </c>
      <c r="U22" s="2">
        <v>1.9743999999999999</v>
      </c>
      <c r="V22" t="s">
        <v>53</v>
      </c>
      <c r="W22">
        <v>0.30470000000000003</v>
      </c>
      <c r="X22">
        <v>92.666200000000003</v>
      </c>
      <c r="Y22">
        <v>7.6186999999999996</v>
      </c>
      <c r="Z22">
        <v>32.912170000000003</v>
      </c>
      <c r="AA22">
        <v>-117.3952</v>
      </c>
      <c r="AB22">
        <v>170.43299999999999</v>
      </c>
      <c r="AC22">
        <v>33.964599999999997</v>
      </c>
      <c r="AD22">
        <v>33.965499999999999</v>
      </c>
      <c r="AE22">
        <v>2.21</v>
      </c>
      <c r="AF22">
        <v>34.743499999999997</v>
      </c>
      <c r="AG22">
        <v>96.185000000000002</v>
      </c>
      <c r="AH22">
        <v>2.2423999999999999</v>
      </c>
      <c r="AI22">
        <v>35.253599999999999</v>
      </c>
      <c r="AJ22">
        <v>97.591700000000003</v>
      </c>
      <c r="AK22">
        <v>26.151800000000001</v>
      </c>
      <c r="AL22">
        <v>26.1523</v>
      </c>
      <c r="AM22">
        <v>9.9504999999999999</v>
      </c>
      <c r="AN22">
        <v>9.9520999999999997</v>
      </c>
      <c r="AO22">
        <v>0.99</v>
      </c>
      <c r="AP22">
        <v>189.03</v>
      </c>
      <c r="AQ22">
        <v>170</v>
      </c>
      <c r="AR22">
        <v>9.9710000000000001</v>
      </c>
      <c r="AS22">
        <v>33.962800000000001</v>
      </c>
      <c r="AT22">
        <v>2.2949999999999999</v>
      </c>
      <c r="AU22">
        <v>5.0000000000000001E-3</v>
      </c>
      <c r="AV22">
        <v>3.4000000000000002E-2</v>
      </c>
      <c r="AW22">
        <v>24.27</v>
      </c>
      <c r="AX22">
        <v>0</v>
      </c>
      <c r="AY22">
        <v>0</v>
      </c>
      <c r="AZ22">
        <v>2.0499999999999998</v>
      </c>
      <c r="BA22">
        <v>27.76</v>
      </c>
      <c r="BB22">
        <v>100.12</v>
      </c>
      <c r="BC22">
        <f t="shared" si="0"/>
        <v>2.3144999999999998</v>
      </c>
      <c r="BD22">
        <f t="shared" si="1"/>
        <v>-1.9499999999999851E-2</v>
      </c>
    </row>
    <row r="23" spans="1:56" x14ac:dyDescent="0.25">
      <c r="A23">
        <v>4</v>
      </c>
      <c r="B23">
        <v>49622</v>
      </c>
      <c r="C23">
        <v>49718</v>
      </c>
      <c r="D23">
        <v>10</v>
      </c>
      <c r="E23" t="s">
        <v>52</v>
      </c>
      <c r="F23">
        <v>2017</v>
      </c>
      <c r="G23" s="1">
        <v>9.8703703703703696E-2</v>
      </c>
      <c r="H23">
        <v>141.59989999999999</v>
      </c>
      <c r="I23">
        <v>140.553</v>
      </c>
      <c r="J23">
        <v>10.4864</v>
      </c>
      <c r="K23">
        <v>10.4876</v>
      </c>
      <c r="L23">
        <v>4.4644000000000004</v>
      </c>
      <c r="M23">
        <v>3.1699999999999999E-2</v>
      </c>
      <c r="N23">
        <v>4.2473000000000001</v>
      </c>
      <c r="O23">
        <v>1.1999999999999999E-3</v>
      </c>
      <c r="P23">
        <v>1.2092000000000001</v>
      </c>
      <c r="Q23">
        <v>1.2702</v>
      </c>
      <c r="R23">
        <v>1.0991</v>
      </c>
      <c r="S23">
        <v>2.6922999999999999</v>
      </c>
      <c r="T23" s="2">
        <v>9.9999999999999998E-13</v>
      </c>
      <c r="U23" s="2">
        <v>1.9743999999999999</v>
      </c>
      <c r="V23" t="s">
        <v>53</v>
      </c>
      <c r="W23">
        <v>0.31730000000000003</v>
      </c>
      <c r="X23">
        <v>92.374799999999993</v>
      </c>
      <c r="Y23">
        <v>7.6289999999999996</v>
      </c>
      <c r="Z23">
        <v>32.912170000000003</v>
      </c>
      <c r="AA23">
        <v>-117.3952</v>
      </c>
      <c r="AB23">
        <v>140.554</v>
      </c>
      <c r="AC23">
        <v>33.851799999999997</v>
      </c>
      <c r="AD23">
        <v>33.853000000000002</v>
      </c>
      <c r="AE23">
        <v>2.2787999999999999</v>
      </c>
      <c r="AF23">
        <v>36.2012</v>
      </c>
      <c r="AG23">
        <v>99.194999999999993</v>
      </c>
      <c r="AH23">
        <v>2.3068</v>
      </c>
      <c r="AI23">
        <v>36.646599999999999</v>
      </c>
      <c r="AJ23">
        <v>100.4115</v>
      </c>
      <c r="AK23">
        <v>25.974900000000002</v>
      </c>
      <c r="AL23">
        <v>25.9756</v>
      </c>
      <c r="AM23">
        <v>10.4697</v>
      </c>
      <c r="AN23">
        <v>10.471</v>
      </c>
      <c r="AO23">
        <v>1</v>
      </c>
      <c r="AP23">
        <v>205.29</v>
      </c>
      <c r="AQ23">
        <v>140</v>
      </c>
      <c r="AR23">
        <v>10.496</v>
      </c>
      <c r="AS23">
        <v>33.849499999999999</v>
      </c>
      <c r="AT23">
        <v>2.363</v>
      </c>
      <c r="AU23">
        <v>1.0999999999999999E-2</v>
      </c>
      <c r="AV23">
        <v>4.3999999999999997E-2</v>
      </c>
      <c r="AW23">
        <v>22.49</v>
      </c>
      <c r="AX23">
        <v>0</v>
      </c>
      <c r="AY23">
        <v>0.05</v>
      </c>
      <c r="AZ23">
        <v>1.97</v>
      </c>
      <c r="BA23">
        <v>24.51</v>
      </c>
      <c r="BB23">
        <v>103.12</v>
      </c>
      <c r="BC23">
        <f t="shared" si="0"/>
        <v>2.3860519999999998</v>
      </c>
      <c r="BD23">
        <f t="shared" si="1"/>
        <v>-2.305199999999985E-2</v>
      </c>
    </row>
    <row r="24" spans="1:56" x14ac:dyDescent="0.25">
      <c r="A24">
        <v>4</v>
      </c>
      <c r="B24">
        <v>52672</v>
      </c>
      <c r="C24">
        <v>52768</v>
      </c>
      <c r="D24">
        <v>10</v>
      </c>
      <c r="E24" t="s">
        <v>52</v>
      </c>
      <c r="F24">
        <v>2017</v>
      </c>
      <c r="G24" s="1">
        <v>0.10017361111111112</v>
      </c>
      <c r="H24">
        <v>121.43980000000001</v>
      </c>
      <c r="I24">
        <v>120.547</v>
      </c>
      <c r="J24">
        <v>10.6777</v>
      </c>
      <c r="K24">
        <v>10.677300000000001</v>
      </c>
      <c r="L24">
        <v>4.4604999999999997</v>
      </c>
      <c r="M24">
        <v>3.32E-2</v>
      </c>
      <c r="N24">
        <v>4.1471</v>
      </c>
      <c r="O24">
        <v>1.1999999999999999E-3</v>
      </c>
      <c r="P24">
        <v>1.2556</v>
      </c>
      <c r="Q24">
        <v>1.3211999999999999</v>
      </c>
      <c r="R24">
        <v>1.0646</v>
      </c>
      <c r="S24">
        <v>2.6977000000000002</v>
      </c>
      <c r="T24" s="2">
        <v>9.9999999999999998E-13</v>
      </c>
      <c r="U24" s="2">
        <v>1.9743999999999999</v>
      </c>
      <c r="V24" t="s">
        <v>53</v>
      </c>
      <c r="W24">
        <v>0.32090000000000002</v>
      </c>
      <c r="X24">
        <v>92.292500000000004</v>
      </c>
      <c r="Y24">
        <v>7.649</v>
      </c>
      <c r="Z24">
        <v>32.912170000000003</v>
      </c>
      <c r="AA24">
        <v>-117.3952</v>
      </c>
      <c r="AB24">
        <v>120.54900000000001</v>
      </c>
      <c r="AC24">
        <v>33.783299999999997</v>
      </c>
      <c r="AD24">
        <v>33.784399999999998</v>
      </c>
      <c r="AE24">
        <v>2.4115000000000002</v>
      </c>
      <c r="AF24">
        <v>38.451099999999997</v>
      </c>
      <c r="AG24">
        <v>104.98099999999999</v>
      </c>
      <c r="AH24">
        <v>2.4449000000000001</v>
      </c>
      <c r="AI24">
        <v>38.983199999999997</v>
      </c>
      <c r="AJ24">
        <v>106.4342</v>
      </c>
      <c r="AK24">
        <v>25.887699999999999</v>
      </c>
      <c r="AL24">
        <v>25.8887</v>
      </c>
      <c r="AM24">
        <v>10.6633</v>
      </c>
      <c r="AN24">
        <v>10.6629</v>
      </c>
      <c r="AO24">
        <v>1.01</v>
      </c>
      <c r="AP24">
        <v>213.15</v>
      </c>
      <c r="AQ24">
        <v>121</v>
      </c>
      <c r="AR24">
        <v>10.680999999999999</v>
      </c>
      <c r="AS24">
        <v>33.783799999999999</v>
      </c>
      <c r="AT24">
        <v>2.4950000000000001</v>
      </c>
      <c r="AU24">
        <v>1.2999999999999999E-2</v>
      </c>
      <c r="AV24">
        <v>5.0999999999999997E-2</v>
      </c>
      <c r="AW24">
        <v>21.34</v>
      </c>
      <c r="AX24">
        <v>0</v>
      </c>
      <c r="AY24">
        <v>0.09</v>
      </c>
      <c r="AZ24">
        <v>1.88</v>
      </c>
      <c r="BA24">
        <v>22.92</v>
      </c>
      <c r="BB24">
        <v>108.89</v>
      </c>
      <c r="BC24">
        <f t="shared" si="0"/>
        <v>2.52406</v>
      </c>
      <c r="BD24">
        <f t="shared" si="1"/>
        <v>-2.9059999999999864E-2</v>
      </c>
    </row>
    <row r="25" spans="1:56" x14ac:dyDescent="0.25">
      <c r="A25">
        <v>4</v>
      </c>
      <c r="B25">
        <v>56087</v>
      </c>
      <c r="C25">
        <v>56183</v>
      </c>
      <c r="D25">
        <v>10</v>
      </c>
      <c r="E25" t="s">
        <v>52</v>
      </c>
      <c r="F25">
        <v>2017</v>
      </c>
      <c r="G25" s="1">
        <v>0.10181712962962963</v>
      </c>
      <c r="H25">
        <v>101.59139999999999</v>
      </c>
      <c r="I25">
        <v>100.854</v>
      </c>
      <c r="J25">
        <v>11.073</v>
      </c>
      <c r="K25">
        <v>11.073</v>
      </c>
      <c r="L25">
        <v>4.4523000000000001</v>
      </c>
      <c r="M25">
        <v>3.4299999999999997E-2</v>
      </c>
      <c r="N25">
        <v>4.8670999999999998</v>
      </c>
      <c r="O25">
        <v>1.1999999999999999E-3</v>
      </c>
      <c r="P25">
        <v>1.3284</v>
      </c>
      <c r="Q25">
        <v>1.3982000000000001</v>
      </c>
      <c r="R25">
        <v>0.997</v>
      </c>
      <c r="S25">
        <v>2.7054999999999998</v>
      </c>
      <c r="T25" s="2">
        <v>9.9999999999999998E-13</v>
      </c>
      <c r="U25" s="2">
        <v>1.9743999999999999</v>
      </c>
      <c r="V25">
        <v>5.3E-3</v>
      </c>
      <c r="W25">
        <v>0.32829999999999998</v>
      </c>
      <c r="X25">
        <v>92.1203</v>
      </c>
      <c r="Y25">
        <v>7.6782000000000004</v>
      </c>
      <c r="Z25">
        <v>32.912170000000003</v>
      </c>
      <c r="AA25">
        <v>-117.3952</v>
      </c>
      <c r="AB25">
        <v>100.851</v>
      </c>
      <c r="AC25">
        <v>33.692</v>
      </c>
      <c r="AD25">
        <v>33.693300000000001</v>
      </c>
      <c r="AE25">
        <v>2.6175999999999999</v>
      </c>
      <c r="AF25">
        <v>42.067599999999999</v>
      </c>
      <c r="AG25">
        <v>113.96899999999999</v>
      </c>
      <c r="AH25">
        <v>2.6457999999999999</v>
      </c>
      <c r="AI25">
        <v>42.5212</v>
      </c>
      <c r="AJ25">
        <v>115.19750000000001</v>
      </c>
      <c r="AK25">
        <v>25.746200000000002</v>
      </c>
      <c r="AL25">
        <v>25.747199999999999</v>
      </c>
      <c r="AM25">
        <v>11.060700000000001</v>
      </c>
      <c r="AN25">
        <v>11.060700000000001</v>
      </c>
      <c r="AO25">
        <v>1.02</v>
      </c>
      <c r="AP25">
        <v>226.21</v>
      </c>
      <c r="AQ25">
        <v>101</v>
      </c>
      <c r="AR25">
        <v>11.041</v>
      </c>
      <c r="AS25">
        <v>33.690899999999999</v>
      </c>
      <c r="AT25">
        <v>2.7130000000000001</v>
      </c>
      <c r="AU25">
        <v>1.9E-2</v>
      </c>
      <c r="AV25">
        <v>7.1999999999999995E-2</v>
      </c>
      <c r="AW25">
        <v>19.48</v>
      </c>
      <c r="AX25">
        <v>0</v>
      </c>
      <c r="AY25">
        <v>7.0000000000000007E-2</v>
      </c>
      <c r="AZ25">
        <v>1.74</v>
      </c>
      <c r="BA25">
        <v>20.43</v>
      </c>
      <c r="BB25">
        <v>118.39</v>
      </c>
      <c r="BC25">
        <f t="shared" si="0"/>
        <v>2.7384039999999996</v>
      </c>
      <c r="BD25">
        <f t="shared" si="1"/>
        <v>-2.5403999999999538E-2</v>
      </c>
    </row>
    <row r="26" spans="1:56" x14ac:dyDescent="0.25">
      <c r="A26">
        <v>4</v>
      </c>
      <c r="B26">
        <v>60214</v>
      </c>
      <c r="C26">
        <v>60310</v>
      </c>
      <c r="D26">
        <v>10</v>
      </c>
      <c r="E26" t="s">
        <v>52</v>
      </c>
      <c r="F26">
        <v>2017</v>
      </c>
      <c r="G26" s="1">
        <v>0.10380787037037037</v>
      </c>
      <c r="H26">
        <v>86.440700000000007</v>
      </c>
      <c r="I26">
        <v>85.813000000000002</v>
      </c>
      <c r="J26">
        <v>11.3116</v>
      </c>
      <c r="K26">
        <v>11.3103</v>
      </c>
      <c r="L26">
        <v>4.4478999999999997</v>
      </c>
      <c r="M26">
        <v>3.6400000000000002E-2</v>
      </c>
      <c r="N26">
        <v>4.9340999999999999</v>
      </c>
      <c r="O26">
        <v>1.1999999999999999E-3</v>
      </c>
      <c r="P26">
        <v>1.3851</v>
      </c>
      <c r="Q26">
        <v>1.4593</v>
      </c>
      <c r="R26">
        <v>0.9355</v>
      </c>
      <c r="S26">
        <v>2.7111000000000001</v>
      </c>
      <c r="T26" s="2">
        <v>9.9999999999999998E-13</v>
      </c>
      <c r="U26" s="2">
        <v>1.8726</v>
      </c>
      <c r="V26">
        <v>1.8700000000000001E-2</v>
      </c>
      <c r="W26">
        <v>0.33229999999999998</v>
      </c>
      <c r="X26">
        <v>92.028800000000004</v>
      </c>
      <c r="Y26">
        <v>7.6996000000000002</v>
      </c>
      <c r="Z26">
        <v>32.912170000000003</v>
      </c>
      <c r="AA26">
        <v>-117.3952</v>
      </c>
      <c r="AB26">
        <v>85.813999999999993</v>
      </c>
      <c r="AC26">
        <v>37.220300000000002</v>
      </c>
      <c r="AD26">
        <v>33.642099999999999</v>
      </c>
      <c r="AE26">
        <v>2.7147999999999999</v>
      </c>
      <c r="AF26">
        <v>44.843400000000003</v>
      </c>
      <c r="AG26">
        <v>117.889</v>
      </c>
      <c r="AH26">
        <v>2.8062999999999998</v>
      </c>
      <c r="AI26">
        <v>45.313699999999997</v>
      </c>
      <c r="AJ26">
        <v>122.1936</v>
      </c>
      <c r="AK26">
        <v>28.4496</v>
      </c>
      <c r="AL26">
        <v>25.664200000000001</v>
      </c>
      <c r="AM26">
        <v>11.3005</v>
      </c>
      <c r="AN26">
        <v>11.2997</v>
      </c>
      <c r="AO26">
        <v>1.05</v>
      </c>
      <c r="AP26">
        <v>19.96</v>
      </c>
      <c r="AQ26">
        <v>86</v>
      </c>
      <c r="AR26">
        <v>14.944000000000001</v>
      </c>
      <c r="AS26">
        <v>33.640500000000003</v>
      </c>
      <c r="AT26">
        <v>2.8780000000000001</v>
      </c>
      <c r="AU26">
        <v>2.7E-2</v>
      </c>
      <c r="AV26">
        <v>7.8E-2</v>
      </c>
      <c r="AW26">
        <v>18.190000000000001</v>
      </c>
      <c r="AX26">
        <v>0</v>
      </c>
      <c r="AY26">
        <v>7.0000000000000007E-2</v>
      </c>
      <c r="AZ26">
        <v>1.65</v>
      </c>
      <c r="BA26">
        <v>18.649999999999999</v>
      </c>
      <c r="BB26">
        <v>125.62</v>
      </c>
      <c r="BC26">
        <f t="shared" si="0"/>
        <v>2.8394919999999999</v>
      </c>
      <c r="BD26">
        <f t="shared" si="1"/>
        <v>3.8508000000000209E-2</v>
      </c>
    </row>
    <row r="27" spans="1:56" x14ac:dyDescent="0.25">
      <c r="A27">
        <v>4</v>
      </c>
      <c r="B27">
        <v>63211</v>
      </c>
      <c r="C27">
        <v>63307</v>
      </c>
      <c r="D27">
        <v>10</v>
      </c>
      <c r="E27" t="s">
        <v>52</v>
      </c>
      <c r="F27">
        <v>2017</v>
      </c>
      <c r="G27" s="1">
        <v>0.10525462962962963</v>
      </c>
      <c r="H27">
        <v>71.640699999999995</v>
      </c>
      <c r="I27">
        <v>71.123999999999995</v>
      </c>
      <c r="J27">
        <v>11.5025</v>
      </c>
      <c r="K27">
        <v>11.5016</v>
      </c>
      <c r="L27">
        <v>4.4324000000000003</v>
      </c>
      <c r="M27">
        <v>3.8399999999999997E-2</v>
      </c>
      <c r="N27">
        <v>4.9340999999999999</v>
      </c>
      <c r="O27">
        <v>1.1999999999999999E-3</v>
      </c>
      <c r="P27">
        <v>1.4823</v>
      </c>
      <c r="Q27">
        <v>1.5649</v>
      </c>
      <c r="R27">
        <v>0.89029999999999998</v>
      </c>
      <c r="S27">
        <v>2.7210000000000001</v>
      </c>
      <c r="T27" s="2">
        <v>9.9999999999999998E-13</v>
      </c>
      <c r="U27" s="2">
        <v>1.9743999999999999</v>
      </c>
      <c r="V27">
        <v>4.4400000000000002E-2</v>
      </c>
      <c r="W27">
        <v>0.34639999999999999</v>
      </c>
      <c r="X27">
        <v>91.703900000000004</v>
      </c>
      <c r="Y27">
        <v>7.7370000000000001</v>
      </c>
      <c r="Z27">
        <v>32.912170000000003</v>
      </c>
      <c r="AA27">
        <v>-117.3952</v>
      </c>
      <c r="AB27">
        <v>71.123999999999995</v>
      </c>
      <c r="AC27">
        <v>33.581000000000003</v>
      </c>
      <c r="AD27">
        <v>33.582599999999999</v>
      </c>
      <c r="AE27">
        <v>3.0707</v>
      </c>
      <c r="AF27">
        <v>49.765500000000003</v>
      </c>
      <c r="AG27">
        <v>133.715</v>
      </c>
      <c r="AH27">
        <v>3.1120999999999999</v>
      </c>
      <c r="AI27">
        <v>50.436300000000003</v>
      </c>
      <c r="AJ27">
        <v>135.51830000000001</v>
      </c>
      <c r="AK27">
        <v>25.581299999999999</v>
      </c>
      <c r="AL27">
        <v>25.582699999999999</v>
      </c>
      <c r="AM27">
        <v>11.493600000000001</v>
      </c>
      <c r="AN27">
        <v>11.492699999999999</v>
      </c>
      <c r="AO27">
        <v>1.06</v>
      </c>
      <c r="AP27">
        <v>241.22</v>
      </c>
      <c r="AQ27">
        <v>71</v>
      </c>
      <c r="AR27">
        <v>11.500999999999999</v>
      </c>
      <c r="AS27">
        <v>33.586199999999998</v>
      </c>
      <c r="AT27">
        <v>3.1789999999999998</v>
      </c>
      <c r="AU27">
        <v>4.2999999999999997E-2</v>
      </c>
      <c r="AV27">
        <v>9.1999999999999998E-2</v>
      </c>
      <c r="AW27">
        <v>16.510000000000002</v>
      </c>
      <c r="AX27">
        <v>0</v>
      </c>
      <c r="AY27">
        <v>0</v>
      </c>
      <c r="AZ27">
        <v>1.52</v>
      </c>
      <c r="BA27">
        <v>16.86</v>
      </c>
      <c r="BB27">
        <v>138.78</v>
      </c>
      <c r="BC27">
        <f t="shared" si="0"/>
        <v>3.2096279999999999</v>
      </c>
      <c r="BD27">
        <f t="shared" si="1"/>
        <v>-3.06280000000001E-2</v>
      </c>
    </row>
    <row r="28" spans="1:56" x14ac:dyDescent="0.25">
      <c r="A28">
        <v>4</v>
      </c>
      <c r="B28">
        <v>65825</v>
      </c>
      <c r="C28">
        <v>65921</v>
      </c>
      <c r="D28">
        <v>10</v>
      </c>
      <c r="E28" t="s">
        <v>52</v>
      </c>
      <c r="F28">
        <v>2017</v>
      </c>
      <c r="G28" s="1">
        <v>0.1065162037037037</v>
      </c>
      <c r="H28">
        <v>60.587200000000003</v>
      </c>
      <c r="I28">
        <v>60.151000000000003</v>
      </c>
      <c r="J28">
        <v>11.778</v>
      </c>
      <c r="K28">
        <v>11.7784</v>
      </c>
      <c r="L28">
        <v>4.4404000000000003</v>
      </c>
      <c r="M28">
        <v>4.65E-2</v>
      </c>
      <c r="N28">
        <v>4.9340999999999999</v>
      </c>
      <c r="O28">
        <v>1.1999999999999999E-3</v>
      </c>
      <c r="P28">
        <v>1.5673999999999999</v>
      </c>
      <c r="Q28">
        <v>1.6578999999999999</v>
      </c>
      <c r="R28">
        <v>0.83120000000000005</v>
      </c>
      <c r="S28">
        <v>2.7284000000000002</v>
      </c>
      <c r="T28" s="2">
        <v>9.9999999999999998E-13</v>
      </c>
      <c r="U28" s="2">
        <v>1.9743999999999999</v>
      </c>
      <c r="V28">
        <v>0.15</v>
      </c>
      <c r="W28">
        <v>0.3392</v>
      </c>
      <c r="X28">
        <v>91.870400000000004</v>
      </c>
      <c r="Y28">
        <v>7.7649999999999997</v>
      </c>
      <c r="Z28">
        <v>32.912170000000003</v>
      </c>
      <c r="AA28">
        <v>-117.3952</v>
      </c>
      <c r="AB28">
        <v>60.152000000000001</v>
      </c>
      <c r="AC28">
        <v>33.536099999999998</v>
      </c>
      <c r="AD28">
        <v>33.537100000000002</v>
      </c>
      <c r="AE28">
        <v>3.3165</v>
      </c>
      <c r="AF28">
        <v>54.048400000000001</v>
      </c>
      <c r="AG28">
        <v>144.43299999999999</v>
      </c>
      <c r="AH28">
        <v>3.3571</v>
      </c>
      <c r="AI28">
        <v>54.710999999999999</v>
      </c>
      <c r="AJ28">
        <v>146.20150000000001</v>
      </c>
      <c r="AK28">
        <v>25.495200000000001</v>
      </c>
      <c r="AL28">
        <v>25.495899999999999</v>
      </c>
      <c r="AM28">
        <v>11.7704</v>
      </c>
      <c r="AN28">
        <v>11.7707</v>
      </c>
      <c r="AO28">
        <v>1.06</v>
      </c>
      <c r="AP28">
        <v>249.17</v>
      </c>
      <c r="AQ28">
        <v>60</v>
      </c>
      <c r="AR28">
        <v>11.78</v>
      </c>
      <c r="AS28">
        <v>33.535400000000003</v>
      </c>
      <c r="AT28">
        <v>3.43</v>
      </c>
      <c r="AU28">
        <v>8.2000000000000003E-2</v>
      </c>
      <c r="AV28">
        <v>0.11799999999999999</v>
      </c>
      <c r="AW28">
        <v>14.7</v>
      </c>
      <c r="AX28">
        <v>0</v>
      </c>
      <c r="AY28">
        <v>0.1</v>
      </c>
      <c r="AZ28">
        <v>1.38</v>
      </c>
      <c r="BA28">
        <v>14.88</v>
      </c>
      <c r="BB28">
        <v>149.72999999999999</v>
      </c>
      <c r="BC28">
        <f t="shared" si="0"/>
        <v>3.4652599999999998</v>
      </c>
      <c r="BD28">
        <f t="shared" si="1"/>
        <v>-3.5259999999999625E-2</v>
      </c>
    </row>
    <row r="29" spans="1:56" x14ac:dyDescent="0.25">
      <c r="A29">
        <v>4</v>
      </c>
      <c r="B29">
        <v>68802</v>
      </c>
      <c r="C29">
        <v>68898</v>
      </c>
      <c r="D29">
        <v>10</v>
      </c>
      <c r="E29" t="s">
        <v>52</v>
      </c>
      <c r="F29">
        <v>2017</v>
      </c>
      <c r="G29" s="1">
        <v>0.10795138888888889</v>
      </c>
      <c r="H29">
        <v>50.619199999999999</v>
      </c>
      <c r="I29">
        <v>50.261000000000003</v>
      </c>
      <c r="J29">
        <v>12.35</v>
      </c>
      <c r="K29">
        <v>12.3325</v>
      </c>
      <c r="L29">
        <v>4.4497999999999998</v>
      </c>
      <c r="M29">
        <v>7.1900000000000006E-2</v>
      </c>
      <c r="N29">
        <v>4.9340999999999999</v>
      </c>
      <c r="O29">
        <v>1.1999999999999999E-3</v>
      </c>
      <c r="P29">
        <v>1.7024999999999999</v>
      </c>
      <c r="Q29">
        <v>1.7977000000000001</v>
      </c>
      <c r="R29">
        <v>0.73929999999999996</v>
      </c>
      <c r="S29">
        <v>2.7418</v>
      </c>
      <c r="T29" s="2">
        <v>9.9999999999999998E-13</v>
      </c>
      <c r="U29" s="2">
        <v>1.9743999999999999</v>
      </c>
      <c r="V29">
        <v>0.47949999999999998</v>
      </c>
      <c r="W29">
        <v>0.3306</v>
      </c>
      <c r="X29">
        <v>92.069199999999995</v>
      </c>
      <c r="Y29">
        <v>7.8148</v>
      </c>
      <c r="Z29">
        <v>32.912170000000003</v>
      </c>
      <c r="AA29">
        <v>-117.3952</v>
      </c>
      <c r="AB29">
        <v>50.256</v>
      </c>
      <c r="AC29">
        <v>33.482599999999998</v>
      </c>
      <c r="AD29">
        <v>33.487299999999998</v>
      </c>
      <c r="AE29">
        <v>3.6901000000000002</v>
      </c>
      <c r="AF29">
        <v>60.841700000000003</v>
      </c>
      <c r="AG29">
        <v>160.72499999999999</v>
      </c>
      <c r="AH29">
        <v>3.7164999999999999</v>
      </c>
      <c r="AI29">
        <v>61.2575</v>
      </c>
      <c r="AJ29">
        <v>161.8768</v>
      </c>
      <c r="AK29">
        <v>25.345400000000001</v>
      </c>
      <c r="AL29">
        <v>25.352399999999999</v>
      </c>
      <c r="AM29">
        <v>12.343400000000001</v>
      </c>
      <c r="AN29">
        <v>12.325900000000001</v>
      </c>
      <c r="AO29">
        <v>1.07</v>
      </c>
      <c r="AP29">
        <v>263.20999999999998</v>
      </c>
      <c r="AQ29">
        <v>50</v>
      </c>
      <c r="AR29">
        <v>12.356</v>
      </c>
      <c r="AS29">
        <v>33.484000000000002</v>
      </c>
      <c r="AT29">
        <v>3.81</v>
      </c>
      <c r="AU29">
        <v>0.17100000000000001</v>
      </c>
      <c r="AV29">
        <v>0.23</v>
      </c>
      <c r="AW29">
        <v>11.79</v>
      </c>
      <c r="AX29">
        <v>0</v>
      </c>
      <c r="AY29">
        <v>0</v>
      </c>
      <c r="AZ29">
        <v>1.17</v>
      </c>
      <c r="BA29">
        <v>11.85</v>
      </c>
      <c r="BB29">
        <v>166.31</v>
      </c>
      <c r="BC29">
        <f t="shared" si="0"/>
        <v>3.8538040000000002</v>
      </c>
      <c r="BD29">
        <f t="shared" si="1"/>
        <v>-4.3804000000000176E-2</v>
      </c>
    </row>
    <row r="30" spans="1:56" x14ac:dyDescent="0.25">
      <c r="A30">
        <v>4</v>
      </c>
      <c r="B30">
        <v>71300</v>
      </c>
      <c r="C30">
        <v>71396</v>
      </c>
      <c r="D30">
        <v>10</v>
      </c>
      <c r="E30" t="s">
        <v>52</v>
      </c>
      <c r="F30">
        <v>2017</v>
      </c>
      <c r="G30" s="1">
        <v>0.1091550925925926</v>
      </c>
      <c r="H30">
        <v>40.520800000000001</v>
      </c>
      <c r="I30">
        <v>40.231999999999999</v>
      </c>
      <c r="J30">
        <v>12.7597</v>
      </c>
      <c r="K30">
        <v>12.756399999999999</v>
      </c>
      <c r="L30">
        <v>4.4432999999999998</v>
      </c>
      <c r="M30">
        <v>9.3399999999999997E-2</v>
      </c>
      <c r="N30">
        <v>3.4788000000000001</v>
      </c>
      <c r="O30">
        <v>1.2999999999999999E-3</v>
      </c>
      <c r="P30">
        <v>1.8655999999999999</v>
      </c>
      <c r="Q30">
        <v>1.9801</v>
      </c>
      <c r="R30">
        <v>0.6331</v>
      </c>
      <c r="S30">
        <v>2.7549999999999999</v>
      </c>
      <c r="T30" s="2">
        <v>9.9999999999999998E-13</v>
      </c>
      <c r="U30" s="2">
        <v>1.9743999999999999</v>
      </c>
      <c r="V30">
        <v>0.75890000000000002</v>
      </c>
      <c r="W30">
        <v>0.33639999999999998</v>
      </c>
      <c r="X30">
        <v>91.932299999999998</v>
      </c>
      <c r="Y30">
        <v>7.8643000000000001</v>
      </c>
      <c r="Z30">
        <v>32.912170000000003</v>
      </c>
      <c r="AA30">
        <v>-117.3952</v>
      </c>
      <c r="AB30">
        <v>40.231000000000002</v>
      </c>
      <c r="AC30">
        <v>33.4298</v>
      </c>
      <c r="AD30">
        <v>33.430999999999997</v>
      </c>
      <c r="AE30">
        <v>4.1527000000000003</v>
      </c>
      <c r="AF30">
        <v>69.032700000000006</v>
      </c>
      <c r="AG30">
        <v>180.89699999999999</v>
      </c>
      <c r="AH30">
        <v>4.2068000000000003</v>
      </c>
      <c r="AI30">
        <v>69.927499999999995</v>
      </c>
      <c r="AJ30">
        <v>183.25280000000001</v>
      </c>
      <c r="AK30">
        <v>25.224900000000002</v>
      </c>
      <c r="AL30">
        <v>25.226500000000001</v>
      </c>
      <c r="AM30">
        <v>12.754300000000001</v>
      </c>
      <c r="AN30">
        <v>12.750999999999999</v>
      </c>
      <c r="AO30">
        <v>1.08</v>
      </c>
      <c r="AP30">
        <v>274.44</v>
      </c>
      <c r="AQ30">
        <v>40</v>
      </c>
      <c r="AR30">
        <v>12.683</v>
      </c>
      <c r="AS30">
        <v>33.4238</v>
      </c>
      <c r="AT30">
        <v>4.3819999999999997</v>
      </c>
      <c r="AU30">
        <v>0.31900000000000001</v>
      </c>
      <c r="AV30">
        <v>0.28899999999999998</v>
      </c>
      <c r="AW30">
        <v>8.64</v>
      </c>
      <c r="AX30">
        <v>4.3999999999999997E-2</v>
      </c>
      <c r="AY30">
        <v>0.05</v>
      </c>
      <c r="AZ30">
        <v>0.95</v>
      </c>
      <c r="BA30">
        <v>8.7799999999999994</v>
      </c>
      <c r="BB30">
        <v>191.3</v>
      </c>
      <c r="BC30">
        <f t="shared" si="0"/>
        <v>4.3349080000000004</v>
      </c>
      <c r="BD30">
        <f t="shared" si="1"/>
        <v>4.7091999999999246E-2</v>
      </c>
    </row>
    <row r="31" spans="1:56" x14ac:dyDescent="0.25">
      <c r="A31">
        <v>4</v>
      </c>
      <c r="B31">
        <v>74776</v>
      </c>
      <c r="C31">
        <v>74872</v>
      </c>
      <c r="D31">
        <v>10</v>
      </c>
      <c r="E31" t="s">
        <v>52</v>
      </c>
      <c r="F31">
        <v>2017</v>
      </c>
      <c r="G31" s="1">
        <v>0.11083333333333334</v>
      </c>
      <c r="H31">
        <v>30.145600000000002</v>
      </c>
      <c r="I31">
        <v>29.934000000000001</v>
      </c>
      <c r="J31">
        <v>14.318199999999999</v>
      </c>
      <c r="K31">
        <v>14.292299999999999</v>
      </c>
      <c r="L31">
        <v>4.3278999999999996</v>
      </c>
      <c r="M31">
        <v>0.21160000000000001</v>
      </c>
      <c r="N31">
        <v>4.9340999999999999</v>
      </c>
      <c r="O31">
        <v>1.1999999999999999E-3</v>
      </c>
      <c r="P31">
        <v>2.3464</v>
      </c>
      <c r="Q31">
        <v>2.4963000000000002</v>
      </c>
      <c r="R31">
        <v>0.34370000000000001</v>
      </c>
      <c r="S31">
        <v>2.7930999999999999</v>
      </c>
      <c r="T31" s="2">
        <v>9.9999999999999998E-13</v>
      </c>
      <c r="U31" s="2">
        <v>1.9743999999999999</v>
      </c>
      <c r="V31">
        <v>2.2964000000000002</v>
      </c>
      <c r="W31">
        <v>0.44309999999999999</v>
      </c>
      <c r="X31">
        <v>89.514700000000005</v>
      </c>
      <c r="Y31">
        <v>8.0048999999999992</v>
      </c>
      <c r="Z31">
        <v>32.912170000000003</v>
      </c>
      <c r="AA31">
        <v>-117.3952</v>
      </c>
      <c r="AB31">
        <v>29.931000000000001</v>
      </c>
      <c r="AC31">
        <v>33.343200000000003</v>
      </c>
      <c r="AD31">
        <v>33.340299999999999</v>
      </c>
      <c r="AE31">
        <v>5.4428999999999998</v>
      </c>
      <c r="AF31">
        <v>93.360500000000002</v>
      </c>
      <c r="AG31">
        <v>237.19</v>
      </c>
      <c r="AH31">
        <v>5.5083000000000002</v>
      </c>
      <c r="AI31">
        <v>94.430300000000003</v>
      </c>
      <c r="AJ31">
        <v>240.0359</v>
      </c>
      <c r="AK31">
        <v>24.8414</v>
      </c>
      <c r="AL31">
        <v>24.8446</v>
      </c>
      <c r="AM31">
        <v>14.313800000000001</v>
      </c>
      <c r="AN31">
        <v>14.288</v>
      </c>
      <c r="AO31">
        <v>1.0900000000000001</v>
      </c>
      <c r="AP31">
        <v>310.74</v>
      </c>
      <c r="AQ31">
        <v>30</v>
      </c>
      <c r="AR31">
        <v>14.278</v>
      </c>
      <c r="AS31">
        <v>33.345199999999998</v>
      </c>
      <c r="AT31">
        <v>5.6029999999999998</v>
      </c>
      <c r="AU31">
        <v>0.89600000000000002</v>
      </c>
      <c r="AV31">
        <v>0.42699999999999999</v>
      </c>
      <c r="AW31">
        <v>1.37</v>
      </c>
      <c r="AX31">
        <v>0.13100000000000001</v>
      </c>
      <c r="AY31">
        <v>0.05</v>
      </c>
      <c r="AZ31">
        <v>0.47</v>
      </c>
      <c r="BA31">
        <v>3.73</v>
      </c>
      <c r="BB31">
        <v>244.6</v>
      </c>
      <c r="BC31">
        <f t="shared" si="0"/>
        <v>5.6767159999999999</v>
      </c>
      <c r="BD31">
        <f t="shared" si="1"/>
        <v>-7.3716000000000115E-2</v>
      </c>
    </row>
    <row r="32" spans="1:56" x14ac:dyDescent="0.25">
      <c r="A32">
        <v>4</v>
      </c>
      <c r="B32">
        <v>77571</v>
      </c>
      <c r="C32">
        <v>77667</v>
      </c>
      <c r="D32">
        <v>10</v>
      </c>
      <c r="E32" t="s">
        <v>52</v>
      </c>
      <c r="F32">
        <v>2017</v>
      </c>
      <c r="G32" s="1">
        <v>0.11217592592592592</v>
      </c>
      <c r="H32">
        <v>20.270900000000001</v>
      </c>
      <c r="I32">
        <v>20.126999999999999</v>
      </c>
      <c r="J32">
        <v>17.612200000000001</v>
      </c>
      <c r="K32">
        <v>17.5947</v>
      </c>
      <c r="L32">
        <v>4.3390000000000004</v>
      </c>
      <c r="M32">
        <v>0.11260000000000001</v>
      </c>
      <c r="N32">
        <v>4.9340999999999999</v>
      </c>
      <c r="O32">
        <v>1.1999999999999999E-3</v>
      </c>
      <c r="P32">
        <v>2.5217000000000001</v>
      </c>
      <c r="Q32">
        <v>2.6798999999999999</v>
      </c>
      <c r="R32">
        <v>0.28129999999999999</v>
      </c>
      <c r="S32">
        <v>2.8176999999999999</v>
      </c>
      <c r="T32" s="2">
        <v>9.9999999999999998E-13</v>
      </c>
      <c r="U32" s="2">
        <v>1.9743999999999999</v>
      </c>
      <c r="V32">
        <v>1.0084</v>
      </c>
      <c r="W32">
        <v>0.43259999999999998</v>
      </c>
      <c r="X32">
        <v>89.748599999999996</v>
      </c>
      <c r="Y32">
        <v>8.0864999999999991</v>
      </c>
      <c r="Z32">
        <v>32.912170000000003</v>
      </c>
      <c r="AA32">
        <v>-117.3952</v>
      </c>
      <c r="AB32">
        <v>20.126999999999999</v>
      </c>
      <c r="AC32">
        <v>33.427799999999998</v>
      </c>
      <c r="AD32">
        <v>33.426200000000001</v>
      </c>
      <c r="AE32">
        <v>5.5712000000000002</v>
      </c>
      <c r="AF32">
        <v>101.99630000000001</v>
      </c>
      <c r="AG32">
        <v>242.94</v>
      </c>
      <c r="AH32">
        <v>5.6375999999999999</v>
      </c>
      <c r="AI32">
        <v>103.1759</v>
      </c>
      <c r="AJ32">
        <v>245.83369999999999</v>
      </c>
      <c r="AK32">
        <v>24.1631</v>
      </c>
      <c r="AL32">
        <v>24.166</v>
      </c>
      <c r="AM32">
        <v>17.608799999999999</v>
      </c>
      <c r="AN32">
        <v>17.5913</v>
      </c>
      <c r="AO32">
        <v>1.1000000000000001</v>
      </c>
      <c r="AP32">
        <v>375.19</v>
      </c>
      <c r="AQ32">
        <v>20</v>
      </c>
      <c r="AR32">
        <v>17.573</v>
      </c>
      <c r="AS32">
        <v>33.421900000000001</v>
      </c>
      <c r="AT32">
        <v>5.7649999999999997</v>
      </c>
      <c r="AU32">
        <v>0.57199999999999995</v>
      </c>
      <c r="AV32">
        <v>0.20300000000000001</v>
      </c>
      <c r="AW32">
        <v>0</v>
      </c>
      <c r="AX32">
        <v>0</v>
      </c>
      <c r="AY32">
        <v>0</v>
      </c>
      <c r="AZ32">
        <v>0.26</v>
      </c>
      <c r="BA32">
        <v>2.14</v>
      </c>
      <c r="BB32">
        <v>251.69</v>
      </c>
      <c r="BC32">
        <f t="shared" si="0"/>
        <v>5.8101479999999999</v>
      </c>
      <c r="BD32">
        <f t="shared" si="1"/>
        <v>-4.5148000000000188E-2</v>
      </c>
    </row>
    <row r="33" spans="1:56" x14ac:dyDescent="0.25">
      <c r="A33">
        <v>4</v>
      </c>
      <c r="B33">
        <v>80180</v>
      </c>
      <c r="C33">
        <v>80276</v>
      </c>
      <c r="D33">
        <v>10</v>
      </c>
      <c r="E33" t="s">
        <v>52</v>
      </c>
      <c r="F33">
        <v>2017</v>
      </c>
      <c r="G33" s="1">
        <v>0.11343750000000001</v>
      </c>
      <c r="H33">
        <v>10.1112</v>
      </c>
      <c r="I33">
        <v>10.038</v>
      </c>
      <c r="J33">
        <v>19.2926</v>
      </c>
      <c r="K33">
        <v>19.285699999999999</v>
      </c>
      <c r="L33">
        <v>4.3185000000000002</v>
      </c>
      <c r="M33">
        <v>9.0899999999999995E-2</v>
      </c>
      <c r="N33">
        <v>4.9340999999999999</v>
      </c>
      <c r="O33">
        <v>1.1999999999999999E-3</v>
      </c>
      <c r="P33">
        <v>2.5356000000000001</v>
      </c>
      <c r="Q33">
        <v>2.6974999999999998</v>
      </c>
      <c r="R33">
        <v>0.28089999999999998</v>
      </c>
      <c r="S33">
        <v>2.8365999999999998</v>
      </c>
      <c r="T33" s="2">
        <v>9.9999999999999998E-13</v>
      </c>
      <c r="U33" s="2">
        <v>1.9743999999999999</v>
      </c>
      <c r="V33">
        <v>0.72729999999999995</v>
      </c>
      <c r="W33">
        <v>0.45190000000000002</v>
      </c>
      <c r="X33">
        <v>89.317499999999995</v>
      </c>
      <c r="Y33">
        <v>8.1509</v>
      </c>
      <c r="Z33">
        <v>32.912170000000003</v>
      </c>
      <c r="AA33">
        <v>-117.3952</v>
      </c>
      <c r="AB33">
        <v>10.039999999999999</v>
      </c>
      <c r="AC33">
        <v>33.522599999999997</v>
      </c>
      <c r="AD33">
        <v>33.522599999999997</v>
      </c>
      <c r="AE33">
        <v>5.4211</v>
      </c>
      <c r="AF33">
        <v>102.49809999999999</v>
      </c>
      <c r="AG33">
        <v>236.47399999999999</v>
      </c>
      <c r="AH33">
        <v>5.5007000000000001</v>
      </c>
      <c r="AI33">
        <v>103.99</v>
      </c>
      <c r="AJ33">
        <v>239.94649999999999</v>
      </c>
      <c r="AK33">
        <v>23.8184</v>
      </c>
      <c r="AL33">
        <v>23.8202</v>
      </c>
      <c r="AM33">
        <v>19.290800000000001</v>
      </c>
      <c r="AN33">
        <v>19.283899999999999</v>
      </c>
      <c r="AO33">
        <v>1.1100000000000001</v>
      </c>
      <c r="AP33">
        <v>407.74</v>
      </c>
      <c r="AQ33">
        <v>10</v>
      </c>
      <c r="AR33">
        <v>19.303000000000001</v>
      </c>
      <c r="AS33">
        <v>33.524700000000003</v>
      </c>
      <c r="AT33">
        <v>5.6120000000000001</v>
      </c>
      <c r="AU33">
        <v>0.77500000000000002</v>
      </c>
      <c r="AV33">
        <v>0.17399999999999999</v>
      </c>
      <c r="AW33">
        <v>0</v>
      </c>
      <c r="AX33">
        <v>0</v>
      </c>
      <c r="AY33">
        <v>0.1</v>
      </c>
      <c r="AZ33">
        <v>0.16</v>
      </c>
      <c r="BA33">
        <v>1.05</v>
      </c>
      <c r="BB33">
        <v>244.96</v>
      </c>
      <c r="BC33">
        <f t="shared" si="0"/>
        <v>5.6540439999999998</v>
      </c>
      <c r="BD33">
        <f t="shared" si="1"/>
        <v>-4.2043999999999748E-2</v>
      </c>
    </row>
    <row r="34" spans="1:56" x14ac:dyDescent="0.25">
      <c r="A34">
        <v>4</v>
      </c>
      <c r="B34">
        <v>83062</v>
      </c>
      <c r="C34">
        <v>83158</v>
      </c>
      <c r="D34">
        <v>10</v>
      </c>
      <c r="E34" t="s">
        <v>52</v>
      </c>
      <c r="F34">
        <v>2017</v>
      </c>
      <c r="G34" s="1">
        <v>0.11482638888888889</v>
      </c>
      <c r="H34">
        <v>1.9218999999999999</v>
      </c>
      <c r="I34">
        <v>1.907</v>
      </c>
      <c r="J34">
        <v>19.3216</v>
      </c>
      <c r="K34">
        <v>19.320599999999999</v>
      </c>
      <c r="L34">
        <v>4.3194999999999997</v>
      </c>
      <c r="M34">
        <v>8.77E-2</v>
      </c>
      <c r="N34">
        <v>4.9340999999999999</v>
      </c>
      <c r="O34">
        <v>1.2770999999999999</v>
      </c>
      <c r="P34">
        <v>2.5371000000000001</v>
      </c>
      <c r="Q34">
        <v>2.6996000000000002</v>
      </c>
      <c r="R34">
        <v>0.28799999999999998</v>
      </c>
      <c r="S34">
        <v>2.8403</v>
      </c>
      <c r="T34" s="2">
        <v>1.5802</v>
      </c>
      <c r="U34" s="2">
        <v>1.9743999999999999</v>
      </c>
      <c r="V34">
        <v>0.68559999999999999</v>
      </c>
      <c r="W34">
        <v>0.45100000000000001</v>
      </c>
      <c r="X34">
        <v>89.338300000000004</v>
      </c>
      <c r="Y34">
        <v>8.1648999999999994</v>
      </c>
      <c r="Z34">
        <v>32.912170000000003</v>
      </c>
      <c r="AA34">
        <v>-117.3952</v>
      </c>
      <c r="AB34">
        <v>1.909</v>
      </c>
      <c r="AC34">
        <v>33.523600000000002</v>
      </c>
      <c r="AD34">
        <v>33.524000000000001</v>
      </c>
      <c r="AE34">
        <v>5.4189999999999996</v>
      </c>
      <c r="AF34">
        <v>102.5132</v>
      </c>
      <c r="AG34">
        <v>236.38200000000001</v>
      </c>
      <c r="AH34">
        <v>5.5008999999999997</v>
      </c>
      <c r="AI34">
        <v>104.062</v>
      </c>
      <c r="AJ34">
        <v>239.95699999999999</v>
      </c>
      <c r="AK34">
        <v>23.811499999999999</v>
      </c>
      <c r="AL34">
        <v>23.812000000000001</v>
      </c>
      <c r="AM34">
        <v>19.321300000000001</v>
      </c>
      <c r="AN34">
        <v>19.3203</v>
      </c>
      <c r="AO34">
        <v>1.1200000000000001</v>
      </c>
      <c r="AP34">
        <v>408.1</v>
      </c>
      <c r="AQ34">
        <v>2</v>
      </c>
      <c r="AR34">
        <v>19.318999999999999</v>
      </c>
      <c r="AS34">
        <v>33.523899999999998</v>
      </c>
      <c r="AT34">
        <v>5.601</v>
      </c>
      <c r="AU34">
        <v>0.81100000000000005</v>
      </c>
      <c r="AV34">
        <v>0.13</v>
      </c>
      <c r="AW34">
        <v>0.18</v>
      </c>
      <c r="AX34">
        <v>0</v>
      </c>
      <c r="AY34">
        <v>0</v>
      </c>
      <c r="AZ34">
        <v>0.16</v>
      </c>
      <c r="BA34">
        <v>1.42</v>
      </c>
      <c r="BB34">
        <v>244.48</v>
      </c>
      <c r="BC34">
        <f t="shared" si="0"/>
        <v>5.6518599999999992</v>
      </c>
      <c r="BD34">
        <f t="shared" si="1"/>
        <v>-5.0859999999999239E-2</v>
      </c>
    </row>
    <row r="35" spans="1:56" x14ac:dyDescent="0.25">
      <c r="A35">
        <v>5</v>
      </c>
      <c r="B35">
        <v>19649</v>
      </c>
      <c r="C35">
        <v>19745</v>
      </c>
      <c r="D35">
        <v>10</v>
      </c>
      <c r="E35" t="s">
        <v>52</v>
      </c>
      <c r="F35">
        <v>2017</v>
      </c>
      <c r="G35" s="1">
        <v>0.23015046296296296</v>
      </c>
      <c r="H35">
        <v>520.66989999999998</v>
      </c>
      <c r="I35">
        <v>516.35900000000004</v>
      </c>
      <c r="J35">
        <v>6.2965</v>
      </c>
      <c r="K35">
        <v>6.2944000000000004</v>
      </c>
      <c r="L35">
        <v>4.4881000000000002</v>
      </c>
      <c r="M35">
        <v>3.3399999999999999E-2</v>
      </c>
      <c r="N35">
        <v>4.7045000000000003</v>
      </c>
      <c r="O35">
        <v>1.1999999999999999E-3</v>
      </c>
      <c r="P35">
        <v>0.57909999999999995</v>
      </c>
      <c r="Q35">
        <v>0.58620000000000005</v>
      </c>
      <c r="R35">
        <v>1.6728000000000001</v>
      </c>
      <c r="S35">
        <v>2.6313</v>
      </c>
      <c r="T35" s="2">
        <v>9.9999999999999998E-13</v>
      </c>
      <c r="U35" s="2">
        <v>1.9743999999999999</v>
      </c>
      <c r="V35" t="s">
        <v>53</v>
      </c>
      <c r="W35">
        <v>0.29580000000000001</v>
      </c>
      <c r="X35">
        <v>92.871600000000001</v>
      </c>
      <c r="Y35">
        <v>7.3989000000000003</v>
      </c>
      <c r="Z35">
        <v>32.844889999999999</v>
      </c>
      <c r="AA35">
        <v>-117.53440000000001</v>
      </c>
      <c r="AB35">
        <v>516.35599999999999</v>
      </c>
      <c r="AC35">
        <v>34.319899999999997</v>
      </c>
      <c r="AD35">
        <v>34.322099999999999</v>
      </c>
      <c r="AE35">
        <v>0.25230000000000002</v>
      </c>
      <c r="AF35">
        <v>3.66</v>
      </c>
      <c r="AG35">
        <v>10.97</v>
      </c>
      <c r="AH35">
        <v>0.25879999999999997</v>
      </c>
      <c r="AI35">
        <v>3.7547000000000001</v>
      </c>
      <c r="AJ35">
        <v>11.2538</v>
      </c>
      <c r="AK35">
        <v>26.9832</v>
      </c>
      <c r="AL35">
        <v>26.985199999999999</v>
      </c>
      <c r="AM35">
        <v>6.2499000000000002</v>
      </c>
      <c r="AN35">
        <v>6.2477999999999998</v>
      </c>
      <c r="AO35">
        <v>0.98</v>
      </c>
      <c r="AP35">
        <v>114.04</v>
      </c>
      <c r="AQ35">
        <v>516</v>
      </c>
      <c r="AR35">
        <v>6.298</v>
      </c>
      <c r="AS35">
        <v>34.317799999999998</v>
      </c>
      <c r="AT35">
        <v>0.26900000000000002</v>
      </c>
      <c r="AW35">
        <v>37.909999999999997</v>
      </c>
      <c r="AX35">
        <v>0</v>
      </c>
      <c r="AY35">
        <v>0</v>
      </c>
      <c r="AZ35">
        <v>3.09</v>
      </c>
      <c r="BA35">
        <v>74.94</v>
      </c>
      <c r="BB35">
        <v>11.75</v>
      </c>
      <c r="BC35">
        <f t="shared" si="0"/>
        <v>0.27849200000000002</v>
      </c>
      <c r="BD35">
        <f t="shared" si="1"/>
        <v>-9.4920000000000004E-3</v>
      </c>
    </row>
    <row r="36" spans="1:56" x14ac:dyDescent="0.25">
      <c r="A36">
        <v>5</v>
      </c>
      <c r="B36">
        <v>23172</v>
      </c>
      <c r="C36">
        <v>23268</v>
      </c>
      <c r="D36">
        <v>10</v>
      </c>
      <c r="E36" t="s">
        <v>52</v>
      </c>
      <c r="F36">
        <v>2017</v>
      </c>
      <c r="G36" s="1">
        <v>0.2318402777777778</v>
      </c>
      <c r="H36">
        <v>443.96019999999999</v>
      </c>
      <c r="I36">
        <v>440.36500000000001</v>
      </c>
      <c r="J36">
        <v>7.0704000000000002</v>
      </c>
      <c r="K36">
        <v>7.0670999999999999</v>
      </c>
      <c r="L36">
        <v>4.4867999999999997</v>
      </c>
      <c r="M36">
        <v>3.32E-2</v>
      </c>
      <c r="N36">
        <v>4.4598000000000004</v>
      </c>
      <c r="O36">
        <v>1.1999999999999999E-3</v>
      </c>
      <c r="P36">
        <v>0.61899999999999999</v>
      </c>
      <c r="Q36">
        <v>0.62860000000000005</v>
      </c>
      <c r="R36">
        <v>1.5823</v>
      </c>
      <c r="S36">
        <v>2.6347999999999998</v>
      </c>
      <c r="T36" s="2">
        <v>9.9999999999999998E-13</v>
      </c>
      <c r="U36" s="2">
        <v>1.9743999999999999</v>
      </c>
      <c r="V36" t="s">
        <v>53</v>
      </c>
      <c r="W36">
        <v>0.29709999999999998</v>
      </c>
      <c r="X36">
        <v>92.842500000000001</v>
      </c>
      <c r="Y36">
        <v>7.4115000000000002</v>
      </c>
      <c r="Z36">
        <v>32.844799999999999</v>
      </c>
      <c r="AA36">
        <v>-117.53440000000001</v>
      </c>
      <c r="AB36">
        <v>440.363</v>
      </c>
      <c r="AC36">
        <v>34.295499999999997</v>
      </c>
      <c r="AD36">
        <v>34.297499999999999</v>
      </c>
      <c r="AE36">
        <v>0.39319999999999999</v>
      </c>
      <c r="AF36">
        <v>5.8066000000000004</v>
      </c>
      <c r="AG36">
        <v>17.100999999999999</v>
      </c>
      <c r="AH36">
        <v>0.39829999999999999</v>
      </c>
      <c r="AI36">
        <v>5.8814000000000002</v>
      </c>
      <c r="AJ36">
        <v>17.321999999999999</v>
      </c>
      <c r="AK36">
        <v>26.8599</v>
      </c>
      <c r="AL36">
        <v>26.861899999999999</v>
      </c>
      <c r="AM36">
        <v>7.0282999999999998</v>
      </c>
      <c r="AN36">
        <v>7.0250000000000004</v>
      </c>
      <c r="AO36">
        <v>0.98</v>
      </c>
      <c r="AP36">
        <v>125.35</v>
      </c>
      <c r="AQ36">
        <v>441</v>
      </c>
      <c r="AR36">
        <v>7.0579999999999998</v>
      </c>
      <c r="AS36">
        <v>34.292099999999998</v>
      </c>
      <c r="AT36">
        <v>0.41499999999999998</v>
      </c>
      <c r="AW36">
        <v>35.71</v>
      </c>
      <c r="AX36">
        <v>0</v>
      </c>
      <c r="AY36">
        <v>7.0000000000000007E-2</v>
      </c>
      <c r="AZ36">
        <v>2.97</v>
      </c>
      <c r="BA36">
        <v>64.489999999999995</v>
      </c>
      <c r="BB36">
        <v>18.09</v>
      </c>
      <c r="BC36">
        <f t="shared" si="0"/>
        <v>0.42502800000000002</v>
      </c>
      <c r="BD36">
        <f t="shared" si="1"/>
        <v>-1.0028000000000037E-2</v>
      </c>
    </row>
    <row r="37" spans="1:56" x14ac:dyDescent="0.25">
      <c r="A37">
        <v>5</v>
      </c>
      <c r="B37">
        <v>26497</v>
      </c>
      <c r="C37">
        <v>26593</v>
      </c>
      <c r="D37">
        <v>10</v>
      </c>
      <c r="E37" t="s">
        <v>52</v>
      </c>
      <c r="F37">
        <v>2017</v>
      </c>
      <c r="G37" s="1">
        <v>0.23344907407407409</v>
      </c>
      <c r="H37">
        <v>383.37729999999999</v>
      </c>
      <c r="I37">
        <v>380.32799999999997</v>
      </c>
      <c r="J37">
        <v>7.4574999999999996</v>
      </c>
      <c r="K37">
        <v>7.4569000000000001</v>
      </c>
      <c r="L37">
        <v>4.4801000000000002</v>
      </c>
      <c r="M37">
        <v>3.32E-2</v>
      </c>
      <c r="N37">
        <v>4.4119999999999999</v>
      </c>
      <c r="O37">
        <v>1.1999999999999999E-3</v>
      </c>
      <c r="P37">
        <v>0.64100000000000001</v>
      </c>
      <c r="Q37">
        <v>0.6532</v>
      </c>
      <c r="R37">
        <v>1.538</v>
      </c>
      <c r="S37">
        <v>2.6387</v>
      </c>
      <c r="T37" s="2">
        <v>9.9999999999999998E-13</v>
      </c>
      <c r="U37" s="2">
        <v>1.9743999999999999</v>
      </c>
      <c r="V37" t="s">
        <v>53</v>
      </c>
      <c r="W37">
        <v>0.30309999999999998</v>
      </c>
      <c r="X37">
        <v>92.703400000000002</v>
      </c>
      <c r="Y37">
        <v>7.4261999999999997</v>
      </c>
      <c r="Z37">
        <v>32.844799999999999</v>
      </c>
      <c r="AA37">
        <v>-117.5343</v>
      </c>
      <c r="AB37">
        <v>380.327</v>
      </c>
      <c r="AC37">
        <v>34.294199999999996</v>
      </c>
      <c r="AD37">
        <v>34.296300000000002</v>
      </c>
      <c r="AE37">
        <v>0.46550000000000002</v>
      </c>
      <c r="AF37">
        <v>6.9359999999999999</v>
      </c>
      <c r="AG37">
        <v>20.247</v>
      </c>
      <c r="AH37">
        <v>0.47249999999999998</v>
      </c>
      <c r="AI37">
        <v>7.0389999999999997</v>
      </c>
      <c r="AJ37">
        <v>20.548999999999999</v>
      </c>
      <c r="AK37">
        <v>26.803899999999999</v>
      </c>
      <c r="AL37">
        <v>26.805599999999998</v>
      </c>
      <c r="AM37">
        <v>7.4202000000000004</v>
      </c>
      <c r="AN37">
        <v>7.4196</v>
      </c>
      <c r="AO37">
        <v>0.99</v>
      </c>
      <c r="AP37">
        <v>129.99</v>
      </c>
      <c r="AQ37">
        <v>380</v>
      </c>
      <c r="AR37">
        <v>7.4569999999999999</v>
      </c>
      <c r="AS37">
        <v>34.293500000000002</v>
      </c>
      <c r="AT37">
        <v>0.64300000000000002</v>
      </c>
      <c r="AW37">
        <v>34.270000000000003</v>
      </c>
      <c r="AX37">
        <v>0</v>
      </c>
      <c r="AY37">
        <v>0</v>
      </c>
      <c r="AZ37">
        <v>2.88</v>
      </c>
      <c r="BA37">
        <v>58.45</v>
      </c>
      <c r="BB37">
        <v>28.06</v>
      </c>
      <c r="BC37">
        <f t="shared" si="0"/>
        <v>0.50022</v>
      </c>
      <c r="BD37">
        <f t="shared" si="1"/>
        <v>0.14278000000000002</v>
      </c>
    </row>
    <row r="38" spans="1:56" x14ac:dyDescent="0.25">
      <c r="A38">
        <v>5</v>
      </c>
      <c r="B38">
        <v>29632</v>
      </c>
      <c r="C38">
        <v>29728</v>
      </c>
      <c r="D38">
        <v>10</v>
      </c>
      <c r="E38" t="s">
        <v>52</v>
      </c>
      <c r="F38">
        <v>2017</v>
      </c>
      <c r="G38" s="1">
        <v>0.23496527777777776</v>
      </c>
      <c r="H38">
        <v>322.84249999999997</v>
      </c>
      <c r="I38">
        <v>320.31900000000002</v>
      </c>
      <c r="J38">
        <v>7.7512999999999996</v>
      </c>
      <c r="K38">
        <v>7.7508999999999997</v>
      </c>
      <c r="L38">
        <v>4.4793000000000003</v>
      </c>
      <c r="M38">
        <v>3.3300000000000003E-2</v>
      </c>
      <c r="N38">
        <v>3.9863</v>
      </c>
      <c r="O38">
        <v>1.1999999999999999E-3</v>
      </c>
      <c r="P38">
        <v>0.76559999999999995</v>
      </c>
      <c r="Q38">
        <v>0.80589999999999995</v>
      </c>
      <c r="R38">
        <v>1.4776</v>
      </c>
      <c r="S38">
        <v>2.6471</v>
      </c>
      <c r="T38" s="2">
        <v>9.9999999999999998E-13</v>
      </c>
      <c r="U38" s="2">
        <v>1.9743999999999999</v>
      </c>
      <c r="V38" t="s">
        <v>53</v>
      </c>
      <c r="W38">
        <v>0.30380000000000001</v>
      </c>
      <c r="X38">
        <v>92.687799999999996</v>
      </c>
      <c r="Y38">
        <v>7.4581999999999997</v>
      </c>
      <c r="Z38">
        <v>32.844799999999999</v>
      </c>
      <c r="AA38">
        <v>-117.53440000000001</v>
      </c>
      <c r="AB38">
        <v>320.32</v>
      </c>
      <c r="AC38">
        <v>34.2164</v>
      </c>
      <c r="AD38">
        <v>34.203400000000002</v>
      </c>
      <c r="AE38">
        <v>0.8931</v>
      </c>
      <c r="AF38">
        <v>13.388500000000001</v>
      </c>
      <c r="AG38">
        <v>38.85</v>
      </c>
      <c r="AH38">
        <v>0.95040000000000002</v>
      </c>
      <c r="AI38">
        <v>14.2456</v>
      </c>
      <c r="AJ38">
        <v>41.341200000000001</v>
      </c>
      <c r="AK38">
        <v>26.6997</v>
      </c>
      <c r="AL38">
        <v>26.689499999999999</v>
      </c>
      <c r="AM38">
        <v>7.7192999999999996</v>
      </c>
      <c r="AN38">
        <v>7.7190000000000003</v>
      </c>
      <c r="AO38">
        <v>0.99</v>
      </c>
      <c r="AP38">
        <v>139</v>
      </c>
      <c r="AQ38">
        <v>320</v>
      </c>
      <c r="AR38">
        <v>7.7169999999999996</v>
      </c>
      <c r="AS38">
        <v>34.214100000000002</v>
      </c>
      <c r="AT38">
        <v>0.92600000000000005</v>
      </c>
      <c r="AW38">
        <v>32.47</v>
      </c>
      <c r="AX38">
        <v>0</v>
      </c>
      <c r="AY38">
        <v>0</v>
      </c>
      <c r="AZ38">
        <v>2.66</v>
      </c>
      <c r="BA38">
        <v>51.88</v>
      </c>
      <c r="BB38">
        <v>40.42</v>
      </c>
      <c r="BC38">
        <f t="shared" si="0"/>
        <v>0.94492399999999999</v>
      </c>
      <c r="BD38">
        <f t="shared" si="1"/>
        <v>-1.8923999999999941E-2</v>
      </c>
    </row>
    <row r="39" spans="1:56" x14ac:dyDescent="0.25">
      <c r="A39">
        <v>5</v>
      </c>
      <c r="B39">
        <v>32798</v>
      </c>
      <c r="C39">
        <v>32894</v>
      </c>
      <c r="D39">
        <v>10</v>
      </c>
      <c r="E39" t="s">
        <v>52</v>
      </c>
      <c r="F39">
        <v>2017</v>
      </c>
      <c r="G39" s="1">
        <v>0.23648148148148149</v>
      </c>
      <c r="H39">
        <v>272.45510000000002</v>
      </c>
      <c r="I39">
        <v>270.358</v>
      </c>
      <c r="J39">
        <v>8.7851999999999997</v>
      </c>
      <c r="K39">
        <v>8.7838999999999992</v>
      </c>
      <c r="L39">
        <v>4.4661</v>
      </c>
      <c r="M39">
        <v>3.2300000000000002E-2</v>
      </c>
      <c r="N39">
        <v>4.1369999999999996</v>
      </c>
      <c r="O39">
        <v>1.1999999999999999E-3</v>
      </c>
      <c r="P39">
        <v>0.88770000000000004</v>
      </c>
      <c r="Q39">
        <v>0.91959999999999997</v>
      </c>
      <c r="R39">
        <v>1.3517999999999999</v>
      </c>
      <c r="S39">
        <v>2.6606999999999998</v>
      </c>
      <c r="T39" s="2">
        <v>9.9999999999999998E-13</v>
      </c>
      <c r="U39" s="2">
        <v>1.9743999999999999</v>
      </c>
      <c r="V39" t="s">
        <v>53</v>
      </c>
      <c r="W39">
        <v>0.31569999999999998</v>
      </c>
      <c r="X39">
        <v>92.410399999999996</v>
      </c>
      <c r="Y39">
        <v>7.5094000000000003</v>
      </c>
      <c r="Z39">
        <v>32.844799999999999</v>
      </c>
      <c r="AA39">
        <v>-117.53440000000001</v>
      </c>
      <c r="AB39">
        <v>270.35899999999998</v>
      </c>
      <c r="AC39">
        <v>34.197499999999998</v>
      </c>
      <c r="AD39">
        <v>34.199199999999998</v>
      </c>
      <c r="AE39">
        <v>1.2941</v>
      </c>
      <c r="AF39">
        <v>19.851199999999999</v>
      </c>
      <c r="AG39">
        <v>56.3</v>
      </c>
      <c r="AH39">
        <v>1.3062</v>
      </c>
      <c r="AI39">
        <v>20.036999999999999</v>
      </c>
      <c r="AJ39">
        <v>56.828299999999999</v>
      </c>
      <c r="AK39">
        <v>26.528199999999998</v>
      </c>
      <c r="AL39">
        <v>26.529800000000002</v>
      </c>
      <c r="AM39">
        <v>8.7562999999999995</v>
      </c>
      <c r="AN39">
        <v>8.7548999999999992</v>
      </c>
      <c r="AO39">
        <v>1</v>
      </c>
      <c r="AP39">
        <v>154.94999999999999</v>
      </c>
      <c r="AQ39">
        <v>270</v>
      </c>
      <c r="AR39">
        <v>8.7780000000000005</v>
      </c>
      <c r="AS39">
        <v>34.198799999999999</v>
      </c>
      <c r="AT39">
        <v>1.339</v>
      </c>
      <c r="AW39">
        <v>29.04</v>
      </c>
      <c r="AX39">
        <v>0</v>
      </c>
      <c r="AY39">
        <v>0</v>
      </c>
      <c r="AZ39">
        <v>2.4300000000000002</v>
      </c>
      <c r="BA39">
        <v>40.32</v>
      </c>
      <c r="BB39">
        <v>58.43</v>
      </c>
      <c r="BC39">
        <f t="shared" si="0"/>
        <v>1.3619640000000002</v>
      </c>
      <c r="BD39">
        <f t="shared" si="1"/>
        <v>-2.2964000000000206E-2</v>
      </c>
    </row>
    <row r="40" spans="1:56" x14ac:dyDescent="0.25">
      <c r="A40">
        <v>5</v>
      </c>
      <c r="B40">
        <v>35921</v>
      </c>
      <c r="C40">
        <v>36017</v>
      </c>
      <c r="D40">
        <v>10</v>
      </c>
      <c r="E40" t="s">
        <v>52</v>
      </c>
      <c r="F40">
        <v>2017</v>
      </c>
      <c r="G40" s="1">
        <v>0.23799768518518519</v>
      </c>
      <c r="H40">
        <v>232.37639999999999</v>
      </c>
      <c r="I40">
        <v>230.61099999999999</v>
      </c>
      <c r="J40">
        <v>9.3785000000000007</v>
      </c>
      <c r="K40">
        <v>9.3772000000000002</v>
      </c>
      <c r="L40">
        <v>4.4745999999999997</v>
      </c>
      <c r="M40">
        <v>3.2399999999999998E-2</v>
      </c>
      <c r="N40">
        <v>4.9340999999999999</v>
      </c>
      <c r="O40">
        <v>1.1999999999999999E-3</v>
      </c>
      <c r="P40">
        <v>1.0047999999999999</v>
      </c>
      <c r="Q40">
        <v>1.0484</v>
      </c>
      <c r="R40">
        <v>1.2531000000000001</v>
      </c>
      <c r="S40">
        <v>2.6718000000000002</v>
      </c>
      <c r="T40" s="2">
        <v>9.9999999999999998E-13</v>
      </c>
      <c r="U40" s="2">
        <v>1.9743999999999999</v>
      </c>
      <c r="V40" t="s">
        <v>53</v>
      </c>
      <c r="W40">
        <v>0.308</v>
      </c>
      <c r="X40">
        <v>92.588700000000003</v>
      </c>
      <c r="Y40">
        <v>7.5517000000000003</v>
      </c>
      <c r="Z40">
        <v>32.844799999999999</v>
      </c>
      <c r="AA40">
        <v>-117.53440000000001</v>
      </c>
      <c r="AB40">
        <v>230.61099999999999</v>
      </c>
      <c r="AC40">
        <v>34.136899999999997</v>
      </c>
      <c r="AD40">
        <v>34.137900000000002</v>
      </c>
      <c r="AE40">
        <v>1.6657999999999999</v>
      </c>
      <c r="AF40">
        <v>25.880299999999998</v>
      </c>
      <c r="AG40">
        <v>72.483000000000004</v>
      </c>
      <c r="AH40">
        <v>1.6834</v>
      </c>
      <c r="AI40">
        <v>26.1524</v>
      </c>
      <c r="AJ40">
        <v>73.246300000000005</v>
      </c>
      <c r="AK40">
        <v>26.3855</v>
      </c>
      <c r="AL40">
        <v>26.386500000000002</v>
      </c>
      <c r="AM40">
        <v>9.3528000000000002</v>
      </c>
      <c r="AN40">
        <v>9.3514999999999997</v>
      </c>
      <c r="AO40">
        <v>1.01</v>
      </c>
      <c r="AP40">
        <v>167.95</v>
      </c>
      <c r="AQ40">
        <v>230</v>
      </c>
      <c r="AR40">
        <v>9.3989999999999991</v>
      </c>
      <c r="AS40">
        <v>34.134399999999999</v>
      </c>
      <c r="AT40">
        <v>1.7789999999999999</v>
      </c>
      <c r="AW40">
        <v>26.76</v>
      </c>
      <c r="AX40">
        <v>0</v>
      </c>
      <c r="AY40">
        <v>0</v>
      </c>
      <c r="AZ40">
        <v>2.25</v>
      </c>
      <c r="BA40">
        <v>33.76</v>
      </c>
      <c r="BB40">
        <v>77.64</v>
      </c>
      <c r="BC40">
        <f t="shared" si="0"/>
        <v>1.748532</v>
      </c>
      <c r="BD40">
        <f t="shared" si="1"/>
        <v>3.046799999999994E-2</v>
      </c>
    </row>
    <row r="41" spans="1:56" x14ac:dyDescent="0.25">
      <c r="A41">
        <v>5</v>
      </c>
      <c r="B41">
        <v>38898</v>
      </c>
      <c r="C41">
        <v>38994</v>
      </c>
      <c r="D41">
        <v>10</v>
      </c>
      <c r="E41" t="s">
        <v>52</v>
      </c>
      <c r="F41">
        <v>2017</v>
      </c>
      <c r="G41" s="1">
        <v>0.23943287037037039</v>
      </c>
      <c r="H41">
        <v>202.03559999999999</v>
      </c>
      <c r="I41">
        <v>200.51499999999999</v>
      </c>
      <c r="J41">
        <v>9.6853999999999996</v>
      </c>
      <c r="K41">
        <v>9.6835000000000004</v>
      </c>
      <c r="L41">
        <v>4.4725000000000001</v>
      </c>
      <c r="M41">
        <v>3.2000000000000001E-2</v>
      </c>
      <c r="N41">
        <v>4.6471</v>
      </c>
      <c r="O41">
        <v>1.1999999999999999E-3</v>
      </c>
      <c r="P41">
        <v>1.1024</v>
      </c>
      <c r="Q41">
        <v>1.1518999999999999</v>
      </c>
      <c r="R41">
        <v>1.2179</v>
      </c>
      <c r="S41">
        <v>2.6802999999999999</v>
      </c>
      <c r="T41" s="2">
        <v>9.9999999999999998E-13</v>
      </c>
      <c r="U41" s="2">
        <v>1.9743999999999999</v>
      </c>
      <c r="V41" t="s">
        <v>53</v>
      </c>
      <c r="W41">
        <v>0.30990000000000001</v>
      </c>
      <c r="X41">
        <v>92.545400000000001</v>
      </c>
      <c r="Y41">
        <v>7.5838999999999999</v>
      </c>
      <c r="Z41">
        <v>32.844799999999999</v>
      </c>
      <c r="AA41">
        <v>-117.53440000000001</v>
      </c>
      <c r="AB41">
        <v>200.51599999999999</v>
      </c>
      <c r="AC41">
        <v>34.048999999999999</v>
      </c>
      <c r="AD41">
        <v>34.052199999999999</v>
      </c>
      <c r="AE41">
        <v>1.9730000000000001</v>
      </c>
      <c r="AF41">
        <v>30.842600000000001</v>
      </c>
      <c r="AG41">
        <v>85.86</v>
      </c>
      <c r="AH41">
        <v>1.9886999999999999</v>
      </c>
      <c r="AI41">
        <v>31.0868</v>
      </c>
      <c r="AJ41">
        <v>86.541499999999999</v>
      </c>
      <c r="AK41">
        <v>26.265899999999998</v>
      </c>
      <c r="AL41">
        <v>26.268599999999999</v>
      </c>
      <c r="AM41">
        <v>9.6626999999999992</v>
      </c>
      <c r="AN41">
        <v>9.6608000000000001</v>
      </c>
      <c r="AO41">
        <v>1.01</v>
      </c>
      <c r="AP41">
        <v>178.77</v>
      </c>
      <c r="AQ41">
        <v>200</v>
      </c>
      <c r="AR41">
        <v>9.68</v>
      </c>
      <c r="AS41">
        <v>34.0503</v>
      </c>
      <c r="AT41">
        <v>2.044</v>
      </c>
      <c r="AU41">
        <v>3.0000000000000001E-3</v>
      </c>
      <c r="AV41">
        <v>3.4000000000000002E-2</v>
      </c>
      <c r="AW41">
        <v>25.31</v>
      </c>
      <c r="AX41">
        <v>0</v>
      </c>
      <c r="AY41">
        <v>0</v>
      </c>
      <c r="AZ41">
        <v>2.13</v>
      </c>
      <c r="BA41">
        <v>30.52</v>
      </c>
      <c r="BB41">
        <v>89.19</v>
      </c>
      <c r="BC41">
        <f t="shared" si="0"/>
        <v>2.0680199999999997</v>
      </c>
      <c r="BD41">
        <f t="shared" si="1"/>
        <v>-2.4019999999999708E-2</v>
      </c>
    </row>
    <row r="42" spans="1:56" x14ac:dyDescent="0.25">
      <c r="A42">
        <v>5</v>
      </c>
      <c r="B42">
        <v>41613</v>
      </c>
      <c r="C42">
        <v>41709</v>
      </c>
      <c r="D42">
        <v>10</v>
      </c>
      <c r="E42" t="s">
        <v>52</v>
      </c>
      <c r="F42">
        <v>2017</v>
      </c>
      <c r="G42" s="1">
        <v>0.24074074074074073</v>
      </c>
      <c r="H42">
        <v>171.7861</v>
      </c>
      <c r="I42">
        <v>170.506</v>
      </c>
      <c r="J42">
        <v>10.145099999999999</v>
      </c>
      <c r="K42">
        <v>10.1457</v>
      </c>
      <c r="L42">
        <v>4.4657</v>
      </c>
      <c r="M42">
        <v>3.1399999999999997E-2</v>
      </c>
      <c r="N42">
        <v>3.7374000000000001</v>
      </c>
      <c r="O42">
        <v>1.1999999999999999E-3</v>
      </c>
      <c r="P42">
        <v>1.1404000000000001</v>
      </c>
      <c r="Q42">
        <v>1.1954</v>
      </c>
      <c r="R42">
        <v>1.1532</v>
      </c>
      <c r="S42">
        <v>2.6848000000000001</v>
      </c>
      <c r="T42" s="2">
        <v>9.9999999999999998E-13</v>
      </c>
      <c r="U42" s="2">
        <v>1.9743999999999999</v>
      </c>
      <c r="V42" t="s">
        <v>53</v>
      </c>
      <c r="W42">
        <v>0.316</v>
      </c>
      <c r="X42">
        <v>92.402799999999999</v>
      </c>
      <c r="Y42">
        <v>7.6003999999999996</v>
      </c>
      <c r="Z42">
        <v>32.844799999999999</v>
      </c>
      <c r="AA42">
        <v>-117.53440000000001</v>
      </c>
      <c r="AB42">
        <v>170.506</v>
      </c>
      <c r="AC42">
        <v>33.974299999999999</v>
      </c>
      <c r="AD42">
        <v>33.9756</v>
      </c>
      <c r="AE42">
        <v>2.0727000000000002</v>
      </c>
      <c r="AF42">
        <v>32.710599999999999</v>
      </c>
      <c r="AG42">
        <v>90.209000000000003</v>
      </c>
      <c r="AH42">
        <v>2.0992999999999999</v>
      </c>
      <c r="AI42">
        <v>33.131100000000004</v>
      </c>
      <c r="AJ42">
        <v>91.366799999999998</v>
      </c>
      <c r="AK42">
        <v>26.129799999999999</v>
      </c>
      <c r="AL42">
        <v>26.130700000000001</v>
      </c>
      <c r="AM42">
        <v>10.125299999999999</v>
      </c>
      <c r="AN42">
        <v>10.1259</v>
      </c>
      <c r="AO42">
        <v>1.02</v>
      </c>
      <c r="AP42">
        <v>191.19</v>
      </c>
      <c r="AQ42">
        <v>171</v>
      </c>
      <c r="AR42">
        <v>10.14</v>
      </c>
      <c r="AS42">
        <v>33.976100000000002</v>
      </c>
      <c r="AT42">
        <v>2.1720000000000002</v>
      </c>
      <c r="AU42">
        <v>5.0000000000000001E-3</v>
      </c>
      <c r="AV42">
        <v>0.04</v>
      </c>
      <c r="AW42">
        <v>23.76</v>
      </c>
      <c r="AX42">
        <v>0</v>
      </c>
      <c r="AY42">
        <v>0.05</v>
      </c>
      <c r="AZ42">
        <v>2.0499999999999998</v>
      </c>
      <c r="BA42">
        <v>27.39</v>
      </c>
      <c r="BB42">
        <v>94.78</v>
      </c>
      <c r="BC42">
        <f t="shared" si="0"/>
        <v>2.1717080000000002</v>
      </c>
      <c r="BD42">
        <f t="shared" si="1"/>
        <v>2.9199999999995896E-4</v>
      </c>
    </row>
    <row r="43" spans="1:56" x14ac:dyDescent="0.25">
      <c r="A43">
        <v>5</v>
      </c>
      <c r="B43">
        <v>43934</v>
      </c>
      <c r="C43">
        <v>44030</v>
      </c>
      <c r="D43">
        <v>10</v>
      </c>
      <c r="E43" t="s">
        <v>52</v>
      </c>
      <c r="F43">
        <v>2017</v>
      </c>
      <c r="G43" s="1">
        <v>0.24186342592592591</v>
      </c>
      <c r="H43">
        <v>141.56800000000001</v>
      </c>
      <c r="I43">
        <v>140.523</v>
      </c>
      <c r="J43">
        <v>10.3329</v>
      </c>
      <c r="K43">
        <v>10.3261</v>
      </c>
      <c r="L43">
        <v>4.4663000000000004</v>
      </c>
      <c r="M43">
        <v>3.1899999999999998E-2</v>
      </c>
      <c r="N43">
        <v>4.8341000000000003</v>
      </c>
      <c r="O43">
        <v>1.1999999999999999E-3</v>
      </c>
      <c r="P43">
        <v>1.2073</v>
      </c>
      <c r="Q43">
        <v>1.2669999999999999</v>
      </c>
      <c r="R43">
        <v>1.0992</v>
      </c>
      <c r="S43">
        <v>2.6892</v>
      </c>
      <c r="T43" s="2">
        <v>9.9999999999999998E-13</v>
      </c>
      <c r="U43" s="2">
        <v>1.9743999999999999</v>
      </c>
      <c r="V43" t="s">
        <v>53</v>
      </c>
      <c r="W43">
        <v>0.3155</v>
      </c>
      <c r="X43">
        <v>92.413799999999995</v>
      </c>
      <c r="Y43">
        <v>7.6173999999999999</v>
      </c>
      <c r="Z43">
        <v>32.844799999999999</v>
      </c>
      <c r="AA43">
        <v>-117.53440000000001</v>
      </c>
      <c r="AB43">
        <v>140.523</v>
      </c>
      <c r="AC43">
        <v>33.874400000000001</v>
      </c>
      <c r="AD43">
        <v>33.877000000000002</v>
      </c>
      <c r="AE43">
        <v>2.2744</v>
      </c>
      <c r="AF43">
        <v>36.016800000000003</v>
      </c>
      <c r="AG43">
        <v>98.998000000000005</v>
      </c>
      <c r="AH43">
        <v>2.2980999999999998</v>
      </c>
      <c r="AI43">
        <v>36.387300000000003</v>
      </c>
      <c r="AJ43">
        <v>100.02930000000001</v>
      </c>
      <c r="AK43">
        <v>26.018999999999998</v>
      </c>
      <c r="AL43">
        <v>26.022300000000001</v>
      </c>
      <c r="AM43">
        <v>10.3164</v>
      </c>
      <c r="AN43">
        <v>10.3096</v>
      </c>
      <c r="AO43">
        <v>1.03</v>
      </c>
      <c r="AP43">
        <v>201.07</v>
      </c>
      <c r="AQ43">
        <v>141</v>
      </c>
      <c r="AR43">
        <v>10.353999999999999</v>
      </c>
      <c r="AS43">
        <v>33.887599999999999</v>
      </c>
      <c r="AT43">
        <v>2.3079999999999998</v>
      </c>
      <c r="AU43">
        <v>7.0000000000000001E-3</v>
      </c>
      <c r="AV43">
        <v>4.1000000000000002E-2</v>
      </c>
      <c r="AW43">
        <v>22.44</v>
      </c>
      <c r="AX43">
        <v>0</v>
      </c>
      <c r="AY43">
        <v>0.06</v>
      </c>
      <c r="AZ43">
        <v>1.96</v>
      </c>
      <c r="BA43">
        <v>25.05</v>
      </c>
      <c r="BB43">
        <v>100.74</v>
      </c>
      <c r="BC43">
        <f t="shared" si="0"/>
        <v>2.3814759999999997</v>
      </c>
      <c r="BD43">
        <f t="shared" si="1"/>
        <v>-7.3475999999999875E-2</v>
      </c>
    </row>
    <row r="44" spans="1:56" x14ac:dyDescent="0.25">
      <c r="A44">
        <v>5</v>
      </c>
      <c r="B44">
        <v>46934</v>
      </c>
      <c r="C44">
        <v>47030</v>
      </c>
      <c r="D44">
        <v>10</v>
      </c>
      <c r="E44" t="s">
        <v>52</v>
      </c>
      <c r="F44">
        <v>2017</v>
      </c>
      <c r="G44" s="1">
        <v>0.24329861111111109</v>
      </c>
      <c r="H44">
        <v>121.4158</v>
      </c>
      <c r="I44">
        <v>120.52500000000001</v>
      </c>
      <c r="J44">
        <v>10.813800000000001</v>
      </c>
      <c r="K44">
        <v>10.810700000000001</v>
      </c>
      <c r="L44">
        <v>4.4558999999999997</v>
      </c>
      <c r="M44">
        <v>3.3300000000000003E-2</v>
      </c>
      <c r="N44">
        <v>4.9340999999999999</v>
      </c>
      <c r="O44">
        <v>1.1999999999999999E-3</v>
      </c>
      <c r="P44">
        <v>1.2116</v>
      </c>
      <c r="Q44">
        <v>1.2702</v>
      </c>
      <c r="R44">
        <v>1.0556000000000001</v>
      </c>
      <c r="S44">
        <v>2.6924000000000001</v>
      </c>
      <c r="T44" s="2">
        <v>9.9999999999999998E-13</v>
      </c>
      <c r="U44" s="2">
        <v>1.9743999999999999</v>
      </c>
      <c r="V44" t="s">
        <v>53</v>
      </c>
      <c r="W44">
        <v>0.32500000000000001</v>
      </c>
      <c r="X44">
        <v>92.196299999999994</v>
      </c>
      <c r="Y44">
        <v>7.6284000000000001</v>
      </c>
      <c r="Z44">
        <v>32.844799999999999</v>
      </c>
      <c r="AA44">
        <v>-117.53440000000001</v>
      </c>
      <c r="AB44">
        <v>120.526</v>
      </c>
      <c r="AC44">
        <v>33.805399999999999</v>
      </c>
      <c r="AD44">
        <v>33.808500000000002</v>
      </c>
      <c r="AE44">
        <v>2.2603</v>
      </c>
      <c r="AF44">
        <v>36.149500000000003</v>
      </c>
      <c r="AG44">
        <v>98.397000000000006</v>
      </c>
      <c r="AH44">
        <v>2.2869999999999999</v>
      </c>
      <c r="AI44">
        <v>36.575400000000002</v>
      </c>
      <c r="AJ44">
        <v>99.560299999999998</v>
      </c>
      <c r="AK44">
        <v>25.881</v>
      </c>
      <c r="AL44">
        <v>25.883900000000001</v>
      </c>
      <c r="AM44">
        <v>10.799200000000001</v>
      </c>
      <c r="AN44">
        <v>10.796200000000001</v>
      </c>
      <c r="AO44">
        <v>1.04</v>
      </c>
      <c r="AP44">
        <v>213.82</v>
      </c>
      <c r="AQ44">
        <v>121</v>
      </c>
      <c r="AR44">
        <v>10.832000000000001</v>
      </c>
      <c r="AS44">
        <v>33.787500000000001</v>
      </c>
      <c r="AT44">
        <v>2.37</v>
      </c>
      <c r="AU44">
        <v>1.2999999999999999E-2</v>
      </c>
      <c r="AV44">
        <v>5.2999999999999999E-2</v>
      </c>
      <c r="AW44">
        <v>20.78</v>
      </c>
      <c r="AX44">
        <v>0</v>
      </c>
      <c r="AY44">
        <v>0</v>
      </c>
      <c r="AZ44">
        <v>1.84</v>
      </c>
      <c r="BA44">
        <v>22.83</v>
      </c>
      <c r="BB44">
        <v>103.45</v>
      </c>
      <c r="BC44">
        <f t="shared" si="0"/>
        <v>2.3668119999999999</v>
      </c>
      <c r="BD44">
        <f t="shared" si="1"/>
        <v>3.1880000000001907E-3</v>
      </c>
    </row>
    <row r="45" spans="1:56" x14ac:dyDescent="0.25">
      <c r="A45">
        <v>5</v>
      </c>
      <c r="B45">
        <v>49549</v>
      </c>
      <c r="C45">
        <v>49645</v>
      </c>
      <c r="D45">
        <v>10</v>
      </c>
      <c r="E45" t="s">
        <v>52</v>
      </c>
      <c r="F45">
        <v>2017</v>
      </c>
      <c r="G45" s="1">
        <v>0.24456018518518519</v>
      </c>
      <c r="H45">
        <v>100.54300000000001</v>
      </c>
      <c r="I45">
        <v>99.811000000000007</v>
      </c>
      <c r="J45">
        <v>11.2056</v>
      </c>
      <c r="K45">
        <v>11.200200000000001</v>
      </c>
      <c r="L45">
        <v>4.4489999999999998</v>
      </c>
      <c r="M45">
        <v>3.5299999999999998E-2</v>
      </c>
      <c r="N45">
        <v>4.5876000000000001</v>
      </c>
      <c r="O45">
        <v>1.1999999999999999E-3</v>
      </c>
      <c r="P45">
        <v>1.3459000000000001</v>
      </c>
      <c r="Q45">
        <v>1.4157999999999999</v>
      </c>
      <c r="R45">
        <v>0.97099999999999997</v>
      </c>
      <c r="S45">
        <v>2.7031999999999998</v>
      </c>
      <c r="T45" s="2">
        <v>9.9999999999999998E-13</v>
      </c>
      <c r="U45" s="2">
        <v>1.9743999999999999</v>
      </c>
      <c r="V45">
        <v>8.3000000000000001E-3</v>
      </c>
      <c r="W45">
        <v>0.33129999999999998</v>
      </c>
      <c r="X45">
        <v>92.052599999999998</v>
      </c>
      <c r="Y45">
        <v>7.6695000000000002</v>
      </c>
      <c r="Z45">
        <v>32.844799999999999</v>
      </c>
      <c r="AA45">
        <v>-117.53440000000001</v>
      </c>
      <c r="AB45">
        <v>99.811000000000007</v>
      </c>
      <c r="AC45">
        <v>33.670200000000001</v>
      </c>
      <c r="AD45">
        <v>33.672899999999998</v>
      </c>
      <c r="AE45">
        <v>2.6545000000000001</v>
      </c>
      <c r="AF45">
        <v>42.774500000000003</v>
      </c>
      <c r="AG45">
        <v>115.578</v>
      </c>
      <c r="AH45">
        <v>2.6831</v>
      </c>
      <c r="AI45">
        <v>43.231000000000002</v>
      </c>
      <c r="AJ45">
        <v>116.8227</v>
      </c>
      <c r="AK45">
        <v>25.705300000000001</v>
      </c>
      <c r="AL45">
        <v>25.708400000000001</v>
      </c>
      <c r="AM45">
        <v>11.193300000000001</v>
      </c>
      <c r="AN45">
        <v>11.187900000000001</v>
      </c>
      <c r="AO45">
        <v>1.05</v>
      </c>
      <c r="AP45">
        <v>230.09</v>
      </c>
      <c r="AQ45">
        <v>100</v>
      </c>
      <c r="AR45">
        <v>11.276999999999999</v>
      </c>
      <c r="AS45">
        <v>33.669699999999999</v>
      </c>
      <c r="AT45">
        <v>2.7719999999999998</v>
      </c>
      <c r="AU45">
        <v>2.7E-2</v>
      </c>
      <c r="AV45">
        <v>7.5999999999999998E-2</v>
      </c>
      <c r="AW45">
        <v>18.34</v>
      </c>
      <c r="AX45">
        <v>0</v>
      </c>
      <c r="AY45">
        <v>0.06</v>
      </c>
      <c r="AZ45">
        <v>1.65</v>
      </c>
      <c r="BA45">
        <v>19.43</v>
      </c>
      <c r="BB45">
        <v>121.01</v>
      </c>
      <c r="BC45">
        <f t="shared" si="0"/>
        <v>2.77678</v>
      </c>
      <c r="BD45">
        <f t="shared" si="1"/>
        <v>-4.7800000000002285E-3</v>
      </c>
    </row>
    <row r="46" spans="1:56" x14ac:dyDescent="0.25">
      <c r="A46">
        <v>5</v>
      </c>
      <c r="B46">
        <v>52116</v>
      </c>
      <c r="C46">
        <v>52212</v>
      </c>
      <c r="D46">
        <v>10</v>
      </c>
      <c r="E46" t="s">
        <v>52</v>
      </c>
      <c r="F46">
        <v>2017</v>
      </c>
      <c r="G46" s="1">
        <v>0.24579861111111112</v>
      </c>
      <c r="H46">
        <v>85.163700000000006</v>
      </c>
      <c r="I46">
        <v>84.543999999999997</v>
      </c>
      <c r="J46">
        <v>11.636799999999999</v>
      </c>
      <c r="K46">
        <v>11.6031</v>
      </c>
      <c r="L46">
        <v>4.4454000000000002</v>
      </c>
      <c r="M46">
        <v>4.5199999999999997E-2</v>
      </c>
      <c r="N46">
        <v>4.9340999999999999</v>
      </c>
      <c r="O46">
        <v>1.1999999999999999E-3</v>
      </c>
      <c r="P46">
        <v>1.5810999999999999</v>
      </c>
      <c r="Q46">
        <v>1.6615</v>
      </c>
      <c r="R46">
        <v>0.81889999999999996</v>
      </c>
      <c r="S46">
        <v>2.7248000000000001</v>
      </c>
      <c r="T46" s="2">
        <v>9.9999999999999998E-13</v>
      </c>
      <c r="U46" s="2">
        <v>1.9743999999999999</v>
      </c>
      <c r="V46">
        <v>0.1321</v>
      </c>
      <c r="W46">
        <v>0.33460000000000001</v>
      </c>
      <c r="X46">
        <v>91.975999999999999</v>
      </c>
      <c r="Y46">
        <v>7.7510000000000003</v>
      </c>
      <c r="Z46">
        <v>32.844799999999999</v>
      </c>
      <c r="AA46">
        <v>-117.5343</v>
      </c>
      <c r="AB46">
        <v>84.546999999999997</v>
      </c>
      <c r="AC46">
        <v>33.534199999999998</v>
      </c>
      <c r="AD46">
        <v>33.540700000000001</v>
      </c>
      <c r="AE46">
        <v>3.3877999999999999</v>
      </c>
      <c r="AF46">
        <v>55.045000000000002</v>
      </c>
      <c r="AG46">
        <v>147.53299999999999</v>
      </c>
      <c r="AH46">
        <v>3.403</v>
      </c>
      <c r="AI46">
        <v>55.255699999999997</v>
      </c>
      <c r="AJ46">
        <v>148.19579999999999</v>
      </c>
      <c r="AK46">
        <v>25.520499999999998</v>
      </c>
      <c r="AL46">
        <v>25.5318</v>
      </c>
      <c r="AM46">
        <v>11.626099999999999</v>
      </c>
      <c r="AN46">
        <v>11.592499999999999</v>
      </c>
      <c r="AO46">
        <v>1.05</v>
      </c>
      <c r="AP46">
        <v>247.34</v>
      </c>
      <c r="AQ46">
        <v>85</v>
      </c>
      <c r="AR46">
        <v>11.627000000000001</v>
      </c>
      <c r="AS46">
        <v>33.519100000000002</v>
      </c>
      <c r="AT46">
        <v>3.5630000000000002</v>
      </c>
      <c r="AU46">
        <v>7.0000000000000007E-2</v>
      </c>
      <c r="AV46">
        <v>0.109</v>
      </c>
      <c r="AW46">
        <v>14.24</v>
      </c>
      <c r="AX46">
        <v>0</v>
      </c>
      <c r="AY46">
        <v>0.06</v>
      </c>
      <c r="AZ46">
        <v>1.31</v>
      </c>
      <c r="BA46">
        <v>14.31</v>
      </c>
      <c r="BB46">
        <v>155.55000000000001</v>
      </c>
      <c r="BC46">
        <f t="shared" si="0"/>
        <v>3.539412</v>
      </c>
      <c r="BD46">
        <f t="shared" si="1"/>
        <v>2.3588000000000164E-2</v>
      </c>
    </row>
    <row r="47" spans="1:56" x14ac:dyDescent="0.25">
      <c r="A47">
        <v>5</v>
      </c>
      <c r="B47">
        <v>54547</v>
      </c>
      <c r="C47">
        <v>54643</v>
      </c>
      <c r="D47">
        <v>10</v>
      </c>
      <c r="E47" t="s">
        <v>52</v>
      </c>
      <c r="F47">
        <v>2017</v>
      </c>
      <c r="G47" s="1">
        <v>0.24697916666666667</v>
      </c>
      <c r="H47">
        <v>71.215599999999995</v>
      </c>
      <c r="I47">
        <v>70.698999999999998</v>
      </c>
      <c r="J47">
        <v>12.0808</v>
      </c>
      <c r="K47">
        <v>12.0928</v>
      </c>
      <c r="L47">
        <v>4.4379</v>
      </c>
      <c r="M47">
        <v>5.8500000000000003E-2</v>
      </c>
      <c r="N47">
        <v>4.9340999999999999</v>
      </c>
      <c r="O47">
        <v>1.1999999999999999E-3</v>
      </c>
      <c r="P47">
        <v>1.6758</v>
      </c>
      <c r="Q47">
        <v>1.7776000000000001</v>
      </c>
      <c r="R47">
        <v>0.72570000000000001</v>
      </c>
      <c r="S47">
        <v>2.7364000000000002</v>
      </c>
      <c r="T47" s="2">
        <v>9.9999999999999998E-13</v>
      </c>
      <c r="U47" s="2">
        <v>1.9743999999999999</v>
      </c>
      <c r="V47">
        <v>0.30609999999999998</v>
      </c>
      <c r="W47">
        <v>0.34139999999999998</v>
      </c>
      <c r="X47">
        <v>91.820499999999996</v>
      </c>
      <c r="Y47">
        <v>7.7946</v>
      </c>
      <c r="Z47">
        <v>32.844799999999999</v>
      </c>
      <c r="AA47">
        <v>-117.5343</v>
      </c>
      <c r="AB47">
        <v>70.701999999999998</v>
      </c>
      <c r="AC47">
        <v>33.484099999999998</v>
      </c>
      <c r="AD47">
        <v>33.485300000000002</v>
      </c>
      <c r="AE47">
        <v>3.6440999999999999</v>
      </c>
      <c r="AF47">
        <v>59.747199999999999</v>
      </c>
      <c r="AG47">
        <v>158.71600000000001</v>
      </c>
      <c r="AH47">
        <v>3.6956000000000002</v>
      </c>
      <c r="AI47">
        <v>60.606299999999997</v>
      </c>
      <c r="AJ47">
        <v>160.9563</v>
      </c>
      <c r="AK47">
        <v>25.398299999999999</v>
      </c>
      <c r="AL47">
        <v>25.396899999999999</v>
      </c>
      <c r="AM47">
        <v>12.0717</v>
      </c>
      <c r="AN47">
        <v>12.0837</v>
      </c>
      <c r="AO47">
        <v>1.06</v>
      </c>
      <c r="AP47">
        <v>258.67</v>
      </c>
      <c r="AQ47">
        <v>71</v>
      </c>
      <c r="AR47">
        <v>12.068</v>
      </c>
      <c r="AS47">
        <v>33.480400000000003</v>
      </c>
      <c r="AT47">
        <v>3.8039999999999998</v>
      </c>
      <c r="AU47">
        <v>0.11700000000000001</v>
      </c>
      <c r="AV47">
        <v>0.14799999999999999</v>
      </c>
      <c r="AW47">
        <v>12.41</v>
      </c>
      <c r="AX47">
        <v>2.8000000000000001E-2</v>
      </c>
      <c r="AY47">
        <v>0</v>
      </c>
      <c r="AZ47">
        <v>1.18</v>
      </c>
      <c r="BA47">
        <v>12.34</v>
      </c>
      <c r="BB47">
        <v>166.05</v>
      </c>
      <c r="BC47">
        <f t="shared" si="0"/>
        <v>3.8059639999999999</v>
      </c>
      <c r="BD47">
        <f t="shared" si="1"/>
        <v>-1.9640000000000768E-3</v>
      </c>
    </row>
    <row r="48" spans="1:56" x14ac:dyDescent="0.25">
      <c r="A48">
        <v>5</v>
      </c>
      <c r="B48">
        <v>56945</v>
      </c>
      <c r="C48">
        <v>57041</v>
      </c>
      <c r="D48">
        <v>10</v>
      </c>
      <c r="E48" t="s">
        <v>52</v>
      </c>
      <c r="F48">
        <v>2017</v>
      </c>
      <c r="G48" s="1">
        <v>0.24813657407407408</v>
      </c>
      <c r="H48">
        <v>60.315899999999999</v>
      </c>
      <c r="I48">
        <v>59.884</v>
      </c>
      <c r="J48">
        <v>12.4619</v>
      </c>
      <c r="K48">
        <v>12.466699999999999</v>
      </c>
      <c r="L48">
        <v>4.4414999999999996</v>
      </c>
      <c r="M48">
        <v>7.6200000000000004E-2</v>
      </c>
      <c r="N48">
        <v>4.5144000000000002</v>
      </c>
      <c r="O48">
        <v>1.1999999999999999E-3</v>
      </c>
      <c r="P48">
        <v>1.7592000000000001</v>
      </c>
      <c r="Q48">
        <v>1.8653</v>
      </c>
      <c r="R48">
        <v>0.6532</v>
      </c>
      <c r="S48">
        <v>2.7456</v>
      </c>
      <c r="T48" s="2">
        <v>9.9999999999999998E-13</v>
      </c>
      <c r="U48" s="2">
        <v>1.9743999999999999</v>
      </c>
      <c r="V48">
        <v>0.53520000000000001</v>
      </c>
      <c r="W48">
        <v>0.33800000000000002</v>
      </c>
      <c r="X48">
        <v>91.895899999999997</v>
      </c>
      <c r="Y48">
        <v>7.8292000000000002</v>
      </c>
      <c r="Z48">
        <v>32.844810000000003</v>
      </c>
      <c r="AA48">
        <v>-117.53440000000001</v>
      </c>
      <c r="AB48">
        <v>59.883000000000003</v>
      </c>
      <c r="AC48">
        <v>33.453000000000003</v>
      </c>
      <c r="AD48">
        <v>33.453899999999997</v>
      </c>
      <c r="AE48">
        <v>3.8624999999999998</v>
      </c>
      <c r="AF48">
        <v>63.820900000000002</v>
      </c>
      <c r="AG48">
        <v>168.24100000000001</v>
      </c>
      <c r="AH48">
        <v>3.9125999999999999</v>
      </c>
      <c r="AI48">
        <v>64.655799999999999</v>
      </c>
      <c r="AJ48">
        <v>170.42410000000001</v>
      </c>
      <c r="AK48">
        <v>25.301300000000001</v>
      </c>
      <c r="AL48">
        <v>25.300999999999998</v>
      </c>
      <c r="AM48">
        <v>12.454000000000001</v>
      </c>
      <c r="AN48">
        <v>12.4588</v>
      </c>
      <c r="AO48">
        <v>1.07</v>
      </c>
      <c r="AP48">
        <v>267.67</v>
      </c>
      <c r="AQ48">
        <v>60</v>
      </c>
      <c r="AR48">
        <v>12.457000000000001</v>
      </c>
      <c r="AS48">
        <v>33.452300000000001</v>
      </c>
      <c r="AT48">
        <v>4.0019999999999998</v>
      </c>
      <c r="AU48">
        <v>0.17599999999999999</v>
      </c>
      <c r="AV48">
        <v>0.16600000000000001</v>
      </c>
      <c r="AW48">
        <v>10.65</v>
      </c>
      <c r="AX48">
        <v>4.3999999999999997E-2</v>
      </c>
      <c r="AY48">
        <v>0.15</v>
      </c>
      <c r="AZ48">
        <v>1.06</v>
      </c>
      <c r="BA48">
        <v>10.82</v>
      </c>
      <c r="BB48">
        <v>174.72</v>
      </c>
      <c r="BC48">
        <f t="shared" si="0"/>
        <v>4.0331000000000001</v>
      </c>
      <c r="BD48">
        <f t="shared" si="1"/>
        <v>-3.110000000000035E-2</v>
      </c>
    </row>
    <row r="49" spans="1:56" x14ac:dyDescent="0.25">
      <c r="A49">
        <v>5</v>
      </c>
      <c r="B49">
        <v>59223</v>
      </c>
      <c r="C49">
        <v>59319</v>
      </c>
      <c r="D49">
        <v>10</v>
      </c>
      <c r="E49" t="s">
        <v>52</v>
      </c>
      <c r="F49">
        <v>2017</v>
      </c>
      <c r="G49" s="1">
        <v>0.2492361111111111</v>
      </c>
      <c r="H49">
        <v>50.170900000000003</v>
      </c>
      <c r="I49">
        <v>49.811</v>
      </c>
      <c r="J49">
        <v>12.795199999999999</v>
      </c>
      <c r="K49">
        <v>12.7949</v>
      </c>
      <c r="L49">
        <v>4.4337999999999997</v>
      </c>
      <c r="M49">
        <v>8.4099999999999994E-2</v>
      </c>
      <c r="N49">
        <v>4.9340999999999999</v>
      </c>
      <c r="O49">
        <v>1.1999999999999999E-3</v>
      </c>
      <c r="P49">
        <v>1.8588</v>
      </c>
      <c r="Q49">
        <v>1.9692000000000001</v>
      </c>
      <c r="R49">
        <v>0.60629999999999995</v>
      </c>
      <c r="S49">
        <v>2.7536</v>
      </c>
      <c r="T49" s="2">
        <v>9.9999999999999998E-13</v>
      </c>
      <c r="U49" s="2">
        <v>1.9743999999999999</v>
      </c>
      <c r="V49">
        <v>0.6381</v>
      </c>
      <c r="W49">
        <v>0.34510000000000002</v>
      </c>
      <c r="X49">
        <v>91.733500000000006</v>
      </c>
      <c r="Y49">
        <v>7.8586</v>
      </c>
      <c r="Z49">
        <v>32.844799999999999</v>
      </c>
      <c r="AA49">
        <v>-117.53440000000001</v>
      </c>
      <c r="AB49">
        <v>49.811999999999998</v>
      </c>
      <c r="AC49">
        <v>33.4146</v>
      </c>
      <c r="AD49">
        <v>33.415199999999999</v>
      </c>
      <c r="AE49">
        <v>4.1375999999999999</v>
      </c>
      <c r="AF49">
        <v>68.826099999999997</v>
      </c>
      <c r="AG49">
        <v>180.244</v>
      </c>
      <c r="AH49">
        <v>4.1818</v>
      </c>
      <c r="AI49">
        <v>69.559899999999999</v>
      </c>
      <c r="AJ49">
        <v>182.1653</v>
      </c>
      <c r="AK49">
        <v>25.206499999999998</v>
      </c>
      <c r="AL49">
        <v>25.207000000000001</v>
      </c>
      <c r="AM49">
        <v>12.788500000000001</v>
      </c>
      <c r="AN49">
        <v>12.7882</v>
      </c>
      <c r="AO49">
        <v>1.07</v>
      </c>
      <c r="AP49">
        <v>276.45</v>
      </c>
      <c r="AQ49">
        <v>50</v>
      </c>
      <c r="AR49">
        <v>12.782</v>
      </c>
      <c r="AS49">
        <v>33.415199999999999</v>
      </c>
      <c r="AT49">
        <v>4.2919999999999998</v>
      </c>
      <c r="AU49">
        <v>0.24099999999999999</v>
      </c>
      <c r="AV49">
        <v>0.192</v>
      </c>
      <c r="AW49">
        <v>8.74</v>
      </c>
      <c r="AX49">
        <v>0.157</v>
      </c>
      <c r="AY49">
        <v>0.12</v>
      </c>
      <c r="AZ49">
        <v>0.95</v>
      </c>
      <c r="BA49">
        <v>9.19</v>
      </c>
      <c r="BB49">
        <v>187.39</v>
      </c>
      <c r="BC49">
        <f t="shared" si="0"/>
        <v>4.319204</v>
      </c>
      <c r="BD49">
        <f t="shared" si="1"/>
        <v>-2.7204000000000228E-2</v>
      </c>
    </row>
    <row r="50" spans="1:56" x14ac:dyDescent="0.25">
      <c r="A50">
        <v>5</v>
      </c>
      <c r="B50">
        <v>61479</v>
      </c>
      <c r="C50">
        <v>61575</v>
      </c>
      <c r="D50">
        <v>10</v>
      </c>
      <c r="E50" t="s">
        <v>52</v>
      </c>
      <c r="F50">
        <v>2017</v>
      </c>
      <c r="G50" s="1">
        <v>0.25032407407407409</v>
      </c>
      <c r="H50">
        <v>40.201700000000002</v>
      </c>
      <c r="I50">
        <v>39.915999999999997</v>
      </c>
      <c r="J50">
        <v>13.669</v>
      </c>
      <c r="K50">
        <v>13.7966</v>
      </c>
      <c r="L50">
        <v>4.3838999999999997</v>
      </c>
      <c r="M50">
        <v>0.15909999999999999</v>
      </c>
      <c r="N50">
        <v>4.8132000000000001</v>
      </c>
      <c r="O50">
        <v>1.1999999999999999E-3</v>
      </c>
      <c r="P50">
        <v>2.0211999999999999</v>
      </c>
      <c r="Q50">
        <v>2.1524000000000001</v>
      </c>
      <c r="R50">
        <v>0.42630000000000001</v>
      </c>
      <c r="S50">
        <v>2.7685</v>
      </c>
      <c r="T50" s="2">
        <v>9.9999999999999998E-13</v>
      </c>
      <c r="U50" s="2">
        <v>1.9743999999999999</v>
      </c>
      <c r="V50">
        <v>1.6135999999999999</v>
      </c>
      <c r="W50">
        <v>0.39090000000000003</v>
      </c>
      <c r="X50">
        <v>90.688800000000001</v>
      </c>
      <c r="Y50">
        <v>7.9130000000000003</v>
      </c>
      <c r="Z50">
        <v>32.844799999999999</v>
      </c>
      <c r="AA50">
        <v>-117.53440000000001</v>
      </c>
      <c r="AB50">
        <v>39.914999999999999</v>
      </c>
      <c r="AC50">
        <v>33.391800000000003</v>
      </c>
      <c r="AD50">
        <v>33.384999999999998</v>
      </c>
      <c r="AE50">
        <v>4.5621999999999998</v>
      </c>
      <c r="AF50">
        <v>77.253299999999996</v>
      </c>
      <c r="AG50">
        <v>198.77699999999999</v>
      </c>
      <c r="AH50">
        <v>4.5932000000000004</v>
      </c>
      <c r="AI50">
        <v>77.975700000000003</v>
      </c>
      <c r="AJ50">
        <v>200.13079999999999</v>
      </c>
      <c r="AK50">
        <v>25.0138</v>
      </c>
      <c r="AL50">
        <v>24.982399999999998</v>
      </c>
      <c r="AM50">
        <v>13.663399999999999</v>
      </c>
      <c r="AN50">
        <v>13.791</v>
      </c>
      <c r="AO50">
        <v>1.08</v>
      </c>
      <c r="AP50">
        <v>294.58</v>
      </c>
      <c r="AQ50">
        <v>40</v>
      </c>
      <c r="AR50">
        <v>13.705</v>
      </c>
      <c r="AS50">
        <v>33.387300000000003</v>
      </c>
      <c r="AT50">
        <v>4.6420000000000003</v>
      </c>
      <c r="AU50">
        <v>0.45900000000000002</v>
      </c>
      <c r="AV50">
        <v>0.29399999999999998</v>
      </c>
      <c r="AW50">
        <v>5.27</v>
      </c>
      <c r="AX50">
        <v>0.188</v>
      </c>
      <c r="AY50">
        <v>0.16</v>
      </c>
      <c r="AZ50">
        <v>0.75</v>
      </c>
      <c r="BA50">
        <v>7.26</v>
      </c>
      <c r="BB50">
        <v>202.66</v>
      </c>
      <c r="BC50">
        <f t="shared" si="0"/>
        <v>4.7607879999999998</v>
      </c>
      <c r="BD50">
        <f t="shared" si="1"/>
        <v>-0.11878799999999945</v>
      </c>
    </row>
    <row r="51" spans="1:56" x14ac:dyDescent="0.25">
      <c r="A51">
        <v>5</v>
      </c>
      <c r="B51">
        <v>63664</v>
      </c>
      <c r="C51">
        <v>63760</v>
      </c>
      <c r="D51">
        <v>10</v>
      </c>
      <c r="E51" t="s">
        <v>52</v>
      </c>
      <c r="F51">
        <v>2017</v>
      </c>
      <c r="G51" s="1">
        <v>0.25137731481481479</v>
      </c>
      <c r="H51">
        <v>30.0855</v>
      </c>
      <c r="I51">
        <v>29.87</v>
      </c>
      <c r="J51">
        <v>14.2926</v>
      </c>
      <c r="K51">
        <v>14.302199999999999</v>
      </c>
      <c r="L51">
        <v>4.3132999999999999</v>
      </c>
      <c r="M51">
        <v>0.24440000000000001</v>
      </c>
      <c r="N51">
        <v>4.9340999999999999</v>
      </c>
      <c r="O51">
        <v>1.1999999999999999E-3</v>
      </c>
      <c r="P51">
        <v>2.1945000000000001</v>
      </c>
      <c r="Q51">
        <v>2.3359999999999999</v>
      </c>
      <c r="R51">
        <v>0.34260000000000002</v>
      </c>
      <c r="S51">
        <v>2.7837000000000001</v>
      </c>
      <c r="T51" s="2">
        <v>9.9999999999999998E-13</v>
      </c>
      <c r="U51" s="2">
        <v>1.9743999999999999</v>
      </c>
      <c r="V51">
        <v>2.7225000000000001</v>
      </c>
      <c r="W51">
        <v>0.45669999999999999</v>
      </c>
      <c r="X51">
        <v>89.210700000000003</v>
      </c>
      <c r="Y51">
        <v>7.9690000000000003</v>
      </c>
      <c r="Z51">
        <v>32.844799999999999</v>
      </c>
      <c r="AA51">
        <v>-117.53440000000001</v>
      </c>
      <c r="AB51">
        <v>29.872</v>
      </c>
      <c r="AC51">
        <v>33.370899999999999</v>
      </c>
      <c r="AD51">
        <v>33.368899999999996</v>
      </c>
      <c r="AE51">
        <v>5.0153999999999996</v>
      </c>
      <c r="AF51">
        <v>85.997</v>
      </c>
      <c r="AG51">
        <v>218.55099999999999</v>
      </c>
      <c r="AH51">
        <v>5.0891000000000002</v>
      </c>
      <c r="AI51">
        <v>87.276700000000005</v>
      </c>
      <c r="AJ51">
        <v>221.76410000000001</v>
      </c>
      <c r="AK51">
        <v>24.868099999999998</v>
      </c>
      <c r="AL51">
        <v>24.864599999999999</v>
      </c>
      <c r="AM51">
        <v>14.2883</v>
      </c>
      <c r="AN51">
        <v>14.297800000000001</v>
      </c>
      <c r="AO51">
        <v>1.0900000000000001</v>
      </c>
      <c r="AP51">
        <v>308.2</v>
      </c>
      <c r="AQ51">
        <v>30</v>
      </c>
      <c r="AR51">
        <v>14.276999999999999</v>
      </c>
      <c r="AS51">
        <v>33.366</v>
      </c>
      <c r="AT51">
        <v>5.1470000000000002</v>
      </c>
      <c r="AU51">
        <v>0.97199999999999998</v>
      </c>
      <c r="AV51">
        <v>0.45300000000000001</v>
      </c>
      <c r="AW51">
        <v>2.02</v>
      </c>
      <c r="AX51">
        <v>0.23799999999999999</v>
      </c>
      <c r="AY51">
        <v>0.12</v>
      </c>
      <c r="AZ51">
        <v>0.53</v>
      </c>
      <c r="BA51">
        <v>5.3</v>
      </c>
      <c r="BB51">
        <v>224.72</v>
      </c>
      <c r="BC51">
        <f t="shared" si="0"/>
        <v>5.2321159999999995</v>
      </c>
      <c r="BD51">
        <f t="shared" si="1"/>
        <v>-8.5115999999999303E-2</v>
      </c>
    </row>
    <row r="52" spans="1:56" x14ac:dyDescent="0.25">
      <c r="A52">
        <v>5</v>
      </c>
      <c r="B52">
        <v>66309</v>
      </c>
      <c r="C52">
        <v>66405</v>
      </c>
      <c r="D52">
        <v>10</v>
      </c>
      <c r="E52" t="s">
        <v>52</v>
      </c>
      <c r="F52">
        <v>2017</v>
      </c>
      <c r="G52" s="1">
        <v>0.25265046296296295</v>
      </c>
      <c r="H52">
        <v>20.089400000000001</v>
      </c>
      <c r="I52">
        <v>19.952000000000002</v>
      </c>
      <c r="J52">
        <v>16.632100000000001</v>
      </c>
      <c r="K52">
        <v>16.757100000000001</v>
      </c>
      <c r="L52">
        <v>4.3524000000000003</v>
      </c>
      <c r="M52">
        <v>0.1145</v>
      </c>
      <c r="N52">
        <v>4.9340999999999999</v>
      </c>
      <c r="O52">
        <v>1.1999999999999999E-3</v>
      </c>
      <c r="P52">
        <v>2.5122</v>
      </c>
      <c r="Q52">
        <v>2.6775000000000002</v>
      </c>
      <c r="R52">
        <v>0.27500000000000002</v>
      </c>
      <c r="S52">
        <v>2.8109000000000002</v>
      </c>
      <c r="T52" s="2">
        <v>9.9999999999999998E-13</v>
      </c>
      <c r="U52" s="2">
        <v>1.9743999999999999</v>
      </c>
      <c r="V52">
        <v>1.0336000000000001</v>
      </c>
      <c r="W52">
        <v>0.42020000000000002</v>
      </c>
      <c r="X52">
        <v>90.027600000000007</v>
      </c>
      <c r="Y52">
        <v>8.0643999999999991</v>
      </c>
      <c r="Z52">
        <v>32.844799999999999</v>
      </c>
      <c r="AA52">
        <v>-117.53440000000001</v>
      </c>
      <c r="AB52">
        <v>19.946999999999999</v>
      </c>
      <c r="AC52">
        <v>33.408299999999997</v>
      </c>
      <c r="AD52">
        <v>33.412999999999997</v>
      </c>
      <c r="AE52">
        <v>5.6524999999999999</v>
      </c>
      <c r="AF52">
        <v>101.53870000000001</v>
      </c>
      <c r="AG52">
        <v>246.434</v>
      </c>
      <c r="AH52">
        <v>5.7195999999999998</v>
      </c>
      <c r="AI52">
        <v>102.99550000000001</v>
      </c>
      <c r="AJ52">
        <v>249.36410000000001</v>
      </c>
      <c r="AK52">
        <v>24.3795</v>
      </c>
      <c r="AL52">
        <v>24.354099999999999</v>
      </c>
      <c r="AM52">
        <v>16.628900000000002</v>
      </c>
      <c r="AN52">
        <v>16.753900000000002</v>
      </c>
      <c r="AO52">
        <v>1.1100000000000001</v>
      </c>
      <c r="AP52">
        <v>354.52</v>
      </c>
      <c r="AQ52">
        <v>20</v>
      </c>
      <c r="AR52">
        <v>16.143999999999998</v>
      </c>
      <c r="AS52">
        <v>33.394500000000001</v>
      </c>
      <c r="AT52">
        <v>5.8380000000000001</v>
      </c>
      <c r="AU52">
        <v>0.48699999999999999</v>
      </c>
      <c r="AV52">
        <v>0.22</v>
      </c>
      <c r="AW52">
        <v>0</v>
      </c>
      <c r="AX52">
        <v>0</v>
      </c>
      <c r="AY52">
        <v>0.09</v>
      </c>
      <c r="AZ52">
        <v>0.25</v>
      </c>
      <c r="BA52">
        <v>2.08</v>
      </c>
      <c r="BB52">
        <v>254.85</v>
      </c>
      <c r="BC52">
        <f t="shared" si="0"/>
        <v>5.8947000000000003</v>
      </c>
      <c r="BD52">
        <f t="shared" si="1"/>
        <v>-5.6700000000000195E-2</v>
      </c>
    </row>
    <row r="53" spans="1:56" x14ac:dyDescent="0.25">
      <c r="A53">
        <v>5</v>
      </c>
      <c r="B53">
        <v>68512</v>
      </c>
      <c r="C53">
        <v>68608</v>
      </c>
      <c r="D53">
        <v>10</v>
      </c>
      <c r="E53" t="s">
        <v>52</v>
      </c>
      <c r="F53">
        <v>2017</v>
      </c>
      <c r="G53" s="1">
        <v>0.25371527777777775</v>
      </c>
      <c r="H53">
        <v>9.9064999999999994</v>
      </c>
      <c r="I53">
        <v>9.8360000000000003</v>
      </c>
      <c r="J53">
        <v>18.783100000000001</v>
      </c>
      <c r="K53">
        <v>18.7821</v>
      </c>
      <c r="L53">
        <v>4.3734000000000002</v>
      </c>
      <c r="M53">
        <v>6.1499999999999999E-2</v>
      </c>
      <c r="N53">
        <v>4.9340999999999999</v>
      </c>
      <c r="O53">
        <v>1.1999999999999999E-3</v>
      </c>
      <c r="P53">
        <v>2.4796999999999998</v>
      </c>
      <c r="Q53">
        <v>2.6387</v>
      </c>
      <c r="R53">
        <v>0.25990000000000002</v>
      </c>
      <c r="S53">
        <v>2.8254000000000001</v>
      </c>
      <c r="T53" s="2">
        <v>9.9999999999999998E-13</v>
      </c>
      <c r="U53" s="2">
        <v>1.9743999999999999</v>
      </c>
      <c r="V53">
        <v>0.34489999999999998</v>
      </c>
      <c r="W53">
        <v>0.40060000000000001</v>
      </c>
      <c r="X53">
        <v>90.469300000000004</v>
      </c>
      <c r="Y53">
        <v>8.1110000000000007</v>
      </c>
      <c r="Z53">
        <v>32.844799999999999</v>
      </c>
      <c r="AA53">
        <v>-117.5343</v>
      </c>
      <c r="AB53">
        <v>9.8369999999999997</v>
      </c>
      <c r="AC53">
        <v>33.514800000000001</v>
      </c>
      <c r="AD53">
        <v>33.514400000000002</v>
      </c>
      <c r="AE53">
        <v>5.3224</v>
      </c>
      <c r="AF53">
        <v>99.674899999999994</v>
      </c>
      <c r="AG53">
        <v>232.14</v>
      </c>
      <c r="AH53">
        <v>5.4001000000000001</v>
      </c>
      <c r="AI53">
        <v>101.12869999999999</v>
      </c>
      <c r="AJ53">
        <v>235.53110000000001</v>
      </c>
      <c r="AK53">
        <v>23.941400000000002</v>
      </c>
      <c r="AL53">
        <v>23.941400000000002</v>
      </c>
      <c r="AM53">
        <v>18.781400000000001</v>
      </c>
      <c r="AN53">
        <v>18.7804</v>
      </c>
      <c r="AO53">
        <v>1.1200000000000001</v>
      </c>
      <c r="AP53">
        <v>395.99</v>
      </c>
      <c r="AQ53">
        <v>10</v>
      </c>
      <c r="AR53">
        <v>18.783000000000001</v>
      </c>
      <c r="AS53">
        <v>33.5154</v>
      </c>
      <c r="AT53">
        <v>5.5060000000000002</v>
      </c>
      <c r="AU53">
        <v>0.22900000000000001</v>
      </c>
      <c r="AV53">
        <v>7.0000000000000007E-2</v>
      </c>
      <c r="AW53">
        <v>0.08</v>
      </c>
      <c r="AX53">
        <v>0</v>
      </c>
      <c r="AY53">
        <v>0.09</v>
      </c>
      <c r="AZ53">
        <v>0.18</v>
      </c>
      <c r="BA53">
        <v>1.76</v>
      </c>
      <c r="BB53">
        <v>240.34</v>
      </c>
      <c r="BC53">
        <f t="shared" si="0"/>
        <v>5.5513959999999996</v>
      </c>
      <c r="BD53">
        <f t="shared" si="1"/>
        <v>-4.5395999999999326E-2</v>
      </c>
    </row>
    <row r="54" spans="1:56" x14ac:dyDescent="0.25">
      <c r="A54">
        <v>5</v>
      </c>
      <c r="B54">
        <v>70673</v>
      </c>
      <c r="C54">
        <v>70769</v>
      </c>
      <c r="D54">
        <v>10</v>
      </c>
      <c r="E54" t="s">
        <v>52</v>
      </c>
      <c r="F54">
        <v>2017</v>
      </c>
      <c r="G54" s="1">
        <v>0.25475694444444447</v>
      </c>
      <c r="H54">
        <v>1.9362999999999999</v>
      </c>
      <c r="I54">
        <v>1.919</v>
      </c>
      <c r="J54">
        <v>18.803699999999999</v>
      </c>
      <c r="K54">
        <v>18.800799999999999</v>
      </c>
      <c r="L54">
        <v>4.3776000000000002</v>
      </c>
      <c r="M54">
        <v>5.7599999999999998E-2</v>
      </c>
      <c r="N54">
        <v>4.9340999999999999</v>
      </c>
      <c r="O54">
        <v>1.3314999999999999</v>
      </c>
      <c r="P54">
        <v>2.4813999999999998</v>
      </c>
      <c r="Q54">
        <v>2.6353</v>
      </c>
      <c r="R54">
        <v>0.26169999999999999</v>
      </c>
      <c r="S54">
        <v>2.8302</v>
      </c>
      <c r="T54" s="2">
        <v>1.8061</v>
      </c>
      <c r="U54" s="2">
        <v>1.9743999999999999</v>
      </c>
      <c r="V54">
        <v>0.29449999999999998</v>
      </c>
      <c r="W54">
        <v>0.39679999999999999</v>
      </c>
      <c r="X54">
        <v>90.557100000000005</v>
      </c>
      <c r="Y54">
        <v>8.1287000000000003</v>
      </c>
      <c r="Z54">
        <v>32.844799999999999</v>
      </c>
      <c r="AA54">
        <v>-117.5343</v>
      </c>
      <c r="AB54">
        <v>1.923</v>
      </c>
      <c r="AC54">
        <v>33.517299999999999</v>
      </c>
      <c r="AD54">
        <v>33.517800000000001</v>
      </c>
      <c r="AE54">
        <v>5.3216000000000001</v>
      </c>
      <c r="AF54">
        <v>99.700100000000006</v>
      </c>
      <c r="AG54">
        <v>232.107</v>
      </c>
      <c r="AH54">
        <v>5.3913000000000002</v>
      </c>
      <c r="AI54">
        <v>101.0016</v>
      </c>
      <c r="AJ54">
        <v>235.14859999999999</v>
      </c>
      <c r="AK54">
        <v>23.937799999999999</v>
      </c>
      <c r="AL54">
        <v>23.9389</v>
      </c>
      <c r="AM54">
        <v>18.8033</v>
      </c>
      <c r="AN54">
        <v>18.8004</v>
      </c>
      <c r="AO54">
        <v>1.1399999999999999</v>
      </c>
      <c r="AP54">
        <v>396.05</v>
      </c>
      <c r="AQ54">
        <v>2</v>
      </c>
      <c r="AR54">
        <v>18.794</v>
      </c>
      <c r="AS54">
        <v>33.516800000000003</v>
      </c>
      <c r="AT54">
        <v>5.532</v>
      </c>
      <c r="AU54">
        <v>0.24199999999999999</v>
      </c>
      <c r="AV54">
        <v>5.8999999999999997E-2</v>
      </c>
      <c r="AW54">
        <v>0</v>
      </c>
      <c r="AX54">
        <v>5.0999999999999997E-2</v>
      </c>
      <c r="AY54">
        <v>0.32</v>
      </c>
      <c r="AZ54">
        <v>0.17</v>
      </c>
      <c r="BA54">
        <v>1.75</v>
      </c>
      <c r="BB54">
        <v>241.51</v>
      </c>
      <c r="BC54">
        <f t="shared" si="0"/>
        <v>5.5505640000000005</v>
      </c>
      <c r="BD54">
        <f t="shared" si="1"/>
        <v>-1.8564000000000469E-2</v>
      </c>
    </row>
    <row r="55" spans="1:56" x14ac:dyDescent="0.25">
      <c r="A55">
        <v>6</v>
      </c>
      <c r="B55">
        <v>19229</v>
      </c>
      <c r="C55">
        <v>19325</v>
      </c>
      <c r="D55">
        <v>10</v>
      </c>
      <c r="E55" t="s">
        <v>52</v>
      </c>
      <c r="F55">
        <v>2017</v>
      </c>
      <c r="G55" s="1">
        <v>0.39868055555555554</v>
      </c>
      <c r="H55">
        <v>522.40589999999997</v>
      </c>
      <c r="I55">
        <v>518.08000000000004</v>
      </c>
      <c r="J55">
        <v>6.3975999999999997</v>
      </c>
      <c r="K55">
        <v>6.3968999999999996</v>
      </c>
      <c r="L55">
        <v>4.4855</v>
      </c>
      <c r="M55">
        <v>3.3599999999999998E-2</v>
      </c>
      <c r="N55">
        <v>4.5690999999999997</v>
      </c>
      <c r="O55">
        <v>1.1999999999999999E-3</v>
      </c>
      <c r="P55">
        <v>0.58609999999999995</v>
      </c>
      <c r="Q55">
        <v>0.59350000000000003</v>
      </c>
      <c r="R55">
        <v>1.6267</v>
      </c>
      <c r="S55">
        <v>2.6303999999999998</v>
      </c>
      <c r="T55" s="2">
        <v>9.9999999999999998E-13</v>
      </c>
      <c r="U55" s="2">
        <v>1.9743999999999999</v>
      </c>
      <c r="V55" t="s">
        <v>53</v>
      </c>
      <c r="W55">
        <v>0.29820000000000002</v>
      </c>
      <c r="X55">
        <v>92.816199999999995</v>
      </c>
      <c r="Y55">
        <v>7.3951000000000002</v>
      </c>
      <c r="Z55">
        <v>32.679679999999998</v>
      </c>
      <c r="AA55">
        <v>-117.87390000000001</v>
      </c>
      <c r="AB55">
        <v>518.08199999999999</v>
      </c>
      <c r="AC55">
        <v>34.315899999999999</v>
      </c>
      <c r="AD55">
        <v>34.318199999999997</v>
      </c>
      <c r="AE55">
        <v>0.27800000000000002</v>
      </c>
      <c r="AF55">
        <v>4.0430999999999999</v>
      </c>
      <c r="AG55">
        <v>12.090999999999999</v>
      </c>
      <c r="AH55">
        <v>0.28410000000000002</v>
      </c>
      <c r="AI55">
        <v>4.1315</v>
      </c>
      <c r="AJ55">
        <v>12.3545</v>
      </c>
      <c r="AK55">
        <v>26.966999999999999</v>
      </c>
      <c r="AL55">
        <v>26.968900000000001</v>
      </c>
      <c r="AM55">
        <v>6.3505000000000003</v>
      </c>
      <c r="AN55">
        <v>6.3497000000000003</v>
      </c>
      <c r="AO55">
        <v>0.96</v>
      </c>
      <c r="AP55">
        <v>115.72</v>
      </c>
      <c r="AQ55">
        <v>518</v>
      </c>
      <c r="AR55">
        <v>6.3979999999999997</v>
      </c>
      <c r="AS55">
        <v>34.3157</v>
      </c>
      <c r="AT55">
        <v>0.29199999999999998</v>
      </c>
      <c r="AW55">
        <v>37.76</v>
      </c>
      <c r="AX55">
        <v>0</v>
      </c>
      <c r="AY55">
        <v>0</v>
      </c>
      <c r="AZ55">
        <v>3.07</v>
      </c>
      <c r="BA55">
        <v>72.040000000000006</v>
      </c>
      <c r="BB55">
        <v>12.75</v>
      </c>
      <c r="BC55">
        <f t="shared" si="0"/>
        <v>0.30522000000000005</v>
      </c>
      <c r="BD55">
        <f t="shared" si="1"/>
        <v>-1.3220000000000065E-2</v>
      </c>
    </row>
    <row r="56" spans="1:56" x14ac:dyDescent="0.25">
      <c r="A56">
        <v>6</v>
      </c>
      <c r="B56">
        <v>23312</v>
      </c>
      <c r="C56">
        <v>23408</v>
      </c>
      <c r="D56">
        <v>10</v>
      </c>
      <c r="E56" t="s">
        <v>52</v>
      </c>
      <c r="F56">
        <v>2017</v>
      </c>
      <c r="G56" s="1">
        <v>0.40064814814814814</v>
      </c>
      <c r="H56">
        <v>445.04950000000002</v>
      </c>
      <c r="I56">
        <v>441.44499999999999</v>
      </c>
      <c r="J56">
        <v>6.9580000000000002</v>
      </c>
      <c r="K56">
        <v>6.9550000000000001</v>
      </c>
      <c r="L56">
        <v>4.4847999999999999</v>
      </c>
      <c r="M56">
        <v>3.2800000000000003E-2</v>
      </c>
      <c r="N56">
        <v>4.7012999999999998</v>
      </c>
      <c r="O56">
        <v>1.1999999999999999E-3</v>
      </c>
      <c r="P56">
        <v>0.62029999999999996</v>
      </c>
      <c r="Q56">
        <v>0.63029999999999997</v>
      </c>
      <c r="R56">
        <v>1.5666</v>
      </c>
      <c r="S56">
        <v>2.6337999999999999</v>
      </c>
      <c r="T56" s="2">
        <v>9.9999999999999998E-13</v>
      </c>
      <c r="U56" s="2">
        <v>1.9743999999999999</v>
      </c>
      <c r="V56" t="s">
        <v>53</v>
      </c>
      <c r="W56">
        <v>0.29880000000000001</v>
      </c>
      <c r="X56">
        <v>92.802800000000005</v>
      </c>
      <c r="Y56">
        <v>7.4076000000000004</v>
      </c>
      <c r="Z56">
        <v>32.679690000000001</v>
      </c>
      <c r="AA56">
        <v>-117.87390000000001</v>
      </c>
      <c r="AB56">
        <v>441.44799999999998</v>
      </c>
      <c r="AC56">
        <v>34.2913</v>
      </c>
      <c r="AD56">
        <v>34.2941</v>
      </c>
      <c r="AE56">
        <v>0.3982</v>
      </c>
      <c r="AF56">
        <v>5.8647999999999998</v>
      </c>
      <c r="AG56">
        <v>17.317</v>
      </c>
      <c r="AH56">
        <v>0.40439999999999998</v>
      </c>
      <c r="AI56">
        <v>5.9555999999999996</v>
      </c>
      <c r="AJ56">
        <v>17.5854</v>
      </c>
      <c r="AK56">
        <v>26.872</v>
      </c>
      <c r="AL56">
        <v>26.874600000000001</v>
      </c>
      <c r="AM56">
        <v>6.9161999999999999</v>
      </c>
      <c r="AN56">
        <v>6.9131999999999998</v>
      </c>
      <c r="AO56">
        <v>0.96</v>
      </c>
      <c r="AP56">
        <v>124.1</v>
      </c>
      <c r="AQ56">
        <v>442</v>
      </c>
      <c r="AR56">
        <v>6.9539999999999997</v>
      </c>
      <c r="AS56">
        <v>34.295499999999997</v>
      </c>
      <c r="AT56">
        <v>0.42699999999999999</v>
      </c>
      <c r="AW56">
        <v>35.9</v>
      </c>
      <c r="AX56">
        <v>2.5999999999999999E-2</v>
      </c>
      <c r="AY56">
        <v>0</v>
      </c>
      <c r="AZ56">
        <v>2.95</v>
      </c>
      <c r="BA56">
        <v>63.34</v>
      </c>
      <c r="BB56">
        <v>18.64</v>
      </c>
      <c r="BC56">
        <f t="shared" si="0"/>
        <v>0.430228</v>
      </c>
      <c r="BD56">
        <f t="shared" si="1"/>
        <v>-3.2280000000000086E-3</v>
      </c>
    </row>
    <row r="57" spans="1:56" x14ac:dyDescent="0.25">
      <c r="A57">
        <v>6</v>
      </c>
      <c r="B57">
        <v>26787</v>
      </c>
      <c r="C57">
        <v>26883</v>
      </c>
      <c r="D57">
        <v>10</v>
      </c>
      <c r="E57" t="s">
        <v>52</v>
      </c>
      <c r="F57">
        <v>2017</v>
      </c>
      <c r="G57" s="1">
        <v>0.40232638888888889</v>
      </c>
      <c r="H57">
        <v>384.62959999999998</v>
      </c>
      <c r="I57">
        <v>381.57400000000001</v>
      </c>
      <c r="J57">
        <v>7.2640000000000002</v>
      </c>
      <c r="K57">
        <v>7.2643000000000004</v>
      </c>
      <c r="L57">
        <v>4.4842000000000004</v>
      </c>
      <c r="M57">
        <v>3.3000000000000002E-2</v>
      </c>
      <c r="N57">
        <v>4.2237</v>
      </c>
      <c r="O57">
        <v>1.1999999999999999E-3</v>
      </c>
      <c r="P57">
        <v>0.64539999999999997</v>
      </c>
      <c r="Q57">
        <v>0.65810000000000002</v>
      </c>
      <c r="R57">
        <v>1.5271999999999999</v>
      </c>
      <c r="S57">
        <v>2.6371000000000002</v>
      </c>
      <c r="T57" s="2">
        <v>9.9999999999999998E-13</v>
      </c>
      <c r="U57" s="2">
        <v>1.9743999999999999</v>
      </c>
      <c r="V57" t="s">
        <v>53</v>
      </c>
      <c r="W57">
        <v>0.2994</v>
      </c>
      <c r="X57">
        <v>92.789100000000005</v>
      </c>
      <c r="Y57">
        <v>7.42</v>
      </c>
      <c r="Z57">
        <v>32.679690000000001</v>
      </c>
      <c r="AA57">
        <v>-117.87390000000001</v>
      </c>
      <c r="AB57">
        <v>381.57299999999998</v>
      </c>
      <c r="AC57">
        <v>34.282200000000003</v>
      </c>
      <c r="AD57">
        <v>34.284700000000001</v>
      </c>
      <c r="AE57">
        <v>0.48509999999999998</v>
      </c>
      <c r="AF57">
        <v>7.1948999999999996</v>
      </c>
      <c r="AG57">
        <v>21.099</v>
      </c>
      <c r="AH57">
        <v>0.49109999999999998</v>
      </c>
      <c r="AI57">
        <v>7.2840999999999996</v>
      </c>
      <c r="AJ57">
        <v>21.36</v>
      </c>
      <c r="AK57">
        <v>26.8218</v>
      </c>
      <c r="AL57">
        <v>26.823599999999999</v>
      </c>
      <c r="AM57">
        <v>7.2271000000000001</v>
      </c>
      <c r="AN57">
        <v>7.2274000000000003</v>
      </c>
      <c r="AO57">
        <v>0.97</v>
      </c>
      <c r="AP57">
        <v>128.15</v>
      </c>
      <c r="AQ57">
        <v>382</v>
      </c>
      <c r="AR57">
        <v>7.2309999999999999</v>
      </c>
      <c r="AS57">
        <v>34.283000000000001</v>
      </c>
      <c r="AT57">
        <v>0.52600000000000002</v>
      </c>
      <c r="AW57">
        <v>35.020000000000003</v>
      </c>
      <c r="AX57">
        <v>0</v>
      </c>
      <c r="AY57">
        <v>0</v>
      </c>
      <c r="AZ57">
        <v>2.89</v>
      </c>
      <c r="BA57">
        <v>59.12</v>
      </c>
      <c r="BB57">
        <v>22.94</v>
      </c>
      <c r="BC57">
        <f t="shared" si="0"/>
        <v>0.52060399999999996</v>
      </c>
      <c r="BD57">
        <f t="shared" si="1"/>
        <v>5.3960000000000674E-3</v>
      </c>
    </row>
    <row r="58" spans="1:56" x14ac:dyDescent="0.25">
      <c r="A58">
        <v>6</v>
      </c>
      <c r="B58">
        <v>30410</v>
      </c>
      <c r="C58">
        <v>30506</v>
      </c>
      <c r="D58">
        <v>10</v>
      </c>
      <c r="E58" t="s">
        <v>52</v>
      </c>
      <c r="F58">
        <v>2017</v>
      </c>
      <c r="G58" s="1">
        <v>0.40407407407407409</v>
      </c>
      <c r="H58">
        <v>322.80529999999999</v>
      </c>
      <c r="I58">
        <v>320.286</v>
      </c>
      <c r="J58">
        <v>7.8544999999999998</v>
      </c>
      <c r="K58">
        <v>7.8536999999999999</v>
      </c>
      <c r="L58">
        <v>4.4848999999999997</v>
      </c>
      <c r="M58">
        <v>3.3700000000000001E-2</v>
      </c>
      <c r="N58">
        <v>4.1459999999999999</v>
      </c>
      <c r="O58">
        <v>1.1999999999999999E-3</v>
      </c>
      <c r="P58">
        <v>0.70699999999999996</v>
      </c>
      <c r="Q58">
        <v>0.72419999999999995</v>
      </c>
      <c r="R58">
        <v>1.4674</v>
      </c>
      <c r="S58">
        <v>2.6435</v>
      </c>
      <c r="T58" s="2">
        <v>9.9999999999999998E-13</v>
      </c>
      <c r="U58" s="2">
        <v>1.9743999999999999</v>
      </c>
      <c r="V58" t="s">
        <v>53</v>
      </c>
      <c r="W58">
        <v>0.29880000000000001</v>
      </c>
      <c r="X58">
        <v>92.803600000000003</v>
      </c>
      <c r="Y58">
        <v>7.444</v>
      </c>
      <c r="Z58">
        <v>32.679679999999998</v>
      </c>
      <c r="AA58">
        <v>-117.87390000000001</v>
      </c>
      <c r="AB58">
        <v>320.28800000000001</v>
      </c>
      <c r="AC58">
        <v>34.2667</v>
      </c>
      <c r="AD58">
        <v>34.268799999999999</v>
      </c>
      <c r="AE58">
        <v>0.69169999999999998</v>
      </c>
      <c r="AF58">
        <v>10.397</v>
      </c>
      <c r="AG58">
        <v>30.088000000000001</v>
      </c>
      <c r="AH58">
        <v>0.69889999999999997</v>
      </c>
      <c r="AI58">
        <v>10.505000000000001</v>
      </c>
      <c r="AJ58">
        <v>30.401199999999999</v>
      </c>
      <c r="AK58">
        <v>26.7241</v>
      </c>
      <c r="AL58">
        <v>26.725899999999999</v>
      </c>
      <c r="AM58">
        <v>7.8221999999999996</v>
      </c>
      <c r="AN58">
        <v>7.8213999999999997</v>
      </c>
      <c r="AO58">
        <v>0.98</v>
      </c>
      <c r="AP58">
        <v>136.77000000000001</v>
      </c>
      <c r="AQ58">
        <v>321</v>
      </c>
      <c r="AR58">
        <v>7.8070000000000004</v>
      </c>
      <c r="AS58">
        <v>34.2667</v>
      </c>
      <c r="AT58">
        <v>0.73799999999999999</v>
      </c>
      <c r="AW58">
        <v>32.72</v>
      </c>
      <c r="AX58">
        <v>0</v>
      </c>
      <c r="AY58">
        <v>0</v>
      </c>
      <c r="AZ58">
        <v>2.74</v>
      </c>
      <c r="BA58">
        <v>52.26</v>
      </c>
      <c r="BB58">
        <v>32.200000000000003</v>
      </c>
      <c r="BC58">
        <f t="shared" si="0"/>
        <v>0.73546800000000001</v>
      </c>
      <c r="BD58">
        <f t="shared" si="1"/>
        <v>2.5319999999999787E-3</v>
      </c>
    </row>
    <row r="59" spans="1:56" x14ac:dyDescent="0.25">
      <c r="A59">
        <v>6</v>
      </c>
      <c r="B59">
        <v>33885</v>
      </c>
      <c r="C59">
        <v>33981</v>
      </c>
      <c r="D59">
        <v>10</v>
      </c>
      <c r="E59" t="s">
        <v>52</v>
      </c>
      <c r="F59">
        <v>2017</v>
      </c>
      <c r="G59" s="1">
        <v>0.40575231481481483</v>
      </c>
      <c r="H59">
        <v>272.84160000000003</v>
      </c>
      <c r="I59">
        <v>270.74799999999999</v>
      </c>
      <c r="J59">
        <v>7.9996999999999998</v>
      </c>
      <c r="K59">
        <v>7.9999000000000002</v>
      </c>
      <c r="L59">
        <v>4.4875999999999996</v>
      </c>
      <c r="M59">
        <v>3.3399999999999999E-2</v>
      </c>
      <c r="N59">
        <v>4.3185000000000002</v>
      </c>
      <c r="O59">
        <v>1.1999999999999999E-3</v>
      </c>
      <c r="P59">
        <v>0.81440000000000001</v>
      </c>
      <c r="Q59">
        <v>0.84179999999999999</v>
      </c>
      <c r="R59">
        <v>1.4291</v>
      </c>
      <c r="S59">
        <v>2.6513</v>
      </c>
      <c r="T59" s="2">
        <v>9.9999999999999998E-13</v>
      </c>
      <c r="U59" s="2">
        <v>1.9743999999999999</v>
      </c>
      <c r="V59" t="s">
        <v>53</v>
      </c>
      <c r="W59">
        <v>0.29630000000000001</v>
      </c>
      <c r="X59">
        <v>92.8613</v>
      </c>
      <c r="Y59">
        <v>7.4741</v>
      </c>
      <c r="Z59">
        <v>32.679690000000001</v>
      </c>
      <c r="AA59">
        <v>-117.87390000000001</v>
      </c>
      <c r="AB59">
        <v>270.74599999999998</v>
      </c>
      <c r="AC59">
        <v>34.200499999999998</v>
      </c>
      <c r="AD59">
        <v>34.202500000000001</v>
      </c>
      <c r="AE59">
        <v>1.0618000000000001</v>
      </c>
      <c r="AF59">
        <v>16.004999999999999</v>
      </c>
      <c r="AG59">
        <v>46.19</v>
      </c>
      <c r="AH59">
        <v>1.0768</v>
      </c>
      <c r="AI59">
        <v>16.2315</v>
      </c>
      <c r="AJ59">
        <v>46.842300000000002</v>
      </c>
      <c r="AK59">
        <v>26.650099999999998</v>
      </c>
      <c r="AL59">
        <v>26.651499999999999</v>
      </c>
      <c r="AM59">
        <v>7.9722999999999997</v>
      </c>
      <c r="AN59">
        <v>7.9725000000000001</v>
      </c>
      <c r="AO59">
        <v>0.99</v>
      </c>
      <c r="AP59">
        <v>142.96</v>
      </c>
      <c r="AQ59">
        <v>271</v>
      </c>
      <c r="AR59">
        <v>7.9180000000000001</v>
      </c>
      <c r="AS59">
        <v>34.201500000000003</v>
      </c>
      <c r="AT59">
        <v>1.109</v>
      </c>
      <c r="AW59">
        <v>31.51</v>
      </c>
      <c r="AX59">
        <v>2.9000000000000001E-2</v>
      </c>
      <c r="AY59">
        <v>7.0000000000000007E-2</v>
      </c>
      <c r="AZ59">
        <v>2.58</v>
      </c>
      <c r="BA59">
        <v>47.21</v>
      </c>
      <c r="BB59">
        <v>48.39</v>
      </c>
      <c r="BC59">
        <f t="shared" si="0"/>
        <v>1.1203720000000001</v>
      </c>
      <c r="BD59">
        <f t="shared" si="1"/>
        <v>-1.137200000000016E-2</v>
      </c>
    </row>
    <row r="60" spans="1:56" x14ac:dyDescent="0.25">
      <c r="A60">
        <v>6</v>
      </c>
      <c r="B60">
        <v>37657</v>
      </c>
      <c r="C60">
        <v>37753</v>
      </c>
      <c r="D60">
        <v>10</v>
      </c>
      <c r="E60" t="s">
        <v>52</v>
      </c>
      <c r="F60">
        <v>2017</v>
      </c>
      <c r="G60" s="1">
        <v>0.40756944444444443</v>
      </c>
      <c r="H60">
        <v>232.71899999999999</v>
      </c>
      <c r="I60">
        <v>230.958</v>
      </c>
      <c r="J60">
        <v>8.4356000000000009</v>
      </c>
      <c r="K60">
        <v>8.4352</v>
      </c>
      <c r="L60">
        <v>4.4870999999999999</v>
      </c>
      <c r="M60">
        <v>3.2500000000000001E-2</v>
      </c>
      <c r="N60">
        <v>4.9318999999999997</v>
      </c>
      <c r="O60">
        <v>1.1999999999999999E-3</v>
      </c>
      <c r="P60">
        <v>1.0195000000000001</v>
      </c>
      <c r="Q60">
        <v>1.0642</v>
      </c>
      <c r="R60">
        <v>1.3445</v>
      </c>
      <c r="S60">
        <v>2.6665000000000001</v>
      </c>
      <c r="T60" s="2">
        <v>9.9999999999999998E-13</v>
      </c>
      <c r="U60" s="2">
        <v>1.9743999999999999</v>
      </c>
      <c r="V60" t="s">
        <v>53</v>
      </c>
      <c r="W60">
        <v>0.29680000000000001</v>
      </c>
      <c r="X60">
        <v>92.848799999999997</v>
      </c>
      <c r="Y60">
        <v>7.5326000000000004</v>
      </c>
      <c r="Z60">
        <v>32.679690000000001</v>
      </c>
      <c r="AA60">
        <v>-117.87390000000001</v>
      </c>
      <c r="AB60">
        <v>230.95400000000001</v>
      </c>
      <c r="AC60">
        <v>34.086300000000001</v>
      </c>
      <c r="AD60">
        <v>34.088700000000003</v>
      </c>
      <c r="AE60">
        <v>1.7563</v>
      </c>
      <c r="AF60">
        <v>26.712700000000002</v>
      </c>
      <c r="AG60">
        <v>76.41</v>
      </c>
      <c r="AH60">
        <v>1.7753000000000001</v>
      </c>
      <c r="AI60">
        <v>27.001899999999999</v>
      </c>
      <c r="AJ60">
        <v>77.236500000000007</v>
      </c>
      <c r="AK60">
        <v>26.494299999999999</v>
      </c>
      <c r="AL60">
        <v>26.496300000000002</v>
      </c>
      <c r="AM60">
        <v>8.4116</v>
      </c>
      <c r="AN60">
        <v>8.4111999999999991</v>
      </c>
      <c r="AO60">
        <v>1</v>
      </c>
      <c r="AP60">
        <v>157.18</v>
      </c>
      <c r="AQ60">
        <v>231</v>
      </c>
      <c r="AR60">
        <v>8.4469999999999992</v>
      </c>
      <c r="AS60">
        <v>34.083100000000002</v>
      </c>
      <c r="AT60">
        <v>1.8240000000000001</v>
      </c>
      <c r="AW60">
        <v>29.1</v>
      </c>
      <c r="AX60">
        <v>0</v>
      </c>
      <c r="AY60">
        <v>0</v>
      </c>
      <c r="AZ60">
        <v>2.2999999999999998</v>
      </c>
      <c r="BA60">
        <v>38.31</v>
      </c>
      <c r="BB60">
        <v>79.599999999999994</v>
      </c>
      <c r="BC60">
        <f t="shared" si="0"/>
        <v>1.842652</v>
      </c>
      <c r="BD60">
        <f t="shared" si="1"/>
        <v>-1.8651999999999891E-2</v>
      </c>
    </row>
    <row r="61" spans="1:56" x14ac:dyDescent="0.25">
      <c r="A61">
        <v>6</v>
      </c>
      <c r="B61">
        <v>40687</v>
      </c>
      <c r="C61">
        <v>40783</v>
      </c>
      <c r="D61">
        <v>10</v>
      </c>
      <c r="E61" t="s">
        <v>52</v>
      </c>
      <c r="F61">
        <v>2017</v>
      </c>
      <c r="G61" s="1">
        <v>0.40902777777777777</v>
      </c>
      <c r="H61">
        <v>202.3997</v>
      </c>
      <c r="I61">
        <v>200.88</v>
      </c>
      <c r="J61">
        <v>8.7009000000000007</v>
      </c>
      <c r="K61">
        <v>8.6961999999999993</v>
      </c>
      <c r="L61">
        <v>4.4870000000000001</v>
      </c>
      <c r="M61">
        <v>3.2199999999999999E-2</v>
      </c>
      <c r="N61">
        <v>4.7077</v>
      </c>
      <c r="O61">
        <v>1.1999999999999999E-3</v>
      </c>
      <c r="P61">
        <v>1.1398999999999999</v>
      </c>
      <c r="Q61">
        <v>1.1935</v>
      </c>
      <c r="R61">
        <v>1.2830999999999999</v>
      </c>
      <c r="S61">
        <v>2.6764000000000001</v>
      </c>
      <c r="T61" s="2">
        <v>9.9999999999999998E-13</v>
      </c>
      <c r="U61" s="2">
        <v>1.9743999999999999</v>
      </c>
      <c r="V61" t="s">
        <v>53</v>
      </c>
      <c r="W61">
        <v>0.2969</v>
      </c>
      <c r="X61">
        <v>92.848100000000002</v>
      </c>
      <c r="Y61">
        <v>7.5712000000000002</v>
      </c>
      <c r="Z61">
        <v>32.679690000000001</v>
      </c>
      <c r="AA61">
        <v>-117.87390000000001</v>
      </c>
      <c r="AB61">
        <v>200.87899999999999</v>
      </c>
      <c r="AC61">
        <v>34.000900000000001</v>
      </c>
      <c r="AD61">
        <v>34.005499999999998</v>
      </c>
      <c r="AE61">
        <v>2.149</v>
      </c>
      <c r="AF61">
        <v>32.861400000000003</v>
      </c>
      <c r="AG61">
        <v>93.504999999999995</v>
      </c>
      <c r="AH61">
        <v>2.173</v>
      </c>
      <c r="AI61">
        <v>33.226799999999997</v>
      </c>
      <c r="AJ61">
        <v>94.551699999999997</v>
      </c>
      <c r="AK61">
        <v>26.386099999999999</v>
      </c>
      <c r="AL61">
        <v>26.3904</v>
      </c>
      <c r="AM61">
        <v>8.6796000000000006</v>
      </c>
      <c r="AN61">
        <v>8.6750000000000007</v>
      </c>
      <c r="AO61">
        <v>1.01</v>
      </c>
      <c r="AP61">
        <v>166.96</v>
      </c>
      <c r="AQ61">
        <v>201</v>
      </c>
      <c r="AR61">
        <v>8.6720000000000006</v>
      </c>
      <c r="AS61">
        <v>34.003599999999999</v>
      </c>
      <c r="AT61">
        <v>2.2120000000000002</v>
      </c>
      <c r="AU61">
        <v>3.0000000000000001E-3</v>
      </c>
      <c r="AV61">
        <v>3.1E-2</v>
      </c>
      <c r="AW61">
        <v>27.61</v>
      </c>
      <c r="AX61">
        <v>2.7E-2</v>
      </c>
      <c r="AY61">
        <v>0.12</v>
      </c>
      <c r="AZ61">
        <v>2.15</v>
      </c>
      <c r="BA61">
        <v>34.28</v>
      </c>
      <c r="BB61">
        <v>96.52</v>
      </c>
      <c r="BC61">
        <f t="shared" si="0"/>
        <v>2.2510599999999998</v>
      </c>
      <c r="BD61">
        <f t="shared" si="1"/>
        <v>-3.9059999999999651E-2</v>
      </c>
    </row>
    <row r="62" spans="1:56" x14ac:dyDescent="0.25">
      <c r="A62">
        <v>6</v>
      </c>
      <c r="B62">
        <v>43218</v>
      </c>
      <c r="C62">
        <v>43314</v>
      </c>
      <c r="D62">
        <v>10</v>
      </c>
      <c r="E62" t="s">
        <v>52</v>
      </c>
      <c r="F62">
        <v>2017</v>
      </c>
      <c r="G62" s="1">
        <v>0.41025462962962966</v>
      </c>
      <c r="H62">
        <v>172.14269999999999</v>
      </c>
      <c r="I62">
        <v>170.863</v>
      </c>
      <c r="J62">
        <v>8.8470999999999993</v>
      </c>
      <c r="K62">
        <v>8.8480000000000008</v>
      </c>
      <c r="L62">
        <v>4.4881000000000002</v>
      </c>
      <c r="M62">
        <v>3.1600000000000003E-2</v>
      </c>
      <c r="N62">
        <v>4.6147999999999998</v>
      </c>
      <c r="O62">
        <v>1.1999999999999999E-3</v>
      </c>
      <c r="P62">
        <v>1.1957</v>
      </c>
      <c r="Q62">
        <v>1.2564</v>
      </c>
      <c r="R62">
        <v>1.2514000000000001</v>
      </c>
      <c r="S62">
        <v>2.6817000000000002</v>
      </c>
      <c r="T62" s="2">
        <v>9.9999999999999998E-13</v>
      </c>
      <c r="U62" s="2">
        <v>1.9743999999999999</v>
      </c>
      <c r="V62" t="s">
        <v>53</v>
      </c>
      <c r="W62">
        <v>0.2959</v>
      </c>
      <c r="X62">
        <v>92.870999999999995</v>
      </c>
      <c r="Y62">
        <v>7.5911999999999997</v>
      </c>
      <c r="Z62">
        <v>32.679679999999998</v>
      </c>
      <c r="AA62">
        <v>-117.87390000000001</v>
      </c>
      <c r="AB62">
        <v>170.86199999999999</v>
      </c>
      <c r="AC62">
        <v>33.9529</v>
      </c>
      <c r="AD62">
        <v>33.954300000000003</v>
      </c>
      <c r="AE62">
        <v>2.3300999999999998</v>
      </c>
      <c r="AF62">
        <v>35.736199999999997</v>
      </c>
      <c r="AG62">
        <v>101.393</v>
      </c>
      <c r="AH62">
        <v>2.3611</v>
      </c>
      <c r="AI62">
        <v>36.213000000000001</v>
      </c>
      <c r="AJ62">
        <v>102.74290000000001</v>
      </c>
      <c r="AK62">
        <v>26.325099999999999</v>
      </c>
      <c r="AL62">
        <v>26.3261</v>
      </c>
      <c r="AM62">
        <v>8.8289000000000009</v>
      </c>
      <c r="AN62">
        <v>8.8298000000000005</v>
      </c>
      <c r="AO62">
        <v>1.01</v>
      </c>
      <c r="AP62">
        <v>172.2</v>
      </c>
      <c r="AQ62">
        <v>171</v>
      </c>
      <c r="AR62">
        <v>8.8689999999999998</v>
      </c>
      <c r="AS62">
        <v>33.950400000000002</v>
      </c>
      <c r="AT62">
        <v>2.4039999999999999</v>
      </c>
      <c r="AU62">
        <v>4.0000000000000001E-3</v>
      </c>
      <c r="AV62">
        <v>3.3000000000000002E-2</v>
      </c>
      <c r="AW62">
        <v>26.48</v>
      </c>
      <c r="AX62">
        <v>0</v>
      </c>
      <c r="AY62">
        <v>0</v>
      </c>
      <c r="AZ62">
        <v>2.06</v>
      </c>
      <c r="BA62">
        <v>31.65</v>
      </c>
      <c r="BB62">
        <v>104.89</v>
      </c>
      <c r="BC62">
        <f t="shared" si="0"/>
        <v>2.4394039999999997</v>
      </c>
      <c r="BD62">
        <f t="shared" si="1"/>
        <v>-3.5403999999999769E-2</v>
      </c>
    </row>
    <row r="63" spans="1:56" x14ac:dyDescent="0.25">
      <c r="A63">
        <v>6</v>
      </c>
      <c r="B63">
        <v>46725</v>
      </c>
      <c r="C63">
        <v>46821</v>
      </c>
      <c r="D63">
        <v>10</v>
      </c>
      <c r="E63" t="s">
        <v>52</v>
      </c>
      <c r="F63">
        <v>2017</v>
      </c>
      <c r="G63" s="1">
        <v>0.41194444444444445</v>
      </c>
      <c r="H63">
        <v>141.96430000000001</v>
      </c>
      <c r="I63">
        <v>140.92099999999999</v>
      </c>
      <c r="J63">
        <v>9.2615999999999996</v>
      </c>
      <c r="K63">
        <v>9.2682000000000002</v>
      </c>
      <c r="L63">
        <v>4.4878</v>
      </c>
      <c r="M63">
        <v>3.2099999999999997E-2</v>
      </c>
      <c r="N63">
        <v>4.7436999999999996</v>
      </c>
      <c r="O63">
        <v>1.1999999999999999E-3</v>
      </c>
      <c r="P63">
        <v>1.3091999999999999</v>
      </c>
      <c r="Q63">
        <v>1.3822000000000001</v>
      </c>
      <c r="R63">
        <v>1.1698</v>
      </c>
      <c r="S63">
        <v>2.6909000000000001</v>
      </c>
      <c r="T63" s="2">
        <v>9.9999999999999998E-13</v>
      </c>
      <c r="U63" s="2">
        <v>1.9743999999999999</v>
      </c>
      <c r="V63" t="s">
        <v>53</v>
      </c>
      <c r="W63">
        <v>0.29620000000000002</v>
      </c>
      <c r="X63">
        <v>92.863900000000001</v>
      </c>
      <c r="Y63">
        <v>7.6262999999999996</v>
      </c>
      <c r="Z63">
        <v>32.679679999999998</v>
      </c>
      <c r="AA63">
        <v>-117.87390000000001</v>
      </c>
      <c r="AB63">
        <v>140.91900000000001</v>
      </c>
      <c r="AC63">
        <v>33.8384</v>
      </c>
      <c r="AD63">
        <v>33.837899999999998</v>
      </c>
      <c r="AE63">
        <v>2.6756000000000002</v>
      </c>
      <c r="AF63">
        <v>41.381500000000003</v>
      </c>
      <c r="AG63">
        <v>116.444</v>
      </c>
      <c r="AH63">
        <v>2.7172000000000001</v>
      </c>
      <c r="AI63">
        <v>42.030700000000003</v>
      </c>
      <c r="AJ63">
        <v>118.2534</v>
      </c>
      <c r="AK63">
        <v>26.1693</v>
      </c>
      <c r="AL63">
        <v>26.1678</v>
      </c>
      <c r="AM63">
        <v>9.2462</v>
      </c>
      <c r="AN63">
        <v>9.2528000000000006</v>
      </c>
      <c r="AO63">
        <v>1.02</v>
      </c>
      <c r="AP63">
        <v>186.5</v>
      </c>
      <c r="AQ63">
        <v>141</v>
      </c>
      <c r="AR63">
        <v>9.2520000000000007</v>
      </c>
      <c r="AS63">
        <v>33.835099999999997</v>
      </c>
      <c r="AT63">
        <v>2.7639999999999998</v>
      </c>
      <c r="AU63">
        <v>6.0000000000000001E-3</v>
      </c>
      <c r="AV63">
        <v>4.2999999999999997E-2</v>
      </c>
      <c r="AW63">
        <v>24.42</v>
      </c>
      <c r="AX63">
        <v>0</v>
      </c>
      <c r="AY63">
        <v>0</v>
      </c>
      <c r="AZ63">
        <v>1.91</v>
      </c>
      <c r="BA63">
        <v>27.11</v>
      </c>
      <c r="BB63">
        <v>120.62</v>
      </c>
      <c r="BC63">
        <f t="shared" si="0"/>
        <v>2.798724</v>
      </c>
      <c r="BD63">
        <f t="shared" si="1"/>
        <v>-3.4724000000000199E-2</v>
      </c>
    </row>
    <row r="64" spans="1:56" x14ac:dyDescent="0.25">
      <c r="A64">
        <v>6</v>
      </c>
      <c r="B64">
        <v>49293</v>
      </c>
      <c r="C64">
        <v>49389</v>
      </c>
      <c r="D64">
        <v>10</v>
      </c>
      <c r="E64" t="s">
        <v>52</v>
      </c>
      <c r="F64">
        <v>2017</v>
      </c>
      <c r="G64" s="1">
        <v>0.41318287037037038</v>
      </c>
      <c r="H64">
        <v>121.8064</v>
      </c>
      <c r="I64">
        <v>120.916</v>
      </c>
      <c r="J64">
        <v>9.6494999999999997</v>
      </c>
      <c r="K64">
        <v>9.6654</v>
      </c>
      <c r="L64">
        <v>4.4863999999999997</v>
      </c>
      <c r="M64">
        <v>3.3399999999999999E-2</v>
      </c>
      <c r="N64">
        <v>4.9340999999999999</v>
      </c>
      <c r="O64">
        <v>1.1999999999999999E-3</v>
      </c>
      <c r="P64">
        <v>1.4024000000000001</v>
      </c>
      <c r="Q64">
        <v>1.4805999999999999</v>
      </c>
      <c r="R64">
        <v>1.0952</v>
      </c>
      <c r="S64">
        <v>2.6991000000000001</v>
      </c>
      <c r="T64" s="2">
        <v>9.9999999999999998E-13</v>
      </c>
      <c r="U64" s="2">
        <v>1.9743999999999999</v>
      </c>
      <c r="V64" t="s">
        <v>53</v>
      </c>
      <c r="W64">
        <v>0.29749999999999999</v>
      </c>
      <c r="X64">
        <v>92.834100000000007</v>
      </c>
      <c r="Y64">
        <v>7.657</v>
      </c>
      <c r="Z64">
        <v>32.679679999999998</v>
      </c>
      <c r="AA64">
        <v>-117.87390000000001</v>
      </c>
      <c r="AB64">
        <v>120.91500000000001</v>
      </c>
      <c r="AC64">
        <v>33.744</v>
      </c>
      <c r="AD64">
        <v>33.743299999999998</v>
      </c>
      <c r="AE64">
        <v>2.9540000000000002</v>
      </c>
      <c r="AF64">
        <v>46.05</v>
      </c>
      <c r="AG64">
        <v>128.577</v>
      </c>
      <c r="AH64">
        <v>2.9918</v>
      </c>
      <c r="AI64">
        <v>46.655900000000003</v>
      </c>
      <c r="AJ64">
        <v>130.2242</v>
      </c>
      <c r="AK64">
        <v>26.0319</v>
      </c>
      <c r="AL64">
        <v>26.0288</v>
      </c>
      <c r="AM64">
        <v>9.6359999999999992</v>
      </c>
      <c r="AN64">
        <v>9.6517999999999997</v>
      </c>
      <c r="AO64">
        <v>1.03</v>
      </c>
      <c r="AP64">
        <v>199.21</v>
      </c>
      <c r="AQ64">
        <v>121</v>
      </c>
      <c r="AR64">
        <v>9.5370000000000008</v>
      </c>
      <c r="AS64">
        <v>33.745100000000001</v>
      </c>
      <c r="AT64">
        <v>3.069</v>
      </c>
      <c r="AU64">
        <v>0.01</v>
      </c>
      <c r="AV64">
        <v>4.7E-2</v>
      </c>
      <c r="AW64">
        <v>22.49</v>
      </c>
      <c r="AX64">
        <v>0</v>
      </c>
      <c r="AY64">
        <v>0</v>
      </c>
      <c r="AZ64">
        <v>1.78</v>
      </c>
      <c r="BA64">
        <v>23.28</v>
      </c>
      <c r="BB64">
        <v>133.94999999999999</v>
      </c>
      <c r="BC64">
        <f t="shared" si="0"/>
        <v>3.08826</v>
      </c>
      <c r="BD64">
        <f t="shared" si="1"/>
        <v>-1.9260000000000055E-2</v>
      </c>
    </row>
    <row r="65" spans="1:56" x14ac:dyDescent="0.25">
      <c r="A65">
        <v>6</v>
      </c>
      <c r="B65">
        <v>52280</v>
      </c>
      <c r="C65">
        <v>52376</v>
      </c>
      <c r="D65">
        <v>10</v>
      </c>
      <c r="E65" t="s">
        <v>52</v>
      </c>
      <c r="F65">
        <v>2017</v>
      </c>
      <c r="G65" s="1">
        <v>0.41461805555555559</v>
      </c>
      <c r="H65">
        <v>101.1337</v>
      </c>
      <c r="I65">
        <v>100.39400000000001</v>
      </c>
      <c r="J65">
        <v>10.0816</v>
      </c>
      <c r="K65">
        <v>10.085699999999999</v>
      </c>
      <c r="L65">
        <v>4.4825999999999997</v>
      </c>
      <c r="M65">
        <v>3.8100000000000002E-2</v>
      </c>
      <c r="N65">
        <v>4.8253000000000004</v>
      </c>
      <c r="O65">
        <v>1.1999999999999999E-3</v>
      </c>
      <c r="P65">
        <v>1.5079</v>
      </c>
      <c r="Q65">
        <v>1.5965</v>
      </c>
      <c r="R65">
        <v>1.0243</v>
      </c>
      <c r="S65">
        <v>2.7101000000000002</v>
      </c>
      <c r="T65" s="2">
        <v>9.9999999999999998E-13</v>
      </c>
      <c r="U65" s="2">
        <v>1.9743999999999999</v>
      </c>
      <c r="V65">
        <v>3.9699999999999999E-2</v>
      </c>
      <c r="W65">
        <v>0.30080000000000001</v>
      </c>
      <c r="X65">
        <v>92.755799999999994</v>
      </c>
      <c r="Y65">
        <v>7.6986999999999997</v>
      </c>
      <c r="Z65">
        <v>32.679679999999998</v>
      </c>
      <c r="AA65">
        <v>-117.87390000000001</v>
      </c>
      <c r="AB65">
        <v>100.399</v>
      </c>
      <c r="AC65">
        <v>33.639499999999998</v>
      </c>
      <c r="AD65">
        <v>33.640700000000002</v>
      </c>
      <c r="AE65">
        <v>3.2656000000000001</v>
      </c>
      <c r="AF65">
        <v>51.354900000000001</v>
      </c>
      <c r="AG65">
        <v>142.161</v>
      </c>
      <c r="AH65">
        <v>3.3115999999999999</v>
      </c>
      <c r="AI65">
        <v>52.083100000000002</v>
      </c>
      <c r="AJ65">
        <v>144.16300000000001</v>
      </c>
      <c r="AK65">
        <v>25.8779</v>
      </c>
      <c r="AL65">
        <v>25.8781</v>
      </c>
      <c r="AM65">
        <v>10.07</v>
      </c>
      <c r="AN65">
        <v>10.074199999999999</v>
      </c>
      <c r="AO65">
        <v>1.04</v>
      </c>
      <c r="AP65">
        <v>213.49</v>
      </c>
      <c r="AQ65">
        <v>101</v>
      </c>
      <c r="AR65">
        <v>10.085000000000001</v>
      </c>
      <c r="AS65">
        <v>33.639299999999999</v>
      </c>
      <c r="AT65">
        <v>3.367</v>
      </c>
      <c r="AU65">
        <v>3.5999999999999997E-2</v>
      </c>
      <c r="AV65">
        <v>7.0999999999999994E-2</v>
      </c>
      <c r="AW65">
        <v>20.260000000000002</v>
      </c>
      <c r="AX65">
        <v>0</v>
      </c>
      <c r="AY65">
        <v>0</v>
      </c>
      <c r="AZ65">
        <v>1.62</v>
      </c>
      <c r="BA65">
        <v>19.760000000000002</v>
      </c>
      <c r="BB65">
        <v>146.94999999999999</v>
      </c>
      <c r="BC65">
        <f t="shared" si="0"/>
        <v>3.4123239999999999</v>
      </c>
      <c r="BD65">
        <f t="shared" si="1"/>
        <v>-4.532399999999992E-2</v>
      </c>
    </row>
    <row r="66" spans="1:56" x14ac:dyDescent="0.25">
      <c r="A66">
        <v>6</v>
      </c>
      <c r="B66">
        <v>55280</v>
      </c>
      <c r="C66">
        <v>55376</v>
      </c>
      <c r="D66">
        <v>10</v>
      </c>
      <c r="E66" t="s">
        <v>52</v>
      </c>
      <c r="F66">
        <v>2017</v>
      </c>
      <c r="G66" s="1">
        <v>0.41606481481481478</v>
      </c>
      <c r="H66">
        <v>86.703599999999994</v>
      </c>
      <c r="I66">
        <v>86.08</v>
      </c>
      <c r="J66">
        <v>10.6472</v>
      </c>
      <c r="K66">
        <v>10.651</v>
      </c>
      <c r="L66">
        <v>4.4791999999999996</v>
      </c>
      <c r="M66">
        <v>4.4499999999999998E-2</v>
      </c>
      <c r="N66">
        <v>4.9340999999999999</v>
      </c>
      <c r="O66">
        <v>1.1999999999999999E-3</v>
      </c>
      <c r="P66">
        <v>1.6082000000000001</v>
      </c>
      <c r="Q66">
        <v>1.7064999999999999</v>
      </c>
      <c r="R66">
        <v>0.91790000000000005</v>
      </c>
      <c r="S66">
        <v>2.7208000000000001</v>
      </c>
      <c r="T66" s="2">
        <v>9.9999999999999998E-13</v>
      </c>
      <c r="U66" s="2">
        <v>1.9743999999999999</v>
      </c>
      <c r="V66">
        <v>0.1231</v>
      </c>
      <c r="W66">
        <v>0.3039</v>
      </c>
      <c r="X66">
        <v>92.684100000000001</v>
      </c>
      <c r="Y66">
        <v>7.7385000000000002</v>
      </c>
      <c r="Z66">
        <v>32.679679999999998</v>
      </c>
      <c r="AA66">
        <v>-117.87390000000001</v>
      </c>
      <c r="AB66">
        <v>86.075999999999993</v>
      </c>
      <c r="AC66">
        <v>33.555300000000003</v>
      </c>
      <c r="AD66">
        <v>33.555900000000001</v>
      </c>
      <c r="AE66">
        <v>3.5430000000000001</v>
      </c>
      <c r="AF66">
        <v>56.3735</v>
      </c>
      <c r="AG66">
        <v>154.26499999999999</v>
      </c>
      <c r="AH66">
        <v>3.6000999999999999</v>
      </c>
      <c r="AI66">
        <v>57.2866</v>
      </c>
      <c r="AJ66">
        <v>156.75059999999999</v>
      </c>
      <c r="AK66">
        <v>25.714700000000001</v>
      </c>
      <c r="AL66">
        <v>25.714500000000001</v>
      </c>
      <c r="AM66">
        <v>10.637</v>
      </c>
      <c r="AN66">
        <v>10.640700000000001</v>
      </c>
      <c r="AO66">
        <v>1.06</v>
      </c>
      <c r="AP66">
        <v>228.77</v>
      </c>
      <c r="AQ66">
        <v>85</v>
      </c>
      <c r="AR66">
        <v>10.666</v>
      </c>
      <c r="AS66">
        <v>33.550600000000003</v>
      </c>
      <c r="AT66">
        <v>3.6789999999999998</v>
      </c>
      <c r="AU66">
        <v>6.6000000000000003E-2</v>
      </c>
      <c r="AV66">
        <v>0.111</v>
      </c>
      <c r="AW66">
        <v>17.41</v>
      </c>
      <c r="AX66">
        <v>0</v>
      </c>
      <c r="AY66">
        <v>0</v>
      </c>
      <c r="AZ66">
        <v>1.45</v>
      </c>
      <c r="BA66">
        <v>15.98</v>
      </c>
      <c r="BB66">
        <v>160.58000000000001</v>
      </c>
      <c r="BC66">
        <f t="shared" si="0"/>
        <v>3.7008200000000002</v>
      </c>
      <c r="BD66">
        <f t="shared" si="1"/>
        <v>-2.1820000000000395E-2</v>
      </c>
    </row>
    <row r="67" spans="1:56" x14ac:dyDescent="0.25">
      <c r="A67">
        <v>6</v>
      </c>
      <c r="B67">
        <v>58560</v>
      </c>
      <c r="C67">
        <v>58656</v>
      </c>
      <c r="D67">
        <v>10</v>
      </c>
      <c r="E67" t="s">
        <v>52</v>
      </c>
      <c r="F67">
        <v>2017</v>
      </c>
      <c r="G67" s="1">
        <v>0.41765046296296293</v>
      </c>
      <c r="H67">
        <v>71.428600000000003</v>
      </c>
      <c r="I67">
        <v>70.915000000000006</v>
      </c>
      <c r="J67">
        <v>11.500299999999999</v>
      </c>
      <c r="K67">
        <v>11.495900000000001</v>
      </c>
      <c r="L67">
        <v>4.4737999999999998</v>
      </c>
      <c r="M67">
        <v>5.6099999999999997E-2</v>
      </c>
      <c r="N67">
        <v>4.6626000000000003</v>
      </c>
      <c r="O67">
        <v>1.1999999999999999E-3</v>
      </c>
      <c r="P67">
        <v>1.9619</v>
      </c>
      <c r="Q67">
        <v>2.0848</v>
      </c>
      <c r="R67">
        <v>0.65229999999999999</v>
      </c>
      <c r="S67">
        <v>2.7565</v>
      </c>
      <c r="T67" s="2">
        <v>9.9999999999999998E-13</v>
      </c>
      <c r="U67" s="2">
        <v>1.9743999999999999</v>
      </c>
      <c r="V67">
        <v>0.27389999999999998</v>
      </c>
      <c r="W67">
        <v>0.30869999999999997</v>
      </c>
      <c r="X67">
        <v>92.572100000000006</v>
      </c>
      <c r="Y67">
        <v>7.8738999999999999</v>
      </c>
      <c r="Z67">
        <v>32.679690000000001</v>
      </c>
      <c r="AA67">
        <v>-117.87390000000001</v>
      </c>
      <c r="AB67">
        <v>70.915000000000006</v>
      </c>
      <c r="AC67">
        <v>33.444200000000002</v>
      </c>
      <c r="AD67">
        <v>33.445900000000002</v>
      </c>
      <c r="AE67">
        <v>4.5949</v>
      </c>
      <c r="AF67">
        <v>74.400000000000006</v>
      </c>
      <c r="AG67">
        <v>200.10900000000001</v>
      </c>
      <c r="AH67">
        <v>4.6471999999999998</v>
      </c>
      <c r="AI67">
        <v>75.241200000000006</v>
      </c>
      <c r="AJ67">
        <v>202.38720000000001</v>
      </c>
      <c r="AK67">
        <v>25.475300000000001</v>
      </c>
      <c r="AL67">
        <v>25.477399999999999</v>
      </c>
      <c r="AM67">
        <v>11.491400000000001</v>
      </c>
      <c r="AN67">
        <v>11.4871</v>
      </c>
      <c r="AO67">
        <v>1.08</v>
      </c>
      <c r="AP67">
        <v>251.28</v>
      </c>
      <c r="AQ67">
        <v>71</v>
      </c>
      <c r="AR67">
        <v>11.407</v>
      </c>
      <c r="AS67">
        <v>33.442599999999999</v>
      </c>
      <c r="AT67">
        <v>4.7460000000000004</v>
      </c>
      <c r="AU67">
        <v>0.111</v>
      </c>
      <c r="AV67">
        <v>0.126</v>
      </c>
      <c r="AW67">
        <v>10.1</v>
      </c>
      <c r="AX67">
        <v>3.7999999999999999E-2</v>
      </c>
      <c r="AY67">
        <v>0.09</v>
      </c>
      <c r="AZ67">
        <v>0.91</v>
      </c>
      <c r="BA67">
        <v>8.76</v>
      </c>
      <c r="BB67">
        <v>207.18</v>
      </c>
      <c r="BC67">
        <f t="shared" ref="BC67:BC130" si="2">(1.04*AE67)+0.0161</f>
        <v>4.7947959999999998</v>
      </c>
      <c r="BD67">
        <f t="shared" ref="BD67:BD130" si="3">AT67-BC67</f>
        <v>-4.8795999999999395E-2</v>
      </c>
    </row>
    <row r="68" spans="1:56" x14ac:dyDescent="0.25">
      <c r="A68">
        <v>6</v>
      </c>
      <c r="B68">
        <v>61109</v>
      </c>
      <c r="C68">
        <v>61205</v>
      </c>
      <c r="D68">
        <v>10</v>
      </c>
      <c r="E68" t="s">
        <v>52</v>
      </c>
      <c r="F68">
        <v>2017</v>
      </c>
      <c r="G68" s="1">
        <v>0.41887731481481483</v>
      </c>
      <c r="H68">
        <v>61.413400000000003</v>
      </c>
      <c r="I68">
        <v>60.978000000000002</v>
      </c>
      <c r="J68">
        <v>12.3165</v>
      </c>
      <c r="K68">
        <v>12.3416</v>
      </c>
      <c r="L68">
        <v>4.4545000000000003</v>
      </c>
      <c r="M68">
        <v>8.9200000000000002E-2</v>
      </c>
      <c r="N68">
        <v>4.3383000000000003</v>
      </c>
      <c r="O68">
        <v>1.2999999999999999E-3</v>
      </c>
      <c r="P68">
        <v>1.9282999999999999</v>
      </c>
      <c r="Q68">
        <v>2.0554999999999999</v>
      </c>
      <c r="R68">
        <v>0.61160000000000003</v>
      </c>
      <c r="S68">
        <v>2.7542</v>
      </c>
      <c r="T68" s="2">
        <v>9.9999999999999998E-13</v>
      </c>
      <c r="U68" s="2">
        <v>1.9743999999999999</v>
      </c>
      <c r="V68">
        <v>0.70440000000000003</v>
      </c>
      <c r="W68">
        <v>0.32629999999999998</v>
      </c>
      <c r="X68">
        <v>92.166700000000006</v>
      </c>
      <c r="Y68">
        <v>7.8621999999999996</v>
      </c>
      <c r="Z68">
        <v>32.679690000000001</v>
      </c>
      <c r="AA68">
        <v>-117.87390000000001</v>
      </c>
      <c r="AB68">
        <v>60.972999999999999</v>
      </c>
      <c r="AC68">
        <v>33.400399999999998</v>
      </c>
      <c r="AD68">
        <v>33.398899999999998</v>
      </c>
      <c r="AE68">
        <v>4.4012000000000002</v>
      </c>
      <c r="AF68">
        <v>72.477699999999999</v>
      </c>
      <c r="AG68">
        <v>191.708</v>
      </c>
      <c r="AH68">
        <v>4.4729000000000001</v>
      </c>
      <c r="AI68">
        <v>73.697500000000005</v>
      </c>
      <c r="AJ68">
        <v>194.8349</v>
      </c>
      <c r="AK68">
        <v>25.288399999999999</v>
      </c>
      <c r="AL68">
        <v>25.282399999999999</v>
      </c>
      <c r="AM68">
        <v>12.3085</v>
      </c>
      <c r="AN68">
        <v>12.333600000000001</v>
      </c>
      <c r="AO68">
        <v>1.0900000000000001</v>
      </c>
      <c r="AP68">
        <v>268.89999999999998</v>
      </c>
      <c r="AQ68">
        <v>61</v>
      </c>
      <c r="AR68">
        <v>12.106999999999999</v>
      </c>
      <c r="AS68">
        <v>33.399099999999997</v>
      </c>
      <c r="AT68">
        <v>4.5549999999999997</v>
      </c>
      <c r="AU68">
        <v>0.34200000000000003</v>
      </c>
      <c r="AV68">
        <v>0.17199999999999999</v>
      </c>
      <c r="AW68">
        <v>9.27</v>
      </c>
      <c r="AX68">
        <v>0.1</v>
      </c>
      <c r="AY68">
        <v>7.0000000000000007E-2</v>
      </c>
      <c r="AZ68">
        <v>0.93</v>
      </c>
      <c r="BA68">
        <v>8.09</v>
      </c>
      <c r="BB68">
        <v>198.84</v>
      </c>
      <c r="BC68">
        <f t="shared" si="2"/>
        <v>4.5933479999999998</v>
      </c>
      <c r="BD68">
        <f t="shared" si="3"/>
        <v>-3.8348000000000049E-2</v>
      </c>
    </row>
    <row r="69" spans="1:56" x14ac:dyDescent="0.25">
      <c r="A69">
        <v>6</v>
      </c>
      <c r="B69">
        <v>63397</v>
      </c>
      <c r="C69">
        <v>63493</v>
      </c>
      <c r="D69">
        <v>10</v>
      </c>
      <c r="E69" t="s">
        <v>52</v>
      </c>
      <c r="F69">
        <v>2017</v>
      </c>
      <c r="G69" s="1">
        <v>0.41997685185185185</v>
      </c>
      <c r="H69">
        <v>51.099299999999999</v>
      </c>
      <c r="I69">
        <v>50.731999999999999</v>
      </c>
      <c r="J69">
        <v>13.0746</v>
      </c>
      <c r="K69">
        <v>13.075900000000001</v>
      </c>
      <c r="L69">
        <v>4.4368999999999996</v>
      </c>
      <c r="M69">
        <v>0.11550000000000001</v>
      </c>
      <c r="N69">
        <v>4.9340999999999999</v>
      </c>
      <c r="O69">
        <v>1.1999999999999999E-3</v>
      </c>
      <c r="P69">
        <v>2.0994000000000002</v>
      </c>
      <c r="Q69">
        <v>2.2353999999999998</v>
      </c>
      <c r="R69">
        <v>0.49440000000000001</v>
      </c>
      <c r="S69">
        <v>2.7698999999999998</v>
      </c>
      <c r="T69" s="2">
        <v>9.9999999999999998E-13</v>
      </c>
      <c r="U69" s="2">
        <v>1.9743999999999999</v>
      </c>
      <c r="V69">
        <v>1.0467</v>
      </c>
      <c r="W69">
        <v>0.34229999999999999</v>
      </c>
      <c r="X69">
        <v>91.799099999999996</v>
      </c>
      <c r="Y69">
        <v>7.9203000000000001</v>
      </c>
      <c r="Z69">
        <v>32.679690000000001</v>
      </c>
      <c r="AA69">
        <v>-117.87390000000001</v>
      </c>
      <c r="AB69">
        <v>50.734000000000002</v>
      </c>
      <c r="AC69">
        <v>33.361899999999999</v>
      </c>
      <c r="AD69">
        <v>33.3628</v>
      </c>
      <c r="AE69">
        <v>4.8349000000000002</v>
      </c>
      <c r="AF69">
        <v>80.864099999999993</v>
      </c>
      <c r="AG69">
        <v>210.63900000000001</v>
      </c>
      <c r="AH69">
        <v>4.9019000000000004</v>
      </c>
      <c r="AI69">
        <v>81.987399999999994</v>
      </c>
      <c r="AJ69">
        <v>213.55779999999999</v>
      </c>
      <c r="AK69">
        <v>25.110600000000002</v>
      </c>
      <c r="AL69">
        <v>25.1111</v>
      </c>
      <c r="AM69">
        <v>13.067600000000001</v>
      </c>
      <c r="AN69">
        <v>13.069000000000001</v>
      </c>
      <c r="AO69">
        <v>1.1000000000000001</v>
      </c>
      <c r="AP69">
        <v>285.62</v>
      </c>
      <c r="AQ69">
        <v>51</v>
      </c>
      <c r="AR69">
        <v>13.026999999999999</v>
      </c>
      <c r="AS69">
        <v>33.366100000000003</v>
      </c>
      <c r="AT69">
        <v>5.0190000000000001</v>
      </c>
      <c r="AU69">
        <v>0.43</v>
      </c>
      <c r="AV69">
        <v>0.24199999999999999</v>
      </c>
      <c r="AW69">
        <v>5.48</v>
      </c>
      <c r="AX69">
        <v>0.26800000000000002</v>
      </c>
      <c r="AY69">
        <v>0.23</v>
      </c>
      <c r="AZ69">
        <v>0.7</v>
      </c>
      <c r="BA69">
        <v>5.56</v>
      </c>
      <c r="BB69">
        <v>219.13</v>
      </c>
      <c r="BC69">
        <f t="shared" si="2"/>
        <v>5.0443959999999999</v>
      </c>
      <c r="BD69">
        <f t="shared" si="3"/>
        <v>-2.5395999999999752E-2</v>
      </c>
    </row>
    <row r="70" spans="1:56" x14ac:dyDescent="0.25">
      <c r="A70">
        <v>6</v>
      </c>
      <c r="B70">
        <v>67064</v>
      </c>
      <c r="C70">
        <v>67160</v>
      </c>
      <c r="D70">
        <v>10</v>
      </c>
      <c r="E70" t="s">
        <v>52</v>
      </c>
      <c r="F70">
        <v>2017</v>
      </c>
      <c r="G70" s="1">
        <v>0.42174768518518518</v>
      </c>
      <c r="H70">
        <v>41.003900000000002</v>
      </c>
      <c r="I70">
        <v>40.710999999999999</v>
      </c>
      <c r="J70">
        <v>14.063000000000001</v>
      </c>
      <c r="K70">
        <v>14.0563</v>
      </c>
      <c r="L70">
        <v>4.4108000000000001</v>
      </c>
      <c r="M70">
        <v>0.1406</v>
      </c>
      <c r="N70">
        <v>4.9340999999999999</v>
      </c>
      <c r="O70">
        <v>1.1999999999999999E-3</v>
      </c>
      <c r="P70">
        <v>2.2818999999999998</v>
      </c>
      <c r="Q70">
        <v>2.4314</v>
      </c>
      <c r="R70">
        <v>0.3548</v>
      </c>
      <c r="S70">
        <v>2.7877999999999998</v>
      </c>
      <c r="T70" s="2">
        <v>9.9999999999999998E-13</v>
      </c>
      <c r="U70" s="2">
        <v>1.9743999999999999</v>
      </c>
      <c r="V70">
        <v>1.373</v>
      </c>
      <c r="W70">
        <v>0.36620000000000003</v>
      </c>
      <c r="X70">
        <v>91.2517</v>
      </c>
      <c r="Y70">
        <v>7.9859</v>
      </c>
      <c r="Z70">
        <v>32.679679999999998</v>
      </c>
      <c r="AA70">
        <v>-117.87390000000001</v>
      </c>
      <c r="AB70">
        <v>40.712000000000003</v>
      </c>
      <c r="AC70">
        <v>33.349699999999999</v>
      </c>
      <c r="AD70">
        <v>33.350299999999997</v>
      </c>
      <c r="AE70">
        <v>5.2847999999999997</v>
      </c>
      <c r="AF70">
        <v>90.185400000000001</v>
      </c>
      <c r="AG70">
        <v>230.285</v>
      </c>
      <c r="AH70">
        <v>5.3601999999999999</v>
      </c>
      <c r="AI70">
        <v>91.46</v>
      </c>
      <c r="AJ70">
        <v>233.57089999999999</v>
      </c>
      <c r="AK70">
        <v>24.900099999999998</v>
      </c>
      <c r="AL70">
        <v>24.901900000000001</v>
      </c>
      <c r="AM70">
        <v>14.0572</v>
      </c>
      <c r="AN70">
        <v>14.0505</v>
      </c>
      <c r="AO70">
        <v>1.1299999999999999</v>
      </c>
      <c r="AP70">
        <v>305.45</v>
      </c>
      <c r="AQ70">
        <v>41</v>
      </c>
      <c r="AR70">
        <v>13.872</v>
      </c>
      <c r="AS70">
        <v>33.347700000000003</v>
      </c>
      <c r="AT70">
        <v>5.47</v>
      </c>
      <c r="AU70">
        <v>0.625</v>
      </c>
      <c r="AV70">
        <v>0.248</v>
      </c>
      <c r="AW70">
        <v>1.98</v>
      </c>
      <c r="AX70">
        <v>0.20799999999999999</v>
      </c>
      <c r="AY70">
        <v>0.05</v>
      </c>
      <c r="AZ70">
        <v>0.48</v>
      </c>
      <c r="BA70">
        <v>3.4</v>
      </c>
      <c r="BB70">
        <v>238.8</v>
      </c>
      <c r="BC70">
        <f t="shared" si="2"/>
        <v>5.5122919999999995</v>
      </c>
      <c r="BD70">
        <f t="shared" si="3"/>
        <v>-4.2291999999999774E-2</v>
      </c>
    </row>
    <row r="71" spans="1:56" x14ac:dyDescent="0.25">
      <c r="A71">
        <v>6</v>
      </c>
      <c r="B71">
        <v>69561</v>
      </c>
      <c r="C71">
        <v>69657</v>
      </c>
      <c r="D71">
        <v>10</v>
      </c>
      <c r="E71" t="s">
        <v>52</v>
      </c>
      <c r="F71">
        <v>2017</v>
      </c>
      <c r="G71" s="1">
        <v>0.42295138888888889</v>
      </c>
      <c r="H71">
        <v>31.072500000000002</v>
      </c>
      <c r="I71">
        <v>30.853000000000002</v>
      </c>
      <c r="J71">
        <v>16.313700000000001</v>
      </c>
      <c r="K71">
        <v>16.325900000000001</v>
      </c>
      <c r="L71">
        <v>4.3966000000000003</v>
      </c>
      <c r="M71">
        <v>9.9500000000000005E-2</v>
      </c>
      <c r="N71">
        <v>4.1502999999999997</v>
      </c>
      <c r="O71">
        <v>1.2999999999999999E-3</v>
      </c>
      <c r="P71">
        <v>2.4632000000000001</v>
      </c>
      <c r="Q71">
        <v>2.6208999999999998</v>
      </c>
      <c r="R71">
        <v>0.24160000000000001</v>
      </c>
      <c r="S71">
        <v>2.8108</v>
      </c>
      <c r="T71" s="2">
        <v>9.9999999999999998E-13</v>
      </c>
      <c r="U71" s="2">
        <v>1.9743999999999999</v>
      </c>
      <c r="V71">
        <v>0.83809999999999996</v>
      </c>
      <c r="W71">
        <v>0.37919999999999998</v>
      </c>
      <c r="X71">
        <v>90.955600000000004</v>
      </c>
      <c r="Y71">
        <v>8.0654000000000003</v>
      </c>
      <c r="Z71">
        <v>32.679690000000001</v>
      </c>
      <c r="AA71">
        <v>-117.8738</v>
      </c>
      <c r="AB71">
        <v>30.852</v>
      </c>
      <c r="AC71">
        <v>33.387999999999998</v>
      </c>
      <c r="AD71">
        <v>33.389499999999998</v>
      </c>
      <c r="AE71">
        <v>5.5579999999999998</v>
      </c>
      <c r="AF71">
        <v>99.212900000000005</v>
      </c>
      <c r="AG71">
        <v>242.30099999999999</v>
      </c>
      <c r="AH71">
        <v>5.6307</v>
      </c>
      <c r="AI71">
        <v>100.5347</v>
      </c>
      <c r="AJ71">
        <v>245.4692</v>
      </c>
      <c r="AK71">
        <v>24.4377</v>
      </c>
      <c r="AL71">
        <v>24.4361</v>
      </c>
      <c r="AM71">
        <v>16.308800000000002</v>
      </c>
      <c r="AN71">
        <v>16.321000000000002</v>
      </c>
      <c r="AO71">
        <v>1.1499999999999999</v>
      </c>
      <c r="AP71">
        <v>349.32</v>
      </c>
      <c r="AQ71">
        <v>31</v>
      </c>
      <c r="AR71">
        <v>15.776999999999999</v>
      </c>
      <c r="AS71">
        <v>33.391599999999997</v>
      </c>
      <c r="AT71">
        <v>5.7489999999999997</v>
      </c>
      <c r="AU71">
        <v>0.434</v>
      </c>
      <c r="AV71">
        <v>0.108</v>
      </c>
      <c r="AW71">
        <v>0</v>
      </c>
      <c r="AX71">
        <v>0</v>
      </c>
      <c r="AY71">
        <v>0</v>
      </c>
      <c r="AZ71">
        <v>0.23</v>
      </c>
      <c r="BA71">
        <v>1.4</v>
      </c>
      <c r="BB71">
        <v>251.01</v>
      </c>
      <c r="BC71">
        <f t="shared" si="2"/>
        <v>5.7964199999999995</v>
      </c>
      <c r="BD71">
        <f t="shared" si="3"/>
        <v>-4.7419999999999796E-2</v>
      </c>
    </row>
    <row r="72" spans="1:56" x14ac:dyDescent="0.25">
      <c r="A72">
        <v>6</v>
      </c>
      <c r="B72">
        <v>71720</v>
      </c>
      <c r="C72">
        <v>71816</v>
      </c>
      <c r="D72">
        <v>10</v>
      </c>
      <c r="E72" t="s">
        <v>52</v>
      </c>
      <c r="F72">
        <v>2017</v>
      </c>
      <c r="G72" s="1">
        <v>0.42399305555555555</v>
      </c>
      <c r="H72">
        <v>21.354399999999998</v>
      </c>
      <c r="I72">
        <v>21.206</v>
      </c>
      <c r="J72">
        <v>17.737100000000002</v>
      </c>
      <c r="K72">
        <v>17.737100000000002</v>
      </c>
      <c r="L72">
        <v>4.4166999999999996</v>
      </c>
      <c r="M72">
        <v>5.57E-2</v>
      </c>
      <c r="N72">
        <v>4.6779000000000002</v>
      </c>
      <c r="O72">
        <v>1.1999999999999999E-3</v>
      </c>
      <c r="P72">
        <v>2.4588999999999999</v>
      </c>
      <c r="Q72">
        <v>2.6158000000000001</v>
      </c>
      <c r="R72">
        <v>0.24740000000000001</v>
      </c>
      <c r="S72">
        <v>2.8208000000000002</v>
      </c>
      <c r="T72" s="2">
        <v>9.9999999999999998E-13</v>
      </c>
      <c r="U72" s="2">
        <v>1.9743999999999999</v>
      </c>
      <c r="V72">
        <v>0.26939999999999997</v>
      </c>
      <c r="W72">
        <v>0.36080000000000001</v>
      </c>
      <c r="X72">
        <v>91.374399999999994</v>
      </c>
      <c r="Y72">
        <v>8.0975000000000001</v>
      </c>
      <c r="Z72">
        <v>32.679690000000001</v>
      </c>
      <c r="AA72">
        <v>-117.87390000000001</v>
      </c>
      <c r="AB72">
        <v>21.202999999999999</v>
      </c>
      <c r="AC72">
        <v>33.474499999999999</v>
      </c>
      <c r="AD72">
        <v>33.475000000000001</v>
      </c>
      <c r="AE72">
        <v>5.3832000000000004</v>
      </c>
      <c r="AF72">
        <v>98.818100000000001</v>
      </c>
      <c r="AG72">
        <v>234.74199999999999</v>
      </c>
      <c r="AH72">
        <v>5.4587000000000003</v>
      </c>
      <c r="AI72">
        <v>100.20350000000001</v>
      </c>
      <c r="AJ72">
        <v>238.03280000000001</v>
      </c>
      <c r="AK72">
        <v>24.168700000000001</v>
      </c>
      <c r="AL72">
        <v>24.1691</v>
      </c>
      <c r="AM72">
        <v>17.733599999999999</v>
      </c>
      <c r="AN72">
        <v>17.733499999999999</v>
      </c>
      <c r="AO72">
        <v>1.1599999999999999</v>
      </c>
      <c r="AP72">
        <v>374.69</v>
      </c>
      <c r="AQ72">
        <v>21</v>
      </c>
      <c r="AR72">
        <v>17.734000000000002</v>
      </c>
      <c r="AS72">
        <v>33.4739</v>
      </c>
      <c r="AT72">
        <v>5.5759999999999996</v>
      </c>
      <c r="AU72">
        <v>0.22900000000000001</v>
      </c>
      <c r="AV72">
        <v>5.5E-2</v>
      </c>
      <c r="AW72">
        <v>0</v>
      </c>
      <c r="AX72">
        <v>0</v>
      </c>
      <c r="AY72">
        <v>0</v>
      </c>
      <c r="AZ72">
        <v>0.18</v>
      </c>
      <c r="BA72">
        <v>0.93</v>
      </c>
      <c r="BB72">
        <v>243.44</v>
      </c>
      <c r="BC72">
        <f t="shared" si="2"/>
        <v>5.6146280000000006</v>
      </c>
      <c r="BD72">
        <f t="shared" si="3"/>
        <v>-3.8628000000000995E-2</v>
      </c>
    </row>
    <row r="73" spans="1:56" x14ac:dyDescent="0.25">
      <c r="A73">
        <v>6</v>
      </c>
      <c r="B73">
        <v>74194</v>
      </c>
      <c r="C73">
        <v>74290</v>
      </c>
      <c r="D73">
        <v>10</v>
      </c>
      <c r="E73" t="s">
        <v>52</v>
      </c>
      <c r="F73">
        <v>2017</v>
      </c>
      <c r="G73" s="1">
        <v>0.42518518518518517</v>
      </c>
      <c r="H73">
        <v>11.065799999999999</v>
      </c>
      <c r="I73">
        <v>10.984</v>
      </c>
      <c r="J73">
        <v>18.721399999999999</v>
      </c>
      <c r="K73">
        <v>18.722100000000001</v>
      </c>
      <c r="L73">
        <v>4.4168000000000003</v>
      </c>
      <c r="M73">
        <v>5.4899999999999997E-2</v>
      </c>
      <c r="N73">
        <v>4.8849999999999998</v>
      </c>
      <c r="O73">
        <v>1.1999999999999999E-3</v>
      </c>
      <c r="P73">
        <v>2.4424000000000001</v>
      </c>
      <c r="Q73">
        <v>2.5954999999999999</v>
      </c>
      <c r="R73">
        <v>0.2467</v>
      </c>
      <c r="S73">
        <v>2.8294000000000001</v>
      </c>
      <c r="T73" s="2">
        <v>9.9999999999999998E-13</v>
      </c>
      <c r="U73" s="2">
        <v>1.9743999999999999</v>
      </c>
      <c r="V73">
        <v>0.25850000000000001</v>
      </c>
      <c r="W73">
        <v>0.36070000000000002</v>
      </c>
      <c r="X73">
        <v>91.3767</v>
      </c>
      <c r="Y73">
        <v>8.1260999999999992</v>
      </c>
      <c r="Z73">
        <v>32.679690000000001</v>
      </c>
      <c r="AA73">
        <v>-117.8738</v>
      </c>
      <c r="AB73">
        <v>10.988</v>
      </c>
      <c r="AC73">
        <v>33.556800000000003</v>
      </c>
      <c r="AD73">
        <v>33.5578</v>
      </c>
      <c r="AE73">
        <v>5.2290000000000001</v>
      </c>
      <c r="AF73">
        <v>97.8369</v>
      </c>
      <c r="AG73">
        <v>228.05500000000001</v>
      </c>
      <c r="AH73">
        <v>5.2979000000000003</v>
      </c>
      <c r="AI73">
        <v>99.128399999999999</v>
      </c>
      <c r="AJ73">
        <v>231.0609</v>
      </c>
      <c r="AK73">
        <v>23.989100000000001</v>
      </c>
      <c r="AL73">
        <v>23.989599999999999</v>
      </c>
      <c r="AM73">
        <v>18.7195</v>
      </c>
      <c r="AN73">
        <v>18.720199999999998</v>
      </c>
      <c r="AO73">
        <v>1.18</v>
      </c>
      <c r="AP73">
        <v>391.49</v>
      </c>
      <c r="AQ73">
        <v>11</v>
      </c>
      <c r="AR73">
        <v>18.721</v>
      </c>
      <c r="AS73">
        <v>33.559100000000001</v>
      </c>
      <c r="AT73">
        <v>5.41</v>
      </c>
      <c r="AU73">
        <v>0.19</v>
      </c>
      <c r="AV73">
        <v>4.8000000000000001E-2</v>
      </c>
      <c r="AW73">
        <v>0</v>
      </c>
      <c r="AX73">
        <v>2.5999999999999999E-2</v>
      </c>
      <c r="AY73">
        <v>0.33</v>
      </c>
      <c r="AZ73">
        <v>0.14000000000000001</v>
      </c>
      <c r="BA73">
        <v>0.75</v>
      </c>
      <c r="BB73">
        <v>236.14</v>
      </c>
      <c r="BC73">
        <f t="shared" si="2"/>
        <v>5.4542599999999997</v>
      </c>
      <c r="BD73">
        <f t="shared" si="3"/>
        <v>-4.4259999999999522E-2</v>
      </c>
    </row>
    <row r="74" spans="1:56" x14ac:dyDescent="0.25">
      <c r="A74">
        <v>6</v>
      </c>
      <c r="B74">
        <v>77016</v>
      </c>
      <c r="C74">
        <v>77112</v>
      </c>
      <c r="D74">
        <v>10</v>
      </c>
      <c r="E74" t="s">
        <v>52</v>
      </c>
      <c r="F74">
        <v>2017</v>
      </c>
      <c r="G74" s="1">
        <v>0.42655092592592592</v>
      </c>
      <c r="H74">
        <v>1.6106</v>
      </c>
      <c r="I74">
        <v>1.597</v>
      </c>
      <c r="J74">
        <v>18.7331</v>
      </c>
      <c r="K74">
        <v>18.732299999999999</v>
      </c>
      <c r="L74">
        <v>4.4176000000000002</v>
      </c>
      <c r="M74">
        <v>5.1700000000000003E-2</v>
      </c>
      <c r="N74">
        <v>4.9340999999999999</v>
      </c>
      <c r="O74">
        <v>1.1845000000000001</v>
      </c>
      <c r="P74">
        <v>2.4445000000000001</v>
      </c>
      <c r="Q74">
        <v>2.6017999999999999</v>
      </c>
      <c r="R74">
        <v>0.25969999999999999</v>
      </c>
      <c r="S74">
        <v>2.8329</v>
      </c>
      <c r="T74" s="2">
        <v>1.2665</v>
      </c>
      <c r="U74" s="2">
        <v>1.9743999999999999</v>
      </c>
      <c r="V74">
        <v>0.2172</v>
      </c>
      <c r="W74">
        <v>0.3599</v>
      </c>
      <c r="X74">
        <v>91.3947</v>
      </c>
      <c r="Y74">
        <v>8.1397999999999993</v>
      </c>
      <c r="Z74">
        <v>32.679690000000001</v>
      </c>
      <c r="AA74">
        <v>-117.87390000000001</v>
      </c>
      <c r="AB74">
        <v>1.599</v>
      </c>
      <c r="AC74">
        <v>33.558900000000001</v>
      </c>
      <c r="AD74">
        <v>33.559800000000003</v>
      </c>
      <c r="AE74">
        <v>5.2264999999999997</v>
      </c>
      <c r="AF74">
        <v>97.813400000000001</v>
      </c>
      <c r="AG74">
        <v>227.94800000000001</v>
      </c>
      <c r="AH74">
        <v>5.3057999999999996</v>
      </c>
      <c r="AI74">
        <v>99.295599999999993</v>
      </c>
      <c r="AJ74">
        <v>231.40459999999999</v>
      </c>
      <c r="AK74">
        <v>23.987300000000001</v>
      </c>
      <c r="AL74">
        <v>23.988199999999999</v>
      </c>
      <c r="AM74">
        <v>18.732800000000001</v>
      </c>
      <c r="AN74">
        <v>18.731999999999999</v>
      </c>
      <c r="AO74">
        <v>1.2</v>
      </c>
      <c r="AP74">
        <v>391.31</v>
      </c>
      <c r="AQ74">
        <v>2</v>
      </c>
      <c r="AR74">
        <v>18.728000000000002</v>
      </c>
      <c r="AS74">
        <v>33.561999999999998</v>
      </c>
      <c r="AT74">
        <v>5.42</v>
      </c>
      <c r="AU74">
        <v>0.20100000000000001</v>
      </c>
      <c r="AV74">
        <v>5.6000000000000001E-2</v>
      </c>
      <c r="AW74">
        <v>0</v>
      </c>
      <c r="AX74">
        <v>0</v>
      </c>
      <c r="AY74">
        <v>0.16</v>
      </c>
      <c r="AZ74">
        <v>0.13</v>
      </c>
      <c r="BA74">
        <v>0.55000000000000004</v>
      </c>
      <c r="BB74">
        <v>236.59</v>
      </c>
      <c r="BC74">
        <f t="shared" si="2"/>
        <v>5.4516599999999995</v>
      </c>
      <c r="BD74">
        <f t="shared" si="3"/>
        <v>-3.1659999999999577E-2</v>
      </c>
    </row>
    <row r="75" spans="1:56" x14ac:dyDescent="0.25">
      <c r="A75">
        <v>7</v>
      </c>
      <c r="B75">
        <v>18932</v>
      </c>
      <c r="C75">
        <v>19028</v>
      </c>
      <c r="D75">
        <v>10</v>
      </c>
      <c r="E75" t="s">
        <v>52</v>
      </c>
      <c r="F75">
        <v>2017</v>
      </c>
      <c r="G75" s="1">
        <v>0.57517361111111109</v>
      </c>
      <c r="H75">
        <v>520.66700000000003</v>
      </c>
      <c r="I75">
        <v>516.36699999999996</v>
      </c>
      <c r="J75">
        <v>6.2896000000000001</v>
      </c>
      <c r="K75">
        <v>6.2885999999999997</v>
      </c>
      <c r="L75">
        <v>4.4881000000000002</v>
      </c>
      <c r="M75">
        <v>3.3300000000000003E-2</v>
      </c>
      <c r="N75">
        <v>4.3312999999999997</v>
      </c>
      <c r="O75">
        <v>1.1999999999999999E-3</v>
      </c>
      <c r="P75">
        <v>0.57750000000000001</v>
      </c>
      <c r="Q75">
        <v>0.58440000000000003</v>
      </c>
      <c r="R75">
        <v>1.6253</v>
      </c>
      <c r="S75">
        <v>2.6307999999999998</v>
      </c>
      <c r="T75" s="2">
        <v>9.9999999999999998E-13</v>
      </c>
      <c r="U75" s="2">
        <v>1.9743999999999999</v>
      </c>
      <c r="V75" t="s">
        <v>53</v>
      </c>
      <c r="W75">
        <v>0.2959</v>
      </c>
      <c r="X75">
        <v>92.870199999999997</v>
      </c>
      <c r="Y75">
        <v>7.3968999999999996</v>
      </c>
      <c r="Z75">
        <v>32.514240000000001</v>
      </c>
      <c r="AA75">
        <v>-118.21299999999999</v>
      </c>
      <c r="AB75">
        <v>516.36699999999996</v>
      </c>
      <c r="AC75">
        <v>34.322400000000002</v>
      </c>
      <c r="AD75">
        <v>34.3245</v>
      </c>
      <c r="AE75">
        <v>0.2475</v>
      </c>
      <c r="AF75">
        <v>3.59</v>
      </c>
      <c r="AG75">
        <v>10.760999999999999</v>
      </c>
      <c r="AH75">
        <v>0.252</v>
      </c>
      <c r="AI75">
        <v>3.6556999999999999</v>
      </c>
      <c r="AJ75">
        <v>10.9587</v>
      </c>
      <c r="AK75">
        <v>26.9861</v>
      </c>
      <c r="AL75">
        <v>26.9879</v>
      </c>
      <c r="AM75">
        <v>6.2430000000000003</v>
      </c>
      <c r="AN75">
        <v>6.242</v>
      </c>
      <c r="AO75">
        <v>0.89</v>
      </c>
      <c r="AP75">
        <v>113.76</v>
      </c>
      <c r="AQ75">
        <v>516</v>
      </c>
      <c r="AR75">
        <v>6.2889999999999997</v>
      </c>
      <c r="AS75">
        <v>34.321300000000001</v>
      </c>
      <c r="AT75">
        <v>0.26600000000000001</v>
      </c>
      <c r="AW75">
        <v>38.340000000000003</v>
      </c>
      <c r="AX75">
        <v>0</v>
      </c>
      <c r="AY75">
        <v>0</v>
      </c>
      <c r="AZ75">
        <v>3.14</v>
      </c>
      <c r="BA75">
        <v>76.099999999999994</v>
      </c>
      <c r="BB75">
        <v>11.62</v>
      </c>
      <c r="BC75">
        <f t="shared" si="2"/>
        <v>0.27350000000000002</v>
      </c>
      <c r="BD75">
        <f t="shared" si="3"/>
        <v>-7.5000000000000067E-3</v>
      </c>
    </row>
    <row r="76" spans="1:56" x14ac:dyDescent="0.25">
      <c r="A76">
        <v>7</v>
      </c>
      <c r="B76">
        <v>23346</v>
      </c>
      <c r="C76">
        <v>23442</v>
      </c>
      <c r="D76">
        <v>10</v>
      </c>
      <c r="E76" t="s">
        <v>52</v>
      </c>
      <c r="F76">
        <v>2017</v>
      </c>
      <c r="G76" s="1">
        <v>0.57730324074074069</v>
      </c>
      <c r="H76">
        <v>444.06630000000001</v>
      </c>
      <c r="I76">
        <v>440.48</v>
      </c>
      <c r="J76">
        <v>6.8933999999999997</v>
      </c>
      <c r="K76">
        <v>6.8901000000000003</v>
      </c>
      <c r="L76">
        <v>4.4874000000000001</v>
      </c>
      <c r="M76">
        <v>3.3099999999999997E-2</v>
      </c>
      <c r="N76">
        <v>4.9340999999999999</v>
      </c>
      <c r="O76">
        <v>1.1999999999999999E-3</v>
      </c>
      <c r="P76">
        <v>0.6129</v>
      </c>
      <c r="Q76">
        <v>0.62270000000000003</v>
      </c>
      <c r="R76">
        <v>1.5742</v>
      </c>
      <c r="S76">
        <v>2.6334</v>
      </c>
      <c r="T76" s="2">
        <v>9.9999999999999998E-13</v>
      </c>
      <c r="U76" s="2">
        <v>1.9743999999999999</v>
      </c>
      <c r="V76" t="s">
        <v>53</v>
      </c>
      <c r="W76">
        <v>0.29659999999999997</v>
      </c>
      <c r="X76">
        <v>92.855199999999996</v>
      </c>
      <c r="Y76">
        <v>7.4061000000000003</v>
      </c>
      <c r="Z76">
        <v>32.514240000000001</v>
      </c>
      <c r="AA76">
        <v>-118.21299999999999</v>
      </c>
      <c r="AB76">
        <v>440.48099999999999</v>
      </c>
      <c r="AC76">
        <v>34.294499999999999</v>
      </c>
      <c r="AD76">
        <v>34.296900000000001</v>
      </c>
      <c r="AE76">
        <v>0.3725</v>
      </c>
      <c r="AF76">
        <v>5.4790000000000001</v>
      </c>
      <c r="AG76">
        <v>16.202000000000002</v>
      </c>
      <c r="AH76">
        <v>0.3785</v>
      </c>
      <c r="AI76">
        <v>5.5670000000000002</v>
      </c>
      <c r="AJ76">
        <v>16.4621</v>
      </c>
      <c r="AK76">
        <v>26.883299999999998</v>
      </c>
      <c r="AL76">
        <v>26.8856</v>
      </c>
      <c r="AM76">
        <v>6.8518999999999997</v>
      </c>
      <c r="AN76">
        <v>6.8486000000000002</v>
      </c>
      <c r="AO76">
        <v>0.9</v>
      </c>
      <c r="AP76">
        <v>122.96</v>
      </c>
      <c r="AQ76">
        <v>441</v>
      </c>
      <c r="AR76">
        <v>6.8360000000000003</v>
      </c>
      <c r="AS76">
        <v>34.296799999999998</v>
      </c>
      <c r="AT76">
        <v>0.39</v>
      </c>
      <c r="AW76">
        <v>36.21</v>
      </c>
      <c r="AX76">
        <v>0</v>
      </c>
      <c r="AY76">
        <v>0</v>
      </c>
      <c r="AZ76">
        <v>3.06</v>
      </c>
      <c r="BA76">
        <v>66.3</v>
      </c>
      <c r="BB76">
        <v>17.03</v>
      </c>
      <c r="BC76">
        <f t="shared" si="2"/>
        <v>0.40350000000000003</v>
      </c>
      <c r="BD76">
        <f t="shared" si="3"/>
        <v>-1.3500000000000012E-2</v>
      </c>
    </row>
    <row r="77" spans="1:56" x14ac:dyDescent="0.25">
      <c r="A77">
        <v>7</v>
      </c>
      <c r="B77">
        <v>26883</v>
      </c>
      <c r="C77">
        <v>26979</v>
      </c>
      <c r="D77">
        <v>10</v>
      </c>
      <c r="E77" t="s">
        <v>52</v>
      </c>
      <c r="F77">
        <v>2017</v>
      </c>
      <c r="G77" s="1">
        <v>0.57900462962962962</v>
      </c>
      <c r="H77">
        <v>383.59629999999999</v>
      </c>
      <c r="I77">
        <v>380.55399999999997</v>
      </c>
      <c r="J77">
        <v>7.2632000000000003</v>
      </c>
      <c r="K77">
        <v>7.2624000000000004</v>
      </c>
      <c r="L77">
        <v>4.4861000000000004</v>
      </c>
      <c r="M77">
        <v>3.3000000000000002E-2</v>
      </c>
      <c r="N77">
        <v>4.3331</v>
      </c>
      <c r="O77">
        <v>1.1999999999999999E-3</v>
      </c>
      <c r="P77">
        <v>0.64959999999999996</v>
      </c>
      <c r="Q77">
        <v>0.66180000000000005</v>
      </c>
      <c r="R77">
        <v>1.5283</v>
      </c>
      <c r="S77">
        <v>2.6373000000000002</v>
      </c>
      <c r="T77" s="2">
        <v>9.9999999999999998E-13</v>
      </c>
      <c r="U77" s="2">
        <v>1.9743999999999999</v>
      </c>
      <c r="V77" t="s">
        <v>53</v>
      </c>
      <c r="W77">
        <v>0.29770000000000002</v>
      </c>
      <c r="X77">
        <v>92.829400000000007</v>
      </c>
      <c r="Y77">
        <v>7.4207000000000001</v>
      </c>
      <c r="Z77">
        <v>32.514240000000001</v>
      </c>
      <c r="AA77">
        <v>-118.21299999999999</v>
      </c>
      <c r="AB77">
        <v>380.55399999999997</v>
      </c>
      <c r="AC77">
        <v>34.275799999999997</v>
      </c>
      <c r="AD77">
        <v>34.277999999999999</v>
      </c>
      <c r="AE77">
        <v>0.49930000000000002</v>
      </c>
      <c r="AF77">
        <v>7.4044999999999996</v>
      </c>
      <c r="AG77">
        <v>21.715</v>
      </c>
      <c r="AH77">
        <v>0.50419999999999998</v>
      </c>
      <c r="AI77">
        <v>7.4785000000000004</v>
      </c>
      <c r="AJ77">
        <v>21.9315</v>
      </c>
      <c r="AK77">
        <v>26.816800000000001</v>
      </c>
      <c r="AL77">
        <v>26.8187</v>
      </c>
      <c r="AM77">
        <v>7.2264999999999997</v>
      </c>
      <c r="AN77">
        <v>7.2256</v>
      </c>
      <c r="AO77">
        <v>0.9</v>
      </c>
      <c r="AP77">
        <v>128.6</v>
      </c>
      <c r="AQ77">
        <v>380</v>
      </c>
      <c r="AR77">
        <v>7.2729999999999997</v>
      </c>
      <c r="AS77">
        <v>34.2744</v>
      </c>
      <c r="AT77">
        <v>0.52200000000000002</v>
      </c>
      <c r="AW77">
        <v>35.29</v>
      </c>
      <c r="AX77">
        <v>0</v>
      </c>
      <c r="AY77">
        <v>0.06</v>
      </c>
      <c r="AZ77">
        <v>2.92</v>
      </c>
      <c r="BA77">
        <v>60.37</v>
      </c>
      <c r="BB77">
        <v>22.8</v>
      </c>
      <c r="BC77">
        <f t="shared" si="2"/>
        <v>0.53537200000000007</v>
      </c>
      <c r="BD77">
        <f t="shared" si="3"/>
        <v>-1.3372000000000051E-2</v>
      </c>
    </row>
    <row r="78" spans="1:56" x14ac:dyDescent="0.25">
      <c r="A78">
        <v>7</v>
      </c>
      <c r="B78">
        <v>30229</v>
      </c>
      <c r="C78">
        <v>30325</v>
      </c>
      <c r="D78">
        <v>10</v>
      </c>
      <c r="E78" t="s">
        <v>52</v>
      </c>
      <c r="F78">
        <v>2017</v>
      </c>
      <c r="G78" s="1">
        <v>0.58061342592592591</v>
      </c>
      <c r="H78">
        <v>323.34879999999998</v>
      </c>
      <c r="I78">
        <v>320.83300000000003</v>
      </c>
      <c r="J78">
        <v>7.5823999999999998</v>
      </c>
      <c r="K78">
        <v>7.5820999999999996</v>
      </c>
      <c r="L78">
        <v>4.4855999999999998</v>
      </c>
      <c r="M78">
        <v>3.3099999999999997E-2</v>
      </c>
      <c r="N78">
        <v>4.9260999999999999</v>
      </c>
      <c r="O78">
        <v>1.1999999999999999E-3</v>
      </c>
      <c r="P78">
        <v>0.7026</v>
      </c>
      <c r="Q78">
        <v>0.71919999999999995</v>
      </c>
      <c r="R78">
        <v>1.4890000000000001</v>
      </c>
      <c r="S78">
        <v>2.6421000000000001</v>
      </c>
      <c r="T78" s="2">
        <v>9.9999999999999998E-13</v>
      </c>
      <c r="U78" s="2">
        <v>1.9743999999999999</v>
      </c>
      <c r="V78" t="s">
        <v>53</v>
      </c>
      <c r="W78">
        <v>0.29809999999999998</v>
      </c>
      <c r="X78">
        <v>92.818299999999994</v>
      </c>
      <c r="Y78">
        <v>7.4394</v>
      </c>
      <c r="Z78">
        <v>32.514240000000001</v>
      </c>
      <c r="AA78">
        <v>-118.21299999999999</v>
      </c>
      <c r="AB78">
        <v>320.83100000000002</v>
      </c>
      <c r="AC78">
        <v>34.252099999999999</v>
      </c>
      <c r="AD78">
        <v>34.254300000000001</v>
      </c>
      <c r="AE78">
        <v>0.68149999999999999</v>
      </c>
      <c r="AF78">
        <v>10.1797</v>
      </c>
      <c r="AG78">
        <v>29.643000000000001</v>
      </c>
      <c r="AH78">
        <v>0.68730000000000002</v>
      </c>
      <c r="AI78">
        <v>10.266999999999999</v>
      </c>
      <c r="AJ78">
        <v>29.897400000000001</v>
      </c>
      <c r="AK78">
        <v>26.752099999999999</v>
      </c>
      <c r="AL78">
        <v>26.753900000000002</v>
      </c>
      <c r="AM78">
        <v>7.5507999999999997</v>
      </c>
      <c r="AN78">
        <v>7.5505000000000004</v>
      </c>
      <c r="AO78">
        <v>0.91</v>
      </c>
      <c r="AP78">
        <v>133.94</v>
      </c>
      <c r="AQ78">
        <v>320</v>
      </c>
      <c r="AR78">
        <v>7.58</v>
      </c>
      <c r="AS78">
        <v>34.250500000000002</v>
      </c>
      <c r="AT78">
        <v>0.71299999999999997</v>
      </c>
      <c r="AW78">
        <v>34.090000000000003</v>
      </c>
      <c r="AX78">
        <v>0</v>
      </c>
      <c r="AY78">
        <v>0.06</v>
      </c>
      <c r="AZ78">
        <v>2.82</v>
      </c>
      <c r="BA78">
        <v>55.67</v>
      </c>
      <c r="BB78">
        <v>31.11</v>
      </c>
      <c r="BC78">
        <f t="shared" si="2"/>
        <v>0.72486000000000006</v>
      </c>
      <c r="BD78">
        <f t="shared" si="3"/>
        <v>-1.1860000000000093E-2</v>
      </c>
    </row>
    <row r="79" spans="1:56" x14ac:dyDescent="0.25">
      <c r="A79">
        <v>7</v>
      </c>
      <c r="B79">
        <v>33463</v>
      </c>
      <c r="C79">
        <v>33559</v>
      </c>
      <c r="D79">
        <v>10</v>
      </c>
      <c r="E79" t="s">
        <v>52</v>
      </c>
      <c r="F79">
        <v>2017</v>
      </c>
      <c r="G79" s="1">
        <v>0.58217592592592593</v>
      </c>
      <c r="H79">
        <v>272.64370000000002</v>
      </c>
      <c r="I79">
        <v>270.54899999999998</v>
      </c>
      <c r="J79">
        <v>8.2979000000000003</v>
      </c>
      <c r="K79">
        <v>8.2978000000000005</v>
      </c>
      <c r="L79">
        <v>4.4847999999999999</v>
      </c>
      <c r="M79">
        <v>3.3099999999999997E-2</v>
      </c>
      <c r="N79">
        <v>4.4786999999999999</v>
      </c>
      <c r="O79">
        <v>1.1999999999999999E-3</v>
      </c>
      <c r="P79">
        <v>0.74750000000000005</v>
      </c>
      <c r="Q79">
        <v>0.76890000000000003</v>
      </c>
      <c r="R79">
        <v>1.401</v>
      </c>
      <c r="S79">
        <v>2.6496</v>
      </c>
      <c r="T79" s="2">
        <v>9.9999999999999998E-13</v>
      </c>
      <c r="U79" s="2">
        <v>1.9743999999999999</v>
      </c>
      <c r="V79" t="s">
        <v>53</v>
      </c>
      <c r="W79">
        <v>0.29880000000000001</v>
      </c>
      <c r="X79">
        <v>92.803100000000001</v>
      </c>
      <c r="Y79">
        <v>7.4668999999999999</v>
      </c>
      <c r="Z79">
        <v>32.514240000000001</v>
      </c>
      <c r="AA79">
        <v>-118.21299999999999</v>
      </c>
      <c r="AB79">
        <v>270.55399999999997</v>
      </c>
      <c r="AC79">
        <v>34.268300000000004</v>
      </c>
      <c r="AD79">
        <v>34.268999999999998</v>
      </c>
      <c r="AE79">
        <v>0.81479999999999997</v>
      </c>
      <c r="AF79">
        <v>12.3695</v>
      </c>
      <c r="AG79">
        <v>35.444000000000003</v>
      </c>
      <c r="AH79">
        <v>0.82530000000000003</v>
      </c>
      <c r="AI79">
        <v>12.5291</v>
      </c>
      <c r="AJ79">
        <v>35.9009</v>
      </c>
      <c r="AK79">
        <v>26.6587</v>
      </c>
      <c r="AL79">
        <v>26.659199999999998</v>
      </c>
      <c r="AM79">
        <v>8.2698</v>
      </c>
      <c r="AN79">
        <v>8.2698</v>
      </c>
      <c r="AO79">
        <v>0.92</v>
      </c>
      <c r="AP79">
        <v>142.33000000000001</v>
      </c>
      <c r="AQ79">
        <v>271</v>
      </c>
      <c r="AR79">
        <v>8.2159999999999993</v>
      </c>
      <c r="AS79">
        <v>34.2727</v>
      </c>
      <c r="AT79">
        <v>0.83399999999999996</v>
      </c>
      <c r="AW79">
        <v>31.44</v>
      </c>
      <c r="AX79">
        <v>0</v>
      </c>
      <c r="AY79">
        <v>0</v>
      </c>
      <c r="AZ79">
        <v>2.69</v>
      </c>
      <c r="BA79">
        <v>48.02</v>
      </c>
      <c r="BB79">
        <v>36.380000000000003</v>
      </c>
      <c r="BC79">
        <f t="shared" si="2"/>
        <v>0.86349200000000004</v>
      </c>
      <c r="BD79">
        <f t="shared" si="3"/>
        <v>-2.9492000000000074E-2</v>
      </c>
    </row>
    <row r="80" spans="1:56" x14ac:dyDescent="0.25">
      <c r="A80">
        <v>7</v>
      </c>
      <c r="B80">
        <v>36236</v>
      </c>
      <c r="C80">
        <v>36332</v>
      </c>
      <c r="D80">
        <v>10</v>
      </c>
      <c r="E80" t="s">
        <v>52</v>
      </c>
      <c r="F80">
        <v>2017</v>
      </c>
      <c r="G80" s="1">
        <v>0.58351851851851855</v>
      </c>
      <c r="H80">
        <v>232.46950000000001</v>
      </c>
      <c r="I80">
        <v>230.708</v>
      </c>
      <c r="J80">
        <v>8.7241</v>
      </c>
      <c r="K80">
        <v>8.7151999999999994</v>
      </c>
      <c r="L80">
        <v>4.4839000000000002</v>
      </c>
      <c r="M80">
        <v>3.3000000000000002E-2</v>
      </c>
      <c r="N80">
        <v>3.9249999999999998</v>
      </c>
      <c r="O80">
        <v>1.1999999999999999E-3</v>
      </c>
      <c r="P80">
        <v>0.78139999999999998</v>
      </c>
      <c r="Q80">
        <v>0.80479999999999996</v>
      </c>
      <c r="R80">
        <v>1.3371</v>
      </c>
      <c r="S80">
        <v>2.6554000000000002</v>
      </c>
      <c r="T80" s="2">
        <v>9.9999999999999998E-13</v>
      </c>
      <c r="U80" s="2">
        <v>1.9743999999999999</v>
      </c>
      <c r="V80" t="s">
        <v>53</v>
      </c>
      <c r="W80">
        <v>0.29959999999999998</v>
      </c>
      <c r="X80">
        <v>92.783799999999999</v>
      </c>
      <c r="Y80">
        <v>7.4886999999999997</v>
      </c>
      <c r="Z80">
        <v>32.514240000000001</v>
      </c>
      <c r="AA80">
        <v>-118.21299999999999</v>
      </c>
      <c r="AB80">
        <v>230.71</v>
      </c>
      <c r="AC80">
        <v>34.2776</v>
      </c>
      <c r="AD80">
        <v>34.279400000000003</v>
      </c>
      <c r="AE80">
        <v>0.92549999999999999</v>
      </c>
      <c r="AF80">
        <v>14.185</v>
      </c>
      <c r="AG80">
        <v>40.261000000000003</v>
      </c>
      <c r="AH80">
        <v>0.93640000000000001</v>
      </c>
      <c r="AI80">
        <v>14.349299999999999</v>
      </c>
      <c r="AJ80">
        <v>40.734900000000003</v>
      </c>
      <c r="AK80">
        <v>26.599799999999998</v>
      </c>
      <c r="AL80">
        <v>26.602599999999999</v>
      </c>
      <c r="AM80">
        <v>8.6995000000000005</v>
      </c>
      <c r="AN80">
        <v>8.6905999999999999</v>
      </c>
      <c r="AO80">
        <v>0.93</v>
      </c>
      <c r="AP80">
        <v>147.36000000000001</v>
      </c>
      <c r="AQ80">
        <v>231</v>
      </c>
      <c r="AR80">
        <v>8.7319999999999993</v>
      </c>
      <c r="AS80">
        <v>34.2744</v>
      </c>
      <c r="AT80">
        <v>1.01</v>
      </c>
      <c r="AW80">
        <v>30.03</v>
      </c>
      <c r="AX80">
        <v>0</v>
      </c>
      <c r="AY80">
        <v>0</v>
      </c>
      <c r="AZ80">
        <v>2.61</v>
      </c>
      <c r="BA80">
        <v>43.37</v>
      </c>
      <c r="BB80">
        <v>44.05</v>
      </c>
      <c r="BC80">
        <f t="shared" si="2"/>
        <v>0.97862000000000005</v>
      </c>
      <c r="BD80">
        <f t="shared" si="3"/>
        <v>3.1379999999999963E-2</v>
      </c>
    </row>
    <row r="81" spans="1:56" x14ac:dyDescent="0.25">
      <c r="A81">
        <v>7</v>
      </c>
      <c r="B81">
        <v>39267</v>
      </c>
      <c r="C81">
        <v>39363</v>
      </c>
      <c r="D81">
        <v>10</v>
      </c>
      <c r="E81" t="s">
        <v>52</v>
      </c>
      <c r="F81">
        <v>2017</v>
      </c>
      <c r="G81" s="1">
        <v>0.58497685185185189</v>
      </c>
      <c r="H81">
        <v>202.3484</v>
      </c>
      <c r="I81">
        <v>200.83099999999999</v>
      </c>
      <c r="J81">
        <v>8.5883000000000003</v>
      </c>
      <c r="K81">
        <v>8.5885999999999996</v>
      </c>
      <c r="L81">
        <v>4.4836</v>
      </c>
      <c r="M81">
        <v>3.27E-2</v>
      </c>
      <c r="N81">
        <v>4.9329999999999998</v>
      </c>
      <c r="O81">
        <v>1.1999999999999999E-3</v>
      </c>
      <c r="P81">
        <v>0.9415</v>
      </c>
      <c r="Q81">
        <v>0.98170000000000002</v>
      </c>
      <c r="R81">
        <v>1.3259000000000001</v>
      </c>
      <c r="S81">
        <v>2.6636000000000002</v>
      </c>
      <c r="T81" s="2">
        <v>9.9999999999999998E-13</v>
      </c>
      <c r="U81" s="2">
        <v>1.9743999999999999</v>
      </c>
      <c r="V81" t="s">
        <v>53</v>
      </c>
      <c r="W81">
        <v>0.2999</v>
      </c>
      <c r="X81">
        <v>92.776399999999995</v>
      </c>
      <c r="Y81">
        <v>7.5213000000000001</v>
      </c>
      <c r="Z81">
        <v>32.514240000000001</v>
      </c>
      <c r="AA81">
        <v>-118.21299999999999</v>
      </c>
      <c r="AB81">
        <v>200.83099999999999</v>
      </c>
      <c r="AC81">
        <v>34.156100000000002</v>
      </c>
      <c r="AD81">
        <v>34.157200000000003</v>
      </c>
      <c r="AE81">
        <v>1.4736</v>
      </c>
      <c r="AF81">
        <v>22.499600000000001</v>
      </c>
      <c r="AG81">
        <v>64.108999999999995</v>
      </c>
      <c r="AH81">
        <v>1.4998</v>
      </c>
      <c r="AI81">
        <v>22.900400000000001</v>
      </c>
      <c r="AJ81">
        <v>65.250200000000007</v>
      </c>
      <c r="AK81">
        <v>26.525200000000002</v>
      </c>
      <c r="AL81">
        <v>26.526</v>
      </c>
      <c r="AM81">
        <v>8.5671999999999997</v>
      </c>
      <c r="AN81">
        <v>8.5675000000000008</v>
      </c>
      <c r="AO81">
        <v>0.94</v>
      </c>
      <c r="AP81">
        <v>153.76</v>
      </c>
      <c r="AQ81">
        <v>201</v>
      </c>
      <c r="AR81">
        <v>8.5619999999999994</v>
      </c>
      <c r="AS81">
        <v>34.153700000000001</v>
      </c>
      <c r="AT81">
        <v>1.53</v>
      </c>
      <c r="AU81">
        <v>4.0000000000000001E-3</v>
      </c>
      <c r="AV81">
        <v>2.9000000000000001E-2</v>
      </c>
      <c r="AW81">
        <v>29.61</v>
      </c>
      <c r="AX81">
        <v>0</v>
      </c>
      <c r="AY81">
        <v>0</v>
      </c>
      <c r="AZ81">
        <v>2.4300000000000002</v>
      </c>
      <c r="BA81">
        <v>40.68</v>
      </c>
      <c r="BB81">
        <v>66.75</v>
      </c>
      <c r="BC81">
        <f t="shared" si="2"/>
        <v>1.5486440000000001</v>
      </c>
      <c r="BD81">
        <f t="shared" si="3"/>
        <v>-1.8644000000000105E-2</v>
      </c>
    </row>
    <row r="82" spans="1:56" x14ac:dyDescent="0.25">
      <c r="A82">
        <v>7</v>
      </c>
      <c r="B82">
        <v>42365</v>
      </c>
      <c r="C82">
        <v>42461</v>
      </c>
      <c r="D82">
        <v>10</v>
      </c>
      <c r="E82" t="s">
        <v>52</v>
      </c>
      <c r="F82">
        <v>2017</v>
      </c>
      <c r="G82" s="1">
        <v>0.58646990740740745</v>
      </c>
      <c r="H82">
        <v>172.38339999999999</v>
      </c>
      <c r="I82">
        <v>171.113</v>
      </c>
      <c r="J82">
        <v>8.6158999999999999</v>
      </c>
      <c r="K82">
        <v>8.6156000000000006</v>
      </c>
      <c r="L82">
        <v>4.4855</v>
      </c>
      <c r="M82">
        <v>3.2099999999999997E-2</v>
      </c>
      <c r="N82">
        <v>4.8277000000000001</v>
      </c>
      <c r="O82">
        <v>1.1999999999999999E-3</v>
      </c>
      <c r="P82">
        <v>1.0871999999999999</v>
      </c>
      <c r="Q82">
        <v>1.1395</v>
      </c>
      <c r="R82">
        <v>1.2903</v>
      </c>
      <c r="S82">
        <v>2.6732999999999998</v>
      </c>
      <c r="T82" s="2">
        <v>9.9999999999999998E-13</v>
      </c>
      <c r="U82" s="2">
        <v>1.9743999999999999</v>
      </c>
      <c r="V82" t="s">
        <v>53</v>
      </c>
      <c r="W82">
        <v>0.29830000000000001</v>
      </c>
      <c r="X82">
        <v>92.815100000000001</v>
      </c>
      <c r="Y82">
        <v>7.5591999999999997</v>
      </c>
      <c r="Z82">
        <v>32.514240000000001</v>
      </c>
      <c r="AA82">
        <v>-118.21299999999999</v>
      </c>
      <c r="AB82">
        <v>171.10300000000001</v>
      </c>
      <c r="AC82">
        <v>34.044199999999996</v>
      </c>
      <c r="AD82">
        <v>34.045499999999997</v>
      </c>
      <c r="AE82">
        <v>1.9674</v>
      </c>
      <c r="AF82">
        <v>30.036899999999999</v>
      </c>
      <c r="AG82">
        <v>85.602000000000004</v>
      </c>
      <c r="AH82">
        <v>1.9999</v>
      </c>
      <c r="AI82">
        <v>30.5322</v>
      </c>
      <c r="AJ82">
        <v>87.013400000000004</v>
      </c>
      <c r="AK82">
        <v>26.432700000000001</v>
      </c>
      <c r="AL82">
        <v>26.433700000000002</v>
      </c>
      <c r="AM82">
        <v>8.5978999999999992</v>
      </c>
      <c r="AN82">
        <v>8.5975999999999999</v>
      </c>
      <c r="AO82">
        <v>0.95</v>
      </c>
      <c r="AP82">
        <v>161.94</v>
      </c>
      <c r="AQ82">
        <v>171</v>
      </c>
      <c r="AR82">
        <v>8.6069999999999993</v>
      </c>
      <c r="AS82">
        <v>34.046100000000003</v>
      </c>
      <c r="AT82">
        <v>2.0270000000000001</v>
      </c>
      <c r="AU82">
        <v>3.0000000000000001E-3</v>
      </c>
      <c r="AV82">
        <v>3.7999999999999999E-2</v>
      </c>
      <c r="AW82">
        <v>28.62</v>
      </c>
      <c r="AX82">
        <v>0</v>
      </c>
      <c r="AY82">
        <v>0.08</v>
      </c>
      <c r="AZ82">
        <v>2.25</v>
      </c>
      <c r="BA82">
        <v>36.74</v>
      </c>
      <c r="BB82">
        <v>88.46</v>
      </c>
      <c r="BC82">
        <f t="shared" si="2"/>
        <v>2.0621959999999997</v>
      </c>
      <c r="BD82">
        <f t="shared" si="3"/>
        <v>-3.5195999999999561E-2</v>
      </c>
    </row>
    <row r="83" spans="1:56" x14ac:dyDescent="0.25">
      <c r="A83">
        <v>7</v>
      </c>
      <c r="B83">
        <v>45057</v>
      </c>
      <c r="C83">
        <v>45153</v>
      </c>
      <c r="D83">
        <v>10</v>
      </c>
      <c r="E83" t="s">
        <v>52</v>
      </c>
      <c r="F83">
        <v>2017</v>
      </c>
      <c r="G83" s="1">
        <v>0.58776620370370369</v>
      </c>
      <c r="H83">
        <v>141.40530000000001</v>
      </c>
      <c r="I83">
        <v>140.363</v>
      </c>
      <c r="J83">
        <v>8.8458000000000006</v>
      </c>
      <c r="K83">
        <v>8.8491</v>
      </c>
      <c r="L83">
        <v>4.4863</v>
      </c>
      <c r="M83">
        <v>3.1899999999999998E-2</v>
      </c>
      <c r="N83">
        <v>4.8731999999999998</v>
      </c>
      <c r="O83">
        <v>1.1999999999999999E-3</v>
      </c>
      <c r="P83">
        <v>1.1883999999999999</v>
      </c>
      <c r="Q83">
        <v>1.2504999999999999</v>
      </c>
      <c r="R83">
        <v>1.2296</v>
      </c>
      <c r="S83">
        <v>2.6819999999999999</v>
      </c>
      <c r="T83" s="2">
        <v>9.9999999999999998E-13</v>
      </c>
      <c r="U83" s="2">
        <v>2.4424999999999999</v>
      </c>
      <c r="V83" t="s">
        <v>53</v>
      </c>
      <c r="W83">
        <v>0.29749999999999999</v>
      </c>
      <c r="X83">
        <v>92.832499999999996</v>
      </c>
      <c r="Y83">
        <v>7.5922000000000001</v>
      </c>
      <c r="Z83">
        <v>32.514240000000001</v>
      </c>
      <c r="AA83">
        <v>-118.21299999999999</v>
      </c>
      <c r="AB83">
        <v>140.36600000000001</v>
      </c>
      <c r="AC83">
        <v>33.965499999999999</v>
      </c>
      <c r="AD83">
        <v>33.964100000000002</v>
      </c>
      <c r="AE83">
        <v>2.2900999999999998</v>
      </c>
      <c r="AF83">
        <v>35.123800000000003</v>
      </c>
      <c r="AG83">
        <v>99.65</v>
      </c>
      <c r="AH83">
        <v>2.3267000000000002</v>
      </c>
      <c r="AI83">
        <v>35.688699999999997</v>
      </c>
      <c r="AJ83">
        <v>101.2456</v>
      </c>
      <c r="AK83">
        <v>26.334700000000002</v>
      </c>
      <c r="AL83">
        <v>26.333100000000002</v>
      </c>
      <c r="AM83">
        <v>8.8308999999999997</v>
      </c>
      <c r="AN83">
        <v>8.8340999999999994</v>
      </c>
      <c r="AO83">
        <v>0.96</v>
      </c>
      <c r="AP83">
        <v>170.69</v>
      </c>
      <c r="AQ83">
        <v>140</v>
      </c>
      <c r="AR83">
        <v>8.8480000000000008</v>
      </c>
      <c r="AS83">
        <v>33.9529</v>
      </c>
      <c r="AT83">
        <v>2.3980000000000001</v>
      </c>
      <c r="AU83">
        <v>1.0999999999999999E-2</v>
      </c>
      <c r="AV83">
        <v>4.9000000000000002E-2</v>
      </c>
      <c r="AW83">
        <v>26.92</v>
      </c>
      <c r="AX83">
        <v>0</v>
      </c>
      <c r="AY83">
        <v>0.18</v>
      </c>
      <c r="AZ83">
        <v>2.1</v>
      </c>
      <c r="BA83">
        <v>32.46</v>
      </c>
      <c r="BB83">
        <v>104.65</v>
      </c>
      <c r="BC83">
        <f t="shared" si="2"/>
        <v>2.3978039999999998</v>
      </c>
      <c r="BD83">
        <f t="shared" si="3"/>
        <v>1.9600000000030704E-4</v>
      </c>
    </row>
    <row r="84" spans="1:56" x14ac:dyDescent="0.25">
      <c r="A84">
        <v>7</v>
      </c>
      <c r="B84">
        <v>47601</v>
      </c>
      <c r="C84">
        <v>47697</v>
      </c>
      <c r="D84">
        <v>10</v>
      </c>
      <c r="E84" t="s">
        <v>52</v>
      </c>
      <c r="F84">
        <v>2017</v>
      </c>
      <c r="G84" s="1">
        <v>0.58899305555555559</v>
      </c>
      <c r="H84">
        <v>121.7949</v>
      </c>
      <c r="I84">
        <v>120.908</v>
      </c>
      <c r="J84">
        <v>9.1224000000000007</v>
      </c>
      <c r="K84">
        <v>9.1234000000000002</v>
      </c>
      <c r="L84">
        <v>4.4851000000000001</v>
      </c>
      <c r="M84">
        <v>3.3300000000000003E-2</v>
      </c>
      <c r="N84">
        <v>4.9340999999999999</v>
      </c>
      <c r="O84">
        <v>1.1999999999999999E-3</v>
      </c>
      <c r="P84">
        <v>1.2606999999999999</v>
      </c>
      <c r="Q84">
        <v>1.3267</v>
      </c>
      <c r="R84">
        <v>1.1834</v>
      </c>
      <c r="S84">
        <v>2.6875</v>
      </c>
      <c r="T84" s="2">
        <v>9.9999999999999998E-13</v>
      </c>
      <c r="U84" s="2">
        <v>3.9487000000000001</v>
      </c>
      <c r="V84" t="s">
        <v>53</v>
      </c>
      <c r="W84">
        <v>0.29859999999999998</v>
      </c>
      <c r="X84">
        <v>92.808599999999998</v>
      </c>
      <c r="Y84">
        <v>7.6134000000000004</v>
      </c>
      <c r="Z84">
        <v>32.514240000000001</v>
      </c>
      <c r="AA84">
        <v>-118.21299999999999</v>
      </c>
      <c r="AB84">
        <v>120.90600000000001</v>
      </c>
      <c r="AC84">
        <v>33.885399999999997</v>
      </c>
      <c r="AD84">
        <v>33.886400000000002</v>
      </c>
      <c r="AE84">
        <v>2.5150999999999999</v>
      </c>
      <c r="AF84">
        <v>38.792700000000004</v>
      </c>
      <c r="AG84">
        <v>109.455</v>
      </c>
      <c r="AH84">
        <v>2.5447000000000002</v>
      </c>
      <c r="AI84">
        <v>39.249400000000001</v>
      </c>
      <c r="AJ84">
        <v>110.7402</v>
      </c>
      <c r="AK84">
        <v>26.227900000000002</v>
      </c>
      <c r="AL84">
        <v>26.2286</v>
      </c>
      <c r="AM84">
        <v>9.1092999999999993</v>
      </c>
      <c r="AN84">
        <v>9.1103000000000005</v>
      </c>
      <c r="AO84">
        <v>0.98</v>
      </c>
      <c r="AP84">
        <v>180.5</v>
      </c>
      <c r="AQ84">
        <v>121</v>
      </c>
      <c r="AR84">
        <v>9.1329999999999991</v>
      </c>
      <c r="AS84">
        <v>33.885199999999998</v>
      </c>
      <c r="AT84">
        <v>2.61</v>
      </c>
      <c r="AU84">
        <v>0.02</v>
      </c>
      <c r="AV84">
        <v>6.8000000000000005E-2</v>
      </c>
      <c r="AW84">
        <v>25.81</v>
      </c>
      <c r="AX84">
        <v>0</v>
      </c>
      <c r="AY84">
        <v>0</v>
      </c>
      <c r="AZ84">
        <v>2.0099999999999998</v>
      </c>
      <c r="BA84">
        <v>29.31</v>
      </c>
      <c r="BB84">
        <v>113.92</v>
      </c>
      <c r="BC84">
        <f t="shared" si="2"/>
        <v>2.6318039999999998</v>
      </c>
      <c r="BD84">
        <f t="shared" si="3"/>
        <v>-2.1803999999999935E-2</v>
      </c>
    </row>
    <row r="85" spans="1:56" x14ac:dyDescent="0.25">
      <c r="A85">
        <v>7</v>
      </c>
      <c r="B85">
        <v>50114</v>
      </c>
      <c r="C85">
        <v>50210</v>
      </c>
      <c r="D85">
        <v>10</v>
      </c>
      <c r="E85" t="s">
        <v>52</v>
      </c>
      <c r="F85">
        <v>2017</v>
      </c>
      <c r="G85" s="1">
        <v>0.59020833333333333</v>
      </c>
      <c r="H85">
        <v>101.4336</v>
      </c>
      <c r="I85">
        <v>100.69799999999999</v>
      </c>
      <c r="J85">
        <v>9.2184000000000008</v>
      </c>
      <c r="K85">
        <v>9.2185000000000006</v>
      </c>
      <c r="L85">
        <v>4.4840999999999998</v>
      </c>
      <c r="M85">
        <v>3.2500000000000001E-2</v>
      </c>
      <c r="N85">
        <v>4.5820999999999996</v>
      </c>
      <c r="O85">
        <v>1.1999999999999999E-3</v>
      </c>
      <c r="P85">
        <v>1.2826</v>
      </c>
      <c r="Q85">
        <v>1.3509</v>
      </c>
      <c r="R85">
        <v>1.1787000000000001</v>
      </c>
      <c r="S85">
        <v>2.6896</v>
      </c>
      <c r="T85" s="2">
        <v>9.9999999999999998E-13</v>
      </c>
      <c r="U85" s="2">
        <v>3.9487000000000001</v>
      </c>
      <c r="V85" t="s">
        <v>53</v>
      </c>
      <c r="W85">
        <v>0.29949999999999999</v>
      </c>
      <c r="X85">
        <v>92.787800000000004</v>
      </c>
      <c r="Y85">
        <v>7.6208</v>
      </c>
      <c r="Z85">
        <v>32.514240000000001</v>
      </c>
      <c r="AA85">
        <v>-118.21299999999999</v>
      </c>
      <c r="AB85">
        <v>100.69799999999999</v>
      </c>
      <c r="AC85">
        <v>33.863500000000002</v>
      </c>
      <c r="AD85">
        <v>33.865000000000002</v>
      </c>
      <c r="AE85">
        <v>2.5750000000000002</v>
      </c>
      <c r="AF85">
        <v>39.795099999999998</v>
      </c>
      <c r="AG85">
        <v>112.065</v>
      </c>
      <c r="AH85">
        <v>2.6095999999999999</v>
      </c>
      <c r="AI85">
        <v>40.330500000000001</v>
      </c>
      <c r="AJ85">
        <v>113.57129999999999</v>
      </c>
      <c r="AK85">
        <v>26.1951</v>
      </c>
      <c r="AL85">
        <v>26.196200000000001</v>
      </c>
      <c r="AM85">
        <v>9.2074999999999996</v>
      </c>
      <c r="AN85">
        <v>9.2074999999999996</v>
      </c>
      <c r="AO85">
        <v>0.99</v>
      </c>
      <c r="AP85">
        <v>183.22</v>
      </c>
      <c r="AQ85">
        <v>101</v>
      </c>
      <c r="AR85">
        <v>9.2420000000000009</v>
      </c>
      <c r="AS85">
        <v>33.864899999999999</v>
      </c>
      <c r="AT85">
        <v>2.6669999999999998</v>
      </c>
      <c r="AU85">
        <v>0.02</v>
      </c>
      <c r="AV85">
        <v>6.4000000000000001E-2</v>
      </c>
      <c r="AW85">
        <v>25.3</v>
      </c>
      <c r="AX85">
        <v>0</v>
      </c>
      <c r="AY85">
        <v>0</v>
      </c>
      <c r="AZ85">
        <v>1.97</v>
      </c>
      <c r="BA85">
        <v>28.49</v>
      </c>
      <c r="BB85">
        <v>116.42</v>
      </c>
      <c r="BC85">
        <f t="shared" si="2"/>
        <v>2.6941000000000002</v>
      </c>
      <c r="BD85">
        <f t="shared" si="3"/>
        <v>-2.7100000000000346E-2</v>
      </c>
    </row>
    <row r="86" spans="1:56" x14ac:dyDescent="0.25">
      <c r="A86">
        <v>7</v>
      </c>
      <c r="B86">
        <v>52450</v>
      </c>
      <c r="C86">
        <v>52546</v>
      </c>
      <c r="D86">
        <v>10</v>
      </c>
      <c r="E86" t="s">
        <v>52</v>
      </c>
      <c r="F86">
        <v>2017</v>
      </c>
      <c r="G86" s="1">
        <v>0.59133101851851855</v>
      </c>
      <c r="H86">
        <v>86.612799999999993</v>
      </c>
      <c r="I86">
        <v>85.986000000000004</v>
      </c>
      <c r="J86">
        <v>9.5571999999999999</v>
      </c>
      <c r="K86">
        <v>9.5612999999999992</v>
      </c>
      <c r="L86">
        <v>4.4808000000000003</v>
      </c>
      <c r="M86">
        <v>3.4599999999999999E-2</v>
      </c>
      <c r="N86">
        <v>4.9340999999999999</v>
      </c>
      <c r="O86">
        <v>1.1999999999999999E-3</v>
      </c>
      <c r="P86">
        <v>1.3516999999999999</v>
      </c>
      <c r="Q86">
        <v>1.427</v>
      </c>
      <c r="R86">
        <v>1.1251</v>
      </c>
      <c r="S86">
        <v>2.6958000000000002</v>
      </c>
      <c r="T86" s="2">
        <v>9.9999999999999998E-13</v>
      </c>
      <c r="U86" s="2">
        <v>5.9230999999999998</v>
      </c>
      <c r="V86">
        <v>8.5000000000000006E-3</v>
      </c>
      <c r="W86">
        <v>0.3024</v>
      </c>
      <c r="X86">
        <v>92.718199999999996</v>
      </c>
      <c r="Y86">
        <v>7.6444000000000001</v>
      </c>
      <c r="Z86">
        <v>32.514240000000001</v>
      </c>
      <c r="AA86">
        <v>-118.21299999999999</v>
      </c>
      <c r="AB86">
        <v>85.988</v>
      </c>
      <c r="AC86">
        <v>33.778500000000001</v>
      </c>
      <c r="AD86">
        <v>33.779000000000003</v>
      </c>
      <c r="AE86">
        <v>2.7742</v>
      </c>
      <c r="AF86">
        <v>43.170400000000001</v>
      </c>
      <c r="AG86">
        <v>120.749</v>
      </c>
      <c r="AH86">
        <v>2.8130000000000002</v>
      </c>
      <c r="AI86">
        <v>43.778199999999998</v>
      </c>
      <c r="AJ86">
        <v>122.43729999999999</v>
      </c>
      <c r="AK86">
        <v>26.073399999999999</v>
      </c>
      <c r="AL86">
        <v>26.0732</v>
      </c>
      <c r="AM86">
        <v>9.5477000000000007</v>
      </c>
      <c r="AN86">
        <v>9.5517000000000003</v>
      </c>
      <c r="AO86">
        <v>1</v>
      </c>
      <c r="AP86">
        <v>194.53</v>
      </c>
      <c r="AQ86">
        <v>86</v>
      </c>
      <c r="AR86">
        <v>9.5410000000000004</v>
      </c>
      <c r="AS86">
        <v>33.779499999999999</v>
      </c>
      <c r="AT86">
        <v>2.88</v>
      </c>
      <c r="AU86">
        <v>3.1E-2</v>
      </c>
      <c r="AV86">
        <v>6.6000000000000003E-2</v>
      </c>
      <c r="AW86">
        <v>23.86</v>
      </c>
      <c r="AX86">
        <v>0</v>
      </c>
      <c r="AY86">
        <v>0</v>
      </c>
      <c r="AZ86">
        <v>1.87</v>
      </c>
      <c r="BA86">
        <v>25.77</v>
      </c>
      <c r="BB86">
        <v>125.68</v>
      </c>
      <c r="BC86">
        <f t="shared" si="2"/>
        <v>2.901268</v>
      </c>
      <c r="BD86">
        <f t="shared" si="3"/>
        <v>-2.1268000000000065E-2</v>
      </c>
    </row>
    <row r="87" spans="1:56" x14ac:dyDescent="0.25">
      <c r="A87">
        <v>7</v>
      </c>
      <c r="B87">
        <v>54981</v>
      </c>
      <c r="C87">
        <v>55077</v>
      </c>
      <c r="D87">
        <v>10</v>
      </c>
      <c r="E87" t="s">
        <v>52</v>
      </c>
      <c r="F87">
        <v>2017</v>
      </c>
      <c r="G87" s="1">
        <v>0.59255787037037033</v>
      </c>
      <c r="H87">
        <v>71.025199999999998</v>
      </c>
      <c r="I87">
        <v>70.513999999999996</v>
      </c>
      <c r="J87">
        <v>9.9283999999999999</v>
      </c>
      <c r="K87">
        <v>9.9286999999999992</v>
      </c>
      <c r="L87">
        <v>4.4767999999999999</v>
      </c>
      <c r="M87">
        <v>3.85E-2</v>
      </c>
      <c r="N87">
        <v>4.9340999999999999</v>
      </c>
      <c r="O87">
        <v>1.1999999999999999E-3</v>
      </c>
      <c r="P87">
        <v>1.4419</v>
      </c>
      <c r="Q87">
        <v>1.5228999999999999</v>
      </c>
      <c r="R87">
        <v>1.0601</v>
      </c>
      <c r="S87">
        <v>2.7031999999999998</v>
      </c>
      <c r="T87" s="2">
        <v>9.9999999999999998E-13</v>
      </c>
      <c r="U87" s="2">
        <v>5.9230999999999998</v>
      </c>
      <c r="V87">
        <v>4.5699999999999998E-2</v>
      </c>
      <c r="W87">
        <v>0.30599999999999999</v>
      </c>
      <c r="X87">
        <v>92.634799999999998</v>
      </c>
      <c r="Y87">
        <v>7.6725000000000003</v>
      </c>
      <c r="Z87">
        <v>32.514240000000001</v>
      </c>
      <c r="AA87">
        <v>-118.21299999999999</v>
      </c>
      <c r="AB87">
        <v>70.515000000000001</v>
      </c>
      <c r="AC87">
        <v>33.698399999999999</v>
      </c>
      <c r="AD87">
        <v>33.699800000000003</v>
      </c>
      <c r="AE87">
        <v>3.0451999999999999</v>
      </c>
      <c r="AF87">
        <v>47.748399999999997</v>
      </c>
      <c r="AG87">
        <v>132.559</v>
      </c>
      <c r="AH87">
        <v>3.0821999999999998</v>
      </c>
      <c r="AI87">
        <v>48.328899999999997</v>
      </c>
      <c r="AJ87">
        <v>134.1686</v>
      </c>
      <c r="AK87">
        <v>25.949000000000002</v>
      </c>
      <c r="AL87">
        <v>25.950099999999999</v>
      </c>
      <c r="AM87">
        <v>9.9204000000000008</v>
      </c>
      <c r="AN87">
        <v>9.9207000000000001</v>
      </c>
      <c r="AO87">
        <v>1.01</v>
      </c>
      <c r="AP87">
        <v>206.06</v>
      </c>
      <c r="AQ87">
        <v>71</v>
      </c>
      <c r="AR87">
        <v>9.9079999999999995</v>
      </c>
      <c r="AS87">
        <v>33.697200000000002</v>
      </c>
      <c r="AT87">
        <v>3.1440000000000001</v>
      </c>
      <c r="AU87">
        <v>0.06</v>
      </c>
      <c r="AV87">
        <v>0.10100000000000001</v>
      </c>
      <c r="AW87">
        <v>22.11</v>
      </c>
      <c r="AX87">
        <v>3.3000000000000002E-2</v>
      </c>
      <c r="AY87">
        <v>0.25</v>
      </c>
      <c r="AZ87">
        <v>1.75</v>
      </c>
      <c r="BA87">
        <v>22.31</v>
      </c>
      <c r="BB87">
        <v>137.25</v>
      </c>
      <c r="BC87">
        <f t="shared" si="2"/>
        <v>3.1831079999999998</v>
      </c>
      <c r="BD87">
        <f t="shared" si="3"/>
        <v>-3.9107999999999699E-2</v>
      </c>
    </row>
    <row r="88" spans="1:56" x14ac:dyDescent="0.25">
      <c r="A88">
        <v>7</v>
      </c>
      <c r="B88">
        <v>57355</v>
      </c>
      <c r="C88">
        <v>57451</v>
      </c>
      <c r="D88">
        <v>10</v>
      </c>
      <c r="E88" t="s">
        <v>52</v>
      </c>
      <c r="F88">
        <v>2017</v>
      </c>
      <c r="G88" s="1">
        <v>0.59370370370370373</v>
      </c>
      <c r="H88">
        <v>61.238100000000003</v>
      </c>
      <c r="I88">
        <v>60.795000000000002</v>
      </c>
      <c r="J88">
        <v>10.2262</v>
      </c>
      <c r="K88">
        <v>10.225</v>
      </c>
      <c r="L88">
        <v>4.4736000000000002</v>
      </c>
      <c r="M88">
        <v>4.6100000000000002E-2</v>
      </c>
      <c r="N88">
        <v>3.8317999999999999</v>
      </c>
      <c r="O88">
        <v>1.1999999999999999E-3</v>
      </c>
      <c r="P88">
        <v>1.5247999999999999</v>
      </c>
      <c r="Q88">
        <v>1.6117999999999999</v>
      </c>
      <c r="R88">
        <v>1.0012000000000001</v>
      </c>
      <c r="S88">
        <v>2.7120000000000002</v>
      </c>
      <c r="T88" s="2">
        <v>9.9999999999999998E-13</v>
      </c>
      <c r="U88" s="2">
        <v>7.8974000000000002</v>
      </c>
      <c r="V88">
        <v>0.14380000000000001</v>
      </c>
      <c r="W88">
        <v>0.30890000000000001</v>
      </c>
      <c r="X88">
        <v>92.567599999999999</v>
      </c>
      <c r="Y88">
        <v>7.7055999999999996</v>
      </c>
      <c r="Z88">
        <v>32.514240000000001</v>
      </c>
      <c r="AA88">
        <v>-118.21299999999999</v>
      </c>
      <c r="AB88">
        <v>60.8</v>
      </c>
      <c r="AC88">
        <v>33.6282</v>
      </c>
      <c r="AD88">
        <v>33.629800000000003</v>
      </c>
      <c r="AE88">
        <v>3.2909999999999999</v>
      </c>
      <c r="AF88">
        <v>51.914499999999997</v>
      </c>
      <c r="AG88">
        <v>143.27500000000001</v>
      </c>
      <c r="AH88">
        <v>3.3302</v>
      </c>
      <c r="AI88">
        <v>52.531999999999996</v>
      </c>
      <c r="AJ88">
        <v>144.98159999999999</v>
      </c>
      <c r="AK88">
        <v>25.843699999999998</v>
      </c>
      <c r="AL88">
        <v>25.845199999999998</v>
      </c>
      <c r="AM88">
        <v>10.219200000000001</v>
      </c>
      <c r="AN88">
        <v>10.218</v>
      </c>
      <c r="AO88">
        <v>1.02</v>
      </c>
      <c r="AP88">
        <v>215.89</v>
      </c>
      <c r="AQ88">
        <v>61</v>
      </c>
      <c r="AR88">
        <v>10.191000000000001</v>
      </c>
      <c r="AS88">
        <v>33.627200000000002</v>
      </c>
      <c r="AT88">
        <v>3.41</v>
      </c>
      <c r="AU88">
        <v>0.08</v>
      </c>
      <c r="AV88">
        <v>0.13500000000000001</v>
      </c>
      <c r="AW88">
        <v>20.3</v>
      </c>
      <c r="AX88">
        <v>2.5999999999999999E-2</v>
      </c>
      <c r="AY88">
        <v>0.1</v>
      </c>
      <c r="AZ88">
        <v>1.62</v>
      </c>
      <c r="BA88">
        <v>19.68</v>
      </c>
      <c r="BB88">
        <v>148.85</v>
      </c>
      <c r="BC88">
        <f t="shared" si="2"/>
        <v>3.4387399999999997</v>
      </c>
      <c r="BD88">
        <f t="shared" si="3"/>
        <v>-2.8739999999999544E-2</v>
      </c>
    </row>
    <row r="89" spans="1:56" x14ac:dyDescent="0.25">
      <c r="A89">
        <v>7</v>
      </c>
      <c r="B89">
        <v>60039</v>
      </c>
      <c r="C89">
        <v>60135</v>
      </c>
      <c r="D89">
        <v>10</v>
      </c>
      <c r="E89" t="s">
        <v>52</v>
      </c>
      <c r="F89">
        <v>2017</v>
      </c>
      <c r="G89" s="1">
        <v>0.59499999999999997</v>
      </c>
      <c r="H89">
        <v>51.153399999999998</v>
      </c>
      <c r="I89">
        <v>50.786999999999999</v>
      </c>
      <c r="J89">
        <v>11.061999999999999</v>
      </c>
      <c r="K89">
        <v>11.041399999999999</v>
      </c>
      <c r="L89">
        <v>4.4447000000000001</v>
      </c>
      <c r="M89">
        <v>7.9500000000000001E-2</v>
      </c>
      <c r="N89">
        <v>4.9340999999999999</v>
      </c>
      <c r="O89">
        <v>1.1999999999999999E-3</v>
      </c>
      <c r="P89">
        <v>1.6275999999999999</v>
      </c>
      <c r="Q89">
        <v>1.7231000000000001</v>
      </c>
      <c r="R89">
        <v>0.88880000000000003</v>
      </c>
      <c r="S89">
        <v>2.7238000000000002</v>
      </c>
      <c r="T89" s="2">
        <v>9.9999999999999998E-13</v>
      </c>
      <c r="U89" s="2">
        <v>9.8718000000000004</v>
      </c>
      <c r="V89">
        <v>0.57869999999999999</v>
      </c>
      <c r="W89">
        <v>0.33510000000000001</v>
      </c>
      <c r="X89">
        <v>91.962900000000005</v>
      </c>
      <c r="Y89">
        <v>7.7488000000000001</v>
      </c>
      <c r="Z89">
        <v>32.514240000000001</v>
      </c>
      <c r="AA89">
        <v>-118.21299999999999</v>
      </c>
      <c r="AB89">
        <v>50.789000000000001</v>
      </c>
      <c r="AC89">
        <v>33.573799999999999</v>
      </c>
      <c r="AD89">
        <v>33.573599999999999</v>
      </c>
      <c r="AE89">
        <v>3.5548000000000002</v>
      </c>
      <c r="AF89">
        <v>57.071599999999997</v>
      </c>
      <c r="AG89">
        <v>154.785</v>
      </c>
      <c r="AH89">
        <v>3.5988000000000002</v>
      </c>
      <c r="AI89">
        <v>57.753500000000003</v>
      </c>
      <c r="AJ89">
        <v>156.7022</v>
      </c>
      <c r="AK89">
        <v>25.655000000000001</v>
      </c>
      <c r="AL89">
        <v>25.6586</v>
      </c>
      <c r="AM89">
        <v>11.0558</v>
      </c>
      <c r="AN89">
        <v>11.0352</v>
      </c>
      <c r="AO89">
        <v>1.03</v>
      </c>
      <c r="AP89">
        <v>233.67</v>
      </c>
      <c r="AQ89">
        <v>51</v>
      </c>
      <c r="AR89">
        <v>10.951000000000001</v>
      </c>
      <c r="AS89">
        <v>33.573900000000002</v>
      </c>
      <c r="AT89">
        <v>3.68</v>
      </c>
      <c r="AU89">
        <v>0.27300000000000002</v>
      </c>
      <c r="AV89">
        <v>0.35499999999999998</v>
      </c>
      <c r="AW89">
        <v>17.72</v>
      </c>
      <c r="AX89">
        <v>0.06</v>
      </c>
      <c r="AY89">
        <v>0</v>
      </c>
      <c r="AZ89">
        <v>1.46</v>
      </c>
      <c r="BA89">
        <v>15.65</v>
      </c>
      <c r="BB89">
        <v>160.63</v>
      </c>
      <c r="BC89">
        <f t="shared" si="2"/>
        <v>3.7130920000000001</v>
      </c>
      <c r="BD89">
        <f t="shared" si="3"/>
        <v>-3.3091999999999899E-2</v>
      </c>
    </row>
    <row r="90" spans="1:56" x14ac:dyDescent="0.25">
      <c r="A90">
        <v>7</v>
      </c>
      <c r="B90">
        <v>63750</v>
      </c>
      <c r="C90">
        <v>63846</v>
      </c>
      <c r="D90">
        <v>10</v>
      </c>
      <c r="E90" t="s">
        <v>52</v>
      </c>
      <c r="F90">
        <v>2017</v>
      </c>
      <c r="G90" s="1">
        <v>0.5967824074074074</v>
      </c>
      <c r="H90">
        <v>41.503900000000002</v>
      </c>
      <c r="I90">
        <v>41.21</v>
      </c>
      <c r="J90">
        <v>12.3284</v>
      </c>
      <c r="K90">
        <v>12.3232</v>
      </c>
      <c r="L90">
        <v>4.3822000000000001</v>
      </c>
      <c r="M90">
        <v>0.15359999999999999</v>
      </c>
      <c r="N90">
        <v>4.9340999999999999</v>
      </c>
      <c r="O90">
        <v>8.0100000000000005E-2</v>
      </c>
      <c r="P90">
        <v>1.8779999999999999</v>
      </c>
      <c r="Q90">
        <v>1.9923999999999999</v>
      </c>
      <c r="R90">
        <v>0.70320000000000005</v>
      </c>
      <c r="S90">
        <v>2.7501000000000002</v>
      </c>
      <c r="T90" s="2">
        <v>1.5318E-2</v>
      </c>
      <c r="U90" s="2">
        <v>11.846</v>
      </c>
      <c r="V90">
        <v>1.5419</v>
      </c>
      <c r="W90">
        <v>0.3926</v>
      </c>
      <c r="X90">
        <v>90.651600000000002</v>
      </c>
      <c r="Y90">
        <v>7.8468</v>
      </c>
      <c r="Z90">
        <v>32.514240000000001</v>
      </c>
      <c r="AA90">
        <v>-118.21299999999999</v>
      </c>
      <c r="AB90">
        <v>41.209000000000003</v>
      </c>
      <c r="AC90">
        <v>33.518900000000002</v>
      </c>
      <c r="AD90">
        <v>33.518500000000003</v>
      </c>
      <c r="AE90">
        <v>4.2301000000000002</v>
      </c>
      <c r="AF90">
        <v>69.730699999999999</v>
      </c>
      <c r="AG90">
        <v>184.24199999999999</v>
      </c>
      <c r="AH90">
        <v>4.2808999999999999</v>
      </c>
      <c r="AI90">
        <v>70.558800000000005</v>
      </c>
      <c r="AJ90">
        <v>186.4512</v>
      </c>
      <c r="AK90">
        <v>25.377500000000001</v>
      </c>
      <c r="AL90">
        <v>25.3782</v>
      </c>
      <c r="AM90">
        <v>12.3231</v>
      </c>
      <c r="AN90">
        <v>12.3178</v>
      </c>
      <c r="AO90">
        <v>1.05</v>
      </c>
      <c r="AP90">
        <v>259.93</v>
      </c>
      <c r="AQ90">
        <v>41</v>
      </c>
      <c r="AR90">
        <v>12.222</v>
      </c>
      <c r="AS90">
        <v>33.519500000000001</v>
      </c>
      <c r="AT90">
        <v>4.444</v>
      </c>
      <c r="AU90">
        <v>0.499</v>
      </c>
      <c r="AV90">
        <v>0.40899999999999997</v>
      </c>
      <c r="AW90">
        <v>11.72</v>
      </c>
      <c r="AX90">
        <v>0.25800000000000001</v>
      </c>
      <c r="AY90">
        <v>0.08</v>
      </c>
      <c r="AZ90">
        <v>1.1000000000000001</v>
      </c>
      <c r="BA90">
        <v>8.75</v>
      </c>
      <c r="BB90">
        <v>194.01</v>
      </c>
      <c r="BC90">
        <f t="shared" si="2"/>
        <v>4.4154040000000006</v>
      </c>
      <c r="BD90">
        <f t="shared" si="3"/>
        <v>2.85959999999994E-2</v>
      </c>
    </row>
    <row r="91" spans="1:56" x14ac:dyDescent="0.25">
      <c r="A91">
        <v>7</v>
      </c>
      <c r="B91">
        <v>66762</v>
      </c>
      <c r="C91">
        <v>66858</v>
      </c>
      <c r="D91">
        <v>10</v>
      </c>
      <c r="E91" t="s">
        <v>52</v>
      </c>
      <c r="F91">
        <v>2017</v>
      </c>
      <c r="G91" s="1">
        <v>0.59824074074074074</v>
      </c>
      <c r="H91">
        <v>30.0563</v>
      </c>
      <c r="I91">
        <v>29.843</v>
      </c>
      <c r="J91">
        <v>18.5959</v>
      </c>
      <c r="K91">
        <v>18.662400000000002</v>
      </c>
      <c r="L91">
        <v>4.3362999999999996</v>
      </c>
      <c r="M91">
        <v>0.1358</v>
      </c>
      <c r="N91">
        <v>4.9340999999999999</v>
      </c>
      <c r="O91">
        <v>0.69430000000000003</v>
      </c>
      <c r="P91">
        <v>2.5922999999999998</v>
      </c>
      <c r="Q91">
        <v>2.7462</v>
      </c>
      <c r="R91">
        <v>0.253</v>
      </c>
      <c r="S91">
        <v>2.82</v>
      </c>
      <c r="T91" s="2">
        <v>0.34327999999999997</v>
      </c>
      <c r="U91" s="2">
        <v>15.795</v>
      </c>
      <c r="V91">
        <v>1.3105</v>
      </c>
      <c r="W91">
        <v>0.43519999999999998</v>
      </c>
      <c r="X91">
        <v>89.691699999999997</v>
      </c>
      <c r="Y91">
        <v>8.0913000000000004</v>
      </c>
      <c r="Z91">
        <v>32.514240000000001</v>
      </c>
      <c r="AA91">
        <v>-118.21299999999999</v>
      </c>
      <c r="AB91">
        <v>29.843</v>
      </c>
      <c r="AC91">
        <v>33.623100000000001</v>
      </c>
      <c r="AD91">
        <v>33.627299999999998</v>
      </c>
      <c r="AE91">
        <v>5.6840000000000002</v>
      </c>
      <c r="AF91">
        <v>106.1426</v>
      </c>
      <c r="AG91">
        <v>247.88300000000001</v>
      </c>
      <c r="AH91">
        <v>5.7232000000000003</v>
      </c>
      <c r="AI91">
        <v>107.0112</v>
      </c>
      <c r="AJ91">
        <v>249.59520000000001</v>
      </c>
      <c r="AK91">
        <v>24.071899999999999</v>
      </c>
      <c r="AL91">
        <v>24.058499999999999</v>
      </c>
      <c r="AM91">
        <v>18.590699999999998</v>
      </c>
      <c r="AN91">
        <v>18.6572</v>
      </c>
      <c r="AO91">
        <v>1.07</v>
      </c>
      <c r="AP91">
        <v>384.26</v>
      </c>
      <c r="AQ91">
        <v>30</v>
      </c>
      <c r="AR91">
        <v>17.125</v>
      </c>
      <c r="AS91">
        <v>33.648299999999999</v>
      </c>
      <c r="AT91">
        <v>5.7290000000000001</v>
      </c>
      <c r="AU91">
        <v>0.53500000000000003</v>
      </c>
      <c r="AV91">
        <v>7.0000000000000007E-2</v>
      </c>
      <c r="AW91">
        <v>0</v>
      </c>
      <c r="AX91">
        <v>0</v>
      </c>
      <c r="AY91">
        <v>0.05</v>
      </c>
      <c r="AZ91">
        <v>0.19</v>
      </c>
      <c r="BA91">
        <v>0.37</v>
      </c>
      <c r="BB91">
        <v>250.08</v>
      </c>
      <c r="BC91">
        <f t="shared" si="2"/>
        <v>5.92746</v>
      </c>
      <c r="BD91">
        <f t="shared" si="3"/>
        <v>-0.19845999999999986</v>
      </c>
    </row>
    <row r="92" spans="1:56" x14ac:dyDescent="0.25">
      <c r="A92">
        <v>7</v>
      </c>
      <c r="B92">
        <v>69342</v>
      </c>
      <c r="C92">
        <v>69438</v>
      </c>
      <c r="D92">
        <v>10</v>
      </c>
      <c r="E92" t="s">
        <v>52</v>
      </c>
      <c r="F92">
        <v>2017</v>
      </c>
      <c r="G92" s="1">
        <v>0.59947916666666667</v>
      </c>
      <c r="H92">
        <v>20.299499999999998</v>
      </c>
      <c r="I92">
        <v>20.155000000000001</v>
      </c>
      <c r="J92">
        <v>19.637599999999999</v>
      </c>
      <c r="K92">
        <v>19.634399999999999</v>
      </c>
      <c r="L92">
        <v>4.3777999999999997</v>
      </c>
      <c r="M92">
        <v>7.6799999999999993E-2</v>
      </c>
      <c r="N92">
        <v>4.9340999999999999</v>
      </c>
      <c r="O92">
        <v>1.0124</v>
      </c>
      <c r="P92">
        <v>2.4695999999999998</v>
      </c>
      <c r="Q92">
        <v>2.6217999999999999</v>
      </c>
      <c r="R92">
        <v>0.25019999999999998</v>
      </c>
      <c r="S92">
        <v>2.8336999999999999</v>
      </c>
      <c r="T92" s="2">
        <v>0.81140999999999996</v>
      </c>
      <c r="U92" s="2">
        <v>19.744</v>
      </c>
      <c r="V92">
        <v>0.54390000000000005</v>
      </c>
      <c r="W92">
        <v>0.39660000000000001</v>
      </c>
      <c r="X92">
        <v>90.560599999999994</v>
      </c>
      <c r="Y92">
        <v>8.1389999999999993</v>
      </c>
      <c r="Z92">
        <v>32.514240000000001</v>
      </c>
      <c r="AA92">
        <v>-118.21299999999999</v>
      </c>
      <c r="AB92">
        <v>20.155999999999999</v>
      </c>
      <c r="AC92">
        <v>33.714700000000001</v>
      </c>
      <c r="AD92">
        <v>33.714799999999997</v>
      </c>
      <c r="AE92">
        <v>5.2123999999999997</v>
      </c>
      <c r="AF92">
        <v>99.297399999999996</v>
      </c>
      <c r="AG92">
        <v>227.358</v>
      </c>
      <c r="AH92">
        <v>5.2834000000000003</v>
      </c>
      <c r="AI92">
        <v>100.6438</v>
      </c>
      <c r="AJ92">
        <v>230.4538</v>
      </c>
      <c r="AK92">
        <v>23.876799999999999</v>
      </c>
      <c r="AL92">
        <v>23.877800000000001</v>
      </c>
      <c r="AM92">
        <v>19.634</v>
      </c>
      <c r="AN92">
        <v>19.630700000000001</v>
      </c>
      <c r="AO92">
        <v>1.08</v>
      </c>
      <c r="AP92">
        <v>402.55</v>
      </c>
      <c r="AQ92">
        <v>20</v>
      </c>
      <c r="AR92">
        <v>19.640999999999998</v>
      </c>
      <c r="AS92">
        <v>33.720700000000001</v>
      </c>
      <c r="AT92">
        <v>5.4020000000000001</v>
      </c>
      <c r="AU92">
        <v>0.30599999999999999</v>
      </c>
      <c r="AV92">
        <v>7.5999999999999998E-2</v>
      </c>
      <c r="AW92">
        <v>0</v>
      </c>
      <c r="AX92">
        <v>0</v>
      </c>
      <c r="AY92">
        <v>0</v>
      </c>
      <c r="AZ92">
        <v>0.16</v>
      </c>
      <c r="BA92">
        <v>0.46</v>
      </c>
      <c r="BB92">
        <v>235.79</v>
      </c>
      <c r="BC92">
        <f t="shared" si="2"/>
        <v>5.4369959999999997</v>
      </c>
      <c r="BD92">
        <f t="shared" si="3"/>
        <v>-3.4995999999999583E-2</v>
      </c>
    </row>
    <row r="93" spans="1:56" x14ac:dyDescent="0.25">
      <c r="A93">
        <v>7</v>
      </c>
      <c r="B93">
        <v>72011</v>
      </c>
      <c r="C93">
        <v>72107</v>
      </c>
      <c r="D93">
        <v>10</v>
      </c>
      <c r="E93" t="s">
        <v>52</v>
      </c>
      <c r="F93">
        <v>2017</v>
      </c>
      <c r="G93" s="1">
        <v>0.60076388888888888</v>
      </c>
      <c r="H93">
        <v>11.0947</v>
      </c>
      <c r="I93">
        <v>11.016</v>
      </c>
      <c r="J93">
        <v>19.6477</v>
      </c>
      <c r="K93">
        <v>19.646599999999999</v>
      </c>
      <c r="L93">
        <v>4.3829000000000002</v>
      </c>
      <c r="M93">
        <v>8.2000000000000003E-2</v>
      </c>
      <c r="N93">
        <v>4.9295999999999998</v>
      </c>
      <c r="O93">
        <v>1.4254</v>
      </c>
      <c r="P93">
        <v>2.4733000000000001</v>
      </c>
      <c r="Q93">
        <v>2.625</v>
      </c>
      <c r="R93">
        <v>0.24510000000000001</v>
      </c>
      <c r="S93">
        <v>2.8386</v>
      </c>
      <c r="T93" s="2">
        <v>2.2431999999999999</v>
      </c>
      <c r="U93" s="2">
        <v>23.509</v>
      </c>
      <c r="V93">
        <v>0.61080000000000001</v>
      </c>
      <c r="W93">
        <v>0.39190000000000003</v>
      </c>
      <c r="X93">
        <v>90.667500000000004</v>
      </c>
      <c r="Y93">
        <v>8.1570999999999998</v>
      </c>
      <c r="Z93">
        <v>32.514240000000001</v>
      </c>
      <c r="AA93">
        <v>-118.21299999999999</v>
      </c>
      <c r="AB93">
        <v>11.016999999999999</v>
      </c>
      <c r="AC93">
        <v>33.7149</v>
      </c>
      <c r="AD93">
        <v>33.715499999999999</v>
      </c>
      <c r="AE93">
        <v>5.2153999999999998</v>
      </c>
      <c r="AF93">
        <v>99.372399999999999</v>
      </c>
      <c r="AG93">
        <v>227.48699999999999</v>
      </c>
      <c r="AH93">
        <v>5.2835000000000001</v>
      </c>
      <c r="AI93">
        <v>100.6696</v>
      </c>
      <c r="AJ93">
        <v>230.4607</v>
      </c>
      <c r="AK93">
        <v>23.873899999999999</v>
      </c>
      <c r="AL93">
        <v>23.874700000000001</v>
      </c>
      <c r="AM93">
        <v>19.645700000000001</v>
      </c>
      <c r="AN93">
        <v>19.644600000000001</v>
      </c>
      <c r="AO93">
        <v>1.1000000000000001</v>
      </c>
      <c r="AP93">
        <v>402.48</v>
      </c>
      <c r="AQ93">
        <v>11</v>
      </c>
      <c r="AR93">
        <v>19.646999999999998</v>
      </c>
      <c r="AS93">
        <v>33.714199999999998</v>
      </c>
      <c r="AT93">
        <v>5.3979999999999997</v>
      </c>
      <c r="AU93">
        <v>0.32300000000000001</v>
      </c>
      <c r="AV93">
        <v>7.0999999999999994E-2</v>
      </c>
      <c r="AW93">
        <v>0.15</v>
      </c>
      <c r="AX93">
        <v>6.8000000000000005E-2</v>
      </c>
      <c r="AY93">
        <v>0</v>
      </c>
      <c r="AZ93">
        <v>0.17</v>
      </c>
      <c r="BA93">
        <v>1.29</v>
      </c>
      <c r="BB93">
        <v>235.61</v>
      </c>
      <c r="BC93">
        <f t="shared" si="2"/>
        <v>5.4401159999999997</v>
      </c>
      <c r="BD93">
        <f t="shared" si="3"/>
        <v>-4.2116000000000042E-2</v>
      </c>
    </row>
    <row r="94" spans="1:56" x14ac:dyDescent="0.25">
      <c r="A94">
        <v>7</v>
      </c>
      <c r="B94">
        <v>74819</v>
      </c>
      <c r="C94">
        <v>74915</v>
      </c>
      <c r="D94">
        <v>10</v>
      </c>
      <c r="E94" t="s">
        <v>52</v>
      </c>
      <c r="F94">
        <v>2017</v>
      </c>
      <c r="G94" s="1">
        <v>0.60211805555555553</v>
      </c>
      <c r="H94">
        <v>1.8226</v>
      </c>
      <c r="I94">
        <v>1.8129999999999999</v>
      </c>
      <c r="J94">
        <v>19.641400000000001</v>
      </c>
      <c r="K94">
        <v>19.639700000000001</v>
      </c>
      <c r="L94">
        <v>4.3804999999999996</v>
      </c>
      <c r="M94">
        <v>7.5899999999999995E-2</v>
      </c>
      <c r="N94">
        <v>4.9340999999999999</v>
      </c>
      <c r="O94">
        <v>2.0125999999999999</v>
      </c>
      <c r="P94">
        <v>2.4752999999999998</v>
      </c>
      <c r="Q94">
        <v>2.6286999999999998</v>
      </c>
      <c r="R94">
        <v>0.24129999999999999</v>
      </c>
      <c r="S94">
        <v>2.8408000000000002</v>
      </c>
      <c r="T94" s="2">
        <v>8.9422999999999995</v>
      </c>
      <c r="U94" s="2">
        <v>27.640999999999998</v>
      </c>
      <c r="V94">
        <v>0.53190000000000004</v>
      </c>
      <c r="W94">
        <v>0.39410000000000001</v>
      </c>
      <c r="X94">
        <v>90.617099999999994</v>
      </c>
      <c r="Y94">
        <v>8.1649999999999991</v>
      </c>
      <c r="Z94">
        <v>32.514220000000002</v>
      </c>
      <c r="AA94">
        <v>-118.21299999999999</v>
      </c>
      <c r="AB94">
        <v>1.81</v>
      </c>
      <c r="AC94">
        <v>33.7151</v>
      </c>
      <c r="AD94">
        <v>33.716000000000001</v>
      </c>
      <c r="AE94">
        <v>5.2148000000000003</v>
      </c>
      <c r="AF94">
        <v>99.349699999999999</v>
      </c>
      <c r="AG94">
        <v>227.46100000000001</v>
      </c>
      <c r="AH94">
        <v>5.2774999999999999</v>
      </c>
      <c r="AI94">
        <v>100.5425</v>
      </c>
      <c r="AJ94">
        <v>230.19800000000001</v>
      </c>
      <c r="AK94">
        <v>23.875299999999999</v>
      </c>
      <c r="AL94">
        <v>23.8764</v>
      </c>
      <c r="AM94">
        <v>19.641100000000002</v>
      </c>
      <c r="AN94">
        <v>19.639399999999998</v>
      </c>
      <c r="AO94">
        <v>1.1200000000000001</v>
      </c>
      <c r="AP94">
        <v>402.01</v>
      </c>
      <c r="AQ94">
        <v>2</v>
      </c>
      <c r="AR94">
        <v>19.645</v>
      </c>
      <c r="AS94">
        <v>33.713999999999999</v>
      </c>
      <c r="AT94">
        <v>5.3940000000000001</v>
      </c>
      <c r="AU94">
        <v>0.30599999999999999</v>
      </c>
      <c r="AV94">
        <v>7.8E-2</v>
      </c>
      <c r="AW94">
        <v>0</v>
      </c>
      <c r="AX94">
        <v>0</v>
      </c>
      <c r="AY94">
        <v>0</v>
      </c>
      <c r="AZ94">
        <v>0.16</v>
      </c>
      <c r="BA94">
        <v>0.57999999999999996</v>
      </c>
      <c r="BB94">
        <v>235.42</v>
      </c>
      <c r="BC94">
        <f t="shared" si="2"/>
        <v>5.4394920000000004</v>
      </c>
      <c r="BD94">
        <f t="shared" si="3"/>
        <v>-4.549200000000031E-2</v>
      </c>
    </row>
    <row r="95" spans="1:56" x14ac:dyDescent="0.25">
      <c r="A95">
        <v>8</v>
      </c>
      <c r="B95">
        <v>19497</v>
      </c>
      <c r="C95">
        <v>19593</v>
      </c>
      <c r="D95">
        <v>10</v>
      </c>
      <c r="E95" t="s">
        <v>52</v>
      </c>
      <c r="F95">
        <v>2017</v>
      </c>
      <c r="G95" s="1">
        <v>0.7505208333333333</v>
      </c>
      <c r="H95">
        <v>521.49580000000003</v>
      </c>
      <c r="I95">
        <v>517.19899999999996</v>
      </c>
      <c r="J95">
        <v>6.3022999999999998</v>
      </c>
      <c r="K95">
        <v>6.3</v>
      </c>
      <c r="L95">
        <v>4.4908000000000001</v>
      </c>
      <c r="M95">
        <v>3.3700000000000001E-2</v>
      </c>
      <c r="N95">
        <v>4.6485000000000003</v>
      </c>
      <c r="O95">
        <v>1.1999999999999999E-3</v>
      </c>
      <c r="P95">
        <v>0.59019999999999995</v>
      </c>
      <c r="Q95">
        <v>0.59830000000000005</v>
      </c>
      <c r="R95">
        <v>1.6464000000000001</v>
      </c>
      <c r="S95">
        <v>2.6318000000000001</v>
      </c>
      <c r="T95" s="2">
        <v>9.9999999999999998E-13</v>
      </c>
      <c r="U95" s="2">
        <v>774.23</v>
      </c>
      <c r="V95" t="s">
        <v>53</v>
      </c>
      <c r="W95">
        <v>0.29339999999999999</v>
      </c>
      <c r="X95">
        <v>92.929199999999994</v>
      </c>
      <c r="Y95">
        <v>7.4005999999999998</v>
      </c>
      <c r="Z95">
        <v>32.34666</v>
      </c>
      <c r="AA95">
        <v>-118.55410000000001</v>
      </c>
      <c r="AB95">
        <v>517.19600000000003</v>
      </c>
      <c r="AC95">
        <v>34.301400000000001</v>
      </c>
      <c r="AD95">
        <v>34.303899999999999</v>
      </c>
      <c r="AE95">
        <v>0.29349999999999998</v>
      </c>
      <c r="AF95">
        <v>4.2584999999999997</v>
      </c>
      <c r="AG95">
        <v>12.763999999999999</v>
      </c>
      <c r="AH95">
        <v>0.30109999999999998</v>
      </c>
      <c r="AI95">
        <v>4.3680000000000003</v>
      </c>
      <c r="AJ95">
        <v>13.0931</v>
      </c>
      <c r="AK95">
        <v>26.9679</v>
      </c>
      <c r="AL95">
        <v>26.970199999999998</v>
      </c>
      <c r="AM95">
        <v>6.2556000000000003</v>
      </c>
      <c r="AN95">
        <v>6.2533000000000003</v>
      </c>
      <c r="AO95">
        <v>0.95</v>
      </c>
      <c r="AP95">
        <v>115.5</v>
      </c>
      <c r="AQ95">
        <v>517</v>
      </c>
      <c r="AR95">
        <v>6.3040000000000003</v>
      </c>
      <c r="AS95">
        <v>34.301400000000001</v>
      </c>
      <c r="AT95">
        <v>0.309</v>
      </c>
      <c r="AW95">
        <v>38.619999999999997</v>
      </c>
      <c r="AX95">
        <v>0</v>
      </c>
      <c r="AY95">
        <v>0</v>
      </c>
      <c r="AZ95">
        <v>3.1</v>
      </c>
      <c r="BA95">
        <v>75.03</v>
      </c>
      <c r="BB95">
        <v>13.49</v>
      </c>
      <c r="BC95">
        <f t="shared" si="2"/>
        <v>0.32134000000000001</v>
      </c>
      <c r="BD95">
        <f t="shared" si="3"/>
        <v>-1.2340000000000018E-2</v>
      </c>
    </row>
    <row r="96" spans="1:56" x14ac:dyDescent="0.25">
      <c r="A96">
        <v>8</v>
      </c>
      <c r="B96">
        <v>23877</v>
      </c>
      <c r="C96">
        <v>23973</v>
      </c>
      <c r="D96">
        <v>10</v>
      </c>
      <c r="E96" t="s">
        <v>52</v>
      </c>
      <c r="F96">
        <v>2017</v>
      </c>
      <c r="G96" s="1">
        <v>0.75263888888888886</v>
      </c>
      <c r="H96">
        <v>443.64420000000001</v>
      </c>
      <c r="I96">
        <v>440.06900000000002</v>
      </c>
      <c r="J96">
        <v>6.7289000000000003</v>
      </c>
      <c r="K96">
        <v>6.7293000000000003</v>
      </c>
      <c r="L96">
        <v>4.4912999999999998</v>
      </c>
      <c r="M96">
        <v>3.3399999999999999E-2</v>
      </c>
      <c r="N96">
        <v>4.1319999999999997</v>
      </c>
      <c r="O96">
        <v>1.1999999999999999E-3</v>
      </c>
      <c r="P96">
        <v>0.61660000000000004</v>
      </c>
      <c r="Q96">
        <v>0.62639999999999996</v>
      </c>
      <c r="R96">
        <v>1.5783</v>
      </c>
      <c r="S96">
        <v>2.6341999999999999</v>
      </c>
      <c r="T96" s="2">
        <v>9.9999999999999998E-13</v>
      </c>
      <c r="U96" s="2">
        <v>2785.4</v>
      </c>
      <c r="V96" t="s">
        <v>53</v>
      </c>
      <c r="W96">
        <v>0.29299999999999998</v>
      </c>
      <c r="X96">
        <v>92.938599999999994</v>
      </c>
      <c r="Y96">
        <v>7.4095000000000004</v>
      </c>
      <c r="Z96">
        <v>32.346649999999997</v>
      </c>
      <c r="AA96">
        <v>-118.554</v>
      </c>
      <c r="AB96">
        <v>440.06799999999998</v>
      </c>
      <c r="AC96">
        <v>34.283700000000003</v>
      </c>
      <c r="AD96">
        <v>34.285899999999998</v>
      </c>
      <c r="AE96">
        <v>0.38779999999999998</v>
      </c>
      <c r="AF96">
        <v>5.6818999999999997</v>
      </c>
      <c r="AG96">
        <v>16.866</v>
      </c>
      <c r="AH96">
        <v>0.39200000000000002</v>
      </c>
      <c r="AI96">
        <v>5.7430000000000003</v>
      </c>
      <c r="AJ96">
        <v>17.047699999999999</v>
      </c>
      <c r="AK96">
        <v>26.896899999999999</v>
      </c>
      <c r="AL96">
        <v>26.898599999999998</v>
      </c>
      <c r="AM96">
        <v>6.6879999999999997</v>
      </c>
      <c r="AN96">
        <v>6.6883999999999997</v>
      </c>
      <c r="AO96">
        <v>0.96</v>
      </c>
      <c r="AP96">
        <v>121.5</v>
      </c>
      <c r="AQ96">
        <v>441</v>
      </c>
      <c r="AR96">
        <v>6.7210000000000001</v>
      </c>
      <c r="AS96">
        <v>34.281799999999997</v>
      </c>
      <c r="AT96">
        <v>0.41099999999999998</v>
      </c>
      <c r="AW96">
        <v>37.01</v>
      </c>
      <c r="AX96">
        <v>0</v>
      </c>
      <c r="AY96">
        <v>0</v>
      </c>
      <c r="AZ96">
        <v>3.01</v>
      </c>
      <c r="BA96">
        <v>67.36</v>
      </c>
      <c r="BB96">
        <v>17.93</v>
      </c>
      <c r="BC96">
        <f t="shared" si="2"/>
        <v>0.41941200000000001</v>
      </c>
      <c r="BD96">
        <f t="shared" si="3"/>
        <v>-8.4120000000000306E-3</v>
      </c>
    </row>
    <row r="97" spans="1:56" x14ac:dyDescent="0.25">
      <c r="A97">
        <v>8</v>
      </c>
      <c r="B97">
        <v>27209</v>
      </c>
      <c r="C97">
        <v>27305</v>
      </c>
      <c r="D97">
        <v>10</v>
      </c>
      <c r="E97" t="s">
        <v>52</v>
      </c>
      <c r="F97">
        <v>2017</v>
      </c>
      <c r="G97" s="1">
        <v>0.75424768518518526</v>
      </c>
      <c r="H97">
        <v>383.65719999999999</v>
      </c>
      <c r="I97">
        <v>380.61900000000003</v>
      </c>
      <c r="J97">
        <v>7.18</v>
      </c>
      <c r="K97">
        <v>7.1840999999999999</v>
      </c>
      <c r="L97">
        <v>4.4886999999999997</v>
      </c>
      <c r="M97">
        <v>3.3300000000000003E-2</v>
      </c>
      <c r="N97">
        <v>4.4762000000000004</v>
      </c>
      <c r="O97">
        <v>1.1999999999999999E-3</v>
      </c>
      <c r="P97">
        <v>0.65080000000000005</v>
      </c>
      <c r="Q97">
        <v>0.66420000000000001</v>
      </c>
      <c r="R97">
        <v>1.5208999999999999</v>
      </c>
      <c r="S97">
        <v>2.6383999999999999</v>
      </c>
      <c r="T97" s="2">
        <v>9.9999999999999998E-13</v>
      </c>
      <c r="U97" s="2">
        <v>2606.8000000000002</v>
      </c>
      <c r="V97" t="s">
        <v>53</v>
      </c>
      <c r="W97">
        <v>0.29530000000000001</v>
      </c>
      <c r="X97">
        <v>92.883399999999995</v>
      </c>
      <c r="Y97">
        <v>7.4249999999999998</v>
      </c>
      <c r="Z97">
        <v>32.34666</v>
      </c>
      <c r="AA97">
        <v>-118.55410000000001</v>
      </c>
      <c r="AB97">
        <v>380.62</v>
      </c>
      <c r="AC97">
        <v>34.270299999999999</v>
      </c>
      <c r="AD97">
        <v>34.272599999999997</v>
      </c>
      <c r="AE97">
        <v>0.50439999999999996</v>
      </c>
      <c r="AF97">
        <v>7.4657</v>
      </c>
      <c r="AG97">
        <v>21.936</v>
      </c>
      <c r="AH97">
        <v>0.51249999999999996</v>
      </c>
      <c r="AI97">
        <v>7.5872000000000002</v>
      </c>
      <c r="AJ97">
        <v>22.289899999999999</v>
      </c>
      <c r="AK97">
        <v>26.824100000000001</v>
      </c>
      <c r="AL97">
        <v>26.825299999999999</v>
      </c>
      <c r="AM97">
        <v>7.1435000000000004</v>
      </c>
      <c r="AN97">
        <v>7.1475999999999997</v>
      </c>
      <c r="AO97">
        <v>0.97</v>
      </c>
      <c r="AP97">
        <v>127.84</v>
      </c>
      <c r="AQ97">
        <v>381</v>
      </c>
      <c r="AR97">
        <v>7.1660000000000004</v>
      </c>
      <c r="AS97">
        <v>34.273600000000002</v>
      </c>
      <c r="AT97">
        <v>0.53</v>
      </c>
      <c r="AW97">
        <v>35.35</v>
      </c>
      <c r="AX97">
        <v>0</v>
      </c>
      <c r="AY97">
        <v>0</v>
      </c>
      <c r="AZ97">
        <v>2.91</v>
      </c>
      <c r="BA97">
        <v>60.98</v>
      </c>
      <c r="BB97">
        <v>23.14</v>
      </c>
      <c r="BC97">
        <f t="shared" si="2"/>
        <v>0.54067599999999993</v>
      </c>
      <c r="BD97">
        <f t="shared" si="3"/>
        <v>-1.0675999999999908E-2</v>
      </c>
    </row>
    <row r="98" spans="1:56" x14ac:dyDescent="0.25">
      <c r="A98">
        <v>8</v>
      </c>
      <c r="B98">
        <v>30696</v>
      </c>
      <c r="C98">
        <v>30792</v>
      </c>
      <c r="D98">
        <v>10</v>
      </c>
      <c r="E98" t="s">
        <v>52</v>
      </c>
      <c r="F98">
        <v>2017</v>
      </c>
      <c r="G98" s="1">
        <v>0.755925925925926</v>
      </c>
      <c r="H98">
        <v>323.20729999999998</v>
      </c>
      <c r="I98">
        <v>320.69600000000003</v>
      </c>
      <c r="J98">
        <v>7.8113999999999999</v>
      </c>
      <c r="K98">
        <v>7.8064999999999998</v>
      </c>
      <c r="L98">
        <v>4.4859999999999998</v>
      </c>
      <c r="M98">
        <v>3.32E-2</v>
      </c>
      <c r="N98">
        <v>4.8023999999999996</v>
      </c>
      <c r="O98">
        <v>1.1999999999999999E-3</v>
      </c>
      <c r="P98">
        <v>0.73519999999999996</v>
      </c>
      <c r="Q98">
        <v>0.75360000000000005</v>
      </c>
      <c r="R98">
        <v>1.4657</v>
      </c>
      <c r="S98">
        <v>2.6465000000000001</v>
      </c>
      <c r="T98" s="2">
        <v>9.9999999999999998E-13</v>
      </c>
      <c r="U98" s="2">
        <v>934.3</v>
      </c>
      <c r="V98" t="s">
        <v>53</v>
      </c>
      <c r="W98">
        <v>0.29780000000000001</v>
      </c>
      <c r="X98">
        <v>92.8262</v>
      </c>
      <c r="Y98">
        <v>7.4561000000000002</v>
      </c>
      <c r="Z98">
        <v>32.34666</v>
      </c>
      <c r="AA98">
        <v>-118.554</v>
      </c>
      <c r="AB98">
        <v>320.69499999999999</v>
      </c>
      <c r="AC98">
        <v>34.2376</v>
      </c>
      <c r="AD98">
        <v>34.2393</v>
      </c>
      <c r="AE98">
        <v>0.7913</v>
      </c>
      <c r="AF98">
        <v>11.88</v>
      </c>
      <c r="AG98">
        <v>34.420999999999999</v>
      </c>
      <c r="AH98">
        <v>0.79139999999999999</v>
      </c>
      <c r="AI98">
        <v>11.8794</v>
      </c>
      <c r="AJ98">
        <v>34.4223</v>
      </c>
      <c r="AK98">
        <v>26.707599999999999</v>
      </c>
      <c r="AL98">
        <v>26.709700000000002</v>
      </c>
      <c r="AM98">
        <v>7.7793000000000001</v>
      </c>
      <c r="AN98">
        <v>7.7743000000000002</v>
      </c>
      <c r="AO98">
        <v>0.99</v>
      </c>
      <c r="AP98">
        <v>138.31</v>
      </c>
      <c r="AQ98">
        <v>320</v>
      </c>
      <c r="AR98">
        <v>7.7729999999999997</v>
      </c>
      <c r="AS98">
        <v>34.234400000000001</v>
      </c>
      <c r="AT98">
        <v>0.84499999999999997</v>
      </c>
      <c r="AW98">
        <v>32.979999999999997</v>
      </c>
      <c r="AX98">
        <v>0</v>
      </c>
      <c r="AY98">
        <v>0</v>
      </c>
      <c r="AZ98">
        <v>2.73</v>
      </c>
      <c r="BA98">
        <v>52.21</v>
      </c>
      <c r="BB98">
        <v>36.869999999999997</v>
      </c>
      <c r="BC98">
        <f t="shared" si="2"/>
        <v>0.83905200000000002</v>
      </c>
      <c r="BD98">
        <f t="shared" si="3"/>
        <v>5.9479999999999533E-3</v>
      </c>
    </row>
    <row r="99" spans="1:56" x14ac:dyDescent="0.25">
      <c r="A99">
        <v>8</v>
      </c>
      <c r="B99">
        <v>33993</v>
      </c>
      <c r="C99">
        <v>34089</v>
      </c>
      <c r="D99">
        <v>10</v>
      </c>
      <c r="E99" t="s">
        <v>52</v>
      </c>
      <c r="F99">
        <v>2017</v>
      </c>
      <c r="G99" s="1">
        <v>0.7575115740740741</v>
      </c>
      <c r="H99">
        <v>272.35199999999998</v>
      </c>
      <c r="I99">
        <v>270.262</v>
      </c>
      <c r="J99">
        <v>8.2224000000000004</v>
      </c>
      <c r="K99">
        <v>8.2240000000000002</v>
      </c>
      <c r="L99">
        <v>4.4859</v>
      </c>
      <c r="M99">
        <v>3.27E-2</v>
      </c>
      <c r="N99">
        <v>4.5315000000000003</v>
      </c>
      <c r="O99">
        <v>1.1999999999999999E-3</v>
      </c>
      <c r="P99">
        <v>0.85909999999999997</v>
      </c>
      <c r="Q99">
        <v>0.89</v>
      </c>
      <c r="R99">
        <v>1.3774999999999999</v>
      </c>
      <c r="S99">
        <v>2.6572</v>
      </c>
      <c r="T99" s="2">
        <v>9.9999999999999998E-13</v>
      </c>
      <c r="U99" s="2">
        <v>1157.0999999999999</v>
      </c>
      <c r="V99" t="s">
        <v>53</v>
      </c>
      <c r="W99">
        <v>0.29780000000000001</v>
      </c>
      <c r="X99">
        <v>92.825100000000006</v>
      </c>
      <c r="Y99">
        <v>7.4972000000000003</v>
      </c>
      <c r="Z99">
        <v>32.34666</v>
      </c>
      <c r="AA99">
        <v>-118.55410000000001</v>
      </c>
      <c r="AB99">
        <v>270.26799999999997</v>
      </c>
      <c r="AC99">
        <v>34.181199999999997</v>
      </c>
      <c r="AD99">
        <v>34.183300000000003</v>
      </c>
      <c r="AE99">
        <v>1.2114</v>
      </c>
      <c r="AF99">
        <v>18.349499999999999</v>
      </c>
      <c r="AG99">
        <v>52.7</v>
      </c>
      <c r="AH99">
        <v>1.2267999999999999</v>
      </c>
      <c r="AI99">
        <v>18.583600000000001</v>
      </c>
      <c r="AJ99">
        <v>53.370199999999997</v>
      </c>
      <c r="AK99">
        <v>26.601700000000001</v>
      </c>
      <c r="AL99">
        <v>26.603100000000001</v>
      </c>
      <c r="AM99">
        <v>8.1945999999999994</v>
      </c>
      <c r="AN99">
        <v>8.1961999999999993</v>
      </c>
      <c r="AO99">
        <v>1</v>
      </c>
      <c r="AP99">
        <v>147.66</v>
      </c>
      <c r="AQ99">
        <v>271</v>
      </c>
      <c r="AR99">
        <v>8.173</v>
      </c>
      <c r="AS99">
        <v>34.180900000000001</v>
      </c>
      <c r="AT99">
        <v>1.2689999999999999</v>
      </c>
      <c r="AW99">
        <v>31.11</v>
      </c>
      <c r="AX99">
        <v>0</v>
      </c>
      <c r="AY99">
        <v>0</v>
      </c>
      <c r="AZ99">
        <v>2.54</v>
      </c>
      <c r="BA99">
        <v>45.24</v>
      </c>
      <c r="BB99">
        <v>55.38</v>
      </c>
      <c r="BC99">
        <f t="shared" si="2"/>
        <v>1.2759560000000001</v>
      </c>
      <c r="BD99">
        <f t="shared" si="3"/>
        <v>-6.9560000000001843E-3</v>
      </c>
    </row>
    <row r="100" spans="1:56" x14ac:dyDescent="0.25">
      <c r="A100">
        <v>8</v>
      </c>
      <c r="B100">
        <v>37338</v>
      </c>
      <c r="C100">
        <v>37434</v>
      </c>
      <c r="D100">
        <v>10</v>
      </c>
      <c r="E100" t="s">
        <v>52</v>
      </c>
      <c r="F100">
        <v>2017</v>
      </c>
      <c r="G100" s="1">
        <v>0.75913194444444443</v>
      </c>
      <c r="H100">
        <v>231.93350000000001</v>
      </c>
      <c r="I100">
        <v>230.18</v>
      </c>
      <c r="J100">
        <v>8.7639999999999993</v>
      </c>
      <c r="K100">
        <v>8.7632999999999992</v>
      </c>
      <c r="L100">
        <v>4.4833999999999996</v>
      </c>
      <c r="M100">
        <v>3.2399999999999998E-2</v>
      </c>
      <c r="N100">
        <v>4.1220999999999997</v>
      </c>
      <c r="O100">
        <v>1.1999999999999999E-3</v>
      </c>
      <c r="P100">
        <v>0.92510000000000003</v>
      </c>
      <c r="Q100">
        <v>0.96199999999999997</v>
      </c>
      <c r="R100">
        <v>1.3113999999999999</v>
      </c>
      <c r="S100">
        <v>2.6652</v>
      </c>
      <c r="T100" s="2">
        <v>9.9999999999999998E-13</v>
      </c>
      <c r="U100" s="2">
        <v>2679.9</v>
      </c>
      <c r="V100" t="s">
        <v>53</v>
      </c>
      <c r="W100">
        <v>0.30009999999999998</v>
      </c>
      <c r="X100">
        <v>92.773200000000003</v>
      </c>
      <c r="Y100">
        <v>7.5273000000000003</v>
      </c>
      <c r="Z100">
        <v>32.34666</v>
      </c>
      <c r="AA100">
        <v>-118.55410000000001</v>
      </c>
      <c r="AB100">
        <v>230.18199999999999</v>
      </c>
      <c r="AC100">
        <v>34.171300000000002</v>
      </c>
      <c r="AD100">
        <v>34.173299999999998</v>
      </c>
      <c r="AE100">
        <v>1.4161999999999999</v>
      </c>
      <c r="AF100">
        <v>21.7104</v>
      </c>
      <c r="AG100">
        <v>61.613999999999997</v>
      </c>
      <c r="AH100">
        <v>1.4343999999999999</v>
      </c>
      <c r="AI100">
        <v>21.990200000000002</v>
      </c>
      <c r="AJ100">
        <v>62.407800000000002</v>
      </c>
      <c r="AK100">
        <v>26.510300000000001</v>
      </c>
      <c r="AL100">
        <v>26.512</v>
      </c>
      <c r="AM100">
        <v>8.7393999999999998</v>
      </c>
      <c r="AN100">
        <v>8.7386999999999997</v>
      </c>
      <c r="AO100">
        <v>1.02</v>
      </c>
      <c r="AP100">
        <v>155.83000000000001</v>
      </c>
      <c r="AQ100">
        <v>231</v>
      </c>
      <c r="AR100">
        <v>8.7390000000000008</v>
      </c>
      <c r="AS100">
        <v>34.170900000000003</v>
      </c>
      <c r="AT100">
        <v>1.4670000000000001</v>
      </c>
      <c r="AW100">
        <v>29.27</v>
      </c>
      <c r="AX100">
        <v>0</v>
      </c>
      <c r="AY100">
        <v>0</v>
      </c>
      <c r="AZ100">
        <v>2.42</v>
      </c>
      <c r="BA100">
        <v>40.200000000000003</v>
      </c>
      <c r="BB100">
        <v>64.010000000000005</v>
      </c>
      <c r="BC100">
        <f t="shared" si="2"/>
        <v>1.4889479999999999</v>
      </c>
      <c r="BD100">
        <f t="shared" si="3"/>
        <v>-2.1947999999999857E-2</v>
      </c>
    </row>
    <row r="101" spans="1:56" x14ac:dyDescent="0.25">
      <c r="A101">
        <v>8</v>
      </c>
      <c r="B101">
        <v>39766</v>
      </c>
      <c r="C101">
        <v>39862</v>
      </c>
      <c r="D101">
        <v>10</v>
      </c>
      <c r="E101" t="s">
        <v>52</v>
      </c>
      <c r="F101">
        <v>2017</v>
      </c>
      <c r="G101" s="1">
        <v>0.76030092592592602</v>
      </c>
      <c r="H101">
        <v>202.6114</v>
      </c>
      <c r="I101">
        <v>201.096</v>
      </c>
      <c r="J101">
        <v>9.1195000000000004</v>
      </c>
      <c r="K101">
        <v>9.1149000000000004</v>
      </c>
      <c r="L101">
        <v>4.4680999999999997</v>
      </c>
      <c r="M101">
        <v>3.2800000000000003E-2</v>
      </c>
      <c r="N101">
        <v>4.8639999999999999</v>
      </c>
      <c r="O101">
        <v>1.1999999999999999E-3</v>
      </c>
      <c r="P101">
        <v>0.97299999999999998</v>
      </c>
      <c r="Q101">
        <v>1.0145</v>
      </c>
      <c r="R101">
        <v>1.2619</v>
      </c>
      <c r="S101">
        <v>2.6703000000000001</v>
      </c>
      <c r="T101" s="2">
        <v>9.9999999999999998E-13</v>
      </c>
      <c r="U101" s="2">
        <v>2696.2</v>
      </c>
      <c r="V101" t="s">
        <v>53</v>
      </c>
      <c r="W101">
        <v>0.31390000000000001</v>
      </c>
      <c r="X101">
        <v>92.452799999999996</v>
      </c>
      <c r="Y101">
        <v>7.5462999999999996</v>
      </c>
      <c r="Z101">
        <v>32.34666</v>
      </c>
      <c r="AA101">
        <v>-118.55410000000001</v>
      </c>
      <c r="AB101">
        <v>201.095</v>
      </c>
      <c r="AC101">
        <v>34.1541</v>
      </c>
      <c r="AD101">
        <v>34.155799999999999</v>
      </c>
      <c r="AE101">
        <v>1.5636000000000001</v>
      </c>
      <c r="AF101">
        <v>24.157699999999998</v>
      </c>
      <c r="AG101">
        <v>68.034000000000006</v>
      </c>
      <c r="AH101">
        <v>1.5861000000000001</v>
      </c>
      <c r="AI101">
        <v>24.5017</v>
      </c>
      <c r="AJ101">
        <v>69.008600000000001</v>
      </c>
      <c r="AK101">
        <v>26.440200000000001</v>
      </c>
      <c r="AL101">
        <v>26.4422</v>
      </c>
      <c r="AM101">
        <v>9.0975000000000001</v>
      </c>
      <c r="AN101">
        <v>9.0929000000000002</v>
      </c>
      <c r="AO101">
        <v>1.03</v>
      </c>
      <c r="AP101">
        <v>162.05000000000001</v>
      </c>
      <c r="AQ101">
        <v>200</v>
      </c>
      <c r="AR101">
        <v>9.1120000000000001</v>
      </c>
      <c r="AS101">
        <v>34.156199999999998</v>
      </c>
      <c r="AT101">
        <v>1.61</v>
      </c>
      <c r="AU101">
        <v>2E-3</v>
      </c>
      <c r="AV101">
        <v>3.4000000000000002E-2</v>
      </c>
      <c r="AW101">
        <v>27.89</v>
      </c>
      <c r="AX101">
        <v>0</v>
      </c>
      <c r="AY101">
        <v>0</v>
      </c>
      <c r="AZ101">
        <v>2.35</v>
      </c>
      <c r="BA101">
        <v>36.79</v>
      </c>
      <c r="BB101">
        <v>70.260000000000005</v>
      </c>
      <c r="BC101">
        <f t="shared" si="2"/>
        <v>1.6422440000000003</v>
      </c>
      <c r="BD101">
        <f t="shared" si="3"/>
        <v>-3.2244000000000161E-2</v>
      </c>
    </row>
    <row r="102" spans="1:56" x14ac:dyDescent="0.25">
      <c r="A102">
        <v>8</v>
      </c>
      <c r="B102">
        <v>42598</v>
      </c>
      <c r="C102">
        <v>42694</v>
      </c>
      <c r="D102">
        <v>10</v>
      </c>
      <c r="E102" t="s">
        <v>52</v>
      </c>
      <c r="F102">
        <v>2017</v>
      </c>
      <c r="G102" s="1">
        <v>0.76166666666666671</v>
      </c>
      <c r="H102">
        <v>172.304</v>
      </c>
      <c r="I102">
        <v>171.02699999999999</v>
      </c>
      <c r="J102">
        <v>9.4283000000000001</v>
      </c>
      <c r="K102">
        <v>9.4316999999999993</v>
      </c>
      <c r="L102">
        <v>4.4764999999999997</v>
      </c>
      <c r="M102">
        <v>3.1899999999999998E-2</v>
      </c>
      <c r="N102">
        <v>4.7813999999999997</v>
      </c>
      <c r="O102">
        <v>1.1999999999999999E-3</v>
      </c>
      <c r="P102">
        <v>1.0622</v>
      </c>
      <c r="Q102">
        <v>1.1113999999999999</v>
      </c>
      <c r="R102">
        <v>1.2197</v>
      </c>
      <c r="S102">
        <v>2.6783999999999999</v>
      </c>
      <c r="T102" s="2">
        <v>9.9999999999999998E-13</v>
      </c>
      <c r="U102" s="2">
        <v>2719.8</v>
      </c>
      <c r="V102" t="s">
        <v>53</v>
      </c>
      <c r="W102">
        <v>0.30630000000000002</v>
      </c>
      <c r="X102">
        <v>92.627700000000004</v>
      </c>
      <c r="Y102">
        <v>7.5770999999999997</v>
      </c>
      <c r="Z102">
        <v>32.34666</v>
      </c>
      <c r="AA102">
        <v>-118.55410000000001</v>
      </c>
      <c r="AB102">
        <v>171.02699999999999</v>
      </c>
      <c r="AC102">
        <v>34.0946</v>
      </c>
      <c r="AD102">
        <v>34.095599999999997</v>
      </c>
      <c r="AE102">
        <v>1.8442000000000001</v>
      </c>
      <c r="AF102">
        <v>28.675899999999999</v>
      </c>
      <c r="AG102">
        <v>80.25</v>
      </c>
      <c r="AH102">
        <v>1.8716999999999999</v>
      </c>
      <c r="AI102">
        <v>29.106000000000002</v>
      </c>
      <c r="AJ102">
        <v>81.446399999999997</v>
      </c>
      <c r="AK102">
        <v>26.3432</v>
      </c>
      <c r="AL102">
        <v>26.343499999999999</v>
      </c>
      <c r="AM102">
        <v>9.4092000000000002</v>
      </c>
      <c r="AN102">
        <v>9.4126999999999992</v>
      </c>
      <c r="AO102">
        <v>1.04</v>
      </c>
      <c r="AP102">
        <v>170.72</v>
      </c>
      <c r="AQ102">
        <v>171</v>
      </c>
      <c r="AR102">
        <v>9.3539999999999992</v>
      </c>
      <c r="AS102">
        <v>34.090899999999998</v>
      </c>
      <c r="AT102">
        <v>1.921</v>
      </c>
      <c r="AU102">
        <v>3.0000000000000001E-3</v>
      </c>
      <c r="AV102">
        <v>3.3000000000000002E-2</v>
      </c>
      <c r="AW102">
        <v>26.47</v>
      </c>
      <c r="AX102">
        <v>0</v>
      </c>
      <c r="AY102">
        <v>0</v>
      </c>
      <c r="AZ102">
        <v>2.2200000000000002</v>
      </c>
      <c r="BA102">
        <v>33.06</v>
      </c>
      <c r="BB102">
        <v>83.82</v>
      </c>
      <c r="BC102">
        <f t="shared" si="2"/>
        <v>1.9340680000000001</v>
      </c>
      <c r="BD102">
        <f t="shared" si="3"/>
        <v>-1.306800000000008E-2</v>
      </c>
    </row>
    <row r="103" spans="1:56" x14ac:dyDescent="0.25">
      <c r="A103">
        <v>8</v>
      </c>
      <c r="B103">
        <v>44843</v>
      </c>
      <c r="C103">
        <v>44939</v>
      </c>
      <c r="D103">
        <v>10</v>
      </c>
      <c r="E103" t="s">
        <v>52</v>
      </c>
      <c r="F103">
        <v>2017</v>
      </c>
      <c r="G103" s="1">
        <v>0.76274305555555555</v>
      </c>
      <c r="H103">
        <v>142.14879999999999</v>
      </c>
      <c r="I103">
        <v>141.107</v>
      </c>
      <c r="J103">
        <v>9.4512999999999998</v>
      </c>
      <c r="K103">
        <v>9.4533000000000005</v>
      </c>
      <c r="L103">
        <v>4.4810999999999996</v>
      </c>
      <c r="M103">
        <v>3.1899999999999998E-2</v>
      </c>
      <c r="N103">
        <v>4.9340999999999999</v>
      </c>
      <c r="O103">
        <v>1.1999999999999999E-3</v>
      </c>
      <c r="P103">
        <v>1.1868000000000001</v>
      </c>
      <c r="Q103">
        <v>1.2465999999999999</v>
      </c>
      <c r="R103">
        <v>1.1571</v>
      </c>
      <c r="S103">
        <v>2.6865000000000001</v>
      </c>
      <c r="T103" s="2">
        <v>9.9999999999999998E-13</v>
      </c>
      <c r="U103" s="2">
        <v>2828.1</v>
      </c>
      <c r="V103" t="s">
        <v>53</v>
      </c>
      <c r="W103">
        <v>0.30220000000000002</v>
      </c>
      <c r="X103">
        <v>92.724000000000004</v>
      </c>
      <c r="Y103">
        <v>7.6082000000000001</v>
      </c>
      <c r="Z103">
        <v>32.34666</v>
      </c>
      <c r="AA103">
        <v>-118.55410000000001</v>
      </c>
      <c r="AB103">
        <v>141.10599999999999</v>
      </c>
      <c r="AC103">
        <v>33.977600000000002</v>
      </c>
      <c r="AD103">
        <v>33.979399999999998</v>
      </c>
      <c r="AE103">
        <v>2.2528000000000001</v>
      </c>
      <c r="AF103">
        <v>35.019500000000001</v>
      </c>
      <c r="AG103">
        <v>98.036000000000001</v>
      </c>
      <c r="AH103">
        <v>2.2829000000000002</v>
      </c>
      <c r="AI103">
        <v>35.490099999999998</v>
      </c>
      <c r="AJ103">
        <v>99.347499999999997</v>
      </c>
      <c r="AK103">
        <v>26.247399999999999</v>
      </c>
      <c r="AL103">
        <v>26.2485</v>
      </c>
      <c r="AM103">
        <v>9.4357000000000006</v>
      </c>
      <c r="AN103">
        <v>9.4375999999999998</v>
      </c>
      <c r="AO103">
        <v>1.05</v>
      </c>
      <c r="AP103">
        <v>179.17</v>
      </c>
      <c r="AQ103">
        <v>141</v>
      </c>
      <c r="AR103">
        <v>9.4749999999999996</v>
      </c>
      <c r="AS103">
        <v>33.9773</v>
      </c>
      <c r="AT103">
        <v>2.3260000000000001</v>
      </c>
      <c r="AU103">
        <v>2E-3</v>
      </c>
      <c r="AV103">
        <v>3.5999999999999997E-2</v>
      </c>
      <c r="AW103">
        <v>25.1</v>
      </c>
      <c r="AX103">
        <v>0</v>
      </c>
      <c r="AY103">
        <v>0</v>
      </c>
      <c r="AZ103">
        <v>2.0699999999999998</v>
      </c>
      <c r="BA103">
        <v>29.64</v>
      </c>
      <c r="BB103">
        <v>101.48</v>
      </c>
      <c r="BC103">
        <f t="shared" si="2"/>
        <v>2.3590119999999999</v>
      </c>
      <c r="BD103">
        <f t="shared" si="3"/>
        <v>-3.3011999999999819E-2</v>
      </c>
    </row>
    <row r="104" spans="1:56" x14ac:dyDescent="0.25">
      <c r="A104">
        <v>8</v>
      </c>
      <c r="B104">
        <v>47231</v>
      </c>
      <c r="C104">
        <v>47327</v>
      </c>
      <c r="D104">
        <v>10</v>
      </c>
      <c r="E104" t="s">
        <v>52</v>
      </c>
      <c r="F104">
        <v>2017</v>
      </c>
      <c r="G104" s="1">
        <v>0.76390046296296299</v>
      </c>
      <c r="H104">
        <v>121.8165</v>
      </c>
      <c r="I104">
        <v>120.928</v>
      </c>
      <c r="J104">
        <v>9.5408000000000008</v>
      </c>
      <c r="K104">
        <v>9.5409000000000006</v>
      </c>
      <c r="L104">
        <v>4.4873000000000003</v>
      </c>
      <c r="M104">
        <v>3.2099999999999997E-2</v>
      </c>
      <c r="N104">
        <v>4.6063000000000001</v>
      </c>
      <c r="O104">
        <v>0.253</v>
      </c>
      <c r="P104">
        <v>1.3393999999999999</v>
      </c>
      <c r="Q104">
        <v>1.4129</v>
      </c>
      <c r="R104">
        <v>1.1067</v>
      </c>
      <c r="S104">
        <v>2.6970999999999998</v>
      </c>
      <c r="T104" s="2">
        <v>6.6793000000000005E-2</v>
      </c>
      <c r="U104" s="2">
        <v>2871.7</v>
      </c>
      <c r="V104" t="s">
        <v>53</v>
      </c>
      <c r="W104">
        <v>0.29659999999999997</v>
      </c>
      <c r="X104">
        <v>92.854600000000005</v>
      </c>
      <c r="Y104">
        <v>7.6494</v>
      </c>
      <c r="Z104">
        <v>32.34666</v>
      </c>
      <c r="AA104">
        <v>-118.55410000000001</v>
      </c>
      <c r="AB104">
        <v>120.929</v>
      </c>
      <c r="AC104">
        <v>33.810400000000001</v>
      </c>
      <c r="AD104">
        <v>33.811799999999998</v>
      </c>
      <c r="AE104">
        <v>2.7517</v>
      </c>
      <c r="AF104">
        <v>42.813400000000001</v>
      </c>
      <c r="AG104">
        <v>119.765</v>
      </c>
      <c r="AH104">
        <v>2.7896999999999998</v>
      </c>
      <c r="AI104">
        <v>43.404899999999998</v>
      </c>
      <c r="AJ104">
        <v>121.4181</v>
      </c>
      <c r="AK104">
        <v>26.101700000000001</v>
      </c>
      <c r="AL104">
        <v>26.102699999999999</v>
      </c>
      <c r="AM104">
        <v>9.5274000000000001</v>
      </c>
      <c r="AN104">
        <v>9.5274000000000001</v>
      </c>
      <c r="AO104">
        <v>1.06</v>
      </c>
      <c r="AP104">
        <v>192.57</v>
      </c>
      <c r="AQ104">
        <v>121</v>
      </c>
      <c r="AR104">
        <v>9.5210000000000008</v>
      </c>
      <c r="AS104">
        <v>33.809800000000003</v>
      </c>
      <c r="AT104">
        <v>2.8439999999999999</v>
      </c>
      <c r="AU104">
        <v>4.0000000000000001E-3</v>
      </c>
      <c r="AV104">
        <v>3.6999999999999998E-2</v>
      </c>
      <c r="AW104">
        <v>23.58</v>
      </c>
      <c r="AX104">
        <v>0</v>
      </c>
      <c r="AY104">
        <v>0</v>
      </c>
      <c r="AZ104">
        <v>1.88</v>
      </c>
      <c r="BA104">
        <v>25.64</v>
      </c>
      <c r="BB104">
        <v>124.11</v>
      </c>
      <c r="BC104">
        <f t="shared" si="2"/>
        <v>2.8778679999999999</v>
      </c>
      <c r="BD104">
        <f t="shared" si="3"/>
        <v>-3.3868000000000009E-2</v>
      </c>
    </row>
    <row r="105" spans="1:56" x14ac:dyDescent="0.25">
      <c r="A105">
        <v>8</v>
      </c>
      <c r="B105">
        <v>50882</v>
      </c>
      <c r="C105">
        <v>50978</v>
      </c>
      <c r="D105">
        <v>10</v>
      </c>
      <c r="E105" t="s">
        <v>52</v>
      </c>
      <c r="F105">
        <v>2017</v>
      </c>
      <c r="G105" s="1">
        <v>0.76565972222222223</v>
      </c>
      <c r="H105">
        <v>101.65730000000001</v>
      </c>
      <c r="I105">
        <v>100.919</v>
      </c>
      <c r="J105">
        <v>9.8251000000000008</v>
      </c>
      <c r="K105">
        <v>9.8246000000000002</v>
      </c>
      <c r="L105">
        <v>4.4861000000000004</v>
      </c>
      <c r="M105">
        <v>3.39E-2</v>
      </c>
      <c r="N105">
        <v>4.5007999999999999</v>
      </c>
      <c r="O105">
        <v>0.5847</v>
      </c>
      <c r="P105">
        <v>1.4457</v>
      </c>
      <c r="Q105">
        <v>1.5269999999999999</v>
      </c>
      <c r="R105">
        <v>1.0370999999999999</v>
      </c>
      <c r="S105">
        <v>2.7067000000000001</v>
      </c>
      <c r="T105" s="2">
        <v>0.24675</v>
      </c>
      <c r="U105" s="2">
        <v>2776.4</v>
      </c>
      <c r="V105" t="s">
        <v>53</v>
      </c>
      <c r="W105">
        <v>0.29770000000000002</v>
      </c>
      <c r="X105">
        <v>92.828500000000005</v>
      </c>
      <c r="Y105">
        <v>7.6856999999999998</v>
      </c>
      <c r="Z105">
        <v>32.34666</v>
      </c>
      <c r="AA105">
        <v>-118.554</v>
      </c>
      <c r="AB105">
        <v>100.92100000000001</v>
      </c>
      <c r="AC105">
        <v>33.701900000000002</v>
      </c>
      <c r="AD105">
        <v>33.703600000000002</v>
      </c>
      <c r="AE105">
        <v>3.0790999999999999</v>
      </c>
      <c r="AF105">
        <v>48.171900000000001</v>
      </c>
      <c r="AG105">
        <v>134.03</v>
      </c>
      <c r="AH105">
        <v>3.1179000000000001</v>
      </c>
      <c r="AI105">
        <v>48.778700000000001</v>
      </c>
      <c r="AJ105">
        <v>135.71879999999999</v>
      </c>
      <c r="AK105">
        <v>25.9696</v>
      </c>
      <c r="AL105">
        <v>25.971</v>
      </c>
      <c r="AM105">
        <v>9.8137000000000008</v>
      </c>
      <c r="AN105">
        <v>9.8132000000000001</v>
      </c>
      <c r="AO105">
        <v>1.0900000000000001</v>
      </c>
      <c r="AP105">
        <v>204.74</v>
      </c>
      <c r="AQ105">
        <v>101</v>
      </c>
      <c r="AR105">
        <v>9.8239999999999998</v>
      </c>
      <c r="AS105">
        <v>33.696899999999999</v>
      </c>
      <c r="AT105">
        <v>3.1819999999999999</v>
      </c>
      <c r="AU105">
        <v>1.2999999999999999E-2</v>
      </c>
      <c r="AV105">
        <v>5.5E-2</v>
      </c>
      <c r="AW105">
        <v>21.7</v>
      </c>
      <c r="AX105">
        <v>0</v>
      </c>
      <c r="AY105">
        <v>0</v>
      </c>
      <c r="AZ105">
        <v>1.73</v>
      </c>
      <c r="BA105">
        <v>22.17</v>
      </c>
      <c r="BB105">
        <v>138.88</v>
      </c>
      <c r="BC105">
        <f t="shared" si="2"/>
        <v>3.2183639999999998</v>
      </c>
      <c r="BD105">
        <f t="shared" si="3"/>
        <v>-3.6363999999999841E-2</v>
      </c>
    </row>
    <row r="106" spans="1:56" x14ac:dyDescent="0.25">
      <c r="A106">
        <v>8</v>
      </c>
      <c r="B106">
        <v>53878</v>
      </c>
      <c r="C106">
        <v>53974</v>
      </c>
      <c r="D106">
        <v>10</v>
      </c>
      <c r="E106" t="s">
        <v>52</v>
      </c>
      <c r="F106">
        <v>2017</v>
      </c>
      <c r="G106" s="1">
        <v>0.76710648148148142</v>
      </c>
      <c r="H106">
        <v>91.699299999999994</v>
      </c>
      <c r="I106">
        <v>91.037999999999997</v>
      </c>
      <c r="J106">
        <v>10.3813</v>
      </c>
      <c r="K106">
        <v>10.380699999999999</v>
      </c>
      <c r="L106">
        <v>4.4835000000000003</v>
      </c>
      <c r="M106">
        <v>3.9699999999999999E-2</v>
      </c>
      <c r="N106">
        <v>4.9340999999999999</v>
      </c>
      <c r="O106">
        <v>0.78180000000000005</v>
      </c>
      <c r="P106">
        <v>1.5497000000000001</v>
      </c>
      <c r="Q106">
        <v>1.6419999999999999</v>
      </c>
      <c r="R106">
        <v>0.94410000000000005</v>
      </c>
      <c r="S106">
        <v>2.7179000000000002</v>
      </c>
      <c r="T106" s="2">
        <v>0.43996000000000002</v>
      </c>
      <c r="U106" s="2">
        <v>2799.4</v>
      </c>
      <c r="V106">
        <v>6.13E-2</v>
      </c>
      <c r="W106">
        <v>0.3</v>
      </c>
      <c r="X106">
        <v>92.775099999999995</v>
      </c>
      <c r="Y106">
        <v>7.7278000000000002</v>
      </c>
      <c r="Z106">
        <v>32.34666</v>
      </c>
      <c r="AA106">
        <v>-118.55410000000001</v>
      </c>
      <c r="AB106">
        <v>91.037999999999997</v>
      </c>
      <c r="AC106">
        <v>33.594299999999997</v>
      </c>
      <c r="AD106">
        <v>33.5959</v>
      </c>
      <c r="AE106">
        <v>3.3761999999999999</v>
      </c>
      <c r="AF106">
        <v>53.424900000000001</v>
      </c>
      <c r="AG106">
        <v>146.989</v>
      </c>
      <c r="AH106">
        <v>3.4268999999999998</v>
      </c>
      <c r="AI106">
        <v>54.228200000000001</v>
      </c>
      <c r="AJ106">
        <v>149.19929999999999</v>
      </c>
      <c r="AK106">
        <v>25.7913</v>
      </c>
      <c r="AL106">
        <v>25.7927</v>
      </c>
      <c r="AM106">
        <v>10.370699999999999</v>
      </c>
      <c r="AN106">
        <v>10.370100000000001</v>
      </c>
      <c r="AO106">
        <v>1.1000000000000001</v>
      </c>
      <c r="AP106">
        <v>221.56</v>
      </c>
      <c r="AQ106">
        <v>91</v>
      </c>
      <c r="AR106">
        <v>10.340999999999999</v>
      </c>
      <c r="AS106">
        <v>33.594099999999997</v>
      </c>
      <c r="AT106">
        <v>3.4910000000000001</v>
      </c>
      <c r="AU106">
        <v>4.1000000000000002E-2</v>
      </c>
      <c r="AV106">
        <v>8.2000000000000003E-2</v>
      </c>
      <c r="AW106">
        <v>19.07</v>
      </c>
      <c r="AX106">
        <v>2.5000000000000001E-2</v>
      </c>
      <c r="AY106">
        <v>0</v>
      </c>
      <c r="AZ106">
        <v>1.56</v>
      </c>
      <c r="BA106">
        <v>18.46</v>
      </c>
      <c r="BB106">
        <v>152.38</v>
      </c>
      <c r="BC106">
        <f t="shared" si="2"/>
        <v>3.5273479999999999</v>
      </c>
      <c r="BD106">
        <f t="shared" si="3"/>
        <v>-3.6347999999999825E-2</v>
      </c>
    </row>
    <row r="107" spans="1:56" x14ac:dyDescent="0.25">
      <c r="A107">
        <v>8</v>
      </c>
      <c r="B107">
        <v>56374</v>
      </c>
      <c r="C107">
        <v>56470</v>
      </c>
      <c r="D107">
        <v>10</v>
      </c>
      <c r="E107" t="s">
        <v>52</v>
      </c>
      <c r="F107">
        <v>2017</v>
      </c>
      <c r="G107" s="1">
        <v>0.76831018518518512</v>
      </c>
      <c r="H107">
        <v>81.752300000000005</v>
      </c>
      <c r="I107">
        <v>81.162000000000006</v>
      </c>
      <c r="J107">
        <v>10.757099999999999</v>
      </c>
      <c r="K107">
        <v>10.7639</v>
      </c>
      <c r="L107">
        <v>4.4791999999999996</v>
      </c>
      <c r="M107">
        <v>4.8899999999999999E-2</v>
      </c>
      <c r="N107">
        <v>4.9325000000000001</v>
      </c>
      <c r="O107">
        <v>1.0026999999999999</v>
      </c>
      <c r="P107">
        <v>1.6258999999999999</v>
      </c>
      <c r="Q107">
        <v>1.7244999999999999</v>
      </c>
      <c r="R107">
        <v>0.88700000000000001</v>
      </c>
      <c r="S107">
        <v>2.7248999999999999</v>
      </c>
      <c r="T107" s="2">
        <v>0.79139000000000004</v>
      </c>
      <c r="U107" s="2">
        <v>2908.3</v>
      </c>
      <c r="V107">
        <v>0.18060000000000001</v>
      </c>
      <c r="W107">
        <v>0.3039</v>
      </c>
      <c r="X107">
        <v>92.684399999999997</v>
      </c>
      <c r="Y107">
        <v>7.7538999999999998</v>
      </c>
      <c r="Z107">
        <v>32.34666</v>
      </c>
      <c r="AA107">
        <v>-118.55410000000001</v>
      </c>
      <c r="AB107">
        <v>81.164000000000001</v>
      </c>
      <c r="AC107">
        <v>33.535499999999999</v>
      </c>
      <c r="AD107">
        <v>33.535800000000002</v>
      </c>
      <c r="AE107">
        <v>3.5895000000000001</v>
      </c>
      <c r="AF107">
        <v>57.241</v>
      </c>
      <c r="AG107">
        <v>156.29499999999999</v>
      </c>
      <c r="AH107">
        <v>3.6406999999999998</v>
      </c>
      <c r="AI107">
        <v>58.064900000000002</v>
      </c>
      <c r="AJ107">
        <v>158.5215</v>
      </c>
      <c r="AK107">
        <v>25.6799</v>
      </c>
      <c r="AL107">
        <v>25.678999999999998</v>
      </c>
      <c r="AM107">
        <v>10.747400000000001</v>
      </c>
      <c r="AN107">
        <v>10.754200000000001</v>
      </c>
      <c r="AO107">
        <v>1.1200000000000001</v>
      </c>
      <c r="AP107">
        <v>231.98</v>
      </c>
      <c r="AQ107">
        <v>81</v>
      </c>
      <c r="AR107">
        <v>10.694000000000001</v>
      </c>
      <c r="AS107">
        <v>33.533499999999997</v>
      </c>
      <c r="AT107">
        <v>3.726</v>
      </c>
      <c r="AU107">
        <v>7.4999999999999997E-2</v>
      </c>
      <c r="AV107">
        <v>0.14399999999999999</v>
      </c>
      <c r="AW107">
        <v>17.03</v>
      </c>
      <c r="AX107">
        <v>0</v>
      </c>
      <c r="AY107">
        <v>0</v>
      </c>
      <c r="AZ107">
        <v>1.42</v>
      </c>
      <c r="BA107">
        <v>15.68</v>
      </c>
      <c r="BB107">
        <v>162.66999999999999</v>
      </c>
      <c r="BC107">
        <f t="shared" si="2"/>
        <v>3.74918</v>
      </c>
      <c r="BD107">
        <f t="shared" si="3"/>
        <v>-2.3179999999999978E-2</v>
      </c>
    </row>
    <row r="108" spans="1:56" x14ac:dyDescent="0.25">
      <c r="A108">
        <v>8</v>
      </c>
      <c r="B108">
        <v>58820</v>
      </c>
      <c r="C108">
        <v>58916</v>
      </c>
      <c r="D108">
        <v>10</v>
      </c>
      <c r="E108" t="s">
        <v>52</v>
      </c>
      <c r="F108">
        <v>2017</v>
      </c>
      <c r="G108" s="1">
        <v>0.76949074074074064</v>
      </c>
      <c r="H108">
        <v>73.449100000000001</v>
      </c>
      <c r="I108">
        <v>72.918999999999997</v>
      </c>
      <c r="J108">
        <v>11.2371</v>
      </c>
      <c r="K108">
        <v>11.2393</v>
      </c>
      <c r="L108">
        <v>4.4736000000000002</v>
      </c>
      <c r="M108">
        <v>6.3899999999999998E-2</v>
      </c>
      <c r="N108">
        <v>4.9340999999999999</v>
      </c>
      <c r="O108">
        <v>1.3231999999999999</v>
      </c>
      <c r="P108">
        <v>1.7255</v>
      </c>
      <c r="Q108">
        <v>1.8317000000000001</v>
      </c>
      <c r="R108">
        <v>0.79820000000000002</v>
      </c>
      <c r="S108">
        <v>2.7349999999999999</v>
      </c>
      <c r="T108" s="2">
        <v>1.7539</v>
      </c>
      <c r="U108" s="2">
        <v>3161.7</v>
      </c>
      <c r="V108">
        <v>0.376</v>
      </c>
      <c r="W108">
        <v>0.30890000000000001</v>
      </c>
      <c r="X108">
        <v>92.568600000000004</v>
      </c>
      <c r="Y108">
        <v>7.7918000000000003</v>
      </c>
      <c r="Z108">
        <v>32.34666</v>
      </c>
      <c r="AA108">
        <v>-118.55410000000001</v>
      </c>
      <c r="AB108">
        <v>72.921999999999997</v>
      </c>
      <c r="AC108">
        <v>33.476799999999997</v>
      </c>
      <c r="AD108">
        <v>33.478099999999998</v>
      </c>
      <c r="AE108">
        <v>3.8622999999999998</v>
      </c>
      <c r="AF108">
        <v>62.201999999999998</v>
      </c>
      <c r="AG108">
        <v>168.19200000000001</v>
      </c>
      <c r="AH108">
        <v>3.9137</v>
      </c>
      <c r="AI108">
        <v>63.034300000000002</v>
      </c>
      <c r="AJ108">
        <v>170.4325</v>
      </c>
      <c r="AK108">
        <v>25.5486</v>
      </c>
      <c r="AL108">
        <v>25.549199999999999</v>
      </c>
      <c r="AM108">
        <v>11.2281</v>
      </c>
      <c r="AN108">
        <v>11.2303</v>
      </c>
      <c r="AO108">
        <v>1.1399999999999999</v>
      </c>
      <c r="AP108">
        <v>244.33</v>
      </c>
      <c r="AQ108">
        <v>73</v>
      </c>
      <c r="AR108">
        <v>11.185</v>
      </c>
      <c r="AS108">
        <v>33.4773</v>
      </c>
      <c r="AT108">
        <v>4.0060000000000002</v>
      </c>
      <c r="AU108">
        <v>0.13700000000000001</v>
      </c>
      <c r="AV108">
        <v>0.17299999999999999</v>
      </c>
      <c r="AW108">
        <v>14.47</v>
      </c>
      <c r="AX108">
        <v>3.4000000000000002E-2</v>
      </c>
      <c r="AY108">
        <v>0.05</v>
      </c>
      <c r="AZ108">
        <v>1.27</v>
      </c>
      <c r="BA108">
        <v>13.14</v>
      </c>
      <c r="BB108">
        <v>174.87</v>
      </c>
      <c r="BC108">
        <f t="shared" si="2"/>
        <v>4.0328919999999995</v>
      </c>
      <c r="BD108">
        <f t="shared" si="3"/>
        <v>-2.689199999999925E-2</v>
      </c>
    </row>
    <row r="109" spans="1:56" x14ac:dyDescent="0.25">
      <c r="A109">
        <v>8</v>
      </c>
      <c r="B109">
        <v>61132</v>
      </c>
      <c r="C109">
        <v>61228</v>
      </c>
      <c r="D109">
        <v>10</v>
      </c>
      <c r="E109" t="s">
        <v>52</v>
      </c>
      <c r="F109">
        <v>2017</v>
      </c>
      <c r="G109" s="1">
        <v>0.77060185185185182</v>
      </c>
      <c r="H109">
        <v>64.684299999999993</v>
      </c>
      <c r="I109">
        <v>64.227000000000004</v>
      </c>
      <c r="J109">
        <v>11.76</v>
      </c>
      <c r="K109">
        <v>11.7438</v>
      </c>
      <c r="L109">
        <v>4.4635999999999996</v>
      </c>
      <c r="M109">
        <v>7.8899999999999998E-2</v>
      </c>
      <c r="N109">
        <v>4.9340999999999999</v>
      </c>
      <c r="O109">
        <v>1.1646000000000001</v>
      </c>
      <c r="P109">
        <v>1.8503000000000001</v>
      </c>
      <c r="Q109">
        <v>1.9639</v>
      </c>
      <c r="R109">
        <v>0.68500000000000005</v>
      </c>
      <c r="S109">
        <v>2.7481</v>
      </c>
      <c r="T109" s="2">
        <v>1.1896</v>
      </c>
      <c r="U109" s="2">
        <v>1123.0999999999999</v>
      </c>
      <c r="V109">
        <v>0.57120000000000004</v>
      </c>
      <c r="W109">
        <v>0.318</v>
      </c>
      <c r="X109">
        <v>92.358400000000003</v>
      </c>
      <c r="Y109">
        <v>7.8406000000000002</v>
      </c>
      <c r="Z109">
        <v>32.346629999999998</v>
      </c>
      <c r="AA109">
        <v>-118.55410000000001</v>
      </c>
      <c r="AB109">
        <v>64.221999999999994</v>
      </c>
      <c r="AC109">
        <v>33.426900000000003</v>
      </c>
      <c r="AD109">
        <v>33.429900000000004</v>
      </c>
      <c r="AE109">
        <v>4.2081</v>
      </c>
      <c r="AF109">
        <v>68.505399999999995</v>
      </c>
      <c r="AG109">
        <v>183.27699999999999</v>
      </c>
      <c r="AH109">
        <v>4.2679</v>
      </c>
      <c r="AI109">
        <v>69.455600000000004</v>
      </c>
      <c r="AJ109">
        <v>185.87790000000001</v>
      </c>
      <c r="AK109">
        <v>25.413799999999998</v>
      </c>
      <c r="AL109">
        <v>25.4191</v>
      </c>
      <c r="AM109">
        <v>11.751899999999999</v>
      </c>
      <c r="AN109">
        <v>11.7357</v>
      </c>
      <c r="AO109">
        <v>1.1499999999999999</v>
      </c>
      <c r="AP109">
        <v>256.99</v>
      </c>
      <c r="AQ109">
        <v>64</v>
      </c>
      <c r="AR109">
        <v>11.752000000000001</v>
      </c>
      <c r="AS109">
        <v>33.428400000000003</v>
      </c>
      <c r="AT109">
        <v>4.3760000000000003</v>
      </c>
      <c r="AU109">
        <v>0.221</v>
      </c>
      <c r="AV109">
        <v>0.22600000000000001</v>
      </c>
      <c r="AW109">
        <v>11.83</v>
      </c>
      <c r="AX109">
        <v>3.7999999999999999E-2</v>
      </c>
      <c r="AY109">
        <v>0</v>
      </c>
      <c r="AZ109">
        <v>1.08</v>
      </c>
      <c r="BA109">
        <v>10.15</v>
      </c>
      <c r="BB109">
        <v>191.06</v>
      </c>
      <c r="BC109">
        <f t="shared" si="2"/>
        <v>4.3925239999999999</v>
      </c>
      <c r="BD109">
        <f t="shared" si="3"/>
        <v>-1.6523999999999539E-2</v>
      </c>
    </row>
    <row r="110" spans="1:56" x14ac:dyDescent="0.25">
      <c r="A110">
        <v>8</v>
      </c>
      <c r="B110">
        <v>63442</v>
      </c>
      <c r="C110">
        <v>63538</v>
      </c>
      <c r="D110">
        <v>10</v>
      </c>
      <c r="E110" t="s">
        <v>52</v>
      </c>
      <c r="F110">
        <v>2017</v>
      </c>
      <c r="G110" s="1">
        <v>0.77171296296296299</v>
      </c>
      <c r="H110">
        <v>54.939100000000003</v>
      </c>
      <c r="I110">
        <v>54.542999999999999</v>
      </c>
      <c r="J110">
        <v>12.2403</v>
      </c>
      <c r="K110">
        <v>12.2339</v>
      </c>
      <c r="L110">
        <v>4.4496000000000002</v>
      </c>
      <c r="M110">
        <v>0.1013</v>
      </c>
      <c r="N110">
        <v>4.9340999999999999</v>
      </c>
      <c r="O110">
        <v>1.4609000000000001</v>
      </c>
      <c r="P110">
        <v>1.9298</v>
      </c>
      <c r="Q110">
        <v>2.0543</v>
      </c>
      <c r="R110">
        <v>0.59609999999999996</v>
      </c>
      <c r="S110">
        <v>2.7570999999999999</v>
      </c>
      <c r="T110" s="2">
        <v>2.4422999999999999</v>
      </c>
      <c r="U110" s="2">
        <v>1419.6</v>
      </c>
      <c r="V110">
        <v>0.86199999999999999</v>
      </c>
      <c r="W110">
        <v>0.33069999999999999</v>
      </c>
      <c r="X110">
        <v>92.065700000000007</v>
      </c>
      <c r="Y110">
        <v>7.8743999999999996</v>
      </c>
      <c r="Z110">
        <v>32.346620000000001</v>
      </c>
      <c r="AA110">
        <v>-118.55410000000001</v>
      </c>
      <c r="AB110">
        <v>54.546999999999997</v>
      </c>
      <c r="AC110">
        <v>33.3964</v>
      </c>
      <c r="AD110">
        <v>33.397599999999997</v>
      </c>
      <c r="AE110">
        <v>4.4069000000000003</v>
      </c>
      <c r="AF110">
        <v>72.455299999999994</v>
      </c>
      <c r="AG110">
        <v>191.95599999999999</v>
      </c>
      <c r="AH110">
        <v>4.4744999999999999</v>
      </c>
      <c r="AI110">
        <v>73.5578</v>
      </c>
      <c r="AJ110">
        <v>194.90170000000001</v>
      </c>
      <c r="AK110">
        <v>25.299600000000002</v>
      </c>
      <c r="AL110">
        <v>25.3018</v>
      </c>
      <c r="AM110">
        <v>12.2332</v>
      </c>
      <c r="AN110">
        <v>12.226800000000001</v>
      </c>
      <c r="AO110">
        <v>1.17</v>
      </c>
      <c r="AP110">
        <v>267.66000000000003</v>
      </c>
      <c r="AQ110">
        <v>55</v>
      </c>
      <c r="AR110">
        <v>12.196</v>
      </c>
      <c r="AS110">
        <v>33.397199999999998</v>
      </c>
      <c r="AT110">
        <v>4.5730000000000004</v>
      </c>
      <c r="AU110">
        <v>0.33500000000000002</v>
      </c>
      <c r="AV110">
        <v>0.29199999999999998</v>
      </c>
      <c r="AW110">
        <v>9.16</v>
      </c>
      <c r="AX110">
        <v>5.2999999999999999E-2</v>
      </c>
      <c r="AY110">
        <v>0</v>
      </c>
      <c r="AZ110">
        <v>0.93</v>
      </c>
      <c r="BA110">
        <v>8.1999999999999993</v>
      </c>
      <c r="BB110">
        <v>199.64</v>
      </c>
      <c r="BC110">
        <f t="shared" si="2"/>
        <v>4.5992760000000006</v>
      </c>
      <c r="BD110">
        <f t="shared" si="3"/>
        <v>-2.6276000000000188E-2</v>
      </c>
    </row>
    <row r="111" spans="1:56" x14ac:dyDescent="0.25">
      <c r="A111">
        <v>8</v>
      </c>
      <c r="B111">
        <v>65572</v>
      </c>
      <c r="C111">
        <v>65668</v>
      </c>
      <c r="D111">
        <v>10</v>
      </c>
      <c r="E111" t="s">
        <v>52</v>
      </c>
      <c r="F111">
        <v>2017</v>
      </c>
      <c r="G111" s="1">
        <v>0.77274305555555556</v>
      </c>
      <c r="H111">
        <v>46.4009</v>
      </c>
      <c r="I111">
        <v>46.073</v>
      </c>
      <c r="J111">
        <v>12.534800000000001</v>
      </c>
      <c r="K111">
        <v>12.534000000000001</v>
      </c>
      <c r="L111">
        <v>4.4363000000000001</v>
      </c>
      <c r="M111">
        <v>0.11169999999999999</v>
      </c>
      <c r="N111">
        <v>4.9340999999999999</v>
      </c>
      <c r="O111">
        <v>1.6248</v>
      </c>
      <c r="P111">
        <v>1.9851000000000001</v>
      </c>
      <c r="Q111">
        <v>2.1089000000000002</v>
      </c>
      <c r="R111">
        <v>0.53769999999999996</v>
      </c>
      <c r="S111">
        <v>2.7629000000000001</v>
      </c>
      <c r="T111" s="2">
        <v>3.6031</v>
      </c>
      <c r="U111" s="2">
        <v>1022.1</v>
      </c>
      <c r="V111">
        <v>0.99680000000000002</v>
      </c>
      <c r="W111">
        <v>0.34279999999999999</v>
      </c>
      <c r="X111">
        <v>91.786500000000004</v>
      </c>
      <c r="Y111">
        <v>7.8952999999999998</v>
      </c>
      <c r="Z111">
        <v>32.34666</v>
      </c>
      <c r="AA111">
        <v>-118.55410000000001</v>
      </c>
      <c r="AB111">
        <v>46.070999999999998</v>
      </c>
      <c r="AC111">
        <v>33.380000000000003</v>
      </c>
      <c r="AD111">
        <v>33.381300000000003</v>
      </c>
      <c r="AE111">
        <v>4.5453999999999999</v>
      </c>
      <c r="AF111">
        <v>75.1845</v>
      </c>
      <c r="AG111">
        <v>198.001</v>
      </c>
      <c r="AH111">
        <v>4.5994000000000002</v>
      </c>
      <c r="AI111">
        <v>76.076999999999998</v>
      </c>
      <c r="AJ111">
        <v>200.35310000000001</v>
      </c>
      <c r="AK111">
        <v>25.2302</v>
      </c>
      <c r="AL111">
        <v>25.231400000000001</v>
      </c>
      <c r="AM111">
        <v>12.528700000000001</v>
      </c>
      <c r="AN111">
        <v>12.527900000000001</v>
      </c>
      <c r="AO111">
        <v>1.19</v>
      </c>
      <c r="AP111">
        <v>274.07</v>
      </c>
      <c r="AQ111">
        <v>46</v>
      </c>
      <c r="AR111">
        <v>12.525</v>
      </c>
      <c r="AS111">
        <v>33.380200000000002</v>
      </c>
      <c r="AT111">
        <v>4.7050000000000001</v>
      </c>
      <c r="AU111">
        <v>0.41499999999999998</v>
      </c>
      <c r="AV111">
        <v>0.34699999999999998</v>
      </c>
      <c r="AW111">
        <v>7.85</v>
      </c>
      <c r="AX111">
        <v>8.5999999999999993E-2</v>
      </c>
      <c r="AY111">
        <v>0.17</v>
      </c>
      <c r="AZ111">
        <v>0.85</v>
      </c>
      <c r="BA111">
        <v>7.25</v>
      </c>
      <c r="BB111">
        <v>205.41</v>
      </c>
      <c r="BC111">
        <f t="shared" si="2"/>
        <v>4.7433160000000001</v>
      </c>
      <c r="BD111">
        <f t="shared" si="3"/>
        <v>-3.8316000000000017E-2</v>
      </c>
    </row>
    <row r="112" spans="1:56" x14ac:dyDescent="0.25">
      <c r="A112">
        <v>8</v>
      </c>
      <c r="B112">
        <v>68503</v>
      </c>
      <c r="C112">
        <v>68599</v>
      </c>
      <c r="D112">
        <v>10</v>
      </c>
      <c r="E112" t="s">
        <v>52</v>
      </c>
      <c r="F112">
        <v>2017</v>
      </c>
      <c r="G112" s="1">
        <v>0.77415509259259263</v>
      </c>
      <c r="H112">
        <v>37.342799999999997</v>
      </c>
      <c r="I112">
        <v>37.078000000000003</v>
      </c>
      <c r="J112">
        <v>13.321199999999999</v>
      </c>
      <c r="K112">
        <v>13.3192</v>
      </c>
      <c r="L112">
        <v>4.3779000000000003</v>
      </c>
      <c r="M112">
        <v>0.17230000000000001</v>
      </c>
      <c r="N112">
        <v>4.6974</v>
      </c>
      <c r="O112">
        <v>2.3151999999999999</v>
      </c>
      <c r="P112">
        <v>2.1587000000000001</v>
      </c>
      <c r="Q112">
        <v>2.2974999999999999</v>
      </c>
      <c r="R112">
        <v>0.40670000000000001</v>
      </c>
      <c r="S112">
        <v>2.7786</v>
      </c>
      <c r="T112" s="2">
        <v>18.015999999999998</v>
      </c>
      <c r="U112" s="2">
        <v>3021.5</v>
      </c>
      <c r="V112">
        <v>1.7844</v>
      </c>
      <c r="W112">
        <v>0.39650000000000002</v>
      </c>
      <c r="X112">
        <v>90.563500000000005</v>
      </c>
      <c r="Y112">
        <v>7.9527000000000001</v>
      </c>
      <c r="Z112">
        <v>32.346649999999997</v>
      </c>
      <c r="AA112">
        <v>-118.55410000000001</v>
      </c>
      <c r="AB112">
        <v>37.078000000000003</v>
      </c>
      <c r="AC112">
        <v>33.355899999999998</v>
      </c>
      <c r="AD112">
        <v>33.356499999999997</v>
      </c>
      <c r="AE112">
        <v>4.992</v>
      </c>
      <c r="AF112">
        <v>83.912800000000004</v>
      </c>
      <c r="AG112">
        <v>217.494</v>
      </c>
      <c r="AH112">
        <v>5.0639000000000003</v>
      </c>
      <c r="AI112">
        <v>85.117800000000003</v>
      </c>
      <c r="AJ112">
        <v>220.62559999999999</v>
      </c>
      <c r="AK112">
        <v>25.0564</v>
      </c>
      <c r="AL112">
        <v>25.057200000000002</v>
      </c>
      <c r="AM112">
        <v>13.3161</v>
      </c>
      <c r="AN112">
        <v>13.3141</v>
      </c>
      <c r="AO112">
        <v>1.21</v>
      </c>
      <c r="AP112">
        <v>290.43</v>
      </c>
      <c r="AQ112">
        <v>37</v>
      </c>
      <c r="AR112">
        <v>13.332000000000001</v>
      </c>
      <c r="AS112">
        <v>33.357700000000001</v>
      </c>
      <c r="AT112">
        <v>5.1749999999999998</v>
      </c>
      <c r="AU112">
        <v>0.749</v>
      </c>
      <c r="AV112">
        <v>0.38100000000000001</v>
      </c>
      <c r="AW112">
        <v>3.72</v>
      </c>
      <c r="AX112">
        <v>0.214</v>
      </c>
      <c r="AY112">
        <v>0</v>
      </c>
      <c r="AZ112">
        <v>0.63</v>
      </c>
      <c r="BA112">
        <v>4.99</v>
      </c>
      <c r="BB112">
        <v>225.93</v>
      </c>
      <c r="BC112">
        <f t="shared" si="2"/>
        <v>5.2077799999999996</v>
      </c>
      <c r="BD112">
        <f t="shared" si="3"/>
        <v>-3.2779999999999809E-2</v>
      </c>
    </row>
    <row r="113" spans="1:56" x14ac:dyDescent="0.25">
      <c r="A113">
        <v>8</v>
      </c>
      <c r="B113">
        <v>70973</v>
      </c>
      <c r="C113">
        <v>71069</v>
      </c>
      <c r="D113">
        <v>10</v>
      </c>
      <c r="E113" t="s">
        <v>52</v>
      </c>
      <c r="F113">
        <v>2017</v>
      </c>
      <c r="G113" s="1">
        <v>0.7753472222222223</v>
      </c>
      <c r="H113">
        <v>28.261800000000001</v>
      </c>
      <c r="I113">
        <v>28.065000000000001</v>
      </c>
      <c r="J113">
        <v>14.9834</v>
      </c>
      <c r="K113">
        <v>15.0016</v>
      </c>
      <c r="L113">
        <v>4.3514999999999997</v>
      </c>
      <c r="M113">
        <v>0.14949999999999999</v>
      </c>
      <c r="N113">
        <v>4.9340999999999999</v>
      </c>
      <c r="O113">
        <v>2.3761000000000001</v>
      </c>
      <c r="P113">
        <v>2.4702000000000002</v>
      </c>
      <c r="Q113">
        <v>2.6354000000000002</v>
      </c>
      <c r="R113">
        <v>0.22500000000000001</v>
      </c>
      <c r="S113">
        <v>2.8045</v>
      </c>
      <c r="T113" s="2">
        <v>20.742000000000001</v>
      </c>
      <c r="U113" s="2">
        <v>1489.1</v>
      </c>
      <c r="V113">
        <v>1.488</v>
      </c>
      <c r="W113">
        <v>0.42099999999999999</v>
      </c>
      <c r="X113">
        <v>90.009399999999999</v>
      </c>
      <c r="Y113">
        <v>8.0459999999999994</v>
      </c>
      <c r="Z113">
        <v>32.34666</v>
      </c>
      <c r="AA113">
        <v>-118.55410000000001</v>
      </c>
      <c r="AB113">
        <v>28.062000000000001</v>
      </c>
      <c r="AC113">
        <v>33.348799999999997</v>
      </c>
      <c r="AD113">
        <v>33.350200000000001</v>
      </c>
      <c r="AE113">
        <v>5.7268999999999997</v>
      </c>
      <c r="AF113">
        <v>99.5548</v>
      </c>
      <c r="AG113">
        <v>249.59700000000001</v>
      </c>
      <c r="AH113">
        <v>5.8076999999999996</v>
      </c>
      <c r="AI113">
        <v>100.9966</v>
      </c>
      <c r="AJ113">
        <v>253.11869999999999</v>
      </c>
      <c r="AK113">
        <v>24.703600000000002</v>
      </c>
      <c r="AL113">
        <v>24.700800000000001</v>
      </c>
      <c r="AM113">
        <v>14.979200000000001</v>
      </c>
      <c r="AN113">
        <v>14.997400000000001</v>
      </c>
      <c r="AO113">
        <v>1.22</v>
      </c>
      <c r="AP113">
        <v>323.83999999999997</v>
      </c>
      <c r="AQ113">
        <v>28</v>
      </c>
      <c r="AR113">
        <v>14.913</v>
      </c>
      <c r="AS113">
        <v>33.351100000000002</v>
      </c>
      <c r="AT113">
        <v>5.9429999999999996</v>
      </c>
      <c r="AU113">
        <v>0.46500000000000002</v>
      </c>
      <c r="AV113">
        <v>0.253</v>
      </c>
      <c r="AW113">
        <v>0</v>
      </c>
      <c r="AX113">
        <v>0</v>
      </c>
      <c r="AY113">
        <v>0</v>
      </c>
      <c r="AZ113">
        <v>0.32</v>
      </c>
      <c r="BA113">
        <v>2.1</v>
      </c>
      <c r="BB113">
        <v>259.49</v>
      </c>
      <c r="BC113">
        <f t="shared" si="2"/>
        <v>5.9720759999999995</v>
      </c>
      <c r="BD113">
        <f t="shared" si="3"/>
        <v>-2.907599999999988E-2</v>
      </c>
    </row>
    <row r="114" spans="1:56" x14ac:dyDescent="0.25">
      <c r="A114">
        <v>8</v>
      </c>
      <c r="B114">
        <v>73365</v>
      </c>
      <c r="C114">
        <v>73461</v>
      </c>
      <c r="D114">
        <v>10</v>
      </c>
      <c r="E114" t="s">
        <v>52</v>
      </c>
      <c r="F114">
        <v>2017</v>
      </c>
      <c r="G114" s="1">
        <v>0.77650462962962974</v>
      </c>
      <c r="H114">
        <v>19.2637</v>
      </c>
      <c r="I114">
        <v>19.128</v>
      </c>
      <c r="J114">
        <v>18.845400000000001</v>
      </c>
      <c r="K114">
        <v>18.8307</v>
      </c>
      <c r="L114">
        <v>4.4082999999999997</v>
      </c>
      <c r="M114">
        <v>5.5800000000000002E-2</v>
      </c>
      <c r="N114">
        <v>4.9340999999999999</v>
      </c>
      <c r="O114">
        <v>2.8610000000000002</v>
      </c>
      <c r="P114">
        <v>2.4569000000000001</v>
      </c>
      <c r="Q114">
        <v>2.6101999999999999</v>
      </c>
      <c r="R114">
        <v>0.23910000000000001</v>
      </c>
      <c r="S114">
        <v>2.8258999999999999</v>
      </c>
      <c r="T114" s="2">
        <v>63.515000000000001</v>
      </c>
      <c r="U114" s="2">
        <v>3158.7</v>
      </c>
      <c r="V114">
        <v>0.27029999999999998</v>
      </c>
      <c r="W114">
        <v>0.36849999999999999</v>
      </c>
      <c r="X114">
        <v>91.200299999999999</v>
      </c>
      <c r="Y114">
        <v>8.1123999999999992</v>
      </c>
      <c r="Z114">
        <v>32.346620000000001</v>
      </c>
      <c r="AA114">
        <v>-118.55410000000001</v>
      </c>
      <c r="AB114">
        <v>19.128</v>
      </c>
      <c r="AC114">
        <v>33.580599999999997</v>
      </c>
      <c r="AD114">
        <v>33.579300000000003</v>
      </c>
      <c r="AE114">
        <v>5.2586000000000004</v>
      </c>
      <c r="AF114">
        <v>98.634200000000007</v>
      </c>
      <c r="AG114">
        <v>229.351</v>
      </c>
      <c r="AH114">
        <v>5.3216000000000001</v>
      </c>
      <c r="AI114">
        <v>99.7881</v>
      </c>
      <c r="AJ114">
        <v>232.09899999999999</v>
      </c>
      <c r="AK114">
        <v>23.976400000000002</v>
      </c>
      <c r="AL114">
        <v>23.979199999999999</v>
      </c>
      <c r="AM114">
        <v>18.841999999999999</v>
      </c>
      <c r="AN114">
        <v>18.827300000000001</v>
      </c>
      <c r="AO114">
        <v>1.24</v>
      </c>
      <c r="AP114">
        <v>392.99</v>
      </c>
      <c r="AQ114">
        <v>19</v>
      </c>
      <c r="AR114">
        <v>18.838999999999999</v>
      </c>
      <c r="AS114">
        <v>33.583100000000002</v>
      </c>
      <c r="AT114">
        <v>5.4429999999999996</v>
      </c>
      <c r="AU114">
        <v>0.23400000000000001</v>
      </c>
      <c r="AV114">
        <v>6.2E-2</v>
      </c>
      <c r="AW114">
        <v>0</v>
      </c>
      <c r="AX114">
        <v>0</v>
      </c>
      <c r="AY114">
        <v>0</v>
      </c>
      <c r="AZ114">
        <v>0.16</v>
      </c>
      <c r="BA114">
        <v>0.54</v>
      </c>
      <c r="BB114">
        <v>237.59</v>
      </c>
      <c r="BC114">
        <f t="shared" si="2"/>
        <v>5.4850440000000003</v>
      </c>
      <c r="BD114">
        <f t="shared" si="3"/>
        <v>-4.2044000000000636E-2</v>
      </c>
    </row>
    <row r="115" spans="1:56" x14ac:dyDescent="0.25">
      <c r="A115">
        <v>8</v>
      </c>
      <c r="B115">
        <v>75791</v>
      </c>
      <c r="C115">
        <v>75887</v>
      </c>
      <c r="D115">
        <v>10</v>
      </c>
      <c r="E115" t="s">
        <v>52</v>
      </c>
      <c r="F115">
        <v>2017</v>
      </c>
      <c r="G115" s="1">
        <v>0.77767361111111111</v>
      </c>
      <c r="H115">
        <v>15.0367</v>
      </c>
      <c r="I115">
        <v>14.928000000000001</v>
      </c>
      <c r="J115">
        <v>18.913799999999998</v>
      </c>
      <c r="K115">
        <v>18.910900000000002</v>
      </c>
      <c r="L115">
        <v>4.4128999999999996</v>
      </c>
      <c r="M115">
        <v>5.04E-2</v>
      </c>
      <c r="N115">
        <v>4.9340999999999999</v>
      </c>
      <c r="O115">
        <v>2.9573999999999998</v>
      </c>
      <c r="P115">
        <v>2.4581</v>
      </c>
      <c r="Q115">
        <v>2.6120000000000001</v>
      </c>
      <c r="R115">
        <v>0.23119999999999999</v>
      </c>
      <c r="S115">
        <v>2.8338000000000001</v>
      </c>
      <c r="T115" s="2">
        <v>79.332999999999998</v>
      </c>
      <c r="U115" s="2">
        <v>3173.5</v>
      </c>
      <c r="V115">
        <v>0.20050000000000001</v>
      </c>
      <c r="W115">
        <v>0.36420000000000002</v>
      </c>
      <c r="X115">
        <v>91.296800000000005</v>
      </c>
      <c r="Y115">
        <v>8.1418999999999997</v>
      </c>
      <c r="Z115">
        <v>32.34666</v>
      </c>
      <c r="AA115">
        <v>-118.55410000000001</v>
      </c>
      <c r="AB115">
        <v>14.930999999999999</v>
      </c>
      <c r="AC115">
        <v>33.584299999999999</v>
      </c>
      <c r="AD115">
        <v>33.584699999999998</v>
      </c>
      <c r="AE115">
        <v>5.2533000000000003</v>
      </c>
      <c r="AF115">
        <v>98.662000000000006</v>
      </c>
      <c r="AG115">
        <v>229.12100000000001</v>
      </c>
      <c r="AH115">
        <v>5.3211000000000004</v>
      </c>
      <c r="AI115">
        <v>99.930599999999998</v>
      </c>
      <c r="AJ115">
        <v>232.078</v>
      </c>
      <c r="AK115">
        <v>23.9619</v>
      </c>
      <c r="AL115">
        <v>23.962900000000001</v>
      </c>
      <c r="AM115">
        <v>18.911200000000001</v>
      </c>
      <c r="AN115">
        <v>18.908300000000001</v>
      </c>
      <c r="AO115">
        <v>1.26</v>
      </c>
      <c r="AP115">
        <v>394.23</v>
      </c>
      <c r="AQ115">
        <v>15</v>
      </c>
      <c r="AR115">
        <v>18.916</v>
      </c>
      <c r="AS115">
        <v>33.5839</v>
      </c>
      <c r="AT115">
        <v>5.4390000000000001</v>
      </c>
      <c r="AU115">
        <v>0.20899999999999999</v>
      </c>
      <c r="AV115">
        <v>7.5999999999999998E-2</v>
      </c>
      <c r="AW115">
        <v>0</v>
      </c>
      <c r="AX115">
        <v>0</v>
      </c>
      <c r="AY115">
        <v>0</v>
      </c>
      <c r="AZ115">
        <v>0.15</v>
      </c>
      <c r="BA115">
        <v>0.6</v>
      </c>
      <c r="BB115">
        <v>237.44</v>
      </c>
      <c r="BC115">
        <f t="shared" si="2"/>
        <v>5.4795319999999998</v>
      </c>
      <c r="BD115">
        <f t="shared" si="3"/>
        <v>-4.053199999999979E-2</v>
      </c>
    </row>
    <row r="116" spans="1:56" x14ac:dyDescent="0.25">
      <c r="A116">
        <v>8</v>
      </c>
      <c r="B116">
        <v>78400</v>
      </c>
      <c r="C116">
        <v>78496</v>
      </c>
      <c r="D116">
        <v>10</v>
      </c>
      <c r="E116" t="s">
        <v>52</v>
      </c>
      <c r="F116">
        <v>2017</v>
      </c>
      <c r="G116" s="1">
        <v>0.77893518518518512</v>
      </c>
      <c r="H116">
        <v>8.9876000000000005</v>
      </c>
      <c r="I116">
        <v>8.9220000000000006</v>
      </c>
      <c r="J116">
        <v>18.921800000000001</v>
      </c>
      <c r="K116">
        <v>18.921700000000001</v>
      </c>
      <c r="L116">
        <v>4.4134000000000002</v>
      </c>
      <c r="M116">
        <v>4.7199999999999999E-2</v>
      </c>
      <c r="N116">
        <v>4.9340999999999999</v>
      </c>
      <c r="O116">
        <v>2.9933999999999998</v>
      </c>
      <c r="P116">
        <v>2.4605000000000001</v>
      </c>
      <c r="Q116">
        <v>2.6150000000000002</v>
      </c>
      <c r="R116">
        <v>0.2392</v>
      </c>
      <c r="S116">
        <v>2.8361999999999998</v>
      </c>
      <c r="T116" s="2">
        <v>86.287000000000006</v>
      </c>
      <c r="U116" s="2">
        <v>988.5</v>
      </c>
      <c r="V116">
        <v>0.15820000000000001</v>
      </c>
      <c r="W116">
        <v>0.36380000000000001</v>
      </c>
      <c r="X116">
        <v>91.306600000000003</v>
      </c>
      <c r="Y116">
        <v>8.1513000000000009</v>
      </c>
      <c r="Z116">
        <v>32.34666</v>
      </c>
      <c r="AA116">
        <v>-118.55410000000001</v>
      </c>
      <c r="AB116">
        <v>8.9239999999999995</v>
      </c>
      <c r="AC116">
        <v>33.584000000000003</v>
      </c>
      <c r="AD116">
        <v>33.584899999999998</v>
      </c>
      <c r="AE116">
        <v>5.2565</v>
      </c>
      <c r="AF116">
        <v>98.737200000000001</v>
      </c>
      <c r="AG116">
        <v>229.261</v>
      </c>
      <c r="AH116">
        <v>5.3262999999999998</v>
      </c>
      <c r="AI116">
        <v>100.0492</v>
      </c>
      <c r="AJ116">
        <v>232.30699999999999</v>
      </c>
      <c r="AK116">
        <v>23.959399999999999</v>
      </c>
      <c r="AL116">
        <v>23.960100000000001</v>
      </c>
      <c r="AM116">
        <v>18.920300000000001</v>
      </c>
      <c r="AN116">
        <v>18.920100000000001</v>
      </c>
      <c r="AO116">
        <v>1.27</v>
      </c>
      <c r="AP116">
        <v>394.24</v>
      </c>
      <c r="AQ116">
        <v>9</v>
      </c>
      <c r="AR116">
        <v>18.922999999999998</v>
      </c>
      <c r="AS116">
        <v>33.5837</v>
      </c>
      <c r="AT116">
        <v>5.4420000000000002</v>
      </c>
      <c r="AU116">
        <v>0.20799999999999999</v>
      </c>
      <c r="AV116">
        <v>6.9000000000000006E-2</v>
      </c>
      <c r="AW116">
        <v>0</v>
      </c>
      <c r="AX116">
        <v>0</v>
      </c>
      <c r="AY116">
        <v>0</v>
      </c>
      <c r="AZ116">
        <v>0.16</v>
      </c>
      <c r="BA116">
        <v>0.82</v>
      </c>
      <c r="BB116">
        <v>237.55</v>
      </c>
      <c r="BC116">
        <f t="shared" si="2"/>
        <v>5.4828599999999996</v>
      </c>
      <c r="BD116">
        <f t="shared" si="3"/>
        <v>-4.0859999999999452E-2</v>
      </c>
    </row>
    <row r="117" spans="1:56" x14ac:dyDescent="0.25">
      <c r="A117">
        <v>8</v>
      </c>
      <c r="B117">
        <v>81061</v>
      </c>
      <c r="C117">
        <v>81157</v>
      </c>
      <c r="D117">
        <v>10</v>
      </c>
      <c r="E117" t="s">
        <v>52</v>
      </c>
      <c r="F117">
        <v>2017</v>
      </c>
      <c r="G117" s="1">
        <v>0.78020833333333339</v>
      </c>
      <c r="H117">
        <v>2.4540000000000002</v>
      </c>
      <c r="I117">
        <v>2.4369999999999998</v>
      </c>
      <c r="J117">
        <v>18.929600000000001</v>
      </c>
      <c r="K117">
        <v>18.929600000000001</v>
      </c>
      <c r="L117">
        <v>4.4138999999999999</v>
      </c>
      <c r="M117">
        <v>4.3400000000000001E-2</v>
      </c>
      <c r="N117">
        <v>4.9340999999999999</v>
      </c>
      <c r="O117">
        <v>3.4142000000000001</v>
      </c>
      <c r="P117">
        <v>2.4638</v>
      </c>
      <c r="Q117">
        <v>2.6255999999999999</v>
      </c>
      <c r="R117">
        <v>0.22459999999999999</v>
      </c>
      <c r="S117">
        <v>2.8372000000000002</v>
      </c>
      <c r="T117" s="2">
        <v>229.01</v>
      </c>
      <c r="U117" s="2">
        <v>3046.2</v>
      </c>
      <c r="V117">
        <v>0.1087</v>
      </c>
      <c r="W117">
        <v>0.36330000000000001</v>
      </c>
      <c r="X117">
        <v>91.317899999999995</v>
      </c>
      <c r="Y117">
        <v>8.1547000000000001</v>
      </c>
      <c r="Z117">
        <v>32.34666</v>
      </c>
      <c r="AA117">
        <v>-118.55410000000001</v>
      </c>
      <c r="AB117">
        <v>2.4369999999999998</v>
      </c>
      <c r="AC117">
        <v>33.584200000000003</v>
      </c>
      <c r="AD117">
        <v>33.585099999999997</v>
      </c>
      <c r="AE117">
        <v>5.2610000000000001</v>
      </c>
      <c r="AF117">
        <v>98.837199999999996</v>
      </c>
      <c r="AG117">
        <v>229.46100000000001</v>
      </c>
      <c r="AH117">
        <v>5.3464999999999998</v>
      </c>
      <c r="AI117">
        <v>100.4438</v>
      </c>
      <c r="AJ117">
        <v>233.1891</v>
      </c>
      <c r="AK117">
        <v>23.9573</v>
      </c>
      <c r="AL117">
        <v>23.957899999999999</v>
      </c>
      <c r="AM117">
        <v>18.929200000000002</v>
      </c>
      <c r="AN117">
        <v>18.929099999999998</v>
      </c>
      <c r="AO117">
        <v>1.32</v>
      </c>
      <c r="AP117">
        <v>394.21</v>
      </c>
      <c r="AQ117">
        <v>2</v>
      </c>
      <c r="AR117">
        <v>18.93</v>
      </c>
      <c r="AS117">
        <v>33.585099999999997</v>
      </c>
      <c r="AT117">
        <v>5.4539999999999997</v>
      </c>
      <c r="AU117">
        <v>0.20200000000000001</v>
      </c>
      <c r="AV117">
        <v>6.6000000000000003E-2</v>
      </c>
      <c r="AW117">
        <v>0</v>
      </c>
      <c r="AX117">
        <v>0</v>
      </c>
      <c r="AY117">
        <v>0</v>
      </c>
      <c r="AZ117">
        <v>0.16</v>
      </c>
      <c r="BA117">
        <v>1.0900000000000001</v>
      </c>
      <c r="BB117">
        <v>238.1</v>
      </c>
      <c r="BC117">
        <f t="shared" si="2"/>
        <v>5.4875400000000001</v>
      </c>
      <c r="BD117">
        <f t="shared" si="3"/>
        <v>-3.3540000000000347E-2</v>
      </c>
    </row>
    <row r="118" spans="1:56" x14ac:dyDescent="0.25">
      <c r="A118">
        <v>9</v>
      </c>
      <c r="B118">
        <v>17969</v>
      </c>
      <c r="C118">
        <v>18065</v>
      </c>
      <c r="D118">
        <v>10</v>
      </c>
      <c r="E118" t="s">
        <v>52</v>
      </c>
      <c r="F118">
        <v>2017</v>
      </c>
      <c r="G118" s="1">
        <v>0.92196759259259264</v>
      </c>
      <c r="H118">
        <v>520.923</v>
      </c>
      <c r="I118">
        <v>516.63599999999997</v>
      </c>
      <c r="J118">
        <v>6.2135999999999996</v>
      </c>
      <c r="K118">
        <v>6.2111999999999998</v>
      </c>
      <c r="L118">
        <v>4.4954999999999998</v>
      </c>
      <c r="M118">
        <v>3.3099999999999997E-2</v>
      </c>
      <c r="N118">
        <v>4.2572999999999999</v>
      </c>
      <c r="O118">
        <v>1.1999999999999999E-3</v>
      </c>
      <c r="P118">
        <v>0.59950000000000003</v>
      </c>
      <c r="Q118">
        <v>0.60899999999999999</v>
      </c>
      <c r="R118">
        <v>1.6507000000000001</v>
      </c>
      <c r="S118">
        <v>2.6313</v>
      </c>
      <c r="T118" s="2">
        <v>9.9999999999999998E-13</v>
      </c>
      <c r="U118" s="2">
        <v>684.76</v>
      </c>
      <c r="V118" t="s">
        <v>53</v>
      </c>
      <c r="W118">
        <v>0.28920000000000001</v>
      </c>
      <c r="X118">
        <v>93.026600000000002</v>
      </c>
      <c r="Y118">
        <v>7.399</v>
      </c>
      <c r="Z118">
        <v>32.180680000000002</v>
      </c>
      <c r="AA118">
        <v>-118.89230000000001</v>
      </c>
      <c r="AB118">
        <v>516.63499999999999</v>
      </c>
      <c r="AC118">
        <v>34.277999999999999</v>
      </c>
      <c r="AD118">
        <v>34.280099999999997</v>
      </c>
      <c r="AE118">
        <v>0.3296</v>
      </c>
      <c r="AF118">
        <v>4.7710999999999997</v>
      </c>
      <c r="AG118">
        <v>14.332000000000001</v>
      </c>
      <c r="AH118">
        <v>0.33629999999999999</v>
      </c>
      <c r="AI118">
        <v>4.8689999999999998</v>
      </c>
      <c r="AJ118">
        <v>14.6267</v>
      </c>
      <c r="AK118">
        <v>26.960799999999999</v>
      </c>
      <c r="AL118">
        <v>26.962800000000001</v>
      </c>
      <c r="AM118">
        <v>6.1673</v>
      </c>
      <c r="AN118">
        <v>6.165</v>
      </c>
      <c r="AO118">
        <v>0.97</v>
      </c>
      <c r="AP118">
        <v>116.04</v>
      </c>
      <c r="AQ118">
        <v>516</v>
      </c>
      <c r="AR118">
        <v>6.2240000000000002</v>
      </c>
      <c r="AS118">
        <v>34.281300000000002</v>
      </c>
      <c r="AT118">
        <v>0.377</v>
      </c>
      <c r="AW118">
        <v>38.43</v>
      </c>
      <c r="AX118">
        <v>0</v>
      </c>
      <c r="AY118">
        <v>0</v>
      </c>
      <c r="AZ118">
        <v>3.12</v>
      </c>
      <c r="BA118">
        <v>72.540000000000006</v>
      </c>
      <c r="BB118">
        <v>16.46</v>
      </c>
      <c r="BC118">
        <f t="shared" si="2"/>
        <v>0.35888400000000004</v>
      </c>
      <c r="BD118">
        <f t="shared" si="3"/>
        <v>1.8115999999999965E-2</v>
      </c>
    </row>
    <row r="119" spans="1:56" x14ac:dyDescent="0.25">
      <c r="A119">
        <v>9</v>
      </c>
      <c r="B119">
        <v>22143</v>
      </c>
      <c r="C119">
        <v>22239</v>
      </c>
      <c r="D119">
        <v>10</v>
      </c>
      <c r="E119" t="s">
        <v>52</v>
      </c>
      <c r="F119">
        <v>2017</v>
      </c>
      <c r="G119" s="1">
        <v>0.9239814814814814</v>
      </c>
      <c r="H119">
        <v>443.79489999999998</v>
      </c>
      <c r="I119">
        <v>440.22399999999999</v>
      </c>
      <c r="J119">
        <v>6.6111000000000004</v>
      </c>
      <c r="K119">
        <v>6.6109999999999998</v>
      </c>
      <c r="L119">
        <v>4.4939999999999998</v>
      </c>
      <c r="M119">
        <v>3.3500000000000002E-2</v>
      </c>
      <c r="N119">
        <v>4.1726999999999999</v>
      </c>
      <c r="O119">
        <v>1.1999999999999999E-3</v>
      </c>
      <c r="P119">
        <v>0.64959999999999996</v>
      </c>
      <c r="Q119">
        <v>0.66300000000000003</v>
      </c>
      <c r="R119">
        <v>1.5928</v>
      </c>
      <c r="S119">
        <v>2.6345999999999998</v>
      </c>
      <c r="T119" s="2">
        <v>9.9999999999999998E-13</v>
      </c>
      <c r="U119" s="2">
        <v>699.31</v>
      </c>
      <c r="V119" t="s">
        <v>53</v>
      </c>
      <c r="W119">
        <v>0.29060000000000002</v>
      </c>
      <c r="X119">
        <v>92.993600000000001</v>
      </c>
      <c r="Y119">
        <v>7.4109999999999996</v>
      </c>
      <c r="Z119">
        <v>32.180680000000002</v>
      </c>
      <c r="AA119">
        <v>-118.89230000000001</v>
      </c>
      <c r="AB119">
        <v>440.22399999999999</v>
      </c>
      <c r="AC119">
        <v>34.230499999999999</v>
      </c>
      <c r="AD119">
        <v>34.232999999999997</v>
      </c>
      <c r="AE119">
        <v>0.50970000000000004</v>
      </c>
      <c r="AF119">
        <v>7.4447999999999999</v>
      </c>
      <c r="AG119">
        <v>22.167000000000002</v>
      </c>
      <c r="AH119">
        <v>0.51870000000000005</v>
      </c>
      <c r="AI119">
        <v>7.5768000000000004</v>
      </c>
      <c r="AJ119">
        <v>22.559899999999999</v>
      </c>
      <c r="AK119">
        <v>26.870699999999999</v>
      </c>
      <c r="AL119">
        <v>26.872599999999998</v>
      </c>
      <c r="AM119">
        <v>6.5705999999999998</v>
      </c>
      <c r="AN119">
        <v>6.5705</v>
      </c>
      <c r="AO119">
        <v>0.99</v>
      </c>
      <c r="AP119">
        <v>123.84</v>
      </c>
      <c r="AQ119">
        <v>441</v>
      </c>
      <c r="AR119">
        <v>6.5970000000000004</v>
      </c>
      <c r="AS119">
        <v>34.241700000000002</v>
      </c>
      <c r="AT119">
        <v>0.54900000000000004</v>
      </c>
      <c r="AW119">
        <v>37.130000000000003</v>
      </c>
      <c r="AX119">
        <v>0</v>
      </c>
      <c r="AY119">
        <v>0</v>
      </c>
      <c r="AZ119">
        <v>2.99</v>
      </c>
      <c r="BA119">
        <v>65.650000000000006</v>
      </c>
      <c r="BB119">
        <v>23.96</v>
      </c>
      <c r="BC119">
        <f t="shared" si="2"/>
        <v>0.54618800000000012</v>
      </c>
      <c r="BD119">
        <f t="shared" si="3"/>
        <v>2.8119999999999257E-3</v>
      </c>
    </row>
    <row r="120" spans="1:56" x14ac:dyDescent="0.25">
      <c r="A120">
        <v>9</v>
      </c>
      <c r="B120">
        <v>25871</v>
      </c>
      <c r="C120">
        <v>25967</v>
      </c>
      <c r="D120">
        <v>10</v>
      </c>
      <c r="E120" t="s">
        <v>52</v>
      </c>
      <c r="F120">
        <v>2017</v>
      </c>
      <c r="G120" s="1">
        <v>0.92577546296296298</v>
      </c>
      <c r="H120">
        <v>384.16370000000001</v>
      </c>
      <c r="I120">
        <v>381.13</v>
      </c>
      <c r="J120">
        <v>6.9703999999999997</v>
      </c>
      <c r="K120">
        <v>6.9694000000000003</v>
      </c>
      <c r="L120">
        <v>4.4930000000000003</v>
      </c>
      <c r="M120">
        <v>3.3599999999999998E-2</v>
      </c>
      <c r="N120">
        <v>4.7679999999999998</v>
      </c>
      <c r="O120">
        <v>1.1999999999999999E-3</v>
      </c>
      <c r="P120">
        <v>0.72460000000000002</v>
      </c>
      <c r="Q120">
        <v>0.74450000000000005</v>
      </c>
      <c r="R120">
        <v>1.5483</v>
      </c>
      <c r="S120">
        <v>2.6408999999999998</v>
      </c>
      <c r="T120" s="2">
        <v>9.9999999999999998E-13</v>
      </c>
      <c r="U120" s="2">
        <v>653.09</v>
      </c>
      <c r="V120" t="s">
        <v>53</v>
      </c>
      <c r="W120">
        <v>0.29139999999999999</v>
      </c>
      <c r="X120">
        <v>92.973799999999997</v>
      </c>
      <c r="Y120">
        <v>7.4355000000000002</v>
      </c>
      <c r="Z120">
        <v>32.180680000000002</v>
      </c>
      <c r="AA120">
        <v>-118.89230000000001</v>
      </c>
      <c r="AB120">
        <v>381.12700000000001</v>
      </c>
      <c r="AC120">
        <v>34.183399999999999</v>
      </c>
      <c r="AD120">
        <v>34.185499999999998</v>
      </c>
      <c r="AE120">
        <v>0.7742</v>
      </c>
      <c r="AF120">
        <v>11.3992</v>
      </c>
      <c r="AG120">
        <v>33.674999999999997</v>
      </c>
      <c r="AH120">
        <v>0.78600000000000003</v>
      </c>
      <c r="AI120">
        <v>11.572699999999999</v>
      </c>
      <c r="AJ120">
        <v>34.188400000000001</v>
      </c>
      <c r="AK120">
        <v>26.784500000000001</v>
      </c>
      <c r="AL120">
        <v>26.786300000000001</v>
      </c>
      <c r="AM120">
        <v>6.9344999999999999</v>
      </c>
      <c r="AN120">
        <v>6.9336000000000002</v>
      </c>
      <c r="AO120">
        <v>1</v>
      </c>
      <c r="AP120">
        <v>131.38</v>
      </c>
      <c r="AQ120">
        <v>380</v>
      </c>
      <c r="AR120">
        <v>6.9710000000000001</v>
      </c>
      <c r="AS120">
        <v>34.190399999999997</v>
      </c>
      <c r="AT120">
        <v>0.84</v>
      </c>
      <c r="AW120">
        <v>35.520000000000003</v>
      </c>
      <c r="AX120">
        <v>0</v>
      </c>
      <c r="AY120">
        <v>0</v>
      </c>
      <c r="AZ120">
        <v>2.85</v>
      </c>
      <c r="BA120">
        <v>58.79</v>
      </c>
      <c r="BB120">
        <v>36.659999999999997</v>
      </c>
      <c r="BC120">
        <f t="shared" si="2"/>
        <v>0.821268</v>
      </c>
      <c r="BD120">
        <f t="shared" si="3"/>
        <v>1.8731999999999971E-2</v>
      </c>
    </row>
    <row r="121" spans="1:56" x14ac:dyDescent="0.25">
      <c r="A121">
        <v>9</v>
      </c>
      <c r="B121">
        <v>30359</v>
      </c>
      <c r="C121">
        <v>30455</v>
      </c>
      <c r="D121">
        <v>10</v>
      </c>
      <c r="E121" t="s">
        <v>52</v>
      </c>
      <c r="F121">
        <v>2017</v>
      </c>
      <c r="G121" s="1">
        <v>0.92793981481481491</v>
      </c>
      <c r="H121">
        <v>323.63139999999999</v>
      </c>
      <c r="I121">
        <v>321.12200000000001</v>
      </c>
      <c r="J121">
        <v>7.5039999999999996</v>
      </c>
      <c r="K121">
        <v>7.5034000000000001</v>
      </c>
      <c r="L121">
        <v>4.4931999999999999</v>
      </c>
      <c r="M121">
        <v>3.3399999999999999E-2</v>
      </c>
      <c r="N121">
        <v>4.2262000000000004</v>
      </c>
      <c r="O121">
        <v>1.1999999999999999E-3</v>
      </c>
      <c r="P121">
        <v>0.8236</v>
      </c>
      <c r="Q121">
        <v>0.85229999999999995</v>
      </c>
      <c r="R121">
        <v>1.4858</v>
      </c>
      <c r="S121">
        <v>2.6505999999999998</v>
      </c>
      <c r="T121" s="2">
        <v>9.9999999999999998E-13</v>
      </c>
      <c r="U121" s="2">
        <v>708.89</v>
      </c>
      <c r="V121" t="s">
        <v>53</v>
      </c>
      <c r="W121">
        <v>0.2913</v>
      </c>
      <c r="X121">
        <v>92.977500000000006</v>
      </c>
      <c r="Y121">
        <v>7.4720000000000004</v>
      </c>
      <c r="Z121">
        <v>32.180680000000002</v>
      </c>
      <c r="AA121">
        <v>-118.89230000000001</v>
      </c>
      <c r="AB121">
        <v>321.12</v>
      </c>
      <c r="AC121">
        <v>34.148800000000001</v>
      </c>
      <c r="AD121">
        <v>34.151000000000003</v>
      </c>
      <c r="AE121">
        <v>1.1155999999999999</v>
      </c>
      <c r="AF121">
        <v>16.623100000000001</v>
      </c>
      <c r="AG121">
        <v>48.529000000000003</v>
      </c>
      <c r="AH121">
        <v>1.1302000000000001</v>
      </c>
      <c r="AI121">
        <v>16.839700000000001</v>
      </c>
      <c r="AJ121">
        <v>49.161499999999997</v>
      </c>
      <c r="AK121">
        <v>26.682099999999998</v>
      </c>
      <c r="AL121">
        <v>26.683900000000001</v>
      </c>
      <c r="AM121">
        <v>7.4725999999999999</v>
      </c>
      <c r="AN121">
        <v>7.4720000000000004</v>
      </c>
      <c r="AO121">
        <v>1.02</v>
      </c>
      <c r="AP121">
        <v>140.49</v>
      </c>
      <c r="AQ121">
        <v>320</v>
      </c>
      <c r="AR121">
        <v>7.5039999999999996</v>
      </c>
      <c r="AS121">
        <v>34.154699999999998</v>
      </c>
      <c r="AT121">
        <v>1.2050000000000001</v>
      </c>
      <c r="AW121">
        <v>33.409999999999997</v>
      </c>
      <c r="AX121">
        <v>0</v>
      </c>
      <c r="AY121">
        <v>0</v>
      </c>
      <c r="AZ121">
        <v>2.66</v>
      </c>
      <c r="BA121">
        <v>51.33</v>
      </c>
      <c r="BB121">
        <v>52.57</v>
      </c>
      <c r="BC121">
        <f t="shared" si="2"/>
        <v>1.1763239999999999</v>
      </c>
      <c r="BD121">
        <f t="shared" si="3"/>
        <v>2.8676000000000146E-2</v>
      </c>
    </row>
    <row r="122" spans="1:56" x14ac:dyDescent="0.25">
      <c r="A122">
        <v>9</v>
      </c>
      <c r="B122">
        <v>33281</v>
      </c>
      <c r="C122">
        <v>33377</v>
      </c>
      <c r="D122">
        <v>10</v>
      </c>
      <c r="E122" t="s">
        <v>52</v>
      </c>
      <c r="F122">
        <v>2017</v>
      </c>
      <c r="G122" s="1">
        <v>0.92935185185185187</v>
      </c>
      <c r="H122">
        <v>272.49340000000001</v>
      </c>
      <c r="I122">
        <v>270.40800000000002</v>
      </c>
      <c r="J122">
        <v>7.9481000000000002</v>
      </c>
      <c r="K122">
        <v>7.9465000000000003</v>
      </c>
      <c r="L122">
        <v>4.4939</v>
      </c>
      <c r="M122">
        <v>3.2800000000000003E-2</v>
      </c>
      <c r="N122">
        <v>4.7702999999999998</v>
      </c>
      <c r="O122">
        <v>1.1999999999999999E-3</v>
      </c>
      <c r="P122">
        <v>0.94789999999999996</v>
      </c>
      <c r="Q122">
        <v>0.9869</v>
      </c>
      <c r="R122">
        <v>1.3897999999999999</v>
      </c>
      <c r="S122">
        <v>2.6617000000000002</v>
      </c>
      <c r="T122" s="2">
        <v>9.9999999999999998E-13</v>
      </c>
      <c r="U122" s="2">
        <v>731.25</v>
      </c>
      <c r="V122" t="s">
        <v>53</v>
      </c>
      <c r="W122">
        <v>0.29070000000000001</v>
      </c>
      <c r="X122">
        <v>92.9923</v>
      </c>
      <c r="Y122">
        <v>7.5147000000000004</v>
      </c>
      <c r="Z122">
        <v>32.180680000000002</v>
      </c>
      <c r="AA122">
        <v>-118.89230000000001</v>
      </c>
      <c r="AB122">
        <v>270.41199999999998</v>
      </c>
      <c r="AC122">
        <v>34.098300000000002</v>
      </c>
      <c r="AD122">
        <v>34.100700000000003</v>
      </c>
      <c r="AE122">
        <v>1.5302</v>
      </c>
      <c r="AF122">
        <v>23.023499999999999</v>
      </c>
      <c r="AG122">
        <v>66.570999999999998</v>
      </c>
      <c r="AH122">
        <v>1.5495000000000001</v>
      </c>
      <c r="AI122">
        <v>23.312999999999999</v>
      </c>
      <c r="AJ122">
        <v>67.409400000000005</v>
      </c>
      <c r="AK122">
        <v>26.577400000000001</v>
      </c>
      <c r="AL122">
        <v>26.579499999999999</v>
      </c>
      <c r="AM122">
        <v>7.9208999999999996</v>
      </c>
      <c r="AN122">
        <v>7.9192999999999998</v>
      </c>
      <c r="AO122">
        <v>1.03</v>
      </c>
      <c r="AP122">
        <v>149.78</v>
      </c>
      <c r="AQ122">
        <v>271</v>
      </c>
      <c r="AR122">
        <v>7.97</v>
      </c>
      <c r="AS122">
        <v>34.115099999999998</v>
      </c>
      <c r="AT122">
        <v>1.6439999999999999</v>
      </c>
      <c r="AW122">
        <v>31.15</v>
      </c>
      <c r="AX122">
        <v>2.7E-2</v>
      </c>
      <c r="AY122">
        <v>0</v>
      </c>
      <c r="AZ122">
        <v>2.46</v>
      </c>
      <c r="BA122">
        <v>43.59</v>
      </c>
      <c r="BB122">
        <v>71.709999999999994</v>
      </c>
      <c r="BC122">
        <f t="shared" si="2"/>
        <v>1.6075080000000002</v>
      </c>
      <c r="BD122">
        <f t="shared" si="3"/>
        <v>3.6491999999999747E-2</v>
      </c>
    </row>
    <row r="123" spans="1:56" x14ac:dyDescent="0.25">
      <c r="A123">
        <v>9</v>
      </c>
      <c r="B123">
        <v>36238</v>
      </c>
      <c r="C123">
        <v>36334</v>
      </c>
      <c r="D123">
        <v>10</v>
      </c>
      <c r="E123" t="s">
        <v>52</v>
      </c>
      <c r="F123">
        <v>2017</v>
      </c>
      <c r="G123" s="1">
        <v>0.93077546296296287</v>
      </c>
      <c r="H123">
        <v>232.292</v>
      </c>
      <c r="I123">
        <v>230.53800000000001</v>
      </c>
      <c r="J123">
        <v>8.2629999999999999</v>
      </c>
      <c r="K123">
        <v>8.2617999999999991</v>
      </c>
      <c r="L123">
        <v>4.4939</v>
      </c>
      <c r="M123">
        <v>3.2000000000000001E-2</v>
      </c>
      <c r="N123">
        <v>4.2805999999999997</v>
      </c>
      <c r="O123">
        <v>1.1999999999999999E-3</v>
      </c>
      <c r="P123">
        <v>1.1099000000000001</v>
      </c>
      <c r="Q123">
        <v>1.1631</v>
      </c>
      <c r="R123">
        <v>1.3203</v>
      </c>
      <c r="S123">
        <v>2.6751999999999998</v>
      </c>
      <c r="T123" s="2">
        <v>9.9999999999999998E-13</v>
      </c>
      <c r="U123" s="2">
        <v>710.55</v>
      </c>
      <c r="V123" t="s">
        <v>53</v>
      </c>
      <c r="W123">
        <v>0.29070000000000001</v>
      </c>
      <c r="X123">
        <v>92.991799999999998</v>
      </c>
      <c r="Y123">
        <v>7.5669000000000004</v>
      </c>
      <c r="Z123">
        <v>32.180680000000002</v>
      </c>
      <c r="AA123">
        <v>-118.89230000000001</v>
      </c>
      <c r="AB123">
        <v>230.541</v>
      </c>
      <c r="AC123">
        <v>34.024799999999999</v>
      </c>
      <c r="AD123">
        <v>34.026800000000001</v>
      </c>
      <c r="AE123">
        <v>2.0760000000000001</v>
      </c>
      <c r="AF123">
        <v>31.442499999999999</v>
      </c>
      <c r="AG123">
        <v>90.325000000000003</v>
      </c>
      <c r="AH123">
        <v>2.1044</v>
      </c>
      <c r="AI123">
        <v>31.871099999999998</v>
      </c>
      <c r="AJ123">
        <v>91.558000000000007</v>
      </c>
      <c r="AK123">
        <v>26.472100000000001</v>
      </c>
      <c r="AL123">
        <v>26.4739</v>
      </c>
      <c r="AM123">
        <v>8.2393000000000001</v>
      </c>
      <c r="AN123">
        <v>8.2380999999999993</v>
      </c>
      <c r="AO123">
        <v>1.03</v>
      </c>
      <c r="AP123">
        <v>159.18</v>
      </c>
      <c r="AQ123">
        <v>231</v>
      </c>
      <c r="AR123">
        <v>8.2319999999999993</v>
      </c>
      <c r="AS123">
        <v>34.029899999999998</v>
      </c>
      <c r="AT123">
        <v>2.169</v>
      </c>
      <c r="AW123">
        <v>29.02</v>
      </c>
      <c r="AX123">
        <v>0</v>
      </c>
      <c r="AY123">
        <v>0</v>
      </c>
      <c r="AZ123">
        <v>2.2599999999999998</v>
      </c>
      <c r="BA123">
        <v>37.97</v>
      </c>
      <c r="BB123">
        <v>94.66</v>
      </c>
      <c r="BC123">
        <f t="shared" si="2"/>
        <v>2.1751399999999999</v>
      </c>
      <c r="BD123">
        <f t="shared" si="3"/>
        <v>-6.1399999999998123E-3</v>
      </c>
    </row>
    <row r="124" spans="1:56" x14ac:dyDescent="0.25">
      <c r="A124">
        <v>9</v>
      </c>
      <c r="B124">
        <v>39546</v>
      </c>
      <c r="C124">
        <v>39642</v>
      </c>
      <c r="D124">
        <v>10</v>
      </c>
      <c r="E124" t="s">
        <v>52</v>
      </c>
      <c r="F124">
        <v>2017</v>
      </c>
      <c r="G124" s="1">
        <v>0.93237268518518512</v>
      </c>
      <c r="H124">
        <v>202.76679999999999</v>
      </c>
      <c r="I124">
        <v>201.25200000000001</v>
      </c>
      <c r="J124">
        <v>8.5045999999999999</v>
      </c>
      <c r="K124">
        <v>8.5051000000000005</v>
      </c>
      <c r="L124">
        <v>4.4923999999999999</v>
      </c>
      <c r="M124">
        <v>3.1800000000000002E-2</v>
      </c>
      <c r="N124">
        <v>4.0872000000000002</v>
      </c>
      <c r="O124">
        <v>1.1999999999999999E-3</v>
      </c>
      <c r="P124">
        <v>1.2338</v>
      </c>
      <c r="Q124">
        <v>1.2989999999999999</v>
      </c>
      <c r="R124">
        <v>1.2468999999999999</v>
      </c>
      <c r="S124">
        <v>2.6873</v>
      </c>
      <c r="T124" s="2">
        <v>9.9999999999999998E-13</v>
      </c>
      <c r="U124" s="2">
        <v>654.66999999999996</v>
      </c>
      <c r="V124" t="s">
        <v>53</v>
      </c>
      <c r="W124">
        <v>0.29210000000000003</v>
      </c>
      <c r="X124">
        <v>92.959900000000005</v>
      </c>
      <c r="Y124">
        <v>7.6134000000000004</v>
      </c>
      <c r="Z124">
        <v>32.180680000000002</v>
      </c>
      <c r="AA124">
        <v>-118.89230000000001</v>
      </c>
      <c r="AB124">
        <v>201.25200000000001</v>
      </c>
      <c r="AC124">
        <v>33.964300000000001</v>
      </c>
      <c r="AD124">
        <v>33.966099999999997</v>
      </c>
      <c r="AE124">
        <v>2.4861</v>
      </c>
      <c r="AF124">
        <v>37.842500000000001</v>
      </c>
      <c r="AG124">
        <v>108.176</v>
      </c>
      <c r="AH124">
        <v>2.5221</v>
      </c>
      <c r="AI124">
        <v>38.391300000000001</v>
      </c>
      <c r="AJ124">
        <v>109.7423</v>
      </c>
      <c r="AK124">
        <v>26.387599999999999</v>
      </c>
      <c r="AL124">
        <v>26.3889</v>
      </c>
      <c r="AM124">
        <v>8.4835999999999991</v>
      </c>
      <c r="AN124">
        <v>8.4840999999999998</v>
      </c>
      <c r="AO124">
        <v>1.05</v>
      </c>
      <c r="AP124">
        <v>166.73</v>
      </c>
      <c r="AQ124">
        <v>201</v>
      </c>
      <c r="AR124">
        <v>8.4909999999999997</v>
      </c>
      <c r="AS124">
        <v>33.9026</v>
      </c>
      <c r="AT124">
        <v>2.6070000000000002</v>
      </c>
      <c r="AU124">
        <v>1E-3</v>
      </c>
      <c r="AV124">
        <v>2.5000000000000001E-2</v>
      </c>
      <c r="AW124">
        <v>27.1</v>
      </c>
      <c r="AX124">
        <v>0</v>
      </c>
      <c r="AY124">
        <v>0</v>
      </c>
      <c r="AZ124">
        <v>2.1</v>
      </c>
      <c r="BA124">
        <v>33.6</v>
      </c>
      <c r="BB124">
        <v>113.77</v>
      </c>
      <c r="BC124">
        <f t="shared" si="2"/>
        <v>2.6016439999999998</v>
      </c>
      <c r="BD124">
        <f t="shared" si="3"/>
        <v>5.3560000000003605E-3</v>
      </c>
    </row>
    <row r="125" spans="1:56" x14ac:dyDescent="0.25">
      <c r="A125">
        <v>9</v>
      </c>
      <c r="B125">
        <v>45420</v>
      </c>
      <c r="C125">
        <v>45516</v>
      </c>
      <c r="D125">
        <v>10</v>
      </c>
      <c r="E125" t="s">
        <v>52</v>
      </c>
      <c r="F125">
        <v>2017</v>
      </c>
      <c r="G125" s="1">
        <v>0.93519675925925927</v>
      </c>
      <c r="H125">
        <v>141.0667</v>
      </c>
      <c r="I125">
        <v>140.02600000000001</v>
      </c>
      <c r="J125">
        <v>9.5997000000000003</v>
      </c>
      <c r="K125">
        <v>9.5965000000000007</v>
      </c>
      <c r="L125">
        <v>4.4889999999999999</v>
      </c>
      <c r="M125">
        <v>3.2199999999999999E-2</v>
      </c>
      <c r="N125">
        <v>4.3651999999999997</v>
      </c>
      <c r="O125">
        <v>1.1999999999999999E-3</v>
      </c>
      <c r="P125">
        <v>1.3205</v>
      </c>
      <c r="Q125">
        <v>1.3923000000000001</v>
      </c>
      <c r="R125">
        <v>1.1043000000000001</v>
      </c>
      <c r="S125">
        <v>2.6978</v>
      </c>
      <c r="T125" s="2">
        <v>9.9999999999999998E-13</v>
      </c>
      <c r="U125" s="2">
        <v>693</v>
      </c>
      <c r="V125" t="s">
        <v>53</v>
      </c>
      <c r="W125">
        <v>0.29499999999999998</v>
      </c>
      <c r="X125">
        <v>92.890299999999996</v>
      </c>
      <c r="Y125">
        <v>7.6520000000000001</v>
      </c>
      <c r="Z125">
        <v>32.180680000000002</v>
      </c>
      <c r="AA125">
        <v>-118.89230000000001</v>
      </c>
      <c r="AB125">
        <v>140.03399999999999</v>
      </c>
      <c r="AC125">
        <v>33.834400000000002</v>
      </c>
      <c r="AD125">
        <v>33.836799999999997</v>
      </c>
      <c r="AE125">
        <v>2.6979000000000002</v>
      </c>
      <c r="AF125">
        <v>42.036499999999997</v>
      </c>
      <c r="AG125">
        <v>117.42100000000001</v>
      </c>
      <c r="AH125">
        <v>2.7360000000000002</v>
      </c>
      <c r="AI125">
        <v>42.627600000000001</v>
      </c>
      <c r="AJ125">
        <v>119.0784</v>
      </c>
      <c r="AK125">
        <v>26.1112</v>
      </c>
      <c r="AL125">
        <v>26.113499999999998</v>
      </c>
      <c r="AM125">
        <v>9.5840999999999994</v>
      </c>
      <c r="AN125">
        <v>9.5808</v>
      </c>
      <c r="AO125">
        <v>1.08</v>
      </c>
      <c r="AP125">
        <v>192.1</v>
      </c>
      <c r="AQ125">
        <v>142</v>
      </c>
      <c r="AR125">
        <v>9.6329999999999991</v>
      </c>
      <c r="AS125">
        <v>33.830399999999997</v>
      </c>
      <c r="AT125">
        <v>2.7639999999999998</v>
      </c>
      <c r="AU125">
        <v>5.0000000000000001E-3</v>
      </c>
      <c r="AV125">
        <v>3.7999999999999999E-2</v>
      </c>
      <c r="AW125">
        <v>23.46</v>
      </c>
      <c r="AX125">
        <v>0</v>
      </c>
      <c r="AY125">
        <v>0</v>
      </c>
      <c r="AZ125">
        <v>1.92</v>
      </c>
      <c r="BA125">
        <v>25.54</v>
      </c>
      <c r="BB125">
        <v>120.63</v>
      </c>
      <c r="BC125">
        <f t="shared" si="2"/>
        <v>2.8219159999999999</v>
      </c>
      <c r="BD125">
        <f t="shared" si="3"/>
        <v>-5.7916000000000079E-2</v>
      </c>
    </row>
    <row r="126" spans="1:56" x14ac:dyDescent="0.25">
      <c r="A126">
        <v>9</v>
      </c>
      <c r="B126">
        <v>47943</v>
      </c>
      <c r="C126">
        <v>48039</v>
      </c>
      <c r="D126">
        <v>10</v>
      </c>
      <c r="E126" t="s">
        <v>52</v>
      </c>
      <c r="F126">
        <v>2017</v>
      </c>
      <c r="G126" s="1">
        <v>0.93642361111111105</v>
      </c>
      <c r="H126">
        <v>121.69</v>
      </c>
      <c r="I126">
        <v>120.801</v>
      </c>
      <c r="J126">
        <v>9.8635000000000002</v>
      </c>
      <c r="K126">
        <v>9.8621999999999996</v>
      </c>
      <c r="L126">
        <v>4.4878999999999998</v>
      </c>
      <c r="M126">
        <v>3.44E-2</v>
      </c>
      <c r="N126">
        <v>4.9340999999999999</v>
      </c>
      <c r="O126">
        <v>1.1999999999999999E-3</v>
      </c>
      <c r="P126">
        <v>1.4469000000000001</v>
      </c>
      <c r="Q126">
        <v>1.5290999999999999</v>
      </c>
      <c r="R126">
        <v>1.0457000000000001</v>
      </c>
      <c r="S126">
        <v>2.7081</v>
      </c>
      <c r="T126" s="2">
        <v>9.9999999999999998E-13</v>
      </c>
      <c r="U126" s="2">
        <v>626.80999999999995</v>
      </c>
      <c r="V126">
        <v>5.3E-3</v>
      </c>
      <c r="W126">
        <v>0.29599999999999999</v>
      </c>
      <c r="X126">
        <v>92.867599999999996</v>
      </c>
      <c r="Y126">
        <v>7.6917</v>
      </c>
      <c r="Z126">
        <v>32.180680000000002</v>
      </c>
      <c r="AA126">
        <v>-118.89230000000001</v>
      </c>
      <c r="AB126">
        <v>120.80500000000001</v>
      </c>
      <c r="AC126">
        <v>33.695300000000003</v>
      </c>
      <c r="AD126">
        <v>33.697200000000002</v>
      </c>
      <c r="AE126">
        <v>3.0882999999999998</v>
      </c>
      <c r="AF126">
        <v>48.354599999999998</v>
      </c>
      <c r="AG126">
        <v>134.434</v>
      </c>
      <c r="AH126">
        <v>3.1271</v>
      </c>
      <c r="AI126">
        <v>48.960700000000003</v>
      </c>
      <c r="AJ126">
        <v>136.12029999999999</v>
      </c>
      <c r="AK126">
        <v>25.958400000000001</v>
      </c>
      <c r="AL126">
        <v>25.960100000000001</v>
      </c>
      <c r="AM126">
        <v>9.8498000000000001</v>
      </c>
      <c r="AN126">
        <v>9.8484999999999996</v>
      </c>
      <c r="AO126">
        <v>1.1100000000000001</v>
      </c>
      <c r="AP126">
        <v>206.24</v>
      </c>
      <c r="AQ126">
        <v>121</v>
      </c>
      <c r="AR126">
        <v>9.8010000000000002</v>
      </c>
      <c r="AS126">
        <v>33.696199999999997</v>
      </c>
      <c r="AT126">
        <v>3.2080000000000002</v>
      </c>
      <c r="AU126">
        <v>1.4E-2</v>
      </c>
      <c r="AV126">
        <v>4.7E-2</v>
      </c>
      <c r="AW126">
        <v>21.78</v>
      </c>
      <c r="AX126">
        <v>0</v>
      </c>
      <c r="AY126">
        <v>0</v>
      </c>
      <c r="AZ126">
        <v>1.76</v>
      </c>
      <c r="BA126">
        <v>22.32</v>
      </c>
      <c r="BB126">
        <v>140.02000000000001</v>
      </c>
      <c r="BC126">
        <f t="shared" si="2"/>
        <v>3.2279319999999996</v>
      </c>
      <c r="BD126">
        <f t="shared" si="3"/>
        <v>-1.9931999999999395E-2</v>
      </c>
    </row>
    <row r="127" spans="1:56" x14ac:dyDescent="0.25">
      <c r="A127">
        <v>9</v>
      </c>
      <c r="B127">
        <v>51492</v>
      </c>
      <c r="C127">
        <v>51588</v>
      </c>
      <c r="D127">
        <v>10</v>
      </c>
      <c r="E127" t="s">
        <v>52</v>
      </c>
      <c r="F127">
        <v>2017</v>
      </c>
      <c r="G127" s="1">
        <v>0.93812499999999999</v>
      </c>
      <c r="H127">
        <v>101.7526</v>
      </c>
      <c r="I127">
        <v>101.014</v>
      </c>
      <c r="J127">
        <v>10.5037</v>
      </c>
      <c r="K127">
        <v>10.482100000000001</v>
      </c>
      <c r="L127">
        <v>4.4837999999999996</v>
      </c>
      <c r="M127">
        <v>4.3799999999999999E-2</v>
      </c>
      <c r="N127">
        <v>3.6086</v>
      </c>
      <c r="O127">
        <v>0.10829999999999999</v>
      </c>
      <c r="P127">
        <v>1.5737000000000001</v>
      </c>
      <c r="Q127">
        <v>1.6642999999999999</v>
      </c>
      <c r="R127">
        <v>0.93310000000000004</v>
      </c>
      <c r="S127">
        <v>2.7210999999999999</v>
      </c>
      <c r="T127" s="2">
        <v>2.2336000000000002E-2</v>
      </c>
      <c r="U127" s="2">
        <v>533.80999999999995</v>
      </c>
      <c r="V127">
        <v>0.1143</v>
      </c>
      <c r="W127">
        <v>0.29970000000000002</v>
      </c>
      <c r="X127">
        <v>92.782499999999999</v>
      </c>
      <c r="Y127">
        <v>7.74</v>
      </c>
      <c r="Z127">
        <v>32.180680000000002</v>
      </c>
      <c r="AA127">
        <v>-118.89230000000001</v>
      </c>
      <c r="AB127">
        <v>101.017</v>
      </c>
      <c r="AC127">
        <v>33.573500000000003</v>
      </c>
      <c r="AD127">
        <v>33.578800000000001</v>
      </c>
      <c r="AE127">
        <v>3.4523999999999999</v>
      </c>
      <c r="AF127">
        <v>54.768799999999999</v>
      </c>
      <c r="AG127">
        <v>150.315</v>
      </c>
      <c r="AH127">
        <v>3.4914000000000001</v>
      </c>
      <c r="AI127">
        <v>55.363399999999999</v>
      </c>
      <c r="AJ127">
        <v>152.01140000000001</v>
      </c>
      <c r="AK127">
        <v>25.754200000000001</v>
      </c>
      <c r="AL127">
        <v>25.762</v>
      </c>
      <c r="AM127">
        <v>10.4918</v>
      </c>
      <c r="AN127">
        <v>10.4702</v>
      </c>
      <c r="AO127">
        <v>1.1299999999999999</v>
      </c>
      <c r="AP127">
        <v>225.33</v>
      </c>
      <c r="AQ127">
        <v>101</v>
      </c>
      <c r="AR127">
        <v>10.273</v>
      </c>
      <c r="AS127">
        <v>33.572899999999997</v>
      </c>
      <c r="AT127">
        <v>3.6190000000000002</v>
      </c>
      <c r="AU127">
        <v>5.0999999999999997E-2</v>
      </c>
      <c r="AV127">
        <v>9.6000000000000002E-2</v>
      </c>
      <c r="AW127">
        <v>18.64</v>
      </c>
      <c r="AX127">
        <v>2.9000000000000001E-2</v>
      </c>
      <c r="AY127">
        <v>0</v>
      </c>
      <c r="AZ127">
        <v>1.54</v>
      </c>
      <c r="BA127">
        <v>17.46</v>
      </c>
      <c r="BB127">
        <v>157.97999999999999</v>
      </c>
      <c r="BC127">
        <f t="shared" si="2"/>
        <v>3.6065959999999997</v>
      </c>
      <c r="BD127">
        <f t="shared" si="3"/>
        <v>1.2404000000000526E-2</v>
      </c>
    </row>
    <row r="128" spans="1:56" x14ac:dyDescent="0.25">
      <c r="A128">
        <v>9</v>
      </c>
      <c r="B128">
        <v>54461</v>
      </c>
      <c r="C128">
        <v>54557</v>
      </c>
      <c r="D128">
        <v>10</v>
      </c>
      <c r="E128" t="s">
        <v>52</v>
      </c>
      <c r="F128">
        <v>2017</v>
      </c>
      <c r="G128" s="1">
        <v>0.93956018518518514</v>
      </c>
      <c r="H128">
        <v>86.944299999999998</v>
      </c>
      <c r="I128">
        <v>86.317999999999998</v>
      </c>
      <c r="J128">
        <v>11.2262</v>
      </c>
      <c r="K128">
        <v>11.2287</v>
      </c>
      <c r="L128">
        <v>4.4751000000000003</v>
      </c>
      <c r="M128">
        <v>5.9700000000000003E-2</v>
      </c>
      <c r="N128">
        <v>4.9340999999999999</v>
      </c>
      <c r="O128">
        <v>0.40200000000000002</v>
      </c>
      <c r="P128">
        <v>1.7382</v>
      </c>
      <c r="Q128">
        <v>1.8459000000000001</v>
      </c>
      <c r="R128">
        <v>0.77129999999999999</v>
      </c>
      <c r="S128">
        <v>2.7387000000000001</v>
      </c>
      <c r="T128" s="2">
        <v>0.13103000000000001</v>
      </c>
      <c r="U128" s="2">
        <v>473.6</v>
      </c>
      <c r="V128">
        <v>0.3211</v>
      </c>
      <c r="W128">
        <v>0.30759999999999998</v>
      </c>
      <c r="X128">
        <v>92.599400000000003</v>
      </c>
      <c r="Y128">
        <v>7.8061999999999996</v>
      </c>
      <c r="Z128">
        <v>32.180680000000002</v>
      </c>
      <c r="AA128">
        <v>-118.89230000000001</v>
      </c>
      <c r="AB128">
        <v>86.319000000000003</v>
      </c>
      <c r="AC128">
        <v>33.498100000000001</v>
      </c>
      <c r="AD128">
        <v>33.499099999999999</v>
      </c>
      <c r="AE128">
        <v>3.9150999999999998</v>
      </c>
      <c r="AF128">
        <v>63.046500000000002</v>
      </c>
      <c r="AG128">
        <v>170.488</v>
      </c>
      <c r="AH128">
        <v>3.9691999999999998</v>
      </c>
      <c r="AI128">
        <v>63.922600000000003</v>
      </c>
      <c r="AJ128">
        <v>172.8468</v>
      </c>
      <c r="AK128">
        <v>25.567399999999999</v>
      </c>
      <c r="AL128">
        <v>25.567699999999999</v>
      </c>
      <c r="AM128">
        <v>11.2156</v>
      </c>
      <c r="AN128">
        <v>11.2181</v>
      </c>
      <c r="AO128">
        <v>1.1499999999999999</v>
      </c>
      <c r="AP128">
        <v>242.86</v>
      </c>
      <c r="AQ128">
        <v>86</v>
      </c>
      <c r="AR128">
        <v>11.221</v>
      </c>
      <c r="AS128">
        <v>33.499600000000001</v>
      </c>
      <c r="AT128">
        <v>4.0910000000000002</v>
      </c>
      <c r="AU128">
        <v>0.13700000000000001</v>
      </c>
      <c r="AV128">
        <v>0.14399999999999999</v>
      </c>
      <c r="AW128">
        <v>14.28</v>
      </c>
      <c r="AX128">
        <v>0.05</v>
      </c>
      <c r="AY128">
        <v>0</v>
      </c>
      <c r="AZ128">
        <v>1.26</v>
      </c>
      <c r="BA128">
        <v>13.24</v>
      </c>
      <c r="BB128">
        <v>178.57</v>
      </c>
      <c r="BC128">
        <f t="shared" si="2"/>
        <v>4.0878039999999993</v>
      </c>
      <c r="BD128">
        <f t="shared" si="3"/>
        <v>3.1960000000008648E-3</v>
      </c>
    </row>
    <row r="129" spans="1:56" x14ac:dyDescent="0.25">
      <c r="A129">
        <v>9</v>
      </c>
      <c r="B129">
        <v>57207</v>
      </c>
      <c r="C129">
        <v>57303</v>
      </c>
      <c r="D129">
        <v>10</v>
      </c>
      <c r="E129" t="s">
        <v>52</v>
      </c>
      <c r="F129">
        <v>2017</v>
      </c>
      <c r="G129" s="1">
        <v>0.94089120370370372</v>
      </c>
      <c r="H129">
        <v>71.610399999999998</v>
      </c>
      <c r="I129">
        <v>71.096999999999994</v>
      </c>
      <c r="J129">
        <v>11.7134</v>
      </c>
      <c r="K129">
        <v>11.7096</v>
      </c>
      <c r="L129">
        <v>4.4652000000000003</v>
      </c>
      <c r="M129">
        <v>8.6599999999999996E-2</v>
      </c>
      <c r="N129">
        <v>4.9340999999999999</v>
      </c>
      <c r="O129">
        <v>0.80400000000000005</v>
      </c>
      <c r="P129">
        <v>1.8158000000000001</v>
      </c>
      <c r="Q129">
        <v>1.9258999999999999</v>
      </c>
      <c r="R129">
        <v>0.70040000000000002</v>
      </c>
      <c r="S129">
        <v>2.7477</v>
      </c>
      <c r="T129" s="2">
        <v>0.46772999999999998</v>
      </c>
      <c r="U129" s="2">
        <v>515.41</v>
      </c>
      <c r="V129">
        <v>0.67079999999999995</v>
      </c>
      <c r="W129">
        <v>0.3165</v>
      </c>
      <c r="X129">
        <v>92.392200000000003</v>
      </c>
      <c r="Y129">
        <v>7.8392999999999997</v>
      </c>
      <c r="Z129">
        <v>32.180680000000002</v>
      </c>
      <c r="AA129">
        <v>-118.89230000000001</v>
      </c>
      <c r="AB129">
        <v>71.097999999999999</v>
      </c>
      <c r="AC129">
        <v>33.445099999999996</v>
      </c>
      <c r="AD129">
        <v>33.446800000000003</v>
      </c>
      <c r="AE129">
        <v>4.1090999999999998</v>
      </c>
      <c r="AF129">
        <v>66.835400000000007</v>
      </c>
      <c r="AG129">
        <v>178.96</v>
      </c>
      <c r="AH129">
        <v>4.1567999999999996</v>
      </c>
      <c r="AI129">
        <v>67.607399999999998</v>
      </c>
      <c r="AJ129">
        <v>181.03919999999999</v>
      </c>
      <c r="AK129">
        <v>25.436800000000002</v>
      </c>
      <c r="AL129">
        <v>25.438800000000001</v>
      </c>
      <c r="AM129">
        <v>11.7044</v>
      </c>
      <c r="AN129">
        <v>11.7006</v>
      </c>
      <c r="AO129">
        <v>1.1599999999999999</v>
      </c>
      <c r="AP129">
        <v>254.98</v>
      </c>
      <c r="AQ129">
        <v>72</v>
      </c>
      <c r="AR129">
        <v>11.76</v>
      </c>
      <c r="AS129">
        <v>33.4527</v>
      </c>
      <c r="AT129">
        <v>4.2720000000000002</v>
      </c>
      <c r="AU129">
        <v>2E-3</v>
      </c>
      <c r="AV129">
        <v>0.68200000000000005</v>
      </c>
      <c r="AW129">
        <v>12.33</v>
      </c>
      <c r="AX129">
        <v>7.3999999999999996E-2</v>
      </c>
      <c r="AY129">
        <v>0</v>
      </c>
      <c r="AZ129">
        <v>1.1399999999999999</v>
      </c>
      <c r="BA129">
        <v>11.22</v>
      </c>
      <c r="BB129">
        <v>186.48</v>
      </c>
      <c r="BC129">
        <f t="shared" si="2"/>
        <v>4.2895639999999995</v>
      </c>
      <c r="BD129">
        <f t="shared" si="3"/>
        <v>-1.7563999999999247E-2</v>
      </c>
    </row>
    <row r="130" spans="1:56" x14ac:dyDescent="0.25">
      <c r="A130">
        <v>9</v>
      </c>
      <c r="B130">
        <v>60252</v>
      </c>
      <c r="C130">
        <v>60348</v>
      </c>
      <c r="D130">
        <v>10</v>
      </c>
      <c r="E130" t="s">
        <v>52</v>
      </c>
      <c r="F130">
        <v>2017</v>
      </c>
      <c r="G130" s="1">
        <v>0.94234953703703705</v>
      </c>
      <c r="H130">
        <v>61.885100000000001</v>
      </c>
      <c r="I130">
        <v>61.444000000000003</v>
      </c>
      <c r="J130">
        <v>12.296099999999999</v>
      </c>
      <c r="K130">
        <v>12.298</v>
      </c>
      <c r="L130">
        <v>4.4516999999999998</v>
      </c>
      <c r="M130">
        <v>0.1037</v>
      </c>
      <c r="N130">
        <v>4.9340999999999999</v>
      </c>
      <c r="O130">
        <v>1.056</v>
      </c>
      <c r="P130">
        <v>1.9746999999999999</v>
      </c>
      <c r="Q130">
        <v>2.1019999999999999</v>
      </c>
      <c r="R130">
        <v>0.57569999999999999</v>
      </c>
      <c r="S130">
        <v>2.7618</v>
      </c>
      <c r="T130" s="2">
        <v>0.90658000000000005</v>
      </c>
      <c r="U130" s="2">
        <v>515.02</v>
      </c>
      <c r="V130">
        <v>0.89339999999999997</v>
      </c>
      <c r="W130">
        <v>0.32879999999999998</v>
      </c>
      <c r="X130">
        <v>92.107399999999998</v>
      </c>
      <c r="Y130">
        <v>7.8917000000000002</v>
      </c>
      <c r="Z130">
        <v>32.180680000000002</v>
      </c>
      <c r="AA130">
        <v>-118.89230000000001</v>
      </c>
      <c r="AB130">
        <v>61.444000000000003</v>
      </c>
      <c r="AC130">
        <v>33.391100000000002</v>
      </c>
      <c r="AD130">
        <v>33.393000000000001</v>
      </c>
      <c r="AE130">
        <v>4.5515999999999996</v>
      </c>
      <c r="AF130">
        <v>74.918999999999997</v>
      </c>
      <c r="AG130">
        <v>198.262</v>
      </c>
      <c r="AH130">
        <v>4.6181999999999999</v>
      </c>
      <c r="AI130">
        <v>76.018900000000002</v>
      </c>
      <c r="AJ130">
        <v>201.1618</v>
      </c>
      <c r="AK130">
        <v>25.2851</v>
      </c>
      <c r="AL130">
        <v>25.286200000000001</v>
      </c>
      <c r="AM130">
        <v>12.2881</v>
      </c>
      <c r="AN130">
        <v>12.29</v>
      </c>
      <c r="AO130">
        <v>1.18</v>
      </c>
      <c r="AP130">
        <v>269.23</v>
      </c>
      <c r="AQ130">
        <v>61</v>
      </c>
      <c r="AR130">
        <v>12.282</v>
      </c>
      <c r="AS130">
        <v>33.406799999999997</v>
      </c>
      <c r="AT130">
        <v>4.7679999999999998</v>
      </c>
      <c r="AU130">
        <v>0.36199999999999999</v>
      </c>
      <c r="AV130">
        <v>0.25800000000000001</v>
      </c>
      <c r="AW130">
        <v>8.83</v>
      </c>
      <c r="AX130">
        <v>0.157</v>
      </c>
      <c r="AY130">
        <v>0</v>
      </c>
      <c r="AZ130">
        <v>0.9</v>
      </c>
      <c r="BA130">
        <v>8.0399999999999991</v>
      </c>
      <c r="BB130">
        <v>208.13</v>
      </c>
      <c r="BC130">
        <f t="shared" si="2"/>
        <v>4.7497639999999999</v>
      </c>
      <c r="BD130">
        <f t="shared" si="3"/>
        <v>1.8235999999999919E-2</v>
      </c>
    </row>
    <row r="131" spans="1:56" x14ac:dyDescent="0.25">
      <c r="A131">
        <v>9</v>
      </c>
      <c r="B131">
        <v>62799</v>
      </c>
      <c r="C131">
        <v>62895</v>
      </c>
      <c r="D131">
        <v>10</v>
      </c>
      <c r="E131" t="s">
        <v>52</v>
      </c>
      <c r="F131">
        <v>2017</v>
      </c>
      <c r="G131" s="1">
        <v>0.94358796296296299</v>
      </c>
      <c r="H131">
        <v>51.4816</v>
      </c>
      <c r="I131">
        <v>51.119</v>
      </c>
      <c r="J131">
        <v>13.087899999999999</v>
      </c>
      <c r="K131">
        <v>13.071899999999999</v>
      </c>
      <c r="L131">
        <v>4.4391999999999996</v>
      </c>
      <c r="M131">
        <v>0.12479999999999999</v>
      </c>
      <c r="N131">
        <v>4.9340999999999999</v>
      </c>
      <c r="O131">
        <v>1.3474999999999999</v>
      </c>
      <c r="P131">
        <v>2.1760999999999999</v>
      </c>
      <c r="Q131">
        <v>2.3180999999999998</v>
      </c>
      <c r="R131">
        <v>0.4466</v>
      </c>
      <c r="S131">
        <v>2.7791000000000001</v>
      </c>
      <c r="T131" s="2">
        <v>1.8599000000000001</v>
      </c>
      <c r="U131" s="2">
        <v>528.38</v>
      </c>
      <c r="V131">
        <v>1.1673</v>
      </c>
      <c r="W131">
        <v>0.34029999999999999</v>
      </c>
      <c r="X131">
        <v>91.8459</v>
      </c>
      <c r="Y131">
        <v>7.9557000000000002</v>
      </c>
      <c r="Z131">
        <v>32.180680000000002</v>
      </c>
      <c r="AA131">
        <v>-118.89230000000001</v>
      </c>
      <c r="AB131">
        <v>51.116</v>
      </c>
      <c r="AC131">
        <v>33.330100000000002</v>
      </c>
      <c r="AD131">
        <v>33.331499999999998</v>
      </c>
      <c r="AE131">
        <v>5.0780000000000003</v>
      </c>
      <c r="AF131">
        <v>84.935500000000005</v>
      </c>
      <c r="AG131">
        <v>221.23400000000001</v>
      </c>
      <c r="AH131">
        <v>5.1509</v>
      </c>
      <c r="AI131">
        <v>86.127700000000004</v>
      </c>
      <c r="AJ131">
        <v>224.4102</v>
      </c>
      <c r="AK131">
        <v>25.083300000000001</v>
      </c>
      <c r="AL131">
        <v>25.087599999999998</v>
      </c>
      <c r="AM131">
        <v>13.0809</v>
      </c>
      <c r="AN131">
        <v>13.0649</v>
      </c>
      <c r="AO131">
        <v>1.19</v>
      </c>
      <c r="AP131">
        <v>288.22000000000003</v>
      </c>
      <c r="AQ131">
        <v>51</v>
      </c>
      <c r="AR131">
        <v>13.038</v>
      </c>
      <c r="AS131">
        <v>33.332599999999999</v>
      </c>
      <c r="AT131">
        <v>5.266</v>
      </c>
      <c r="AU131">
        <v>0.47599999999999998</v>
      </c>
      <c r="AV131">
        <v>0.53100000000000003</v>
      </c>
      <c r="AW131">
        <v>5.23</v>
      </c>
      <c r="AX131">
        <v>0.20100000000000001</v>
      </c>
      <c r="AY131">
        <v>0.08</v>
      </c>
      <c r="AZ131">
        <v>0.66</v>
      </c>
      <c r="BA131">
        <v>5.63</v>
      </c>
      <c r="BB131">
        <v>229.92</v>
      </c>
      <c r="BC131">
        <f t="shared" ref="BC131:BC194" si="4">(1.04*AE131)+0.0161</f>
        <v>5.2972200000000003</v>
      </c>
      <c r="BD131">
        <f t="shared" ref="BD131:BD194" si="5">AT131-BC131</f>
        <v>-3.1220000000000248E-2</v>
      </c>
    </row>
    <row r="132" spans="1:56" x14ac:dyDescent="0.25">
      <c r="A132">
        <v>9</v>
      </c>
      <c r="B132">
        <v>65184</v>
      </c>
      <c r="C132">
        <v>65280</v>
      </c>
      <c r="D132">
        <v>10</v>
      </c>
      <c r="E132" t="s">
        <v>52</v>
      </c>
      <c r="F132">
        <v>2017</v>
      </c>
      <c r="G132" s="1">
        <v>0.94473379629629628</v>
      </c>
      <c r="H132">
        <v>41.203899999999997</v>
      </c>
      <c r="I132">
        <v>40.908000000000001</v>
      </c>
      <c r="J132">
        <v>14.221</v>
      </c>
      <c r="K132">
        <v>14.207000000000001</v>
      </c>
      <c r="L132">
        <v>4.3883999999999999</v>
      </c>
      <c r="M132">
        <v>0.1983</v>
      </c>
      <c r="N132">
        <v>4.9340999999999999</v>
      </c>
      <c r="O132">
        <v>1.6923999999999999</v>
      </c>
      <c r="P132">
        <v>2.3607999999999998</v>
      </c>
      <c r="Q132">
        <v>2.5131999999999999</v>
      </c>
      <c r="R132">
        <v>0.31269999999999998</v>
      </c>
      <c r="S132">
        <v>2.7976000000000001</v>
      </c>
      <c r="T132" s="2">
        <v>4.2241999999999997</v>
      </c>
      <c r="U132" s="2">
        <v>548.87</v>
      </c>
      <c r="V132">
        <v>2.1225000000000001</v>
      </c>
      <c r="W132">
        <v>0.38679999999999998</v>
      </c>
      <c r="X132">
        <v>90.7821</v>
      </c>
      <c r="Y132">
        <v>8.0225000000000009</v>
      </c>
      <c r="Z132">
        <v>32.180680000000002</v>
      </c>
      <c r="AA132">
        <v>-118.89230000000001</v>
      </c>
      <c r="AB132">
        <v>40.911999999999999</v>
      </c>
      <c r="AC132">
        <v>33.305799999999998</v>
      </c>
      <c r="AD132">
        <v>33.307000000000002</v>
      </c>
      <c r="AE132">
        <v>5.5011999999999999</v>
      </c>
      <c r="AF132">
        <v>94.152299999999997</v>
      </c>
      <c r="AG132">
        <v>239.72800000000001</v>
      </c>
      <c r="AH132">
        <v>5.5693000000000001</v>
      </c>
      <c r="AI132">
        <v>95.292900000000003</v>
      </c>
      <c r="AJ132">
        <v>242.69820000000001</v>
      </c>
      <c r="AK132">
        <v>24.833200000000001</v>
      </c>
      <c r="AL132">
        <v>24.8371</v>
      </c>
      <c r="AM132">
        <v>14.2151</v>
      </c>
      <c r="AN132">
        <v>14.2011</v>
      </c>
      <c r="AO132">
        <v>1.21</v>
      </c>
      <c r="AP132">
        <v>311.83</v>
      </c>
      <c r="AQ132">
        <v>41</v>
      </c>
      <c r="AR132">
        <v>14.182</v>
      </c>
      <c r="AS132">
        <v>33.319699999999997</v>
      </c>
      <c r="AT132">
        <v>5.758</v>
      </c>
      <c r="AU132">
        <v>0.72199999999999998</v>
      </c>
      <c r="AV132">
        <v>0.34200000000000003</v>
      </c>
      <c r="AW132">
        <v>1.62</v>
      </c>
      <c r="AX132">
        <v>0.1</v>
      </c>
      <c r="AY132">
        <v>0.1</v>
      </c>
      <c r="AZ132">
        <v>0.4</v>
      </c>
      <c r="BA132">
        <v>3.17</v>
      </c>
      <c r="BB132">
        <v>251.38</v>
      </c>
      <c r="BC132">
        <f t="shared" si="4"/>
        <v>5.7373479999999999</v>
      </c>
      <c r="BD132">
        <f t="shared" si="5"/>
        <v>2.0652000000000115E-2</v>
      </c>
    </row>
    <row r="133" spans="1:56" x14ac:dyDescent="0.25">
      <c r="A133">
        <v>9</v>
      </c>
      <c r="B133">
        <v>67558</v>
      </c>
      <c r="C133">
        <v>67654</v>
      </c>
      <c r="D133">
        <v>10</v>
      </c>
      <c r="E133" t="s">
        <v>52</v>
      </c>
      <c r="F133">
        <v>2017</v>
      </c>
      <c r="G133" s="1">
        <v>0.94587962962962957</v>
      </c>
      <c r="H133">
        <v>31.236799999999999</v>
      </c>
      <c r="I133">
        <v>31.016999999999999</v>
      </c>
      <c r="J133">
        <v>15.8804</v>
      </c>
      <c r="K133">
        <v>15.887499999999999</v>
      </c>
      <c r="L133">
        <v>4.3558000000000003</v>
      </c>
      <c r="M133">
        <v>0.22259999999999999</v>
      </c>
      <c r="N133">
        <v>4.7573999999999996</v>
      </c>
      <c r="O133">
        <v>1.9625999999999999</v>
      </c>
      <c r="P133">
        <v>2.4361000000000002</v>
      </c>
      <c r="Q133">
        <v>2.5922000000000001</v>
      </c>
      <c r="R133">
        <v>0.2404</v>
      </c>
      <c r="S133">
        <v>2.8121</v>
      </c>
      <c r="T133" s="2">
        <v>7.9478</v>
      </c>
      <c r="U133" s="2">
        <v>434.91</v>
      </c>
      <c r="V133">
        <v>2.4392999999999998</v>
      </c>
      <c r="W133">
        <v>0.41699999999999998</v>
      </c>
      <c r="X133">
        <v>90.098799999999997</v>
      </c>
      <c r="Y133">
        <v>8.0716000000000001</v>
      </c>
      <c r="Z133">
        <v>32.180680000000002</v>
      </c>
      <c r="AA133">
        <v>-118.89230000000001</v>
      </c>
      <c r="AB133">
        <v>31.015999999999998</v>
      </c>
      <c r="AC133">
        <v>33.395499999999998</v>
      </c>
      <c r="AD133">
        <v>33.395400000000002</v>
      </c>
      <c r="AE133">
        <v>5.5293000000000001</v>
      </c>
      <c r="AF133">
        <v>97.8703</v>
      </c>
      <c r="AG133">
        <v>241.024</v>
      </c>
      <c r="AH133">
        <v>5.5953999999999997</v>
      </c>
      <c r="AI133">
        <v>99.053399999999996</v>
      </c>
      <c r="AJ133">
        <v>243.90360000000001</v>
      </c>
      <c r="AK133">
        <v>24.541699999999999</v>
      </c>
      <c r="AL133">
        <v>24.54</v>
      </c>
      <c r="AM133">
        <v>15.8756</v>
      </c>
      <c r="AN133">
        <v>15.8827</v>
      </c>
      <c r="AO133">
        <v>1.22</v>
      </c>
      <c r="AP133">
        <v>339.39</v>
      </c>
      <c r="AQ133">
        <v>31</v>
      </c>
      <c r="AR133">
        <v>15.851000000000001</v>
      </c>
      <c r="AS133">
        <v>33.393500000000003</v>
      </c>
      <c r="AT133">
        <v>5.7350000000000003</v>
      </c>
      <c r="AU133">
        <v>0.71799999999999997</v>
      </c>
      <c r="AV133">
        <v>0.30499999999999999</v>
      </c>
      <c r="AW133">
        <v>0.2</v>
      </c>
      <c r="AX133">
        <v>4.1000000000000002E-2</v>
      </c>
      <c r="AY133">
        <v>0</v>
      </c>
      <c r="AZ133">
        <v>0.28000000000000003</v>
      </c>
      <c r="BA133">
        <v>2.33</v>
      </c>
      <c r="BB133">
        <v>250.39</v>
      </c>
      <c r="BC133">
        <f t="shared" si="4"/>
        <v>5.766572</v>
      </c>
      <c r="BD133">
        <f t="shared" si="5"/>
        <v>-3.1571999999999711E-2</v>
      </c>
    </row>
    <row r="134" spans="1:56" x14ac:dyDescent="0.25">
      <c r="A134">
        <v>9</v>
      </c>
      <c r="B134">
        <v>70200</v>
      </c>
      <c r="C134">
        <v>70296</v>
      </c>
      <c r="D134">
        <v>10</v>
      </c>
      <c r="E134" t="s">
        <v>52</v>
      </c>
      <c r="F134">
        <v>2017</v>
      </c>
      <c r="G134" s="1">
        <v>0.94715277777777773</v>
      </c>
      <c r="H134">
        <v>21.250499999999999</v>
      </c>
      <c r="I134">
        <v>21.1</v>
      </c>
      <c r="J134">
        <v>17.096900000000002</v>
      </c>
      <c r="K134">
        <v>17.103300000000001</v>
      </c>
      <c r="L134">
        <v>4.3994999999999997</v>
      </c>
      <c r="M134">
        <v>8.1299999999999997E-2</v>
      </c>
      <c r="N134">
        <v>4.9340999999999999</v>
      </c>
      <c r="O134">
        <v>2.2509000000000001</v>
      </c>
      <c r="P134">
        <v>2.4565999999999999</v>
      </c>
      <c r="Q134">
        <v>2.6135000000000002</v>
      </c>
      <c r="R134">
        <v>0.2359</v>
      </c>
      <c r="S134">
        <v>2.8216000000000001</v>
      </c>
      <c r="T134" s="2">
        <v>15.522</v>
      </c>
      <c r="U134" s="2">
        <v>379.38</v>
      </c>
      <c r="V134">
        <v>0.60209999999999997</v>
      </c>
      <c r="W134">
        <v>0.37669999999999998</v>
      </c>
      <c r="X134">
        <v>91.013599999999997</v>
      </c>
      <c r="Y134">
        <v>8.1028000000000002</v>
      </c>
      <c r="Z134">
        <v>32.180680000000002</v>
      </c>
      <c r="AA134">
        <v>-118.89230000000001</v>
      </c>
      <c r="AB134">
        <v>21.100999999999999</v>
      </c>
      <c r="AC134">
        <v>33.4435</v>
      </c>
      <c r="AD134">
        <v>33.443800000000003</v>
      </c>
      <c r="AE134">
        <v>5.4443000000000001</v>
      </c>
      <c r="AF134">
        <v>98.7029</v>
      </c>
      <c r="AG134">
        <v>237.376</v>
      </c>
      <c r="AH134">
        <v>5.5136000000000003</v>
      </c>
      <c r="AI134">
        <v>99.970799999999997</v>
      </c>
      <c r="AJ134">
        <v>240.39570000000001</v>
      </c>
      <c r="AK134">
        <v>24.297799999999999</v>
      </c>
      <c r="AL134">
        <v>24.296600000000002</v>
      </c>
      <c r="AM134">
        <v>17.093499999999999</v>
      </c>
      <c r="AN134">
        <v>17.099799999999998</v>
      </c>
      <c r="AO134">
        <v>1.24</v>
      </c>
      <c r="AP134">
        <v>362.36</v>
      </c>
      <c r="AQ134">
        <v>21</v>
      </c>
      <c r="AR134">
        <v>17.109000000000002</v>
      </c>
      <c r="AS134">
        <v>33.452100000000002</v>
      </c>
      <c r="AT134">
        <v>5.6509999999999998</v>
      </c>
      <c r="AU134">
        <v>0.28599999999999998</v>
      </c>
      <c r="AV134">
        <v>0.121</v>
      </c>
      <c r="AW134">
        <v>0</v>
      </c>
      <c r="AX134">
        <v>0</v>
      </c>
      <c r="AY134">
        <v>0</v>
      </c>
      <c r="AZ134">
        <v>0.24</v>
      </c>
      <c r="BA134">
        <v>1.5</v>
      </c>
      <c r="BB134">
        <v>246.69</v>
      </c>
      <c r="BC134">
        <f t="shared" si="4"/>
        <v>5.678172</v>
      </c>
      <c r="BD134">
        <f t="shared" si="5"/>
        <v>-2.7172000000000196E-2</v>
      </c>
    </row>
    <row r="135" spans="1:56" x14ac:dyDescent="0.25">
      <c r="A135">
        <v>9</v>
      </c>
      <c r="B135">
        <v>73220</v>
      </c>
      <c r="C135">
        <v>73316</v>
      </c>
      <c r="D135">
        <v>10</v>
      </c>
      <c r="E135" t="s">
        <v>52</v>
      </c>
      <c r="F135">
        <v>2017</v>
      </c>
      <c r="G135" s="1">
        <v>0.94861111111111107</v>
      </c>
      <c r="H135">
        <v>11.182700000000001</v>
      </c>
      <c r="I135">
        <v>11.101000000000001</v>
      </c>
      <c r="J135">
        <v>17.4023</v>
      </c>
      <c r="K135">
        <v>17.402200000000001</v>
      </c>
      <c r="L135">
        <v>4.3967999999999998</v>
      </c>
      <c r="M135">
        <v>0.06</v>
      </c>
      <c r="N135">
        <v>4.9340999999999999</v>
      </c>
      <c r="O135">
        <v>2.5903</v>
      </c>
      <c r="P135">
        <v>2.4569999999999999</v>
      </c>
      <c r="Q135">
        <v>2.6128</v>
      </c>
      <c r="R135">
        <v>0.24390000000000001</v>
      </c>
      <c r="S135">
        <v>2.8260999999999998</v>
      </c>
      <c r="T135" s="2">
        <v>34.020000000000003</v>
      </c>
      <c r="U135" s="2">
        <v>382.9</v>
      </c>
      <c r="V135">
        <v>0.3251</v>
      </c>
      <c r="W135">
        <v>0.379</v>
      </c>
      <c r="X135">
        <v>90.958399999999997</v>
      </c>
      <c r="Y135">
        <v>8.1189999999999998</v>
      </c>
      <c r="Z135">
        <v>32.180680000000002</v>
      </c>
      <c r="AA135">
        <v>-118.89230000000001</v>
      </c>
      <c r="AB135">
        <v>11.103999999999999</v>
      </c>
      <c r="AC135">
        <v>33.462000000000003</v>
      </c>
      <c r="AD135">
        <v>33.462899999999998</v>
      </c>
      <c r="AE135">
        <v>5.4076000000000004</v>
      </c>
      <c r="AF135">
        <v>98.623699999999999</v>
      </c>
      <c r="AG135">
        <v>235.786</v>
      </c>
      <c r="AH135">
        <v>5.4748999999999999</v>
      </c>
      <c r="AI135">
        <v>99.852000000000004</v>
      </c>
      <c r="AJ135">
        <v>238.7217</v>
      </c>
      <c r="AK135">
        <v>24.2392</v>
      </c>
      <c r="AL135">
        <v>24.239899999999999</v>
      </c>
      <c r="AM135">
        <v>17.400500000000001</v>
      </c>
      <c r="AN135">
        <v>17.400300000000001</v>
      </c>
      <c r="AO135">
        <v>1.25</v>
      </c>
      <c r="AP135">
        <v>367.62</v>
      </c>
      <c r="AQ135">
        <v>11</v>
      </c>
      <c r="AR135">
        <v>17.414000000000001</v>
      </c>
      <c r="AS135">
        <v>33.476900000000001</v>
      </c>
      <c r="AT135">
        <v>5.6159999999999997</v>
      </c>
      <c r="AU135">
        <v>0.223</v>
      </c>
      <c r="AV135">
        <v>9.0999999999999998E-2</v>
      </c>
      <c r="AW135">
        <v>0</v>
      </c>
      <c r="AX135">
        <v>0</v>
      </c>
      <c r="AY135">
        <v>0</v>
      </c>
      <c r="AZ135">
        <v>0.22</v>
      </c>
      <c r="BA135">
        <v>1.43</v>
      </c>
      <c r="BB135">
        <v>245.18</v>
      </c>
      <c r="BC135">
        <f t="shared" si="4"/>
        <v>5.6400040000000002</v>
      </c>
      <c r="BD135">
        <f t="shared" si="5"/>
        <v>-2.400400000000058E-2</v>
      </c>
    </row>
    <row r="136" spans="1:56" x14ac:dyDescent="0.25">
      <c r="A136">
        <v>9</v>
      </c>
      <c r="B136">
        <v>75476</v>
      </c>
      <c r="C136">
        <v>75572</v>
      </c>
      <c r="D136">
        <v>10</v>
      </c>
      <c r="E136" t="s">
        <v>52</v>
      </c>
      <c r="F136">
        <v>2017</v>
      </c>
      <c r="G136" s="1">
        <v>0.94969907407407417</v>
      </c>
      <c r="H136">
        <v>2.1452</v>
      </c>
      <c r="I136">
        <v>2.133</v>
      </c>
      <c r="J136">
        <v>18.299299999999999</v>
      </c>
      <c r="K136">
        <v>18.305099999999999</v>
      </c>
      <c r="L136">
        <v>4.4080000000000004</v>
      </c>
      <c r="M136">
        <v>4.87E-2</v>
      </c>
      <c r="N136">
        <v>4.9340999999999999</v>
      </c>
      <c r="O136">
        <v>3.0369000000000002</v>
      </c>
      <c r="P136">
        <v>2.4552999999999998</v>
      </c>
      <c r="Q136">
        <v>2.6187</v>
      </c>
      <c r="R136">
        <v>0.23599999999999999</v>
      </c>
      <c r="S136">
        <v>2.8311999999999999</v>
      </c>
      <c r="T136" s="2">
        <v>95.358000000000004</v>
      </c>
      <c r="U136" s="2">
        <v>373.21</v>
      </c>
      <c r="V136">
        <v>0.17810000000000001</v>
      </c>
      <c r="W136">
        <v>0.36870000000000003</v>
      </c>
      <c r="X136">
        <v>91.193600000000004</v>
      </c>
      <c r="Y136">
        <v>8.1348000000000003</v>
      </c>
      <c r="Z136">
        <v>32.180680000000002</v>
      </c>
      <c r="AA136">
        <v>-118.89230000000001</v>
      </c>
      <c r="AB136">
        <v>2.13</v>
      </c>
      <c r="AC136">
        <v>33.538200000000003</v>
      </c>
      <c r="AD136">
        <v>33.538699999999999</v>
      </c>
      <c r="AE136">
        <v>5.3003</v>
      </c>
      <c r="AF136">
        <v>98.3767</v>
      </c>
      <c r="AG136">
        <v>231.14699999999999</v>
      </c>
      <c r="AH136">
        <v>5.3963999999999999</v>
      </c>
      <c r="AI136">
        <v>100.1708</v>
      </c>
      <c r="AJ136">
        <v>235.3366</v>
      </c>
      <c r="AK136">
        <v>24.0794</v>
      </c>
      <c r="AL136">
        <v>24.078399999999998</v>
      </c>
      <c r="AM136">
        <v>18.2989</v>
      </c>
      <c r="AN136">
        <v>18.3047</v>
      </c>
      <c r="AO136">
        <v>1.27</v>
      </c>
      <c r="AP136">
        <v>382.55</v>
      </c>
      <c r="AQ136">
        <v>2</v>
      </c>
      <c r="AR136">
        <v>18.309999999999999</v>
      </c>
      <c r="AS136">
        <v>33.5349</v>
      </c>
      <c r="AT136">
        <v>5.5039999999999996</v>
      </c>
      <c r="AU136">
        <v>0.17599999999999999</v>
      </c>
      <c r="AV136">
        <v>6.9000000000000006E-2</v>
      </c>
      <c r="AW136">
        <v>0</v>
      </c>
      <c r="AX136">
        <v>0</v>
      </c>
      <c r="AY136">
        <v>0.19</v>
      </c>
      <c r="AZ136">
        <v>0.19</v>
      </c>
      <c r="BA136">
        <v>1.35</v>
      </c>
      <c r="BB136">
        <v>240.24</v>
      </c>
      <c r="BC136">
        <f t="shared" si="4"/>
        <v>5.5284120000000003</v>
      </c>
      <c r="BD136">
        <f t="shared" si="5"/>
        <v>-2.4412000000000766E-2</v>
      </c>
    </row>
    <row r="137" spans="1:56" x14ac:dyDescent="0.25">
      <c r="A137">
        <v>10</v>
      </c>
      <c r="B137">
        <v>18275</v>
      </c>
      <c r="C137">
        <v>18371</v>
      </c>
      <c r="D137">
        <v>11</v>
      </c>
      <c r="E137" t="s">
        <v>52</v>
      </c>
      <c r="F137">
        <v>2017</v>
      </c>
      <c r="G137" s="1">
        <v>9.5752314814814818E-2</v>
      </c>
      <c r="H137">
        <v>519.92539999999997</v>
      </c>
      <c r="I137">
        <v>515.649</v>
      </c>
      <c r="J137">
        <v>6.1707000000000001</v>
      </c>
      <c r="K137">
        <v>6.1734</v>
      </c>
      <c r="L137">
        <v>4.4965000000000002</v>
      </c>
      <c r="M137">
        <v>3.3700000000000001E-2</v>
      </c>
      <c r="N137">
        <v>4.9340999999999999</v>
      </c>
      <c r="O137">
        <v>1.1999999999999999E-3</v>
      </c>
      <c r="P137">
        <v>0.5827</v>
      </c>
      <c r="Q137">
        <v>0.59099999999999997</v>
      </c>
      <c r="R137">
        <v>1.6660999999999999</v>
      </c>
      <c r="S137">
        <v>2.6322999999999999</v>
      </c>
      <c r="T137" s="2">
        <v>9.9999999999999998E-13</v>
      </c>
      <c r="U137" s="2">
        <v>1.9743999999999999</v>
      </c>
      <c r="V137" t="s">
        <v>53</v>
      </c>
      <c r="W137">
        <v>0.2883</v>
      </c>
      <c r="X137">
        <v>93.047799999999995</v>
      </c>
      <c r="Y137">
        <v>7.4032</v>
      </c>
      <c r="Z137">
        <v>32.013240000000003</v>
      </c>
      <c r="AA137">
        <v>-119.2333</v>
      </c>
      <c r="AB137">
        <v>515.654</v>
      </c>
      <c r="AC137">
        <v>34.307000000000002</v>
      </c>
      <c r="AD137">
        <v>34.309199999999997</v>
      </c>
      <c r="AE137">
        <v>0.26550000000000001</v>
      </c>
      <c r="AF137">
        <v>3.8405999999999998</v>
      </c>
      <c r="AG137">
        <v>11.545999999999999</v>
      </c>
      <c r="AH137">
        <v>0.27489999999999998</v>
      </c>
      <c r="AI137">
        <v>3.9771999999999998</v>
      </c>
      <c r="AJ137">
        <v>11.956</v>
      </c>
      <c r="AK137">
        <v>26.9892</v>
      </c>
      <c r="AL137">
        <v>26.990600000000001</v>
      </c>
      <c r="AM137">
        <v>6.1246999999999998</v>
      </c>
      <c r="AN137">
        <v>6.1273999999999997</v>
      </c>
      <c r="AO137">
        <v>0.98</v>
      </c>
      <c r="AP137">
        <v>113.31</v>
      </c>
      <c r="AQ137">
        <v>516</v>
      </c>
      <c r="AR137">
        <v>6.1719999999999997</v>
      </c>
      <c r="AS137">
        <v>34.311</v>
      </c>
      <c r="AT137">
        <v>0.26900000000000002</v>
      </c>
      <c r="AW137">
        <v>39.29</v>
      </c>
      <c r="AX137">
        <v>0</v>
      </c>
      <c r="AY137">
        <v>0</v>
      </c>
      <c r="AZ137">
        <v>3.1</v>
      </c>
      <c r="BA137">
        <v>76.8</v>
      </c>
      <c r="BB137">
        <v>11.76</v>
      </c>
      <c r="BC137">
        <f t="shared" si="4"/>
        <v>0.29222000000000004</v>
      </c>
      <c r="BD137">
        <f t="shared" si="5"/>
        <v>-2.3220000000000018E-2</v>
      </c>
    </row>
    <row r="138" spans="1:56" x14ac:dyDescent="0.25">
      <c r="A138">
        <v>10</v>
      </c>
      <c r="B138">
        <v>23774</v>
      </c>
      <c r="C138">
        <v>23870</v>
      </c>
      <c r="D138">
        <v>11</v>
      </c>
      <c r="E138" t="s">
        <v>52</v>
      </c>
      <c r="F138">
        <v>2017</v>
      </c>
      <c r="G138" s="1">
        <v>9.8414351851851836E-2</v>
      </c>
      <c r="H138">
        <v>443.851</v>
      </c>
      <c r="I138">
        <v>440.28399999999999</v>
      </c>
      <c r="J138">
        <v>6.5011000000000001</v>
      </c>
      <c r="K138">
        <v>6.5002000000000004</v>
      </c>
      <c r="L138">
        <v>4.4957000000000003</v>
      </c>
      <c r="M138">
        <v>3.3799999999999997E-2</v>
      </c>
      <c r="N138">
        <v>4.8903999999999996</v>
      </c>
      <c r="O138">
        <v>1.1999999999999999E-3</v>
      </c>
      <c r="P138">
        <v>0.60680000000000001</v>
      </c>
      <c r="Q138">
        <v>0.61539999999999995</v>
      </c>
      <c r="R138">
        <v>1.5974999999999999</v>
      </c>
      <c r="S138">
        <v>2.6345000000000001</v>
      </c>
      <c r="T138" s="2">
        <v>9.9999999999999998E-13</v>
      </c>
      <c r="U138" s="2">
        <v>1.9743999999999999</v>
      </c>
      <c r="V138" t="s">
        <v>53</v>
      </c>
      <c r="W138">
        <v>0.28899999999999998</v>
      </c>
      <c r="X138">
        <v>93.031700000000001</v>
      </c>
      <c r="Y138">
        <v>7.4114000000000004</v>
      </c>
      <c r="Z138">
        <v>32.013240000000003</v>
      </c>
      <c r="AA138">
        <v>-119.2333</v>
      </c>
      <c r="AB138">
        <v>440.286</v>
      </c>
      <c r="AC138">
        <v>34.281300000000002</v>
      </c>
      <c r="AD138">
        <v>34.283799999999999</v>
      </c>
      <c r="AE138">
        <v>0.3518</v>
      </c>
      <c r="AF138">
        <v>5.1277999999999997</v>
      </c>
      <c r="AG138">
        <v>15.301</v>
      </c>
      <c r="AH138">
        <v>0.35520000000000002</v>
      </c>
      <c r="AI138">
        <v>5.1772</v>
      </c>
      <c r="AJ138">
        <v>15.449199999999999</v>
      </c>
      <c r="AK138">
        <v>26.9252</v>
      </c>
      <c r="AL138">
        <v>26.927299999999999</v>
      </c>
      <c r="AM138">
        <v>6.4608999999999996</v>
      </c>
      <c r="AN138">
        <v>6.46</v>
      </c>
      <c r="AO138">
        <v>1</v>
      </c>
      <c r="AP138">
        <v>118.6</v>
      </c>
      <c r="AQ138">
        <v>441</v>
      </c>
      <c r="AR138">
        <v>6.5</v>
      </c>
      <c r="AS138">
        <v>34.285499999999999</v>
      </c>
      <c r="AT138">
        <v>0.36599999999999999</v>
      </c>
      <c r="AW138">
        <v>38.31</v>
      </c>
      <c r="AX138">
        <v>0</v>
      </c>
      <c r="AY138">
        <v>0</v>
      </c>
      <c r="AZ138">
        <v>3.03</v>
      </c>
      <c r="BA138">
        <v>71.069999999999993</v>
      </c>
      <c r="BB138">
        <v>15.98</v>
      </c>
      <c r="BC138">
        <f t="shared" si="4"/>
        <v>0.38197200000000003</v>
      </c>
      <c r="BD138">
        <f t="shared" si="5"/>
        <v>-1.5972000000000042E-2</v>
      </c>
    </row>
    <row r="139" spans="1:56" x14ac:dyDescent="0.25">
      <c r="A139">
        <v>10</v>
      </c>
      <c r="B139">
        <v>27764</v>
      </c>
      <c r="C139">
        <v>27860</v>
      </c>
      <c r="D139">
        <v>11</v>
      </c>
      <c r="E139" t="s">
        <v>52</v>
      </c>
      <c r="F139">
        <v>2017</v>
      </c>
      <c r="G139" s="1">
        <v>0.10033564814814815</v>
      </c>
      <c r="H139">
        <v>383.2878</v>
      </c>
      <c r="I139">
        <v>380.26299999999998</v>
      </c>
      <c r="J139">
        <v>6.9446000000000003</v>
      </c>
      <c r="K139">
        <v>6.9391999999999996</v>
      </c>
      <c r="L139">
        <v>4.4954000000000001</v>
      </c>
      <c r="M139">
        <v>3.3099999999999997E-2</v>
      </c>
      <c r="N139">
        <v>4.6513</v>
      </c>
      <c r="O139">
        <v>1.1999999999999999E-3</v>
      </c>
      <c r="P139">
        <v>0.65359999999999996</v>
      </c>
      <c r="Q139">
        <v>0.66669999999999996</v>
      </c>
      <c r="R139">
        <v>1.5672999999999999</v>
      </c>
      <c r="S139">
        <v>2.6381999999999999</v>
      </c>
      <c r="T139" s="2">
        <v>9.9999999999999998E-13</v>
      </c>
      <c r="U139" s="2">
        <v>1.9743999999999999</v>
      </c>
      <c r="V139" t="s">
        <v>53</v>
      </c>
      <c r="W139">
        <v>0.2893</v>
      </c>
      <c r="X139">
        <v>93.024299999999997</v>
      </c>
      <c r="Y139">
        <v>7.4245999999999999</v>
      </c>
      <c r="Z139">
        <v>32.013240000000003</v>
      </c>
      <c r="AA139">
        <v>-119.2333</v>
      </c>
      <c r="AB139">
        <v>380.26400000000001</v>
      </c>
      <c r="AC139">
        <v>34.247199999999999</v>
      </c>
      <c r="AD139">
        <v>34.249600000000001</v>
      </c>
      <c r="AE139">
        <v>0.51690000000000003</v>
      </c>
      <c r="AF139">
        <v>7.6083999999999996</v>
      </c>
      <c r="AG139">
        <v>22.48</v>
      </c>
      <c r="AH139">
        <v>0.52349999999999997</v>
      </c>
      <c r="AI139">
        <v>7.7047999999999996</v>
      </c>
      <c r="AJ139">
        <v>22.766100000000002</v>
      </c>
      <c r="AK139">
        <v>26.8383</v>
      </c>
      <c r="AL139">
        <v>26.840800000000002</v>
      </c>
      <c r="AM139">
        <v>6.9088000000000003</v>
      </c>
      <c r="AN139">
        <v>6.9034000000000004</v>
      </c>
      <c r="AO139">
        <v>1.01</v>
      </c>
      <c r="AP139">
        <v>126.28</v>
      </c>
      <c r="AQ139">
        <v>381</v>
      </c>
      <c r="AR139">
        <v>6.9379999999999997</v>
      </c>
      <c r="AS139">
        <v>34.251399999999997</v>
      </c>
      <c r="AT139">
        <v>0.54700000000000004</v>
      </c>
      <c r="AW139">
        <v>36.799999999999997</v>
      </c>
      <c r="AX139">
        <v>0</v>
      </c>
      <c r="AY139">
        <v>0</v>
      </c>
      <c r="AZ139">
        <v>2.9</v>
      </c>
      <c r="BA139">
        <v>63.05</v>
      </c>
      <c r="BB139">
        <v>23.86</v>
      </c>
      <c r="BC139">
        <f t="shared" si="4"/>
        <v>0.55367600000000006</v>
      </c>
      <c r="BD139">
        <f t="shared" si="5"/>
        <v>-6.6760000000000153E-3</v>
      </c>
    </row>
    <row r="140" spans="1:56" x14ac:dyDescent="0.25">
      <c r="A140">
        <v>10</v>
      </c>
      <c r="B140">
        <v>31642</v>
      </c>
      <c r="C140">
        <v>31738</v>
      </c>
      <c r="D140">
        <v>11</v>
      </c>
      <c r="E140" t="s">
        <v>52</v>
      </c>
      <c r="F140">
        <v>2017</v>
      </c>
      <c r="G140" s="1">
        <v>0.10219907407407408</v>
      </c>
      <c r="H140">
        <v>323.0034</v>
      </c>
      <c r="I140">
        <v>320.50200000000001</v>
      </c>
      <c r="J140">
        <v>7.8745000000000003</v>
      </c>
      <c r="K140">
        <v>7.8920000000000003</v>
      </c>
      <c r="L140">
        <v>4.4908999999999999</v>
      </c>
      <c r="M140">
        <v>3.3700000000000001E-2</v>
      </c>
      <c r="N140">
        <v>4.4538000000000002</v>
      </c>
      <c r="O140">
        <v>1.1999999999999999E-3</v>
      </c>
      <c r="P140">
        <v>0.70340000000000003</v>
      </c>
      <c r="Q140">
        <v>0.72040000000000004</v>
      </c>
      <c r="R140">
        <v>1.4272</v>
      </c>
      <c r="S140">
        <v>2.6467999999999998</v>
      </c>
      <c r="T140" s="2">
        <v>9.9999999999999998E-13</v>
      </c>
      <c r="U140" s="2">
        <v>1.9743999999999999</v>
      </c>
      <c r="V140" t="s">
        <v>53</v>
      </c>
      <c r="W140">
        <v>0.29330000000000001</v>
      </c>
      <c r="X140">
        <v>92.93</v>
      </c>
      <c r="Y140">
        <v>7.4569999999999999</v>
      </c>
      <c r="Z140">
        <v>32.013240000000003</v>
      </c>
      <c r="AA140">
        <v>-119.2333</v>
      </c>
      <c r="AB140">
        <v>320.50200000000001</v>
      </c>
      <c r="AC140">
        <v>34.2729</v>
      </c>
      <c r="AD140">
        <v>34.277299999999997</v>
      </c>
      <c r="AE140">
        <v>0.67859999999999998</v>
      </c>
      <c r="AF140">
        <v>10.205299999999999</v>
      </c>
      <c r="AG140">
        <v>29.518000000000001</v>
      </c>
      <c r="AH140">
        <v>0.68500000000000005</v>
      </c>
      <c r="AI140">
        <v>10.3058</v>
      </c>
      <c r="AJ140">
        <v>29.797799999999999</v>
      </c>
      <c r="AK140">
        <v>26.726099999999999</v>
      </c>
      <c r="AL140">
        <v>26.727</v>
      </c>
      <c r="AM140">
        <v>7.8422000000000001</v>
      </c>
      <c r="AN140">
        <v>7.8597000000000001</v>
      </c>
      <c r="AO140">
        <v>1.02</v>
      </c>
      <c r="AP140">
        <v>136.61000000000001</v>
      </c>
      <c r="AQ140">
        <v>321</v>
      </c>
      <c r="AR140">
        <v>7.7350000000000003</v>
      </c>
      <c r="AS140">
        <v>34.279400000000003</v>
      </c>
      <c r="AT140">
        <v>0.71499999999999997</v>
      </c>
      <c r="AW140">
        <v>33.549999999999997</v>
      </c>
      <c r="AX140">
        <v>0</v>
      </c>
      <c r="AY140">
        <v>0</v>
      </c>
      <c r="AZ140">
        <v>2.74</v>
      </c>
      <c r="BA140">
        <v>52.42</v>
      </c>
      <c r="BB140">
        <v>31.2</v>
      </c>
      <c r="BC140">
        <f t="shared" si="4"/>
        <v>0.72184400000000004</v>
      </c>
      <c r="BD140">
        <f t="shared" si="5"/>
        <v>-6.8440000000000722E-3</v>
      </c>
    </row>
    <row r="141" spans="1:56" x14ac:dyDescent="0.25">
      <c r="A141">
        <v>10</v>
      </c>
      <c r="B141">
        <v>35179</v>
      </c>
      <c r="C141">
        <v>35275</v>
      </c>
      <c r="D141">
        <v>11</v>
      </c>
      <c r="E141" t="s">
        <v>52</v>
      </c>
      <c r="F141">
        <v>2017</v>
      </c>
      <c r="G141" s="1">
        <v>0.10391203703703704</v>
      </c>
      <c r="H141">
        <v>272.86110000000002</v>
      </c>
      <c r="I141">
        <v>270.78100000000001</v>
      </c>
      <c r="J141">
        <v>8.1336999999999993</v>
      </c>
      <c r="K141">
        <v>8.1262000000000008</v>
      </c>
      <c r="L141">
        <v>4.4939</v>
      </c>
      <c r="M141">
        <v>3.2899999999999999E-2</v>
      </c>
      <c r="N141">
        <v>4.3467000000000002</v>
      </c>
      <c r="O141">
        <v>1.1999999999999999E-3</v>
      </c>
      <c r="P141">
        <v>0.85960000000000003</v>
      </c>
      <c r="Q141">
        <v>0.8901</v>
      </c>
      <c r="R141">
        <v>1.3988</v>
      </c>
      <c r="S141">
        <v>2.6579999999999999</v>
      </c>
      <c r="T141" s="2">
        <v>9.9999999999999998E-13</v>
      </c>
      <c r="U141" s="2">
        <v>1.9743999999999999</v>
      </c>
      <c r="V141" t="s">
        <v>53</v>
      </c>
      <c r="W141">
        <v>0.29070000000000001</v>
      </c>
      <c r="X141">
        <v>92.992099999999994</v>
      </c>
      <c r="Y141">
        <v>7.5006000000000004</v>
      </c>
      <c r="Z141">
        <v>32.013240000000003</v>
      </c>
      <c r="AA141">
        <v>-119.2333</v>
      </c>
      <c r="AB141">
        <v>270.78100000000001</v>
      </c>
      <c r="AC141">
        <v>34.173000000000002</v>
      </c>
      <c r="AD141">
        <v>34.175199999999997</v>
      </c>
      <c r="AE141">
        <v>1.2159</v>
      </c>
      <c r="AF141">
        <v>18.380299999999998</v>
      </c>
      <c r="AG141">
        <v>52.896999999999998</v>
      </c>
      <c r="AH141">
        <v>1.2302</v>
      </c>
      <c r="AI141">
        <v>18.593399999999999</v>
      </c>
      <c r="AJ141">
        <v>53.517800000000001</v>
      </c>
      <c r="AK141">
        <v>26.608499999999999</v>
      </c>
      <c r="AL141">
        <v>26.6114</v>
      </c>
      <c r="AM141">
        <v>8.1059999999999999</v>
      </c>
      <c r="AN141">
        <v>8.0984999999999996</v>
      </c>
      <c r="AO141">
        <v>1.04</v>
      </c>
      <c r="AP141">
        <v>146.96</v>
      </c>
      <c r="AQ141">
        <v>271</v>
      </c>
      <c r="AR141">
        <v>8.0429999999999993</v>
      </c>
      <c r="AS141">
        <v>34.176499999999997</v>
      </c>
      <c r="AT141">
        <v>1.2529999999999999</v>
      </c>
      <c r="AW141">
        <v>32.14</v>
      </c>
      <c r="AX141">
        <v>0</v>
      </c>
      <c r="AY141">
        <v>0</v>
      </c>
      <c r="AZ141">
        <v>2.5299999999999998</v>
      </c>
      <c r="BA141">
        <v>46.89</v>
      </c>
      <c r="BB141">
        <v>54.65</v>
      </c>
      <c r="BC141">
        <f t="shared" si="4"/>
        <v>1.2806360000000001</v>
      </c>
      <c r="BD141">
        <f t="shared" si="5"/>
        <v>-2.7636000000000216E-2</v>
      </c>
    </row>
    <row r="142" spans="1:56" x14ac:dyDescent="0.25">
      <c r="A142">
        <v>10</v>
      </c>
      <c r="B142">
        <v>38197</v>
      </c>
      <c r="C142">
        <v>38293</v>
      </c>
      <c r="D142">
        <v>11</v>
      </c>
      <c r="E142" t="s">
        <v>52</v>
      </c>
      <c r="F142">
        <v>2017</v>
      </c>
      <c r="G142" s="1">
        <v>0.1053587962962963</v>
      </c>
      <c r="H142">
        <v>231.53639999999999</v>
      </c>
      <c r="I142">
        <v>229.79400000000001</v>
      </c>
      <c r="J142">
        <v>8.2326999999999995</v>
      </c>
      <c r="K142">
        <v>8.2322000000000006</v>
      </c>
      <c r="L142">
        <v>4.4954000000000001</v>
      </c>
      <c r="M142">
        <v>3.2500000000000001E-2</v>
      </c>
      <c r="N142">
        <v>4.2492999999999999</v>
      </c>
      <c r="O142">
        <v>1.1999999999999999E-3</v>
      </c>
      <c r="P142">
        <v>1.0634999999999999</v>
      </c>
      <c r="Q142">
        <v>1.1111</v>
      </c>
      <c r="R142">
        <v>1.3291999999999999</v>
      </c>
      <c r="S142">
        <v>2.6726999999999999</v>
      </c>
      <c r="T142" s="2">
        <v>9.9999999999999998E-13</v>
      </c>
      <c r="U142" s="2">
        <v>1.9743999999999999</v>
      </c>
      <c r="V142" t="s">
        <v>53</v>
      </c>
      <c r="W142">
        <v>0.28920000000000001</v>
      </c>
      <c r="X142">
        <v>93.025400000000005</v>
      </c>
      <c r="Y142">
        <v>7.5572999999999997</v>
      </c>
      <c r="Z142">
        <v>32.013240000000003</v>
      </c>
      <c r="AA142">
        <v>-119.2333</v>
      </c>
      <c r="AB142">
        <v>229.79400000000001</v>
      </c>
      <c r="AC142">
        <v>34.052300000000002</v>
      </c>
      <c r="AD142">
        <v>34.054499999999997</v>
      </c>
      <c r="AE142">
        <v>1.9158999999999999</v>
      </c>
      <c r="AF142">
        <v>29.0017</v>
      </c>
      <c r="AG142">
        <v>83.352999999999994</v>
      </c>
      <c r="AH142">
        <v>1.9359999999999999</v>
      </c>
      <c r="AI142">
        <v>29.3062</v>
      </c>
      <c r="AJ142">
        <v>84.227599999999995</v>
      </c>
      <c r="AK142">
        <v>26.4983</v>
      </c>
      <c r="AL142">
        <v>26.5001</v>
      </c>
      <c r="AM142">
        <v>8.2091999999999992</v>
      </c>
      <c r="AN142">
        <v>8.2087000000000003</v>
      </c>
      <c r="AO142">
        <v>1.05</v>
      </c>
      <c r="AP142">
        <v>156.66999999999999</v>
      </c>
      <c r="AQ142">
        <v>230</v>
      </c>
      <c r="AR142">
        <v>8.202</v>
      </c>
      <c r="AS142">
        <v>34.055900000000001</v>
      </c>
      <c r="AT142">
        <v>1.9930000000000001</v>
      </c>
      <c r="AW142">
        <v>29.83</v>
      </c>
      <c r="AX142">
        <v>0</v>
      </c>
      <c r="AY142">
        <v>0</v>
      </c>
      <c r="AZ142">
        <v>2.25</v>
      </c>
      <c r="BA142">
        <v>39.36</v>
      </c>
      <c r="BB142">
        <v>86.97</v>
      </c>
      <c r="BC142">
        <f t="shared" si="4"/>
        <v>2.0086360000000001</v>
      </c>
      <c r="BD142">
        <f t="shared" si="5"/>
        <v>-1.5635999999999983E-2</v>
      </c>
    </row>
    <row r="143" spans="1:56" x14ac:dyDescent="0.25">
      <c r="A143">
        <v>10</v>
      </c>
      <c r="B143">
        <v>40840</v>
      </c>
      <c r="C143">
        <v>40936</v>
      </c>
      <c r="D143">
        <v>11</v>
      </c>
      <c r="E143" t="s">
        <v>52</v>
      </c>
      <c r="F143">
        <v>2017</v>
      </c>
      <c r="G143" s="1">
        <v>0.10664351851851851</v>
      </c>
      <c r="H143">
        <v>201.06569999999999</v>
      </c>
      <c r="I143">
        <v>199.56700000000001</v>
      </c>
      <c r="J143">
        <v>8.8094999999999999</v>
      </c>
      <c r="K143">
        <v>8.8087</v>
      </c>
      <c r="L143">
        <v>4.4942000000000002</v>
      </c>
      <c r="M143">
        <v>3.2000000000000001E-2</v>
      </c>
      <c r="N143">
        <v>4.2896999999999998</v>
      </c>
      <c r="O143">
        <v>1.1999999999999999E-3</v>
      </c>
      <c r="P143">
        <v>1.1268</v>
      </c>
      <c r="Q143">
        <v>1.1812</v>
      </c>
      <c r="R143">
        <v>1.2541</v>
      </c>
      <c r="S143">
        <v>2.6812</v>
      </c>
      <c r="T143" s="2">
        <v>9.9999999999999998E-13</v>
      </c>
      <c r="U143" s="2">
        <v>1.9743999999999999</v>
      </c>
      <c r="V143" t="s">
        <v>53</v>
      </c>
      <c r="W143">
        <v>0.2903</v>
      </c>
      <c r="X143">
        <v>92.999799999999993</v>
      </c>
      <c r="Y143">
        <v>7.5895999999999999</v>
      </c>
      <c r="Z143">
        <v>32.013240000000003</v>
      </c>
      <c r="AA143">
        <v>-119.2333</v>
      </c>
      <c r="AB143">
        <v>199.56700000000001</v>
      </c>
      <c r="AC143">
        <v>34.053600000000003</v>
      </c>
      <c r="AD143">
        <v>34.055700000000002</v>
      </c>
      <c r="AE143">
        <v>2.0968</v>
      </c>
      <c r="AF143">
        <v>32.152299999999997</v>
      </c>
      <c r="AG143">
        <v>91.233999999999995</v>
      </c>
      <c r="AH143">
        <v>2.1225999999999998</v>
      </c>
      <c r="AI143">
        <v>32.547400000000003</v>
      </c>
      <c r="AJ143">
        <v>92.355000000000004</v>
      </c>
      <c r="AK143">
        <v>26.410499999999999</v>
      </c>
      <c r="AL143">
        <v>26.412199999999999</v>
      </c>
      <c r="AM143">
        <v>8.7881999999999998</v>
      </c>
      <c r="AN143">
        <v>8.7873999999999999</v>
      </c>
      <c r="AO143">
        <v>1.06</v>
      </c>
      <c r="AP143">
        <v>164.68</v>
      </c>
      <c r="AQ143">
        <v>200</v>
      </c>
      <c r="AR143">
        <v>8.7910000000000004</v>
      </c>
      <c r="AS143">
        <v>34.059199999999997</v>
      </c>
      <c r="AT143">
        <v>2.1779999999999999</v>
      </c>
      <c r="AU143">
        <v>2E-3</v>
      </c>
      <c r="AV143">
        <v>2.3E-2</v>
      </c>
      <c r="AW143">
        <v>27.69</v>
      </c>
      <c r="AX143">
        <v>0</v>
      </c>
      <c r="AY143">
        <v>0</v>
      </c>
      <c r="AZ143">
        <v>2.13</v>
      </c>
      <c r="BA143">
        <v>34.67</v>
      </c>
      <c r="BB143">
        <v>95.05</v>
      </c>
      <c r="BC143">
        <f t="shared" si="4"/>
        <v>2.1967719999999997</v>
      </c>
      <c r="BD143">
        <f t="shared" si="5"/>
        <v>-1.8771999999999789E-2</v>
      </c>
    </row>
    <row r="144" spans="1:56" x14ac:dyDescent="0.25">
      <c r="A144">
        <v>10</v>
      </c>
      <c r="B144">
        <v>43771</v>
      </c>
      <c r="C144">
        <v>43867</v>
      </c>
      <c r="D144">
        <v>11</v>
      </c>
      <c r="E144" t="s">
        <v>52</v>
      </c>
      <c r="F144">
        <v>2017</v>
      </c>
      <c r="G144" s="1">
        <v>0.10805555555555556</v>
      </c>
      <c r="H144">
        <v>170.953</v>
      </c>
      <c r="I144">
        <v>169.691</v>
      </c>
      <c r="J144">
        <v>9.0762</v>
      </c>
      <c r="K144">
        <v>9.0742999999999991</v>
      </c>
      <c r="L144">
        <v>4.4947999999999997</v>
      </c>
      <c r="M144">
        <v>3.1600000000000003E-2</v>
      </c>
      <c r="N144">
        <v>4.3072999999999997</v>
      </c>
      <c r="O144">
        <v>1.1999999999999999E-3</v>
      </c>
      <c r="P144">
        <v>1.2803</v>
      </c>
      <c r="Q144">
        <v>1.3462000000000001</v>
      </c>
      <c r="R144">
        <v>1.1666000000000001</v>
      </c>
      <c r="S144">
        <v>2.6936</v>
      </c>
      <c r="T144" s="2">
        <v>9.9999999999999998E-13</v>
      </c>
      <c r="U144" s="2">
        <v>1.9743999999999999</v>
      </c>
      <c r="V144" t="s">
        <v>53</v>
      </c>
      <c r="W144">
        <v>0.2898</v>
      </c>
      <c r="X144">
        <v>93.011399999999995</v>
      </c>
      <c r="Y144">
        <v>7.6372</v>
      </c>
      <c r="Z144">
        <v>32.013249999999999</v>
      </c>
      <c r="AA144">
        <v>-119.2333</v>
      </c>
      <c r="AB144">
        <v>169.69200000000001</v>
      </c>
      <c r="AC144">
        <v>33.931399999999996</v>
      </c>
      <c r="AD144">
        <v>33.934699999999999</v>
      </c>
      <c r="AE144">
        <v>2.6006</v>
      </c>
      <c r="AF144">
        <v>40.081299999999999</v>
      </c>
      <c r="AG144">
        <v>113.16800000000001</v>
      </c>
      <c r="AH144">
        <v>2.6333000000000002</v>
      </c>
      <c r="AI144">
        <v>40.5854</v>
      </c>
      <c r="AJ144">
        <v>114.5929</v>
      </c>
      <c r="AK144">
        <v>26.272099999999998</v>
      </c>
      <c r="AL144">
        <v>26.274999999999999</v>
      </c>
      <c r="AM144">
        <v>9.0578000000000003</v>
      </c>
      <c r="AN144">
        <v>9.0558999999999994</v>
      </c>
      <c r="AO144">
        <v>1.08</v>
      </c>
      <c r="AP144">
        <v>177.28</v>
      </c>
      <c r="AQ144">
        <v>170</v>
      </c>
      <c r="AR144">
        <v>9.0790000000000006</v>
      </c>
      <c r="AS144">
        <v>33.935200000000002</v>
      </c>
      <c r="AT144">
        <v>2.6949999999999998</v>
      </c>
      <c r="AU144">
        <v>1E-3</v>
      </c>
      <c r="AV144">
        <v>3.5000000000000003E-2</v>
      </c>
      <c r="AW144">
        <v>25.56</v>
      </c>
      <c r="AX144">
        <v>3.1E-2</v>
      </c>
      <c r="AY144">
        <v>0.1</v>
      </c>
      <c r="AZ144">
        <v>1.93</v>
      </c>
      <c r="BA144">
        <v>29.93</v>
      </c>
      <c r="BB144">
        <v>117.59</v>
      </c>
      <c r="BC144">
        <f t="shared" si="4"/>
        <v>2.7207239999999997</v>
      </c>
      <c r="BD144">
        <f t="shared" si="5"/>
        <v>-2.5723999999999858E-2</v>
      </c>
    </row>
    <row r="145" spans="1:56" x14ac:dyDescent="0.25">
      <c r="A145">
        <v>10</v>
      </c>
      <c r="B145">
        <v>46811</v>
      </c>
      <c r="C145">
        <v>46907</v>
      </c>
      <c r="D145">
        <v>11</v>
      </c>
      <c r="E145" t="s">
        <v>52</v>
      </c>
      <c r="F145">
        <v>2017</v>
      </c>
      <c r="G145" s="1">
        <v>0.1095138888888889</v>
      </c>
      <c r="H145">
        <v>140.8158</v>
      </c>
      <c r="I145">
        <v>139.786</v>
      </c>
      <c r="J145">
        <v>9.3173999999999992</v>
      </c>
      <c r="K145">
        <v>9.3096999999999994</v>
      </c>
      <c r="L145">
        <v>4.4951999999999996</v>
      </c>
      <c r="M145">
        <v>3.2099999999999997E-2</v>
      </c>
      <c r="N145">
        <v>4.3350999999999997</v>
      </c>
      <c r="O145">
        <v>1.1999999999999999E-3</v>
      </c>
      <c r="P145">
        <v>1.4306000000000001</v>
      </c>
      <c r="Q145">
        <v>1.5074000000000001</v>
      </c>
      <c r="R145">
        <v>1.0809</v>
      </c>
      <c r="S145">
        <v>2.7054999999999998</v>
      </c>
      <c r="T145" s="2">
        <v>9.9999999999999998E-13</v>
      </c>
      <c r="U145" s="2">
        <v>1.9743999999999999</v>
      </c>
      <c r="V145" t="s">
        <v>53</v>
      </c>
      <c r="W145">
        <v>0.28949999999999998</v>
      </c>
      <c r="X145">
        <v>93.019199999999998</v>
      </c>
      <c r="Y145">
        <v>7.6825000000000001</v>
      </c>
      <c r="Z145">
        <v>32.013240000000003</v>
      </c>
      <c r="AA145">
        <v>-119.2333</v>
      </c>
      <c r="AB145">
        <v>139.78700000000001</v>
      </c>
      <c r="AC145">
        <v>33.786499999999997</v>
      </c>
      <c r="AD145">
        <v>33.790900000000001</v>
      </c>
      <c r="AE145">
        <v>3.0777999999999999</v>
      </c>
      <c r="AF145">
        <v>47.6447</v>
      </c>
      <c r="AG145">
        <v>133.95400000000001</v>
      </c>
      <c r="AH145">
        <v>3.1032999999999999</v>
      </c>
      <c r="AI145">
        <v>48.0336</v>
      </c>
      <c r="AJ145">
        <v>135.06559999999999</v>
      </c>
      <c r="AK145">
        <v>26.119599999999998</v>
      </c>
      <c r="AL145">
        <v>26.124300000000002</v>
      </c>
      <c r="AM145">
        <v>9.3020999999999994</v>
      </c>
      <c r="AN145">
        <v>9.2943999999999996</v>
      </c>
      <c r="AO145">
        <v>1.1000000000000001</v>
      </c>
      <c r="AP145">
        <v>191.2</v>
      </c>
      <c r="AQ145">
        <v>139</v>
      </c>
      <c r="AR145">
        <v>9.3130000000000006</v>
      </c>
      <c r="AS145">
        <v>33.7926</v>
      </c>
      <c r="AT145">
        <v>3.173</v>
      </c>
      <c r="AU145">
        <v>5.0000000000000001E-3</v>
      </c>
      <c r="AV145">
        <v>2.9000000000000001E-2</v>
      </c>
      <c r="AW145">
        <v>23.42</v>
      </c>
      <c r="AX145">
        <v>0</v>
      </c>
      <c r="AY145">
        <v>0.05</v>
      </c>
      <c r="AZ145">
        <v>1.76</v>
      </c>
      <c r="BA145">
        <v>25.53</v>
      </c>
      <c r="BB145">
        <v>138.47999999999999</v>
      </c>
      <c r="BC145">
        <f t="shared" si="4"/>
        <v>3.2170119999999995</v>
      </c>
      <c r="BD145">
        <f t="shared" si="5"/>
        <v>-4.4011999999999496E-2</v>
      </c>
    </row>
    <row r="146" spans="1:56" x14ac:dyDescent="0.25">
      <c r="A146">
        <v>10</v>
      </c>
      <c r="B146">
        <v>49345</v>
      </c>
      <c r="C146">
        <v>49441</v>
      </c>
      <c r="D146">
        <v>11</v>
      </c>
      <c r="E146" t="s">
        <v>52</v>
      </c>
      <c r="F146">
        <v>2017</v>
      </c>
      <c r="G146" s="1">
        <v>0.11074074074074074</v>
      </c>
      <c r="H146">
        <v>121.17449999999999</v>
      </c>
      <c r="I146">
        <v>120.297</v>
      </c>
      <c r="J146">
        <v>9.9016000000000002</v>
      </c>
      <c r="K146">
        <v>9.8960000000000008</v>
      </c>
      <c r="L146">
        <v>4.4939999999999998</v>
      </c>
      <c r="M146">
        <v>3.39E-2</v>
      </c>
      <c r="N146">
        <v>4.9340999999999999</v>
      </c>
      <c r="O146">
        <v>1.1999999999999999E-3</v>
      </c>
      <c r="P146">
        <v>1.6278999999999999</v>
      </c>
      <c r="Q146">
        <v>1.7228000000000001</v>
      </c>
      <c r="R146">
        <v>0.92459999999999998</v>
      </c>
      <c r="S146">
        <v>2.7237</v>
      </c>
      <c r="T146" s="2">
        <v>9.9999999999999998E-13</v>
      </c>
      <c r="U146" s="2">
        <v>1.9743999999999999</v>
      </c>
      <c r="V146" t="s">
        <v>53</v>
      </c>
      <c r="W146">
        <v>0.29049999999999998</v>
      </c>
      <c r="X146">
        <v>92.995000000000005</v>
      </c>
      <c r="Y146">
        <v>7.7515999999999998</v>
      </c>
      <c r="Z146">
        <v>32.013260000000002</v>
      </c>
      <c r="AA146">
        <v>-119.2333</v>
      </c>
      <c r="AB146">
        <v>120.295</v>
      </c>
      <c r="AC146">
        <v>33.612699999999997</v>
      </c>
      <c r="AD146">
        <v>33.615600000000001</v>
      </c>
      <c r="AE146">
        <v>3.6806000000000001</v>
      </c>
      <c r="AF146">
        <v>57.646500000000003</v>
      </c>
      <c r="AG146">
        <v>160.22900000000001</v>
      </c>
      <c r="AH146">
        <v>3.7216999999999998</v>
      </c>
      <c r="AI146">
        <v>58.283299999999997</v>
      </c>
      <c r="AJ146">
        <v>162.01560000000001</v>
      </c>
      <c r="AK146">
        <v>25.887499999999999</v>
      </c>
      <c r="AL146">
        <v>25.890699999999999</v>
      </c>
      <c r="AM146">
        <v>9.8879000000000001</v>
      </c>
      <c r="AN146">
        <v>9.8823000000000008</v>
      </c>
      <c r="AO146">
        <v>1.1200000000000001</v>
      </c>
      <c r="AP146">
        <v>212.96</v>
      </c>
      <c r="AQ146">
        <v>120</v>
      </c>
      <c r="AR146">
        <v>9.7360000000000007</v>
      </c>
      <c r="AS146">
        <v>33.616999999999997</v>
      </c>
      <c r="AT146">
        <v>3.8239999999999998</v>
      </c>
      <c r="AU146">
        <v>1.7000000000000001E-2</v>
      </c>
      <c r="AV146">
        <v>4.2999999999999997E-2</v>
      </c>
      <c r="AW146">
        <v>19.350000000000001</v>
      </c>
      <c r="AX146">
        <v>0</v>
      </c>
      <c r="AY146">
        <v>0.08</v>
      </c>
      <c r="AZ146">
        <v>1.46</v>
      </c>
      <c r="BA146">
        <v>18.760000000000002</v>
      </c>
      <c r="BB146">
        <v>166.93</v>
      </c>
      <c r="BC146">
        <f t="shared" si="4"/>
        <v>3.8439239999999999</v>
      </c>
      <c r="BD146">
        <f t="shared" si="5"/>
        <v>-1.9924000000000053E-2</v>
      </c>
    </row>
    <row r="147" spans="1:56" x14ac:dyDescent="0.25">
      <c r="A147">
        <v>10</v>
      </c>
      <c r="B147">
        <v>52072</v>
      </c>
      <c r="C147">
        <v>52168</v>
      </c>
      <c r="D147">
        <v>11</v>
      </c>
      <c r="E147" t="s">
        <v>52</v>
      </c>
      <c r="F147">
        <v>2017</v>
      </c>
      <c r="G147" s="1">
        <v>0.11206018518518518</v>
      </c>
      <c r="H147">
        <v>101.2688</v>
      </c>
      <c r="I147">
        <v>100.544</v>
      </c>
      <c r="J147">
        <v>11.201599999999999</v>
      </c>
      <c r="K147">
        <v>11.207000000000001</v>
      </c>
      <c r="L147">
        <v>4.4871999999999996</v>
      </c>
      <c r="M147">
        <v>4.9399999999999999E-2</v>
      </c>
      <c r="N147">
        <v>4.9340999999999999</v>
      </c>
      <c r="O147">
        <v>1.1999999999999999E-3</v>
      </c>
      <c r="P147">
        <v>1.7588999999999999</v>
      </c>
      <c r="Q147">
        <v>1.8662000000000001</v>
      </c>
      <c r="R147">
        <v>0.74650000000000005</v>
      </c>
      <c r="S147">
        <v>2.7397999999999998</v>
      </c>
      <c r="T147" s="2">
        <v>9.9999999999999998E-13</v>
      </c>
      <c r="U147" s="2">
        <v>1.9743999999999999</v>
      </c>
      <c r="V147">
        <v>0.18679999999999999</v>
      </c>
      <c r="W147">
        <v>0.29670000000000002</v>
      </c>
      <c r="X147">
        <v>92.851699999999994</v>
      </c>
      <c r="Y147">
        <v>7.8106</v>
      </c>
      <c r="Z147">
        <v>32.013249999999999</v>
      </c>
      <c r="AA147">
        <v>-119.2333</v>
      </c>
      <c r="AB147">
        <v>100.538</v>
      </c>
      <c r="AC147">
        <v>33.494700000000002</v>
      </c>
      <c r="AD147">
        <v>33.495399999999997</v>
      </c>
      <c r="AE147">
        <v>3.9899</v>
      </c>
      <c r="AF147">
        <v>64.215699999999998</v>
      </c>
      <c r="AG147">
        <v>173.744</v>
      </c>
      <c r="AH147">
        <v>4.0370999999999997</v>
      </c>
      <c r="AI147">
        <v>64.983599999999996</v>
      </c>
      <c r="AJ147">
        <v>175.80109999999999</v>
      </c>
      <c r="AK147">
        <v>25.569500000000001</v>
      </c>
      <c r="AL147">
        <v>25.569099999999999</v>
      </c>
      <c r="AM147">
        <v>11.1892</v>
      </c>
      <c r="AN147">
        <v>11.194699999999999</v>
      </c>
      <c r="AO147">
        <v>1.1399999999999999</v>
      </c>
      <c r="AP147">
        <v>243</v>
      </c>
      <c r="AQ147">
        <v>100</v>
      </c>
      <c r="AR147">
        <v>10.744</v>
      </c>
      <c r="AS147">
        <v>33.498699999999999</v>
      </c>
      <c r="AT147">
        <v>4.1459999999999999</v>
      </c>
      <c r="AU147">
        <v>8.5000000000000006E-2</v>
      </c>
      <c r="AV147">
        <v>0.129</v>
      </c>
      <c r="AW147">
        <v>14.13</v>
      </c>
      <c r="AX147">
        <v>2.5000000000000001E-2</v>
      </c>
      <c r="AY147">
        <v>0.16</v>
      </c>
      <c r="AZ147">
        <v>1.18</v>
      </c>
      <c r="BA147">
        <v>13.21</v>
      </c>
      <c r="BB147">
        <v>181.01</v>
      </c>
      <c r="BC147">
        <f t="shared" si="4"/>
        <v>4.1655959999999999</v>
      </c>
      <c r="BD147">
        <f t="shared" si="5"/>
        <v>-1.9595999999999947E-2</v>
      </c>
    </row>
    <row r="148" spans="1:56" x14ac:dyDescent="0.25">
      <c r="A148">
        <v>10</v>
      </c>
      <c r="B148">
        <v>56030</v>
      </c>
      <c r="C148">
        <v>56126</v>
      </c>
      <c r="D148">
        <v>11</v>
      </c>
      <c r="E148" t="s">
        <v>52</v>
      </c>
      <c r="F148">
        <v>2017</v>
      </c>
      <c r="G148" s="1">
        <v>0.11395833333333333</v>
      </c>
      <c r="H148">
        <v>85.540899999999993</v>
      </c>
      <c r="I148">
        <v>84.924999999999997</v>
      </c>
      <c r="J148">
        <v>11.7982</v>
      </c>
      <c r="K148">
        <v>11.7982</v>
      </c>
      <c r="L148">
        <v>4.4833999999999996</v>
      </c>
      <c r="M148">
        <v>5.79E-2</v>
      </c>
      <c r="N148">
        <v>4.9340999999999999</v>
      </c>
      <c r="O148">
        <v>1.1999999999999999E-3</v>
      </c>
      <c r="P148">
        <v>1.9258999999999999</v>
      </c>
      <c r="Q148">
        <v>2.0457999999999998</v>
      </c>
      <c r="R148">
        <v>0.60270000000000001</v>
      </c>
      <c r="S148">
        <v>2.7606000000000002</v>
      </c>
      <c r="T148" s="2">
        <v>9.9999999999999998E-13</v>
      </c>
      <c r="U148" s="2">
        <v>1.9743999999999999</v>
      </c>
      <c r="V148">
        <v>0.29780000000000001</v>
      </c>
      <c r="W148">
        <v>0.30009999999999998</v>
      </c>
      <c r="X148">
        <v>92.773700000000005</v>
      </c>
      <c r="Y148">
        <v>7.8886000000000003</v>
      </c>
      <c r="Z148">
        <v>32.013260000000002</v>
      </c>
      <c r="AA148">
        <v>-119.2333</v>
      </c>
      <c r="AB148">
        <v>84.927000000000007</v>
      </c>
      <c r="AC148">
        <v>33.481900000000003</v>
      </c>
      <c r="AD148">
        <v>33.4833</v>
      </c>
      <c r="AE148">
        <v>4.4534000000000002</v>
      </c>
      <c r="AF148">
        <v>72.582599999999999</v>
      </c>
      <c r="AG148">
        <v>193.95400000000001</v>
      </c>
      <c r="AH148">
        <v>4.5103</v>
      </c>
      <c r="AI148">
        <v>73.509699999999995</v>
      </c>
      <c r="AJ148">
        <v>196.42930000000001</v>
      </c>
      <c r="AK148">
        <v>25.4499</v>
      </c>
      <c r="AL148">
        <v>25.451000000000001</v>
      </c>
      <c r="AM148">
        <v>11.7874</v>
      </c>
      <c r="AN148">
        <v>11.7874</v>
      </c>
      <c r="AO148">
        <v>1.17</v>
      </c>
      <c r="AP148">
        <v>254.08</v>
      </c>
      <c r="AQ148">
        <v>85</v>
      </c>
      <c r="AR148">
        <v>11.786</v>
      </c>
      <c r="AS148">
        <v>33.485300000000002</v>
      </c>
      <c r="AT148">
        <v>4.6180000000000003</v>
      </c>
      <c r="AU148">
        <v>0.11899999999999999</v>
      </c>
      <c r="AV148">
        <v>0.14000000000000001</v>
      </c>
      <c r="AW148">
        <v>10.1</v>
      </c>
      <c r="AX148">
        <v>3.1E-2</v>
      </c>
      <c r="AY148">
        <v>0</v>
      </c>
      <c r="AZ148">
        <v>0.9</v>
      </c>
      <c r="BA148">
        <v>9.56</v>
      </c>
      <c r="BB148">
        <v>201.6</v>
      </c>
      <c r="BC148">
        <f t="shared" si="4"/>
        <v>4.6476360000000003</v>
      </c>
      <c r="BD148">
        <f t="shared" si="5"/>
        <v>-2.9635999999999996E-2</v>
      </c>
    </row>
    <row r="149" spans="1:56" x14ac:dyDescent="0.25">
      <c r="A149">
        <v>10</v>
      </c>
      <c r="B149">
        <v>60306</v>
      </c>
      <c r="C149">
        <v>60402</v>
      </c>
      <c r="D149">
        <v>11</v>
      </c>
      <c r="E149" t="s">
        <v>52</v>
      </c>
      <c r="F149">
        <v>2017</v>
      </c>
      <c r="G149" s="1">
        <v>0.1160300925925926</v>
      </c>
      <c r="H149">
        <v>70.377300000000005</v>
      </c>
      <c r="I149">
        <v>69.879000000000005</v>
      </c>
      <c r="J149">
        <v>12.6899</v>
      </c>
      <c r="K149">
        <v>12.7027</v>
      </c>
      <c r="L149">
        <v>4.4726999999999997</v>
      </c>
      <c r="M149">
        <v>7.17E-2</v>
      </c>
      <c r="N149">
        <v>4.6938000000000004</v>
      </c>
      <c r="O149">
        <v>1.1999999999999999E-3</v>
      </c>
      <c r="P149">
        <v>2.2229000000000001</v>
      </c>
      <c r="Q149">
        <v>2.3653</v>
      </c>
      <c r="R149">
        <v>0.37540000000000001</v>
      </c>
      <c r="S149">
        <v>2.7875999999999999</v>
      </c>
      <c r="T149" s="2">
        <v>9.9999999999999998E-13</v>
      </c>
      <c r="U149" s="2">
        <v>1.9743999999999999</v>
      </c>
      <c r="V149">
        <v>0.47739999999999999</v>
      </c>
      <c r="W149">
        <v>0.30980000000000002</v>
      </c>
      <c r="X149">
        <v>92.548100000000005</v>
      </c>
      <c r="Y149">
        <v>7.9894999999999996</v>
      </c>
      <c r="Z149">
        <v>32.013260000000002</v>
      </c>
      <c r="AA149">
        <v>-119.2333</v>
      </c>
      <c r="AB149">
        <v>69.875</v>
      </c>
      <c r="AC149">
        <v>33.441400000000002</v>
      </c>
      <c r="AD149">
        <v>33.443199999999997</v>
      </c>
      <c r="AE149">
        <v>5.274</v>
      </c>
      <c r="AF149">
        <v>87.551400000000001</v>
      </c>
      <c r="AG149">
        <v>229.73500000000001</v>
      </c>
      <c r="AH149">
        <v>5.3338000000000001</v>
      </c>
      <c r="AI149">
        <v>88.568200000000004</v>
      </c>
      <c r="AJ149">
        <v>232.33920000000001</v>
      </c>
      <c r="AK149">
        <v>25.2483</v>
      </c>
      <c r="AL149">
        <v>25.247199999999999</v>
      </c>
      <c r="AM149">
        <v>12.6806</v>
      </c>
      <c r="AN149">
        <v>12.6934</v>
      </c>
      <c r="AO149">
        <v>1.2</v>
      </c>
      <c r="AP149">
        <v>272.99</v>
      </c>
      <c r="AQ149">
        <v>70</v>
      </c>
      <c r="AR149">
        <v>12.645</v>
      </c>
      <c r="AS149">
        <v>33.4452</v>
      </c>
      <c r="AT149">
        <v>5.47</v>
      </c>
      <c r="AU149">
        <v>0.20399999999999999</v>
      </c>
      <c r="AV149">
        <v>0.20399999999999999</v>
      </c>
      <c r="AW149">
        <v>3.72</v>
      </c>
      <c r="AX149">
        <v>0.126</v>
      </c>
      <c r="AY149">
        <v>0</v>
      </c>
      <c r="AZ149">
        <v>0.48</v>
      </c>
      <c r="BA149">
        <v>4.57</v>
      </c>
      <c r="BB149">
        <v>238.82</v>
      </c>
      <c r="BC149">
        <f t="shared" si="4"/>
        <v>5.5010599999999998</v>
      </c>
      <c r="BD149">
        <f t="shared" si="5"/>
        <v>-3.1060000000000088E-2</v>
      </c>
    </row>
    <row r="150" spans="1:56" x14ac:dyDescent="0.25">
      <c r="A150">
        <v>10</v>
      </c>
      <c r="B150">
        <v>63854</v>
      </c>
      <c r="C150">
        <v>63950</v>
      </c>
      <c r="D150">
        <v>11</v>
      </c>
      <c r="E150" t="s">
        <v>52</v>
      </c>
      <c r="F150">
        <v>2017</v>
      </c>
      <c r="G150" s="1">
        <v>0.11773148148148148</v>
      </c>
      <c r="H150">
        <v>60.444000000000003</v>
      </c>
      <c r="I150">
        <v>60.012999999999998</v>
      </c>
      <c r="J150">
        <v>13.597899999999999</v>
      </c>
      <c r="K150">
        <v>13.601000000000001</v>
      </c>
      <c r="L150">
        <v>4.4545000000000003</v>
      </c>
      <c r="M150">
        <v>0.1036</v>
      </c>
      <c r="N150">
        <v>4.9340999999999999</v>
      </c>
      <c r="O150">
        <v>1.1999999999999999E-3</v>
      </c>
      <c r="P150">
        <v>2.3127</v>
      </c>
      <c r="Q150">
        <v>2.4626999999999999</v>
      </c>
      <c r="R150">
        <v>0.28860000000000002</v>
      </c>
      <c r="S150">
        <v>2.7940999999999998</v>
      </c>
      <c r="T150" s="2">
        <v>9.9999999999999998E-13</v>
      </c>
      <c r="U150" s="2">
        <v>1.9743999999999999</v>
      </c>
      <c r="V150">
        <v>0.89129999999999998</v>
      </c>
      <c r="W150">
        <v>0.32619999999999999</v>
      </c>
      <c r="X150">
        <v>92.167599999999993</v>
      </c>
      <c r="Y150">
        <v>8.0112000000000005</v>
      </c>
      <c r="Z150">
        <v>32.013240000000003</v>
      </c>
      <c r="AA150">
        <v>-119.2333</v>
      </c>
      <c r="AB150">
        <v>60.014000000000003</v>
      </c>
      <c r="AC150">
        <v>33.486199999999997</v>
      </c>
      <c r="AD150">
        <v>33.486899999999999</v>
      </c>
      <c r="AE150">
        <v>5.4375</v>
      </c>
      <c r="AF150">
        <v>91.994900000000001</v>
      </c>
      <c r="AG150">
        <v>236.892</v>
      </c>
      <c r="AH150">
        <v>5.5090000000000003</v>
      </c>
      <c r="AI150">
        <v>93.210999999999999</v>
      </c>
      <c r="AJ150">
        <v>240.00720000000001</v>
      </c>
      <c r="AK150">
        <v>25.101800000000001</v>
      </c>
      <c r="AL150">
        <v>25.101800000000001</v>
      </c>
      <c r="AM150">
        <v>13.589499999999999</v>
      </c>
      <c r="AN150">
        <v>13.592599999999999</v>
      </c>
      <c r="AO150">
        <v>1.23</v>
      </c>
      <c r="AP150">
        <v>286.77</v>
      </c>
      <c r="AQ150">
        <v>61</v>
      </c>
      <c r="AR150">
        <v>13.586</v>
      </c>
      <c r="AS150">
        <v>33.489699999999999</v>
      </c>
      <c r="AT150">
        <v>5.6349999999999998</v>
      </c>
      <c r="AU150">
        <v>0.32700000000000001</v>
      </c>
      <c r="AV150">
        <v>0.32100000000000001</v>
      </c>
      <c r="AW150">
        <v>1.44</v>
      </c>
      <c r="AX150">
        <v>0.224</v>
      </c>
      <c r="AY150">
        <v>0.06</v>
      </c>
      <c r="AZ150">
        <v>0.34</v>
      </c>
      <c r="BA150">
        <v>3.42</v>
      </c>
      <c r="BB150">
        <v>246</v>
      </c>
      <c r="BC150">
        <f t="shared" si="4"/>
        <v>5.6711</v>
      </c>
      <c r="BD150">
        <f t="shared" si="5"/>
        <v>-3.6100000000000243E-2</v>
      </c>
    </row>
    <row r="151" spans="1:56" x14ac:dyDescent="0.25">
      <c r="A151">
        <v>10</v>
      </c>
      <c r="B151">
        <v>67028</v>
      </c>
      <c r="C151">
        <v>67124</v>
      </c>
      <c r="D151">
        <v>11</v>
      </c>
      <c r="E151" t="s">
        <v>52</v>
      </c>
      <c r="F151">
        <v>2017</v>
      </c>
      <c r="G151" s="1">
        <v>0.11927083333333333</v>
      </c>
      <c r="H151">
        <v>50.306100000000001</v>
      </c>
      <c r="I151">
        <v>49.948</v>
      </c>
      <c r="J151">
        <v>14.125999999999999</v>
      </c>
      <c r="K151">
        <v>14.1249</v>
      </c>
      <c r="L151">
        <v>4.3989000000000003</v>
      </c>
      <c r="M151">
        <v>0.16569999999999999</v>
      </c>
      <c r="N151">
        <v>4.9340999999999999</v>
      </c>
      <c r="O151">
        <v>1.1999999999999999E-3</v>
      </c>
      <c r="P151">
        <v>2.3921000000000001</v>
      </c>
      <c r="Q151">
        <v>2.5499999999999998</v>
      </c>
      <c r="R151">
        <v>0.26279999999999998</v>
      </c>
      <c r="S151">
        <v>2.8022</v>
      </c>
      <c r="T151" s="2">
        <v>9.9999999999999998E-13</v>
      </c>
      <c r="U151" s="2">
        <v>1.9743999999999999</v>
      </c>
      <c r="V151">
        <v>1.6995</v>
      </c>
      <c r="W151">
        <v>0.37709999999999999</v>
      </c>
      <c r="X151">
        <v>91.002200000000002</v>
      </c>
      <c r="Y151">
        <v>8.0402000000000005</v>
      </c>
      <c r="Z151">
        <v>32.013260000000002</v>
      </c>
      <c r="AA151">
        <v>-119.2333</v>
      </c>
      <c r="AB151">
        <v>49.948999999999998</v>
      </c>
      <c r="AC151">
        <v>33.355800000000002</v>
      </c>
      <c r="AD151">
        <v>33.359200000000001</v>
      </c>
      <c r="AE151">
        <v>5.6155999999999997</v>
      </c>
      <c r="AF151">
        <v>95.956800000000001</v>
      </c>
      <c r="AG151">
        <v>244.703</v>
      </c>
      <c r="AH151">
        <v>5.6883999999999997</v>
      </c>
      <c r="AI151">
        <v>97.200599999999994</v>
      </c>
      <c r="AJ151">
        <v>247.87430000000001</v>
      </c>
      <c r="AK151">
        <v>24.8919</v>
      </c>
      <c r="AL151">
        <v>24.8948</v>
      </c>
      <c r="AM151">
        <v>14.1189</v>
      </c>
      <c r="AN151">
        <v>14.117699999999999</v>
      </c>
      <c r="AO151">
        <v>1.26</v>
      </c>
      <c r="AP151">
        <v>306.5</v>
      </c>
      <c r="AQ151">
        <v>50</v>
      </c>
      <c r="AR151">
        <v>14.093999999999999</v>
      </c>
      <c r="AS151">
        <v>33.351100000000002</v>
      </c>
      <c r="AT151">
        <v>5.8840000000000003</v>
      </c>
      <c r="AU151">
        <v>0.66100000000000003</v>
      </c>
      <c r="AV151">
        <v>0.34300000000000003</v>
      </c>
      <c r="AW151">
        <v>0</v>
      </c>
      <c r="AX151">
        <v>2.5000000000000001E-2</v>
      </c>
      <c r="AY151">
        <v>0.05</v>
      </c>
      <c r="AZ151">
        <v>0.28000000000000003</v>
      </c>
      <c r="BA151">
        <v>2.59</v>
      </c>
      <c r="BB151">
        <v>256.89999999999998</v>
      </c>
      <c r="BC151">
        <f t="shared" si="4"/>
        <v>5.8563239999999999</v>
      </c>
      <c r="BD151">
        <f t="shared" si="5"/>
        <v>2.7676000000000478E-2</v>
      </c>
    </row>
    <row r="152" spans="1:56" x14ac:dyDescent="0.25">
      <c r="A152">
        <v>10</v>
      </c>
      <c r="B152">
        <v>70714</v>
      </c>
      <c r="C152">
        <v>70810</v>
      </c>
      <c r="D152">
        <v>11</v>
      </c>
      <c r="E152" t="s">
        <v>52</v>
      </c>
      <c r="F152">
        <v>2017</v>
      </c>
      <c r="G152" s="1">
        <v>0.12104166666666666</v>
      </c>
      <c r="H152">
        <v>39.9559</v>
      </c>
      <c r="I152">
        <v>39.67</v>
      </c>
      <c r="J152">
        <v>16.737500000000001</v>
      </c>
      <c r="K152">
        <v>16.738399999999999</v>
      </c>
      <c r="L152">
        <v>4.3906000000000001</v>
      </c>
      <c r="M152">
        <v>0.11210000000000001</v>
      </c>
      <c r="N152">
        <v>4.2864000000000004</v>
      </c>
      <c r="O152">
        <v>1.1999999999999999E-3</v>
      </c>
      <c r="P152">
        <v>2.4483999999999999</v>
      </c>
      <c r="Q152">
        <v>2.6017000000000001</v>
      </c>
      <c r="R152">
        <v>0.2286</v>
      </c>
      <c r="S152">
        <v>2.8176000000000001</v>
      </c>
      <c r="T152" s="2">
        <v>9.9999999999999998E-13</v>
      </c>
      <c r="U152" s="2">
        <v>1.9743999999999999</v>
      </c>
      <c r="V152">
        <v>1.0016</v>
      </c>
      <c r="W152">
        <v>0.38479999999999998</v>
      </c>
      <c r="X152">
        <v>90.828999999999994</v>
      </c>
      <c r="Y152">
        <v>8.0891000000000002</v>
      </c>
      <c r="Z152">
        <v>32.013260000000002</v>
      </c>
      <c r="AA152">
        <v>-119.2333</v>
      </c>
      <c r="AB152">
        <v>39.673999999999999</v>
      </c>
      <c r="AC152">
        <v>33.412399999999998</v>
      </c>
      <c r="AD152">
        <v>33.413600000000002</v>
      </c>
      <c r="AE152">
        <v>5.4756</v>
      </c>
      <c r="AF152">
        <v>98.564499999999995</v>
      </c>
      <c r="AG152">
        <v>238.726</v>
      </c>
      <c r="AH152">
        <v>5.5423999999999998</v>
      </c>
      <c r="AI152">
        <v>99.769300000000001</v>
      </c>
      <c r="AJ152">
        <v>241.63800000000001</v>
      </c>
      <c r="AK152">
        <v>24.358899999999998</v>
      </c>
      <c r="AL152">
        <v>24.3597</v>
      </c>
      <c r="AM152">
        <v>16.731000000000002</v>
      </c>
      <c r="AN152">
        <v>16.7319</v>
      </c>
      <c r="AO152">
        <v>1.3</v>
      </c>
      <c r="AP152">
        <v>357.14</v>
      </c>
      <c r="AQ152">
        <v>40</v>
      </c>
      <c r="AR152">
        <v>16.702999999999999</v>
      </c>
      <c r="AS152">
        <v>33.419199999999996</v>
      </c>
      <c r="AT152">
        <v>5.6689999999999996</v>
      </c>
      <c r="AU152">
        <v>0.45300000000000001</v>
      </c>
      <c r="AV152">
        <v>0.14199999999999999</v>
      </c>
      <c r="AW152">
        <v>0</v>
      </c>
      <c r="AX152">
        <v>0</v>
      </c>
      <c r="AY152">
        <v>0.1</v>
      </c>
      <c r="AZ152">
        <v>0.23</v>
      </c>
      <c r="BA152">
        <v>1.4</v>
      </c>
      <c r="BB152">
        <v>247.48</v>
      </c>
      <c r="BC152">
        <f t="shared" si="4"/>
        <v>5.7107239999999999</v>
      </c>
      <c r="BD152">
        <f t="shared" si="5"/>
        <v>-4.1724000000000316E-2</v>
      </c>
    </row>
    <row r="153" spans="1:56" x14ac:dyDescent="0.25">
      <c r="A153">
        <v>10</v>
      </c>
      <c r="B153">
        <v>73465</v>
      </c>
      <c r="C153">
        <v>73561</v>
      </c>
      <c r="D153">
        <v>11</v>
      </c>
      <c r="E153" t="s">
        <v>52</v>
      </c>
      <c r="F153">
        <v>2017</v>
      </c>
      <c r="G153" s="1">
        <v>0.12237268518518518</v>
      </c>
      <c r="H153">
        <v>30.614699999999999</v>
      </c>
      <c r="I153">
        <v>30.401</v>
      </c>
      <c r="J153">
        <v>17.409700000000001</v>
      </c>
      <c r="K153">
        <v>17.402100000000001</v>
      </c>
      <c r="L153">
        <v>4.4013999999999998</v>
      </c>
      <c r="M153">
        <v>6.9900000000000004E-2</v>
      </c>
      <c r="N153">
        <v>4.9340999999999999</v>
      </c>
      <c r="O153">
        <v>1.1999999999999999E-3</v>
      </c>
      <c r="P153">
        <v>2.4439000000000002</v>
      </c>
      <c r="Q153">
        <v>2.5958000000000001</v>
      </c>
      <c r="R153">
        <v>0.2258</v>
      </c>
      <c r="S153">
        <v>2.8233999999999999</v>
      </c>
      <c r="T153" s="2">
        <v>9.9999999999999998E-13</v>
      </c>
      <c r="U153" s="2">
        <v>1.9743999999999999</v>
      </c>
      <c r="V153">
        <v>0.45350000000000001</v>
      </c>
      <c r="W153">
        <v>0.37480000000000002</v>
      </c>
      <c r="X153">
        <v>91.054199999999994</v>
      </c>
      <c r="Y153">
        <v>8.1083999999999996</v>
      </c>
      <c r="Z153">
        <v>32.013240000000003</v>
      </c>
      <c r="AA153">
        <v>-119.2333</v>
      </c>
      <c r="AB153">
        <v>30.399000000000001</v>
      </c>
      <c r="AC153">
        <v>33.455300000000001</v>
      </c>
      <c r="AD153">
        <v>33.455500000000001</v>
      </c>
      <c r="AE153">
        <v>5.3817000000000004</v>
      </c>
      <c r="AF153">
        <v>98.161500000000004</v>
      </c>
      <c r="AG153">
        <v>234.65899999999999</v>
      </c>
      <c r="AH153">
        <v>5.4442000000000004</v>
      </c>
      <c r="AI153">
        <v>99.288499999999999</v>
      </c>
      <c r="AJ153">
        <v>237.38650000000001</v>
      </c>
      <c r="AK153">
        <v>24.2331</v>
      </c>
      <c r="AL153">
        <v>24.235099999999999</v>
      </c>
      <c r="AM153">
        <v>17.404599999999999</v>
      </c>
      <c r="AN153">
        <v>17.396999999999998</v>
      </c>
      <c r="AO153">
        <v>1.31</v>
      </c>
      <c r="AP153">
        <v>368.86</v>
      </c>
      <c r="AQ153">
        <v>30</v>
      </c>
      <c r="AR153">
        <v>17.408999999999999</v>
      </c>
      <c r="AS153">
        <v>33.460999999999999</v>
      </c>
      <c r="AT153">
        <v>5.5880000000000001</v>
      </c>
      <c r="AU153">
        <v>0.25800000000000001</v>
      </c>
      <c r="AV153">
        <v>8.3000000000000004E-2</v>
      </c>
      <c r="AW153">
        <v>0</v>
      </c>
      <c r="AX153">
        <v>0</v>
      </c>
      <c r="AY153">
        <v>0.09</v>
      </c>
      <c r="AZ153">
        <v>0.22</v>
      </c>
      <c r="BA153">
        <v>1.1599999999999999</v>
      </c>
      <c r="BB153">
        <v>243.95</v>
      </c>
      <c r="BC153">
        <f t="shared" si="4"/>
        <v>5.6130680000000002</v>
      </c>
      <c r="BD153">
        <f t="shared" si="5"/>
        <v>-2.506800000000009E-2</v>
      </c>
    </row>
    <row r="154" spans="1:56" x14ac:dyDescent="0.25">
      <c r="A154">
        <v>10</v>
      </c>
      <c r="B154">
        <v>76674</v>
      </c>
      <c r="C154">
        <v>76770</v>
      </c>
      <c r="D154">
        <v>11</v>
      </c>
      <c r="E154" t="s">
        <v>52</v>
      </c>
      <c r="F154">
        <v>2017</v>
      </c>
      <c r="G154" s="1">
        <v>0.12392361111111111</v>
      </c>
      <c r="H154">
        <v>20.135000000000002</v>
      </c>
      <c r="I154">
        <v>19.994</v>
      </c>
      <c r="J154">
        <v>17.5306</v>
      </c>
      <c r="K154">
        <v>17.529699999999998</v>
      </c>
      <c r="L154">
        <v>4.4001000000000001</v>
      </c>
      <c r="M154">
        <v>6.1600000000000002E-2</v>
      </c>
      <c r="N154">
        <v>4.9340999999999999</v>
      </c>
      <c r="O154">
        <v>1.1999999999999999E-3</v>
      </c>
      <c r="P154">
        <v>2.4453</v>
      </c>
      <c r="Q154">
        <v>2.5966</v>
      </c>
      <c r="R154">
        <v>0.22239999999999999</v>
      </c>
      <c r="S154">
        <v>2.8260000000000001</v>
      </c>
      <c r="T154" s="2">
        <v>9.9999999999999998E-13</v>
      </c>
      <c r="U154" s="2">
        <v>1.9743999999999999</v>
      </c>
      <c r="V154">
        <v>0.34599999999999997</v>
      </c>
      <c r="W154">
        <v>0.376</v>
      </c>
      <c r="X154">
        <v>91.027500000000003</v>
      </c>
      <c r="Y154">
        <v>8.1180000000000003</v>
      </c>
      <c r="Z154">
        <v>32.013240000000003</v>
      </c>
      <c r="AA154">
        <v>-119.2333</v>
      </c>
      <c r="AB154">
        <v>19.994</v>
      </c>
      <c r="AC154">
        <v>33.463200000000001</v>
      </c>
      <c r="AD154">
        <v>33.464100000000002</v>
      </c>
      <c r="AE154">
        <v>5.3666</v>
      </c>
      <c r="AF154">
        <v>98.118300000000005</v>
      </c>
      <c r="AG154">
        <v>234.00800000000001</v>
      </c>
      <c r="AH154">
        <v>5.4286000000000003</v>
      </c>
      <c r="AI154">
        <v>99.251300000000001</v>
      </c>
      <c r="AJ154">
        <v>236.71199999999999</v>
      </c>
      <c r="AK154">
        <v>24.209700000000002</v>
      </c>
      <c r="AL154">
        <v>24.210599999999999</v>
      </c>
      <c r="AM154">
        <v>17.5273</v>
      </c>
      <c r="AN154">
        <v>17.526399999999999</v>
      </c>
      <c r="AO154">
        <v>1.34</v>
      </c>
      <c r="AP154">
        <v>370.74</v>
      </c>
      <c r="AQ154">
        <v>20</v>
      </c>
      <c r="AR154">
        <v>17.530999999999999</v>
      </c>
      <c r="AS154">
        <v>33.466500000000003</v>
      </c>
      <c r="AT154">
        <v>5.556</v>
      </c>
      <c r="AU154">
        <v>0.23799999999999999</v>
      </c>
      <c r="AV154">
        <v>5.7000000000000002E-2</v>
      </c>
      <c r="AW154">
        <v>0</v>
      </c>
      <c r="AX154">
        <v>0</v>
      </c>
      <c r="AY154">
        <v>0.12</v>
      </c>
      <c r="AZ154">
        <v>0.22</v>
      </c>
      <c r="BA154">
        <v>1.1399999999999999</v>
      </c>
      <c r="BB154">
        <v>242.54</v>
      </c>
      <c r="BC154">
        <f t="shared" si="4"/>
        <v>5.5973639999999998</v>
      </c>
      <c r="BD154">
        <f t="shared" si="5"/>
        <v>-4.1363999999999734E-2</v>
      </c>
    </row>
    <row r="155" spans="1:56" x14ac:dyDescent="0.25">
      <c r="A155">
        <v>10</v>
      </c>
      <c r="B155">
        <v>79098</v>
      </c>
      <c r="C155">
        <v>79194</v>
      </c>
      <c r="D155">
        <v>11</v>
      </c>
      <c r="E155" t="s">
        <v>52</v>
      </c>
      <c r="F155">
        <v>2017</v>
      </c>
      <c r="G155" s="1">
        <v>0.12509259259259259</v>
      </c>
      <c r="H155">
        <v>10.0298</v>
      </c>
      <c r="I155">
        <v>9.9550000000000001</v>
      </c>
      <c r="J155">
        <v>17.5289</v>
      </c>
      <c r="K155">
        <v>17.528700000000001</v>
      </c>
      <c r="L155">
        <v>4.4013</v>
      </c>
      <c r="M155">
        <v>6.1699999999999998E-2</v>
      </c>
      <c r="N155">
        <v>4.5068999999999999</v>
      </c>
      <c r="O155">
        <v>1.1999999999999999E-3</v>
      </c>
      <c r="P155">
        <v>2.4489999999999998</v>
      </c>
      <c r="Q155">
        <v>2.6013000000000002</v>
      </c>
      <c r="R155">
        <v>0.2165</v>
      </c>
      <c r="S155">
        <v>2.8266</v>
      </c>
      <c r="T155" s="2">
        <v>9.9999999999999998E-13</v>
      </c>
      <c r="U155" s="2">
        <v>1.9743999999999999</v>
      </c>
      <c r="V155">
        <v>0.34670000000000001</v>
      </c>
      <c r="W155">
        <v>0.37490000000000001</v>
      </c>
      <c r="X155">
        <v>91.051900000000003</v>
      </c>
      <c r="Y155">
        <v>8.1199999999999992</v>
      </c>
      <c r="Z155">
        <v>32.013260000000002</v>
      </c>
      <c r="AA155">
        <v>-119.2333</v>
      </c>
      <c r="AB155">
        <v>9.9600000000000009</v>
      </c>
      <c r="AC155">
        <v>33.463200000000001</v>
      </c>
      <c r="AD155">
        <v>33.464100000000002</v>
      </c>
      <c r="AE155">
        <v>5.3704000000000001</v>
      </c>
      <c r="AF155">
        <v>98.183899999999994</v>
      </c>
      <c r="AG155">
        <v>234.17099999999999</v>
      </c>
      <c r="AH155">
        <v>5.4352</v>
      </c>
      <c r="AI155">
        <v>99.369500000000002</v>
      </c>
      <c r="AJ155">
        <v>236.99860000000001</v>
      </c>
      <c r="AK155">
        <v>24.209800000000001</v>
      </c>
      <c r="AL155">
        <v>24.2105</v>
      </c>
      <c r="AM155">
        <v>17.5273</v>
      </c>
      <c r="AN155">
        <v>17.527000000000001</v>
      </c>
      <c r="AO155">
        <v>1.36</v>
      </c>
      <c r="AP155">
        <v>370.39</v>
      </c>
      <c r="AQ155">
        <v>10</v>
      </c>
      <c r="AR155">
        <v>17.529</v>
      </c>
      <c r="AS155">
        <v>33.467799999999997</v>
      </c>
      <c r="AT155">
        <v>5.556</v>
      </c>
      <c r="AU155">
        <v>0.216</v>
      </c>
      <c r="AV155">
        <v>6.4000000000000001E-2</v>
      </c>
      <c r="AW155">
        <v>0</v>
      </c>
      <c r="AX155">
        <v>0</v>
      </c>
      <c r="AY155">
        <v>0.25</v>
      </c>
      <c r="AZ155">
        <v>0.22</v>
      </c>
      <c r="BA155">
        <v>1.1599999999999999</v>
      </c>
      <c r="BB155">
        <v>242.56</v>
      </c>
      <c r="BC155">
        <f t="shared" si="4"/>
        <v>5.6013159999999997</v>
      </c>
      <c r="BD155">
        <f t="shared" si="5"/>
        <v>-4.531599999999969E-2</v>
      </c>
    </row>
    <row r="156" spans="1:56" x14ac:dyDescent="0.25">
      <c r="A156">
        <v>10</v>
      </c>
      <c r="B156">
        <v>82481</v>
      </c>
      <c r="C156">
        <v>82577</v>
      </c>
      <c r="D156">
        <v>11</v>
      </c>
      <c r="E156" t="s">
        <v>52</v>
      </c>
      <c r="F156">
        <v>2017</v>
      </c>
      <c r="G156" s="1">
        <v>0.12672453703703704</v>
      </c>
      <c r="H156">
        <v>2.4228000000000001</v>
      </c>
      <c r="I156">
        <v>2.4079999999999999</v>
      </c>
      <c r="J156">
        <v>17.5275</v>
      </c>
      <c r="K156">
        <v>17.526700000000002</v>
      </c>
      <c r="L156">
        <v>4.4010999999999996</v>
      </c>
      <c r="M156">
        <v>5.9700000000000003E-2</v>
      </c>
      <c r="N156">
        <v>4.9340999999999999</v>
      </c>
      <c r="O156">
        <v>0.83809999999999996</v>
      </c>
      <c r="P156">
        <v>2.4514999999999998</v>
      </c>
      <c r="Q156">
        <v>2.6076000000000001</v>
      </c>
      <c r="R156">
        <v>0.20899999999999999</v>
      </c>
      <c r="S156">
        <v>2.8264999999999998</v>
      </c>
      <c r="T156" s="2">
        <v>0.53705999999999998</v>
      </c>
      <c r="U156" s="2">
        <v>1.9743999999999999</v>
      </c>
      <c r="V156">
        <v>0.32100000000000001</v>
      </c>
      <c r="W156">
        <v>0.37509999999999999</v>
      </c>
      <c r="X156">
        <v>91.049000000000007</v>
      </c>
      <c r="Y156">
        <v>8.1197999999999997</v>
      </c>
      <c r="Z156">
        <v>32.013240000000003</v>
      </c>
      <c r="AA156">
        <v>-119.2333</v>
      </c>
      <c r="AB156">
        <v>2.4060000000000001</v>
      </c>
      <c r="AC156">
        <v>33.463000000000001</v>
      </c>
      <c r="AD156">
        <v>33.463999999999999</v>
      </c>
      <c r="AE156">
        <v>5.3719000000000001</v>
      </c>
      <c r="AF156">
        <v>98.2089</v>
      </c>
      <c r="AG156">
        <v>234.238</v>
      </c>
      <c r="AH156">
        <v>5.4424000000000001</v>
      </c>
      <c r="AI156">
        <v>99.497600000000006</v>
      </c>
      <c r="AJ156">
        <v>237.3135</v>
      </c>
      <c r="AK156">
        <v>24.209700000000002</v>
      </c>
      <c r="AL156">
        <v>24.210599999999999</v>
      </c>
      <c r="AM156">
        <v>17.527100000000001</v>
      </c>
      <c r="AN156">
        <v>17.526299999999999</v>
      </c>
      <c r="AO156">
        <v>1.39</v>
      </c>
      <c r="AP156">
        <v>370.14</v>
      </c>
      <c r="AQ156">
        <v>2</v>
      </c>
      <c r="AR156">
        <v>17.526</v>
      </c>
      <c r="AS156">
        <v>33.468000000000004</v>
      </c>
      <c r="AT156">
        <v>5.5650000000000004</v>
      </c>
      <c r="AU156">
        <v>0.22800000000000001</v>
      </c>
      <c r="AV156">
        <v>6.6000000000000003E-2</v>
      </c>
      <c r="AW156">
        <v>0</v>
      </c>
      <c r="AX156">
        <v>0</v>
      </c>
      <c r="AY156">
        <v>0.15</v>
      </c>
      <c r="AZ156">
        <v>0.22</v>
      </c>
      <c r="BA156">
        <v>1.18</v>
      </c>
      <c r="BB156">
        <v>242.95</v>
      </c>
      <c r="BC156">
        <f t="shared" si="4"/>
        <v>5.6028760000000002</v>
      </c>
      <c r="BD156">
        <f t="shared" si="5"/>
        <v>-3.7875999999999799E-2</v>
      </c>
    </row>
    <row r="157" spans="1:56" x14ac:dyDescent="0.25">
      <c r="A157">
        <v>11</v>
      </c>
      <c r="B157">
        <v>18138</v>
      </c>
      <c r="C157">
        <v>18234</v>
      </c>
      <c r="D157">
        <v>11</v>
      </c>
      <c r="E157" t="s">
        <v>52</v>
      </c>
      <c r="F157">
        <v>2017</v>
      </c>
      <c r="G157" s="1">
        <v>0.28681712962962963</v>
      </c>
      <c r="H157">
        <v>520.78219999999999</v>
      </c>
      <c r="I157">
        <v>516.50800000000004</v>
      </c>
      <c r="J157">
        <v>6.2778</v>
      </c>
      <c r="K157">
        <v>6.2765000000000004</v>
      </c>
      <c r="L157">
        <v>4.4969000000000001</v>
      </c>
      <c r="M157">
        <v>3.3500000000000002E-2</v>
      </c>
      <c r="N157">
        <v>4.9340999999999999</v>
      </c>
      <c r="O157">
        <v>1.1999999999999999E-3</v>
      </c>
      <c r="P157">
        <v>0.59219999999999995</v>
      </c>
      <c r="Q157">
        <v>0.60060000000000002</v>
      </c>
      <c r="R157">
        <v>1.6420999999999999</v>
      </c>
      <c r="S157">
        <v>2.6328999999999998</v>
      </c>
      <c r="T157" s="2">
        <v>9.9999999999999998E-13</v>
      </c>
      <c r="U157" s="2">
        <v>1.9743999999999999</v>
      </c>
      <c r="V157" t="s">
        <v>53</v>
      </c>
      <c r="W157">
        <v>0.28789999999999999</v>
      </c>
      <c r="X157">
        <v>93.056600000000003</v>
      </c>
      <c r="Y157">
        <v>7.4046000000000003</v>
      </c>
      <c r="Z157">
        <v>31.84619</v>
      </c>
      <c r="AA157">
        <v>-119.5724</v>
      </c>
      <c r="AB157">
        <v>516.51</v>
      </c>
      <c r="AC157">
        <v>34.296100000000003</v>
      </c>
      <c r="AD157">
        <v>34.298499999999997</v>
      </c>
      <c r="AE157">
        <v>0.30149999999999999</v>
      </c>
      <c r="AF157">
        <v>4.3712999999999997</v>
      </c>
      <c r="AG157">
        <v>13.11</v>
      </c>
      <c r="AH157">
        <v>0.30809999999999998</v>
      </c>
      <c r="AI157">
        <v>4.4669999999999996</v>
      </c>
      <c r="AJ157">
        <v>13.3969</v>
      </c>
      <c r="AK157">
        <v>26.966899999999999</v>
      </c>
      <c r="AL157">
        <v>26.968900000000001</v>
      </c>
      <c r="AM157">
        <v>6.2313000000000001</v>
      </c>
      <c r="AN157">
        <v>6.23</v>
      </c>
      <c r="AO157">
        <v>0.98</v>
      </c>
      <c r="AP157">
        <v>115.55</v>
      </c>
      <c r="AQ157">
        <v>516</v>
      </c>
      <c r="AR157">
        <v>6.2759999999999998</v>
      </c>
      <c r="AS157">
        <v>34.2956</v>
      </c>
      <c r="AT157">
        <v>0.33100000000000002</v>
      </c>
      <c r="AW157">
        <v>39.01</v>
      </c>
      <c r="AX157">
        <v>0</v>
      </c>
      <c r="AY157">
        <v>0</v>
      </c>
      <c r="AZ157">
        <v>3.08</v>
      </c>
      <c r="BA157">
        <v>73.69</v>
      </c>
      <c r="BB157">
        <v>14.43</v>
      </c>
      <c r="BC157">
        <f t="shared" si="4"/>
        <v>0.32966000000000001</v>
      </c>
      <c r="BD157">
        <f t="shared" si="5"/>
        <v>1.3400000000000079E-3</v>
      </c>
    </row>
    <row r="158" spans="1:56" x14ac:dyDescent="0.25">
      <c r="A158">
        <v>11</v>
      </c>
      <c r="B158">
        <v>21871</v>
      </c>
      <c r="C158">
        <v>21967</v>
      </c>
      <c r="D158">
        <v>11</v>
      </c>
      <c r="E158" t="s">
        <v>52</v>
      </c>
      <c r="F158">
        <v>2017</v>
      </c>
      <c r="G158" s="1">
        <v>0.2886111111111111</v>
      </c>
      <c r="H158">
        <v>444.2808</v>
      </c>
      <c r="I158">
        <v>440.71699999999998</v>
      </c>
      <c r="J158">
        <v>6.8426</v>
      </c>
      <c r="K158">
        <v>6.8403</v>
      </c>
      <c r="L158">
        <v>4.4955999999999996</v>
      </c>
      <c r="M158">
        <v>3.3099999999999997E-2</v>
      </c>
      <c r="N158">
        <v>4.9267000000000003</v>
      </c>
      <c r="O158">
        <v>1.1999999999999999E-3</v>
      </c>
      <c r="P158">
        <v>0.6371</v>
      </c>
      <c r="Q158">
        <v>0.64839999999999998</v>
      </c>
      <c r="R158">
        <v>1.5774999999999999</v>
      </c>
      <c r="S158">
        <v>2.6371000000000002</v>
      </c>
      <c r="T158" s="2">
        <v>9.9999999999999998E-13</v>
      </c>
      <c r="U158" s="2">
        <v>1.9743999999999999</v>
      </c>
      <c r="V158" t="s">
        <v>53</v>
      </c>
      <c r="W158">
        <v>0.28899999999999998</v>
      </c>
      <c r="X158">
        <v>93.029899999999998</v>
      </c>
      <c r="Y158">
        <v>7.4208999999999996</v>
      </c>
      <c r="Z158">
        <v>31.84618</v>
      </c>
      <c r="AA158">
        <v>-119.5724</v>
      </c>
      <c r="AB158">
        <v>440.71800000000002</v>
      </c>
      <c r="AC158">
        <v>34.261699999999998</v>
      </c>
      <c r="AD158">
        <v>34.264299999999999</v>
      </c>
      <c r="AE158">
        <v>0.46179999999999999</v>
      </c>
      <c r="AF158">
        <v>6.7823000000000002</v>
      </c>
      <c r="AG158">
        <v>20.082999999999998</v>
      </c>
      <c r="AH158">
        <v>0.46550000000000002</v>
      </c>
      <c r="AI158">
        <v>6.8373999999999997</v>
      </c>
      <c r="AJ158">
        <v>20.2471</v>
      </c>
      <c r="AK158">
        <v>26.8643</v>
      </c>
      <c r="AL158">
        <v>26.866599999999998</v>
      </c>
      <c r="AM158">
        <v>6.8011999999999997</v>
      </c>
      <c r="AN158">
        <v>6.7988999999999997</v>
      </c>
      <c r="AO158">
        <v>0.99</v>
      </c>
      <c r="AP158">
        <v>124.69</v>
      </c>
      <c r="AQ158">
        <v>440</v>
      </c>
      <c r="AR158">
        <v>6.843</v>
      </c>
      <c r="AS158">
        <v>34.261000000000003</v>
      </c>
      <c r="AT158">
        <v>0.52</v>
      </c>
      <c r="AW158">
        <v>37.17</v>
      </c>
      <c r="AX158">
        <v>0</v>
      </c>
      <c r="AY158">
        <v>0</v>
      </c>
      <c r="AZ158">
        <v>2.92</v>
      </c>
      <c r="BA158">
        <v>64.489999999999995</v>
      </c>
      <c r="BB158">
        <v>22.67</v>
      </c>
      <c r="BC158">
        <f t="shared" si="4"/>
        <v>0.49637199999999998</v>
      </c>
      <c r="BD158">
        <f t="shared" si="5"/>
        <v>2.3628000000000038E-2</v>
      </c>
    </row>
    <row r="159" spans="1:56" x14ac:dyDescent="0.25">
      <c r="A159">
        <v>11</v>
      </c>
      <c r="B159">
        <v>25528</v>
      </c>
      <c r="C159">
        <v>25624</v>
      </c>
      <c r="D159">
        <v>11</v>
      </c>
      <c r="E159" t="s">
        <v>52</v>
      </c>
      <c r="F159">
        <v>2017</v>
      </c>
      <c r="G159" s="1">
        <v>0.29038194444444443</v>
      </c>
      <c r="H159">
        <v>384.05959999999999</v>
      </c>
      <c r="I159">
        <v>381.03500000000003</v>
      </c>
      <c r="J159">
        <v>7.2571000000000003</v>
      </c>
      <c r="K159">
        <v>7.2571000000000003</v>
      </c>
      <c r="L159">
        <v>4.4945000000000004</v>
      </c>
      <c r="M159">
        <v>3.3500000000000002E-2</v>
      </c>
      <c r="N159">
        <v>4.9340999999999999</v>
      </c>
      <c r="O159">
        <v>1.1999999999999999E-3</v>
      </c>
      <c r="P159">
        <v>0.69240000000000002</v>
      </c>
      <c r="Q159">
        <v>0.70830000000000004</v>
      </c>
      <c r="R159">
        <v>1.5127999999999999</v>
      </c>
      <c r="S159">
        <v>2.6423000000000001</v>
      </c>
      <c r="T159" s="2">
        <v>9.9999999999999998E-13</v>
      </c>
      <c r="U159" s="2">
        <v>1.9743999999999999</v>
      </c>
      <c r="V159" t="s">
        <v>53</v>
      </c>
      <c r="W159">
        <v>0.29010000000000002</v>
      </c>
      <c r="X159">
        <v>93.004800000000003</v>
      </c>
      <c r="Y159">
        <v>7.4404000000000003</v>
      </c>
      <c r="Z159">
        <v>31.84619</v>
      </c>
      <c r="AA159">
        <v>-119.5724</v>
      </c>
      <c r="AB159">
        <v>381.03500000000003</v>
      </c>
      <c r="AC159">
        <v>34.2318</v>
      </c>
      <c r="AD159">
        <v>34.233899999999998</v>
      </c>
      <c r="AE159">
        <v>0.65700000000000003</v>
      </c>
      <c r="AF159">
        <v>9.74</v>
      </c>
      <c r="AG159">
        <v>28.577000000000002</v>
      </c>
      <c r="AH159">
        <v>0.66190000000000004</v>
      </c>
      <c r="AI159">
        <v>9.8122000000000007</v>
      </c>
      <c r="AJ159">
        <v>28.7881</v>
      </c>
      <c r="AK159">
        <v>26.783000000000001</v>
      </c>
      <c r="AL159">
        <v>26.784700000000001</v>
      </c>
      <c r="AM159">
        <v>7.2203999999999997</v>
      </c>
      <c r="AN159">
        <v>7.2203999999999997</v>
      </c>
      <c r="AO159">
        <v>1</v>
      </c>
      <c r="AP159">
        <v>131.78</v>
      </c>
      <c r="AQ159">
        <v>380</v>
      </c>
      <c r="AR159">
        <v>7.2590000000000003</v>
      </c>
      <c r="AS159">
        <v>34.234699999999997</v>
      </c>
      <c r="AT159">
        <v>0.67800000000000005</v>
      </c>
      <c r="AW159">
        <v>35.69</v>
      </c>
      <c r="AX159">
        <v>0</v>
      </c>
      <c r="AY159">
        <v>0</v>
      </c>
      <c r="AZ159">
        <v>2.82</v>
      </c>
      <c r="BA159">
        <v>58.32</v>
      </c>
      <c r="BB159">
        <v>29.58</v>
      </c>
      <c r="BC159">
        <f t="shared" si="4"/>
        <v>0.69938</v>
      </c>
      <c r="BD159">
        <f t="shared" si="5"/>
        <v>-2.1379999999999955E-2</v>
      </c>
    </row>
    <row r="160" spans="1:56" x14ac:dyDescent="0.25">
      <c r="A160">
        <v>11</v>
      </c>
      <c r="B160">
        <v>29007</v>
      </c>
      <c r="C160">
        <v>29103</v>
      </c>
      <c r="D160">
        <v>11</v>
      </c>
      <c r="E160" t="s">
        <v>52</v>
      </c>
      <c r="F160">
        <v>2017</v>
      </c>
      <c r="G160" s="1">
        <v>0.29206018518518517</v>
      </c>
      <c r="H160">
        <v>323.33280000000002</v>
      </c>
      <c r="I160">
        <v>320.834</v>
      </c>
      <c r="J160">
        <v>7.7587999999999999</v>
      </c>
      <c r="K160">
        <v>7.7538</v>
      </c>
      <c r="L160">
        <v>4.4935999999999998</v>
      </c>
      <c r="M160">
        <v>3.3099999999999997E-2</v>
      </c>
      <c r="N160">
        <v>4.2740999999999998</v>
      </c>
      <c r="O160">
        <v>1.1999999999999999E-3</v>
      </c>
      <c r="P160">
        <v>0.78539999999999999</v>
      </c>
      <c r="Q160">
        <v>0.80900000000000005</v>
      </c>
      <c r="R160">
        <v>1.4262999999999999</v>
      </c>
      <c r="S160">
        <v>2.6511999999999998</v>
      </c>
      <c r="T160" s="2">
        <v>9.9999999999999998E-13</v>
      </c>
      <c r="U160" s="2">
        <v>1.9743999999999999</v>
      </c>
      <c r="V160" t="s">
        <v>53</v>
      </c>
      <c r="W160">
        <v>0.29089999999999999</v>
      </c>
      <c r="X160">
        <v>92.985699999999994</v>
      </c>
      <c r="Y160">
        <v>7.4745999999999997</v>
      </c>
      <c r="Z160">
        <v>31.84618</v>
      </c>
      <c r="AA160">
        <v>-119.5724</v>
      </c>
      <c r="AB160">
        <v>320.83300000000003</v>
      </c>
      <c r="AC160">
        <v>34.193199999999997</v>
      </c>
      <c r="AD160">
        <v>34.195500000000003</v>
      </c>
      <c r="AE160">
        <v>0.9698</v>
      </c>
      <c r="AF160">
        <v>14.5379</v>
      </c>
      <c r="AG160">
        <v>42.185000000000002</v>
      </c>
      <c r="AH160">
        <v>0.9778</v>
      </c>
      <c r="AI160">
        <v>14.656700000000001</v>
      </c>
      <c r="AJ160">
        <v>42.533499999999997</v>
      </c>
      <c r="AK160">
        <v>26.680399999999999</v>
      </c>
      <c r="AL160">
        <v>26.6829</v>
      </c>
      <c r="AM160">
        <v>7.7267999999999999</v>
      </c>
      <c r="AN160">
        <v>7.7218</v>
      </c>
      <c r="AO160">
        <v>1.01</v>
      </c>
      <c r="AP160">
        <v>140.84</v>
      </c>
      <c r="AQ160">
        <v>320</v>
      </c>
      <c r="AR160">
        <v>7.7469999999999999</v>
      </c>
      <c r="AS160">
        <v>34.191899999999997</v>
      </c>
      <c r="AT160">
        <v>1.03</v>
      </c>
      <c r="AW160">
        <v>33.67</v>
      </c>
      <c r="AX160">
        <v>0</v>
      </c>
      <c r="AY160">
        <v>0</v>
      </c>
      <c r="AZ160">
        <v>2.64</v>
      </c>
      <c r="BA160">
        <v>50.8</v>
      </c>
      <c r="BB160">
        <v>44.94</v>
      </c>
      <c r="BC160">
        <f t="shared" si="4"/>
        <v>1.0246919999999999</v>
      </c>
      <c r="BD160">
        <f t="shared" si="5"/>
        <v>5.3080000000000904E-3</v>
      </c>
    </row>
    <row r="161" spans="1:56" x14ac:dyDescent="0.25">
      <c r="A161">
        <v>11</v>
      </c>
      <c r="B161">
        <v>32098</v>
      </c>
      <c r="C161">
        <v>32194</v>
      </c>
      <c r="D161">
        <v>11</v>
      </c>
      <c r="E161" t="s">
        <v>52</v>
      </c>
      <c r="F161">
        <v>2017</v>
      </c>
      <c r="G161" s="1">
        <v>0.29354166666666665</v>
      </c>
      <c r="H161">
        <v>272.1712</v>
      </c>
      <c r="I161">
        <v>270.10199999999998</v>
      </c>
      <c r="J161">
        <v>8.1854999999999993</v>
      </c>
      <c r="K161">
        <v>8.1847999999999992</v>
      </c>
      <c r="L161">
        <v>4.4945000000000004</v>
      </c>
      <c r="M161">
        <v>3.27E-2</v>
      </c>
      <c r="N161">
        <v>4.9340999999999999</v>
      </c>
      <c r="O161">
        <v>1.1999999999999999E-3</v>
      </c>
      <c r="P161">
        <v>0.90580000000000005</v>
      </c>
      <c r="Q161">
        <v>0.94</v>
      </c>
      <c r="R161">
        <v>1.3705000000000001</v>
      </c>
      <c r="S161">
        <v>2.6625000000000001</v>
      </c>
      <c r="T161" s="2">
        <v>9.9999999999999998E-13</v>
      </c>
      <c r="U161" s="2">
        <v>1.9743999999999999</v>
      </c>
      <c r="V161" t="s">
        <v>53</v>
      </c>
      <c r="W161">
        <v>0.29010000000000002</v>
      </c>
      <c r="X161">
        <v>93.005300000000005</v>
      </c>
      <c r="Y161">
        <v>7.5179</v>
      </c>
      <c r="Z161">
        <v>31.84619</v>
      </c>
      <c r="AA161">
        <v>-119.5724</v>
      </c>
      <c r="AB161">
        <v>270.10000000000002</v>
      </c>
      <c r="AC161">
        <v>34.144599999999997</v>
      </c>
      <c r="AD161">
        <v>34.146500000000003</v>
      </c>
      <c r="AE161">
        <v>1.3862000000000001</v>
      </c>
      <c r="AF161">
        <v>20.973700000000001</v>
      </c>
      <c r="AG161">
        <v>60.302999999999997</v>
      </c>
      <c r="AH161">
        <v>1.3995</v>
      </c>
      <c r="AI161">
        <v>21.1753</v>
      </c>
      <c r="AJ161">
        <v>60.882599999999996</v>
      </c>
      <c r="AK161">
        <v>26.578499999999998</v>
      </c>
      <c r="AL161">
        <v>26.580100000000002</v>
      </c>
      <c r="AM161">
        <v>8.1577999999999999</v>
      </c>
      <c r="AN161">
        <v>8.1570999999999998</v>
      </c>
      <c r="AO161">
        <v>1.02</v>
      </c>
      <c r="AP161">
        <v>149.82</v>
      </c>
      <c r="AQ161">
        <v>271</v>
      </c>
      <c r="AR161">
        <v>8.1259999999999994</v>
      </c>
      <c r="AS161">
        <v>34.140700000000002</v>
      </c>
      <c r="AT161">
        <v>1.4530000000000001</v>
      </c>
      <c r="AW161">
        <v>31.42</v>
      </c>
      <c r="AX161">
        <v>0</v>
      </c>
      <c r="AY161">
        <v>0</v>
      </c>
      <c r="AZ161">
        <v>2.4500000000000002</v>
      </c>
      <c r="BA161">
        <v>43.64</v>
      </c>
      <c r="BB161">
        <v>63.42</v>
      </c>
      <c r="BC161">
        <f t="shared" si="4"/>
        <v>1.4577480000000003</v>
      </c>
      <c r="BD161">
        <f t="shared" si="5"/>
        <v>-4.7480000000001965E-3</v>
      </c>
    </row>
    <row r="162" spans="1:56" x14ac:dyDescent="0.25">
      <c r="A162">
        <v>11</v>
      </c>
      <c r="B162">
        <v>34862</v>
      </c>
      <c r="C162">
        <v>34958</v>
      </c>
      <c r="D162">
        <v>11</v>
      </c>
      <c r="E162" t="s">
        <v>52</v>
      </c>
      <c r="F162">
        <v>2017</v>
      </c>
      <c r="G162" s="1">
        <v>0.29487268518518517</v>
      </c>
      <c r="H162">
        <v>232.4864</v>
      </c>
      <c r="I162">
        <v>230.739</v>
      </c>
      <c r="J162">
        <v>8.2995999999999999</v>
      </c>
      <c r="K162">
        <v>8.2995999999999999</v>
      </c>
      <c r="L162">
        <v>4.4946999999999999</v>
      </c>
      <c r="M162">
        <v>3.3300000000000003E-2</v>
      </c>
      <c r="N162">
        <v>4.9340999999999999</v>
      </c>
      <c r="O162">
        <v>1.1999999999999999E-3</v>
      </c>
      <c r="P162">
        <v>0.99460000000000004</v>
      </c>
      <c r="Q162">
        <v>1.0358000000000001</v>
      </c>
      <c r="R162">
        <v>1.3346</v>
      </c>
      <c r="S162">
        <v>2.6694</v>
      </c>
      <c r="T162" s="2">
        <v>9.9999999999999998E-13</v>
      </c>
      <c r="U162" s="2">
        <v>1.9743999999999999</v>
      </c>
      <c r="V162" t="s">
        <v>53</v>
      </c>
      <c r="W162">
        <v>0.28989999999999999</v>
      </c>
      <c r="X162">
        <v>93.010300000000001</v>
      </c>
      <c r="Y162">
        <v>7.5442</v>
      </c>
      <c r="Z162">
        <v>31.84619</v>
      </c>
      <c r="AA162">
        <v>-119.5724</v>
      </c>
      <c r="AB162">
        <v>230.74</v>
      </c>
      <c r="AC162">
        <v>34.092399999999998</v>
      </c>
      <c r="AD162">
        <v>34.0944</v>
      </c>
      <c r="AE162">
        <v>1.6796</v>
      </c>
      <c r="AF162">
        <v>25.4709</v>
      </c>
      <c r="AG162">
        <v>73.075000000000003</v>
      </c>
      <c r="AH162">
        <v>1.6921999999999999</v>
      </c>
      <c r="AI162">
        <v>25.660799999999998</v>
      </c>
      <c r="AJ162">
        <v>73.619</v>
      </c>
      <c r="AK162">
        <v>26.5197</v>
      </c>
      <c r="AL162">
        <v>26.5213</v>
      </c>
      <c r="AM162">
        <v>8.2759</v>
      </c>
      <c r="AN162">
        <v>8.2758000000000003</v>
      </c>
      <c r="AO162">
        <v>1.03</v>
      </c>
      <c r="AP162">
        <v>154.69999999999999</v>
      </c>
      <c r="AQ162">
        <v>231</v>
      </c>
      <c r="AR162">
        <v>8.3049999999999997</v>
      </c>
      <c r="AS162">
        <v>34.100499999999997</v>
      </c>
      <c r="AT162">
        <v>1.7410000000000001</v>
      </c>
      <c r="AW162">
        <v>30.56</v>
      </c>
      <c r="AX162">
        <v>0</v>
      </c>
      <c r="AY162">
        <v>0</v>
      </c>
      <c r="AZ162">
        <v>2.34</v>
      </c>
      <c r="BA162">
        <v>40.520000000000003</v>
      </c>
      <c r="BB162">
        <v>75.959999999999994</v>
      </c>
      <c r="BC162">
        <f t="shared" si="4"/>
        <v>1.7628840000000001</v>
      </c>
      <c r="BD162">
        <f t="shared" si="5"/>
        <v>-2.1884000000000015E-2</v>
      </c>
    </row>
    <row r="163" spans="1:56" x14ac:dyDescent="0.25">
      <c r="A163">
        <v>11</v>
      </c>
      <c r="B163">
        <v>37529</v>
      </c>
      <c r="C163">
        <v>37625</v>
      </c>
      <c r="D163">
        <v>11</v>
      </c>
      <c r="E163" t="s">
        <v>52</v>
      </c>
      <c r="F163">
        <v>2017</v>
      </c>
      <c r="G163" s="1">
        <v>0.29616898148148146</v>
      </c>
      <c r="H163">
        <v>201.27189999999999</v>
      </c>
      <c r="I163">
        <v>199.77500000000001</v>
      </c>
      <c r="J163">
        <v>8.5794999999999995</v>
      </c>
      <c r="K163">
        <v>8.5657999999999994</v>
      </c>
      <c r="L163">
        <v>4.4954000000000001</v>
      </c>
      <c r="M163">
        <v>3.2399999999999998E-2</v>
      </c>
      <c r="N163">
        <v>4.9340999999999999</v>
      </c>
      <c r="O163">
        <v>1.1999999999999999E-3</v>
      </c>
      <c r="P163">
        <v>1.0959000000000001</v>
      </c>
      <c r="Q163">
        <v>1.1476999999999999</v>
      </c>
      <c r="R163">
        <v>1.2761</v>
      </c>
      <c r="S163">
        <v>2.6779000000000002</v>
      </c>
      <c r="T163" s="2">
        <v>9.9999999999999998E-13</v>
      </c>
      <c r="U163" s="2">
        <v>1.9743999999999999</v>
      </c>
      <c r="V163" t="s">
        <v>53</v>
      </c>
      <c r="W163">
        <v>0.2893</v>
      </c>
      <c r="X163">
        <v>93.023499999999999</v>
      </c>
      <c r="Y163">
        <v>7.5768000000000004</v>
      </c>
      <c r="Z163">
        <v>31.84618</v>
      </c>
      <c r="AA163">
        <v>-119.5724</v>
      </c>
      <c r="AB163">
        <v>199.77500000000001</v>
      </c>
      <c r="AC163">
        <v>34.0473</v>
      </c>
      <c r="AD163">
        <v>34.048699999999997</v>
      </c>
      <c r="AE163">
        <v>2.0106000000000002</v>
      </c>
      <c r="AF163">
        <v>30.671199999999999</v>
      </c>
      <c r="AG163">
        <v>87.477999999999994</v>
      </c>
      <c r="AH163">
        <v>2.0367000000000002</v>
      </c>
      <c r="AI163">
        <v>31.060400000000001</v>
      </c>
      <c r="AJ163">
        <v>88.614599999999996</v>
      </c>
      <c r="AK163">
        <v>26.441199999999998</v>
      </c>
      <c r="AL163">
        <v>26.444400000000002</v>
      </c>
      <c r="AM163">
        <v>8.5585000000000004</v>
      </c>
      <c r="AN163">
        <v>8.5448000000000004</v>
      </c>
      <c r="AO163">
        <v>1.05</v>
      </c>
      <c r="AP163">
        <v>161.66999999999999</v>
      </c>
      <c r="AQ163">
        <v>200</v>
      </c>
      <c r="AR163">
        <v>8.4990000000000006</v>
      </c>
      <c r="AS163">
        <v>34.0488</v>
      </c>
      <c r="AT163">
        <v>2.0760000000000001</v>
      </c>
      <c r="AU163">
        <v>1E-3</v>
      </c>
      <c r="AV163">
        <v>2.5999999999999999E-2</v>
      </c>
      <c r="AW163">
        <v>28.85</v>
      </c>
      <c r="AX163">
        <v>0</v>
      </c>
      <c r="AY163">
        <v>0</v>
      </c>
      <c r="AZ163">
        <v>2.2000000000000002</v>
      </c>
      <c r="BA163">
        <v>36.46</v>
      </c>
      <c r="BB163">
        <v>90.59</v>
      </c>
      <c r="BC163">
        <f t="shared" si="4"/>
        <v>2.1071240000000002</v>
      </c>
      <c r="BD163">
        <f t="shared" si="5"/>
        <v>-3.1124000000000152E-2</v>
      </c>
    </row>
    <row r="164" spans="1:56" x14ac:dyDescent="0.25">
      <c r="A164">
        <v>11</v>
      </c>
      <c r="B164">
        <v>40004</v>
      </c>
      <c r="C164">
        <v>40100</v>
      </c>
      <c r="D164">
        <v>11</v>
      </c>
      <c r="E164" t="s">
        <v>52</v>
      </c>
      <c r="F164">
        <v>2017</v>
      </c>
      <c r="G164" s="1">
        <v>0.29736111111111113</v>
      </c>
      <c r="H164">
        <v>171.55760000000001</v>
      </c>
      <c r="I164">
        <v>170.29599999999999</v>
      </c>
      <c r="J164">
        <v>8.8485999999999994</v>
      </c>
      <c r="K164">
        <v>8.8458000000000006</v>
      </c>
      <c r="L164">
        <v>4.4965000000000002</v>
      </c>
      <c r="M164">
        <v>3.1899999999999998E-2</v>
      </c>
      <c r="N164">
        <v>4.9340999999999999</v>
      </c>
      <c r="O164">
        <v>1.1999999999999999E-3</v>
      </c>
      <c r="P164">
        <v>1.2766999999999999</v>
      </c>
      <c r="Q164">
        <v>1.3429</v>
      </c>
      <c r="R164">
        <v>1.1738</v>
      </c>
      <c r="S164">
        <v>2.6928000000000001</v>
      </c>
      <c r="T164" s="2">
        <v>9.9999999999999998E-13</v>
      </c>
      <c r="U164" s="2">
        <v>1.9743999999999999</v>
      </c>
      <c r="V164" t="s">
        <v>53</v>
      </c>
      <c r="W164">
        <v>0.28820000000000001</v>
      </c>
      <c r="X164">
        <v>93.048599999999993</v>
      </c>
      <c r="Y164">
        <v>7.6341999999999999</v>
      </c>
      <c r="Z164">
        <v>31.84619</v>
      </c>
      <c r="AA164">
        <v>-119.5724</v>
      </c>
      <c r="AB164">
        <v>170.29400000000001</v>
      </c>
      <c r="AC164">
        <v>33.948900000000002</v>
      </c>
      <c r="AD164">
        <v>33.951599999999999</v>
      </c>
      <c r="AE164">
        <v>2.5972</v>
      </c>
      <c r="AF164">
        <v>39.8322</v>
      </c>
      <c r="AG164">
        <v>113.015</v>
      </c>
      <c r="AH164">
        <v>2.6257000000000001</v>
      </c>
      <c r="AI164">
        <v>40.268300000000004</v>
      </c>
      <c r="AJ164">
        <v>114.2563</v>
      </c>
      <c r="AK164">
        <v>26.3218</v>
      </c>
      <c r="AL164">
        <v>26.324300000000001</v>
      </c>
      <c r="AM164">
        <v>8.8303999999999991</v>
      </c>
      <c r="AN164">
        <v>8.8276000000000003</v>
      </c>
      <c r="AO164">
        <v>1.06</v>
      </c>
      <c r="AP164">
        <v>172.5</v>
      </c>
      <c r="AQ164">
        <v>170</v>
      </c>
      <c r="AR164">
        <v>8.8109999999999999</v>
      </c>
      <c r="AS164">
        <v>33.948900000000002</v>
      </c>
      <c r="AT164">
        <v>2.7240000000000002</v>
      </c>
      <c r="AU164">
        <v>3.0000000000000001E-3</v>
      </c>
      <c r="AV164">
        <v>3.2000000000000001E-2</v>
      </c>
      <c r="AW164">
        <v>26.22</v>
      </c>
      <c r="AX164">
        <v>0</v>
      </c>
      <c r="AY164">
        <v>0</v>
      </c>
      <c r="AZ164">
        <v>1.96</v>
      </c>
      <c r="BA164">
        <v>30.87</v>
      </c>
      <c r="BB164">
        <v>118.9</v>
      </c>
      <c r="BC164">
        <f t="shared" si="4"/>
        <v>2.7171879999999997</v>
      </c>
      <c r="BD164">
        <f t="shared" si="5"/>
        <v>6.8120000000004843E-3</v>
      </c>
    </row>
    <row r="165" spans="1:56" x14ac:dyDescent="0.25">
      <c r="A165">
        <v>11</v>
      </c>
      <c r="B165">
        <v>42806</v>
      </c>
      <c r="C165">
        <v>42902</v>
      </c>
      <c r="D165">
        <v>11</v>
      </c>
      <c r="E165" t="s">
        <v>52</v>
      </c>
      <c r="F165">
        <v>2017</v>
      </c>
      <c r="G165" s="1">
        <v>0.29870370370370369</v>
      </c>
      <c r="H165">
        <v>140.61580000000001</v>
      </c>
      <c r="I165">
        <v>139.589</v>
      </c>
      <c r="J165">
        <v>9.3449000000000009</v>
      </c>
      <c r="K165">
        <v>9.3453999999999997</v>
      </c>
      <c r="L165">
        <v>4.4957000000000003</v>
      </c>
      <c r="M165">
        <v>3.2000000000000001E-2</v>
      </c>
      <c r="N165">
        <v>4.9340999999999999</v>
      </c>
      <c r="O165">
        <v>1.1999999999999999E-3</v>
      </c>
      <c r="P165">
        <v>1.3879999999999999</v>
      </c>
      <c r="Q165">
        <v>1.4655</v>
      </c>
      <c r="R165">
        <v>1.0935999999999999</v>
      </c>
      <c r="S165">
        <v>2.7025999999999999</v>
      </c>
      <c r="T165" s="2">
        <v>9.9999999999999998E-13</v>
      </c>
      <c r="U165" s="2">
        <v>1.9743999999999999</v>
      </c>
      <c r="V165" t="s">
        <v>53</v>
      </c>
      <c r="W165">
        <v>0.28899999999999998</v>
      </c>
      <c r="X165">
        <v>93.030600000000007</v>
      </c>
      <c r="Y165">
        <v>7.6711</v>
      </c>
      <c r="Z165">
        <v>31.84618</v>
      </c>
      <c r="AA165">
        <v>-119.5724</v>
      </c>
      <c r="AB165">
        <v>139.59</v>
      </c>
      <c r="AC165">
        <v>33.808999999999997</v>
      </c>
      <c r="AD165">
        <v>33.810299999999998</v>
      </c>
      <c r="AE165">
        <v>2.9352999999999998</v>
      </c>
      <c r="AF165">
        <v>45.473500000000001</v>
      </c>
      <c r="AG165">
        <v>127.752</v>
      </c>
      <c r="AH165">
        <v>2.9748999999999999</v>
      </c>
      <c r="AI165">
        <v>46.087499999999999</v>
      </c>
      <c r="AJ165">
        <v>129.4743</v>
      </c>
      <c r="AK165">
        <v>26.1328</v>
      </c>
      <c r="AL165">
        <v>26.133800000000001</v>
      </c>
      <c r="AM165">
        <v>9.3294999999999995</v>
      </c>
      <c r="AN165">
        <v>9.3300999999999998</v>
      </c>
      <c r="AO165">
        <v>1.08</v>
      </c>
      <c r="AP165">
        <v>189.96</v>
      </c>
      <c r="AQ165">
        <v>140</v>
      </c>
      <c r="AR165">
        <v>9.2870000000000008</v>
      </c>
      <c r="AS165">
        <v>33.802599999999998</v>
      </c>
      <c r="AT165">
        <v>3.0459999999999998</v>
      </c>
      <c r="AU165">
        <v>3.0000000000000001E-3</v>
      </c>
      <c r="AV165">
        <v>3.1E-2</v>
      </c>
      <c r="AW165">
        <v>23.76</v>
      </c>
      <c r="AX165">
        <v>0</v>
      </c>
      <c r="AY165">
        <v>0</v>
      </c>
      <c r="AZ165">
        <v>1.8</v>
      </c>
      <c r="BA165">
        <v>25.32</v>
      </c>
      <c r="BB165">
        <v>132.94</v>
      </c>
      <c r="BC165">
        <f t="shared" si="4"/>
        <v>3.0688119999999999</v>
      </c>
      <c r="BD165">
        <f t="shared" si="5"/>
        <v>-2.2812000000000054E-2</v>
      </c>
    </row>
    <row r="166" spans="1:56" x14ac:dyDescent="0.25">
      <c r="A166">
        <v>11</v>
      </c>
      <c r="B166">
        <v>44861</v>
      </c>
      <c r="C166">
        <v>44957</v>
      </c>
      <c r="D166">
        <v>11</v>
      </c>
      <c r="E166" t="s">
        <v>52</v>
      </c>
      <c r="F166">
        <v>2017</v>
      </c>
      <c r="G166" s="1">
        <v>0.29969907407407409</v>
      </c>
      <c r="H166">
        <v>120.93810000000001</v>
      </c>
      <c r="I166">
        <v>120.06399999999999</v>
      </c>
      <c r="J166">
        <v>9.8516999999999992</v>
      </c>
      <c r="K166">
        <v>9.8291000000000004</v>
      </c>
      <c r="L166">
        <v>4.4935</v>
      </c>
      <c r="M166">
        <v>3.3799999999999997E-2</v>
      </c>
      <c r="N166">
        <v>4.9340999999999999</v>
      </c>
      <c r="O166">
        <v>1.1999999999999999E-3</v>
      </c>
      <c r="P166">
        <v>1.4775</v>
      </c>
      <c r="Q166">
        <v>1.5606</v>
      </c>
      <c r="R166">
        <v>1.0197000000000001</v>
      </c>
      <c r="S166">
        <v>2.7115</v>
      </c>
      <c r="T166" s="2">
        <v>9.9999999999999998E-13</v>
      </c>
      <c r="U166" s="2">
        <v>1.9743999999999999</v>
      </c>
      <c r="V166" t="s">
        <v>53</v>
      </c>
      <c r="W166">
        <v>0.29099999999999998</v>
      </c>
      <c r="X166">
        <v>92.983599999999996</v>
      </c>
      <c r="Y166">
        <v>7.7047999999999996</v>
      </c>
      <c r="Z166">
        <v>31.84619</v>
      </c>
      <c r="AA166">
        <v>-119.5724</v>
      </c>
      <c r="AB166">
        <v>120.062</v>
      </c>
      <c r="AC166">
        <v>33.692700000000002</v>
      </c>
      <c r="AD166">
        <v>33.697899999999997</v>
      </c>
      <c r="AE166">
        <v>3.1875</v>
      </c>
      <c r="AF166">
        <v>49.8947</v>
      </c>
      <c r="AG166">
        <v>138.75299999999999</v>
      </c>
      <c r="AH166">
        <v>3.2322000000000002</v>
      </c>
      <c r="AI166">
        <v>50.570099999999996</v>
      </c>
      <c r="AJ166">
        <v>140.69499999999999</v>
      </c>
      <c r="AK166">
        <v>25.958300000000001</v>
      </c>
      <c r="AL166">
        <v>25.966100000000001</v>
      </c>
      <c r="AM166">
        <v>9.8381000000000007</v>
      </c>
      <c r="AN166">
        <v>9.8155000000000001</v>
      </c>
      <c r="AO166">
        <v>1.08</v>
      </c>
      <c r="AP166">
        <v>206.23</v>
      </c>
      <c r="AQ166">
        <v>121</v>
      </c>
      <c r="AR166">
        <v>9.7370000000000001</v>
      </c>
      <c r="AS166">
        <v>33.696599999999997</v>
      </c>
      <c r="AT166">
        <v>3.3069999999999999</v>
      </c>
      <c r="AU166">
        <v>1.2E-2</v>
      </c>
      <c r="AV166">
        <v>4.5999999999999999E-2</v>
      </c>
      <c r="AW166">
        <v>21.7</v>
      </c>
      <c r="AX166">
        <v>0</v>
      </c>
      <c r="AY166">
        <v>0</v>
      </c>
      <c r="AZ166">
        <v>1.67</v>
      </c>
      <c r="BA166">
        <v>21.77</v>
      </c>
      <c r="BB166">
        <v>144.37</v>
      </c>
      <c r="BC166">
        <f t="shared" si="4"/>
        <v>3.3310999999999997</v>
      </c>
      <c r="BD166">
        <f t="shared" si="5"/>
        <v>-2.4099999999999788E-2</v>
      </c>
    </row>
    <row r="167" spans="1:56" x14ac:dyDescent="0.25">
      <c r="A167">
        <v>11</v>
      </c>
      <c r="B167">
        <v>47446</v>
      </c>
      <c r="C167">
        <v>47542</v>
      </c>
      <c r="D167">
        <v>11</v>
      </c>
      <c r="E167" t="s">
        <v>52</v>
      </c>
      <c r="F167">
        <v>2017</v>
      </c>
      <c r="G167" s="1">
        <v>0.30094907407407406</v>
      </c>
      <c r="H167">
        <v>100.66670000000001</v>
      </c>
      <c r="I167">
        <v>99.941000000000003</v>
      </c>
      <c r="J167">
        <v>10.639099999999999</v>
      </c>
      <c r="K167">
        <v>10.635999999999999</v>
      </c>
      <c r="L167">
        <v>4.4885999999999999</v>
      </c>
      <c r="M167">
        <v>4.2000000000000003E-2</v>
      </c>
      <c r="N167">
        <v>4.9340999999999999</v>
      </c>
      <c r="O167">
        <v>1.1999999999999999E-3</v>
      </c>
      <c r="P167">
        <v>1.6319999999999999</v>
      </c>
      <c r="Q167">
        <v>1.7287999999999999</v>
      </c>
      <c r="R167">
        <v>0.85899999999999999</v>
      </c>
      <c r="S167">
        <v>2.7273000000000001</v>
      </c>
      <c r="T167" s="2">
        <v>9.9999999999999998E-13</v>
      </c>
      <c r="U167" s="2">
        <v>1.9743999999999999</v>
      </c>
      <c r="V167">
        <v>9.0700000000000003E-2</v>
      </c>
      <c r="W167">
        <v>0.2954</v>
      </c>
      <c r="X167">
        <v>92.8827</v>
      </c>
      <c r="Y167">
        <v>7.7633999999999999</v>
      </c>
      <c r="Z167">
        <v>31.846170000000001</v>
      </c>
      <c r="AA167">
        <v>-119.5723</v>
      </c>
      <c r="AB167">
        <v>99.941999999999993</v>
      </c>
      <c r="AC167">
        <v>33.5486</v>
      </c>
      <c r="AD167">
        <v>33.550600000000003</v>
      </c>
      <c r="AE167">
        <v>3.6181999999999999</v>
      </c>
      <c r="AF167">
        <v>57.557200000000002</v>
      </c>
      <c r="AG167">
        <v>157.53899999999999</v>
      </c>
      <c r="AH167">
        <v>3.6627999999999998</v>
      </c>
      <c r="AI167">
        <v>58.263199999999998</v>
      </c>
      <c r="AJ167">
        <v>159.47970000000001</v>
      </c>
      <c r="AK167">
        <v>25.711200000000002</v>
      </c>
      <c r="AL167">
        <v>25.7133</v>
      </c>
      <c r="AM167">
        <v>10.6272</v>
      </c>
      <c r="AN167">
        <v>10.6241</v>
      </c>
      <c r="AO167">
        <v>1.1000000000000001</v>
      </c>
      <c r="AP167">
        <v>229.41</v>
      </c>
      <c r="AQ167">
        <v>101</v>
      </c>
      <c r="AR167">
        <v>10.525</v>
      </c>
      <c r="AS167">
        <v>33.548400000000001</v>
      </c>
      <c r="AT167">
        <v>3.7679999999999998</v>
      </c>
      <c r="AU167">
        <v>5.3999999999999999E-2</v>
      </c>
      <c r="AV167">
        <v>9.0999999999999998E-2</v>
      </c>
      <c r="AW167">
        <v>17.64</v>
      </c>
      <c r="AX167">
        <v>2.5999999999999999E-2</v>
      </c>
      <c r="AY167">
        <v>0</v>
      </c>
      <c r="AZ167">
        <v>1.4</v>
      </c>
      <c r="BA167">
        <v>16.100000000000001</v>
      </c>
      <c r="BB167">
        <v>164.5</v>
      </c>
      <c r="BC167">
        <f t="shared" si="4"/>
        <v>3.7790279999999998</v>
      </c>
      <c r="BD167">
        <f t="shared" si="5"/>
        <v>-1.1028000000000038E-2</v>
      </c>
    </row>
    <row r="168" spans="1:56" x14ac:dyDescent="0.25">
      <c r="A168">
        <v>11</v>
      </c>
      <c r="B168">
        <v>50037</v>
      </c>
      <c r="C168">
        <v>50133</v>
      </c>
      <c r="D168">
        <v>11</v>
      </c>
      <c r="E168" t="s">
        <v>52</v>
      </c>
      <c r="F168">
        <v>2017</v>
      </c>
      <c r="G168" s="1">
        <v>0.30219907407407409</v>
      </c>
      <c r="H168">
        <v>84.947800000000001</v>
      </c>
      <c r="I168">
        <v>84.331999999999994</v>
      </c>
      <c r="J168">
        <v>11.4176</v>
      </c>
      <c r="K168">
        <v>11.43</v>
      </c>
      <c r="L168">
        <v>4.4798</v>
      </c>
      <c r="M168">
        <v>5.8799999999999998E-2</v>
      </c>
      <c r="N168">
        <v>4.9340999999999999</v>
      </c>
      <c r="O168">
        <v>1.1999999999999999E-3</v>
      </c>
      <c r="P168">
        <v>1.7706</v>
      </c>
      <c r="Q168">
        <v>1.8793</v>
      </c>
      <c r="R168">
        <v>0.72750000000000004</v>
      </c>
      <c r="S168">
        <v>2.7429999999999999</v>
      </c>
      <c r="T168" s="2">
        <v>9.9999999999999998E-13</v>
      </c>
      <c r="U168" s="2">
        <v>1.9743999999999999</v>
      </c>
      <c r="V168">
        <v>0.309</v>
      </c>
      <c r="W168">
        <v>0.3034</v>
      </c>
      <c r="X168">
        <v>92.697000000000003</v>
      </c>
      <c r="Y168">
        <v>7.8220000000000001</v>
      </c>
      <c r="Z168">
        <v>31.84619</v>
      </c>
      <c r="AA168">
        <v>-119.5724</v>
      </c>
      <c r="AB168">
        <v>84.34</v>
      </c>
      <c r="AC168">
        <v>33.459499999999998</v>
      </c>
      <c r="AD168">
        <v>33.459699999999998</v>
      </c>
      <c r="AE168">
        <v>3.9992999999999999</v>
      </c>
      <c r="AF168">
        <v>64.649799999999999</v>
      </c>
      <c r="AG168">
        <v>174.16800000000001</v>
      </c>
      <c r="AH168">
        <v>4.0541999999999998</v>
      </c>
      <c r="AI168">
        <v>65.554100000000005</v>
      </c>
      <c r="AJ168">
        <v>176.5574</v>
      </c>
      <c r="AK168">
        <v>25.502600000000001</v>
      </c>
      <c r="AL168">
        <v>25.500499999999999</v>
      </c>
      <c r="AM168">
        <v>11.4071</v>
      </c>
      <c r="AN168">
        <v>11.419499999999999</v>
      </c>
      <c r="AO168">
        <v>1.1100000000000001</v>
      </c>
      <c r="AP168">
        <v>249</v>
      </c>
      <c r="AQ168">
        <v>85</v>
      </c>
      <c r="AR168">
        <v>11.417</v>
      </c>
      <c r="AS168">
        <v>33.457500000000003</v>
      </c>
      <c r="AT168">
        <v>4.1470000000000002</v>
      </c>
      <c r="AU168">
        <v>0.11600000000000001</v>
      </c>
      <c r="AV168">
        <v>0.161</v>
      </c>
      <c r="AW168">
        <v>13.84</v>
      </c>
      <c r="AX168">
        <v>2.9000000000000001E-2</v>
      </c>
      <c r="AY168">
        <v>0</v>
      </c>
      <c r="AZ168">
        <v>1.17</v>
      </c>
      <c r="BA168">
        <v>12</v>
      </c>
      <c r="BB168">
        <v>181.04</v>
      </c>
      <c r="BC168">
        <f t="shared" si="4"/>
        <v>4.1753719999999994</v>
      </c>
      <c r="BD168">
        <f t="shared" si="5"/>
        <v>-2.8371999999999176E-2</v>
      </c>
    </row>
    <row r="169" spans="1:56" x14ac:dyDescent="0.25">
      <c r="A169">
        <v>11</v>
      </c>
      <c r="B169">
        <v>51888</v>
      </c>
      <c r="C169">
        <v>51984</v>
      </c>
      <c r="D169">
        <v>11</v>
      </c>
      <c r="E169" t="s">
        <v>52</v>
      </c>
      <c r="F169">
        <v>2017</v>
      </c>
      <c r="G169" s="1">
        <v>0.30309027777777781</v>
      </c>
      <c r="H169">
        <v>70.908699999999996</v>
      </c>
      <c r="I169">
        <v>70.409000000000006</v>
      </c>
      <c r="J169">
        <v>12.545400000000001</v>
      </c>
      <c r="K169">
        <v>12.517799999999999</v>
      </c>
      <c r="L169">
        <v>4.4641999999999999</v>
      </c>
      <c r="M169">
        <v>0.08</v>
      </c>
      <c r="N169">
        <v>4.9340999999999999</v>
      </c>
      <c r="O169">
        <v>1.1999999999999999E-3</v>
      </c>
      <c r="P169">
        <v>1.9943</v>
      </c>
      <c r="Q169">
        <v>2.1168999999999998</v>
      </c>
      <c r="R169">
        <v>0.50890000000000002</v>
      </c>
      <c r="S169">
        <v>2.7658</v>
      </c>
      <c r="T169" s="2">
        <v>9.9999999999999998E-13</v>
      </c>
      <c r="U169" s="2">
        <v>1.9743999999999999</v>
      </c>
      <c r="V169">
        <v>0.58460000000000001</v>
      </c>
      <c r="W169">
        <v>0.31740000000000002</v>
      </c>
      <c r="X169">
        <v>92.371099999999998</v>
      </c>
      <c r="Y169">
        <v>7.9058999999999999</v>
      </c>
      <c r="Z169">
        <v>31.84619</v>
      </c>
      <c r="AA169">
        <v>-119.5724</v>
      </c>
      <c r="AB169">
        <v>70.403000000000006</v>
      </c>
      <c r="AC169">
        <v>33.386099999999999</v>
      </c>
      <c r="AD169">
        <v>33.389200000000002</v>
      </c>
      <c r="AE169">
        <v>4.5655000000000001</v>
      </c>
      <c r="AF169">
        <v>75.537400000000005</v>
      </c>
      <c r="AG169">
        <v>198.87799999999999</v>
      </c>
      <c r="AH169">
        <v>4.6186999999999996</v>
      </c>
      <c r="AI169">
        <v>76.373900000000006</v>
      </c>
      <c r="AJ169">
        <v>201.19139999999999</v>
      </c>
      <c r="AK169">
        <v>25.233499999999999</v>
      </c>
      <c r="AL169">
        <v>25.241199999999999</v>
      </c>
      <c r="AM169">
        <v>12.536099999999999</v>
      </c>
      <c r="AN169">
        <v>12.5085</v>
      </c>
      <c r="AO169">
        <v>1.1299999999999999</v>
      </c>
      <c r="AP169">
        <v>274.39</v>
      </c>
      <c r="AQ169">
        <v>70</v>
      </c>
      <c r="AR169">
        <v>12.356999999999999</v>
      </c>
      <c r="AS169">
        <v>33.386000000000003</v>
      </c>
      <c r="AT169">
        <v>4.7889999999999997</v>
      </c>
      <c r="AU169">
        <v>0.24399999999999999</v>
      </c>
      <c r="AV169">
        <v>0.26100000000000001</v>
      </c>
      <c r="AW169">
        <v>6.83</v>
      </c>
      <c r="AX169">
        <v>8.3000000000000004E-2</v>
      </c>
      <c r="AY169">
        <v>0</v>
      </c>
      <c r="AZ169">
        <v>0.77</v>
      </c>
      <c r="BA169">
        <v>7.2</v>
      </c>
      <c r="BB169">
        <v>209.11</v>
      </c>
      <c r="BC169">
        <f t="shared" si="4"/>
        <v>4.7642199999999999</v>
      </c>
      <c r="BD169">
        <f t="shared" si="5"/>
        <v>2.4779999999999802E-2</v>
      </c>
    </row>
    <row r="170" spans="1:56" x14ac:dyDescent="0.25">
      <c r="A170">
        <v>11</v>
      </c>
      <c r="B170">
        <v>55577</v>
      </c>
      <c r="C170">
        <v>55673</v>
      </c>
      <c r="D170">
        <v>11</v>
      </c>
      <c r="E170" t="s">
        <v>52</v>
      </c>
      <c r="F170">
        <v>2017</v>
      </c>
      <c r="G170" s="1">
        <v>0.30487268518518518</v>
      </c>
      <c r="H170">
        <v>50.186900000000001</v>
      </c>
      <c r="I170">
        <v>49.828000000000003</v>
      </c>
      <c r="J170">
        <v>13.9695</v>
      </c>
      <c r="K170">
        <v>13.967000000000001</v>
      </c>
      <c r="L170">
        <v>4.4107000000000003</v>
      </c>
      <c r="M170">
        <v>0.1661</v>
      </c>
      <c r="N170">
        <v>4.9340999999999999</v>
      </c>
      <c r="O170">
        <v>1.1999999999999999E-3</v>
      </c>
      <c r="P170">
        <v>2.3010999999999999</v>
      </c>
      <c r="Q170">
        <v>2.4472999999999998</v>
      </c>
      <c r="R170">
        <v>0.2923</v>
      </c>
      <c r="S170">
        <v>2.7881</v>
      </c>
      <c r="T170" s="2">
        <v>9.9999999999999998E-13</v>
      </c>
      <c r="U170" s="2">
        <v>1.9743999999999999</v>
      </c>
      <c r="V170">
        <v>1.7041999999999999</v>
      </c>
      <c r="W170">
        <v>0.36630000000000001</v>
      </c>
      <c r="X170">
        <v>91.250100000000003</v>
      </c>
      <c r="Y170">
        <v>7.9869000000000003</v>
      </c>
      <c r="Z170">
        <v>31.84618</v>
      </c>
      <c r="AA170">
        <v>-119.5723</v>
      </c>
      <c r="AB170">
        <v>49.832000000000001</v>
      </c>
      <c r="AC170">
        <v>33.325299999999999</v>
      </c>
      <c r="AD170">
        <v>33.325499999999998</v>
      </c>
      <c r="AE170">
        <v>5.3596000000000004</v>
      </c>
      <c r="AF170">
        <v>91.274500000000003</v>
      </c>
      <c r="AG170">
        <v>233.54400000000001</v>
      </c>
      <c r="AH170">
        <v>5.4215</v>
      </c>
      <c r="AI170">
        <v>92.323999999999998</v>
      </c>
      <c r="AJ170">
        <v>236.2414</v>
      </c>
      <c r="AK170">
        <v>24.9009</v>
      </c>
      <c r="AL170">
        <v>24.901599999999998</v>
      </c>
      <c r="AM170">
        <v>13.962400000000001</v>
      </c>
      <c r="AN170">
        <v>13.959899999999999</v>
      </c>
      <c r="AO170">
        <v>1.1499999999999999</v>
      </c>
      <c r="AP170">
        <v>305.63</v>
      </c>
      <c r="AQ170">
        <v>50</v>
      </c>
      <c r="AR170">
        <v>13.944000000000001</v>
      </c>
      <c r="AS170">
        <v>33.322499999999998</v>
      </c>
      <c r="AT170">
        <v>5.5819999999999999</v>
      </c>
      <c r="AU170">
        <v>0.623</v>
      </c>
      <c r="AV170">
        <v>0.41799999999999998</v>
      </c>
      <c r="AW170">
        <v>1.77</v>
      </c>
      <c r="AX170">
        <v>0.16900000000000001</v>
      </c>
      <c r="AY170">
        <v>0</v>
      </c>
      <c r="AZ170">
        <v>0.46</v>
      </c>
      <c r="BA170">
        <v>3.55</v>
      </c>
      <c r="BB170">
        <v>243.74</v>
      </c>
      <c r="BC170">
        <f t="shared" si="4"/>
        <v>5.5900840000000001</v>
      </c>
      <c r="BD170">
        <f t="shared" si="5"/>
        <v>-8.0840000000002021E-3</v>
      </c>
    </row>
    <row r="171" spans="1:56" x14ac:dyDescent="0.25">
      <c r="A171">
        <v>11</v>
      </c>
      <c r="B171">
        <v>58966</v>
      </c>
      <c r="C171">
        <v>59062</v>
      </c>
      <c r="D171">
        <v>11</v>
      </c>
      <c r="E171" t="s">
        <v>52</v>
      </c>
      <c r="F171">
        <v>2017</v>
      </c>
      <c r="G171" s="1">
        <v>0.3065046296296296</v>
      </c>
      <c r="H171">
        <v>30.6632</v>
      </c>
      <c r="I171">
        <v>30.449000000000002</v>
      </c>
      <c r="J171">
        <v>17.1251</v>
      </c>
      <c r="K171">
        <v>17.127400000000002</v>
      </c>
      <c r="L171">
        <v>4.4036</v>
      </c>
      <c r="M171">
        <v>9.9699999999999997E-2</v>
      </c>
      <c r="N171">
        <v>4.9340999999999999</v>
      </c>
      <c r="O171">
        <v>1.1999999999999999E-3</v>
      </c>
      <c r="P171">
        <v>2.4702999999999999</v>
      </c>
      <c r="Q171">
        <v>2.6227999999999998</v>
      </c>
      <c r="R171">
        <v>0.2215</v>
      </c>
      <c r="S171">
        <v>2.8182999999999998</v>
      </c>
      <c r="T171" s="2">
        <v>9.9999999999999998E-13</v>
      </c>
      <c r="U171" s="2">
        <v>1.9743999999999999</v>
      </c>
      <c r="V171">
        <v>0.84040000000000004</v>
      </c>
      <c r="W171">
        <v>0.37280000000000002</v>
      </c>
      <c r="X171">
        <v>91.100899999999996</v>
      </c>
      <c r="Y171">
        <v>8.0901999999999994</v>
      </c>
      <c r="Z171">
        <v>31.84618</v>
      </c>
      <c r="AA171">
        <v>-119.5724</v>
      </c>
      <c r="AB171">
        <v>30.448</v>
      </c>
      <c r="AC171">
        <v>33.411999999999999</v>
      </c>
      <c r="AD171">
        <v>33.410400000000003</v>
      </c>
      <c r="AE171">
        <v>5.4885999999999999</v>
      </c>
      <c r="AF171">
        <v>99.539699999999996</v>
      </c>
      <c r="AG171">
        <v>239.31200000000001</v>
      </c>
      <c r="AH171">
        <v>5.5472999999999999</v>
      </c>
      <c r="AI171">
        <v>100.6079</v>
      </c>
      <c r="AJ171">
        <v>241.87209999999999</v>
      </c>
      <c r="AK171">
        <v>24.267399999999999</v>
      </c>
      <c r="AL171">
        <v>24.265699999999999</v>
      </c>
      <c r="AM171">
        <v>17.120100000000001</v>
      </c>
      <c r="AN171">
        <v>17.122399999999999</v>
      </c>
      <c r="AO171">
        <v>1.17</v>
      </c>
      <c r="AP171">
        <v>365.57</v>
      </c>
      <c r="AQ171">
        <v>30</v>
      </c>
      <c r="AR171">
        <v>17.085999999999999</v>
      </c>
      <c r="AS171">
        <v>33.406999999999996</v>
      </c>
      <c r="AT171">
        <v>5.6920000000000002</v>
      </c>
      <c r="AU171">
        <v>0.34100000000000003</v>
      </c>
      <c r="AV171">
        <v>0.182</v>
      </c>
      <c r="AW171">
        <v>0</v>
      </c>
      <c r="AX171">
        <v>0</v>
      </c>
      <c r="AY171">
        <v>0</v>
      </c>
      <c r="AZ171">
        <v>0.24</v>
      </c>
      <c r="BA171">
        <v>0.99</v>
      </c>
      <c r="BB171">
        <v>248.53</v>
      </c>
      <c r="BC171">
        <f t="shared" si="4"/>
        <v>5.7242439999999997</v>
      </c>
      <c r="BD171">
        <f t="shared" si="5"/>
        <v>-3.2243999999999495E-2</v>
      </c>
    </row>
    <row r="172" spans="1:56" x14ac:dyDescent="0.25">
      <c r="A172">
        <v>11</v>
      </c>
      <c r="B172">
        <v>60622</v>
      </c>
      <c r="C172">
        <v>60718</v>
      </c>
      <c r="D172">
        <v>11</v>
      </c>
      <c r="E172" t="s">
        <v>52</v>
      </c>
      <c r="F172">
        <v>2017</v>
      </c>
      <c r="G172" s="1">
        <v>0.30730324074074072</v>
      </c>
      <c r="H172">
        <v>20.262499999999999</v>
      </c>
      <c r="I172">
        <v>20.119</v>
      </c>
      <c r="J172">
        <v>18.121300000000002</v>
      </c>
      <c r="K172">
        <v>18.1523</v>
      </c>
      <c r="L172">
        <v>4.4210000000000003</v>
      </c>
      <c r="M172">
        <v>5.6800000000000003E-2</v>
      </c>
      <c r="N172">
        <v>4.9340999999999999</v>
      </c>
      <c r="O172">
        <v>1.1999999999999999E-3</v>
      </c>
      <c r="P172">
        <v>2.4702000000000002</v>
      </c>
      <c r="Q172">
        <v>2.6217999999999999</v>
      </c>
      <c r="R172">
        <v>0.23130000000000001</v>
      </c>
      <c r="S172">
        <v>2.8256999999999999</v>
      </c>
      <c r="T172" s="2">
        <v>9.9999999999999998E-13</v>
      </c>
      <c r="U172" s="2">
        <v>1.9743999999999999</v>
      </c>
      <c r="V172">
        <v>0.28399999999999997</v>
      </c>
      <c r="W172">
        <v>0.35680000000000001</v>
      </c>
      <c r="X172">
        <v>91.466899999999995</v>
      </c>
      <c r="Y172">
        <v>8.1143000000000001</v>
      </c>
      <c r="Z172">
        <v>31.84618</v>
      </c>
      <c r="AA172">
        <v>-119.5724</v>
      </c>
      <c r="AB172">
        <v>20.120999999999999</v>
      </c>
      <c r="AC172">
        <v>33.4724</v>
      </c>
      <c r="AD172">
        <v>33.4741</v>
      </c>
      <c r="AE172">
        <v>5.3761000000000001</v>
      </c>
      <c r="AF172">
        <v>99.408799999999999</v>
      </c>
      <c r="AG172">
        <v>234.453</v>
      </c>
      <c r="AH172">
        <v>5.4256000000000002</v>
      </c>
      <c r="AI172">
        <v>100.38330000000001</v>
      </c>
      <c r="AJ172">
        <v>236.61179999999999</v>
      </c>
      <c r="AK172">
        <v>24.073599999999999</v>
      </c>
      <c r="AL172">
        <v>24.067299999999999</v>
      </c>
      <c r="AM172">
        <v>18.117799999999999</v>
      </c>
      <c r="AN172">
        <v>18.148900000000001</v>
      </c>
      <c r="AO172">
        <v>1.19</v>
      </c>
      <c r="AP172">
        <v>383.73</v>
      </c>
      <c r="AQ172">
        <v>20</v>
      </c>
      <c r="AR172">
        <v>18.135000000000002</v>
      </c>
      <c r="AS172">
        <v>33.4739</v>
      </c>
      <c r="AT172">
        <v>5.5819999999999999</v>
      </c>
      <c r="AU172">
        <v>0.21099999999999999</v>
      </c>
      <c r="AV172">
        <v>6.2E-2</v>
      </c>
      <c r="AW172">
        <v>0</v>
      </c>
      <c r="AX172">
        <v>0</v>
      </c>
      <c r="AY172">
        <v>0.27</v>
      </c>
      <c r="AZ172">
        <v>0.25</v>
      </c>
      <c r="BA172">
        <v>0.9</v>
      </c>
      <c r="BB172">
        <v>243.69</v>
      </c>
      <c r="BC172">
        <f t="shared" si="4"/>
        <v>5.6072439999999997</v>
      </c>
      <c r="BD172">
        <f t="shared" si="5"/>
        <v>-2.5243999999999822E-2</v>
      </c>
    </row>
    <row r="173" spans="1:56" x14ac:dyDescent="0.25">
      <c r="A173">
        <v>11</v>
      </c>
      <c r="B173">
        <v>62589</v>
      </c>
      <c r="C173">
        <v>62685</v>
      </c>
      <c r="D173">
        <v>11</v>
      </c>
      <c r="E173" t="s">
        <v>52</v>
      </c>
      <c r="F173">
        <v>2017</v>
      </c>
      <c r="G173" s="1">
        <v>0.3082523148148148</v>
      </c>
      <c r="H173">
        <v>10.2765</v>
      </c>
      <c r="I173">
        <v>10.199</v>
      </c>
      <c r="J173">
        <v>19.111599999999999</v>
      </c>
      <c r="K173">
        <v>19.111599999999999</v>
      </c>
      <c r="L173">
        <v>4.4292999999999996</v>
      </c>
      <c r="M173">
        <v>4.5400000000000003E-2</v>
      </c>
      <c r="N173">
        <v>4.9340999999999999</v>
      </c>
      <c r="O173">
        <v>1.1999999999999999E-3</v>
      </c>
      <c r="P173">
        <v>2.4384000000000001</v>
      </c>
      <c r="Q173">
        <v>2.585</v>
      </c>
      <c r="R173">
        <v>0.22720000000000001</v>
      </c>
      <c r="S173">
        <v>2.8332000000000002</v>
      </c>
      <c r="T173" s="2">
        <v>9.9999999999999998E-13</v>
      </c>
      <c r="U173" s="2">
        <v>1.9743999999999999</v>
      </c>
      <c r="V173">
        <v>0.1348</v>
      </c>
      <c r="W173">
        <v>0.34920000000000001</v>
      </c>
      <c r="X173">
        <v>91.639499999999998</v>
      </c>
      <c r="Y173">
        <v>8.1393000000000004</v>
      </c>
      <c r="Z173">
        <v>31.84618</v>
      </c>
      <c r="AA173">
        <v>-119.5724</v>
      </c>
      <c r="AB173">
        <v>10.205</v>
      </c>
      <c r="AC173">
        <v>33.572200000000002</v>
      </c>
      <c r="AD173">
        <v>33.572699999999998</v>
      </c>
      <c r="AE173">
        <v>5.1798000000000002</v>
      </c>
      <c r="AF173">
        <v>97.634699999999995</v>
      </c>
      <c r="AG173">
        <v>225.929</v>
      </c>
      <c r="AH173">
        <v>5.2384000000000004</v>
      </c>
      <c r="AI173">
        <v>98.739900000000006</v>
      </c>
      <c r="AJ173">
        <v>228.48519999999999</v>
      </c>
      <c r="AK173">
        <v>23.9024</v>
      </c>
      <c r="AL173">
        <v>23.902699999999999</v>
      </c>
      <c r="AM173">
        <v>19.1098</v>
      </c>
      <c r="AN173">
        <v>19.1098</v>
      </c>
      <c r="AO173">
        <v>1.2</v>
      </c>
      <c r="AP173">
        <v>399.73</v>
      </c>
      <c r="AQ173">
        <v>10</v>
      </c>
      <c r="AR173">
        <v>19.11</v>
      </c>
      <c r="AS173">
        <v>33.570799999999998</v>
      </c>
      <c r="AT173">
        <v>5.3769999999999998</v>
      </c>
      <c r="AU173">
        <v>0.151</v>
      </c>
      <c r="AV173">
        <v>0.04</v>
      </c>
      <c r="AW173">
        <v>0</v>
      </c>
      <c r="AX173">
        <v>0</v>
      </c>
      <c r="AY173">
        <v>0</v>
      </c>
      <c r="AZ173">
        <v>0.19</v>
      </c>
      <c r="BA173">
        <v>0.86</v>
      </c>
      <c r="BB173">
        <v>234.72</v>
      </c>
      <c r="BC173">
        <f t="shared" si="4"/>
        <v>5.403092</v>
      </c>
      <c r="BD173">
        <f t="shared" si="5"/>
        <v>-2.6092000000000226E-2</v>
      </c>
    </row>
    <row r="174" spans="1:56" x14ac:dyDescent="0.25">
      <c r="A174">
        <v>11</v>
      </c>
      <c r="B174">
        <v>64576</v>
      </c>
      <c r="C174">
        <v>64672</v>
      </c>
      <c r="D174">
        <v>11</v>
      </c>
      <c r="E174" t="s">
        <v>52</v>
      </c>
      <c r="F174">
        <v>2017</v>
      </c>
      <c r="G174" s="1">
        <v>0.30921296296296297</v>
      </c>
      <c r="H174">
        <v>1.9738</v>
      </c>
      <c r="I174">
        <v>1.9610000000000001</v>
      </c>
      <c r="J174">
        <v>19.113</v>
      </c>
      <c r="K174">
        <v>19.111699999999999</v>
      </c>
      <c r="L174">
        <v>4.4291</v>
      </c>
      <c r="M174">
        <v>4.4600000000000001E-2</v>
      </c>
      <c r="N174">
        <v>4.9340999999999999</v>
      </c>
      <c r="O174">
        <v>1.2504999999999999</v>
      </c>
      <c r="P174">
        <v>2.4419</v>
      </c>
      <c r="Q174">
        <v>2.5952999999999999</v>
      </c>
      <c r="R174">
        <v>0.21279999999999999</v>
      </c>
      <c r="S174">
        <v>2.8346</v>
      </c>
      <c r="T174" s="2">
        <v>1.5081</v>
      </c>
      <c r="U174" s="2">
        <v>1.9743999999999999</v>
      </c>
      <c r="V174">
        <v>0.12540000000000001</v>
      </c>
      <c r="W174">
        <v>0.34939999999999999</v>
      </c>
      <c r="X174">
        <v>91.635000000000005</v>
      </c>
      <c r="Y174">
        <v>8.1440999999999999</v>
      </c>
      <c r="Z174">
        <v>31.84618</v>
      </c>
      <c r="AA174">
        <v>-119.5724</v>
      </c>
      <c r="AB174">
        <v>1.96</v>
      </c>
      <c r="AC174">
        <v>33.571399999999997</v>
      </c>
      <c r="AD174">
        <v>33.572099999999999</v>
      </c>
      <c r="AE174">
        <v>5.1835000000000004</v>
      </c>
      <c r="AF174">
        <v>97.707700000000003</v>
      </c>
      <c r="AG174">
        <v>226.09299999999999</v>
      </c>
      <c r="AH174">
        <v>5.2560000000000002</v>
      </c>
      <c r="AI174">
        <v>99.072199999999995</v>
      </c>
      <c r="AJ174">
        <v>229.2552</v>
      </c>
      <c r="AK174">
        <v>23.9011</v>
      </c>
      <c r="AL174">
        <v>23.901900000000001</v>
      </c>
      <c r="AM174">
        <v>19.1127</v>
      </c>
      <c r="AN174">
        <v>19.1113</v>
      </c>
      <c r="AO174">
        <v>1.23</v>
      </c>
      <c r="AP174">
        <v>399.55</v>
      </c>
      <c r="AQ174">
        <v>2</v>
      </c>
      <c r="AR174">
        <v>19.113</v>
      </c>
      <c r="AS174">
        <v>33.5792</v>
      </c>
      <c r="AT174">
        <v>5.3680000000000003</v>
      </c>
      <c r="AU174">
        <v>0.156</v>
      </c>
      <c r="AV174">
        <v>3.9E-2</v>
      </c>
      <c r="AW174">
        <v>0.2</v>
      </c>
      <c r="AX174">
        <v>0</v>
      </c>
      <c r="AY174">
        <v>0.22</v>
      </c>
      <c r="AZ174">
        <v>0.21</v>
      </c>
      <c r="BA174">
        <v>1.22</v>
      </c>
      <c r="BB174">
        <v>234.34</v>
      </c>
      <c r="BC174">
        <f t="shared" si="4"/>
        <v>5.4069400000000005</v>
      </c>
      <c r="BD174">
        <f t="shared" si="5"/>
        <v>-3.8940000000000197E-2</v>
      </c>
    </row>
    <row r="175" spans="1:56" x14ac:dyDescent="0.25">
      <c r="A175">
        <v>12</v>
      </c>
      <c r="B175">
        <v>17912</v>
      </c>
      <c r="C175">
        <v>18008</v>
      </c>
      <c r="D175">
        <v>11</v>
      </c>
      <c r="E175" t="s">
        <v>52</v>
      </c>
      <c r="F175">
        <v>2017</v>
      </c>
      <c r="G175" s="1">
        <v>0.53787037037037033</v>
      </c>
      <c r="H175">
        <v>519.41610000000003</v>
      </c>
      <c r="I175">
        <v>515.173</v>
      </c>
      <c r="J175">
        <v>6.2724000000000002</v>
      </c>
      <c r="K175">
        <v>6.2724000000000002</v>
      </c>
      <c r="L175">
        <v>4.4950999999999999</v>
      </c>
      <c r="M175">
        <v>3.3700000000000001E-2</v>
      </c>
      <c r="N175">
        <v>4.9340999999999999</v>
      </c>
      <c r="O175">
        <v>1.1999999999999999E-3</v>
      </c>
      <c r="P175">
        <v>0.5897</v>
      </c>
      <c r="Q175">
        <v>0.59830000000000005</v>
      </c>
      <c r="R175">
        <v>1.6040000000000001</v>
      </c>
      <c r="S175">
        <v>2.6326000000000001</v>
      </c>
      <c r="T175" s="2">
        <v>9.9999999999999998E-13</v>
      </c>
      <c r="U175" s="2">
        <v>1.9743999999999999</v>
      </c>
      <c r="V175" t="s">
        <v>53</v>
      </c>
      <c r="W175">
        <v>0.28960000000000002</v>
      </c>
      <c r="X175">
        <v>93.017700000000005</v>
      </c>
      <c r="Y175">
        <v>7.4035000000000002</v>
      </c>
      <c r="Z175">
        <v>31.514659999999999</v>
      </c>
      <c r="AA175">
        <v>-120.2423</v>
      </c>
      <c r="AB175">
        <v>515.16999999999996</v>
      </c>
      <c r="AC175">
        <v>34.299100000000003</v>
      </c>
      <c r="AD175">
        <v>34.301299999999998</v>
      </c>
      <c r="AE175">
        <v>0.29210000000000003</v>
      </c>
      <c r="AF175">
        <v>4.2355999999999998</v>
      </c>
      <c r="AG175">
        <v>12.704000000000001</v>
      </c>
      <c r="AH175">
        <v>0.29980000000000001</v>
      </c>
      <c r="AI175">
        <v>4.3470000000000004</v>
      </c>
      <c r="AJ175">
        <v>13.0375</v>
      </c>
      <c r="AK175">
        <v>26.969899999999999</v>
      </c>
      <c r="AL175">
        <v>26.971599999999999</v>
      </c>
      <c r="AM175">
        <v>6.2260999999999997</v>
      </c>
      <c r="AN175">
        <v>6.2260999999999997</v>
      </c>
      <c r="AO175">
        <v>0.99</v>
      </c>
      <c r="AP175">
        <v>115.24</v>
      </c>
      <c r="AQ175">
        <v>515</v>
      </c>
      <c r="AR175">
        <v>6.2750000000000004</v>
      </c>
      <c r="AS175">
        <v>34.296100000000003</v>
      </c>
      <c r="AT175">
        <v>0.312</v>
      </c>
      <c r="AW175">
        <v>38.51</v>
      </c>
      <c r="AX175">
        <v>0</v>
      </c>
      <c r="AY175">
        <v>0</v>
      </c>
      <c r="AZ175">
        <v>3.08</v>
      </c>
      <c r="BA175">
        <v>72.69</v>
      </c>
      <c r="BB175">
        <v>13.63</v>
      </c>
      <c r="BC175">
        <f t="shared" si="4"/>
        <v>0.31988400000000006</v>
      </c>
      <c r="BD175">
        <f t="shared" si="5"/>
        <v>-7.8840000000000576E-3</v>
      </c>
    </row>
    <row r="176" spans="1:56" x14ac:dyDescent="0.25">
      <c r="A176">
        <v>12</v>
      </c>
      <c r="B176">
        <v>21774</v>
      </c>
      <c r="C176">
        <v>21870</v>
      </c>
      <c r="D176">
        <v>11</v>
      </c>
      <c r="E176" t="s">
        <v>52</v>
      </c>
      <c r="F176">
        <v>2017</v>
      </c>
      <c r="G176" s="1">
        <v>0.53973379629629636</v>
      </c>
      <c r="H176">
        <v>443.82440000000003</v>
      </c>
      <c r="I176">
        <v>440.27699999999999</v>
      </c>
      <c r="J176">
        <v>6.8528000000000002</v>
      </c>
      <c r="K176">
        <v>6.851</v>
      </c>
      <c r="L176">
        <v>4.4953000000000003</v>
      </c>
      <c r="M176">
        <v>3.3399999999999999E-2</v>
      </c>
      <c r="N176">
        <v>4.1399999999999997</v>
      </c>
      <c r="O176">
        <v>1.1999999999999999E-3</v>
      </c>
      <c r="P176">
        <v>0.6129</v>
      </c>
      <c r="Q176">
        <v>0.62270000000000003</v>
      </c>
      <c r="R176">
        <v>1.5434000000000001</v>
      </c>
      <c r="S176">
        <v>2.6366000000000001</v>
      </c>
      <c r="T176" s="2">
        <v>9.9999999999999998E-13</v>
      </c>
      <c r="U176" s="2">
        <v>1.9743999999999999</v>
      </c>
      <c r="V176" t="s">
        <v>53</v>
      </c>
      <c r="W176">
        <v>0.28939999999999999</v>
      </c>
      <c r="X176">
        <v>93.022400000000005</v>
      </c>
      <c r="Y176">
        <v>7.4189999999999996</v>
      </c>
      <c r="Z176">
        <v>31.514669999999999</v>
      </c>
      <c r="AA176">
        <v>-120.2423</v>
      </c>
      <c r="AB176">
        <v>440.27699999999999</v>
      </c>
      <c r="AC176">
        <v>34.296300000000002</v>
      </c>
      <c r="AD176">
        <v>34.2986</v>
      </c>
      <c r="AE176">
        <v>0.37109999999999999</v>
      </c>
      <c r="AF176">
        <v>5.4523999999999999</v>
      </c>
      <c r="AG176">
        <v>16.137</v>
      </c>
      <c r="AH176">
        <v>0.37709999999999999</v>
      </c>
      <c r="AI176">
        <v>5.5418000000000003</v>
      </c>
      <c r="AJ176">
        <v>16.4024</v>
      </c>
      <c r="AK176">
        <v>26.8902</v>
      </c>
      <c r="AL176">
        <v>26.892299999999999</v>
      </c>
      <c r="AM176">
        <v>6.8113999999999999</v>
      </c>
      <c r="AN176">
        <v>6.8095999999999997</v>
      </c>
      <c r="AO176">
        <v>1</v>
      </c>
      <c r="AP176">
        <v>122.26</v>
      </c>
      <c r="AQ176">
        <v>440</v>
      </c>
      <c r="AR176">
        <v>6.8449999999999998</v>
      </c>
      <c r="AS176">
        <v>34.2971</v>
      </c>
      <c r="AT176">
        <v>0.45</v>
      </c>
      <c r="AW176">
        <v>36.76</v>
      </c>
      <c r="AX176">
        <v>2.5999999999999999E-2</v>
      </c>
      <c r="AY176">
        <v>0.18</v>
      </c>
      <c r="AZ176">
        <v>2.99</v>
      </c>
      <c r="BA176">
        <v>65.94</v>
      </c>
      <c r="BB176">
        <v>19.63</v>
      </c>
      <c r="BC176">
        <f t="shared" si="4"/>
        <v>0.40204400000000001</v>
      </c>
      <c r="BD176">
        <f t="shared" si="5"/>
        <v>4.7955999999999999E-2</v>
      </c>
    </row>
    <row r="177" spans="1:56" x14ac:dyDescent="0.25">
      <c r="A177">
        <v>12</v>
      </c>
      <c r="B177">
        <v>25437</v>
      </c>
      <c r="C177">
        <v>25533</v>
      </c>
      <c r="D177">
        <v>11</v>
      </c>
      <c r="E177" t="s">
        <v>52</v>
      </c>
      <c r="F177">
        <v>2017</v>
      </c>
      <c r="G177" s="1">
        <v>0.54150462962962964</v>
      </c>
      <c r="H177">
        <v>383.65359999999998</v>
      </c>
      <c r="I177">
        <v>380.64499999999998</v>
      </c>
      <c r="J177">
        <v>7.1454000000000004</v>
      </c>
      <c r="K177">
        <v>7.1439000000000004</v>
      </c>
      <c r="L177">
        <v>4.4893999999999998</v>
      </c>
      <c r="M177">
        <v>3.56E-2</v>
      </c>
      <c r="N177">
        <v>4.9340999999999999</v>
      </c>
      <c r="O177">
        <v>1.1999999999999999E-3</v>
      </c>
      <c r="P177">
        <v>0.67030000000000001</v>
      </c>
      <c r="Q177">
        <v>0.68500000000000005</v>
      </c>
      <c r="R177">
        <v>1.5066999999999999</v>
      </c>
      <c r="S177">
        <v>2.6412</v>
      </c>
      <c r="T177" s="2">
        <v>9.9999999999999998E-13</v>
      </c>
      <c r="U177" s="2">
        <v>1.9743999999999999</v>
      </c>
      <c r="V177">
        <v>9.4999999999999998E-3</v>
      </c>
      <c r="W177">
        <v>0.29459999999999997</v>
      </c>
      <c r="X177">
        <v>92.899500000000003</v>
      </c>
      <c r="Y177">
        <v>7.4364999999999997</v>
      </c>
      <c r="Z177">
        <v>31.514669999999999</v>
      </c>
      <c r="AA177">
        <v>-120.2423</v>
      </c>
      <c r="AB177">
        <v>380.642</v>
      </c>
      <c r="AC177">
        <v>34.244900000000001</v>
      </c>
      <c r="AD177">
        <v>34.247500000000002</v>
      </c>
      <c r="AE177">
        <v>0.57479999999999998</v>
      </c>
      <c r="AF177">
        <v>8.4998000000000005</v>
      </c>
      <c r="AG177">
        <v>24.998999999999999</v>
      </c>
      <c r="AH177">
        <v>0.58309999999999995</v>
      </c>
      <c r="AI177">
        <v>8.6235999999999997</v>
      </c>
      <c r="AJ177">
        <v>25.363099999999999</v>
      </c>
      <c r="AK177">
        <v>26.808800000000002</v>
      </c>
      <c r="AL177">
        <v>26.8111</v>
      </c>
      <c r="AM177">
        <v>7.109</v>
      </c>
      <c r="AN177">
        <v>7.1074999999999999</v>
      </c>
      <c r="AO177">
        <v>1.01</v>
      </c>
      <c r="AP177">
        <v>129.24</v>
      </c>
      <c r="AQ177">
        <v>380</v>
      </c>
      <c r="AR177">
        <v>7.1379999999999999</v>
      </c>
      <c r="AS177">
        <v>34.242899999999999</v>
      </c>
      <c r="AT177">
        <v>0.63800000000000001</v>
      </c>
      <c r="AW177">
        <v>35.44</v>
      </c>
      <c r="AX177">
        <v>0</v>
      </c>
      <c r="AY177">
        <v>0</v>
      </c>
      <c r="AZ177">
        <v>2.86</v>
      </c>
      <c r="BA177">
        <v>58.68</v>
      </c>
      <c r="BB177">
        <v>27.83</v>
      </c>
      <c r="BC177">
        <f t="shared" si="4"/>
        <v>0.61389199999999999</v>
      </c>
      <c r="BD177">
        <f t="shared" si="5"/>
        <v>2.4108000000000018E-2</v>
      </c>
    </row>
    <row r="178" spans="1:56" x14ac:dyDescent="0.25">
      <c r="A178">
        <v>12</v>
      </c>
      <c r="B178">
        <v>29344</v>
      </c>
      <c r="C178">
        <v>29440</v>
      </c>
      <c r="D178">
        <v>11</v>
      </c>
      <c r="E178" t="s">
        <v>52</v>
      </c>
      <c r="F178">
        <v>2017</v>
      </c>
      <c r="G178" s="1">
        <v>0.54339120370370375</v>
      </c>
      <c r="H178">
        <v>322.64749999999998</v>
      </c>
      <c r="I178">
        <v>320.15800000000002</v>
      </c>
      <c r="J178">
        <v>7.5250000000000004</v>
      </c>
      <c r="K178">
        <v>7.524</v>
      </c>
      <c r="L178">
        <v>4.4885000000000002</v>
      </c>
      <c r="M178">
        <v>3.6299999999999999E-2</v>
      </c>
      <c r="N178">
        <v>4.9340999999999999</v>
      </c>
      <c r="O178">
        <v>1.1999999999999999E-3</v>
      </c>
      <c r="P178">
        <v>0.75460000000000005</v>
      </c>
      <c r="Q178">
        <v>0.77659999999999996</v>
      </c>
      <c r="R178">
        <v>1.4583999999999999</v>
      </c>
      <c r="S178">
        <v>2.6493000000000002</v>
      </c>
      <c r="T178" s="2">
        <v>9.9999999999999998E-13</v>
      </c>
      <c r="U178" s="2">
        <v>1.9743999999999999</v>
      </c>
      <c r="V178">
        <v>2.0500000000000001E-2</v>
      </c>
      <c r="W178">
        <v>0.29549999999999998</v>
      </c>
      <c r="X178">
        <v>92.879000000000005</v>
      </c>
      <c r="Y178">
        <v>7.4668999999999999</v>
      </c>
      <c r="Z178">
        <v>31.514659999999999</v>
      </c>
      <c r="AA178">
        <v>-120.2423</v>
      </c>
      <c r="AB178">
        <v>320.16199999999998</v>
      </c>
      <c r="AC178">
        <v>34.204500000000003</v>
      </c>
      <c r="AD178">
        <v>34.206800000000001</v>
      </c>
      <c r="AE178">
        <v>0.86650000000000005</v>
      </c>
      <c r="AF178">
        <v>12.9223</v>
      </c>
      <c r="AG178">
        <v>37.692</v>
      </c>
      <c r="AH178">
        <v>0.87729999999999997</v>
      </c>
      <c r="AI178">
        <v>13.083500000000001</v>
      </c>
      <c r="AJ178">
        <v>38.162700000000001</v>
      </c>
      <c r="AK178">
        <v>26.722799999999999</v>
      </c>
      <c r="AL178">
        <v>26.724900000000002</v>
      </c>
      <c r="AM178">
        <v>7.4935999999999998</v>
      </c>
      <c r="AN178">
        <v>7.4926000000000004</v>
      </c>
      <c r="AO178">
        <v>1.03</v>
      </c>
      <c r="AP178">
        <v>136.63999999999999</v>
      </c>
      <c r="AQ178">
        <v>321</v>
      </c>
      <c r="AR178">
        <v>7.5</v>
      </c>
      <c r="AS178">
        <v>34.203699999999998</v>
      </c>
      <c r="AT178">
        <v>0.93899999999999995</v>
      </c>
      <c r="AW178">
        <v>33.64</v>
      </c>
      <c r="AX178">
        <v>0</v>
      </c>
      <c r="AY178">
        <v>0</v>
      </c>
      <c r="AZ178">
        <v>2.7</v>
      </c>
      <c r="BA178">
        <v>53.45</v>
      </c>
      <c r="BB178">
        <v>40.98</v>
      </c>
      <c r="BC178">
        <f t="shared" si="4"/>
        <v>0.91726000000000008</v>
      </c>
      <c r="BD178">
        <f t="shared" si="5"/>
        <v>2.1739999999999871E-2</v>
      </c>
    </row>
    <row r="179" spans="1:56" x14ac:dyDescent="0.25">
      <c r="A179">
        <v>12</v>
      </c>
      <c r="B179">
        <v>32339</v>
      </c>
      <c r="C179">
        <v>32435</v>
      </c>
      <c r="D179">
        <v>11</v>
      </c>
      <c r="E179" t="s">
        <v>52</v>
      </c>
      <c r="F179">
        <v>2017</v>
      </c>
      <c r="G179" s="1">
        <v>0.5448263888888889</v>
      </c>
      <c r="H179">
        <v>272.1463</v>
      </c>
      <c r="I179">
        <v>270.08100000000002</v>
      </c>
      <c r="J179">
        <v>7.9837999999999996</v>
      </c>
      <c r="K179">
        <v>7.9833999999999996</v>
      </c>
      <c r="L179">
        <v>4.4878</v>
      </c>
      <c r="M179">
        <v>3.6600000000000001E-2</v>
      </c>
      <c r="N179">
        <v>4.9340999999999999</v>
      </c>
      <c r="O179">
        <v>1.1999999999999999E-3</v>
      </c>
      <c r="P179">
        <v>0.84740000000000004</v>
      </c>
      <c r="Q179">
        <v>0.87660000000000005</v>
      </c>
      <c r="R179">
        <v>1.3729</v>
      </c>
      <c r="S179">
        <v>2.6577999999999999</v>
      </c>
      <c r="T179" s="2">
        <v>9.9999999999999998E-13</v>
      </c>
      <c r="U179" s="2">
        <v>1.9743999999999999</v>
      </c>
      <c r="V179">
        <v>2.5399999999999999E-2</v>
      </c>
      <c r="W179">
        <v>0.29620000000000002</v>
      </c>
      <c r="X179">
        <v>92.863600000000005</v>
      </c>
      <c r="Y179">
        <v>7.4997999999999996</v>
      </c>
      <c r="Z179">
        <v>31.514669999999999</v>
      </c>
      <c r="AA179">
        <v>-120.2423</v>
      </c>
      <c r="AB179">
        <v>270.08300000000003</v>
      </c>
      <c r="AC179">
        <v>34.179000000000002</v>
      </c>
      <c r="AD179">
        <v>34.181899999999999</v>
      </c>
      <c r="AE179">
        <v>1.1780999999999999</v>
      </c>
      <c r="AF179">
        <v>17.749099999999999</v>
      </c>
      <c r="AG179">
        <v>51.249000000000002</v>
      </c>
      <c r="AH179">
        <v>1.1849000000000001</v>
      </c>
      <c r="AI179">
        <v>17.851700000000001</v>
      </c>
      <c r="AJ179">
        <v>51.544600000000003</v>
      </c>
      <c r="AK179">
        <v>26.6355</v>
      </c>
      <c r="AL179">
        <v>26.637799999999999</v>
      </c>
      <c r="AM179">
        <v>7.9565000000000001</v>
      </c>
      <c r="AN179">
        <v>7.9561000000000002</v>
      </c>
      <c r="AO179">
        <v>1.04</v>
      </c>
      <c r="AP179">
        <v>144.31</v>
      </c>
      <c r="AQ179">
        <v>270</v>
      </c>
      <c r="AR179">
        <v>7.9859999999999998</v>
      </c>
      <c r="AS179">
        <v>34.174999999999997</v>
      </c>
      <c r="AT179">
        <v>1.2569999999999999</v>
      </c>
      <c r="AW179">
        <v>31.44</v>
      </c>
      <c r="AX179">
        <v>0</v>
      </c>
      <c r="AY179">
        <v>0</v>
      </c>
      <c r="AZ179">
        <v>2.56</v>
      </c>
      <c r="BA179">
        <v>46.56</v>
      </c>
      <c r="BB179">
        <v>54.85</v>
      </c>
      <c r="BC179">
        <f t="shared" si="4"/>
        <v>1.2413239999999999</v>
      </c>
      <c r="BD179">
        <f t="shared" si="5"/>
        <v>1.5676000000000023E-2</v>
      </c>
    </row>
    <row r="180" spans="1:56" x14ac:dyDescent="0.25">
      <c r="A180">
        <v>12</v>
      </c>
      <c r="B180">
        <v>35344</v>
      </c>
      <c r="C180">
        <v>35440</v>
      </c>
      <c r="D180">
        <v>11</v>
      </c>
      <c r="E180" t="s">
        <v>52</v>
      </c>
      <c r="F180">
        <v>2017</v>
      </c>
      <c r="G180" s="1">
        <v>0.54628472222222224</v>
      </c>
      <c r="H180">
        <v>231.85409999999999</v>
      </c>
      <c r="I180">
        <v>230.11799999999999</v>
      </c>
      <c r="J180">
        <v>8.3074999999999992</v>
      </c>
      <c r="K180">
        <v>8.3071999999999999</v>
      </c>
      <c r="L180">
        <v>4.4942000000000002</v>
      </c>
      <c r="M180">
        <v>3.3099999999999997E-2</v>
      </c>
      <c r="N180">
        <v>4.9340999999999999</v>
      </c>
      <c r="O180">
        <v>1.1999999999999999E-3</v>
      </c>
      <c r="P180">
        <v>1.0126999999999999</v>
      </c>
      <c r="Q180">
        <v>1.0568</v>
      </c>
      <c r="R180">
        <v>1.3072999999999999</v>
      </c>
      <c r="S180">
        <v>2.6714000000000002</v>
      </c>
      <c r="T180" s="2">
        <v>9.9999999999999998E-13</v>
      </c>
      <c r="U180" s="2">
        <v>1.9743999999999999</v>
      </c>
      <c r="V180" t="s">
        <v>53</v>
      </c>
      <c r="W180">
        <v>0.29039999999999999</v>
      </c>
      <c r="X180">
        <v>92.998699999999999</v>
      </c>
      <c r="Y180">
        <v>7.5521000000000003</v>
      </c>
      <c r="Z180">
        <v>31.514659999999999</v>
      </c>
      <c r="AA180">
        <v>-120.2423</v>
      </c>
      <c r="AB180">
        <v>230.11799999999999</v>
      </c>
      <c r="AC180">
        <v>34.100999999999999</v>
      </c>
      <c r="AD180">
        <v>34.103200000000001</v>
      </c>
      <c r="AE180">
        <v>1.7410000000000001</v>
      </c>
      <c r="AF180">
        <v>26.4069</v>
      </c>
      <c r="AG180">
        <v>75.742999999999995</v>
      </c>
      <c r="AH180">
        <v>1.7599</v>
      </c>
      <c r="AI180">
        <v>26.6936</v>
      </c>
      <c r="AJ180">
        <v>76.563999999999993</v>
      </c>
      <c r="AK180">
        <v>26.525300000000001</v>
      </c>
      <c r="AL180">
        <v>26.527100000000001</v>
      </c>
      <c r="AM180">
        <v>8.2837999999999994</v>
      </c>
      <c r="AN180">
        <v>8.2835000000000001</v>
      </c>
      <c r="AO180">
        <v>1.05</v>
      </c>
      <c r="AP180">
        <v>154.16999999999999</v>
      </c>
      <c r="AQ180">
        <v>230</v>
      </c>
      <c r="AR180">
        <v>8.3070000000000004</v>
      </c>
      <c r="AS180">
        <v>34.098799999999997</v>
      </c>
      <c r="AT180">
        <v>1.8260000000000001</v>
      </c>
      <c r="AW180">
        <v>29.26</v>
      </c>
      <c r="AX180">
        <v>0</v>
      </c>
      <c r="AY180">
        <v>0.09</v>
      </c>
      <c r="AZ180">
        <v>2.29</v>
      </c>
      <c r="BA180">
        <v>39.49</v>
      </c>
      <c r="BB180">
        <v>79.66</v>
      </c>
      <c r="BC180">
        <f t="shared" si="4"/>
        <v>1.8267400000000003</v>
      </c>
      <c r="BD180">
        <f t="shared" si="5"/>
        <v>-7.4000000000018495E-4</v>
      </c>
    </row>
    <row r="181" spans="1:56" x14ac:dyDescent="0.25">
      <c r="A181">
        <v>12</v>
      </c>
      <c r="B181">
        <v>38604</v>
      </c>
      <c r="C181">
        <v>38700</v>
      </c>
      <c r="D181">
        <v>11</v>
      </c>
      <c r="E181" t="s">
        <v>52</v>
      </c>
      <c r="F181">
        <v>2017</v>
      </c>
      <c r="G181" s="1">
        <v>0.54784722222222226</v>
      </c>
      <c r="H181">
        <v>202.39619999999999</v>
      </c>
      <c r="I181">
        <v>200.898</v>
      </c>
      <c r="J181">
        <v>8.6250999999999998</v>
      </c>
      <c r="K181">
        <v>8.6231000000000009</v>
      </c>
      <c r="L181">
        <v>4.4954999999999998</v>
      </c>
      <c r="M181">
        <v>3.2500000000000001E-2</v>
      </c>
      <c r="N181">
        <v>4.9340999999999999</v>
      </c>
      <c r="O181">
        <v>1.1999999999999999E-3</v>
      </c>
      <c r="P181">
        <v>1.1954</v>
      </c>
      <c r="Q181">
        <v>1.2563</v>
      </c>
      <c r="R181">
        <v>1.2234</v>
      </c>
      <c r="S181">
        <v>2.6871999999999998</v>
      </c>
      <c r="T181" s="2">
        <v>9.9999999999999998E-13</v>
      </c>
      <c r="U181" s="2">
        <v>1.9743999999999999</v>
      </c>
      <c r="V181" t="s">
        <v>53</v>
      </c>
      <c r="W181">
        <v>0.28920000000000001</v>
      </c>
      <c r="X181">
        <v>93.026399999999995</v>
      </c>
      <c r="Y181">
        <v>7.6131000000000002</v>
      </c>
      <c r="Z181">
        <v>31.514659999999999</v>
      </c>
      <c r="AA181">
        <v>-120.2423</v>
      </c>
      <c r="AB181">
        <v>200.89500000000001</v>
      </c>
      <c r="AC181">
        <v>34.019799999999996</v>
      </c>
      <c r="AD181">
        <v>34.021599999999999</v>
      </c>
      <c r="AE181">
        <v>2.3428</v>
      </c>
      <c r="AF181">
        <v>35.770099999999999</v>
      </c>
      <c r="AG181">
        <v>101.938</v>
      </c>
      <c r="AH181">
        <v>2.3748999999999998</v>
      </c>
      <c r="AI181">
        <v>36.257800000000003</v>
      </c>
      <c r="AJ181">
        <v>103.3314</v>
      </c>
      <c r="AK181">
        <v>26.412600000000001</v>
      </c>
      <c r="AL181">
        <v>26.414400000000001</v>
      </c>
      <c r="AM181">
        <v>8.6039999999999992</v>
      </c>
      <c r="AN181">
        <v>8.6019000000000005</v>
      </c>
      <c r="AO181">
        <v>1.06</v>
      </c>
      <c r="AP181">
        <v>164.42</v>
      </c>
      <c r="AQ181">
        <v>201</v>
      </c>
      <c r="AR181">
        <v>8.4770000000000003</v>
      </c>
      <c r="AS181">
        <v>34.017400000000002</v>
      </c>
      <c r="AT181">
        <v>2.4260000000000002</v>
      </c>
      <c r="AU181">
        <v>3.0000000000000001E-3</v>
      </c>
      <c r="AV181">
        <v>2.1999999999999999E-2</v>
      </c>
      <c r="AW181">
        <v>27.3</v>
      </c>
      <c r="AX181">
        <v>0</v>
      </c>
      <c r="AY181">
        <v>0.06</v>
      </c>
      <c r="AZ181">
        <v>2.0699999999999998</v>
      </c>
      <c r="BA181">
        <v>33.950000000000003</v>
      </c>
      <c r="BB181">
        <v>105.88</v>
      </c>
      <c r="BC181">
        <f t="shared" si="4"/>
        <v>2.4526119999999998</v>
      </c>
      <c r="BD181">
        <f t="shared" si="5"/>
        <v>-2.6611999999999636E-2</v>
      </c>
    </row>
    <row r="182" spans="1:56" x14ac:dyDescent="0.25">
      <c r="A182">
        <v>12</v>
      </c>
      <c r="B182">
        <v>41783</v>
      </c>
      <c r="C182">
        <v>41879</v>
      </c>
      <c r="D182">
        <v>11</v>
      </c>
      <c r="E182" t="s">
        <v>52</v>
      </c>
      <c r="F182">
        <v>2017</v>
      </c>
      <c r="G182" s="1">
        <v>0.5493865740740741</v>
      </c>
      <c r="H182">
        <v>171.19390000000001</v>
      </c>
      <c r="I182">
        <v>169.93199999999999</v>
      </c>
      <c r="J182">
        <v>8.7726000000000006</v>
      </c>
      <c r="K182">
        <v>8.7722999999999995</v>
      </c>
      <c r="L182">
        <v>4.4969000000000001</v>
      </c>
      <c r="M182">
        <v>3.15E-2</v>
      </c>
      <c r="N182">
        <v>4.9340999999999999</v>
      </c>
      <c r="O182">
        <v>1.1999999999999999E-3</v>
      </c>
      <c r="P182">
        <v>1.3597999999999999</v>
      </c>
      <c r="Q182">
        <v>1.4337</v>
      </c>
      <c r="R182">
        <v>1.1356999999999999</v>
      </c>
      <c r="S182">
        <v>2.7014</v>
      </c>
      <c r="T182" s="2">
        <v>9.9999999999999998E-13</v>
      </c>
      <c r="U182" s="2">
        <v>1.9743999999999999</v>
      </c>
      <c r="V182" t="s">
        <v>53</v>
      </c>
      <c r="W182">
        <v>0.28789999999999999</v>
      </c>
      <c r="X182">
        <v>93.056299999999993</v>
      </c>
      <c r="Y182">
        <v>7.6680000000000001</v>
      </c>
      <c r="Z182">
        <v>31.514669999999999</v>
      </c>
      <c r="AA182">
        <v>-120.2423</v>
      </c>
      <c r="AB182">
        <v>169.93700000000001</v>
      </c>
      <c r="AC182">
        <v>33.916400000000003</v>
      </c>
      <c r="AD182">
        <v>33.9178</v>
      </c>
      <c r="AE182">
        <v>2.9218000000000002</v>
      </c>
      <c r="AF182">
        <v>44.7256</v>
      </c>
      <c r="AG182">
        <v>127.14100000000001</v>
      </c>
      <c r="AH182">
        <v>2.9575</v>
      </c>
      <c r="AI182">
        <v>45.273400000000002</v>
      </c>
      <c r="AJ182">
        <v>128.6977</v>
      </c>
      <c r="AK182">
        <v>26.308199999999999</v>
      </c>
      <c r="AL182">
        <v>26.3094</v>
      </c>
      <c r="AM182">
        <v>8.7545000000000002</v>
      </c>
      <c r="AN182">
        <v>8.7542000000000009</v>
      </c>
      <c r="AO182">
        <v>1.08</v>
      </c>
      <c r="AP182">
        <v>173.75</v>
      </c>
      <c r="AQ182">
        <v>171</v>
      </c>
      <c r="AR182">
        <v>8.7850000000000001</v>
      </c>
      <c r="AS182">
        <v>33.888199999999998</v>
      </c>
      <c r="AT182">
        <v>3.0990000000000002</v>
      </c>
      <c r="AU182">
        <v>3.0000000000000001E-3</v>
      </c>
      <c r="AV182">
        <v>0.02</v>
      </c>
      <c r="AW182">
        <v>24.87</v>
      </c>
      <c r="AX182">
        <v>0</v>
      </c>
      <c r="AY182">
        <v>0</v>
      </c>
      <c r="AZ182">
        <v>1.83</v>
      </c>
      <c r="BA182">
        <v>28.71</v>
      </c>
      <c r="BB182">
        <v>135.24</v>
      </c>
      <c r="BC182">
        <f t="shared" si="4"/>
        <v>3.0547720000000003</v>
      </c>
      <c r="BD182">
        <f t="shared" si="5"/>
        <v>4.4227999999999934E-2</v>
      </c>
    </row>
    <row r="183" spans="1:56" x14ac:dyDescent="0.25">
      <c r="A183">
        <v>12</v>
      </c>
      <c r="B183">
        <v>44854</v>
      </c>
      <c r="C183">
        <v>44950</v>
      </c>
      <c r="D183">
        <v>11</v>
      </c>
      <c r="E183" t="s">
        <v>52</v>
      </c>
      <c r="F183">
        <v>2017</v>
      </c>
      <c r="G183" s="1">
        <v>0.55086805555555551</v>
      </c>
      <c r="H183">
        <v>141.6849</v>
      </c>
      <c r="I183">
        <v>140.65899999999999</v>
      </c>
      <c r="J183">
        <v>9.3160000000000007</v>
      </c>
      <c r="K183">
        <v>9.3192000000000004</v>
      </c>
      <c r="L183">
        <v>4.4970999999999997</v>
      </c>
      <c r="M183">
        <v>3.2199999999999999E-2</v>
      </c>
      <c r="N183">
        <v>4.9340999999999999</v>
      </c>
      <c r="O183">
        <v>1.1999999999999999E-3</v>
      </c>
      <c r="P183">
        <v>1.4752000000000001</v>
      </c>
      <c r="Q183">
        <v>1.5622</v>
      </c>
      <c r="R183">
        <v>1.0429999999999999</v>
      </c>
      <c r="S183">
        <v>2.7098</v>
      </c>
      <c r="T183" s="2">
        <v>9.9999999999999998E-13</v>
      </c>
      <c r="U183" s="2">
        <v>1.9743999999999999</v>
      </c>
      <c r="V183" t="s">
        <v>53</v>
      </c>
      <c r="W183">
        <v>0.2878</v>
      </c>
      <c r="X183">
        <v>93.059700000000007</v>
      </c>
      <c r="Y183">
        <v>7.6992000000000003</v>
      </c>
      <c r="Z183">
        <v>31.514669999999999</v>
      </c>
      <c r="AA183">
        <v>-120.2423</v>
      </c>
      <c r="AB183">
        <v>140.655</v>
      </c>
      <c r="AC183">
        <v>33.737299999999998</v>
      </c>
      <c r="AD183">
        <v>33.738199999999999</v>
      </c>
      <c r="AE183">
        <v>3.23</v>
      </c>
      <c r="AF183">
        <v>49.983800000000002</v>
      </c>
      <c r="AG183">
        <v>140.584</v>
      </c>
      <c r="AH183">
        <v>3.2772999999999999</v>
      </c>
      <c r="AI183">
        <v>50.72</v>
      </c>
      <c r="AJ183">
        <v>142.6446</v>
      </c>
      <c r="AK183">
        <v>26.081399999999999</v>
      </c>
      <c r="AL183">
        <v>26.081499999999998</v>
      </c>
      <c r="AM183">
        <v>9.3005999999999993</v>
      </c>
      <c r="AN183">
        <v>9.3038000000000007</v>
      </c>
      <c r="AO183">
        <v>1.1000000000000001</v>
      </c>
      <c r="AP183">
        <v>194.84</v>
      </c>
      <c r="AQ183">
        <v>140</v>
      </c>
      <c r="AR183">
        <v>9.3140000000000001</v>
      </c>
      <c r="AS183">
        <v>33.731099999999998</v>
      </c>
      <c r="AT183">
        <v>3.3319999999999999</v>
      </c>
      <c r="AU183">
        <v>6.0000000000000001E-3</v>
      </c>
      <c r="AV183">
        <v>2.3E-2</v>
      </c>
      <c r="AW183">
        <v>22.55</v>
      </c>
      <c r="AX183">
        <v>0</v>
      </c>
      <c r="AY183">
        <v>0</v>
      </c>
      <c r="AZ183">
        <v>1.69</v>
      </c>
      <c r="BA183">
        <v>23.05</v>
      </c>
      <c r="BB183">
        <v>145.44</v>
      </c>
      <c r="BC183">
        <f t="shared" si="4"/>
        <v>3.3752999999999997</v>
      </c>
      <c r="BD183">
        <f t="shared" si="5"/>
        <v>-4.3299999999999894E-2</v>
      </c>
    </row>
    <row r="184" spans="1:56" x14ac:dyDescent="0.25">
      <c r="A184">
        <v>12</v>
      </c>
      <c r="B184">
        <v>47929</v>
      </c>
      <c r="C184">
        <v>48025</v>
      </c>
      <c r="D184">
        <v>11</v>
      </c>
      <c r="E184" t="s">
        <v>52</v>
      </c>
      <c r="F184">
        <v>2017</v>
      </c>
      <c r="G184" s="1">
        <v>0.55234953703703704</v>
      </c>
      <c r="H184">
        <v>126.4546</v>
      </c>
      <c r="I184">
        <v>125.54</v>
      </c>
      <c r="J184">
        <v>9.8155000000000001</v>
      </c>
      <c r="K184">
        <v>9.8308999999999997</v>
      </c>
      <c r="L184">
        <v>4.4960000000000004</v>
      </c>
      <c r="M184">
        <v>3.49E-2</v>
      </c>
      <c r="N184">
        <v>4.9340999999999999</v>
      </c>
      <c r="O184">
        <v>1.1999999999999999E-3</v>
      </c>
      <c r="P184">
        <v>1.5780000000000001</v>
      </c>
      <c r="Q184">
        <v>1.6749000000000001</v>
      </c>
      <c r="R184">
        <v>0.94820000000000004</v>
      </c>
      <c r="S184">
        <v>2.7202000000000002</v>
      </c>
      <c r="T184" s="2">
        <v>9.9999999999999998E-13</v>
      </c>
      <c r="U184" s="2">
        <v>1.9743999999999999</v>
      </c>
      <c r="V184">
        <v>9.7000000000000003E-3</v>
      </c>
      <c r="W184">
        <v>0.28870000000000001</v>
      </c>
      <c r="X184">
        <v>93.037800000000004</v>
      </c>
      <c r="Y184">
        <v>7.7381000000000002</v>
      </c>
      <c r="Z184">
        <v>31.514669999999999</v>
      </c>
      <c r="AA184">
        <v>-120.2423</v>
      </c>
      <c r="AB184">
        <v>125.54</v>
      </c>
      <c r="AC184">
        <v>33.628700000000002</v>
      </c>
      <c r="AD184">
        <v>33.627299999999998</v>
      </c>
      <c r="AE184">
        <v>3.5339999999999998</v>
      </c>
      <c r="AF184">
        <v>55.2517</v>
      </c>
      <c r="AG184">
        <v>153.84100000000001</v>
      </c>
      <c r="AH184">
        <v>3.589</v>
      </c>
      <c r="AI184">
        <v>56.129899999999999</v>
      </c>
      <c r="AJ184">
        <v>156.23650000000001</v>
      </c>
      <c r="AK184">
        <v>25.9145</v>
      </c>
      <c r="AL184">
        <v>25.910799999999998</v>
      </c>
      <c r="AM184">
        <v>9.8012999999999995</v>
      </c>
      <c r="AN184">
        <v>9.8167000000000009</v>
      </c>
      <c r="AO184">
        <v>1.1200000000000001</v>
      </c>
      <c r="AP184">
        <v>210.49</v>
      </c>
      <c r="AQ184">
        <v>125</v>
      </c>
      <c r="AR184">
        <v>9.8529999999999998</v>
      </c>
      <c r="AS184">
        <v>33.618000000000002</v>
      </c>
      <c r="AT184">
        <v>3.69</v>
      </c>
      <c r="AU184">
        <v>2.1999999999999999E-2</v>
      </c>
      <c r="AV184">
        <v>3.2000000000000001E-2</v>
      </c>
      <c r="AW184">
        <v>19.71</v>
      </c>
      <c r="AX184">
        <v>0</v>
      </c>
      <c r="AY184">
        <v>0</v>
      </c>
      <c r="AZ184">
        <v>1.51</v>
      </c>
      <c r="BA184">
        <v>19.07</v>
      </c>
      <c r="BB184">
        <v>161.09</v>
      </c>
      <c r="BC184">
        <f t="shared" si="4"/>
        <v>3.6914599999999997</v>
      </c>
      <c r="BD184">
        <f t="shared" si="5"/>
        <v>-1.4599999999997948E-3</v>
      </c>
    </row>
    <row r="185" spans="1:56" x14ac:dyDescent="0.25">
      <c r="A185">
        <v>12</v>
      </c>
      <c r="B185">
        <v>50571</v>
      </c>
      <c r="C185">
        <v>50667</v>
      </c>
      <c r="D185">
        <v>11</v>
      </c>
      <c r="E185" t="s">
        <v>52</v>
      </c>
      <c r="F185">
        <v>2017</v>
      </c>
      <c r="G185" s="1">
        <v>0.5536226851851852</v>
      </c>
      <c r="H185">
        <v>112.55970000000001</v>
      </c>
      <c r="I185">
        <v>111.741</v>
      </c>
      <c r="J185">
        <v>10.31</v>
      </c>
      <c r="K185">
        <v>10.321899999999999</v>
      </c>
      <c r="L185">
        <v>4.4931000000000001</v>
      </c>
      <c r="M185">
        <v>3.8899999999999997E-2</v>
      </c>
      <c r="N185">
        <v>4.9340999999999999</v>
      </c>
      <c r="O185">
        <v>1.1999999999999999E-3</v>
      </c>
      <c r="P185">
        <v>1.6948000000000001</v>
      </c>
      <c r="Q185">
        <v>1.8033999999999999</v>
      </c>
      <c r="R185">
        <v>0.83299999999999996</v>
      </c>
      <c r="S185">
        <v>2.7328999999999999</v>
      </c>
      <c r="T185" s="2">
        <v>9.9999999999999998E-13</v>
      </c>
      <c r="U185" s="2">
        <v>1.9743999999999999</v>
      </c>
      <c r="V185">
        <v>5.0099999999999999E-2</v>
      </c>
      <c r="W185">
        <v>0.29139999999999999</v>
      </c>
      <c r="X185">
        <v>92.975899999999996</v>
      </c>
      <c r="Y185">
        <v>7.7861000000000002</v>
      </c>
      <c r="Z185">
        <v>31.514659999999999</v>
      </c>
      <c r="AA185">
        <v>-120.2423</v>
      </c>
      <c r="AB185">
        <v>111.749</v>
      </c>
      <c r="AC185">
        <v>33.545999999999999</v>
      </c>
      <c r="AD185">
        <v>33.544699999999999</v>
      </c>
      <c r="AE185">
        <v>3.8677999999999999</v>
      </c>
      <c r="AF185">
        <v>61.091799999999999</v>
      </c>
      <c r="AG185">
        <v>168.399</v>
      </c>
      <c r="AH185">
        <v>3.9316</v>
      </c>
      <c r="AI185">
        <v>62.115200000000002</v>
      </c>
      <c r="AJ185">
        <v>171.1772</v>
      </c>
      <c r="AK185">
        <v>25.766300000000001</v>
      </c>
      <c r="AL185">
        <v>25.763200000000001</v>
      </c>
      <c r="AM185">
        <v>10.297000000000001</v>
      </c>
      <c r="AN185">
        <v>10.3089</v>
      </c>
      <c r="AO185">
        <v>1.1299999999999999</v>
      </c>
      <c r="AP185">
        <v>224.38</v>
      </c>
      <c r="AQ185">
        <v>113</v>
      </c>
      <c r="AR185">
        <v>10.196</v>
      </c>
      <c r="AS185">
        <v>33.541600000000003</v>
      </c>
      <c r="AT185">
        <v>4.0419999999999998</v>
      </c>
      <c r="AU185">
        <v>4.2000000000000003E-2</v>
      </c>
      <c r="AV185">
        <v>6.2E-2</v>
      </c>
      <c r="AW185">
        <v>16.95</v>
      </c>
      <c r="AX185">
        <v>0</v>
      </c>
      <c r="AY185">
        <v>0</v>
      </c>
      <c r="AZ185">
        <v>1.32</v>
      </c>
      <c r="BA185">
        <v>15.63</v>
      </c>
      <c r="BB185">
        <v>176.46</v>
      </c>
      <c r="BC185">
        <f t="shared" si="4"/>
        <v>4.0386119999999996</v>
      </c>
      <c r="BD185">
        <f t="shared" si="5"/>
        <v>3.3880000000001687E-3</v>
      </c>
    </row>
    <row r="186" spans="1:56" x14ac:dyDescent="0.25">
      <c r="A186">
        <v>12</v>
      </c>
      <c r="B186">
        <v>52698</v>
      </c>
      <c r="C186">
        <v>52794</v>
      </c>
      <c r="D186">
        <v>11</v>
      </c>
      <c r="E186" t="s">
        <v>52</v>
      </c>
      <c r="F186">
        <v>2017</v>
      </c>
      <c r="G186" s="1">
        <v>0.55465277777777777</v>
      </c>
      <c r="H186">
        <v>100.8747</v>
      </c>
      <c r="I186">
        <v>100.143</v>
      </c>
      <c r="J186">
        <v>10.9268</v>
      </c>
      <c r="K186">
        <v>10.9156</v>
      </c>
      <c r="L186">
        <v>4.4907000000000004</v>
      </c>
      <c r="M186">
        <v>4.58E-2</v>
      </c>
      <c r="N186">
        <v>4.9340999999999999</v>
      </c>
      <c r="O186">
        <v>1.1999999999999999E-3</v>
      </c>
      <c r="P186">
        <v>1.8797999999999999</v>
      </c>
      <c r="Q186">
        <v>1.9971000000000001</v>
      </c>
      <c r="R186">
        <v>0.67930000000000001</v>
      </c>
      <c r="S186">
        <v>2.7551999999999999</v>
      </c>
      <c r="T186" s="2">
        <v>9.9999999999999998E-13</v>
      </c>
      <c r="U186" s="2">
        <v>1.9743999999999999</v>
      </c>
      <c r="V186">
        <v>0.14030000000000001</v>
      </c>
      <c r="W186">
        <v>0.29349999999999998</v>
      </c>
      <c r="X186">
        <v>92.926599999999993</v>
      </c>
      <c r="Y186">
        <v>7.8704999999999998</v>
      </c>
      <c r="Z186">
        <v>31.514659999999999</v>
      </c>
      <c r="AA186">
        <v>-120.2423</v>
      </c>
      <c r="AB186">
        <v>100.151</v>
      </c>
      <c r="AC186">
        <v>33.519199999999998</v>
      </c>
      <c r="AD186">
        <v>33.522199999999998</v>
      </c>
      <c r="AE186">
        <v>4.4128999999999996</v>
      </c>
      <c r="AF186">
        <v>70.62</v>
      </c>
      <c r="AG186">
        <v>192.154</v>
      </c>
      <c r="AH186">
        <v>4.4775999999999998</v>
      </c>
      <c r="AI186">
        <v>71.639200000000002</v>
      </c>
      <c r="AJ186">
        <v>194.9691</v>
      </c>
      <c r="AK186">
        <v>25.637599999999999</v>
      </c>
      <c r="AL186">
        <v>25.641999999999999</v>
      </c>
      <c r="AM186">
        <v>10.9147</v>
      </c>
      <c r="AN186">
        <v>10.903499999999999</v>
      </c>
      <c r="AO186">
        <v>1.1499999999999999</v>
      </c>
      <c r="AP186">
        <v>236.46</v>
      </c>
      <c r="AQ186">
        <v>100</v>
      </c>
      <c r="AR186">
        <v>10.879</v>
      </c>
      <c r="AS186">
        <v>33.517499999999998</v>
      </c>
      <c r="AT186">
        <v>4.5469999999999997</v>
      </c>
      <c r="AU186">
        <v>8.4000000000000005E-2</v>
      </c>
      <c r="AV186">
        <v>6.9000000000000006E-2</v>
      </c>
      <c r="AW186">
        <v>12.56</v>
      </c>
      <c r="AX186">
        <v>0</v>
      </c>
      <c r="AY186">
        <v>0</v>
      </c>
      <c r="AZ186">
        <v>1.02</v>
      </c>
      <c r="BA186">
        <v>11.11</v>
      </c>
      <c r="BB186">
        <v>198.49</v>
      </c>
      <c r="BC186">
        <f t="shared" si="4"/>
        <v>4.6055159999999997</v>
      </c>
      <c r="BD186">
        <f t="shared" si="5"/>
        <v>-5.8516000000000012E-2</v>
      </c>
    </row>
    <row r="187" spans="1:56" x14ac:dyDescent="0.25">
      <c r="A187">
        <v>12</v>
      </c>
      <c r="B187">
        <v>55145</v>
      </c>
      <c r="C187">
        <v>55241</v>
      </c>
      <c r="D187">
        <v>11</v>
      </c>
      <c r="E187" t="s">
        <v>52</v>
      </c>
      <c r="F187">
        <v>2017</v>
      </c>
      <c r="G187" s="1">
        <v>0.55583333333333329</v>
      </c>
      <c r="H187">
        <v>88.135199999999998</v>
      </c>
      <c r="I187">
        <v>87.504000000000005</v>
      </c>
      <c r="J187">
        <v>11.8124</v>
      </c>
      <c r="K187">
        <v>11.8262</v>
      </c>
      <c r="L187">
        <v>4.4813000000000001</v>
      </c>
      <c r="M187">
        <v>5.7500000000000002E-2</v>
      </c>
      <c r="N187">
        <v>4.9340999999999999</v>
      </c>
      <c r="O187">
        <v>1.1999999999999999E-3</v>
      </c>
      <c r="P187">
        <v>1.9910000000000001</v>
      </c>
      <c r="Q187">
        <v>2.1162000000000001</v>
      </c>
      <c r="R187">
        <v>0.54669999999999996</v>
      </c>
      <c r="S187">
        <v>2.7631000000000001</v>
      </c>
      <c r="T187" s="2">
        <v>9.9999999999999998E-13</v>
      </c>
      <c r="U187" s="2">
        <v>1.9743999999999999</v>
      </c>
      <c r="V187">
        <v>0.29199999999999998</v>
      </c>
      <c r="W187">
        <v>0.30199999999999999</v>
      </c>
      <c r="X187">
        <v>92.727900000000005</v>
      </c>
      <c r="Y187">
        <v>7.8983999999999996</v>
      </c>
      <c r="Z187">
        <v>31.514659999999999</v>
      </c>
      <c r="AA187">
        <v>-120.2423</v>
      </c>
      <c r="AB187">
        <v>87.506</v>
      </c>
      <c r="AC187">
        <v>33.447000000000003</v>
      </c>
      <c r="AD187">
        <v>33.447099999999999</v>
      </c>
      <c r="AE187">
        <v>4.6700999999999997</v>
      </c>
      <c r="AF187">
        <v>76.119799999999998</v>
      </c>
      <c r="AG187">
        <v>203.39599999999999</v>
      </c>
      <c r="AH187">
        <v>4.7230999999999996</v>
      </c>
      <c r="AI187">
        <v>77.005899999999997</v>
      </c>
      <c r="AJ187">
        <v>205.70400000000001</v>
      </c>
      <c r="AK187">
        <v>25.420200000000001</v>
      </c>
      <c r="AL187">
        <v>25.4178</v>
      </c>
      <c r="AM187">
        <v>11.801299999999999</v>
      </c>
      <c r="AN187">
        <v>11.815</v>
      </c>
      <c r="AO187">
        <v>1.17</v>
      </c>
      <c r="AP187">
        <v>256.97000000000003</v>
      </c>
      <c r="AQ187">
        <v>87</v>
      </c>
      <c r="AR187">
        <v>11.808</v>
      </c>
      <c r="AS187">
        <v>33.424300000000002</v>
      </c>
      <c r="AT187">
        <v>4.8890000000000002</v>
      </c>
      <c r="AU187">
        <v>0.14499999999999999</v>
      </c>
      <c r="AV187">
        <v>0.14299999999999999</v>
      </c>
      <c r="AW187">
        <v>8.41</v>
      </c>
      <c r="AX187">
        <v>0.05</v>
      </c>
      <c r="AY187">
        <v>0.08</v>
      </c>
      <c r="AZ187">
        <v>0.78</v>
      </c>
      <c r="BA187">
        <v>7.38</v>
      </c>
      <c r="BB187">
        <v>213.44</v>
      </c>
      <c r="BC187">
        <f t="shared" si="4"/>
        <v>4.8730039999999999</v>
      </c>
      <c r="BD187">
        <f t="shared" si="5"/>
        <v>1.5996000000000343E-2</v>
      </c>
    </row>
    <row r="188" spans="1:56" x14ac:dyDescent="0.25">
      <c r="A188">
        <v>12</v>
      </c>
      <c r="B188">
        <v>57350</v>
      </c>
      <c r="C188">
        <v>57446</v>
      </c>
      <c r="D188">
        <v>11</v>
      </c>
      <c r="E188" t="s">
        <v>52</v>
      </c>
      <c r="F188">
        <v>2017</v>
      </c>
      <c r="G188" s="1">
        <v>0.55688657407407405</v>
      </c>
      <c r="H188">
        <v>76.360900000000001</v>
      </c>
      <c r="I188">
        <v>75.819000000000003</v>
      </c>
      <c r="J188">
        <v>12.7164</v>
      </c>
      <c r="K188">
        <v>12.700699999999999</v>
      </c>
      <c r="L188">
        <v>4.4706000000000001</v>
      </c>
      <c r="M188">
        <v>7.4300000000000005E-2</v>
      </c>
      <c r="N188">
        <v>4.9340999999999999</v>
      </c>
      <c r="O188">
        <v>1.1999999999999999E-3</v>
      </c>
      <c r="P188">
        <v>2.1894</v>
      </c>
      <c r="Q188">
        <v>2.3300999999999998</v>
      </c>
      <c r="R188">
        <v>0.38829999999999998</v>
      </c>
      <c r="S188">
        <v>2.7863000000000002</v>
      </c>
      <c r="T188" s="2">
        <v>9.9999999999999998E-13</v>
      </c>
      <c r="U188" s="2">
        <v>1.9743999999999999</v>
      </c>
      <c r="V188">
        <v>0.51080000000000003</v>
      </c>
      <c r="W188">
        <v>0.31159999999999999</v>
      </c>
      <c r="X188">
        <v>92.504900000000006</v>
      </c>
      <c r="Y188">
        <v>7.9843000000000002</v>
      </c>
      <c r="Z188">
        <v>31.514659999999999</v>
      </c>
      <c r="AA188">
        <v>-120.2423</v>
      </c>
      <c r="AB188">
        <v>75.817999999999998</v>
      </c>
      <c r="AC188">
        <v>33.446899999999999</v>
      </c>
      <c r="AD188">
        <v>33.449199999999998</v>
      </c>
      <c r="AE188">
        <v>5.1821999999999999</v>
      </c>
      <c r="AF188">
        <v>86.077600000000004</v>
      </c>
      <c r="AG188">
        <v>225.73599999999999</v>
      </c>
      <c r="AH188">
        <v>5.2466999999999997</v>
      </c>
      <c r="AI188">
        <v>87.121799999999993</v>
      </c>
      <c r="AJ188">
        <v>228.5445</v>
      </c>
      <c r="AK188">
        <v>25.247599999999998</v>
      </c>
      <c r="AL188">
        <v>25.252500000000001</v>
      </c>
      <c r="AM188">
        <v>12.706300000000001</v>
      </c>
      <c r="AN188">
        <v>12.6906</v>
      </c>
      <c r="AO188">
        <v>1.18</v>
      </c>
      <c r="AP188">
        <v>273.23</v>
      </c>
      <c r="AQ188">
        <v>76</v>
      </c>
      <c r="AR188">
        <v>12.641999999999999</v>
      </c>
      <c r="AS188">
        <v>33.447099999999999</v>
      </c>
      <c r="AT188">
        <v>5.3879999999999999</v>
      </c>
      <c r="AU188">
        <v>0.23499999999999999</v>
      </c>
      <c r="AV188">
        <v>0.219</v>
      </c>
      <c r="AW188">
        <v>3.65</v>
      </c>
      <c r="AX188">
        <v>7.2999999999999995E-2</v>
      </c>
      <c r="AY188">
        <v>0</v>
      </c>
      <c r="AZ188">
        <v>0.47</v>
      </c>
      <c r="BA188">
        <v>4.25</v>
      </c>
      <c r="BB188">
        <v>235.24</v>
      </c>
      <c r="BC188">
        <f t="shared" si="4"/>
        <v>5.4055879999999998</v>
      </c>
      <c r="BD188">
        <f t="shared" si="5"/>
        <v>-1.7587999999999937E-2</v>
      </c>
    </row>
    <row r="189" spans="1:56" x14ac:dyDescent="0.25">
      <c r="A189">
        <v>12</v>
      </c>
      <c r="B189">
        <v>60198</v>
      </c>
      <c r="C189">
        <v>60294</v>
      </c>
      <c r="D189">
        <v>11</v>
      </c>
      <c r="E189" t="s">
        <v>52</v>
      </c>
      <c r="F189">
        <v>2017</v>
      </c>
      <c r="G189" s="1">
        <v>0.55826388888888889</v>
      </c>
      <c r="H189">
        <v>61.813400000000001</v>
      </c>
      <c r="I189">
        <v>61.375999999999998</v>
      </c>
      <c r="J189">
        <v>13.943099999999999</v>
      </c>
      <c r="K189">
        <v>13.981199999999999</v>
      </c>
      <c r="L189">
        <v>4.4192</v>
      </c>
      <c r="M189">
        <v>0.15210000000000001</v>
      </c>
      <c r="N189">
        <v>4.9340999999999999</v>
      </c>
      <c r="O189">
        <v>1.1999999999999999E-3</v>
      </c>
      <c r="P189">
        <v>2.39</v>
      </c>
      <c r="Q189">
        <v>2.5596000000000001</v>
      </c>
      <c r="R189">
        <v>0.23119999999999999</v>
      </c>
      <c r="S189">
        <v>2.8014000000000001</v>
      </c>
      <c r="T189" s="2">
        <v>9.9999999999999998E-13</v>
      </c>
      <c r="U189" s="2">
        <v>1.9743999999999999</v>
      </c>
      <c r="V189">
        <v>1.5218</v>
      </c>
      <c r="W189">
        <v>0.3584</v>
      </c>
      <c r="X189">
        <v>91.428399999999996</v>
      </c>
      <c r="Y189">
        <v>8.0379000000000005</v>
      </c>
      <c r="Z189">
        <v>31.514659999999999</v>
      </c>
      <c r="AA189">
        <v>-120.2423</v>
      </c>
      <c r="AB189">
        <v>61.375999999999998</v>
      </c>
      <c r="AC189">
        <v>33.3324</v>
      </c>
      <c r="AD189">
        <v>33.330599999999997</v>
      </c>
      <c r="AE189">
        <v>5.6379000000000001</v>
      </c>
      <c r="AF189">
        <v>95.967200000000005</v>
      </c>
      <c r="AG189">
        <v>245.67</v>
      </c>
      <c r="AH189">
        <v>5.7381000000000002</v>
      </c>
      <c r="AI189">
        <v>97.747200000000007</v>
      </c>
      <c r="AJ189">
        <v>250.03790000000001</v>
      </c>
      <c r="AK189">
        <v>24.912199999999999</v>
      </c>
      <c r="AL189">
        <v>24.902899999999999</v>
      </c>
      <c r="AM189">
        <v>13.9344</v>
      </c>
      <c r="AN189">
        <v>13.9725</v>
      </c>
      <c r="AO189">
        <v>1.21</v>
      </c>
      <c r="AP189">
        <v>304.88</v>
      </c>
      <c r="AQ189">
        <v>62</v>
      </c>
      <c r="AR189">
        <v>13.797000000000001</v>
      </c>
      <c r="AS189">
        <v>33.332799999999999</v>
      </c>
      <c r="AT189">
        <v>5.883</v>
      </c>
      <c r="AU189">
        <v>0.49099999999999999</v>
      </c>
      <c r="AV189">
        <v>0.28999999999999998</v>
      </c>
      <c r="AW189">
        <v>0.35</v>
      </c>
      <c r="AX189">
        <v>5.3999999999999999E-2</v>
      </c>
      <c r="AY189">
        <v>0</v>
      </c>
      <c r="AZ189">
        <v>0.3</v>
      </c>
      <c r="BA189">
        <v>2.54</v>
      </c>
      <c r="BB189">
        <v>256.85000000000002</v>
      </c>
      <c r="BC189">
        <f t="shared" si="4"/>
        <v>5.8795159999999997</v>
      </c>
      <c r="BD189">
        <f t="shared" si="5"/>
        <v>3.4840000000002647E-3</v>
      </c>
    </row>
    <row r="190" spans="1:56" x14ac:dyDescent="0.25">
      <c r="A190">
        <v>12</v>
      </c>
      <c r="B190">
        <v>62682</v>
      </c>
      <c r="C190">
        <v>62778</v>
      </c>
      <c r="D190">
        <v>11</v>
      </c>
      <c r="E190" t="s">
        <v>52</v>
      </c>
      <c r="F190">
        <v>2017</v>
      </c>
      <c r="G190" s="1">
        <v>0.5594675925925926</v>
      </c>
      <c r="H190">
        <v>50.403199999999998</v>
      </c>
      <c r="I190">
        <v>50.052</v>
      </c>
      <c r="J190">
        <v>15.801500000000001</v>
      </c>
      <c r="K190">
        <v>15.7997</v>
      </c>
      <c r="L190">
        <v>4.3994</v>
      </c>
      <c r="M190">
        <v>9.7299999999999998E-2</v>
      </c>
      <c r="N190">
        <v>4.9340999999999999</v>
      </c>
      <c r="O190">
        <v>1.1999999999999999E-3</v>
      </c>
      <c r="P190">
        <v>2.5101</v>
      </c>
      <c r="Q190">
        <v>2.6758999999999999</v>
      </c>
      <c r="R190">
        <v>0.23219999999999999</v>
      </c>
      <c r="S190">
        <v>2.8130999999999999</v>
      </c>
      <c r="T190" s="2">
        <v>9.9999999999999998E-13</v>
      </c>
      <c r="U190" s="2">
        <v>1.9743999999999999</v>
      </c>
      <c r="V190">
        <v>0.81040000000000001</v>
      </c>
      <c r="W190">
        <v>0.37669999999999998</v>
      </c>
      <c r="X190">
        <v>91.012</v>
      </c>
      <c r="Y190">
        <v>8.0756999999999994</v>
      </c>
      <c r="Z190">
        <v>31.51465</v>
      </c>
      <c r="AA190">
        <v>-120.2423</v>
      </c>
      <c r="AB190">
        <v>50.048000000000002</v>
      </c>
      <c r="AC190">
        <v>33.336100000000002</v>
      </c>
      <c r="AD190">
        <v>33.3369</v>
      </c>
      <c r="AE190">
        <v>5.7667000000000002</v>
      </c>
      <c r="AF190">
        <v>101.87730000000001</v>
      </c>
      <c r="AG190">
        <v>251.37899999999999</v>
      </c>
      <c r="AH190">
        <v>5.8455000000000004</v>
      </c>
      <c r="AI190">
        <v>103.2666</v>
      </c>
      <c r="AJ190">
        <v>254.81460000000001</v>
      </c>
      <c r="AK190">
        <v>24.514399999999998</v>
      </c>
      <c r="AL190">
        <v>24.515499999999999</v>
      </c>
      <c r="AM190">
        <v>15.793699999999999</v>
      </c>
      <c r="AN190">
        <v>15.7919</v>
      </c>
      <c r="AO190">
        <v>1.23</v>
      </c>
      <c r="AP190">
        <v>342.59</v>
      </c>
      <c r="AQ190">
        <v>50</v>
      </c>
      <c r="AR190">
        <v>15.407</v>
      </c>
      <c r="AS190">
        <v>33.335700000000003</v>
      </c>
      <c r="AT190">
        <v>5.9770000000000003</v>
      </c>
      <c r="AU190">
        <v>0.441</v>
      </c>
      <c r="AV190">
        <v>0.20200000000000001</v>
      </c>
      <c r="AW190">
        <v>0</v>
      </c>
      <c r="AX190">
        <v>0</v>
      </c>
      <c r="AY190">
        <v>0</v>
      </c>
      <c r="AZ190">
        <v>0.22</v>
      </c>
      <c r="BA190">
        <v>1.49</v>
      </c>
      <c r="BB190">
        <v>260.98</v>
      </c>
      <c r="BC190">
        <f t="shared" si="4"/>
        <v>6.0134680000000005</v>
      </c>
      <c r="BD190">
        <f t="shared" si="5"/>
        <v>-3.6468000000000167E-2</v>
      </c>
    </row>
    <row r="191" spans="1:56" x14ac:dyDescent="0.25">
      <c r="A191">
        <v>12</v>
      </c>
      <c r="B191">
        <v>65158</v>
      </c>
      <c r="C191">
        <v>65254</v>
      </c>
      <c r="D191">
        <v>11</v>
      </c>
      <c r="E191" t="s">
        <v>52</v>
      </c>
      <c r="F191">
        <v>2017</v>
      </c>
      <c r="G191" s="1">
        <v>0.56065972222222216</v>
      </c>
      <c r="H191">
        <v>39.7361</v>
      </c>
      <c r="I191">
        <v>39.457000000000001</v>
      </c>
      <c r="J191">
        <v>17.783899999999999</v>
      </c>
      <c r="K191">
        <v>17.7684</v>
      </c>
      <c r="L191">
        <v>4.4093999999999998</v>
      </c>
      <c r="M191">
        <v>7.8399999999999997E-2</v>
      </c>
      <c r="N191">
        <v>4.9340999999999999</v>
      </c>
      <c r="O191">
        <v>1.1999999999999999E-3</v>
      </c>
      <c r="P191">
        <v>2.4527000000000001</v>
      </c>
      <c r="Q191">
        <v>2.6078999999999999</v>
      </c>
      <c r="R191">
        <v>0.22239999999999999</v>
      </c>
      <c r="S191">
        <v>2.8235000000000001</v>
      </c>
      <c r="T191" s="2">
        <v>9.9999999999999998E-13</v>
      </c>
      <c r="U191" s="2">
        <v>1.9743999999999999</v>
      </c>
      <c r="V191">
        <v>0.56399999999999995</v>
      </c>
      <c r="W191">
        <v>0.36749999999999999</v>
      </c>
      <c r="X191">
        <v>91.221400000000003</v>
      </c>
      <c r="Y191">
        <v>8.1069999999999993</v>
      </c>
      <c r="Z191">
        <v>31.514669999999999</v>
      </c>
      <c r="AA191">
        <v>-120.2423</v>
      </c>
      <c r="AB191">
        <v>39.457000000000001</v>
      </c>
      <c r="AC191">
        <v>33.448099999999997</v>
      </c>
      <c r="AD191">
        <v>33.448099999999997</v>
      </c>
      <c r="AE191">
        <v>5.3743999999999996</v>
      </c>
      <c r="AF191">
        <v>98.727999999999994</v>
      </c>
      <c r="AG191">
        <v>234.364</v>
      </c>
      <c r="AH191">
        <v>5.4458000000000002</v>
      </c>
      <c r="AI191">
        <v>100.01049999999999</v>
      </c>
      <c r="AJ191">
        <v>237.47749999999999</v>
      </c>
      <c r="AK191">
        <v>24.137899999999998</v>
      </c>
      <c r="AL191">
        <v>24.1417</v>
      </c>
      <c r="AM191">
        <v>17.777200000000001</v>
      </c>
      <c r="AN191">
        <v>17.761700000000001</v>
      </c>
      <c r="AO191">
        <v>1.26</v>
      </c>
      <c r="AP191">
        <v>378.26</v>
      </c>
      <c r="AQ191">
        <v>40</v>
      </c>
      <c r="AR191">
        <v>17.536000000000001</v>
      </c>
      <c r="AS191">
        <v>33.4758</v>
      </c>
      <c r="AT191">
        <v>5.48</v>
      </c>
      <c r="AU191">
        <v>0.20899999999999999</v>
      </c>
      <c r="AV191">
        <v>5.7000000000000002E-2</v>
      </c>
      <c r="AW191">
        <v>0</v>
      </c>
      <c r="AX191">
        <v>0</v>
      </c>
      <c r="AY191">
        <v>0</v>
      </c>
      <c r="AZ191">
        <v>0.17</v>
      </c>
      <c r="BA191">
        <v>0.67</v>
      </c>
      <c r="BB191">
        <v>239.26</v>
      </c>
      <c r="BC191">
        <f t="shared" si="4"/>
        <v>5.6054759999999995</v>
      </c>
      <c r="BD191">
        <f t="shared" si="5"/>
        <v>-0.12547599999999903</v>
      </c>
    </row>
    <row r="192" spans="1:56" x14ac:dyDescent="0.25">
      <c r="A192">
        <v>12</v>
      </c>
      <c r="B192">
        <v>67748</v>
      </c>
      <c r="C192">
        <v>67844</v>
      </c>
      <c r="D192">
        <v>11</v>
      </c>
      <c r="E192" t="s">
        <v>52</v>
      </c>
      <c r="F192">
        <v>2017</v>
      </c>
      <c r="G192" s="1">
        <v>0.56190972222222224</v>
      </c>
      <c r="H192">
        <v>25.959199999999999</v>
      </c>
      <c r="I192">
        <v>25.776</v>
      </c>
      <c r="J192">
        <v>18.294799999999999</v>
      </c>
      <c r="K192">
        <v>18.286200000000001</v>
      </c>
      <c r="L192">
        <v>4.4252000000000002</v>
      </c>
      <c r="M192">
        <v>5.5199999999999999E-2</v>
      </c>
      <c r="N192">
        <v>4.9340999999999999</v>
      </c>
      <c r="O192">
        <v>1.1999999999999999E-3</v>
      </c>
      <c r="P192">
        <v>2.4462000000000002</v>
      </c>
      <c r="Q192">
        <v>2.5992999999999999</v>
      </c>
      <c r="R192">
        <v>0.2157</v>
      </c>
      <c r="S192">
        <v>2.8275999999999999</v>
      </c>
      <c r="T192" s="2">
        <v>9.9999999999999998E-13</v>
      </c>
      <c r="U192" s="2">
        <v>1.9743999999999999</v>
      </c>
      <c r="V192">
        <v>0.26290000000000002</v>
      </c>
      <c r="W192">
        <v>0.35299999999999998</v>
      </c>
      <c r="X192">
        <v>91.553899999999999</v>
      </c>
      <c r="Y192">
        <v>8.1212999999999997</v>
      </c>
      <c r="Z192">
        <v>31.514659999999999</v>
      </c>
      <c r="AA192">
        <v>-120.2423</v>
      </c>
      <c r="AB192">
        <v>25.777999999999999</v>
      </c>
      <c r="AC192">
        <v>33.479599999999998</v>
      </c>
      <c r="AD192">
        <v>33.480400000000003</v>
      </c>
      <c r="AE192">
        <v>5.2958999999999996</v>
      </c>
      <c r="AF192">
        <v>98.251800000000003</v>
      </c>
      <c r="AG192">
        <v>230.964</v>
      </c>
      <c r="AH192">
        <v>5.3612000000000002</v>
      </c>
      <c r="AI192">
        <v>99.447000000000003</v>
      </c>
      <c r="AJ192">
        <v>233.80969999999999</v>
      </c>
      <c r="AK192">
        <v>24.0367</v>
      </c>
      <c r="AL192">
        <v>24.039400000000001</v>
      </c>
      <c r="AM192">
        <v>18.290400000000002</v>
      </c>
      <c r="AN192">
        <v>18.2818</v>
      </c>
      <c r="AO192">
        <v>1.29</v>
      </c>
      <c r="AP192">
        <v>387.46</v>
      </c>
      <c r="AQ192">
        <v>26</v>
      </c>
      <c r="AR192">
        <v>18.295999999999999</v>
      </c>
      <c r="AS192">
        <v>33.476599999999998</v>
      </c>
      <c r="AT192">
        <v>5.4820000000000002</v>
      </c>
      <c r="AU192">
        <v>0.22500000000000001</v>
      </c>
      <c r="AV192">
        <v>6.4000000000000001E-2</v>
      </c>
      <c r="AW192">
        <v>0</v>
      </c>
      <c r="AX192">
        <v>0</v>
      </c>
      <c r="AY192">
        <v>0</v>
      </c>
      <c r="AZ192">
        <v>0.17</v>
      </c>
      <c r="BA192">
        <v>0.67</v>
      </c>
      <c r="BB192">
        <v>239.33</v>
      </c>
      <c r="BC192">
        <f t="shared" si="4"/>
        <v>5.5238359999999993</v>
      </c>
      <c r="BD192">
        <f t="shared" si="5"/>
        <v>-4.1835999999999096E-2</v>
      </c>
    </row>
    <row r="193" spans="1:56" x14ac:dyDescent="0.25">
      <c r="A193">
        <v>12</v>
      </c>
      <c r="B193">
        <v>70352</v>
      </c>
      <c r="C193">
        <v>70448</v>
      </c>
      <c r="D193">
        <v>11</v>
      </c>
      <c r="E193" t="s">
        <v>52</v>
      </c>
      <c r="F193">
        <v>2017</v>
      </c>
      <c r="G193" s="1">
        <v>0.56315972222222221</v>
      </c>
      <c r="H193">
        <v>10.6432</v>
      </c>
      <c r="I193">
        <v>10.569000000000001</v>
      </c>
      <c r="J193">
        <v>18.4055</v>
      </c>
      <c r="K193">
        <v>18.404199999999999</v>
      </c>
      <c r="L193">
        <v>4.4329000000000001</v>
      </c>
      <c r="M193">
        <v>5.0500000000000003E-2</v>
      </c>
      <c r="N193">
        <v>1.9434</v>
      </c>
      <c r="O193">
        <v>2E-3</v>
      </c>
      <c r="P193">
        <v>2.4436</v>
      </c>
      <c r="Q193">
        <v>2.5969000000000002</v>
      </c>
      <c r="R193">
        <v>0.20569999999999999</v>
      </c>
      <c r="S193">
        <v>2.8304</v>
      </c>
      <c r="T193" s="2">
        <v>9.9999999999999998E-13</v>
      </c>
      <c r="U193" s="2">
        <v>1.9743999999999999</v>
      </c>
      <c r="V193">
        <v>0.2014</v>
      </c>
      <c r="W193">
        <v>0.34589999999999999</v>
      </c>
      <c r="X193">
        <v>91.715100000000007</v>
      </c>
      <c r="Y193">
        <v>8.1312999999999995</v>
      </c>
      <c r="Z193">
        <v>31.514669999999999</v>
      </c>
      <c r="AA193">
        <v>-120.2423</v>
      </c>
      <c r="AB193">
        <v>10.569000000000001</v>
      </c>
      <c r="AC193">
        <v>33.490499999999997</v>
      </c>
      <c r="AD193">
        <v>33.491199999999999</v>
      </c>
      <c r="AE193">
        <v>5.2652999999999999</v>
      </c>
      <c r="AF193">
        <v>97.894099999999995</v>
      </c>
      <c r="AG193">
        <v>229.63300000000001</v>
      </c>
      <c r="AH193">
        <v>5.3368000000000002</v>
      </c>
      <c r="AI193">
        <v>99.221500000000006</v>
      </c>
      <c r="AJ193">
        <v>232.75069999999999</v>
      </c>
      <c r="AK193">
        <v>24.016999999999999</v>
      </c>
      <c r="AL193">
        <v>24.017900000000001</v>
      </c>
      <c r="AM193">
        <v>18.403600000000001</v>
      </c>
      <c r="AN193">
        <v>18.4024</v>
      </c>
      <c r="AO193">
        <v>1.3</v>
      </c>
      <c r="AP193">
        <v>388.8</v>
      </c>
      <c r="AQ193">
        <v>10</v>
      </c>
      <c r="AR193">
        <v>18.408999999999999</v>
      </c>
      <c r="AS193">
        <v>33.491199999999999</v>
      </c>
      <c r="AT193">
        <v>5.4450000000000003</v>
      </c>
      <c r="AU193">
        <v>0.22</v>
      </c>
      <c r="AV193">
        <v>4.9000000000000002E-2</v>
      </c>
      <c r="AW193">
        <v>0</v>
      </c>
      <c r="AX193">
        <v>0</v>
      </c>
      <c r="AY193">
        <v>0</v>
      </c>
      <c r="AZ193">
        <v>0.17</v>
      </c>
      <c r="BA193">
        <v>0.69</v>
      </c>
      <c r="BB193">
        <v>237.72</v>
      </c>
      <c r="BC193">
        <f t="shared" si="4"/>
        <v>5.4920119999999999</v>
      </c>
      <c r="BD193">
        <f t="shared" si="5"/>
        <v>-4.701199999999961E-2</v>
      </c>
    </row>
    <row r="194" spans="1:56" x14ac:dyDescent="0.25">
      <c r="A194">
        <v>12</v>
      </c>
      <c r="B194">
        <v>72550</v>
      </c>
      <c r="C194">
        <v>72646</v>
      </c>
      <c r="D194">
        <v>11</v>
      </c>
      <c r="E194" t="s">
        <v>52</v>
      </c>
      <c r="F194">
        <v>2017</v>
      </c>
      <c r="G194" s="1">
        <v>0.56422453703703701</v>
      </c>
      <c r="H194">
        <v>1.4511000000000001</v>
      </c>
      <c r="I194">
        <v>1.44</v>
      </c>
      <c r="J194">
        <v>18.418600000000001</v>
      </c>
      <c r="K194">
        <v>18.417100000000001</v>
      </c>
      <c r="L194">
        <v>4.4321000000000002</v>
      </c>
      <c r="M194">
        <v>4.8300000000000003E-2</v>
      </c>
      <c r="N194">
        <v>1.538</v>
      </c>
      <c r="O194">
        <v>1.3066</v>
      </c>
      <c r="P194">
        <v>2.4464000000000001</v>
      </c>
      <c r="Q194">
        <v>2.6017000000000001</v>
      </c>
      <c r="R194">
        <v>0.2069</v>
      </c>
      <c r="S194">
        <v>2.8306</v>
      </c>
      <c r="T194" s="2">
        <v>1.7048000000000001</v>
      </c>
      <c r="U194" s="2">
        <v>1.9743999999999999</v>
      </c>
      <c r="V194">
        <v>0.17319999999999999</v>
      </c>
      <c r="W194">
        <v>0.34670000000000001</v>
      </c>
      <c r="X194">
        <v>91.697100000000006</v>
      </c>
      <c r="Y194">
        <v>8.1320999999999994</v>
      </c>
      <c r="Z194">
        <v>31.514669999999999</v>
      </c>
      <c r="AA194">
        <v>-120.2423</v>
      </c>
      <c r="AB194">
        <v>1.4410000000000001</v>
      </c>
      <c r="AC194">
        <v>33.493499999999997</v>
      </c>
      <c r="AD194">
        <v>33.494300000000003</v>
      </c>
      <c r="AE194">
        <v>5.2655000000000003</v>
      </c>
      <c r="AF194">
        <v>97.923299999999998</v>
      </c>
      <c r="AG194">
        <v>229.64099999999999</v>
      </c>
      <c r="AH194">
        <v>5.3426</v>
      </c>
      <c r="AI194">
        <v>99.355199999999996</v>
      </c>
      <c r="AJ194">
        <v>233.00360000000001</v>
      </c>
      <c r="AK194">
        <v>24.015699999999999</v>
      </c>
      <c r="AL194">
        <v>24.0167</v>
      </c>
      <c r="AM194">
        <v>18.418299999999999</v>
      </c>
      <c r="AN194">
        <v>18.416899999999998</v>
      </c>
      <c r="AO194">
        <v>1.34</v>
      </c>
      <c r="AP194">
        <v>388.6</v>
      </c>
      <c r="AQ194">
        <v>2</v>
      </c>
      <c r="AR194">
        <v>18.422999999999998</v>
      </c>
      <c r="AS194">
        <v>33.491300000000003</v>
      </c>
      <c r="AT194">
        <v>5.4859999999999998</v>
      </c>
      <c r="AU194">
        <v>0.222</v>
      </c>
      <c r="AV194">
        <v>5.1999999999999998E-2</v>
      </c>
      <c r="AW194">
        <v>0.24</v>
      </c>
      <c r="AX194">
        <v>2.9000000000000001E-2</v>
      </c>
      <c r="AY194">
        <v>0</v>
      </c>
      <c r="AZ194">
        <v>0.19</v>
      </c>
      <c r="BA194">
        <v>1.37</v>
      </c>
      <c r="BB194">
        <v>239.51</v>
      </c>
      <c r="BC194">
        <f t="shared" si="4"/>
        <v>5.4922200000000005</v>
      </c>
      <c r="BD194">
        <f t="shared" si="5"/>
        <v>-6.2200000000007805E-3</v>
      </c>
    </row>
    <row r="195" spans="1:56" x14ac:dyDescent="0.25">
      <c r="A195">
        <v>13</v>
      </c>
      <c r="B195">
        <v>16986</v>
      </c>
      <c r="C195">
        <v>17082</v>
      </c>
      <c r="D195">
        <v>11</v>
      </c>
      <c r="E195" t="s">
        <v>52</v>
      </c>
      <c r="F195">
        <v>2017</v>
      </c>
      <c r="G195" s="1">
        <v>0.78821759259259261</v>
      </c>
      <c r="H195">
        <v>519.06269999999995</v>
      </c>
      <c r="I195">
        <v>514.83500000000004</v>
      </c>
      <c r="J195">
        <v>5.9722999999999997</v>
      </c>
      <c r="K195">
        <v>5.9679000000000002</v>
      </c>
      <c r="L195">
        <v>4.4969999999999999</v>
      </c>
      <c r="M195">
        <v>3.3500000000000002E-2</v>
      </c>
      <c r="N195">
        <v>4.4291</v>
      </c>
      <c r="O195">
        <v>1.1999999999999999E-3</v>
      </c>
      <c r="P195">
        <v>0.60950000000000004</v>
      </c>
      <c r="Q195">
        <v>0.62029999999999996</v>
      </c>
      <c r="R195">
        <v>1.6389</v>
      </c>
      <c r="S195">
        <v>2.6345999999999998</v>
      </c>
      <c r="T195" s="2">
        <v>9.9999999999999998E-13</v>
      </c>
      <c r="U195" s="2">
        <v>2577.1</v>
      </c>
      <c r="V195" t="s">
        <v>53</v>
      </c>
      <c r="W195">
        <v>0.2878</v>
      </c>
      <c r="X195">
        <v>93.058400000000006</v>
      </c>
      <c r="Y195">
        <v>7.4119999999999999</v>
      </c>
      <c r="Z195">
        <v>31.18018</v>
      </c>
      <c r="AA195">
        <v>-120.9196</v>
      </c>
      <c r="AB195">
        <v>514.83500000000004</v>
      </c>
      <c r="AC195">
        <v>34.248699999999999</v>
      </c>
      <c r="AD195">
        <v>34.251199999999997</v>
      </c>
      <c r="AE195">
        <v>0.36680000000000001</v>
      </c>
      <c r="AF195">
        <v>5.28</v>
      </c>
      <c r="AG195">
        <v>15.952999999999999</v>
      </c>
      <c r="AH195">
        <v>0.379</v>
      </c>
      <c r="AI195">
        <v>5.4543999999999997</v>
      </c>
      <c r="AJ195">
        <v>16.4815</v>
      </c>
      <c r="AK195">
        <v>26.9681</v>
      </c>
      <c r="AL195">
        <v>26.970700000000001</v>
      </c>
      <c r="AM195">
        <v>5.9272</v>
      </c>
      <c r="AN195">
        <v>5.9227999999999996</v>
      </c>
      <c r="AO195">
        <v>0.99</v>
      </c>
      <c r="AP195">
        <v>115.03</v>
      </c>
      <c r="AQ195">
        <v>515</v>
      </c>
      <c r="AR195">
        <v>5.9610000000000003</v>
      </c>
      <c r="AS195">
        <v>34.247999999999998</v>
      </c>
      <c r="AT195">
        <v>0.39</v>
      </c>
      <c r="AW195">
        <v>39.380000000000003</v>
      </c>
      <c r="AX195">
        <v>0</v>
      </c>
      <c r="AY195">
        <v>0</v>
      </c>
      <c r="AZ195">
        <v>3.09</v>
      </c>
      <c r="BA195">
        <v>76.03</v>
      </c>
      <c r="BB195">
        <v>17.03</v>
      </c>
      <c r="BC195">
        <f t="shared" ref="BC195:BC258" si="6">(1.04*AE195)+0.0161</f>
        <v>0.39757200000000004</v>
      </c>
      <c r="BD195">
        <f t="shared" ref="BD195:BD258" si="7">AT195-BC195</f>
        <v>-7.5720000000000232E-3</v>
      </c>
    </row>
    <row r="196" spans="1:56" x14ac:dyDescent="0.25">
      <c r="A196">
        <v>13</v>
      </c>
      <c r="B196">
        <v>20656</v>
      </c>
      <c r="C196">
        <v>20752</v>
      </c>
      <c r="D196">
        <v>11</v>
      </c>
      <c r="E196" t="s">
        <v>52</v>
      </c>
      <c r="F196">
        <v>2017</v>
      </c>
      <c r="G196" s="1">
        <v>0.78998842592592589</v>
      </c>
      <c r="H196">
        <v>443.7611</v>
      </c>
      <c r="I196">
        <v>440.22199999999998</v>
      </c>
      <c r="J196">
        <v>6.4554999999999998</v>
      </c>
      <c r="K196">
        <v>6.4561000000000002</v>
      </c>
      <c r="L196">
        <v>4.4945000000000004</v>
      </c>
      <c r="M196">
        <v>3.3700000000000001E-2</v>
      </c>
      <c r="N196">
        <v>4.8472</v>
      </c>
      <c r="O196">
        <v>1.1999999999999999E-3</v>
      </c>
      <c r="P196">
        <v>0.67110000000000003</v>
      </c>
      <c r="Q196">
        <v>0.68640000000000001</v>
      </c>
      <c r="R196">
        <v>1.5643</v>
      </c>
      <c r="S196">
        <v>2.6385000000000001</v>
      </c>
      <c r="T196" s="2">
        <v>9.9999999999999998E-13</v>
      </c>
      <c r="U196" s="2">
        <v>2688.6</v>
      </c>
      <c r="V196" t="s">
        <v>53</v>
      </c>
      <c r="W196">
        <v>0.29010000000000002</v>
      </c>
      <c r="X196">
        <v>93.005799999999994</v>
      </c>
      <c r="Y196">
        <v>7.4264000000000001</v>
      </c>
      <c r="Z196">
        <v>31.18018</v>
      </c>
      <c r="AA196">
        <v>-120.9196</v>
      </c>
      <c r="AB196">
        <v>440.22699999999998</v>
      </c>
      <c r="AC196">
        <v>34.1997</v>
      </c>
      <c r="AD196">
        <v>34.201500000000003</v>
      </c>
      <c r="AE196">
        <v>0.58979999999999999</v>
      </c>
      <c r="AF196">
        <v>8.5818999999999992</v>
      </c>
      <c r="AG196">
        <v>25.65</v>
      </c>
      <c r="AH196">
        <v>0.6008</v>
      </c>
      <c r="AI196">
        <v>8.7431000000000001</v>
      </c>
      <c r="AJ196">
        <v>26.131499999999999</v>
      </c>
      <c r="AK196">
        <v>26.866800000000001</v>
      </c>
      <c r="AL196">
        <v>26.868099999999998</v>
      </c>
      <c r="AM196">
        <v>6.4156000000000004</v>
      </c>
      <c r="AN196">
        <v>6.4161999999999999</v>
      </c>
      <c r="AO196">
        <v>1</v>
      </c>
      <c r="AP196">
        <v>124.04</v>
      </c>
      <c r="AQ196">
        <v>441</v>
      </c>
      <c r="AR196">
        <v>6.431</v>
      </c>
      <c r="AS196">
        <v>34.201099999999997</v>
      </c>
      <c r="AT196">
        <v>0.623</v>
      </c>
      <c r="AW196">
        <v>37.46</v>
      </c>
      <c r="AX196">
        <v>0</v>
      </c>
      <c r="AY196">
        <v>0</v>
      </c>
      <c r="AZ196">
        <v>2.94</v>
      </c>
      <c r="BA196">
        <v>66.540000000000006</v>
      </c>
      <c r="BB196">
        <v>27.17</v>
      </c>
      <c r="BC196">
        <f t="shared" si="6"/>
        <v>0.62949200000000005</v>
      </c>
      <c r="BD196">
        <f t="shared" si="7"/>
        <v>-6.4920000000000533E-3</v>
      </c>
    </row>
    <row r="197" spans="1:56" x14ac:dyDescent="0.25">
      <c r="A197">
        <v>13</v>
      </c>
      <c r="B197">
        <v>23699</v>
      </c>
      <c r="C197">
        <v>23795</v>
      </c>
      <c r="D197">
        <v>11</v>
      </c>
      <c r="E197" t="s">
        <v>52</v>
      </c>
      <c r="F197">
        <v>2017</v>
      </c>
      <c r="G197" s="1">
        <v>0.79144675925925922</v>
      </c>
      <c r="H197">
        <v>384.05029999999999</v>
      </c>
      <c r="I197">
        <v>381.048</v>
      </c>
      <c r="J197">
        <v>7.0350000000000001</v>
      </c>
      <c r="K197">
        <v>7.0404</v>
      </c>
      <c r="L197">
        <v>4.4859999999999998</v>
      </c>
      <c r="M197">
        <v>3.7199999999999997E-2</v>
      </c>
      <c r="N197">
        <v>4.6811999999999996</v>
      </c>
      <c r="O197">
        <v>1.1999999999999999E-3</v>
      </c>
      <c r="P197">
        <v>0.71430000000000005</v>
      </c>
      <c r="Q197">
        <v>0.73350000000000004</v>
      </c>
      <c r="R197">
        <v>1.4957</v>
      </c>
      <c r="S197">
        <v>2.6448</v>
      </c>
      <c r="T197" s="2">
        <v>9.9999999999999998E-13</v>
      </c>
      <c r="U197" s="2">
        <v>2661.8</v>
      </c>
      <c r="V197">
        <v>2.8199999999999999E-2</v>
      </c>
      <c r="W197">
        <v>0.29780000000000001</v>
      </c>
      <c r="X197">
        <v>92.827200000000005</v>
      </c>
      <c r="Y197">
        <v>7.4504999999999999</v>
      </c>
      <c r="Z197">
        <v>31.18018</v>
      </c>
      <c r="AA197">
        <v>-120.9196</v>
      </c>
      <c r="AB197">
        <v>381.04599999999999</v>
      </c>
      <c r="AC197">
        <v>34.195</v>
      </c>
      <c r="AD197">
        <v>34.197400000000002</v>
      </c>
      <c r="AE197">
        <v>0.73609999999999998</v>
      </c>
      <c r="AF197">
        <v>10.854900000000001</v>
      </c>
      <c r="AG197">
        <v>32.018000000000001</v>
      </c>
      <c r="AH197">
        <v>0.74709999999999999</v>
      </c>
      <c r="AI197">
        <v>11.018700000000001</v>
      </c>
      <c r="AJ197">
        <v>32.496000000000002</v>
      </c>
      <c r="AK197">
        <v>26.784800000000001</v>
      </c>
      <c r="AL197">
        <v>26.785900000000002</v>
      </c>
      <c r="AM197">
        <v>6.9988999999999999</v>
      </c>
      <c r="AN197">
        <v>7.0042999999999997</v>
      </c>
      <c r="AO197">
        <v>1.01</v>
      </c>
      <c r="AP197">
        <v>131.41</v>
      </c>
      <c r="AQ197">
        <v>380</v>
      </c>
      <c r="AR197">
        <v>7.048</v>
      </c>
      <c r="AS197">
        <v>34.1907</v>
      </c>
      <c r="AT197">
        <v>0.82599999999999996</v>
      </c>
      <c r="AW197">
        <v>35.33</v>
      </c>
      <c r="AX197">
        <v>0</v>
      </c>
      <c r="AY197">
        <v>0</v>
      </c>
      <c r="AZ197">
        <v>2.78</v>
      </c>
      <c r="BA197">
        <v>57.27</v>
      </c>
      <c r="BB197">
        <v>36.03</v>
      </c>
      <c r="BC197">
        <f t="shared" si="6"/>
        <v>0.78164400000000001</v>
      </c>
      <c r="BD197">
        <f t="shared" si="7"/>
        <v>4.4355999999999951E-2</v>
      </c>
    </row>
    <row r="198" spans="1:56" x14ac:dyDescent="0.25">
      <c r="A198">
        <v>13</v>
      </c>
      <c r="B198">
        <v>26789</v>
      </c>
      <c r="C198">
        <v>26885</v>
      </c>
      <c r="D198">
        <v>11</v>
      </c>
      <c r="E198" t="s">
        <v>52</v>
      </c>
      <c r="F198">
        <v>2017</v>
      </c>
      <c r="G198" s="1">
        <v>0.79293981481481479</v>
      </c>
      <c r="H198">
        <v>322.89330000000001</v>
      </c>
      <c r="I198">
        <v>320.41399999999999</v>
      </c>
      <c r="J198">
        <v>7.6264000000000003</v>
      </c>
      <c r="K198">
        <v>7.6242999999999999</v>
      </c>
      <c r="L198">
        <v>4.4829999999999997</v>
      </c>
      <c r="M198">
        <v>3.9399999999999998E-2</v>
      </c>
      <c r="N198">
        <v>4.8451000000000004</v>
      </c>
      <c r="O198">
        <v>1.1999999999999999E-3</v>
      </c>
      <c r="P198">
        <v>0.79549999999999998</v>
      </c>
      <c r="Q198">
        <v>0.82110000000000005</v>
      </c>
      <c r="R198">
        <v>1.4152</v>
      </c>
      <c r="S198">
        <v>2.6532</v>
      </c>
      <c r="T198" s="2">
        <v>9.9999999999999998E-13</v>
      </c>
      <c r="U198" s="2">
        <v>2693.8</v>
      </c>
      <c r="V198">
        <v>5.67E-2</v>
      </c>
      <c r="W198">
        <v>0.30049999999999999</v>
      </c>
      <c r="X198">
        <v>92.764200000000002</v>
      </c>
      <c r="Y198">
        <v>7.4828000000000001</v>
      </c>
      <c r="Z198">
        <v>31.18018</v>
      </c>
      <c r="AA198">
        <v>-120.9196</v>
      </c>
      <c r="AB198">
        <v>320.41500000000002</v>
      </c>
      <c r="AC198">
        <v>34.178800000000003</v>
      </c>
      <c r="AD198">
        <v>34.181199999999997</v>
      </c>
      <c r="AE198">
        <v>1.0130999999999999</v>
      </c>
      <c r="AF198">
        <v>15.1411</v>
      </c>
      <c r="AG198">
        <v>44.070999999999998</v>
      </c>
      <c r="AH198">
        <v>1.0236000000000001</v>
      </c>
      <c r="AI198">
        <v>15.296900000000001</v>
      </c>
      <c r="AJ198">
        <v>44.526000000000003</v>
      </c>
      <c r="AK198">
        <v>26.688199999999998</v>
      </c>
      <c r="AL198">
        <v>26.690300000000001</v>
      </c>
      <c r="AM198">
        <v>7.5948000000000002</v>
      </c>
      <c r="AN198">
        <v>7.5926</v>
      </c>
      <c r="AO198">
        <v>1.02</v>
      </c>
      <c r="AP198">
        <v>139.99</v>
      </c>
      <c r="AQ198">
        <v>320</v>
      </c>
      <c r="AR198">
        <v>7.63</v>
      </c>
      <c r="AS198">
        <v>34.176900000000003</v>
      </c>
      <c r="AT198">
        <v>1.1100000000000001</v>
      </c>
      <c r="AW198">
        <v>33.17</v>
      </c>
      <c r="AX198">
        <v>0</v>
      </c>
      <c r="AY198">
        <v>0</v>
      </c>
      <c r="AZ198">
        <v>2.64</v>
      </c>
      <c r="BA198">
        <v>51.49</v>
      </c>
      <c r="BB198">
        <v>48.43</v>
      </c>
      <c r="BC198">
        <f t="shared" si="6"/>
        <v>1.0697239999999999</v>
      </c>
      <c r="BD198">
        <f t="shared" si="7"/>
        <v>4.0276000000000201E-2</v>
      </c>
    </row>
    <row r="199" spans="1:56" x14ac:dyDescent="0.25">
      <c r="A199">
        <v>13</v>
      </c>
      <c r="B199">
        <v>29305</v>
      </c>
      <c r="C199">
        <v>29401</v>
      </c>
      <c r="D199">
        <v>11</v>
      </c>
      <c r="E199" t="s">
        <v>52</v>
      </c>
      <c r="F199">
        <v>2017</v>
      </c>
      <c r="G199" s="1">
        <v>0.79415509259259265</v>
      </c>
      <c r="H199">
        <v>273.137</v>
      </c>
      <c r="I199">
        <v>271.07799999999997</v>
      </c>
      <c r="J199">
        <v>8.0009999999999994</v>
      </c>
      <c r="K199">
        <v>8.0117999999999991</v>
      </c>
      <c r="L199">
        <v>4.4908000000000001</v>
      </c>
      <c r="M199">
        <v>3.5200000000000002E-2</v>
      </c>
      <c r="N199">
        <v>4.7854999999999999</v>
      </c>
      <c r="O199">
        <v>1.1999999999999999E-3</v>
      </c>
      <c r="P199">
        <v>0.97370000000000001</v>
      </c>
      <c r="Q199">
        <v>1.0176000000000001</v>
      </c>
      <c r="R199">
        <v>1.3407</v>
      </c>
      <c r="S199">
        <v>2.6684000000000001</v>
      </c>
      <c r="T199" s="2">
        <v>9.9999999999999998E-13</v>
      </c>
      <c r="U199" s="2">
        <v>2710.4</v>
      </c>
      <c r="V199">
        <v>1.1900000000000001E-2</v>
      </c>
      <c r="W199">
        <v>0.29339999999999999</v>
      </c>
      <c r="X199">
        <v>92.927899999999994</v>
      </c>
      <c r="Y199">
        <v>7.5412999999999997</v>
      </c>
      <c r="Z199">
        <v>31.18019</v>
      </c>
      <c r="AA199">
        <v>-120.9196</v>
      </c>
      <c r="AB199">
        <v>271.07299999999998</v>
      </c>
      <c r="AC199">
        <v>34.105899999999998</v>
      </c>
      <c r="AD199">
        <v>34.107599999999998</v>
      </c>
      <c r="AE199">
        <v>1.6185</v>
      </c>
      <c r="AF199">
        <v>24.381699999999999</v>
      </c>
      <c r="AG199">
        <v>70.411000000000001</v>
      </c>
      <c r="AH199">
        <v>1.6446000000000001</v>
      </c>
      <c r="AI199">
        <v>24.781600000000001</v>
      </c>
      <c r="AJ199">
        <v>71.547499999999999</v>
      </c>
      <c r="AK199">
        <v>26.575600000000001</v>
      </c>
      <c r="AL199">
        <v>26.575299999999999</v>
      </c>
      <c r="AM199">
        <v>7.9736000000000002</v>
      </c>
      <c r="AN199">
        <v>7.9843999999999999</v>
      </c>
      <c r="AO199">
        <v>1.03</v>
      </c>
      <c r="AP199">
        <v>150</v>
      </c>
      <c r="AQ199">
        <v>270</v>
      </c>
      <c r="AR199">
        <v>7.9779999999999998</v>
      </c>
      <c r="AS199">
        <v>34.103400000000001</v>
      </c>
      <c r="AT199">
        <v>1.768</v>
      </c>
      <c r="AW199">
        <v>30.59</v>
      </c>
      <c r="AX199">
        <v>0</v>
      </c>
      <c r="AY199">
        <v>0</v>
      </c>
      <c r="AZ199">
        <v>2.37</v>
      </c>
      <c r="BA199">
        <v>42.93</v>
      </c>
      <c r="BB199">
        <v>77.14</v>
      </c>
      <c r="BC199">
        <f t="shared" si="6"/>
        <v>1.6993400000000001</v>
      </c>
      <c r="BD199">
        <f t="shared" si="7"/>
        <v>6.8659999999999943E-2</v>
      </c>
    </row>
    <row r="200" spans="1:56" x14ac:dyDescent="0.25">
      <c r="A200">
        <v>13</v>
      </c>
      <c r="B200">
        <v>31893</v>
      </c>
      <c r="C200">
        <v>31989</v>
      </c>
      <c r="D200">
        <v>11</v>
      </c>
      <c r="E200" t="s">
        <v>52</v>
      </c>
      <c r="F200">
        <v>2017</v>
      </c>
      <c r="G200" s="1">
        <v>0.79540509259259251</v>
      </c>
      <c r="H200">
        <v>232.755</v>
      </c>
      <c r="I200">
        <v>231.02</v>
      </c>
      <c r="J200">
        <v>8.4699000000000009</v>
      </c>
      <c r="K200">
        <v>8.4890000000000008</v>
      </c>
      <c r="L200">
        <v>4.4927999999999999</v>
      </c>
      <c r="M200">
        <v>3.2599999999999997E-2</v>
      </c>
      <c r="N200">
        <v>4.7012</v>
      </c>
      <c r="O200">
        <v>1.1999999999999999E-3</v>
      </c>
      <c r="P200">
        <v>1.1067</v>
      </c>
      <c r="Q200">
        <v>1.1577999999999999</v>
      </c>
      <c r="R200">
        <v>1.2507999999999999</v>
      </c>
      <c r="S200">
        <v>2.6797</v>
      </c>
      <c r="T200" s="2">
        <v>9.9999999999999998E-13</v>
      </c>
      <c r="U200" s="2">
        <v>2404.6999999999998</v>
      </c>
      <c r="V200" t="s">
        <v>53</v>
      </c>
      <c r="W200">
        <v>0.29170000000000001</v>
      </c>
      <c r="X200">
        <v>92.968599999999995</v>
      </c>
      <c r="Y200">
        <v>7.5842000000000001</v>
      </c>
      <c r="Z200">
        <v>31.18018</v>
      </c>
      <c r="AA200">
        <v>-120.9196</v>
      </c>
      <c r="AB200">
        <v>231.01900000000001</v>
      </c>
      <c r="AC200">
        <v>34.061900000000001</v>
      </c>
      <c r="AD200">
        <v>34.065899999999999</v>
      </c>
      <c r="AE200">
        <v>2.0539999999999998</v>
      </c>
      <c r="AF200">
        <v>31.260899999999999</v>
      </c>
      <c r="AG200">
        <v>89.367000000000004</v>
      </c>
      <c r="AH200">
        <v>2.0743999999999998</v>
      </c>
      <c r="AI200">
        <v>31.585100000000001</v>
      </c>
      <c r="AJ200">
        <v>90.253699999999995</v>
      </c>
      <c r="AK200">
        <v>26.469899999999999</v>
      </c>
      <c r="AL200">
        <v>26.470199999999998</v>
      </c>
      <c r="AM200">
        <v>8.4458000000000002</v>
      </c>
      <c r="AN200">
        <v>8.4648000000000003</v>
      </c>
      <c r="AO200">
        <v>1.04</v>
      </c>
      <c r="AP200">
        <v>159.5</v>
      </c>
      <c r="AQ200">
        <v>231</v>
      </c>
      <c r="AR200">
        <v>8.3650000000000002</v>
      </c>
      <c r="AS200">
        <v>34.069099999999999</v>
      </c>
      <c r="AT200">
        <v>2.1360000000000001</v>
      </c>
      <c r="AW200">
        <v>28.18</v>
      </c>
      <c r="AX200">
        <v>0</v>
      </c>
      <c r="AY200">
        <v>0</v>
      </c>
      <c r="AZ200">
        <v>2.2000000000000002</v>
      </c>
      <c r="BA200">
        <v>36.54</v>
      </c>
      <c r="BB200">
        <v>93.19</v>
      </c>
      <c r="BC200">
        <f t="shared" si="6"/>
        <v>2.1522599999999996</v>
      </c>
      <c r="BD200">
        <f t="shared" si="7"/>
        <v>-1.6259999999999497E-2</v>
      </c>
    </row>
    <row r="201" spans="1:56" x14ac:dyDescent="0.25">
      <c r="A201">
        <v>13</v>
      </c>
      <c r="B201">
        <v>34304</v>
      </c>
      <c r="C201">
        <v>34400</v>
      </c>
      <c r="D201">
        <v>11</v>
      </c>
      <c r="E201" t="s">
        <v>52</v>
      </c>
      <c r="F201">
        <v>2017</v>
      </c>
      <c r="G201" s="1">
        <v>0.79656249999999995</v>
      </c>
      <c r="H201">
        <v>202.54839999999999</v>
      </c>
      <c r="I201">
        <v>201.05199999999999</v>
      </c>
      <c r="J201">
        <v>8.7760999999999996</v>
      </c>
      <c r="K201">
        <v>8.7771000000000008</v>
      </c>
      <c r="L201">
        <v>4.4962</v>
      </c>
      <c r="M201">
        <v>3.1899999999999998E-2</v>
      </c>
      <c r="N201">
        <v>4.9340999999999999</v>
      </c>
      <c r="O201">
        <v>1.1999999999999999E-3</v>
      </c>
      <c r="P201">
        <v>1.3049999999999999</v>
      </c>
      <c r="Q201">
        <v>1.3742000000000001</v>
      </c>
      <c r="R201">
        <v>1.1585000000000001</v>
      </c>
      <c r="S201">
        <v>2.6970000000000001</v>
      </c>
      <c r="T201" s="2">
        <v>9.9999999999999998E-13</v>
      </c>
      <c r="U201" s="2">
        <v>2300.9</v>
      </c>
      <c r="V201" t="s">
        <v>53</v>
      </c>
      <c r="W201">
        <v>0.28860000000000002</v>
      </c>
      <c r="X201">
        <v>93.041200000000003</v>
      </c>
      <c r="Y201">
        <v>7.6506999999999996</v>
      </c>
      <c r="Z201">
        <v>31.18018</v>
      </c>
      <c r="AA201">
        <v>-120.9196</v>
      </c>
      <c r="AB201">
        <v>201.05199999999999</v>
      </c>
      <c r="AC201">
        <v>33.954099999999997</v>
      </c>
      <c r="AD201">
        <v>33.956600000000002</v>
      </c>
      <c r="AE201">
        <v>2.7256</v>
      </c>
      <c r="AF201">
        <v>41.735999999999997</v>
      </c>
      <c r="AG201">
        <v>118.601</v>
      </c>
      <c r="AH201">
        <v>2.7631000000000001</v>
      </c>
      <c r="AI201">
        <v>42.311399999999999</v>
      </c>
      <c r="AJ201">
        <v>120.23099999999999</v>
      </c>
      <c r="AK201">
        <v>26.337700000000002</v>
      </c>
      <c r="AL201">
        <v>26.339600000000001</v>
      </c>
      <c r="AM201">
        <v>8.7547999999999995</v>
      </c>
      <c r="AN201">
        <v>8.7558000000000007</v>
      </c>
      <c r="AO201">
        <v>1.04</v>
      </c>
      <c r="AP201">
        <v>171.58</v>
      </c>
      <c r="AQ201">
        <v>201</v>
      </c>
      <c r="AR201">
        <v>8.5779999999999994</v>
      </c>
      <c r="AS201">
        <v>33.947699999999998</v>
      </c>
      <c r="AT201">
        <v>2.85</v>
      </c>
      <c r="AU201">
        <v>1E-3</v>
      </c>
      <c r="AV201">
        <v>2.3E-2</v>
      </c>
      <c r="AW201">
        <v>25.59</v>
      </c>
      <c r="AX201">
        <v>0</v>
      </c>
      <c r="AY201">
        <v>0</v>
      </c>
      <c r="AZ201">
        <v>1.94</v>
      </c>
      <c r="BA201">
        <v>30.88</v>
      </c>
      <c r="BB201">
        <v>124.37</v>
      </c>
      <c r="BC201">
        <f t="shared" si="6"/>
        <v>2.850724</v>
      </c>
      <c r="BD201">
        <f t="shared" si="7"/>
        <v>-7.2399999999994691E-4</v>
      </c>
    </row>
    <row r="202" spans="1:56" x14ac:dyDescent="0.25">
      <c r="A202">
        <v>13</v>
      </c>
      <c r="B202">
        <v>36595</v>
      </c>
      <c r="C202">
        <v>36691</v>
      </c>
      <c r="D202">
        <v>11</v>
      </c>
      <c r="E202" t="s">
        <v>52</v>
      </c>
      <c r="F202">
        <v>2017</v>
      </c>
      <c r="G202" s="1">
        <v>0.79767361111111112</v>
      </c>
      <c r="H202">
        <v>171.70830000000001</v>
      </c>
      <c r="I202">
        <v>170.45500000000001</v>
      </c>
      <c r="J202">
        <v>9.2822999999999993</v>
      </c>
      <c r="K202">
        <v>9.2833000000000006</v>
      </c>
      <c r="L202">
        <v>4.4950000000000001</v>
      </c>
      <c r="M202">
        <v>3.2399999999999998E-2</v>
      </c>
      <c r="N202">
        <v>4.6882000000000001</v>
      </c>
      <c r="O202">
        <v>1.1999999999999999E-3</v>
      </c>
      <c r="P202">
        <v>1.4151</v>
      </c>
      <c r="Q202">
        <v>1.4957</v>
      </c>
      <c r="R202">
        <v>1.0585</v>
      </c>
      <c r="S202">
        <v>2.7065000000000001</v>
      </c>
      <c r="T202" s="2">
        <v>9.9999999999999998E-13</v>
      </c>
      <c r="U202" s="2">
        <v>2718.1</v>
      </c>
      <c r="V202">
        <v>5.3E-3</v>
      </c>
      <c r="W202">
        <v>0.28960000000000002</v>
      </c>
      <c r="X202">
        <v>93.016400000000004</v>
      </c>
      <c r="Y202">
        <v>7.6863999999999999</v>
      </c>
      <c r="Z202">
        <v>31.18019</v>
      </c>
      <c r="AA202">
        <v>-120.9196</v>
      </c>
      <c r="AB202">
        <v>170.452</v>
      </c>
      <c r="AC202">
        <v>33.822400000000002</v>
      </c>
      <c r="AD202">
        <v>33.823799999999999</v>
      </c>
      <c r="AE202">
        <v>3.04</v>
      </c>
      <c r="AF202">
        <v>47.0351</v>
      </c>
      <c r="AG202">
        <v>132.30699999999999</v>
      </c>
      <c r="AH202">
        <v>3.0819999999999999</v>
      </c>
      <c r="AI202">
        <v>47.686</v>
      </c>
      <c r="AJ202">
        <v>134.13399999999999</v>
      </c>
      <c r="AK202">
        <v>26.1539</v>
      </c>
      <c r="AL202">
        <v>26.154900000000001</v>
      </c>
      <c r="AM202">
        <v>9.2636000000000003</v>
      </c>
      <c r="AN202">
        <v>9.2645999999999997</v>
      </c>
      <c r="AO202">
        <v>1.05</v>
      </c>
      <c r="AP202">
        <v>188.57</v>
      </c>
      <c r="AQ202">
        <v>171</v>
      </c>
      <c r="AR202">
        <v>9.234</v>
      </c>
      <c r="AS202">
        <v>33.820099999999996</v>
      </c>
      <c r="AT202">
        <v>3.1589999999999998</v>
      </c>
      <c r="AU202">
        <v>6.0000000000000001E-3</v>
      </c>
      <c r="AV202">
        <v>0.03</v>
      </c>
      <c r="AW202">
        <v>23.09</v>
      </c>
      <c r="AX202">
        <v>0</v>
      </c>
      <c r="AY202">
        <v>0</v>
      </c>
      <c r="AZ202">
        <v>1.78</v>
      </c>
      <c r="BA202">
        <v>25.18</v>
      </c>
      <c r="BB202">
        <v>137.85</v>
      </c>
      <c r="BC202">
        <f t="shared" si="6"/>
        <v>3.1776999999999997</v>
      </c>
      <c r="BD202">
        <f t="shared" si="7"/>
        <v>-1.8699999999999939E-2</v>
      </c>
    </row>
    <row r="203" spans="1:56" x14ac:dyDescent="0.25">
      <c r="A203">
        <v>13</v>
      </c>
      <c r="B203">
        <v>38996</v>
      </c>
      <c r="C203">
        <v>39092</v>
      </c>
      <c r="D203">
        <v>11</v>
      </c>
      <c r="E203" t="s">
        <v>52</v>
      </c>
      <c r="F203">
        <v>2017</v>
      </c>
      <c r="G203" s="1">
        <v>0.79883101851851857</v>
      </c>
      <c r="H203">
        <v>142.04339999999999</v>
      </c>
      <c r="I203">
        <v>141.01599999999999</v>
      </c>
      <c r="J203">
        <v>9.7004000000000001</v>
      </c>
      <c r="K203">
        <v>9.7017000000000007</v>
      </c>
      <c r="L203">
        <v>4.4949000000000003</v>
      </c>
      <c r="M203">
        <v>3.3500000000000002E-2</v>
      </c>
      <c r="N203">
        <v>4.7283999999999997</v>
      </c>
      <c r="O203">
        <v>1.1999999999999999E-3</v>
      </c>
      <c r="P203">
        <v>1.5588</v>
      </c>
      <c r="Q203">
        <v>1.6518999999999999</v>
      </c>
      <c r="R203">
        <v>0.96679999999999999</v>
      </c>
      <c r="S203">
        <v>2.7198000000000002</v>
      </c>
      <c r="T203" s="2">
        <v>9.9999999999999998E-13</v>
      </c>
      <c r="U203" s="2">
        <v>2667.1</v>
      </c>
      <c r="V203" t="s">
        <v>53</v>
      </c>
      <c r="W203">
        <v>0.28970000000000001</v>
      </c>
      <c r="X203">
        <v>93.014499999999998</v>
      </c>
      <c r="Y203">
        <v>7.7370000000000001</v>
      </c>
      <c r="Z203">
        <v>31.18018</v>
      </c>
      <c r="AA203">
        <v>-120.9196</v>
      </c>
      <c r="AB203">
        <v>141.01499999999999</v>
      </c>
      <c r="AC203">
        <v>33.652799999999999</v>
      </c>
      <c r="AD203">
        <v>33.653700000000001</v>
      </c>
      <c r="AE203">
        <v>3.4811000000000001</v>
      </c>
      <c r="AF203">
        <v>54.2971</v>
      </c>
      <c r="AG203">
        <v>151.535</v>
      </c>
      <c r="AH203">
        <v>3.5285000000000002</v>
      </c>
      <c r="AI203">
        <v>55.0383</v>
      </c>
      <c r="AJ203">
        <v>153.5986</v>
      </c>
      <c r="AK203">
        <v>25.9526</v>
      </c>
      <c r="AL203">
        <v>25.953099999999999</v>
      </c>
      <c r="AM203">
        <v>9.6845999999999997</v>
      </c>
      <c r="AN203">
        <v>9.6858000000000004</v>
      </c>
      <c r="AO203">
        <v>1.06</v>
      </c>
      <c r="AP203">
        <v>207.17</v>
      </c>
      <c r="AQ203">
        <v>141</v>
      </c>
      <c r="AR203">
        <v>9.7050000000000001</v>
      </c>
      <c r="AS203">
        <v>33.650300000000001</v>
      </c>
      <c r="AT203">
        <v>3.6549999999999998</v>
      </c>
      <c r="AU203">
        <v>1.0999999999999999E-2</v>
      </c>
      <c r="AV203">
        <v>3.4000000000000002E-2</v>
      </c>
      <c r="AW203">
        <v>20.28</v>
      </c>
      <c r="AX203">
        <v>0</v>
      </c>
      <c r="AY203">
        <v>0</v>
      </c>
      <c r="AZ203">
        <v>1.57</v>
      </c>
      <c r="BA203">
        <v>20.28</v>
      </c>
      <c r="BB203">
        <v>159.52000000000001</v>
      </c>
      <c r="BC203">
        <f t="shared" si="6"/>
        <v>3.636444</v>
      </c>
      <c r="BD203">
        <f t="shared" si="7"/>
        <v>1.8555999999999795E-2</v>
      </c>
    </row>
    <row r="204" spans="1:56" x14ac:dyDescent="0.25">
      <c r="A204">
        <v>13</v>
      </c>
      <c r="B204">
        <v>40824</v>
      </c>
      <c r="C204">
        <v>40920</v>
      </c>
      <c r="D204">
        <v>11</v>
      </c>
      <c r="E204" t="s">
        <v>52</v>
      </c>
      <c r="F204">
        <v>2017</v>
      </c>
      <c r="G204" s="1">
        <v>0.79971064814814818</v>
      </c>
      <c r="H204">
        <v>121.9204</v>
      </c>
      <c r="I204">
        <v>121.04300000000001</v>
      </c>
      <c r="J204">
        <v>10.265599999999999</v>
      </c>
      <c r="K204">
        <v>10.284000000000001</v>
      </c>
      <c r="L204">
        <v>4.4943999999999997</v>
      </c>
      <c r="M204">
        <v>3.6400000000000002E-2</v>
      </c>
      <c r="N204">
        <v>4.7053000000000003</v>
      </c>
      <c r="O204">
        <v>0.27260000000000001</v>
      </c>
      <c r="P204">
        <v>1.6908000000000001</v>
      </c>
      <c r="Q204">
        <v>1.7988</v>
      </c>
      <c r="R204">
        <v>0.85670000000000002</v>
      </c>
      <c r="S204">
        <v>2.7324000000000002</v>
      </c>
      <c r="T204" s="2">
        <v>7.4027999999999997E-2</v>
      </c>
      <c r="U204" s="2">
        <v>2703.3</v>
      </c>
      <c r="V204">
        <v>1.84E-2</v>
      </c>
      <c r="W204">
        <v>0.29020000000000001</v>
      </c>
      <c r="X204">
        <v>93.002899999999997</v>
      </c>
      <c r="Y204">
        <v>7.7843999999999998</v>
      </c>
      <c r="Z204">
        <v>31.18018</v>
      </c>
      <c r="AA204">
        <v>-120.9196</v>
      </c>
      <c r="AB204">
        <v>121.04300000000001</v>
      </c>
      <c r="AC204">
        <v>33.545900000000003</v>
      </c>
      <c r="AD204">
        <v>33.544199999999996</v>
      </c>
      <c r="AE204">
        <v>3.8645999999999998</v>
      </c>
      <c r="AF204">
        <v>60.981999999999999</v>
      </c>
      <c r="AG204">
        <v>168.256</v>
      </c>
      <c r="AH204">
        <v>3.9281000000000001</v>
      </c>
      <c r="AI204">
        <v>62.007800000000003</v>
      </c>
      <c r="AJ204">
        <v>171.0215</v>
      </c>
      <c r="AK204">
        <v>25.774000000000001</v>
      </c>
      <c r="AL204">
        <v>25.769500000000001</v>
      </c>
      <c r="AM204">
        <v>10.2515</v>
      </c>
      <c r="AN204">
        <v>10.2699</v>
      </c>
      <c r="AO204">
        <v>1.07</v>
      </c>
      <c r="AP204">
        <v>223.84</v>
      </c>
      <c r="AQ204">
        <v>121</v>
      </c>
      <c r="AR204">
        <v>10.231999999999999</v>
      </c>
      <c r="AS204">
        <v>33.5443</v>
      </c>
      <c r="AT204">
        <v>4.0419999999999998</v>
      </c>
      <c r="AU204">
        <v>2.7E-2</v>
      </c>
      <c r="AV204">
        <v>0.06</v>
      </c>
      <c r="AW204">
        <v>16.899999999999999</v>
      </c>
      <c r="AX204">
        <v>0</v>
      </c>
      <c r="AY204">
        <v>0</v>
      </c>
      <c r="AZ204">
        <v>1.35</v>
      </c>
      <c r="BA204">
        <v>15.83</v>
      </c>
      <c r="BB204">
        <v>176.42</v>
      </c>
      <c r="BC204">
        <f t="shared" si="6"/>
        <v>4.0352839999999999</v>
      </c>
      <c r="BD204">
        <f t="shared" si="7"/>
        <v>6.7159999999999442E-3</v>
      </c>
    </row>
    <row r="205" spans="1:56" x14ac:dyDescent="0.25">
      <c r="A205">
        <v>13</v>
      </c>
      <c r="B205">
        <v>42559</v>
      </c>
      <c r="C205">
        <v>42655</v>
      </c>
      <c r="D205">
        <v>11</v>
      </c>
      <c r="E205" t="s">
        <v>52</v>
      </c>
      <c r="F205">
        <v>2017</v>
      </c>
      <c r="G205" s="1">
        <v>0.80054398148148154</v>
      </c>
      <c r="H205">
        <v>101.3002</v>
      </c>
      <c r="I205">
        <v>100.571</v>
      </c>
      <c r="J205">
        <v>11.0124</v>
      </c>
      <c r="K205">
        <v>11.024699999999999</v>
      </c>
      <c r="L205">
        <v>4.4904000000000002</v>
      </c>
      <c r="M205">
        <v>4.4699999999999997E-2</v>
      </c>
      <c r="N205">
        <v>4.9340999999999999</v>
      </c>
      <c r="O205">
        <v>0.60389999999999999</v>
      </c>
      <c r="P205">
        <v>1.829</v>
      </c>
      <c r="Q205">
        <v>1.9420999999999999</v>
      </c>
      <c r="R205">
        <v>0.70689999999999997</v>
      </c>
      <c r="S205">
        <v>2.7475999999999998</v>
      </c>
      <c r="T205" s="2">
        <v>0.26185000000000003</v>
      </c>
      <c r="U205" s="2">
        <v>1622.8</v>
      </c>
      <c r="V205">
        <v>0.12559999999999999</v>
      </c>
      <c r="W205">
        <v>0.29370000000000002</v>
      </c>
      <c r="X205">
        <v>92.921000000000006</v>
      </c>
      <c r="Y205">
        <v>7.8409000000000004</v>
      </c>
      <c r="Z205">
        <v>31.18019</v>
      </c>
      <c r="AA205">
        <v>-120.9196</v>
      </c>
      <c r="AB205">
        <v>100.577</v>
      </c>
      <c r="AC205">
        <v>33.477200000000003</v>
      </c>
      <c r="AD205">
        <v>33.475700000000003</v>
      </c>
      <c r="AE205">
        <v>4.2411000000000003</v>
      </c>
      <c r="AF205">
        <v>67.976299999999995</v>
      </c>
      <c r="AG205">
        <v>184.68</v>
      </c>
      <c r="AH205">
        <v>4.2914000000000003</v>
      </c>
      <c r="AI205">
        <v>68.801000000000002</v>
      </c>
      <c r="AJ205">
        <v>186.874</v>
      </c>
      <c r="AK205">
        <v>25.589700000000001</v>
      </c>
      <c r="AL205">
        <v>25.586400000000001</v>
      </c>
      <c r="AM205">
        <v>11.0002</v>
      </c>
      <c r="AN205">
        <v>11.012499999999999</v>
      </c>
      <c r="AO205">
        <v>1.08</v>
      </c>
      <c r="AP205">
        <v>241.04</v>
      </c>
      <c r="AQ205">
        <v>101</v>
      </c>
      <c r="AR205">
        <v>10.946</v>
      </c>
      <c r="AS205">
        <v>33.465800000000002</v>
      </c>
      <c r="AT205">
        <v>4.4800000000000004</v>
      </c>
      <c r="AU205">
        <v>6.3E-2</v>
      </c>
      <c r="AV205">
        <v>9.7000000000000003E-2</v>
      </c>
      <c r="AW205">
        <v>13.04</v>
      </c>
      <c r="AX205">
        <v>0</v>
      </c>
      <c r="AY205">
        <v>0</v>
      </c>
      <c r="AZ205">
        <v>1.1000000000000001</v>
      </c>
      <c r="BA205">
        <v>11.49</v>
      </c>
      <c r="BB205">
        <v>195.58</v>
      </c>
      <c r="BC205">
        <f t="shared" si="6"/>
        <v>4.426844</v>
      </c>
      <c r="BD205">
        <f t="shared" si="7"/>
        <v>5.3156000000000425E-2</v>
      </c>
    </row>
    <row r="206" spans="1:56" x14ac:dyDescent="0.25">
      <c r="A206">
        <v>13</v>
      </c>
      <c r="B206">
        <v>44590</v>
      </c>
      <c r="C206">
        <v>44686</v>
      </c>
      <c r="D206">
        <v>11</v>
      </c>
      <c r="E206" t="s">
        <v>52</v>
      </c>
      <c r="F206">
        <v>2017</v>
      </c>
      <c r="G206" s="1">
        <v>0.80152777777777784</v>
      </c>
      <c r="H206">
        <v>84.498999999999995</v>
      </c>
      <c r="I206">
        <v>83.894000000000005</v>
      </c>
      <c r="J206">
        <v>12.107200000000001</v>
      </c>
      <c r="K206">
        <v>12.113899999999999</v>
      </c>
      <c r="L206">
        <v>4.4816000000000003</v>
      </c>
      <c r="M206">
        <v>5.96E-2</v>
      </c>
      <c r="N206">
        <v>4.2655000000000003</v>
      </c>
      <c r="O206">
        <v>1.1006</v>
      </c>
      <c r="P206">
        <v>1.9901</v>
      </c>
      <c r="Q206">
        <v>2.1183999999999998</v>
      </c>
      <c r="R206">
        <v>0.52280000000000004</v>
      </c>
      <c r="S206">
        <v>2.7645</v>
      </c>
      <c r="T206" s="2">
        <v>1.0143</v>
      </c>
      <c r="U206" s="2">
        <v>2724.2</v>
      </c>
      <c r="V206">
        <v>0.31919999999999998</v>
      </c>
      <c r="W206">
        <v>0.30170000000000002</v>
      </c>
      <c r="X206">
        <v>92.735500000000002</v>
      </c>
      <c r="Y206">
        <v>7.9027000000000003</v>
      </c>
      <c r="Z206">
        <v>31.18018</v>
      </c>
      <c r="AA206">
        <v>-120.9196</v>
      </c>
      <c r="AB206">
        <v>83.899000000000001</v>
      </c>
      <c r="AC206">
        <v>33.396599999999999</v>
      </c>
      <c r="AD206">
        <v>33.396799999999999</v>
      </c>
      <c r="AE206">
        <v>4.6292</v>
      </c>
      <c r="AF206">
        <v>75.897599999999997</v>
      </c>
      <c r="AG206">
        <v>201.63200000000001</v>
      </c>
      <c r="AH206">
        <v>4.6912000000000003</v>
      </c>
      <c r="AI206">
        <v>76.9255</v>
      </c>
      <c r="AJ206">
        <v>204.33449999999999</v>
      </c>
      <c r="AK206">
        <v>25.325700000000001</v>
      </c>
      <c r="AL206">
        <v>25.3246</v>
      </c>
      <c r="AM206">
        <v>12.096299999999999</v>
      </c>
      <c r="AN206">
        <v>12.103</v>
      </c>
      <c r="AO206">
        <v>1.0900000000000001</v>
      </c>
      <c r="AP206">
        <v>265.91000000000003</v>
      </c>
      <c r="AQ206">
        <v>84</v>
      </c>
      <c r="AR206">
        <v>11.946</v>
      </c>
      <c r="AS206">
        <v>33.396799999999999</v>
      </c>
      <c r="AT206">
        <v>4.8179999999999996</v>
      </c>
      <c r="AU206">
        <v>0.13100000000000001</v>
      </c>
      <c r="AV206">
        <v>0.13600000000000001</v>
      </c>
      <c r="AW206">
        <v>8.57</v>
      </c>
      <c r="AX206">
        <v>3.5000000000000003E-2</v>
      </c>
      <c r="AY206">
        <v>0</v>
      </c>
      <c r="AZ206">
        <v>0.83</v>
      </c>
      <c r="BA206">
        <v>7.42</v>
      </c>
      <c r="BB206">
        <v>210.33</v>
      </c>
      <c r="BC206">
        <f t="shared" si="6"/>
        <v>4.8304679999999998</v>
      </c>
      <c r="BD206">
        <f t="shared" si="7"/>
        <v>-1.2468000000000146E-2</v>
      </c>
    </row>
    <row r="207" spans="1:56" x14ac:dyDescent="0.25">
      <c r="A207">
        <v>13</v>
      </c>
      <c r="B207">
        <v>46254</v>
      </c>
      <c r="C207">
        <v>46350</v>
      </c>
      <c r="D207">
        <v>11</v>
      </c>
      <c r="E207" t="s">
        <v>52</v>
      </c>
      <c r="F207">
        <v>2017</v>
      </c>
      <c r="G207" s="1">
        <v>0.80232638888888885</v>
      </c>
      <c r="H207">
        <v>75.616100000000003</v>
      </c>
      <c r="I207">
        <v>75.078999999999994</v>
      </c>
      <c r="J207">
        <v>12.480399999999999</v>
      </c>
      <c r="K207">
        <v>12.491400000000001</v>
      </c>
      <c r="L207">
        <v>4.4748999999999999</v>
      </c>
      <c r="M207">
        <v>6.88E-2</v>
      </c>
      <c r="N207">
        <v>4.9340999999999999</v>
      </c>
      <c r="O207">
        <v>1.3420000000000001</v>
      </c>
      <c r="P207">
        <v>2.1111</v>
      </c>
      <c r="Q207">
        <v>2.2509000000000001</v>
      </c>
      <c r="R207">
        <v>0.442</v>
      </c>
      <c r="S207">
        <v>2.7770999999999999</v>
      </c>
      <c r="T207" s="2">
        <v>1.8353999999999999</v>
      </c>
      <c r="U207" s="2">
        <v>2786.6</v>
      </c>
      <c r="V207">
        <v>0.43930000000000002</v>
      </c>
      <c r="W207">
        <v>0.30780000000000002</v>
      </c>
      <c r="X207">
        <v>92.594200000000001</v>
      </c>
      <c r="Y207">
        <v>7.95</v>
      </c>
      <c r="Z207">
        <v>31.18018</v>
      </c>
      <c r="AA207">
        <v>-120.9196</v>
      </c>
      <c r="AB207">
        <v>75.08</v>
      </c>
      <c r="AC207">
        <v>33.362000000000002</v>
      </c>
      <c r="AD207">
        <v>33.363399999999999</v>
      </c>
      <c r="AE207">
        <v>4.9640000000000004</v>
      </c>
      <c r="AF207">
        <v>82.006200000000007</v>
      </c>
      <c r="AG207">
        <v>216.23699999999999</v>
      </c>
      <c r="AH207">
        <v>5.0414000000000003</v>
      </c>
      <c r="AI207">
        <v>83.305000000000007</v>
      </c>
      <c r="AJ207">
        <v>219.60939999999999</v>
      </c>
      <c r="AK207">
        <v>25.227499999999999</v>
      </c>
      <c r="AL207">
        <v>25.226500000000001</v>
      </c>
      <c r="AM207">
        <v>12.470499999999999</v>
      </c>
      <c r="AN207">
        <v>12.481400000000001</v>
      </c>
      <c r="AO207">
        <v>1.1000000000000001</v>
      </c>
      <c r="AP207">
        <v>275.08</v>
      </c>
      <c r="AQ207">
        <v>75</v>
      </c>
      <c r="AR207">
        <v>12.41</v>
      </c>
      <c r="AS207">
        <v>33.357700000000001</v>
      </c>
      <c r="AT207">
        <v>5.24</v>
      </c>
      <c r="AU207">
        <v>0.18099999999999999</v>
      </c>
      <c r="AV207">
        <v>0.192</v>
      </c>
      <c r="AW207">
        <v>5.85</v>
      </c>
      <c r="AX207">
        <v>5.1999999999999998E-2</v>
      </c>
      <c r="AY207">
        <v>0</v>
      </c>
      <c r="AZ207">
        <v>0.64</v>
      </c>
      <c r="BA207">
        <v>5.32</v>
      </c>
      <c r="BB207">
        <v>228.75</v>
      </c>
      <c r="BC207">
        <f t="shared" si="6"/>
        <v>5.1786600000000007</v>
      </c>
      <c r="BD207">
        <f t="shared" si="7"/>
        <v>6.1339999999999506E-2</v>
      </c>
    </row>
    <row r="208" spans="1:56" x14ac:dyDescent="0.25">
      <c r="A208">
        <v>13</v>
      </c>
      <c r="B208">
        <v>48302</v>
      </c>
      <c r="C208">
        <v>48398</v>
      </c>
      <c r="D208">
        <v>11</v>
      </c>
      <c r="E208" t="s">
        <v>52</v>
      </c>
      <c r="F208">
        <v>2017</v>
      </c>
      <c r="G208" s="1">
        <v>0.8033217592592593</v>
      </c>
      <c r="H208">
        <v>67.5899</v>
      </c>
      <c r="I208">
        <v>67.114000000000004</v>
      </c>
      <c r="J208">
        <v>13.015700000000001</v>
      </c>
      <c r="K208">
        <v>13.020200000000001</v>
      </c>
      <c r="L208">
        <v>4.4611000000000001</v>
      </c>
      <c r="M208">
        <v>9.0899999999999995E-2</v>
      </c>
      <c r="N208">
        <v>4.9340999999999999</v>
      </c>
      <c r="O208">
        <v>1.5860000000000001</v>
      </c>
      <c r="P208">
        <v>2.2271000000000001</v>
      </c>
      <c r="Q208">
        <v>2.3715999999999999</v>
      </c>
      <c r="R208">
        <v>0.37469999999999998</v>
      </c>
      <c r="S208">
        <v>2.7867999999999999</v>
      </c>
      <c r="T208" s="2">
        <v>3.2875000000000001</v>
      </c>
      <c r="U208" s="2">
        <v>2754.1</v>
      </c>
      <c r="V208">
        <v>0.72609999999999997</v>
      </c>
      <c r="W208">
        <v>0.32029999999999997</v>
      </c>
      <c r="X208">
        <v>92.305800000000005</v>
      </c>
      <c r="Y208">
        <v>7.9854000000000003</v>
      </c>
      <c r="Z208">
        <v>31.18018</v>
      </c>
      <c r="AA208">
        <v>-120.9196</v>
      </c>
      <c r="AB208">
        <v>67.111999999999995</v>
      </c>
      <c r="AC208">
        <v>33.3247</v>
      </c>
      <c r="AD208">
        <v>33.325600000000001</v>
      </c>
      <c r="AE208">
        <v>5.2549999999999999</v>
      </c>
      <c r="AF208">
        <v>87.761700000000005</v>
      </c>
      <c r="AG208">
        <v>228.94200000000001</v>
      </c>
      <c r="AH208">
        <v>5.3249000000000004</v>
      </c>
      <c r="AI208">
        <v>88.938699999999997</v>
      </c>
      <c r="AJ208">
        <v>231.9888</v>
      </c>
      <c r="AK208">
        <v>25.094000000000001</v>
      </c>
      <c r="AL208">
        <v>25.093699999999998</v>
      </c>
      <c r="AM208">
        <v>13.006600000000001</v>
      </c>
      <c r="AN208">
        <v>13.011100000000001</v>
      </c>
      <c r="AO208">
        <v>1.1200000000000001</v>
      </c>
      <c r="AP208">
        <v>287.64</v>
      </c>
      <c r="AQ208">
        <v>67</v>
      </c>
      <c r="AR208">
        <v>12.839</v>
      </c>
      <c r="AT208">
        <v>5.4509999999999996</v>
      </c>
      <c r="AU208">
        <v>0.28100000000000003</v>
      </c>
      <c r="AV208">
        <v>0.27100000000000002</v>
      </c>
      <c r="AW208">
        <v>3.48</v>
      </c>
      <c r="AX208">
        <v>0.187</v>
      </c>
      <c r="AY208">
        <v>0</v>
      </c>
      <c r="AZ208">
        <v>0.51</v>
      </c>
      <c r="BA208">
        <v>3.93</v>
      </c>
      <c r="BB208">
        <v>237.97</v>
      </c>
      <c r="BC208">
        <f t="shared" si="6"/>
        <v>5.4813000000000001</v>
      </c>
      <c r="BD208">
        <f t="shared" si="7"/>
        <v>-3.0300000000000438E-2</v>
      </c>
    </row>
    <row r="209" spans="1:56" x14ac:dyDescent="0.25">
      <c r="A209">
        <v>13</v>
      </c>
      <c r="B209">
        <v>50325</v>
      </c>
      <c r="C209">
        <v>50421</v>
      </c>
      <c r="D209">
        <v>11</v>
      </c>
      <c r="E209" t="s">
        <v>52</v>
      </c>
      <c r="F209">
        <v>2017</v>
      </c>
      <c r="G209" s="1">
        <v>0.80429398148148146</v>
      </c>
      <c r="H209">
        <v>57.460599999999999</v>
      </c>
      <c r="I209">
        <v>57.052999999999997</v>
      </c>
      <c r="J209">
        <v>13.881399999999999</v>
      </c>
      <c r="K209">
        <v>13.8766</v>
      </c>
      <c r="L209">
        <v>4.4252000000000002</v>
      </c>
      <c r="M209">
        <v>0.14030000000000001</v>
      </c>
      <c r="N209">
        <v>4.1262999999999996</v>
      </c>
      <c r="O209">
        <v>1.8025</v>
      </c>
      <c r="P209">
        <v>2.347</v>
      </c>
      <c r="Q209">
        <v>2.4990999999999999</v>
      </c>
      <c r="R209">
        <v>0.24959999999999999</v>
      </c>
      <c r="S209">
        <v>2.7993999999999999</v>
      </c>
      <c r="T209" s="2">
        <v>5.4688999999999997</v>
      </c>
      <c r="U209" s="2">
        <v>2739.1</v>
      </c>
      <c r="V209">
        <v>1.3689</v>
      </c>
      <c r="W209">
        <v>0.35299999999999998</v>
      </c>
      <c r="X209">
        <v>91.552899999999994</v>
      </c>
      <c r="Y209">
        <v>8.0304000000000002</v>
      </c>
      <c r="Z209">
        <v>31.18019</v>
      </c>
      <c r="AA209">
        <v>-120.9196</v>
      </c>
      <c r="AB209">
        <v>57.055999999999997</v>
      </c>
      <c r="AC209">
        <v>33.329900000000002</v>
      </c>
      <c r="AD209">
        <v>33.330500000000001</v>
      </c>
      <c r="AE209">
        <v>5.5140000000000002</v>
      </c>
      <c r="AF209">
        <v>93.738600000000005</v>
      </c>
      <c r="AG209">
        <v>240.267</v>
      </c>
      <c r="AH209">
        <v>5.5845000000000002</v>
      </c>
      <c r="AI209">
        <v>94.928100000000001</v>
      </c>
      <c r="AJ209">
        <v>243.3382</v>
      </c>
      <c r="AK209">
        <v>24.922799999999999</v>
      </c>
      <c r="AL209">
        <v>24.924299999999999</v>
      </c>
      <c r="AM209">
        <v>13.8733</v>
      </c>
      <c r="AN209">
        <v>13.868499999999999</v>
      </c>
      <c r="AO209">
        <v>1.1299999999999999</v>
      </c>
      <c r="AP209">
        <v>303.74</v>
      </c>
      <c r="AQ209">
        <v>57</v>
      </c>
      <c r="AR209">
        <v>13.831</v>
      </c>
      <c r="AS209">
        <v>33.3202</v>
      </c>
      <c r="AT209">
        <v>5.7450000000000001</v>
      </c>
      <c r="AU209">
        <v>0.45900000000000002</v>
      </c>
      <c r="AV209">
        <v>0.35699999999999998</v>
      </c>
      <c r="AW209">
        <v>0.56999999999999995</v>
      </c>
      <c r="AX209">
        <v>0.12</v>
      </c>
      <c r="AY209">
        <v>0.09</v>
      </c>
      <c r="AZ209">
        <v>0.36</v>
      </c>
      <c r="BA209">
        <v>2.61</v>
      </c>
      <c r="BB209">
        <v>250.82</v>
      </c>
      <c r="BC209">
        <f t="shared" si="6"/>
        <v>5.7506599999999999</v>
      </c>
      <c r="BD209">
        <f t="shared" si="7"/>
        <v>-5.6599999999997763E-3</v>
      </c>
    </row>
    <row r="210" spans="1:56" x14ac:dyDescent="0.25">
      <c r="A210">
        <v>13</v>
      </c>
      <c r="B210">
        <v>52145</v>
      </c>
      <c r="C210">
        <v>52241</v>
      </c>
      <c r="D210">
        <v>11</v>
      </c>
      <c r="E210" t="s">
        <v>52</v>
      </c>
      <c r="F210">
        <v>2017</v>
      </c>
      <c r="G210" s="1">
        <v>0.80517361111111108</v>
      </c>
      <c r="H210">
        <v>48.553800000000003</v>
      </c>
      <c r="I210">
        <v>48.213000000000001</v>
      </c>
      <c r="J210">
        <v>14.3241</v>
      </c>
      <c r="K210">
        <v>14.352600000000001</v>
      </c>
      <c r="L210">
        <v>4.3882000000000003</v>
      </c>
      <c r="M210">
        <v>0.1958</v>
      </c>
      <c r="N210">
        <v>4.7637999999999998</v>
      </c>
      <c r="O210">
        <v>2.1907000000000001</v>
      </c>
      <c r="P210">
        <v>2.3936999999999999</v>
      </c>
      <c r="Q210">
        <v>2.5529000000000002</v>
      </c>
      <c r="R210">
        <v>0.21149999999999999</v>
      </c>
      <c r="S210">
        <v>2.8026</v>
      </c>
      <c r="T210" s="2">
        <v>13.500999999999999</v>
      </c>
      <c r="U210" s="2">
        <v>2709.8</v>
      </c>
      <c r="V210">
        <v>2.0907</v>
      </c>
      <c r="W210">
        <v>0.38700000000000001</v>
      </c>
      <c r="X210">
        <v>90.778400000000005</v>
      </c>
      <c r="Y210">
        <v>8.0410000000000004</v>
      </c>
      <c r="Z210">
        <v>31.18019</v>
      </c>
      <c r="AA210">
        <v>-120.9196</v>
      </c>
      <c r="AB210">
        <v>48.213000000000001</v>
      </c>
      <c r="AC210">
        <v>33.320099999999996</v>
      </c>
      <c r="AD210">
        <v>33.319099999999999</v>
      </c>
      <c r="AE210">
        <v>5.5983000000000001</v>
      </c>
      <c r="AF210">
        <v>96.023899999999998</v>
      </c>
      <c r="AG210">
        <v>243.96600000000001</v>
      </c>
      <c r="AH210">
        <v>5.6725000000000003</v>
      </c>
      <c r="AI210">
        <v>97.351900000000001</v>
      </c>
      <c r="AJ210">
        <v>247.20099999999999</v>
      </c>
      <c r="AK210">
        <v>24.822900000000001</v>
      </c>
      <c r="AL210">
        <v>24.816099999999999</v>
      </c>
      <c r="AM210">
        <v>14.3171</v>
      </c>
      <c r="AN210">
        <v>14.345599999999999</v>
      </c>
      <c r="AO210">
        <v>1.1499999999999999</v>
      </c>
      <c r="AP210">
        <v>313.04000000000002</v>
      </c>
      <c r="AQ210">
        <v>48</v>
      </c>
      <c r="AR210">
        <v>14.118</v>
      </c>
      <c r="AT210">
        <v>5.85</v>
      </c>
      <c r="AU210">
        <v>0.60099999999999998</v>
      </c>
      <c r="AV210">
        <v>0.42699999999999999</v>
      </c>
      <c r="AW210">
        <v>0</v>
      </c>
      <c r="AX210">
        <v>4.7E-2</v>
      </c>
      <c r="AY210">
        <v>0.21</v>
      </c>
      <c r="AZ210">
        <v>0.33</v>
      </c>
      <c r="BA210">
        <v>2.21</v>
      </c>
      <c r="BB210">
        <v>255.39</v>
      </c>
      <c r="BC210">
        <f t="shared" si="6"/>
        <v>5.8383320000000003</v>
      </c>
      <c r="BD210">
        <f t="shared" si="7"/>
        <v>1.1667999999999346E-2</v>
      </c>
    </row>
    <row r="211" spans="1:56" x14ac:dyDescent="0.25">
      <c r="A211">
        <v>13</v>
      </c>
      <c r="B211">
        <v>54123</v>
      </c>
      <c r="C211">
        <v>54219</v>
      </c>
      <c r="D211">
        <v>11</v>
      </c>
      <c r="E211" t="s">
        <v>52</v>
      </c>
      <c r="F211">
        <v>2017</v>
      </c>
      <c r="G211" s="1">
        <v>0.80612268518518515</v>
      </c>
      <c r="H211">
        <v>39.524299999999997</v>
      </c>
      <c r="I211">
        <v>39.246000000000002</v>
      </c>
      <c r="J211">
        <v>16.449200000000001</v>
      </c>
      <c r="K211">
        <v>16.456900000000001</v>
      </c>
      <c r="L211">
        <v>4.3958000000000004</v>
      </c>
      <c r="M211">
        <v>0.1017</v>
      </c>
      <c r="N211">
        <v>4.9267000000000003</v>
      </c>
      <c r="O211">
        <v>2.4670000000000001</v>
      </c>
      <c r="P211">
        <v>2.5023</v>
      </c>
      <c r="Q211">
        <v>2.6589</v>
      </c>
      <c r="R211">
        <v>0.21340000000000001</v>
      </c>
      <c r="S211">
        <v>2.8161999999999998</v>
      </c>
      <c r="T211" s="2">
        <v>25.593</v>
      </c>
      <c r="U211" s="2">
        <v>2696.9</v>
      </c>
      <c r="V211">
        <v>0.86770000000000003</v>
      </c>
      <c r="W211">
        <v>0.38</v>
      </c>
      <c r="X211">
        <v>90.937100000000001</v>
      </c>
      <c r="Y211">
        <v>8.0853000000000002</v>
      </c>
      <c r="Z211">
        <v>31.18018</v>
      </c>
      <c r="AA211">
        <v>-120.9196</v>
      </c>
      <c r="AB211">
        <v>39.247999999999998</v>
      </c>
      <c r="AC211">
        <v>33.355699999999999</v>
      </c>
      <c r="AD211">
        <v>33.355800000000002</v>
      </c>
      <c r="AE211">
        <v>5.6615000000000002</v>
      </c>
      <c r="AF211">
        <v>101.3066</v>
      </c>
      <c r="AG211">
        <v>246.82400000000001</v>
      </c>
      <c r="AH211">
        <v>5.7187000000000001</v>
      </c>
      <c r="AI211">
        <v>102.3463</v>
      </c>
      <c r="AJ211">
        <v>249.32</v>
      </c>
      <c r="AK211">
        <v>24.382100000000001</v>
      </c>
      <c r="AL211">
        <v>24.380400000000002</v>
      </c>
      <c r="AM211">
        <v>16.442900000000002</v>
      </c>
      <c r="AN211">
        <v>16.450600000000001</v>
      </c>
      <c r="AO211">
        <v>1.1599999999999999</v>
      </c>
      <c r="AP211">
        <v>354.9</v>
      </c>
      <c r="AQ211">
        <v>39</v>
      </c>
      <c r="AR211">
        <v>16.542000000000002</v>
      </c>
      <c r="AS211">
        <v>33.363900000000001</v>
      </c>
      <c r="AT211">
        <v>5.875</v>
      </c>
      <c r="AU211">
        <v>0.42</v>
      </c>
      <c r="AV211">
        <v>0.21299999999999999</v>
      </c>
      <c r="AW211">
        <v>0</v>
      </c>
      <c r="AX211">
        <v>0</v>
      </c>
      <c r="AY211">
        <v>0</v>
      </c>
      <c r="AZ211">
        <v>0.22</v>
      </c>
      <c r="BA211">
        <v>1.07</v>
      </c>
      <c r="BB211">
        <v>256.47000000000003</v>
      </c>
      <c r="BC211">
        <f t="shared" si="6"/>
        <v>5.9040600000000003</v>
      </c>
      <c r="BD211">
        <f t="shared" si="7"/>
        <v>-2.9060000000000308E-2</v>
      </c>
    </row>
    <row r="212" spans="1:56" x14ac:dyDescent="0.25">
      <c r="A212">
        <v>13</v>
      </c>
      <c r="B212">
        <v>55571</v>
      </c>
      <c r="C212">
        <v>55667</v>
      </c>
      <c r="D212">
        <v>11</v>
      </c>
      <c r="E212" t="s">
        <v>52</v>
      </c>
      <c r="F212">
        <v>2017</v>
      </c>
      <c r="G212" s="1">
        <v>0.8068171296296297</v>
      </c>
      <c r="H212">
        <v>29.419599999999999</v>
      </c>
      <c r="I212">
        <v>29.210999999999999</v>
      </c>
      <c r="J212">
        <v>17.669899999999998</v>
      </c>
      <c r="K212">
        <v>17.665800000000001</v>
      </c>
      <c r="L212">
        <v>4.4038000000000004</v>
      </c>
      <c r="M212">
        <v>7.7700000000000005E-2</v>
      </c>
      <c r="N212">
        <v>4.5816999999999997</v>
      </c>
      <c r="O212">
        <v>2.6351</v>
      </c>
      <c r="P212">
        <v>2.4849000000000001</v>
      </c>
      <c r="Q212">
        <v>2.6434000000000002</v>
      </c>
      <c r="R212">
        <v>0.19600000000000001</v>
      </c>
      <c r="S212">
        <v>2.8214999999999999</v>
      </c>
      <c r="T212" s="2">
        <v>37.728000000000002</v>
      </c>
      <c r="U212" s="2">
        <v>2699.7</v>
      </c>
      <c r="V212">
        <v>0.55530000000000002</v>
      </c>
      <c r="W212">
        <v>0.37259999999999999</v>
      </c>
      <c r="X212">
        <v>91.104500000000002</v>
      </c>
      <c r="Y212">
        <v>8.1001999999999992</v>
      </c>
      <c r="Z212">
        <v>31.18018</v>
      </c>
      <c r="AA212">
        <v>-120.9196</v>
      </c>
      <c r="AB212">
        <v>29.213999999999999</v>
      </c>
      <c r="AC212">
        <v>33.421300000000002</v>
      </c>
      <c r="AD212">
        <v>33.4208</v>
      </c>
      <c r="AE212">
        <v>5.4702000000000002</v>
      </c>
      <c r="AF212">
        <v>100.25409999999999</v>
      </c>
      <c r="AG212">
        <v>238.541</v>
      </c>
      <c r="AH212">
        <v>5.5462999999999996</v>
      </c>
      <c r="AI212">
        <v>101.6405</v>
      </c>
      <c r="AJ212">
        <v>241.85929999999999</v>
      </c>
      <c r="AK212">
        <v>24.144600000000001</v>
      </c>
      <c r="AL212">
        <v>24.145199999999999</v>
      </c>
      <c r="AM212">
        <v>17.664999999999999</v>
      </c>
      <c r="AN212">
        <v>17.660900000000002</v>
      </c>
      <c r="AO212">
        <v>1.17</v>
      </c>
      <c r="AP212">
        <v>377.27</v>
      </c>
      <c r="AQ212">
        <v>29</v>
      </c>
      <c r="AR212">
        <v>17.684999999999999</v>
      </c>
      <c r="AS212">
        <v>33.421799999999998</v>
      </c>
      <c r="AT212">
        <v>5.6760000000000002</v>
      </c>
      <c r="AU212">
        <v>0.34399999999999997</v>
      </c>
      <c r="AV212">
        <v>0.16600000000000001</v>
      </c>
      <c r="AW212">
        <v>0</v>
      </c>
      <c r="AX212">
        <v>0</v>
      </c>
      <c r="AY212">
        <v>0</v>
      </c>
      <c r="AZ212">
        <v>0.19</v>
      </c>
      <c r="BA212">
        <v>0.81</v>
      </c>
      <c r="BB212">
        <v>247.81</v>
      </c>
      <c r="BC212">
        <f t="shared" si="6"/>
        <v>5.7051080000000001</v>
      </c>
      <c r="BD212">
        <f t="shared" si="7"/>
        <v>-2.9107999999999912E-2</v>
      </c>
    </row>
    <row r="213" spans="1:56" x14ac:dyDescent="0.25">
      <c r="A213">
        <v>13</v>
      </c>
      <c r="B213">
        <v>57853</v>
      </c>
      <c r="C213">
        <v>57949</v>
      </c>
      <c r="D213">
        <v>11</v>
      </c>
      <c r="E213" t="s">
        <v>52</v>
      </c>
      <c r="F213">
        <v>2017</v>
      </c>
      <c r="G213" s="1">
        <v>0.80791666666666673</v>
      </c>
      <c r="H213">
        <v>20.3172</v>
      </c>
      <c r="I213">
        <v>20.175999999999998</v>
      </c>
      <c r="J213">
        <v>18.2315</v>
      </c>
      <c r="K213">
        <v>18.2163</v>
      </c>
      <c r="L213">
        <v>4.4154999999999998</v>
      </c>
      <c r="M213">
        <v>5.2900000000000003E-2</v>
      </c>
      <c r="N213">
        <v>4.9340999999999999</v>
      </c>
      <c r="O213">
        <v>2.7951000000000001</v>
      </c>
      <c r="P213">
        <v>2.4531000000000001</v>
      </c>
      <c r="Q213">
        <v>2.6113</v>
      </c>
      <c r="R213">
        <v>0.21579999999999999</v>
      </c>
      <c r="S213">
        <v>2.8298000000000001</v>
      </c>
      <c r="T213" s="2">
        <v>54.576999999999998</v>
      </c>
      <c r="U213" s="2">
        <v>2024</v>
      </c>
      <c r="V213">
        <v>0.2326</v>
      </c>
      <c r="W213">
        <v>0.3619</v>
      </c>
      <c r="X213">
        <v>91.350099999999998</v>
      </c>
      <c r="Y213">
        <v>8.1292000000000009</v>
      </c>
      <c r="Z213">
        <v>31.18019</v>
      </c>
      <c r="AA213">
        <v>-120.9196</v>
      </c>
      <c r="AB213">
        <v>20.175999999999998</v>
      </c>
      <c r="AC213">
        <v>33.462200000000003</v>
      </c>
      <c r="AD213">
        <v>33.460599999999999</v>
      </c>
      <c r="AE213">
        <v>5.3170999999999999</v>
      </c>
      <c r="AF213">
        <v>98.516400000000004</v>
      </c>
      <c r="AG213">
        <v>231.887</v>
      </c>
      <c r="AH213">
        <v>5.3977000000000004</v>
      </c>
      <c r="AI213">
        <v>99.979799999999997</v>
      </c>
      <c r="AJ213">
        <v>235.4008</v>
      </c>
      <c r="AK213">
        <v>24.038799999999998</v>
      </c>
      <c r="AL213">
        <v>24.0413</v>
      </c>
      <c r="AM213">
        <v>18.228100000000001</v>
      </c>
      <c r="AN213">
        <v>18.212800000000001</v>
      </c>
      <c r="AO213">
        <v>1.19</v>
      </c>
      <c r="AP213">
        <v>387.06</v>
      </c>
      <c r="AQ213">
        <v>20</v>
      </c>
      <c r="AR213">
        <v>18.216000000000001</v>
      </c>
      <c r="AS213">
        <v>33.462200000000003</v>
      </c>
      <c r="AT213">
        <v>5.5350000000000001</v>
      </c>
      <c r="AU213">
        <v>0.24299999999999999</v>
      </c>
      <c r="AV213">
        <v>8.6999999999999994E-2</v>
      </c>
      <c r="AW213">
        <v>0</v>
      </c>
      <c r="AX213">
        <v>0</v>
      </c>
      <c r="AY213">
        <v>0</v>
      </c>
      <c r="AZ213">
        <v>0.18</v>
      </c>
      <c r="BA213">
        <v>0.55000000000000004</v>
      </c>
      <c r="BB213">
        <v>241.62</v>
      </c>
      <c r="BC213">
        <f t="shared" si="6"/>
        <v>5.545884</v>
      </c>
      <c r="BD213">
        <f t="shared" si="7"/>
        <v>-1.0883999999999894E-2</v>
      </c>
    </row>
    <row r="214" spans="1:56" x14ac:dyDescent="0.25">
      <c r="A214">
        <v>13</v>
      </c>
      <c r="B214">
        <v>59525</v>
      </c>
      <c r="C214">
        <v>59621</v>
      </c>
      <c r="D214">
        <v>11</v>
      </c>
      <c r="E214" t="s">
        <v>52</v>
      </c>
      <c r="F214">
        <v>2017</v>
      </c>
      <c r="G214" s="1">
        <v>0.80872685185185178</v>
      </c>
      <c r="H214">
        <v>16.346499999999999</v>
      </c>
      <c r="I214">
        <v>16.231999999999999</v>
      </c>
      <c r="J214">
        <v>18.377400000000002</v>
      </c>
      <c r="K214">
        <v>18.373100000000001</v>
      </c>
      <c r="L214">
        <v>4.4226999999999999</v>
      </c>
      <c r="M214">
        <v>4.53E-2</v>
      </c>
      <c r="N214">
        <v>4.9340999999999999</v>
      </c>
      <c r="O214">
        <v>2.7690999999999999</v>
      </c>
      <c r="P214">
        <v>2.4477000000000002</v>
      </c>
      <c r="Q214">
        <v>2.6029</v>
      </c>
      <c r="R214">
        <v>0.2198</v>
      </c>
      <c r="S214">
        <v>2.8319000000000001</v>
      </c>
      <c r="T214" s="2">
        <v>51.463999999999999</v>
      </c>
      <c r="U214" s="2">
        <v>1260.7</v>
      </c>
      <c r="V214">
        <v>0.13389999999999999</v>
      </c>
      <c r="W214">
        <v>0.3553</v>
      </c>
      <c r="X214">
        <v>91.500600000000006</v>
      </c>
      <c r="Y214">
        <v>8.1365999999999996</v>
      </c>
      <c r="Z214">
        <v>31.18018</v>
      </c>
      <c r="AA214">
        <v>-120.9196</v>
      </c>
      <c r="AB214">
        <v>16.233000000000001</v>
      </c>
      <c r="AC214">
        <v>33.478999999999999</v>
      </c>
      <c r="AD214">
        <v>33.479300000000002</v>
      </c>
      <c r="AE214">
        <v>5.2828999999999997</v>
      </c>
      <c r="AF214">
        <v>98.161900000000003</v>
      </c>
      <c r="AG214">
        <v>230.399</v>
      </c>
      <c r="AH214">
        <v>5.3593000000000002</v>
      </c>
      <c r="AI214">
        <v>99.575199999999995</v>
      </c>
      <c r="AJ214">
        <v>233.73429999999999</v>
      </c>
      <c r="AK214">
        <v>24.0154</v>
      </c>
      <c r="AL214">
        <v>24.0167</v>
      </c>
      <c r="AM214">
        <v>18.374600000000001</v>
      </c>
      <c r="AN214">
        <v>18.3703</v>
      </c>
      <c r="AO214">
        <v>1.2</v>
      </c>
      <c r="AP214">
        <v>389.15</v>
      </c>
      <c r="AQ214">
        <v>16</v>
      </c>
      <c r="AR214">
        <v>18.390999999999998</v>
      </c>
      <c r="AS214">
        <v>33.484099999999998</v>
      </c>
      <c r="AT214">
        <v>5.4829999999999997</v>
      </c>
      <c r="AU214">
        <v>0.187</v>
      </c>
      <c r="AV214">
        <v>6.7000000000000004E-2</v>
      </c>
      <c r="AW214">
        <v>0</v>
      </c>
      <c r="AX214">
        <v>0</v>
      </c>
      <c r="AY214">
        <v>0</v>
      </c>
      <c r="AZ214">
        <v>0.18</v>
      </c>
      <c r="BA214">
        <v>0.65</v>
      </c>
      <c r="BB214">
        <v>239.35</v>
      </c>
      <c r="BC214">
        <f t="shared" si="6"/>
        <v>5.5103159999999995</v>
      </c>
      <c r="BD214">
        <f t="shared" si="7"/>
        <v>-2.7315999999999896E-2</v>
      </c>
    </row>
    <row r="215" spans="1:56" x14ac:dyDescent="0.25">
      <c r="A215">
        <v>13</v>
      </c>
      <c r="B215">
        <v>61099</v>
      </c>
      <c r="C215">
        <v>61195</v>
      </c>
      <c r="D215">
        <v>11</v>
      </c>
      <c r="E215" t="s">
        <v>52</v>
      </c>
      <c r="F215">
        <v>2017</v>
      </c>
      <c r="G215" s="1">
        <v>0.80949074074074068</v>
      </c>
      <c r="H215">
        <v>9.2555999999999994</v>
      </c>
      <c r="I215">
        <v>9.1890000000000001</v>
      </c>
      <c r="J215">
        <v>18.452100000000002</v>
      </c>
      <c r="K215">
        <v>18.451499999999999</v>
      </c>
      <c r="L215">
        <v>4.4276</v>
      </c>
      <c r="M215">
        <v>3.9300000000000002E-2</v>
      </c>
      <c r="N215">
        <v>4.2012</v>
      </c>
      <c r="O215">
        <v>3.0548999999999999</v>
      </c>
      <c r="P215">
        <v>2.4485999999999999</v>
      </c>
      <c r="Q215">
        <v>2.6059999999999999</v>
      </c>
      <c r="R215">
        <v>0.21079999999999999</v>
      </c>
      <c r="S215">
        <v>2.8332999999999999</v>
      </c>
      <c r="T215" s="2">
        <v>99.991</v>
      </c>
      <c r="U215" s="2">
        <v>908.1</v>
      </c>
      <c r="V215">
        <v>5.5399999999999998E-2</v>
      </c>
      <c r="W215">
        <v>0.35089999999999999</v>
      </c>
      <c r="X215">
        <v>91.602199999999996</v>
      </c>
      <c r="Y215">
        <v>8.1420999999999992</v>
      </c>
      <c r="Z215">
        <v>31.18018</v>
      </c>
      <c r="AA215">
        <v>-120.9196</v>
      </c>
      <c r="AB215">
        <v>9.1920000000000002</v>
      </c>
      <c r="AC215">
        <v>33.485100000000003</v>
      </c>
      <c r="AD215">
        <v>33.485999999999997</v>
      </c>
      <c r="AE215">
        <v>5.2747999999999999</v>
      </c>
      <c r="AF215">
        <v>98.153499999999994</v>
      </c>
      <c r="AG215">
        <v>230.05</v>
      </c>
      <c r="AH215">
        <v>5.3529</v>
      </c>
      <c r="AI215">
        <v>99.607299999999995</v>
      </c>
      <c r="AJ215">
        <v>233.45859999999999</v>
      </c>
      <c r="AK215">
        <v>24.001300000000001</v>
      </c>
      <c r="AL215">
        <v>24.002099999999999</v>
      </c>
      <c r="AM215">
        <v>18.450500000000002</v>
      </c>
      <c r="AN215">
        <v>18.4499</v>
      </c>
      <c r="AO215">
        <v>1.21</v>
      </c>
      <c r="AP215">
        <v>390.25</v>
      </c>
      <c r="AQ215">
        <v>9</v>
      </c>
      <c r="AR215">
        <v>18.452000000000002</v>
      </c>
      <c r="AS215">
        <v>33.484400000000001</v>
      </c>
      <c r="AT215">
        <v>5.5019999999999998</v>
      </c>
      <c r="AU215">
        <v>0.16500000000000001</v>
      </c>
      <c r="AV215">
        <v>5.8999999999999997E-2</v>
      </c>
      <c r="AW215">
        <v>0</v>
      </c>
      <c r="AX215">
        <v>0</v>
      </c>
      <c r="AY215">
        <v>0</v>
      </c>
      <c r="AZ215">
        <v>0.17</v>
      </c>
      <c r="BA215">
        <v>0.85</v>
      </c>
      <c r="BB215">
        <v>240.17</v>
      </c>
      <c r="BC215">
        <f t="shared" si="6"/>
        <v>5.5018919999999998</v>
      </c>
      <c r="BD215">
        <f t="shared" si="7"/>
        <v>1.0799999999999699E-4</v>
      </c>
    </row>
    <row r="216" spans="1:56" x14ac:dyDescent="0.25">
      <c r="A216">
        <v>13</v>
      </c>
      <c r="B216">
        <v>62994</v>
      </c>
      <c r="C216">
        <v>63090</v>
      </c>
      <c r="D216">
        <v>11</v>
      </c>
      <c r="E216" t="s">
        <v>52</v>
      </c>
      <c r="F216">
        <v>2017</v>
      </c>
      <c r="G216" s="1">
        <v>0.81040509259259252</v>
      </c>
      <c r="H216">
        <v>2.2330000000000001</v>
      </c>
      <c r="I216">
        <v>2.2170000000000001</v>
      </c>
      <c r="J216">
        <v>18.476600000000001</v>
      </c>
      <c r="K216">
        <v>18.477</v>
      </c>
      <c r="L216">
        <v>4.4282000000000004</v>
      </c>
      <c r="M216">
        <v>3.4700000000000002E-2</v>
      </c>
      <c r="N216">
        <v>4.9340999999999999</v>
      </c>
      <c r="O216">
        <v>3.9424999999999999</v>
      </c>
      <c r="P216">
        <v>2.4514</v>
      </c>
      <c r="Q216">
        <v>2.6012</v>
      </c>
      <c r="R216">
        <v>0.20660000000000001</v>
      </c>
      <c r="S216">
        <v>2.8336000000000001</v>
      </c>
      <c r="T216" s="2">
        <v>787.8</v>
      </c>
      <c r="U216" s="2">
        <v>2746.6</v>
      </c>
      <c r="V216">
        <v>1.15E-2</v>
      </c>
      <c r="W216">
        <v>0.3503</v>
      </c>
      <c r="X216">
        <v>91.615600000000001</v>
      </c>
      <c r="Y216">
        <v>8.1430000000000007</v>
      </c>
      <c r="Z216">
        <v>31.18018</v>
      </c>
      <c r="AA216">
        <v>-120.9196</v>
      </c>
      <c r="AB216">
        <v>2.218</v>
      </c>
      <c r="AC216">
        <v>33.485599999999998</v>
      </c>
      <c r="AD216">
        <v>33.486199999999997</v>
      </c>
      <c r="AE216">
        <v>5.2743000000000002</v>
      </c>
      <c r="AF216">
        <v>98.190799999999996</v>
      </c>
      <c r="AG216">
        <v>230.03200000000001</v>
      </c>
      <c r="AH216">
        <v>5.3342999999999998</v>
      </c>
      <c r="AI216">
        <v>99.3078</v>
      </c>
      <c r="AJ216">
        <v>232.64590000000001</v>
      </c>
      <c r="AK216">
        <v>23.9953</v>
      </c>
      <c r="AL216">
        <v>23.995699999999999</v>
      </c>
      <c r="AM216">
        <v>18.476199999999999</v>
      </c>
      <c r="AN216">
        <v>18.476600000000001</v>
      </c>
      <c r="AO216">
        <v>1.25</v>
      </c>
      <c r="AP216">
        <v>390.57</v>
      </c>
      <c r="AQ216">
        <v>2</v>
      </c>
      <c r="AR216">
        <v>18.48</v>
      </c>
      <c r="AS216">
        <v>33.493200000000002</v>
      </c>
      <c r="AT216">
        <v>5.4939999999999998</v>
      </c>
      <c r="AU216">
        <v>0.16200000000000001</v>
      </c>
      <c r="AV216">
        <v>5.8999999999999997E-2</v>
      </c>
      <c r="AW216">
        <v>0</v>
      </c>
      <c r="AX216">
        <v>0</v>
      </c>
      <c r="AY216">
        <v>0</v>
      </c>
      <c r="AZ216">
        <v>0.18</v>
      </c>
      <c r="BA216">
        <v>1.28</v>
      </c>
      <c r="BB216">
        <v>239.85</v>
      </c>
      <c r="BC216">
        <f t="shared" si="6"/>
        <v>5.5013719999999999</v>
      </c>
      <c r="BD216">
        <f t="shared" si="7"/>
        <v>-7.3720000000001562E-3</v>
      </c>
    </row>
    <row r="217" spans="1:56" x14ac:dyDescent="0.25">
      <c r="A217">
        <v>14</v>
      </c>
      <c r="B217">
        <v>17394</v>
      </c>
      <c r="C217">
        <v>17490</v>
      </c>
      <c r="D217">
        <v>12</v>
      </c>
      <c r="E217" t="s">
        <v>52</v>
      </c>
      <c r="F217">
        <v>2017</v>
      </c>
      <c r="G217" s="1">
        <v>2.4814814814814817E-2</v>
      </c>
      <c r="H217">
        <v>520.42229999999995</v>
      </c>
      <c r="I217">
        <v>516.197</v>
      </c>
      <c r="J217">
        <v>5.7206999999999999</v>
      </c>
      <c r="K217">
        <v>5.7202999999999999</v>
      </c>
      <c r="L217">
        <v>4.4993999999999996</v>
      </c>
      <c r="M217">
        <v>3.3300000000000003E-2</v>
      </c>
      <c r="N217">
        <v>4.6710000000000003</v>
      </c>
      <c r="O217">
        <v>1.1999999999999999E-3</v>
      </c>
      <c r="P217">
        <v>0.61950000000000005</v>
      </c>
      <c r="Q217">
        <v>0.63029999999999997</v>
      </c>
      <c r="R217">
        <v>1.6511</v>
      </c>
      <c r="S217">
        <v>2.6349</v>
      </c>
      <c r="T217" s="2">
        <v>9.9999999999999998E-13</v>
      </c>
      <c r="U217" s="2">
        <v>200.87</v>
      </c>
      <c r="V217" t="s">
        <v>53</v>
      </c>
      <c r="W217">
        <v>0.28570000000000001</v>
      </c>
      <c r="X217">
        <v>93.107500000000002</v>
      </c>
      <c r="Y217">
        <v>7.4141000000000004</v>
      </c>
      <c r="Z217">
        <v>30.846499999999999</v>
      </c>
      <c r="AA217">
        <v>-121.589</v>
      </c>
      <c r="AB217">
        <v>516.19600000000003</v>
      </c>
      <c r="AC217">
        <v>34.2166</v>
      </c>
      <c r="AD217">
        <v>34.218899999999998</v>
      </c>
      <c r="AE217">
        <v>0.40749999999999997</v>
      </c>
      <c r="AF217">
        <v>5.8292999999999999</v>
      </c>
      <c r="AG217">
        <v>17.72</v>
      </c>
      <c r="AH217">
        <v>0.41520000000000001</v>
      </c>
      <c r="AI217">
        <v>5.9394999999999998</v>
      </c>
      <c r="AJ217">
        <v>18.055099999999999</v>
      </c>
      <c r="AK217">
        <v>26.9739</v>
      </c>
      <c r="AL217">
        <v>26.9757</v>
      </c>
      <c r="AM217">
        <v>5.6764999999999999</v>
      </c>
      <c r="AN217">
        <v>5.6760999999999999</v>
      </c>
      <c r="AO217">
        <v>1.07</v>
      </c>
      <c r="AP217">
        <v>114.18</v>
      </c>
      <c r="AQ217">
        <v>516</v>
      </c>
      <c r="AR217">
        <v>5.7169999999999996</v>
      </c>
      <c r="AS217">
        <v>34.221499999999999</v>
      </c>
      <c r="AT217">
        <v>0.42</v>
      </c>
      <c r="AW217">
        <v>40.19</v>
      </c>
      <c r="AX217">
        <v>0</v>
      </c>
      <c r="AY217">
        <v>0</v>
      </c>
      <c r="AZ217">
        <v>3.09</v>
      </c>
      <c r="BA217">
        <v>79.33</v>
      </c>
      <c r="BB217">
        <v>18.329999999999998</v>
      </c>
      <c r="BC217">
        <f t="shared" si="6"/>
        <v>0.43990000000000001</v>
      </c>
      <c r="BD217">
        <f t="shared" si="7"/>
        <v>-1.9900000000000029E-2</v>
      </c>
    </row>
    <row r="218" spans="1:56" x14ac:dyDescent="0.25">
      <c r="A218">
        <v>14</v>
      </c>
      <c r="B218">
        <v>20942</v>
      </c>
      <c r="C218">
        <v>21038</v>
      </c>
      <c r="D218">
        <v>12</v>
      </c>
      <c r="E218" t="s">
        <v>52</v>
      </c>
      <c r="F218">
        <v>2017</v>
      </c>
      <c r="G218" s="1">
        <v>2.6527777777777779E-2</v>
      </c>
      <c r="H218">
        <v>443.84980000000002</v>
      </c>
      <c r="I218">
        <v>440.32499999999999</v>
      </c>
      <c r="J218">
        <v>6.1264000000000003</v>
      </c>
      <c r="K218">
        <v>6.1256000000000004</v>
      </c>
      <c r="L218">
        <v>4.4992999999999999</v>
      </c>
      <c r="M218">
        <v>3.3099999999999997E-2</v>
      </c>
      <c r="N218">
        <v>4.7225999999999999</v>
      </c>
      <c r="O218">
        <v>1.1999999999999999E-3</v>
      </c>
      <c r="P218">
        <v>0.68769999999999998</v>
      </c>
      <c r="Q218">
        <v>0.70450000000000002</v>
      </c>
      <c r="R218">
        <v>1.6189</v>
      </c>
      <c r="S218">
        <v>2.6385000000000001</v>
      </c>
      <c r="T218" s="2">
        <v>9.9999999999999998E-13</v>
      </c>
      <c r="U218" s="2">
        <v>178.22</v>
      </c>
      <c r="V218" t="s">
        <v>53</v>
      </c>
      <c r="W218">
        <v>0.2858</v>
      </c>
      <c r="X218">
        <v>93.106200000000001</v>
      </c>
      <c r="Y218">
        <v>7.4272999999999998</v>
      </c>
      <c r="Z218">
        <v>30.846499999999999</v>
      </c>
      <c r="AA218">
        <v>-121.589</v>
      </c>
      <c r="AB218">
        <v>440.32600000000002</v>
      </c>
      <c r="AC218">
        <v>34.151200000000003</v>
      </c>
      <c r="AD218">
        <v>34.153500000000001</v>
      </c>
      <c r="AE218">
        <v>0.65920000000000001</v>
      </c>
      <c r="AF218">
        <v>9.5160999999999998</v>
      </c>
      <c r="AG218">
        <v>28.670999999999999</v>
      </c>
      <c r="AH218">
        <v>0.66790000000000005</v>
      </c>
      <c r="AI218">
        <v>9.6411999999999995</v>
      </c>
      <c r="AJ218">
        <v>29.046399999999998</v>
      </c>
      <c r="AK218">
        <v>26.870799999999999</v>
      </c>
      <c r="AL218">
        <v>26.872800000000002</v>
      </c>
      <c r="AM218">
        <v>6.0876999999999999</v>
      </c>
      <c r="AN218">
        <v>6.0868000000000002</v>
      </c>
      <c r="AO218">
        <v>1.08</v>
      </c>
      <c r="AP218">
        <v>123.31</v>
      </c>
      <c r="AQ218">
        <v>441</v>
      </c>
      <c r="AR218">
        <v>6.1050000000000004</v>
      </c>
      <c r="AS218">
        <v>34.149299999999997</v>
      </c>
      <c r="AT218">
        <v>0.68500000000000005</v>
      </c>
      <c r="AW218">
        <v>38.61</v>
      </c>
      <c r="AX218">
        <v>0</v>
      </c>
      <c r="AY218">
        <v>0</v>
      </c>
      <c r="AZ218">
        <v>2.94</v>
      </c>
      <c r="BA218">
        <v>70.69</v>
      </c>
      <c r="BB218">
        <v>29.87</v>
      </c>
      <c r="BC218">
        <f t="shared" si="6"/>
        <v>0.70166800000000007</v>
      </c>
      <c r="BD218">
        <f t="shared" si="7"/>
        <v>-1.6668000000000016E-2</v>
      </c>
    </row>
    <row r="219" spans="1:56" x14ac:dyDescent="0.25">
      <c r="A219">
        <v>14</v>
      </c>
      <c r="B219">
        <v>24135</v>
      </c>
      <c r="C219">
        <v>24231</v>
      </c>
      <c r="D219">
        <v>12</v>
      </c>
      <c r="E219" t="s">
        <v>52</v>
      </c>
      <c r="F219">
        <v>2017</v>
      </c>
      <c r="G219" s="1">
        <v>2.8067129629629626E-2</v>
      </c>
      <c r="H219">
        <v>383.50330000000002</v>
      </c>
      <c r="I219">
        <v>380.51799999999997</v>
      </c>
      <c r="J219">
        <v>6.6757</v>
      </c>
      <c r="K219">
        <v>6.6763000000000003</v>
      </c>
      <c r="L219">
        <v>4.4973999999999998</v>
      </c>
      <c r="M219">
        <v>3.2899999999999999E-2</v>
      </c>
      <c r="N219">
        <v>4.1965000000000003</v>
      </c>
      <c r="O219">
        <v>1.1999999999999999E-3</v>
      </c>
      <c r="P219">
        <v>0.81030000000000002</v>
      </c>
      <c r="Q219">
        <v>0.8377</v>
      </c>
      <c r="R219">
        <v>1.5350999999999999</v>
      </c>
      <c r="S219">
        <v>2.6486999999999998</v>
      </c>
      <c r="T219" s="2">
        <v>9.9999999999999998E-13</v>
      </c>
      <c r="U219" s="2">
        <v>165.85</v>
      </c>
      <c r="V219" t="s">
        <v>53</v>
      </c>
      <c r="W219">
        <v>0.28749999999999998</v>
      </c>
      <c r="X219">
        <v>93.066000000000003</v>
      </c>
      <c r="Y219">
        <v>7.4663000000000004</v>
      </c>
      <c r="Z219">
        <v>30.846499999999999</v>
      </c>
      <c r="AA219">
        <v>-121.589</v>
      </c>
      <c r="AB219">
        <v>380.51400000000001</v>
      </c>
      <c r="AC219">
        <v>34.093000000000004</v>
      </c>
      <c r="AD219">
        <v>34.095300000000002</v>
      </c>
      <c r="AE219">
        <v>1.0979000000000001</v>
      </c>
      <c r="AF219">
        <v>16.046399999999998</v>
      </c>
      <c r="AG219">
        <v>47.756</v>
      </c>
      <c r="AH219">
        <v>1.1117999999999999</v>
      </c>
      <c r="AI219">
        <v>16.2486</v>
      </c>
      <c r="AJ219">
        <v>48.357300000000002</v>
      </c>
      <c r="AK219">
        <v>26.7529</v>
      </c>
      <c r="AL219">
        <v>26.7546</v>
      </c>
      <c r="AM219">
        <v>6.6407999999999996</v>
      </c>
      <c r="AN219">
        <v>6.6414</v>
      </c>
      <c r="AO219">
        <v>1.08</v>
      </c>
      <c r="AP219">
        <v>134.08000000000001</v>
      </c>
      <c r="AQ219">
        <v>381</v>
      </c>
      <c r="AR219">
        <v>6.6669999999999998</v>
      </c>
      <c r="AS219">
        <v>34.093499999999999</v>
      </c>
      <c r="AT219">
        <v>1.133</v>
      </c>
      <c r="AW219">
        <v>35.93</v>
      </c>
      <c r="AX219">
        <v>0</v>
      </c>
      <c r="AY219">
        <v>0</v>
      </c>
      <c r="AZ219">
        <v>2.71</v>
      </c>
      <c r="BA219">
        <v>60</v>
      </c>
      <c r="BB219">
        <v>49.43</v>
      </c>
      <c r="BC219">
        <f t="shared" si="6"/>
        <v>1.1579160000000002</v>
      </c>
      <c r="BD219">
        <f t="shared" si="7"/>
        <v>-2.491600000000016E-2</v>
      </c>
    </row>
    <row r="220" spans="1:56" x14ac:dyDescent="0.25">
      <c r="A220">
        <v>14</v>
      </c>
      <c r="B220">
        <v>27782</v>
      </c>
      <c r="C220">
        <v>27878</v>
      </c>
      <c r="D220">
        <v>12</v>
      </c>
      <c r="E220" t="s">
        <v>52</v>
      </c>
      <c r="F220">
        <v>2017</v>
      </c>
      <c r="G220" s="1">
        <v>2.9826388888888892E-2</v>
      </c>
      <c r="H220">
        <v>323.22539999999998</v>
      </c>
      <c r="I220">
        <v>320.75299999999999</v>
      </c>
      <c r="J220">
        <v>7.3179999999999996</v>
      </c>
      <c r="K220">
        <v>7.3174000000000001</v>
      </c>
      <c r="L220">
        <v>4.4976000000000003</v>
      </c>
      <c r="M220">
        <v>3.2800000000000003E-2</v>
      </c>
      <c r="N220">
        <v>4.5026999999999999</v>
      </c>
      <c r="O220">
        <v>1.1999999999999999E-3</v>
      </c>
      <c r="P220">
        <v>0.93279999999999996</v>
      </c>
      <c r="Q220">
        <v>0.9718</v>
      </c>
      <c r="R220">
        <v>1.4151</v>
      </c>
      <c r="S220">
        <v>2.6612</v>
      </c>
      <c r="T220" s="2">
        <v>9.9999999999999998E-13</v>
      </c>
      <c r="U220" s="2">
        <v>150.85</v>
      </c>
      <c r="V220" t="s">
        <v>53</v>
      </c>
      <c r="W220">
        <v>0.2873</v>
      </c>
      <c r="X220">
        <v>93.071299999999994</v>
      </c>
      <c r="Y220">
        <v>7.5141</v>
      </c>
      <c r="Z220">
        <v>30.846499999999999</v>
      </c>
      <c r="AA220">
        <v>-121.589</v>
      </c>
      <c r="AB220">
        <v>320.75299999999999</v>
      </c>
      <c r="AC220">
        <v>34.069200000000002</v>
      </c>
      <c r="AD220">
        <v>34.071399999999997</v>
      </c>
      <c r="AE220">
        <v>1.5109999999999999</v>
      </c>
      <c r="AF220">
        <v>22.406500000000001</v>
      </c>
      <c r="AG220">
        <v>65.727000000000004</v>
      </c>
      <c r="AH220">
        <v>1.5347</v>
      </c>
      <c r="AI220">
        <v>22.758700000000001</v>
      </c>
      <c r="AJ220">
        <v>66.760199999999998</v>
      </c>
      <c r="AK220">
        <v>26.645700000000001</v>
      </c>
      <c r="AL220">
        <v>26.647500000000001</v>
      </c>
      <c r="AM220">
        <v>7.2870999999999997</v>
      </c>
      <c r="AN220">
        <v>7.2866</v>
      </c>
      <c r="AO220">
        <v>1.1000000000000001</v>
      </c>
      <c r="AP220">
        <v>143.77000000000001</v>
      </c>
      <c r="AQ220">
        <v>320</v>
      </c>
      <c r="AR220">
        <v>7.3129999999999997</v>
      </c>
      <c r="AS220">
        <v>34.066400000000002</v>
      </c>
      <c r="AT220">
        <v>1.59</v>
      </c>
      <c r="AW220">
        <v>33.200000000000003</v>
      </c>
      <c r="AX220">
        <v>0</v>
      </c>
      <c r="AY220">
        <v>7.0000000000000007E-2</v>
      </c>
      <c r="AZ220">
        <v>2.5</v>
      </c>
      <c r="BA220">
        <v>49.59</v>
      </c>
      <c r="BB220">
        <v>69.38</v>
      </c>
      <c r="BC220">
        <f t="shared" si="6"/>
        <v>1.58754</v>
      </c>
      <c r="BD220">
        <f t="shared" si="7"/>
        <v>2.4600000000001288E-3</v>
      </c>
    </row>
    <row r="221" spans="1:56" x14ac:dyDescent="0.25">
      <c r="A221">
        <v>14</v>
      </c>
      <c r="B221">
        <v>31117</v>
      </c>
      <c r="C221">
        <v>31213</v>
      </c>
      <c r="D221">
        <v>12</v>
      </c>
      <c r="E221" t="s">
        <v>52</v>
      </c>
      <c r="F221">
        <v>2017</v>
      </c>
      <c r="G221" s="1">
        <v>3.142361111111111E-2</v>
      </c>
      <c r="H221">
        <v>272.67230000000001</v>
      </c>
      <c r="I221">
        <v>270.61900000000003</v>
      </c>
      <c r="J221">
        <v>7.8693999999999997</v>
      </c>
      <c r="K221">
        <v>7.8720999999999997</v>
      </c>
      <c r="L221">
        <v>4.4983000000000004</v>
      </c>
      <c r="M221">
        <v>3.2800000000000003E-2</v>
      </c>
      <c r="N221">
        <v>4.5186999999999999</v>
      </c>
      <c r="O221">
        <v>1.1999999999999999E-3</v>
      </c>
      <c r="P221">
        <v>1.0940000000000001</v>
      </c>
      <c r="Q221">
        <v>1.1479999999999999</v>
      </c>
      <c r="R221">
        <v>1.3099000000000001</v>
      </c>
      <c r="S221">
        <v>2.6787000000000001</v>
      </c>
      <c r="T221" s="2">
        <v>9.9999999999999998E-13</v>
      </c>
      <c r="U221" s="2">
        <v>136.22999999999999</v>
      </c>
      <c r="V221" t="s">
        <v>53</v>
      </c>
      <c r="W221">
        <v>0.28670000000000001</v>
      </c>
      <c r="X221">
        <v>93.084400000000002</v>
      </c>
      <c r="Y221">
        <v>7.5811999999999999</v>
      </c>
      <c r="Z221">
        <v>30.846499999999999</v>
      </c>
      <c r="AA221">
        <v>-121.589</v>
      </c>
      <c r="AB221">
        <v>270.62</v>
      </c>
      <c r="AC221">
        <v>34.029800000000002</v>
      </c>
      <c r="AD221">
        <v>34.0321</v>
      </c>
      <c r="AE221">
        <v>2.0489000000000002</v>
      </c>
      <c r="AF221">
        <v>30.7591</v>
      </c>
      <c r="AG221">
        <v>89.14</v>
      </c>
      <c r="AH221">
        <v>2.0796999999999999</v>
      </c>
      <c r="AI221">
        <v>31.2242</v>
      </c>
      <c r="AJ221">
        <v>90.4803</v>
      </c>
      <c r="AK221">
        <v>26.5351</v>
      </c>
      <c r="AL221">
        <v>26.5365</v>
      </c>
      <c r="AM221">
        <v>7.8422999999999998</v>
      </c>
      <c r="AN221">
        <v>7.8449999999999998</v>
      </c>
      <c r="AO221">
        <v>1.1000000000000001</v>
      </c>
      <c r="AP221">
        <v>153.72999999999999</v>
      </c>
      <c r="AQ221">
        <v>271</v>
      </c>
      <c r="AR221">
        <v>7.8760000000000003</v>
      </c>
      <c r="AS221">
        <v>34.025399999999998</v>
      </c>
      <c r="AT221">
        <v>2.1960000000000002</v>
      </c>
      <c r="AW221">
        <v>29.89</v>
      </c>
      <c r="AX221">
        <v>0</v>
      </c>
      <c r="AY221">
        <v>0</v>
      </c>
      <c r="AZ221">
        <v>2.2599999999999998</v>
      </c>
      <c r="BA221">
        <v>40.57</v>
      </c>
      <c r="BB221">
        <v>95.82</v>
      </c>
      <c r="BC221">
        <f t="shared" si="6"/>
        <v>2.1469559999999999</v>
      </c>
      <c r="BD221">
        <f t="shared" si="7"/>
        <v>4.904400000000031E-2</v>
      </c>
    </row>
    <row r="222" spans="1:56" x14ac:dyDescent="0.25">
      <c r="A222">
        <v>14</v>
      </c>
      <c r="B222">
        <v>34513</v>
      </c>
      <c r="C222">
        <v>34609</v>
      </c>
      <c r="D222">
        <v>12</v>
      </c>
      <c r="E222" t="s">
        <v>52</v>
      </c>
      <c r="F222">
        <v>2017</v>
      </c>
      <c r="G222" s="1">
        <v>3.3067129629629634E-2</v>
      </c>
      <c r="H222">
        <v>232.12620000000001</v>
      </c>
      <c r="I222">
        <v>230.39699999999999</v>
      </c>
      <c r="J222">
        <v>8.4367999999999999</v>
      </c>
      <c r="K222">
        <v>8.4358000000000004</v>
      </c>
      <c r="L222">
        <v>4.4984000000000002</v>
      </c>
      <c r="M222">
        <v>3.1699999999999999E-2</v>
      </c>
      <c r="N222">
        <v>4.7663000000000002</v>
      </c>
      <c r="O222">
        <v>1.1999999999999999E-3</v>
      </c>
      <c r="P222">
        <v>1.3994</v>
      </c>
      <c r="Q222">
        <v>1.4799</v>
      </c>
      <c r="R222">
        <v>1.1493</v>
      </c>
      <c r="S222">
        <v>2.7052</v>
      </c>
      <c r="T222" s="2">
        <v>9.9999999999999998E-13</v>
      </c>
      <c r="U222" s="2">
        <v>124.38</v>
      </c>
      <c r="V222" t="s">
        <v>53</v>
      </c>
      <c r="W222">
        <v>0.28670000000000001</v>
      </c>
      <c r="X222">
        <v>93.085400000000007</v>
      </c>
      <c r="Y222">
        <v>7.6839000000000004</v>
      </c>
      <c r="Z222">
        <v>30.846499999999999</v>
      </c>
      <c r="AA222">
        <v>-121.589</v>
      </c>
      <c r="AB222">
        <v>230.40100000000001</v>
      </c>
      <c r="AC222">
        <v>33.941000000000003</v>
      </c>
      <c r="AD222">
        <v>33.942900000000002</v>
      </c>
      <c r="AE222">
        <v>3.0691000000000002</v>
      </c>
      <c r="AF222">
        <v>46.6387</v>
      </c>
      <c r="AG222">
        <v>133.54400000000001</v>
      </c>
      <c r="AH222">
        <v>3.1120999999999999</v>
      </c>
      <c r="AI222">
        <v>47.290999999999997</v>
      </c>
      <c r="AJ222">
        <v>135.41290000000001</v>
      </c>
      <c r="AK222">
        <v>26.380199999999999</v>
      </c>
      <c r="AL222">
        <v>26.381799999999998</v>
      </c>
      <c r="AM222">
        <v>8.4129000000000005</v>
      </c>
      <c r="AN222">
        <v>8.4117999999999995</v>
      </c>
      <c r="AO222">
        <v>1.1200000000000001</v>
      </c>
      <c r="AP222">
        <v>167.96</v>
      </c>
      <c r="AQ222">
        <v>231</v>
      </c>
      <c r="AR222">
        <v>8.4309999999999992</v>
      </c>
      <c r="AS222">
        <v>33.938699999999997</v>
      </c>
      <c r="AT222">
        <v>3.1779999999999999</v>
      </c>
      <c r="AW222">
        <v>25.24</v>
      </c>
      <c r="AX222">
        <v>0</v>
      </c>
      <c r="AY222">
        <v>0.06</v>
      </c>
      <c r="AZ222">
        <v>1.86</v>
      </c>
      <c r="BA222">
        <v>31.77</v>
      </c>
      <c r="BB222">
        <v>138.69</v>
      </c>
      <c r="BC222">
        <f t="shared" si="6"/>
        <v>3.207964</v>
      </c>
      <c r="BD222">
        <f t="shared" si="7"/>
        <v>-2.9964000000000102E-2</v>
      </c>
    </row>
    <row r="223" spans="1:56" x14ac:dyDescent="0.25">
      <c r="A223">
        <v>14</v>
      </c>
      <c r="B223">
        <v>37861</v>
      </c>
      <c r="C223">
        <v>37957</v>
      </c>
      <c r="D223">
        <v>12</v>
      </c>
      <c r="E223" t="s">
        <v>52</v>
      </c>
      <c r="F223">
        <v>2017</v>
      </c>
      <c r="G223" s="1">
        <v>3.4675925925925923E-2</v>
      </c>
      <c r="H223">
        <v>201.28020000000001</v>
      </c>
      <c r="I223">
        <v>199.80099999999999</v>
      </c>
      <c r="J223">
        <v>8.9536999999999995</v>
      </c>
      <c r="K223">
        <v>8.9316999999999993</v>
      </c>
      <c r="L223">
        <v>4.4992999999999999</v>
      </c>
      <c r="M223">
        <v>3.15E-2</v>
      </c>
      <c r="N223">
        <v>4.8532000000000002</v>
      </c>
      <c r="O223">
        <v>1.1999999999999999E-3</v>
      </c>
      <c r="P223">
        <v>1.5193000000000001</v>
      </c>
      <c r="Q223">
        <v>1.6121000000000001</v>
      </c>
      <c r="R223">
        <v>1.0533999999999999</v>
      </c>
      <c r="S223">
        <v>2.7172999999999998</v>
      </c>
      <c r="T223" s="2">
        <v>9.9999999999999998E-13</v>
      </c>
      <c r="U223" s="2">
        <v>112.54</v>
      </c>
      <c r="V223" t="s">
        <v>53</v>
      </c>
      <c r="W223">
        <v>0.2858</v>
      </c>
      <c r="X223">
        <v>93.105400000000003</v>
      </c>
      <c r="Y223">
        <v>7.7293000000000003</v>
      </c>
      <c r="Z223">
        <v>30.846499999999999</v>
      </c>
      <c r="AA223">
        <v>-121.589</v>
      </c>
      <c r="AB223">
        <v>199.79900000000001</v>
      </c>
      <c r="AC223">
        <v>33.852800000000002</v>
      </c>
      <c r="AD223">
        <v>33.858699999999999</v>
      </c>
      <c r="AE223">
        <v>3.4285000000000001</v>
      </c>
      <c r="AF223">
        <v>52.6723</v>
      </c>
      <c r="AG223">
        <v>149.203</v>
      </c>
      <c r="AH223">
        <v>3.4807000000000001</v>
      </c>
      <c r="AI223">
        <v>53.449599999999997</v>
      </c>
      <c r="AJ223">
        <v>151.4718</v>
      </c>
      <c r="AK223">
        <v>26.230499999999999</v>
      </c>
      <c r="AL223">
        <v>26.238600000000002</v>
      </c>
      <c r="AM223">
        <v>8.9322999999999997</v>
      </c>
      <c r="AN223">
        <v>8.9102999999999994</v>
      </c>
      <c r="AO223">
        <v>1.1399999999999999</v>
      </c>
      <c r="AP223">
        <v>181.77</v>
      </c>
      <c r="AQ223">
        <v>200</v>
      </c>
      <c r="AR223">
        <v>8.9540000000000006</v>
      </c>
      <c r="AS223">
        <v>33.853900000000003</v>
      </c>
      <c r="AT223">
        <v>3.5579999999999998</v>
      </c>
      <c r="AU223">
        <v>1E-3</v>
      </c>
      <c r="AV223">
        <v>2.4E-2</v>
      </c>
      <c r="AW223">
        <v>22.62</v>
      </c>
      <c r="AX223">
        <v>0</v>
      </c>
      <c r="AY223">
        <v>0</v>
      </c>
      <c r="AZ223">
        <v>1.67</v>
      </c>
      <c r="BA223">
        <v>25.97</v>
      </c>
      <c r="BB223">
        <v>155.30000000000001</v>
      </c>
      <c r="BC223">
        <f t="shared" si="6"/>
        <v>3.5817399999999999</v>
      </c>
      <c r="BD223">
        <f t="shared" si="7"/>
        <v>-2.3740000000000094E-2</v>
      </c>
    </row>
    <row r="224" spans="1:56" x14ac:dyDescent="0.25">
      <c r="A224">
        <v>14</v>
      </c>
      <c r="B224">
        <v>41151</v>
      </c>
      <c r="C224">
        <v>41247</v>
      </c>
      <c r="D224">
        <v>12</v>
      </c>
      <c r="E224" t="s">
        <v>52</v>
      </c>
      <c r="F224">
        <v>2017</v>
      </c>
      <c r="G224" s="1">
        <v>3.6273148148148145E-2</v>
      </c>
      <c r="H224">
        <v>170.8408</v>
      </c>
      <c r="I224">
        <v>169.59100000000001</v>
      </c>
      <c r="J224">
        <v>9.8497000000000003</v>
      </c>
      <c r="K224">
        <v>9.8539999999999992</v>
      </c>
      <c r="L224">
        <v>4.4988999999999999</v>
      </c>
      <c r="M224">
        <v>3.3399999999999999E-2</v>
      </c>
      <c r="N224">
        <v>4.8742000000000001</v>
      </c>
      <c r="O224">
        <v>1.1999999999999999E-3</v>
      </c>
      <c r="P224">
        <v>1.7142999999999999</v>
      </c>
      <c r="Q224">
        <v>1.8217000000000001</v>
      </c>
      <c r="R224">
        <v>0.84870000000000001</v>
      </c>
      <c r="S224">
        <v>2.7368999999999999</v>
      </c>
      <c r="T224" s="2">
        <v>9.9999999999999998E-13</v>
      </c>
      <c r="U224" s="2">
        <v>92.795000000000002</v>
      </c>
      <c r="V224" t="s">
        <v>53</v>
      </c>
      <c r="W224">
        <v>0.28620000000000001</v>
      </c>
      <c r="X224">
        <v>93.096199999999996</v>
      </c>
      <c r="Y224">
        <v>7.8030999999999997</v>
      </c>
      <c r="Z224">
        <v>30.846499999999999</v>
      </c>
      <c r="AA224">
        <v>-121.589</v>
      </c>
      <c r="AB224">
        <v>169.596</v>
      </c>
      <c r="AC224">
        <v>33.6614</v>
      </c>
      <c r="AD224">
        <v>33.662799999999997</v>
      </c>
      <c r="AE224">
        <v>3.9982000000000002</v>
      </c>
      <c r="AF224">
        <v>62.569200000000002</v>
      </c>
      <c r="AG224">
        <v>174.04599999999999</v>
      </c>
      <c r="AH224">
        <v>4.0568999999999997</v>
      </c>
      <c r="AI224">
        <v>63.494199999999999</v>
      </c>
      <c r="AJ224">
        <v>176.60130000000001</v>
      </c>
      <c r="AK224">
        <v>25.935099999999998</v>
      </c>
      <c r="AL224">
        <v>25.935500000000001</v>
      </c>
      <c r="AM224">
        <v>9.8305000000000007</v>
      </c>
      <c r="AN224">
        <v>9.8346999999999998</v>
      </c>
      <c r="AO224">
        <v>1.1499999999999999</v>
      </c>
      <c r="AP224">
        <v>209.49</v>
      </c>
      <c r="AQ224">
        <v>170</v>
      </c>
      <c r="AR224">
        <v>9.6859999999999999</v>
      </c>
      <c r="AS224">
        <v>33.658499999999997</v>
      </c>
      <c r="AT224">
        <v>4.1639999999999997</v>
      </c>
      <c r="AU224">
        <v>0.01</v>
      </c>
      <c r="AV224">
        <v>2.7E-2</v>
      </c>
      <c r="AW224">
        <v>17.559999999999999</v>
      </c>
      <c r="AX224">
        <v>0</v>
      </c>
      <c r="AY224">
        <v>0</v>
      </c>
      <c r="AZ224">
        <v>1.34</v>
      </c>
      <c r="BA224">
        <v>17.32</v>
      </c>
      <c r="BB224">
        <v>181.76</v>
      </c>
      <c r="BC224">
        <f t="shared" si="6"/>
        <v>4.1742280000000003</v>
      </c>
      <c r="BD224">
        <f t="shared" si="7"/>
        <v>-1.022800000000057E-2</v>
      </c>
    </row>
    <row r="225" spans="1:56" x14ac:dyDescent="0.25">
      <c r="A225">
        <v>14</v>
      </c>
      <c r="B225">
        <v>44126</v>
      </c>
      <c r="C225">
        <v>44222</v>
      </c>
      <c r="D225">
        <v>12</v>
      </c>
      <c r="E225" t="s">
        <v>52</v>
      </c>
      <c r="F225">
        <v>2017</v>
      </c>
      <c r="G225" s="1">
        <v>3.770833333333333E-2</v>
      </c>
      <c r="H225">
        <v>140.87780000000001</v>
      </c>
      <c r="I225">
        <v>139.86099999999999</v>
      </c>
      <c r="J225">
        <v>10.611700000000001</v>
      </c>
      <c r="K225">
        <v>10.6127</v>
      </c>
      <c r="L225">
        <v>4.4974999999999996</v>
      </c>
      <c r="M225">
        <v>3.78E-2</v>
      </c>
      <c r="N225">
        <v>4.6147</v>
      </c>
      <c r="O225">
        <v>1.1999999999999999E-3</v>
      </c>
      <c r="P225">
        <v>1.8331</v>
      </c>
      <c r="Q225">
        <v>1.9518</v>
      </c>
      <c r="R225">
        <v>0.74260000000000004</v>
      </c>
      <c r="S225">
        <v>2.7490999999999999</v>
      </c>
      <c r="T225" s="2">
        <v>9.9999999999999998E-13</v>
      </c>
      <c r="U225" s="2">
        <v>78.974000000000004</v>
      </c>
      <c r="V225">
        <v>3.6900000000000002E-2</v>
      </c>
      <c r="W225">
        <v>0.28739999999999999</v>
      </c>
      <c r="X225">
        <v>93.067899999999995</v>
      </c>
      <c r="Y225">
        <v>7.8479000000000001</v>
      </c>
      <c r="Z225">
        <v>30.846499999999999</v>
      </c>
      <c r="AA225">
        <v>-121.589</v>
      </c>
      <c r="AB225">
        <v>139.86199999999999</v>
      </c>
      <c r="AC225">
        <v>33.543799999999997</v>
      </c>
      <c r="AD225">
        <v>33.544499999999999</v>
      </c>
      <c r="AE225">
        <v>4.3017000000000003</v>
      </c>
      <c r="AF225">
        <v>68.387100000000004</v>
      </c>
      <c r="AG225">
        <v>187.297</v>
      </c>
      <c r="AH225">
        <v>4.3727999999999998</v>
      </c>
      <c r="AI225">
        <v>69.5197</v>
      </c>
      <c r="AJ225">
        <v>190.39410000000001</v>
      </c>
      <c r="AK225">
        <v>25.713000000000001</v>
      </c>
      <c r="AL225">
        <v>25.7134</v>
      </c>
      <c r="AM225">
        <v>10.5951</v>
      </c>
      <c r="AN225">
        <v>10.5961</v>
      </c>
      <c r="AO225">
        <v>1.17</v>
      </c>
      <c r="AP225">
        <v>230.14</v>
      </c>
      <c r="AQ225">
        <v>140</v>
      </c>
      <c r="AR225">
        <v>10.587999999999999</v>
      </c>
      <c r="AS225">
        <v>33.529899999999998</v>
      </c>
      <c r="AT225">
        <v>4.407</v>
      </c>
      <c r="AU225">
        <v>0.03</v>
      </c>
      <c r="AV225">
        <v>4.7E-2</v>
      </c>
      <c r="AW225">
        <v>14.23</v>
      </c>
      <c r="AX225">
        <v>0</v>
      </c>
      <c r="AY225">
        <v>0</v>
      </c>
      <c r="AZ225">
        <v>1.1399999999999999</v>
      </c>
      <c r="BA225">
        <v>12.89</v>
      </c>
      <c r="BB225">
        <v>192.39</v>
      </c>
      <c r="BC225">
        <f t="shared" si="6"/>
        <v>4.4898680000000004</v>
      </c>
      <c r="BD225">
        <f t="shared" si="7"/>
        <v>-8.2868000000000386E-2</v>
      </c>
    </row>
    <row r="226" spans="1:56" x14ac:dyDescent="0.25">
      <c r="A226">
        <v>14</v>
      </c>
      <c r="B226">
        <v>46095</v>
      </c>
      <c r="C226">
        <v>46191</v>
      </c>
      <c r="D226">
        <v>12</v>
      </c>
      <c r="E226" t="s">
        <v>52</v>
      </c>
      <c r="F226">
        <v>2017</v>
      </c>
      <c r="G226" s="1">
        <v>3.8657407407407404E-2</v>
      </c>
      <c r="H226">
        <v>125.813</v>
      </c>
      <c r="I226">
        <v>124.91</v>
      </c>
      <c r="J226">
        <v>11.474500000000001</v>
      </c>
      <c r="K226">
        <v>11.5016</v>
      </c>
      <c r="L226">
        <v>4.4931000000000001</v>
      </c>
      <c r="M226">
        <v>4.6800000000000001E-2</v>
      </c>
      <c r="N226">
        <v>4.7801999999999998</v>
      </c>
      <c r="O226">
        <v>1.1999999999999999E-3</v>
      </c>
      <c r="P226">
        <v>1.9592000000000001</v>
      </c>
      <c r="Q226">
        <v>2.0952000000000002</v>
      </c>
      <c r="R226">
        <v>0.57499999999999996</v>
      </c>
      <c r="S226">
        <v>2.7656999999999998</v>
      </c>
      <c r="T226" s="2">
        <v>9.9999999999999998E-13</v>
      </c>
      <c r="U226" s="2">
        <v>69.102999999999994</v>
      </c>
      <c r="V226">
        <v>0.15279999999999999</v>
      </c>
      <c r="W226">
        <v>0.29139999999999999</v>
      </c>
      <c r="X226">
        <v>92.975899999999996</v>
      </c>
      <c r="Y226">
        <v>7.9090999999999996</v>
      </c>
      <c r="Z226">
        <v>30.846499999999999</v>
      </c>
      <c r="AA226">
        <v>-121.589</v>
      </c>
      <c r="AB226">
        <v>124.91</v>
      </c>
      <c r="AC226">
        <v>33.494700000000002</v>
      </c>
      <c r="AD226">
        <v>33.493200000000002</v>
      </c>
      <c r="AE226">
        <v>4.633</v>
      </c>
      <c r="AF226">
        <v>74.999700000000004</v>
      </c>
      <c r="AG226">
        <v>201.75899999999999</v>
      </c>
      <c r="AH226">
        <v>4.7348999999999997</v>
      </c>
      <c r="AI226">
        <v>76.693399999999997</v>
      </c>
      <c r="AJ226">
        <v>206.1994</v>
      </c>
      <c r="AK226">
        <v>25.520499999999998</v>
      </c>
      <c r="AL226">
        <v>25.514399999999998</v>
      </c>
      <c r="AM226">
        <v>11.4588</v>
      </c>
      <c r="AN226">
        <v>11.485900000000001</v>
      </c>
      <c r="AO226">
        <v>1.18</v>
      </c>
      <c r="AP226">
        <v>248.3</v>
      </c>
      <c r="AQ226">
        <v>125</v>
      </c>
      <c r="AR226">
        <v>11.581</v>
      </c>
      <c r="AS226">
        <v>33.478499999999997</v>
      </c>
      <c r="AT226">
        <v>4.859</v>
      </c>
      <c r="AU226">
        <v>6.6000000000000003E-2</v>
      </c>
      <c r="AV226">
        <v>0.105</v>
      </c>
      <c r="AW226">
        <v>9.51</v>
      </c>
      <c r="AX226">
        <v>0</v>
      </c>
      <c r="AY226">
        <v>0.12</v>
      </c>
      <c r="AZ226">
        <v>0.83</v>
      </c>
      <c r="BA226">
        <v>8.19</v>
      </c>
      <c r="BB226">
        <v>212.12</v>
      </c>
      <c r="BC226">
        <f t="shared" si="6"/>
        <v>4.8344199999999997</v>
      </c>
      <c r="BD226">
        <f t="shared" si="7"/>
        <v>2.4580000000000268E-2</v>
      </c>
    </row>
    <row r="227" spans="1:56" x14ac:dyDescent="0.25">
      <c r="A227">
        <v>14</v>
      </c>
      <c r="B227">
        <v>48208</v>
      </c>
      <c r="C227">
        <v>48304</v>
      </c>
      <c r="D227">
        <v>12</v>
      </c>
      <c r="E227" t="s">
        <v>52</v>
      </c>
      <c r="F227">
        <v>2017</v>
      </c>
      <c r="G227" s="1">
        <v>3.9675925925925927E-2</v>
      </c>
      <c r="H227">
        <v>112.63209999999999</v>
      </c>
      <c r="I227">
        <v>111.822</v>
      </c>
      <c r="J227">
        <v>12.416</v>
      </c>
      <c r="K227">
        <v>12.4224</v>
      </c>
      <c r="L227">
        <v>4.4893000000000001</v>
      </c>
      <c r="M227">
        <v>5.62E-2</v>
      </c>
      <c r="N227">
        <v>4.4920999999999998</v>
      </c>
      <c r="O227">
        <v>1.1999999999999999E-3</v>
      </c>
      <c r="P227">
        <v>2.1318000000000001</v>
      </c>
      <c r="Q227">
        <v>2.2724000000000002</v>
      </c>
      <c r="R227">
        <v>0.42649999999999999</v>
      </c>
      <c r="S227">
        <v>2.7837000000000001</v>
      </c>
      <c r="T227" s="2">
        <v>9.9999999999999998E-13</v>
      </c>
      <c r="U227" s="2">
        <v>59.231000000000002</v>
      </c>
      <c r="V227">
        <v>0.27560000000000001</v>
      </c>
      <c r="W227">
        <v>0.29480000000000001</v>
      </c>
      <c r="X227">
        <v>92.895899999999997</v>
      </c>
      <c r="Y227">
        <v>7.9752999999999998</v>
      </c>
      <c r="Z227">
        <v>30.846499999999999</v>
      </c>
      <c r="AA227">
        <v>-121.589</v>
      </c>
      <c r="AB227">
        <v>111.827</v>
      </c>
      <c r="AC227">
        <v>33.472799999999999</v>
      </c>
      <c r="AD227">
        <v>33.4786</v>
      </c>
      <c r="AE227">
        <v>5.0549999999999997</v>
      </c>
      <c r="AF227">
        <v>83.456900000000005</v>
      </c>
      <c r="AG227">
        <v>220.18199999999999</v>
      </c>
      <c r="AH227">
        <v>5.1288</v>
      </c>
      <c r="AI227">
        <v>84.688500000000005</v>
      </c>
      <c r="AJ227">
        <v>223.39269999999999</v>
      </c>
      <c r="AK227">
        <v>25.326699999999999</v>
      </c>
      <c r="AL227">
        <v>25.33</v>
      </c>
      <c r="AM227">
        <v>12.401300000000001</v>
      </c>
      <c r="AN227">
        <v>12.4077</v>
      </c>
      <c r="AO227">
        <v>1.19</v>
      </c>
      <c r="AP227">
        <v>266.60000000000002</v>
      </c>
      <c r="AQ227">
        <v>112</v>
      </c>
      <c r="AR227">
        <v>12.199</v>
      </c>
      <c r="AS227">
        <v>33.4681</v>
      </c>
      <c r="AT227">
        <v>5.2430000000000003</v>
      </c>
      <c r="AU227">
        <v>9.8000000000000004E-2</v>
      </c>
      <c r="AV227">
        <v>0.13400000000000001</v>
      </c>
      <c r="AW227">
        <v>5.28</v>
      </c>
      <c r="AX227">
        <v>0</v>
      </c>
      <c r="AY227">
        <v>0</v>
      </c>
      <c r="AZ227">
        <v>0.56999999999999995</v>
      </c>
      <c r="BA227">
        <v>5.15</v>
      </c>
      <c r="BB227">
        <v>228.91</v>
      </c>
      <c r="BC227">
        <f t="shared" si="6"/>
        <v>5.2732999999999999</v>
      </c>
      <c r="BD227">
        <f t="shared" si="7"/>
        <v>-3.029999999999955E-2</v>
      </c>
    </row>
    <row r="228" spans="1:56" x14ac:dyDescent="0.25">
      <c r="A228">
        <v>14</v>
      </c>
      <c r="B228">
        <v>50374</v>
      </c>
      <c r="C228">
        <v>50470</v>
      </c>
      <c r="D228">
        <v>12</v>
      </c>
      <c r="E228" t="s">
        <v>52</v>
      </c>
      <c r="F228">
        <v>2017</v>
      </c>
      <c r="G228" s="1">
        <v>4.071759259259259E-2</v>
      </c>
      <c r="H228">
        <v>101.06910000000001</v>
      </c>
      <c r="I228">
        <v>100.351</v>
      </c>
      <c r="J228">
        <v>12.917299999999999</v>
      </c>
      <c r="K228">
        <v>12.956</v>
      </c>
      <c r="L228">
        <v>4.4825999999999997</v>
      </c>
      <c r="M228">
        <v>6.8599999999999994E-2</v>
      </c>
      <c r="N228">
        <v>4.1992000000000003</v>
      </c>
      <c r="O228">
        <v>1.1999999999999999E-3</v>
      </c>
      <c r="P228">
        <v>2.2081</v>
      </c>
      <c r="Q228">
        <v>2.3567</v>
      </c>
      <c r="R228">
        <v>0.3619</v>
      </c>
      <c r="S228">
        <v>2.7906</v>
      </c>
      <c r="T228" s="2">
        <v>9.9999999999999998E-13</v>
      </c>
      <c r="U228" s="2">
        <v>49.359000000000002</v>
      </c>
      <c r="V228">
        <v>0.43730000000000002</v>
      </c>
      <c r="W228">
        <v>0.30080000000000001</v>
      </c>
      <c r="X228">
        <v>92.756100000000004</v>
      </c>
      <c r="Y228">
        <v>8.0001999999999995</v>
      </c>
      <c r="Z228">
        <v>30.846499999999999</v>
      </c>
      <c r="AA228">
        <v>-121.589</v>
      </c>
      <c r="AB228">
        <v>100.35</v>
      </c>
      <c r="AC228">
        <v>33.395200000000003</v>
      </c>
      <c r="AD228">
        <v>33.3934</v>
      </c>
      <c r="AE228">
        <v>5.2309000000000001</v>
      </c>
      <c r="AF228">
        <v>87.220399999999998</v>
      </c>
      <c r="AG228">
        <v>227.875</v>
      </c>
      <c r="AH228">
        <v>5.3128000000000002</v>
      </c>
      <c r="AI228">
        <v>88.656300000000002</v>
      </c>
      <c r="AJ228">
        <v>231.44649999999999</v>
      </c>
      <c r="AK228">
        <v>25.168800000000001</v>
      </c>
      <c r="AL228">
        <v>25.159700000000001</v>
      </c>
      <c r="AM228">
        <v>12.9038</v>
      </c>
      <c r="AN228">
        <v>12.942399999999999</v>
      </c>
      <c r="AO228">
        <v>1.21</v>
      </c>
      <c r="AP228">
        <v>281.39999999999998</v>
      </c>
      <c r="AQ228">
        <v>100</v>
      </c>
      <c r="AR228">
        <v>12.701000000000001</v>
      </c>
      <c r="AS228">
        <v>33.380000000000003</v>
      </c>
      <c r="AT228">
        <v>5.4489999999999998</v>
      </c>
      <c r="AU228">
        <v>0.155</v>
      </c>
      <c r="AV228">
        <v>0.21</v>
      </c>
      <c r="AW228">
        <v>3.46</v>
      </c>
      <c r="AX228">
        <v>5.8000000000000003E-2</v>
      </c>
      <c r="AY228">
        <v>0</v>
      </c>
      <c r="AZ228">
        <v>0.48</v>
      </c>
      <c r="BA228">
        <v>3.8</v>
      </c>
      <c r="BB228">
        <v>237.9</v>
      </c>
      <c r="BC228">
        <f t="shared" si="6"/>
        <v>5.4562359999999996</v>
      </c>
      <c r="BD228">
        <f t="shared" si="7"/>
        <v>-7.2359999999997981E-3</v>
      </c>
    </row>
    <row r="229" spans="1:56" x14ac:dyDescent="0.25">
      <c r="A229">
        <v>14</v>
      </c>
      <c r="B229">
        <v>52765</v>
      </c>
      <c r="C229">
        <v>52861</v>
      </c>
      <c r="D229">
        <v>12</v>
      </c>
      <c r="E229" t="s">
        <v>52</v>
      </c>
      <c r="F229">
        <v>2017</v>
      </c>
      <c r="G229" s="1">
        <v>4.1863425925925929E-2</v>
      </c>
      <c r="H229">
        <v>87.524299999999997</v>
      </c>
      <c r="I229">
        <v>86.903999999999996</v>
      </c>
      <c r="J229">
        <v>14.0944</v>
      </c>
      <c r="K229">
        <v>14.1172</v>
      </c>
      <c r="L229">
        <v>4.4702000000000002</v>
      </c>
      <c r="M229">
        <v>9.3200000000000005E-2</v>
      </c>
      <c r="N229">
        <v>4.9340999999999999</v>
      </c>
      <c r="O229">
        <v>1.1999999999999999E-3</v>
      </c>
      <c r="P229">
        <v>2.3435000000000001</v>
      </c>
      <c r="Q229">
        <v>2.5013000000000001</v>
      </c>
      <c r="R229">
        <v>0.247</v>
      </c>
      <c r="S229">
        <v>2.8037999999999998</v>
      </c>
      <c r="T229" s="2">
        <v>9.9999999999999998E-13</v>
      </c>
      <c r="U229" s="2">
        <v>39.487000000000002</v>
      </c>
      <c r="V229">
        <v>0.75690000000000002</v>
      </c>
      <c r="W229">
        <v>0.312</v>
      </c>
      <c r="X229">
        <v>92.496200000000002</v>
      </c>
      <c r="Y229">
        <v>8.0465999999999998</v>
      </c>
      <c r="Z229">
        <v>30.846499999999999</v>
      </c>
      <c r="AA229">
        <v>-121.589</v>
      </c>
      <c r="AB229">
        <v>86.903999999999996</v>
      </c>
      <c r="AC229">
        <v>33.461100000000002</v>
      </c>
      <c r="AD229">
        <v>33.464500000000001</v>
      </c>
      <c r="AE229">
        <v>5.4981</v>
      </c>
      <c r="AF229">
        <v>93.949100000000001</v>
      </c>
      <c r="AG229">
        <v>239.559</v>
      </c>
      <c r="AH229">
        <v>5.5807000000000002</v>
      </c>
      <c r="AI229">
        <v>95.407799999999995</v>
      </c>
      <c r="AJ229">
        <v>243.1618</v>
      </c>
      <c r="AK229">
        <v>24.981000000000002</v>
      </c>
      <c r="AL229">
        <v>24.9788</v>
      </c>
      <c r="AM229">
        <v>14.082000000000001</v>
      </c>
      <c r="AN229">
        <v>14.104699999999999</v>
      </c>
      <c r="AO229">
        <v>1.23</v>
      </c>
      <c r="AP229">
        <v>299.10000000000002</v>
      </c>
      <c r="AQ229">
        <v>87</v>
      </c>
      <c r="AR229">
        <v>14.055</v>
      </c>
      <c r="AS229">
        <v>33.456699999999998</v>
      </c>
      <c r="AT229">
        <v>5.7030000000000003</v>
      </c>
      <c r="AU229">
        <v>0.251</v>
      </c>
      <c r="AV229">
        <v>0.24099999999999999</v>
      </c>
      <c r="AW229">
        <v>0.89</v>
      </c>
      <c r="AX229">
        <v>0.11899999999999999</v>
      </c>
      <c r="AY229">
        <v>0</v>
      </c>
      <c r="AZ229">
        <v>0.32</v>
      </c>
      <c r="BA229">
        <v>2.61</v>
      </c>
      <c r="BB229">
        <v>248.97</v>
      </c>
      <c r="BC229">
        <f t="shared" si="6"/>
        <v>5.7341239999999996</v>
      </c>
      <c r="BD229">
        <f t="shared" si="7"/>
        <v>-3.1123999999999263E-2</v>
      </c>
    </row>
    <row r="230" spans="1:56" x14ac:dyDescent="0.25">
      <c r="A230">
        <v>14</v>
      </c>
      <c r="B230">
        <v>54977</v>
      </c>
      <c r="C230">
        <v>55073</v>
      </c>
      <c r="D230">
        <v>12</v>
      </c>
      <c r="E230" t="s">
        <v>52</v>
      </c>
      <c r="F230">
        <v>2017</v>
      </c>
      <c r="G230" s="1">
        <v>4.2939814814814813E-2</v>
      </c>
      <c r="H230">
        <v>75.403999999999996</v>
      </c>
      <c r="I230">
        <v>74.872</v>
      </c>
      <c r="J230">
        <v>15.0594</v>
      </c>
      <c r="K230">
        <v>15.050800000000001</v>
      </c>
      <c r="L230">
        <v>4.4561000000000002</v>
      </c>
      <c r="M230">
        <v>0.106</v>
      </c>
      <c r="N230">
        <v>4.58</v>
      </c>
      <c r="O230">
        <v>0.19819999999999999</v>
      </c>
      <c r="P230">
        <v>2.4380000000000002</v>
      </c>
      <c r="Q230">
        <v>2.6004</v>
      </c>
      <c r="R230">
        <v>0.2001</v>
      </c>
      <c r="S230">
        <v>2.8117000000000001</v>
      </c>
      <c r="T230" s="2">
        <v>4.8226999999999999E-2</v>
      </c>
      <c r="U230" s="2">
        <v>33.564</v>
      </c>
      <c r="V230">
        <v>0.92249999999999999</v>
      </c>
      <c r="W230">
        <v>0.32479999999999998</v>
      </c>
      <c r="X230">
        <v>92.2</v>
      </c>
      <c r="Y230">
        <v>8.0729000000000006</v>
      </c>
      <c r="Z230">
        <v>30.846499999999999</v>
      </c>
      <c r="AA230">
        <v>-121.589</v>
      </c>
      <c r="AB230">
        <v>74.872</v>
      </c>
      <c r="AC230">
        <v>33.474499999999999</v>
      </c>
      <c r="AD230">
        <v>33.475000000000001</v>
      </c>
      <c r="AE230">
        <v>5.6576000000000004</v>
      </c>
      <c r="AF230">
        <v>98.575299999999999</v>
      </c>
      <c r="AG230">
        <v>246.55699999999999</v>
      </c>
      <c r="AH230">
        <v>5.7443</v>
      </c>
      <c r="AI230">
        <v>100.0689</v>
      </c>
      <c r="AJ230">
        <v>250.33430000000001</v>
      </c>
      <c r="AK230">
        <v>24.785599999999999</v>
      </c>
      <c r="AL230">
        <v>24.787800000000001</v>
      </c>
      <c r="AM230">
        <v>15.0482</v>
      </c>
      <c r="AN230">
        <v>15.0396</v>
      </c>
      <c r="AO230">
        <v>1.24</v>
      </c>
      <c r="AP230">
        <v>317.47000000000003</v>
      </c>
      <c r="AQ230">
        <v>75</v>
      </c>
      <c r="AR230">
        <v>14.962</v>
      </c>
      <c r="AS230">
        <v>33.471699999999998</v>
      </c>
      <c r="AT230">
        <v>5.8739999999999997</v>
      </c>
      <c r="AU230">
        <v>0.30599999999999999</v>
      </c>
      <c r="AV230">
        <v>0.315</v>
      </c>
      <c r="AW230">
        <v>0</v>
      </c>
      <c r="AX230">
        <v>0</v>
      </c>
      <c r="AY230">
        <v>0</v>
      </c>
      <c r="AZ230">
        <v>0.23</v>
      </c>
      <c r="BA230">
        <v>2.12</v>
      </c>
      <c r="BB230">
        <v>256.45</v>
      </c>
      <c r="BC230">
        <f t="shared" si="6"/>
        <v>5.900004</v>
      </c>
      <c r="BD230">
        <f t="shared" si="7"/>
        <v>-2.600400000000036E-2</v>
      </c>
    </row>
    <row r="231" spans="1:56" x14ac:dyDescent="0.25">
      <c r="A231">
        <v>14</v>
      </c>
      <c r="B231">
        <v>57174</v>
      </c>
      <c r="C231">
        <v>57270</v>
      </c>
      <c r="D231">
        <v>12</v>
      </c>
      <c r="E231" t="s">
        <v>52</v>
      </c>
      <c r="F231">
        <v>2017</v>
      </c>
      <c r="G231" s="1">
        <v>4.3993055555555556E-2</v>
      </c>
      <c r="H231">
        <v>62.565199999999997</v>
      </c>
      <c r="I231">
        <v>62.127000000000002</v>
      </c>
      <c r="J231">
        <v>16.202200000000001</v>
      </c>
      <c r="K231">
        <v>16.2517</v>
      </c>
      <c r="L231">
        <v>4.4459999999999997</v>
      </c>
      <c r="M231">
        <v>8.3099999999999993E-2</v>
      </c>
      <c r="N231">
        <v>4.2664</v>
      </c>
      <c r="O231">
        <v>0.47</v>
      </c>
      <c r="P231">
        <v>2.4937</v>
      </c>
      <c r="Q231">
        <v>2.6553</v>
      </c>
      <c r="R231">
        <v>0.2092</v>
      </c>
      <c r="S231">
        <v>2.8161999999999998</v>
      </c>
      <c r="T231" s="2">
        <v>0.16844999999999999</v>
      </c>
      <c r="U231" s="2">
        <v>29.614999999999998</v>
      </c>
      <c r="V231">
        <v>0.626</v>
      </c>
      <c r="W231">
        <v>0.33400000000000002</v>
      </c>
      <c r="X231">
        <v>91.989800000000002</v>
      </c>
      <c r="Y231">
        <v>8.0859000000000005</v>
      </c>
      <c r="Z231">
        <v>30.846499999999999</v>
      </c>
      <c r="AA231">
        <v>-121.589</v>
      </c>
      <c r="AB231">
        <v>62.125999999999998</v>
      </c>
      <c r="AC231">
        <v>33.3705</v>
      </c>
      <c r="AD231">
        <v>33.372599999999998</v>
      </c>
      <c r="AE231">
        <v>5.6806999999999999</v>
      </c>
      <c r="AF231">
        <v>101.1703</v>
      </c>
      <c r="AG231">
        <v>247.64400000000001</v>
      </c>
      <c r="AH231">
        <v>5.7544000000000004</v>
      </c>
      <c r="AI231">
        <v>102.5834</v>
      </c>
      <c r="AJ231">
        <v>250.85919999999999</v>
      </c>
      <c r="AK231">
        <v>24.450800000000001</v>
      </c>
      <c r="AL231">
        <v>24.441099999999999</v>
      </c>
      <c r="AM231">
        <v>16.192399999999999</v>
      </c>
      <c r="AN231">
        <v>16.241900000000001</v>
      </c>
      <c r="AO231">
        <v>1.25</v>
      </c>
      <c r="AP231">
        <v>349.08</v>
      </c>
      <c r="AQ231">
        <v>62</v>
      </c>
      <c r="AR231">
        <v>16.254999999999999</v>
      </c>
      <c r="AS231">
        <v>33.368000000000002</v>
      </c>
      <c r="AT231">
        <v>5.9</v>
      </c>
      <c r="AU231">
        <v>0.30499999999999999</v>
      </c>
      <c r="AV231">
        <v>0.22900000000000001</v>
      </c>
      <c r="AW231">
        <v>0</v>
      </c>
      <c r="AX231">
        <v>0</v>
      </c>
      <c r="AY231">
        <v>0</v>
      </c>
      <c r="AZ231">
        <v>0.23</v>
      </c>
      <c r="BA231">
        <v>1.83</v>
      </c>
      <c r="BB231">
        <v>257.58999999999997</v>
      </c>
      <c r="BC231">
        <f t="shared" si="6"/>
        <v>5.9240279999999998</v>
      </c>
      <c r="BD231">
        <f t="shared" si="7"/>
        <v>-2.4027999999999494E-2</v>
      </c>
    </row>
    <row r="232" spans="1:56" x14ac:dyDescent="0.25">
      <c r="A232">
        <v>14</v>
      </c>
      <c r="B232">
        <v>59019</v>
      </c>
      <c r="C232">
        <v>59115</v>
      </c>
      <c r="D232">
        <v>12</v>
      </c>
      <c r="E232" t="s">
        <v>52</v>
      </c>
      <c r="F232">
        <v>2017</v>
      </c>
      <c r="G232" s="1">
        <v>4.4884259259259263E-2</v>
      </c>
      <c r="H232">
        <v>50.345700000000001</v>
      </c>
      <c r="I232">
        <v>49.991999999999997</v>
      </c>
      <c r="J232">
        <v>18.0303</v>
      </c>
      <c r="K232">
        <v>18.0365</v>
      </c>
      <c r="L232">
        <v>4.4428999999999998</v>
      </c>
      <c r="M232">
        <v>6.3299999999999995E-2</v>
      </c>
      <c r="N232">
        <v>4.9340999999999999</v>
      </c>
      <c r="O232">
        <v>0.74229999999999996</v>
      </c>
      <c r="P232">
        <v>2.4443999999999999</v>
      </c>
      <c r="Q232">
        <v>2.6</v>
      </c>
      <c r="R232">
        <v>0.2009</v>
      </c>
      <c r="S232">
        <v>2.8229000000000002</v>
      </c>
      <c r="T232" s="2">
        <v>0.39390999999999998</v>
      </c>
      <c r="U232" s="2">
        <v>25.667000000000002</v>
      </c>
      <c r="V232">
        <v>0.36840000000000001</v>
      </c>
      <c r="W232">
        <v>0.33679999999999999</v>
      </c>
      <c r="X232">
        <v>91.924199999999999</v>
      </c>
      <c r="Y232">
        <v>8.1042000000000005</v>
      </c>
      <c r="Z232">
        <v>30.846499999999999</v>
      </c>
      <c r="AA232">
        <v>-121.589</v>
      </c>
      <c r="AB232">
        <v>49.993000000000002</v>
      </c>
      <c r="AC232">
        <v>33.434899999999999</v>
      </c>
      <c r="AD232">
        <v>33.436399999999999</v>
      </c>
      <c r="AE232">
        <v>5.3346</v>
      </c>
      <c r="AF232">
        <v>98.448899999999995</v>
      </c>
      <c r="AG232">
        <v>232.64400000000001</v>
      </c>
      <c r="AH232">
        <v>5.4059999999999997</v>
      </c>
      <c r="AI232">
        <v>99.779799999999994</v>
      </c>
      <c r="AJ232">
        <v>235.75919999999999</v>
      </c>
      <c r="AK232">
        <v>24.0684</v>
      </c>
      <c r="AL232">
        <v>24.068000000000001</v>
      </c>
      <c r="AM232">
        <v>18.021699999999999</v>
      </c>
      <c r="AN232">
        <v>18.027999999999999</v>
      </c>
      <c r="AO232">
        <v>1.27</v>
      </c>
      <c r="AP232">
        <v>385.27</v>
      </c>
      <c r="AQ232">
        <v>50</v>
      </c>
      <c r="AR232">
        <v>17.978999999999999</v>
      </c>
      <c r="AS232">
        <v>33.428899999999999</v>
      </c>
      <c r="AT232">
        <v>5.5389999999999997</v>
      </c>
      <c r="AU232">
        <v>0.29599999999999999</v>
      </c>
      <c r="AV232">
        <v>0.1</v>
      </c>
      <c r="AW232">
        <v>0</v>
      </c>
      <c r="AX232">
        <v>0</v>
      </c>
      <c r="AY232">
        <v>0</v>
      </c>
      <c r="AZ232">
        <v>0.21</v>
      </c>
      <c r="BA232">
        <v>1.73</v>
      </c>
      <c r="BB232">
        <v>241.81</v>
      </c>
      <c r="BC232">
        <f t="shared" si="6"/>
        <v>5.5640840000000003</v>
      </c>
      <c r="BD232">
        <f t="shared" si="7"/>
        <v>-2.508400000000055E-2</v>
      </c>
    </row>
    <row r="233" spans="1:56" x14ac:dyDescent="0.25">
      <c r="A233">
        <v>14</v>
      </c>
      <c r="B233">
        <v>61141</v>
      </c>
      <c r="C233">
        <v>61237</v>
      </c>
      <c r="D233">
        <v>12</v>
      </c>
      <c r="E233" t="s">
        <v>52</v>
      </c>
      <c r="F233">
        <v>2017</v>
      </c>
      <c r="G233" s="1">
        <v>4.5902777777777772E-2</v>
      </c>
      <c r="H233">
        <v>40.396000000000001</v>
      </c>
      <c r="I233">
        <v>40.112000000000002</v>
      </c>
      <c r="J233">
        <v>18.519300000000001</v>
      </c>
      <c r="K233">
        <v>18.520900000000001</v>
      </c>
      <c r="L233">
        <v>4.4531000000000001</v>
      </c>
      <c r="M233">
        <v>5.0500000000000003E-2</v>
      </c>
      <c r="N233">
        <v>4.6055000000000001</v>
      </c>
      <c r="O233">
        <v>0.87009999999999998</v>
      </c>
      <c r="P233">
        <v>2.4336000000000002</v>
      </c>
      <c r="Q233">
        <v>2.5865999999999998</v>
      </c>
      <c r="R233">
        <v>0.19670000000000001</v>
      </c>
      <c r="S233">
        <v>2.8237999999999999</v>
      </c>
      <c r="T233" s="2">
        <v>0.55945999999999996</v>
      </c>
      <c r="U233" s="2">
        <v>21.718</v>
      </c>
      <c r="V233">
        <v>0.2014</v>
      </c>
      <c r="W233">
        <v>0.32750000000000001</v>
      </c>
      <c r="X233">
        <v>92.137799999999999</v>
      </c>
      <c r="Y233">
        <v>8.1058000000000003</v>
      </c>
      <c r="Z233">
        <v>30.846499999999999</v>
      </c>
      <c r="AA233">
        <v>-121.589</v>
      </c>
      <c r="AB233">
        <v>40.113999999999997</v>
      </c>
      <c r="AC233">
        <v>33.445599999999999</v>
      </c>
      <c r="AD233">
        <v>33.446100000000001</v>
      </c>
      <c r="AE233">
        <v>5.2491000000000003</v>
      </c>
      <c r="AF233">
        <v>97.776600000000002</v>
      </c>
      <c r="AG233">
        <v>228.941</v>
      </c>
      <c r="AH233">
        <v>5.3171999999999997</v>
      </c>
      <c r="AI233">
        <v>99.047399999999996</v>
      </c>
      <c r="AJ233">
        <v>231.90870000000001</v>
      </c>
      <c r="AK233">
        <v>23.9557</v>
      </c>
      <c r="AL233">
        <v>23.9557</v>
      </c>
      <c r="AM233">
        <v>18.5124</v>
      </c>
      <c r="AN233">
        <v>18.5139</v>
      </c>
      <c r="AO233">
        <v>1.3</v>
      </c>
      <c r="AP233">
        <v>395.7</v>
      </c>
      <c r="AQ233">
        <v>40</v>
      </c>
      <c r="AR233">
        <v>18.501000000000001</v>
      </c>
      <c r="AS233">
        <v>33.443899999999999</v>
      </c>
      <c r="AT233">
        <v>5.4420000000000002</v>
      </c>
      <c r="AU233">
        <v>0.19800000000000001</v>
      </c>
      <c r="AV233">
        <v>8.2000000000000003E-2</v>
      </c>
      <c r="AW233">
        <v>0</v>
      </c>
      <c r="AX233">
        <v>0</v>
      </c>
      <c r="AY233">
        <v>0</v>
      </c>
      <c r="AZ233">
        <v>0.23</v>
      </c>
      <c r="BA233">
        <v>1.48</v>
      </c>
      <c r="BB233">
        <v>237.58</v>
      </c>
      <c r="BC233">
        <f t="shared" si="6"/>
        <v>5.4751640000000004</v>
      </c>
      <c r="BD233">
        <f t="shared" si="7"/>
        <v>-3.3164000000000193E-2</v>
      </c>
    </row>
    <row r="234" spans="1:56" x14ac:dyDescent="0.25">
      <c r="A234">
        <v>14</v>
      </c>
      <c r="B234">
        <v>63246</v>
      </c>
      <c r="C234">
        <v>63342</v>
      </c>
      <c r="D234">
        <v>12</v>
      </c>
      <c r="E234" t="s">
        <v>52</v>
      </c>
      <c r="F234">
        <v>2017</v>
      </c>
      <c r="G234" s="1">
        <v>4.6921296296296294E-2</v>
      </c>
      <c r="H234">
        <v>25.434100000000001</v>
      </c>
      <c r="I234">
        <v>25.260999999999999</v>
      </c>
      <c r="J234">
        <v>18.825900000000001</v>
      </c>
      <c r="K234">
        <v>18.827200000000001</v>
      </c>
      <c r="L234">
        <v>4.4477000000000002</v>
      </c>
      <c r="M234">
        <v>4.1399999999999999E-2</v>
      </c>
      <c r="N234">
        <v>4.5462999999999996</v>
      </c>
      <c r="O234">
        <v>1.0672999999999999</v>
      </c>
      <c r="P234">
        <v>2.4413</v>
      </c>
      <c r="Q234">
        <v>2.5966999999999998</v>
      </c>
      <c r="R234">
        <v>0.1996</v>
      </c>
      <c r="S234">
        <v>2.8302999999999998</v>
      </c>
      <c r="T234" s="2">
        <v>0.93274999999999997</v>
      </c>
      <c r="U234" s="2">
        <v>19.744</v>
      </c>
      <c r="V234">
        <v>8.3699999999999997E-2</v>
      </c>
      <c r="W234">
        <v>0.33250000000000002</v>
      </c>
      <c r="X234">
        <v>92.023799999999994</v>
      </c>
      <c r="Y234">
        <v>8.1289999999999996</v>
      </c>
      <c r="Z234">
        <v>30.846499999999999</v>
      </c>
      <c r="AA234">
        <v>-121.589</v>
      </c>
      <c r="AB234">
        <v>25.257999999999999</v>
      </c>
      <c r="AC234">
        <v>33.462600000000002</v>
      </c>
      <c r="AD234">
        <v>33.4634</v>
      </c>
      <c r="AE234">
        <v>5.2279999999999998</v>
      </c>
      <c r="AF234">
        <v>97.955399999999997</v>
      </c>
      <c r="AG234">
        <v>228.035</v>
      </c>
      <c r="AH234">
        <v>5.3033999999999999</v>
      </c>
      <c r="AI234">
        <v>99.371399999999994</v>
      </c>
      <c r="AJ234">
        <v>231.32480000000001</v>
      </c>
      <c r="AK234">
        <v>23.891500000000001</v>
      </c>
      <c r="AL234">
        <v>23.8918</v>
      </c>
      <c r="AM234">
        <v>18.821400000000001</v>
      </c>
      <c r="AN234">
        <v>18.822700000000001</v>
      </c>
      <c r="AO234">
        <v>1.32</v>
      </c>
      <c r="AP234">
        <v>401.31</v>
      </c>
      <c r="AQ234">
        <v>25</v>
      </c>
      <c r="AR234">
        <v>18.791</v>
      </c>
      <c r="AS234">
        <v>33.474899999999998</v>
      </c>
      <c r="AT234">
        <v>5.3840000000000003</v>
      </c>
      <c r="AU234">
        <v>0.13</v>
      </c>
      <c r="AV234">
        <v>1.2999999999999999E-2</v>
      </c>
      <c r="AW234">
        <v>0</v>
      </c>
      <c r="AX234">
        <v>0</v>
      </c>
      <c r="AY234">
        <v>0</v>
      </c>
      <c r="AZ234">
        <v>0.21</v>
      </c>
      <c r="BA234">
        <v>1.28</v>
      </c>
      <c r="BB234">
        <v>235.04</v>
      </c>
      <c r="BC234">
        <f t="shared" si="6"/>
        <v>5.45322</v>
      </c>
      <c r="BD234">
        <f t="shared" si="7"/>
        <v>-6.9219999999999615E-2</v>
      </c>
    </row>
    <row r="235" spans="1:56" x14ac:dyDescent="0.25">
      <c r="A235">
        <v>14</v>
      </c>
      <c r="B235">
        <v>65081</v>
      </c>
      <c r="C235">
        <v>65177</v>
      </c>
      <c r="D235">
        <v>12</v>
      </c>
      <c r="E235" t="s">
        <v>52</v>
      </c>
      <c r="F235">
        <v>2017</v>
      </c>
      <c r="G235" s="1">
        <v>4.7812500000000001E-2</v>
      </c>
      <c r="H235">
        <v>10.435600000000001</v>
      </c>
      <c r="I235">
        <v>10.364000000000001</v>
      </c>
      <c r="J235">
        <v>19.029299999999999</v>
      </c>
      <c r="K235">
        <v>19.028700000000001</v>
      </c>
      <c r="L235">
        <v>4.4513999999999996</v>
      </c>
      <c r="M235">
        <v>3.7900000000000003E-2</v>
      </c>
      <c r="N235">
        <v>4.9340999999999999</v>
      </c>
      <c r="O235">
        <v>1.2427999999999999</v>
      </c>
      <c r="P235">
        <v>2.4394999999999998</v>
      </c>
      <c r="Q235">
        <v>2.5939000000000001</v>
      </c>
      <c r="R235">
        <v>0.19639999999999999</v>
      </c>
      <c r="S235">
        <v>2.8180999999999998</v>
      </c>
      <c r="T235" s="2">
        <v>1.4419999999999999</v>
      </c>
      <c r="U235" s="2">
        <v>15.795</v>
      </c>
      <c r="V235">
        <v>3.7699999999999997E-2</v>
      </c>
      <c r="W235">
        <v>0.3291</v>
      </c>
      <c r="X235">
        <v>92.102099999999993</v>
      </c>
      <c r="Y235">
        <v>8.0823999999999998</v>
      </c>
      <c r="Z235">
        <v>30.846499999999999</v>
      </c>
      <c r="AA235">
        <v>-121.589</v>
      </c>
      <c r="AB235">
        <v>10.364000000000001</v>
      </c>
      <c r="AC235">
        <v>33.4773</v>
      </c>
      <c r="AD235">
        <v>33.478200000000001</v>
      </c>
      <c r="AE235">
        <v>5.1932999999999998</v>
      </c>
      <c r="AF235">
        <v>97.683800000000005</v>
      </c>
      <c r="AG235">
        <v>226.529</v>
      </c>
      <c r="AH235">
        <v>5.2652000000000001</v>
      </c>
      <c r="AI235">
        <v>99.035499999999999</v>
      </c>
      <c r="AJ235">
        <v>229.66419999999999</v>
      </c>
      <c r="AK235">
        <v>23.8508</v>
      </c>
      <c r="AL235">
        <v>23.851600000000001</v>
      </c>
      <c r="AM235">
        <v>19.0275</v>
      </c>
      <c r="AN235">
        <v>19.026900000000001</v>
      </c>
      <c r="AO235">
        <v>1.33</v>
      </c>
      <c r="AP235">
        <v>404.65</v>
      </c>
      <c r="AQ235">
        <v>10</v>
      </c>
      <c r="AR235">
        <v>19.027000000000001</v>
      </c>
      <c r="AS235">
        <v>33.475299999999997</v>
      </c>
      <c r="AT235">
        <v>5.3819999999999997</v>
      </c>
      <c r="AU235">
        <v>0.13400000000000001</v>
      </c>
      <c r="AV235">
        <v>5.0000000000000001E-3</v>
      </c>
      <c r="AW235">
        <v>0</v>
      </c>
      <c r="AX235">
        <v>0</v>
      </c>
      <c r="AY235">
        <v>0</v>
      </c>
      <c r="AZ235">
        <v>0.21</v>
      </c>
      <c r="BA235">
        <v>1.28</v>
      </c>
      <c r="BB235">
        <v>234.95</v>
      </c>
      <c r="BC235">
        <f t="shared" si="6"/>
        <v>5.4171319999999996</v>
      </c>
      <c r="BD235">
        <f t="shared" si="7"/>
        <v>-3.5131999999999941E-2</v>
      </c>
    </row>
    <row r="236" spans="1:56" x14ac:dyDescent="0.25">
      <c r="A236">
        <v>14</v>
      </c>
      <c r="B236">
        <v>67214</v>
      </c>
      <c r="C236">
        <v>67310</v>
      </c>
      <c r="D236">
        <v>12</v>
      </c>
      <c r="E236" t="s">
        <v>52</v>
      </c>
      <c r="F236">
        <v>2017</v>
      </c>
      <c r="G236" s="1">
        <v>4.8842592592592597E-2</v>
      </c>
      <c r="H236">
        <v>2.6103000000000001</v>
      </c>
      <c r="I236">
        <v>2.597</v>
      </c>
      <c r="J236">
        <v>19.032900000000001</v>
      </c>
      <c r="K236">
        <v>19.032599999999999</v>
      </c>
      <c r="L236">
        <v>4.4518000000000004</v>
      </c>
      <c r="M236">
        <v>3.5700000000000003E-2</v>
      </c>
      <c r="N236">
        <v>4.9340999999999999</v>
      </c>
      <c r="O236">
        <v>1.4437</v>
      </c>
      <c r="P236">
        <v>2.4413999999999998</v>
      </c>
      <c r="Q236">
        <v>2.5981000000000001</v>
      </c>
      <c r="R236">
        <v>0.20319999999999999</v>
      </c>
      <c r="S236">
        <v>2.8329</v>
      </c>
      <c r="T236" s="2">
        <v>2.3451</v>
      </c>
      <c r="U236" s="2">
        <v>13.821</v>
      </c>
      <c r="V236">
        <v>9.7000000000000003E-3</v>
      </c>
      <c r="W236">
        <v>0.32869999999999999</v>
      </c>
      <c r="X236">
        <v>92.110799999999998</v>
      </c>
      <c r="Y236">
        <v>8.1378000000000004</v>
      </c>
      <c r="Z236">
        <v>30.846499999999999</v>
      </c>
      <c r="AA236">
        <v>-121.589</v>
      </c>
      <c r="AB236">
        <v>2.5920000000000001</v>
      </c>
      <c r="AC236">
        <v>33.477699999999999</v>
      </c>
      <c r="AD236">
        <v>33.4786</v>
      </c>
      <c r="AE236">
        <v>5.1927000000000003</v>
      </c>
      <c r="AF236">
        <v>97.679900000000004</v>
      </c>
      <c r="AG236">
        <v>226.50399999999999</v>
      </c>
      <c r="AH236">
        <v>5.2705000000000002</v>
      </c>
      <c r="AI236">
        <v>99.143199999999993</v>
      </c>
      <c r="AJ236">
        <v>229.89709999999999</v>
      </c>
      <c r="AK236">
        <v>23.849799999999998</v>
      </c>
      <c r="AL236">
        <v>23.8505</v>
      </c>
      <c r="AM236">
        <v>19.032399999999999</v>
      </c>
      <c r="AN236">
        <v>19.0322</v>
      </c>
      <c r="AO236">
        <v>1.35</v>
      </c>
      <c r="AP236">
        <v>404.46</v>
      </c>
      <c r="AQ236">
        <v>2</v>
      </c>
      <c r="AR236">
        <v>19.032</v>
      </c>
      <c r="AS236">
        <v>33.474699999999999</v>
      </c>
      <c r="AT236">
        <v>5.3929999999999998</v>
      </c>
      <c r="AU236">
        <v>0.111</v>
      </c>
      <c r="AV236">
        <v>2.9000000000000001E-2</v>
      </c>
      <c r="AW236">
        <v>0</v>
      </c>
      <c r="AX236">
        <v>0</v>
      </c>
      <c r="AY236">
        <v>0</v>
      </c>
      <c r="AZ236">
        <v>0.2</v>
      </c>
      <c r="BA236">
        <v>1.33</v>
      </c>
      <c r="BB236">
        <v>235.44</v>
      </c>
      <c r="BC236">
        <f t="shared" si="6"/>
        <v>5.4165080000000003</v>
      </c>
      <c r="BD236">
        <f t="shared" si="7"/>
        <v>-2.3508000000000528E-2</v>
      </c>
    </row>
    <row r="237" spans="1:56" x14ac:dyDescent="0.25">
      <c r="A237">
        <v>15</v>
      </c>
      <c r="B237">
        <v>17605</v>
      </c>
      <c r="C237">
        <v>17701</v>
      </c>
      <c r="D237">
        <v>12</v>
      </c>
      <c r="E237" t="s">
        <v>52</v>
      </c>
      <c r="F237">
        <v>2017</v>
      </c>
      <c r="G237" s="1">
        <v>0.26442129629629629</v>
      </c>
      <c r="H237">
        <v>519.923</v>
      </c>
      <c r="I237">
        <v>515.71</v>
      </c>
      <c r="J237">
        <v>5.8106</v>
      </c>
      <c r="K237">
        <v>5.8102</v>
      </c>
      <c r="L237">
        <v>4.4993999999999996</v>
      </c>
      <c r="M237">
        <v>3.3799999999999997E-2</v>
      </c>
      <c r="N237">
        <v>4.5730000000000004</v>
      </c>
      <c r="O237">
        <v>1.1999999999999999E-3</v>
      </c>
      <c r="P237">
        <v>0.58609999999999995</v>
      </c>
      <c r="Q237">
        <v>0.59389999999999998</v>
      </c>
      <c r="R237">
        <v>1.6607000000000001</v>
      </c>
      <c r="S237">
        <v>2.6345000000000001</v>
      </c>
      <c r="T237" s="2">
        <v>9.9999999999999998E-13</v>
      </c>
      <c r="U237" s="2">
        <v>1.9743999999999999</v>
      </c>
      <c r="V237" t="s">
        <v>53</v>
      </c>
      <c r="W237">
        <v>0.28570000000000001</v>
      </c>
      <c r="X237">
        <v>93.107500000000002</v>
      </c>
      <c r="Y237">
        <v>7.4122000000000003</v>
      </c>
      <c r="Z237">
        <v>30.513200000000001</v>
      </c>
      <c r="AA237">
        <v>-122.2597</v>
      </c>
      <c r="AB237">
        <v>515.71500000000003</v>
      </c>
      <c r="AC237">
        <v>34.2759</v>
      </c>
      <c r="AD237">
        <v>34.278700000000001</v>
      </c>
      <c r="AE237">
        <v>0.27960000000000002</v>
      </c>
      <c r="AF237">
        <v>4.0090000000000003</v>
      </c>
      <c r="AG237">
        <v>12.157</v>
      </c>
      <c r="AH237">
        <v>0.28339999999999999</v>
      </c>
      <c r="AI237">
        <v>4.0644999999999998</v>
      </c>
      <c r="AJ237">
        <v>12.324299999999999</v>
      </c>
      <c r="AK237">
        <v>27.009699999999999</v>
      </c>
      <c r="AL237">
        <v>27.012</v>
      </c>
      <c r="AM237">
        <v>5.766</v>
      </c>
      <c r="AN237">
        <v>5.7656000000000001</v>
      </c>
      <c r="AO237">
        <v>1.04</v>
      </c>
      <c r="AP237">
        <v>110.92</v>
      </c>
      <c r="AQ237">
        <v>516</v>
      </c>
      <c r="AR237">
        <v>5.8109999999999999</v>
      </c>
      <c r="AS237">
        <v>34.285800000000002</v>
      </c>
      <c r="AT237">
        <v>0.27900000000000003</v>
      </c>
      <c r="AW237">
        <v>39.979999999999997</v>
      </c>
      <c r="AX237">
        <v>0</v>
      </c>
      <c r="AY237">
        <v>0</v>
      </c>
      <c r="AZ237">
        <v>3.14</v>
      </c>
      <c r="BA237">
        <v>81.099999999999994</v>
      </c>
      <c r="BB237">
        <v>12.18</v>
      </c>
      <c r="BC237">
        <f t="shared" si="6"/>
        <v>0.30688400000000005</v>
      </c>
      <c r="BD237">
        <f t="shared" si="7"/>
        <v>-2.788400000000002E-2</v>
      </c>
    </row>
    <row r="238" spans="1:56" x14ac:dyDescent="0.25">
      <c r="A238">
        <v>15</v>
      </c>
      <c r="B238">
        <v>21135</v>
      </c>
      <c r="C238">
        <v>21231</v>
      </c>
      <c r="D238">
        <v>12</v>
      </c>
      <c r="E238" t="s">
        <v>52</v>
      </c>
      <c r="F238">
        <v>2017</v>
      </c>
      <c r="G238" s="1">
        <v>0.26613425925925926</v>
      </c>
      <c r="H238">
        <v>444.29309999999998</v>
      </c>
      <c r="I238">
        <v>440.78300000000002</v>
      </c>
      <c r="J238">
        <v>6.1375000000000002</v>
      </c>
      <c r="K238">
        <v>6.1349</v>
      </c>
      <c r="L238">
        <v>4.4992999999999999</v>
      </c>
      <c r="M238">
        <v>3.32E-2</v>
      </c>
      <c r="N238">
        <v>4.7664</v>
      </c>
      <c r="O238">
        <v>1.1999999999999999E-3</v>
      </c>
      <c r="P238">
        <v>0.65910000000000002</v>
      </c>
      <c r="Q238">
        <v>0.67330000000000001</v>
      </c>
      <c r="R238">
        <v>1.6126</v>
      </c>
      <c r="S238">
        <v>2.6353</v>
      </c>
      <c r="T238" s="2">
        <v>9.9999999999999998E-13</v>
      </c>
      <c r="U238" s="2">
        <v>1.9743999999999999</v>
      </c>
      <c r="V238" t="s">
        <v>53</v>
      </c>
      <c r="W238">
        <v>0.2858</v>
      </c>
      <c r="X238">
        <v>93.105900000000005</v>
      </c>
      <c r="Y238">
        <v>7.4149000000000003</v>
      </c>
      <c r="Z238">
        <v>30.513200000000001</v>
      </c>
      <c r="AA238">
        <v>-122.2597</v>
      </c>
      <c r="AB238">
        <v>440.77699999999999</v>
      </c>
      <c r="AC238">
        <v>34.175600000000003</v>
      </c>
      <c r="AD238">
        <v>34.178199999999997</v>
      </c>
      <c r="AE238">
        <v>0.54820000000000002</v>
      </c>
      <c r="AF238">
        <v>7.9177</v>
      </c>
      <c r="AG238">
        <v>23.843</v>
      </c>
      <c r="AH238">
        <v>0.55610000000000004</v>
      </c>
      <c r="AI238">
        <v>8.0300999999999991</v>
      </c>
      <c r="AJ238">
        <v>24.183800000000002</v>
      </c>
      <c r="AK238">
        <v>26.8887</v>
      </c>
      <c r="AL238">
        <v>26.891100000000002</v>
      </c>
      <c r="AM238">
        <v>6.0986000000000002</v>
      </c>
      <c r="AN238">
        <v>6.0960000000000001</v>
      </c>
      <c r="AO238">
        <v>1.05</v>
      </c>
      <c r="AP238">
        <v>121.65</v>
      </c>
      <c r="AQ238">
        <v>440</v>
      </c>
      <c r="AR238">
        <v>6.12</v>
      </c>
      <c r="AS238">
        <v>34.174599999999998</v>
      </c>
      <c r="AT238">
        <v>0.57299999999999995</v>
      </c>
      <c r="AW238">
        <v>38.72</v>
      </c>
      <c r="AX238">
        <v>0</v>
      </c>
      <c r="AY238">
        <v>0</v>
      </c>
      <c r="AZ238">
        <v>2.99</v>
      </c>
      <c r="BA238">
        <v>72.61</v>
      </c>
      <c r="BB238">
        <v>25.02</v>
      </c>
      <c r="BC238">
        <f t="shared" si="6"/>
        <v>0.58622800000000008</v>
      </c>
      <c r="BD238">
        <f t="shared" si="7"/>
        <v>-1.3228000000000129E-2</v>
      </c>
    </row>
    <row r="239" spans="1:56" x14ac:dyDescent="0.25">
      <c r="A239">
        <v>15</v>
      </c>
      <c r="B239">
        <v>24257</v>
      </c>
      <c r="C239">
        <v>24353</v>
      </c>
      <c r="D239">
        <v>12</v>
      </c>
      <c r="E239" t="s">
        <v>52</v>
      </c>
      <c r="F239">
        <v>2017</v>
      </c>
      <c r="G239" s="1">
        <v>0.26763888888888887</v>
      </c>
      <c r="H239">
        <v>382.74610000000001</v>
      </c>
      <c r="I239">
        <v>379.77</v>
      </c>
      <c r="J239">
        <v>6.7584</v>
      </c>
      <c r="K239">
        <v>6.7613000000000003</v>
      </c>
      <c r="L239">
        <v>4.4969000000000001</v>
      </c>
      <c r="M239">
        <v>3.3000000000000002E-2</v>
      </c>
      <c r="N239">
        <v>4.1521999999999997</v>
      </c>
      <c r="O239">
        <v>1.2999999999999999E-3</v>
      </c>
      <c r="P239">
        <v>0.71550000000000002</v>
      </c>
      <c r="Q239">
        <v>0.73509999999999998</v>
      </c>
      <c r="R239">
        <v>1.5367999999999999</v>
      </c>
      <c r="S239">
        <v>2.6417999999999999</v>
      </c>
      <c r="T239" s="2">
        <v>9.9999999999999998E-13</v>
      </c>
      <c r="U239" s="2">
        <v>1.9743999999999999</v>
      </c>
      <c r="V239">
        <v>5.3E-3</v>
      </c>
      <c r="W239">
        <v>0.28789999999999999</v>
      </c>
      <c r="X239">
        <v>93.056600000000003</v>
      </c>
      <c r="Y239">
        <v>7.4394999999999998</v>
      </c>
      <c r="Z239">
        <v>30.513200000000001</v>
      </c>
      <c r="AA239">
        <v>-122.2597</v>
      </c>
      <c r="AB239">
        <v>379.774</v>
      </c>
      <c r="AC239">
        <v>34.161299999999997</v>
      </c>
      <c r="AD239">
        <v>34.164099999999998</v>
      </c>
      <c r="AE239">
        <v>0.74490000000000001</v>
      </c>
      <c r="AF239">
        <v>10.912699999999999</v>
      </c>
      <c r="AG239">
        <v>32.401000000000003</v>
      </c>
      <c r="AH239">
        <v>0.75739999999999996</v>
      </c>
      <c r="AI239">
        <v>11.096</v>
      </c>
      <c r="AJ239">
        <v>32.941299999999998</v>
      </c>
      <c r="AK239">
        <v>26.7957</v>
      </c>
      <c r="AL239">
        <v>26.797499999999999</v>
      </c>
      <c r="AM239">
        <v>6.7233000000000001</v>
      </c>
      <c r="AN239">
        <v>6.7262000000000004</v>
      </c>
      <c r="AO239">
        <v>1.06</v>
      </c>
      <c r="AP239">
        <v>130.11000000000001</v>
      </c>
      <c r="AQ239">
        <v>381</v>
      </c>
      <c r="AR239">
        <v>6.766</v>
      </c>
      <c r="AS239">
        <v>34.1614</v>
      </c>
      <c r="AT239">
        <v>0.83099999999999996</v>
      </c>
      <c r="AW239">
        <v>36.799999999999997</v>
      </c>
      <c r="AX239">
        <v>0</v>
      </c>
      <c r="AY239">
        <v>0</v>
      </c>
      <c r="AZ239">
        <v>2.84</v>
      </c>
      <c r="BA239">
        <v>62.19</v>
      </c>
      <c r="BB239">
        <v>36.270000000000003</v>
      </c>
      <c r="BC239">
        <f t="shared" si="6"/>
        <v>0.79079600000000005</v>
      </c>
      <c r="BD239">
        <f t="shared" si="7"/>
        <v>4.0203999999999906E-2</v>
      </c>
    </row>
    <row r="240" spans="1:56" x14ac:dyDescent="0.25">
      <c r="A240">
        <v>15</v>
      </c>
      <c r="B240">
        <v>28965</v>
      </c>
      <c r="C240">
        <v>29061</v>
      </c>
      <c r="D240">
        <v>12</v>
      </c>
      <c r="E240" t="s">
        <v>52</v>
      </c>
      <c r="F240">
        <v>2017</v>
      </c>
      <c r="G240" s="1">
        <v>0.26990740740740743</v>
      </c>
      <c r="H240">
        <v>323.32060000000001</v>
      </c>
      <c r="I240">
        <v>320.85700000000003</v>
      </c>
      <c r="J240">
        <v>7.0914000000000001</v>
      </c>
      <c r="K240">
        <v>7.0875000000000004</v>
      </c>
      <c r="L240">
        <v>4.4981999999999998</v>
      </c>
      <c r="M240">
        <v>3.27E-2</v>
      </c>
      <c r="N240">
        <v>4.9290000000000003</v>
      </c>
      <c r="O240">
        <v>1.1999999999999999E-3</v>
      </c>
      <c r="P240">
        <v>1.0399</v>
      </c>
      <c r="Q240">
        <v>1.0854999999999999</v>
      </c>
      <c r="R240">
        <v>1.3948</v>
      </c>
      <c r="S240">
        <v>2.6680999999999999</v>
      </c>
      <c r="T240" s="2">
        <v>9.9999999999999998E-13</v>
      </c>
      <c r="U240" s="2">
        <v>1.9743999999999999</v>
      </c>
      <c r="V240" t="s">
        <v>53</v>
      </c>
      <c r="W240">
        <v>0.2868</v>
      </c>
      <c r="X240">
        <v>93.081999999999994</v>
      </c>
      <c r="Y240">
        <v>7.5419999999999998</v>
      </c>
      <c r="Z240">
        <v>30.513200000000001</v>
      </c>
      <c r="AA240">
        <v>-122.2597</v>
      </c>
      <c r="AB240">
        <v>320.85599999999999</v>
      </c>
      <c r="AC240">
        <v>34.0227</v>
      </c>
      <c r="AD240">
        <v>34.0259</v>
      </c>
      <c r="AE240">
        <v>1.8998999999999999</v>
      </c>
      <c r="AF240">
        <v>28.0212</v>
      </c>
      <c r="AG240">
        <v>82.65</v>
      </c>
      <c r="AH240">
        <v>1.9140999999999999</v>
      </c>
      <c r="AI240">
        <v>28.2273</v>
      </c>
      <c r="AJ240">
        <v>83.263400000000004</v>
      </c>
      <c r="AK240">
        <v>26.640499999999999</v>
      </c>
      <c r="AL240">
        <v>26.643599999999999</v>
      </c>
      <c r="AM240">
        <v>7.0610999999999997</v>
      </c>
      <c r="AN240">
        <v>7.0571999999999999</v>
      </c>
      <c r="AO240">
        <v>1.08</v>
      </c>
      <c r="AP240">
        <v>144.09</v>
      </c>
      <c r="AQ240">
        <v>321</v>
      </c>
      <c r="AR240">
        <v>7.0389999999999997</v>
      </c>
      <c r="AS240">
        <v>34.023299999999999</v>
      </c>
      <c r="AT240">
        <v>1.9810000000000001</v>
      </c>
      <c r="AW240">
        <v>32.46</v>
      </c>
      <c r="AX240">
        <v>0</v>
      </c>
      <c r="AY240">
        <v>0</v>
      </c>
      <c r="AZ240">
        <v>2.39</v>
      </c>
      <c r="BA240">
        <v>49.64</v>
      </c>
      <c r="BB240">
        <v>86.47</v>
      </c>
      <c r="BC240">
        <f t="shared" si="6"/>
        <v>1.9919960000000001</v>
      </c>
      <c r="BD240">
        <f t="shared" si="7"/>
        <v>-1.0996000000000006E-2</v>
      </c>
    </row>
    <row r="241" spans="1:56" x14ac:dyDescent="0.25">
      <c r="A241">
        <v>15</v>
      </c>
      <c r="B241">
        <v>32366</v>
      </c>
      <c r="C241">
        <v>32462</v>
      </c>
      <c r="D241">
        <v>12</v>
      </c>
      <c r="E241" t="s">
        <v>52</v>
      </c>
      <c r="F241">
        <v>2017</v>
      </c>
      <c r="G241" s="1">
        <v>0.27153935185185185</v>
      </c>
      <c r="H241">
        <v>272.75880000000001</v>
      </c>
      <c r="I241">
        <v>270.71100000000001</v>
      </c>
      <c r="J241">
        <v>7.8490000000000002</v>
      </c>
      <c r="K241">
        <v>7.8445999999999998</v>
      </c>
      <c r="L241">
        <v>4.4981999999999998</v>
      </c>
      <c r="M241">
        <v>3.2199999999999999E-2</v>
      </c>
      <c r="N241">
        <v>4.0509000000000004</v>
      </c>
      <c r="O241">
        <v>1.1999999999999999E-3</v>
      </c>
      <c r="P241">
        <v>1.2166999999999999</v>
      </c>
      <c r="Q241">
        <v>1.2796000000000001</v>
      </c>
      <c r="R241">
        <v>1.2709999999999999</v>
      </c>
      <c r="S241">
        <v>2.6856</v>
      </c>
      <c r="T241" s="2">
        <v>9.9999999999999998E-13</v>
      </c>
      <c r="U241" s="2">
        <v>1.9743999999999999</v>
      </c>
      <c r="V241" t="s">
        <v>53</v>
      </c>
      <c r="W241">
        <v>0.2868</v>
      </c>
      <c r="X241">
        <v>93.081999999999994</v>
      </c>
      <c r="Y241">
        <v>7.6083999999999996</v>
      </c>
      <c r="Z241">
        <v>30.513200000000001</v>
      </c>
      <c r="AA241">
        <v>-122.2597</v>
      </c>
      <c r="AB241">
        <v>270.71199999999999</v>
      </c>
      <c r="AC241">
        <v>33.995699999999999</v>
      </c>
      <c r="AD241">
        <v>33.998199999999997</v>
      </c>
      <c r="AE241">
        <v>2.4857</v>
      </c>
      <c r="AF241">
        <v>37.290999999999997</v>
      </c>
      <c r="AG241">
        <v>108.145</v>
      </c>
      <c r="AH241">
        <v>2.5148000000000001</v>
      </c>
      <c r="AI241">
        <v>37.724699999999999</v>
      </c>
      <c r="AJ241">
        <v>109.4117</v>
      </c>
      <c r="AK241">
        <v>26.511299999999999</v>
      </c>
      <c r="AL241">
        <v>26.5139</v>
      </c>
      <c r="AM241">
        <v>7.8220000000000001</v>
      </c>
      <c r="AN241">
        <v>7.8175999999999997</v>
      </c>
      <c r="AO241">
        <v>1.0900000000000001</v>
      </c>
      <c r="AP241">
        <v>155.96</v>
      </c>
      <c r="AQ241">
        <v>271</v>
      </c>
      <c r="AR241">
        <v>7.7149999999999999</v>
      </c>
      <c r="AS241">
        <v>33.997399999999999</v>
      </c>
      <c r="AT241">
        <v>2.5470000000000002</v>
      </c>
      <c r="AW241">
        <v>28.89</v>
      </c>
      <c r="AX241">
        <v>0</v>
      </c>
      <c r="AY241">
        <v>0</v>
      </c>
      <c r="AZ241">
        <v>2.14</v>
      </c>
      <c r="BA241">
        <v>40.54</v>
      </c>
      <c r="BB241">
        <v>111.14</v>
      </c>
      <c r="BC241">
        <f t="shared" si="6"/>
        <v>2.6012279999999999</v>
      </c>
      <c r="BD241">
        <f t="shared" si="7"/>
        <v>-5.4227999999999721E-2</v>
      </c>
    </row>
    <row r="242" spans="1:56" x14ac:dyDescent="0.25">
      <c r="A242">
        <v>15</v>
      </c>
      <c r="B242">
        <v>34865</v>
      </c>
      <c r="C242">
        <v>34961</v>
      </c>
      <c r="D242">
        <v>12</v>
      </c>
      <c r="E242" t="s">
        <v>52</v>
      </c>
      <c r="F242">
        <v>2017</v>
      </c>
      <c r="G242" s="1">
        <v>0.27275462962962965</v>
      </c>
      <c r="H242">
        <v>231.6044</v>
      </c>
      <c r="I242">
        <v>229.88499999999999</v>
      </c>
      <c r="J242">
        <v>8.3096999999999994</v>
      </c>
      <c r="K242">
        <v>8.3048000000000002</v>
      </c>
      <c r="L242">
        <v>4.4983000000000004</v>
      </c>
      <c r="M242">
        <v>3.1699999999999999E-2</v>
      </c>
      <c r="N242">
        <v>4.8339999999999996</v>
      </c>
      <c r="O242">
        <v>1.1999999999999999E-3</v>
      </c>
      <c r="P242">
        <v>1.4366000000000001</v>
      </c>
      <c r="Q242">
        <v>1.5195000000000001</v>
      </c>
      <c r="R242">
        <v>1.1339999999999999</v>
      </c>
      <c r="S242">
        <v>2.7069999999999999</v>
      </c>
      <c r="T242" s="2">
        <v>9.9999999999999998E-13</v>
      </c>
      <c r="U242" s="2">
        <v>1.9743999999999999</v>
      </c>
      <c r="V242" t="s">
        <v>53</v>
      </c>
      <c r="W242">
        <v>0.28670000000000001</v>
      </c>
      <c r="X242">
        <v>93.084100000000007</v>
      </c>
      <c r="Y242">
        <v>7.6909000000000001</v>
      </c>
      <c r="Z242">
        <v>30.513200000000001</v>
      </c>
      <c r="AA242">
        <v>-122.2597</v>
      </c>
      <c r="AB242">
        <v>229.89</v>
      </c>
      <c r="AC242">
        <v>33.9373</v>
      </c>
      <c r="AD242">
        <v>33.939799999999998</v>
      </c>
      <c r="AE242">
        <v>3.2086999999999999</v>
      </c>
      <c r="AF242">
        <v>48.620100000000001</v>
      </c>
      <c r="AG242">
        <v>139.61600000000001</v>
      </c>
      <c r="AH242">
        <v>3.2532999999999999</v>
      </c>
      <c r="AI242">
        <v>49.291600000000003</v>
      </c>
      <c r="AJ242">
        <v>141.5565</v>
      </c>
      <c r="AK242">
        <v>26.3965</v>
      </c>
      <c r="AL242">
        <v>26.3992</v>
      </c>
      <c r="AM242">
        <v>8.2859999999999996</v>
      </c>
      <c r="AN242">
        <v>8.2812000000000001</v>
      </c>
      <c r="AO242">
        <v>1.0900000000000001</v>
      </c>
      <c r="AP242">
        <v>166.34</v>
      </c>
      <c r="AQ242">
        <v>230</v>
      </c>
      <c r="AR242">
        <v>8.266</v>
      </c>
      <c r="AS242">
        <v>33.939</v>
      </c>
      <c r="AT242">
        <v>3.3039999999999998</v>
      </c>
      <c r="AW242">
        <v>25.22</v>
      </c>
      <c r="AX242">
        <v>0</v>
      </c>
      <c r="AY242">
        <v>0</v>
      </c>
      <c r="AZ242">
        <v>1.84</v>
      </c>
      <c r="BA242">
        <v>32.81</v>
      </c>
      <c r="BB242">
        <v>144.19</v>
      </c>
      <c r="BC242">
        <f t="shared" si="6"/>
        <v>3.3531479999999996</v>
      </c>
      <c r="BD242">
        <f t="shared" si="7"/>
        <v>-4.9147999999999747E-2</v>
      </c>
    </row>
    <row r="243" spans="1:56" x14ac:dyDescent="0.25">
      <c r="A243">
        <v>15</v>
      </c>
      <c r="B243">
        <v>38636</v>
      </c>
      <c r="C243">
        <v>38732</v>
      </c>
      <c r="D243">
        <v>12</v>
      </c>
      <c r="E243" t="s">
        <v>52</v>
      </c>
      <c r="F243">
        <v>2017</v>
      </c>
      <c r="G243" s="1">
        <v>0.27457175925925925</v>
      </c>
      <c r="H243">
        <v>201.26300000000001</v>
      </c>
      <c r="I243">
        <v>199.78700000000001</v>
      </c>
      <c r="J243">
        <v>8.8141999999999996</v>
      </c>
      <c r="K243">
        <v>8.8133999999999997</v>
      </c>
      <c r="L243">
        <v>4.4991000000000003</v>
      </c>
      <c r="M243">
        <v>3.15E-2</v>
      </c>
      <c r="N243">
        <v>4.5747</v>
      </c>
      <c r="O243">
        <v>1.1999999999999999E-3</v>
      </c>
      <c r="P243">
        <v>1.4541999999999999</v>
      </c>
      <c r="Q243">
        <v>1.5405</v>
      </c>
      <c r="R243">
        <v>1.0867</v>
      </c>
      <c r="S243">
        <v>2.7101999999999999</v>
      </c>
      <c r="T243" s="2">
        <v>9.9999999999999998E-13</v>
      </c>
      <c r="U243" s="2">
        <v>1.9743999999999999</v>
      </c>
      <c r="V243" t="s">
        <v>53</v>
      </c>
      <c r="W243">
        <v>0.28599999999999998</v>
      </c>
      <c r="X243">
        <v>93.100099999999998</v>
      </c>
      <c r="Y243">
        <v>7.7023000000000001</v>
      </c>
      <c r="Z243">
        <v>30.513200000000001</v>
      </c>
      <c r="AA243">
        <v>-122.2597</v>
      </c>
      <c r="AB243">
        <v>199.78800000000001</v>
      </c>
      <c r="AC243">
        <v>33.875999999999998</v>
      </c>
      <c r="AD243">
        <v>33.877800000000001</v>
      </c>
      <c r="AE243">
        <v>3.2176</v>
      </c>
      <c r="AF243">
        <v>49.287599999999998</v>
      </c>
      <c r="AG243">
        <v>140.02099999999999</v>
      </c>
      <c r="AH243">
        <v>3.2671999999999999</v>
      </c>
      <c r="AI243">
        <v>50.046799999999998</v>
      </c>
      <c r="AJ243">
        <v>142.17869999999999</v>
      </c>
      <c r="AK243">
        <v>26.270600000000002</v>
      </c>
      <c r="AL243">
        <v>26.272099999999998</v>
      </c>
      <c r="AM243">
        <v>8.7929999999999993</v>
      </c>
      <c r="AN243">
        <v>8.7921999999999993</v>
      </c>
      <c r="AO243">
        <v>1.1100000000000001</v>
      </c>
      <c r="AP243">
        <v>177.92</v>
      </c>
      <c r="AQ243">
        <v>200</v>
      </c>
      <c r="AR243">
        <v>8.7620000000000005</v>
      </c>
      <c r="AS243">
        <v>33.875799999999998</v>
      </c>
      <c r="AT243">
        <v>3.3479999999999999</v>
      </c>
      <c r="AU243">
        <v>2E-3</v>
      </c>
      <c r="AV243">
        <v>1.4999999999999999E-2</v>
      </c>
      <c r="AW243">
        <v>23.76</v>
      </c>
      <c r="AX243">
        <v>0</v>
      </c>
      <c r="AY243">
        <v>0</v>
      </c>
      <c r="AZ243">
        <v>1.76</v>
      </c>
      <c r="BA243">
        <v>27.59</v>
      </c>
      <c r="BB243">
        <v>146.13999999999999</v>
      </c>
      <c r="BC243">
        <f t="shared" si="6"/>
        <v>3.3624039999999997</v>
      </c>
      <c r="BD243">
        <f t="shared" si="7"/>
        <v>-1.4403999999999861E-2</v>
      </c>
    </row>
    <row r="244" spans="1:56" x14ac:dyDescent="0.25">
      <c r="A244">
        <v>15</v>
      </c>
      <c r="B244">
        <v>41247</v>
      </c>
      <c r="C244">
        <v>41343</v>
      </c>
      <c r="D244">
        <v>12</v>
      </c>
      <c r="E244" t="s">
        <v>52</v>
      </c>
      <c r="F244">
        <v>2017</v>
      </c>
      <c r="G244" s="1">
        <v>0.27583333333333332</v>
      </c>
      <c r="H244">
        <v>171.7431</v>
      </c>
      <c r="I244">
        <v>170.501</v>
      </c>
      <c r="J244">
        <v>9.3946000000000005</v>
      </c>
      <c r="K244">
        <v>9.3923000000000005</v>
      </c>
      <c r="L244">
        <v>4.4988999999999999</v>
      </c>
      <c r="M244">
        <v>3.1699999999999999E-2</v>
      </c>
      <c r="N244">
        <v>3.5447000000000002</v>
      </c>
      <c r="O244">
        <v>1.1999999999999999E-3</v>
      </c>
      <c r="P244">
        <v>1.4752000000000001</v>
      </c>
      <c r="Q244">
        <v>1.5621</v>
      </c>
      <c r="R244">
        <v>1.0290999999999999</v>
      </c>
      <c r="S244">
        <v>2.7118000000000002</v>
      </c>
      <c r="T244" s="2">
        <v>9.9999999999999998E-13</v>
      </c>
      <c r="U244" s="2">
        <v>1.9743999999999999</v>
      </c>
      <c r="V244" t="s">
        <v>53</v>
      </c>
      <c r="W244">
        <v>0.28610000000000002</v>
      </c>
      <c r="X244">
        <v>93.097800000000007</v>
      </c>
      <c r="Y244">
        <v>7.7069999999999999</v>
      </c>
      <c r="Z244">
        <v>30.513200000000001</v>
      </c>
      <c r="AA244">
        <v>-122.2597</v>
      </c>
      <c r="AB244">
        <v>170.49600000000001</v>
      </c>
      <c r="AC244">
        <v>33.744300000000003</v>
      </c>
      <c r="AD244">
        <v>33.747700000000002</v>
      </c>
      <c r="AE244">
        <v>3.2374999999999998</v>
      </c>
      <c r="AF244">
        <v>50.189599999999999</v>
      </c>
      <c r="AG244">
        <v>140.91399999999999</v>
      </c>
      <c r="AH244">
        <v>3.2863000000000002</v>
      </c>
      <c r="AI244">
        <v>50.944600000000001</v>
      </c>
      <c r="AJ244">
        <v>143.0378</v>
      </c>
      <c r="AK244">
        <v>26.0747</v>
      </c>
      <c r="AL244">
        <v>26.0778</v>
      </c>
      <c r="AM244">
        <v>9.3757999999999999</v>
      </c>
      <c r="AN244">
        <v>9.3734999999999999</v>
      </c>
      <c r="AO244">
        <v>1.1299999999999999</v>
      </c>
      <c r="AP244">
        <v>196.11</v>
      </c>
      <c r="AQ244">
        <v>170</v>
      </c>
      <c r="AR244">
        <v>9.4169999999999998</v>
      </c>
      <c r="AS244">
        <v>33.7376</v>
      </c>
      <c r="AT244">
        <v>3.3639999999999999</v>
      </c>
      <c r="AU244">
        <v>2E-3</v>
      </c>
      <c r="AV244">
        <v>1.7999999999999999E-2</v>
      </c>
      <c r="AW244">
        <v>22.18</v>
      </c>
      <c r="AX244">
        <v>0</v>
      </c>
      <c r="AY244">
        <v>0</v>
      </c>
      <c r="AZ244">
        <v>1.7</v>
      </c>
      <c r="BA244">
        <v>23.63</v>
      </c>
      <c r="BB244">
        <v>146.85</v>
      </c>
      <c r="BC244">
        <f t="shared" si="6"/>
        <v>3.3830999999999998</v>
      </c>
      <c r="BD244">
        <f t="shared" si="7"/>
        <v>-1.9099999999999895E-2</v>
      </c>
    </row>
    <row r="245" spans="1:56" x14ac:dyDescent="0.25">
      <c r="A245">
        <v>15</v>
      </c>
      <c r="B245">
        <v>43647</v>
      </c>
      <c r="C245">
        <v>43743</v>
      </c>
      <c r="D245">
        <v>12</v>
      </c>
      <c r="E245" t="s">
        <v>52</v>
      </c>
      <c r="F245">
        <v>2017</v>
      </c>
      <c r="G245" s="1">
        <v>0.27699074074074076</v>
      </c>
      <c r="H245">
        <v>140.96360000000001</v>
      </c>
      <c r="I245">
        <v>139.94800000000001</v>
      </c>
      <c r="J245">
        <v>10.392899999999999</v>
      </c>
      <c r="K245">
        <v>10.430899999999999</v>
      </c>
      <c r="L245">
        <v>4.4978999999999996</v>
      </c>
      <c r="M245">
        <v>3.6600000000000001E-2</v>
      </c>
      <c r="N245">
        <v>4.6315999999999997</v>
      </c>
      <c r="O245">
        <v>1.1999999999999999E-3</v>
      </c>
      <c r="P245">
        <v>1.7643</v>
      </c>
      <c r="Q245">
        <v>1.8807</v>
      </c>
      <c r="R245">
        <v>0.78039999999999998</v>
      </c>
      <c r="S245">
        <v>2.7406000000000001</v>
      </c>
      <c r="T245" s="2">
        <v>9.9999999999999998E-13</v>
      </c>
      <c r="U245" s="2">
        <v>1.8726</v>
      </c>
      <c r="V245">
        <v>2.29E-2</v>
      </c>
      <c r="W245">
        <v>0.28699999999999998</v>
      </c>
      <c r="X245">
        <v>93.076999999999998</v>
      </c>
      <c r="Y245">
        <v>7.8159000000000001</v>
      </c>
      <c r="Z245">
        <v>30.513200000000001</v>
      </c>
      <c r="AA245">
        <v>-122.2597</v>
      </c>
      <c r="AB245">
        <v>139.95099999999999</v>
      </c>
      <c r="AC245">
        <v>33.536999999999999</v>
      </c>
      <c r="AD245">
        <v>33.532699999999998</v>
      </c>
      <c r="AE245">
        <v>4.1043000000000003</v>
      </c>
      <c r="AF245">
        <v>64.939300000000003</v>
      </c>
      <c r="AG245">
        <v>178.69800000000001</v>
      </c>
      <c r="AH245">
        <v>4.1745000000000001</v>
      </c>
      <c r="AI245">
        <v>66.101900000000001</v>
      </c>
      <c r="AJ245">
        <v>181.75409999999999</v>
      </c>
      <c r="AK245">
        <v>25.7456</v>
      </c>
      <c r="AL245">
        <v>25.735700000000001</v>
      </c>
      <c r="AM245">
        <v>10.3764</v>
      </c>
      <c r="AN245">
        <v>10.4145</v>
      </c>
      <c r="AO245">
        <v>1.1399999999999999</v>
      </c>
      <c r="AP245">
        <v>226.98</v>
      </c>
      <c r="AQ245">
        <v>140</v>
      </c>
      <c r="AR245">
        <v>10.298999999999999</v>
      </c>
      <c r="AS245">
        <v>33.528599999999997</v>
      </c>
      <c r="AT245">
        <v>4.2919999999999998</v>
      </c>
      <c r="AU245">
        <v>2.7E-2</v>
      </c>
      <c r="AV245">
        <v>3.5999999999999997E-2</v>
      </c>
      <c r="AW245">
        <v>15.08</v>
      </c>
      <c r="AX245">
        <v>0</v>
      </c>
      <c r="AY245">
        <v>0</v>
      </c>
      <c r="AZ245">
        <v>1.21</v>
      </c>
      <c r="BA245">
        <v>14.06</v>
      </c>
      <c r="BB245">
        <v>187.37</v>
      </c>
      <c r="BC245">
        <f t="shared" si="6"/>
        <v>4.2845719999999998</v>
      </c>
      <c r="BD245">
        <f t="shared" si="7"/>
        <v>7.4279999999999902E-3</v>
      </c>
    </row>
    <row r="246" spans="1:56" x14ac:dyDescent="0.25">
      <c r="A246">
        <v>15</v>
      </c>
      <c r="B246">
        <v>45908</v>
      </c>
      <c r="C246">
        <v>46004</v>
      </c>
      <c r="D246">
        <v>12</v>
      </c>
      <c r="E246" t="s">
        <v>52</v>
      </c>
      <c r="F246">
        <v>2017</v>
      </c>
      <c r="G246" s="1">
        <v>0.27807870370370369</v>
      </c>
      <c r="H246">
        <v>126.3045</v>
      </c>
      <c r="I246">
        <v>125.404</v>
      </c>
      <c r="J246">
        <v>11.139799999999999</v>
      </c>
      <c r="K246">
        <v>11.1753</v>
      </c>
      <c r="L246">
        <v>4.4945000000000004</v>
      </c>
      <c r="M246">
        <v>4.3999999999999997E-2</v>
      </c>
      <c r="N246">
        <v>4.9340999999999999</v>
      </c>
      <c r="O246">
        <v>1.1999999999999999E-3</v>
      </c>
      <c r="P246">
        <v>1.9174</v>
      </c>
      <c r="Q246">
        <v>2.0444</v>
      </c>
      <c r="R246">
        <v>0.62939999999999996</v>
      </c>
      <c r="S246">
        <v>2.7599</v>
      </c>
      <c r="T246" s="2">
        <v>9.9999999999999998E-13</v>
      </c>
      <c r="U246" s="2">
        <v>1.9743999999999999</v>
      </c>
      <c r="V246">
        <v>0.1164</v>
      </c>
      <c r="W246">
        <v>0.29010000000000002</v>
      </c>
      <c r="X246">
        <v>93.004800000000003</v>
      </c>
      <c r="Y246">
        <v>7.8879999999999999</v>
      </c>
      <c r="Z246">
        <v>30.513200000000001</v>
      </c>
      <c r="AA246">
        <v>-122.2597</v>
      </c>
      <c r="AB246">
        <v>125.401</v>
      </c>
      <c r="AC246">
        <v>33.452300000000001</v>
      </c>
      <c r="AD246">
        <v>33.446199999999997</v>
      </c>
      <c r="AE246">
        <v>4.5080999999999998</v>
      </c>
      <c r="AF246">
        <v>72.441800000000001</v>
      </c>
      <c r="AG246">
        <v>196.31700000000001</v>
      </c>
      <c r="AH246">
        <v>4.5711000000000004</v>
      </c>
      <c r="AI246">
        <v>73.506399999999999</v>
      </c>
      <c r="AJ246">
        <v>199.06139999999999</v>
      </c>
      <c r="AK246">
        <v>25.548100000000002</v>
      </c>
      <c r="AL246">
        <v>25.536999999999999</v>
      </c>
      <c r="AM246">
        <v>11.124499999999999</v>
      </c>
      <c r="AN246">
        <v>11.1599</v>
      </c>
      <c r="AO246">
        <v>1.1499999999999999</v>
      </c>
      <c r="AP246">
        <v>245.6</v>
      </c>
      <c r="AQ246">
        <v>125</v>
      </c>
      <c r="AR246">
        <v>10.936</v>
      </c>
      <c r="AS246">
        <v>33.433500000000002</v>
      </c>
      <c r="AT246">
        <v>4.7880000000000003</v>
      </c>
      <c r="AU246">
        <v>5.7000000000000002E-2</v>
      </c>
      <c r="AV246">
        <v>7.5999999999999998E-2</v>
      </c>
      <c r="AW246">
        <v>10.32</v>
      </c>
      <c r="AX246">
        <v>0</v>
      </c>
      <c r="AY246">
        <v>0</v>
      </c>
      <c r="AZ246">
        <v>0.9</v>
      </c>
      <c r="BA246">
        <v>8.99</v>
      </c>
      <c r="BB246">
        <v>209.05</v>
      </c>
      <c r="BC246">
        <f t="shared" si="6"/>
        <v>4.7045240000000002</v>
      </c>
      <c r="BD246">
        <f t="shared" si="7"/>
        <v>8.3476000000000106E-2</v>
      </c>
    </row>
    <row r="247" spans="1:56" x14ac:dyDescent="0.25">
      <c r="A247">
        <v>15</v>
      </c>
      <c r="B247">
        <v>48426</v>
      </c>
      <c r="C247">
        <v>48522</v>
      </c>
      <c r="D247">
        <v>12</v>
      </c>
      <c r="E247" t="s">
        <v>52</v>
      </c>
      <c r="F247">
        <v>2017</v>
      </c>
      <c r="G247" s="1">
        <v>0.27929398148148149</v>
      </c>
      <c r="H247">
        <v>112.81270000000001</v>
      </c>
      <c r="I247">
        <v>112.008</v>
      </c>
      <c r="J247">
        <v>12.0321</v>
      </c>
      <c r="K247">
        <v>12.0586</v>
      </c>
      <c r="L247">
        <v>4.4908999999999999</v>
      </c>
      <c r="M247">
        <v>5.2900000000000003E-2</v>
      </c>
      <c r="N247">
        <v>4.5326000000000004</v>
      </c>
      <c r="O247">
        <v>1.1999999999999999E-3</v>
      </c>
      <c r="P247">
        <v>2.0794999999999999</v>
      </c>
      <c r="Q247">
        <v>2.2208000000000001</v>
      </c>
      <c r="R247">
        <v>0.45950000000000002</v>
      </c>
      <c r="S247">
        <v>2.7763</v>
      </c>
      <c r="T247" s="2">
        <v>9.9999999999999998E-13</v>
      </c>
      <c r="U247" s="2">
        <v>1.9743999999999999</v>
      </c>
      <c r="V247">
        <v>0.2326</v>
      </c>
      <c r="W247">
        <v>0.29330000000000001</v>
      </c>
      <c r="X247">
        <v>92.929900000000004</v>
      </c>
      <c r="Y247">
        <v>7.9481999999999999</v>
      </c>
      <c r="Z247">
        <v>30.513200000000001</v>
      </c>
      <c r="AA247">
        <v>-122.2597</v>
      </c>
      <c r="AB247">
        <v>112.01</v>
      </c>
      <c r="AC247">
        <v>33.432000000000002</v>
      </c>
      <c r="AD247">
        <v>33.432400000000001</v>
      </c>
      <c r="AE247">
        <v>4.9356</v>
      </c>
      <c r="AF247">
        <v>80.811599999999999</v>
      </c>
      <c r="AG247">
        <v>214.96899999999999</v>
      </c>
      <c r="AH247">
        <v>5.0183999999999997</v>
      </c>
      <c r="AI247">
        <v>82.214500000000001</v>
      </c>
      <c r="AJ247">
        <v>218.5797</v>
      </c>
      <c r="AK247">
        <v>25.368099999999998</v>
      </c>
      <c r="AL247">
        <v>25.363399999999999</v>
      </c>
      <c r="AM247">
        <v>12.0176</v>
      </c>
      <c r="AN247">
        <v>12.0441</v>
      </c>
      <c r="AO247">
        <v>1.17</v>
      </c>
      <c r="AP247">
        <v>262.58</v>
      </c>
      <c r="AQ247">
        <v>112</v>
      </c>
      <c r="AR247">
        <v>11.677</v>
      </c>
      <c r="AS247">
        <v>33.427799999999998</v>
      </c>
      <c r="AT247">
        <v>5.1340000000000003</v>
      </c>
      <c r="AU247">
        <v>9.1999999999999998E-2</v>
      </c>
      <c r="AV247">
        <v>0.104</v>
      </c>
      <c r="AW247">
        <v>6.49</v>
      </c>
      <c r="AX247">
        <v>2.5999999999999999E-2</v>
      </c>
      <c r="AY247">
        <v>0</v>
      </c>
      <c r="AZ247">
        <v>0.65</v>
      </c>
      <c r="BA247">
        <v>5.8</v>
      </c>
      <c r="BB247">
        <v>224.17</v>
      </c>
      <c r="BC247">
        <f t="shared" si="6"/>
        <v>5.1491239999999996</v>
      </c>
      <c r="BD247">
        <f t="shared" si="7"/>
        <v>-1.5123999999999249E-2</v>
      </c>
    </row>
    <row r="248" spans="1:56" x14ac:dyDescent="0.25">
      <c r="A248">
        <v>15</v>
      </c>
      <c r="B248">
        <v>50175</v>
      </c>
      <c r="C248">
        <v>50271</v>
      </c>
      <c r="D248">
        <v>12</v>
      </c>
      <c r="E248" t="s">
        <v>52</v>
      </c>
      <c r="F248">
        <v>2017</v>
      </c>
      <c r="G248" s="1">
        <v>0.28013888888888888</v>
      </c>
      <c r="H248">
        <v>100.88120000000001</v>
      </c>
      <c r="I248">
        <v>100.169</v>
      </c>
      <c r="J248">
        <v>12.6776</v>
      </c>
      <c r="K248">
        <v>12.721500000000001</v>
      </c>
      <c r="L248">
        <v>4.4846000000000004</v>
      </c>
      <c r="M248">
        <v>6.0299999999999999E-2</v>
      </c>
      <c r="N248">
        <v>4.8993000000000002</v>
      </c>
      <c r="O248">
        <v>1.1999999999999999E-3</v>
      </c>
      <c r="P248">
        <v>2.1568999999999998</v>
      </c>
      <c r="Q248">
        <v>2.3086000000000002</v>
      </c>
      <c r="R248">
        <v>0.37030000000000002</v>
      </c>
      <c r="S248">
        <v>2.7871000000000001</v>
      </c>
      <c r="T248" s="2">
        <v>9.9999999999999998E-13</v>
      </c>
      <c r="U248" s="2">
        <v>1.9743999999999999</v>
      </c>
      <c r="V248">
        <v>0.32929999999999998</v>
      </c>
      <c r="W248">
        <v>0.29899999999999999</v>
      </c>
      <c r="X248">
        <v>92.798599999999993</v>
      </c>
      <c r="Y248">
        <v>7.9877000000000002</v>
      </c>
      <c r="Z248">
        <v>30.513200000000001</v>
      </c>
      <c r="AA248">
        <v>-122.2597</v>
      </c>
      <c r="AB248">
        <v>100.166</v>
      </c>
      <c r="AC248">
        <v>33.423000000000002</v>
      </c>
      <c r="AD248">
        <v>33.423699999999997</v>
      </c>
      <c r="AE248">
        <v>5.0971000000000002</v>
      </c>
      <c r="AF248">
        <v>84.584299999999999</v>
      </c>
      <c r="AG248">
        <v>222.03399999999999</v>
      </c>
      <c r="AH248">
        <v>5.1955999999999998</v>
      </c>
      <c r="AI248">
        <v>86.297799999999995</v>
      </c>
      <c r="AJ248">
        <v>226.3263</v>
      </c>
      <c r="AK248">
        <v>25.237300000000001</v>
      </c>
      <c r="AL248">
        <v>25.229299999999999</v>
      </c>
      <c r="AM248">
        <v>12.664199999999999</v>
      </c>
      <c r="AN248">
        <v>12.7081</v>
      </c>
      <c r="AO248">
        <v>1.18</v>
      </c>
      <c r="AP248">
        <v>274.83999999999997</v>
      </c>
      <c r="AQ248">
        <v>100</v>
      </c>
      <c r="AR248">
        <v>12.676</v>
      </c>
      <c r="AS248">
        <v>33.423999999999999</v>
      </c>
      <c r="AT248">
        <v>5.3419999999999996</v>
      </c>
      <c r="AU248">
        <v>0.14000000000000001</v>
      </c>
      <c r="AV248">
        <v>0.14499999999999999</v>
      </c>
      <c r="AW248">
        <v>3.93</v>
      </c>
      <c r="AX248">
        <v>3.5000000000000003E-2</v>
      </c>
      <c r="AY248">
        <v>0.05</v>
      </c>
      <c r="AZ248">
        <v>0.51</v>
      </c>
      <c r="BA248">
        <v>4.1900000000000004</v>
      </c>
      <c r="BB248">
        <v>233.26</v>
      </c>
      <c r="BC248">
        <f t="shared" si="6"/>
        <v>5.3170840000000004</v>
      </c>
      <c r="BD248">
        <f t="shared" si="7"/>
        <v>2.4915999999999272E-2</v>
      </c>
    </row>
    <row r="249" spans="1:56" x14ac:dyDescent="0.25">
      <c r="A249">
        <v>15</v>
      </c>
      <c r="B249">
        <v>53199</v>
      </c>
      <c r="C249">
        <v>53295</v>
      </c>
      <c r="D249">
        <v>12</v>
      </c>
      <c r="E249" t="s">
        <v>52</v>
      </c>
      <c r="F249">
        <v>2017</v>
      </c>
      <c r="G249" s="1">
        <v>0.28159722222222222</v>
      </c>
      <c r="H249">
        <v>87.508499999999998</v>
      </c>
      <c r="I249">
        <v>86.89</v>
      </c>
      <c r="J249">
        <v>13.7187</v>
      </c>
      <c r="K249">
        <v>13.7378</v>
      </c>
      <c r="L249">
        <v>4.4767999999999999</v>
      </c>
      <c r="M249">
        <v>8.1900000000000001E-2</v>
      </c>
      <c r="N249">
        <v>4.1586999999999996</v>
      </c>
      <c r="O249">
        <v>1.1999999999999999E-3</v>
      </c>
      <c r="P249">
        <v>2.3073000000000001</v>
      </c>
      <c r="Q249">
        <v>2.4638</v>
      </c>
      <c r="R249">
        <v>0.24940000000000001</v>
      </c>
      <c r="S249">
        <v>2.8001999999999998</v>
      </c>
      <c r="T249" s="2">
        <v>9.9999999999999998E-13</v>
      </c>
      <c r="U249" s="2">
        <v>1.9743999999999999</v>
      </c>
      <c r="V249">
        <v>0.61</v>
      </c>
      <c r="W249">
        <v>0.30609999999999998</v>
      </c>
      <c r="X249">
        <v>92.633700000000005</v>
      </c>
      <c r="Y249">
        <v>8.0340000000000007</v>
      </c>
      <c r="Z249">
        <v>30.513200000000001</v>
      </c>
      <c r="AA249">
        <v>-122.2597</v>
      </c>
      <c r="AB249">
        <v>86.891000000000005</v>
      </c>
      <c r="AC249">
        <v>33.4499</v>
      </c>
      <c r="AD249">
        <v>33.451500000000003</v>
      </c>
      <c r="AE249">
        <v>5.4267000000000003</v>
      </c>
      <c r="AF249">
        <v>92.0184</v>
      </c>
      <c r="AG249">
        <v>236.434</v>
      </c>
      <c r="AH249">
        <v>5.5125999999999999</v>
      </c>
      <c r="AI249">
        <v>93.511499999999998</v>
      </c>
      <c r="AJ249">
        <v>240.1756</v>
      </c>
      <c r="AK249">
        <v>25.049900000000001</v>
      </c>
      <c r="AL249">
        <v>25.0472</v>
      </c>
      <c r="AM249">
        <v>13.7065</v>
      </c>
      <c r="AN249">
        <v>13.7256</v>
      </c>
      <c r="AO249">
        <v>1.2</v>
      </c>
      <c r="AP249">
        <v>292.48</v>
      </c>
      <c r="AQ249">
        <v>87</v>
      </c>
      <c r="AR249">
        <v>13.577</v>
      </c>
      <c r="AS249">
        <v>33.4499</v>
      </c>
      <c r="AT249">
        <v>5.6349999999999998</v>
      </c>
      <c r="AU249">
        <v>0.223</v>
      </c>
      <c r="AV249">
        <v>0.19700000000000001</v>
      </c>
      <c r="AW249">
        <v>1.1499999999999999</v>
      </c>
      <c r="AX249">
        <v>0.14799999999999999</v>
      </c>
      <c r="AY249">
        <v>0</v>
      </c>
      <c r="AZ249">
        <v>0.35</v>
      </c>
      <c r="BA249">
        <v>2.75</v>
      </c>
      <c r="BB249">
        <v>246.01</v>
      </c>
      <c r="BC249">
        <f t="shared" si="6"/>
        <v>5.6598680000000003</v>
      </c>
      <c r="BD249">
        <f t="shared" si="7"/>
        <v>-2.4868000000000556E-2</v>
      </c>
    </row>
    <row r="250" spans="1:56" x14ac:dyDescent="0.25">
      <c r="A250">
        <v>15</v>
      </c>
      <c r="B250">
        <v>55599</v>
      </c>
      <c r="C250">
        <v>55695</v>
      </c>
      <c r="D250">
        <v>12</v>
      </c>
      <c r="E250" t="s">
        <v>52</v>
      </c>
      <c r="F250">
        <v>2017</v>
      </c>
      <c r="G250" s="1">
        <v>0.28275462962962966</v>
      </c>
      <c r="H250">
        <v>75.831299999999999</v>
      </c>
      <c r="I250">
        <v>75.302000000000007</v>
      </c>
      <c r="J250">
        <v>14.6249</v>
      </c>
      <c r="K250">
        <v>14.712999999999999</v>
      </c>
      <c r="L250">
        <v>4.4541000000000004</v>
      </c>
      <c r="M250">
        <v>0.1166</v>
      </c>
      <c r="N250">
        <v>4.1391</v>
      </c>
      <c r="O250">
        <v>1.1999999999999999E-3</v>
      </c>
      <c r="P250">
        <v>2.3856999999999999</v>
      </c>
      <c r="Q250">
        <v>2.5529000000000002</v>
      </c>
      <c r="R250">
        <v>0.21149999999999999</v>
      </c>
      <c r="S250">
        <v>2.8068</v>
      </c>
      <c r="T250" s="2">
        <v>9.9999999999999998E-13</v>
      </c>
      <c r="U250" s="2">
        <v>1.9743999999999999</v>
      </c>
      <c r="V250">
        <v>1.0613999999999999</v>
      </c>
      <c r="W250">
        <v>0.3266</v>
      </c>
      <c r="X250">
        <v>92.159099999999995</v>
      </c>
      <c r="Y250">
        <v>8.0557999999999996</v>
      </c>
      <c r="Z250">
        <v>30.513200000000001</v>
      </c>
      <c r="AA250">
        <v>-122.2597</v>
      </c>
      <c r="AB250">
        <v>75.298000000000002</v>
      </c>
      <c r="AC250">
        <v>33.433999999999997</v>
      </c>
      <c r="AD250">
        <v>33.444899999999997</v>
      </c>
      <c r="AE250">
        <v>5.5492999999999997</v>
      </c>
      <c r="AF250">
        <v>95.828000000000003</v>
      </c>
      <c r="AG250">
        <v>241.82300000000001</v>
      </c>
      <c r="AH250">
        <v>5.6407999999999996</v>
      </c>
      <c r="AI250">
        <v>97.587699999999998</v>
      </c>
      <c r="AJ250">
        <v>245.81479999999999</v>
      </c>
      <c r="AK250">
        <v>24.847899999999999</v>
      </c>
      <c r="AL250">
        <v>24.837399999999999</v>
      </c>
      <c r="AM250">
        <v>14.613799999999999</v>
      </c>
      <c r="AN250">
        <v>14.7018</v>
      </c>
      <c r="AO250">
        <v>1.22</v>
      </c>
      <c r="AP250">
        <v>311.49</v>
      </c>
      <c r="AQ250">
        <v>75</v>
      </c>
      <c r="AR250">
        <v>14.315</v>
      </c>
      <c r="AS250">
        <v>33.442500000000003</v>
      </c>
      <c r="AT250">
        <v>5.77</v>
      </c>
      <c r="AU250">
        <v>0.32900000000000001</v>
      </c>
      <c r="AV250">
        <v>0.24</v>
      </c>
      <c r="AW250">
        <v>0.22</v>
      </c>
      <c r="AX250">
        <v>6.7000000000000004E-2</v>
      </c>
      <c r="AY250">
        <v>0</v>
      </c>
      <c r="AZ250">
        <v>0.3</v>
      </c>
      <c r="BA250">
        <v>2.16</v>
      </c>
      <c r="BB250">
        <v>251.9</v>
      </c>
      <c r="BC250">
        <f t="shared" si="6"/>
        <v>5.7873719999999995</v>
      </c>
      <c r="BD250">
        <f t="shared" si="7"/>
        <v>-1.7371999999999943E-2</v>
      </c>
    </row>
    <row r="251" spans="1:56" x14ac:dyDescent="0.25">
      <c r="A251">
        <v>15</v>
      </c>
      <c r="B251">
        <v>57649</v>
      </c>
      <c r="C251">
        <v>57745</v>
      </c>
      <c r="D251">
        <v>12</v>
      </c>
      <c r="E251" t="s">
        <v>52</v>
      </c>
      <c r="F251">
        <v>2017</v>
      </c>
      <c r="G251" s="1">
        <v>0.28373842592592591</v>
      </c>
      <c r="H251">
        <v>62.598799999999997</v>
      </c>
      <c r="I251">
        <v>62.16</v>
      </c>
      <c r="J251">
        <v>16.132899999999999</v>
      </c>
      <c r="K251">
        <v>16.1843</v>
      </c>
      <c r="L251">
        <v>4.4562999999999997</v>
      </c>
      <c r="M251">
        <v>7.4099999999999999E-2</v>
      </c>
      <c r="N251">
        <v>4.8118999999999996</v>
      </c>
      <c r="O251">
        <v>1.1999999999999999E-3</v>
      </c>
      <c r="P251">
        <v>2.4744999999999999</v>
      </c>
      <c r="Q251">
        <v>2.6383000000000001</v>
      </c>
      <c r="R251">
        <v>0.1951</v>
      </c>
      <c r="S251">
        <v>2.8166000000000002</v>
      </c>
      <c r="T251" s="2">
        <v>9.9999999999999998E-13</v>
      </c>
      <c r="U251" s="2">
        <v>1.9743999999999999</v>
      </c>
      <c r="V251">
        <v>0.50819999999999999</v>
      </c>
      <c r="W251">
        <v>0.3246</v>
      </c>
      <c r="X251">
        <v>92.204400000000007</v>
      </c>
      <c r="Y251">
        <v>8.0878999999999994</v>
      </c>
      <c r="Z251">
        <v>30.513200000000001</v>
      </c>
      <c r="AA251">
        <v>-122.2597</v>
      </c>
      <c r="AB251">
        <v>62.161000000000001</v>
      </c>
      <c r="AC251">
        <v>33.5762</v>
      </c>
      <c r="AD251">
        <v>33.569699999999997</v>
      </c>
      <c r="AE251">
        <v>5.6272000000000002</v>
      </c>
      <c r="AF251">
        <v>100.2075</v>
      </c>
      <c r="AG251">
        <v>245.27</v>
      </c>
      <c r="AH251">
        <v>5.7049000000000003</v>
      </c>
      <c r="AI251">
        <v>101.6893</v>
      </c>
      <c r="AJ251">
        <v>248.66079999999999</v>
      </c>
      <c r="AK251">
        <v>24.624700000000001</v>
      </c>
      <c r="AL251">
        <v>24.607900000000001</v>
      </c>
      <c r="AM251">
        <v>16.123100000000001</v>
      </c>
      <c r="AN251">
        <v>16.174499999999998</v>
      </c>
      <c r="AO251">
        <v>1.23</v>
      </c>
      <c r="AP251">
        <v>332.52</v>
      </c>
      <c r="AQ251">
        <v>62</v>
      </c>
      <c r="AR251">
        <v>16.099</v>
      </c>
      <c r="AS251">
        <v>33.576900000000002</v>
      </c>
      <c r="AT251">
        <v>5.8630000000000004</v>
      </c>
      <c r="AU251">
        <v>0.248</v>
      </c>
      <c r="AV251">
        <v>0.16</v>
      </c>
      <c r="AW251">
        <v>0</v>
      </c>
      <c r="AX251">
        <v>0</v>
      </c>
      <c r="AY251">
        <v>0</v>
      </c>
      <c r="AZ251">
        <v>0.19</v>
      </c>
      <c r="BA251">
        <v>1.69</v>
      </c>
      <c r="BB251">
        <v>255.97</v>
      </c>
      <c r="BC251">
        <f t="shared" si="6"/>
        <v>5.8683880000000004</v>
      </c>
      <c r="BD251">
        <f t="shared" si="7"/>
        <v>-5.3879999999999484E-3</v>
      </c>
    </row>
    <row r="252" spans="1:56" x14ac:dyDescent="0.25">
      <c r="A252">
        <v>15</v>
      </c>
      <c r="B252">
        <v>59965</v>
      </c>
      <c r="C252">
        <v>60061</v>
      </c>
      <c r="D252">
        <v>12</v>
      </c>
      <c r="E252" t="s">
        <v>52</v>
      </c>
      <c r="F252">
        <v>2017</v>
      </c>
      <c r="G252" s="1">
        <v>0.28484953703703703</v>
      </c>
      <c r="H252">
        <v>50.318600000000004</v>
      </c>
      <c r="I252">
        <v>49.966000000000001</v>
      </c>
      <c r="J252">
        <v>17.118099999999998</v>
      </c>
      <c r="K252">
        <v>17.163799999999998</v>
      </c>
      <c r="L252">
        <v>4.4560000000000004</v>
      </c>
      <c r="M252">
        <v>6.0100000000000001E-2</v>
      </c>
      <c r="N252">
        <v>4.9340999999999999</v>
      </c>
      <c r="O252">
        <v>1.1999999999999999E-3</v>
      </c>
      <c r="P252">
        <v>2.4702000000000002</v>
      </c>
      <c r="Q252">
        <v>2.6341999999999999</v>
      </c>
      <c r="R252">
        <v>0.21029999999999999</v>
      </c>
      <c r="S252">
        <v>2.8206000000000002</v>
      </c>
      <c r="T252" s="2">
        <v>9.9999999999999998E-13</v>
      </c>
      <c r="U252" s="2">
        <v>1.9743999999999999</v>
      </c>
      <c r="V252">
        <v>0.32690000000000002</v>
      </c>
      <c r="W252">
        <v>0.32490000000000002</v>
      </c>
      <c r="X252">
        <v>92.199200000000005</v>
      </c>
      <c r="Y252">
        <v>8.0991</v>
      </c>
      <c r="Z252">
        <v>30.513200000000001</v>
      </c>
      <c r="AA252">
        <v>-122.2597</v>
      </c>
      <c r="AB252">
        <v>49.968000000000004</v>
      </c>
      <c r="AC252">
        <v>33.4116</v>
      </c>
      <c r="AD252">
        <v>33.406799999999997</v>
      </c>
      <c r="AE252">
        <v>5.5027999999999997</v>
      </c>
      <c r="AF252">
        <v>99.784999999999997</v>
      </c>
      <c r="AG252">
        <v>239.934</v>
      </c>
      <c r="AH252">
        <v>5.5865</v>
      </c>
      <c r="AI252">
        <v>101.3875</v>
      </c>
      <c r="AJ252">
        <v>243.58320000000001</v>
      </c>
      <c r="AK252">
        <v>24.269500000000001</v>
      </c>
      <c r="AL252">
        <v>24.255099999999999</v>
      </c>
      <c r="AM252">
        <v>17.1099</v>
      </c>
      <c r="AN252">
        <v>17.1556</v>
      </c>
      <c r="AO252">
        <v>1.25</v>
      </c>
      <c r="AP252">
        <v>366.03</v>
      </c>
      <c r="AQ252">
        <v>50</v>
      </c>
      <c r="AR252">
        <v>17.119</v>
      </c>
      <c r="AS252">
        <v>33.407800000000002</v>
      </c>
      <c r="AT252">
        <v>5.7149999999999999</v>
      </c>
      <c r="AU252">
        <v>0.223</v>
      </c>
      <c r="AV252">
        <v>0.11799999999999999</v>
      </c>
      <c r="AW252">
        <v>0</v>
      </c>
      <c r="AX252">
        <v>0</v>
      </c>
      <c r="AY252">
        <v>0.06</v>
      </c>
      <c r="AZ252">
        <v>0.21</v>
      </c>
      <c r="BA252">
        <v>1.37</v>
      </c>
      <c r="BB252">
        <v>249.5</v>
      </c>
      <c r="BC252">
        <f t="shared" si="6"/>
        <v>5.7390119999999998</v>
      </c>
      <c r="BD252">
        <f t="shared" si="7"/>
        <v>-2.4011999999999922E-2</v>
      </c>
    </row>
    <row r="253" spans="1:56" x14ac:dyDescent="0.25">
      <c r="A253">
        <v>15</v>
      </c>
      <c r="B253">
        <v>61819</v>
      </c>
      <c r="C253">
        <v>61915</v>
      </c>
      <c r="D253">
        <v>12</v>
      </c>
      <c r="E253" t="s">
        <v>52</v>
      </c>
      <c r="F253">
        <v>2017</v>
      </c>
      <c r="G253" s="1">
        <v>0.28575231481481483</v>
      </c>
      <c r="H253">
        <v>40.3658</v>
      </c>
      <c r="I253">
        <v>40.084000000000003</v>
      </c>
      <c r="J253">
        <v>17.8963</v>
      </c>
      <c r="K253">
        <v>17.897500000000001</v>
      </c>
      <c r="L253">
        <v>4.4583000000000004</v>
      </c>
      <c r="M253">
        <v>4.9799999999999997E-2</v>
      </c>
      <c r="N253">
        <v>4.5293999999999999</v>
      </c>
      <c r="O253">
        <v>1.1999999999999999E-3</v>
      </c>
      <c r="P253">
        <v>2.4382999999999999</v>
      </c>
      <c r="Q253">
        <v>2.5912000000000002</v>
      </c>
      <c r="R253">
        <v>0.20530000000000001</v>
      </c>
      <c r="S253">
        <v>2.8248000000000002</v>
      </c>
      <c r="T253" s="2">
        <v>9.9999999999999998E-13</v>
      </c>
      <c r="U253" s="2">
        <v>1.9743999999999999</v>
      </c>
      <c r="V253">
        <v>0.19239999999999999</v>
      </c>
      <c r="W253">
        <v>0.32279999999999998</v>
      </c>
      <c r="X253">
        <v>92.246399999999994</v>
      </c>
      <c r="Y253">
        <v>8.1118000000000006</v>
      </c>
      <c r="Z253">
        <v>30.513200000000001</v>
      </c>
      <c r="AA253">
        <v>-122.2597</v>
      </c>
      <c r="AB253">
        <v>40.085000000000001</v>
      </c>
      <c r="AC253">
        <v>33.4773</v>
      </c>
      <c r="AD253">
        <v>33.476799999999997</v>
      </c>
      <c r="AE253">
        <v>5.3223000000000003</v>
      </c>
      <c r="AF253">
        <v>97.996700000000004</v>
      </c>
      <c r="AG253">
        <v>232.09100000000001</v>
      </c>
      <c r="AH253">
        <v>5.3906999999999998</v>
      </c>
      <c r="AI253">
        <v>99.259299999999996</v>
      </c>
      <c r="AJ253">
        <v>235.077</v>
      </c>
      <c r="AK253">
        <v>24.132999999999999</v>
      </c>
      <c r="AL253">
        <v>24.132400000000001</v>
      </c>
      <c r="AM253">
        <v>17.889500000000002</v>
      </c>
      <c r="AN253">
        <v>17.890699999999999</v>
      </c>
      <c r="AO253">
        <v>1.26</v>
      </c>
      <c r="AP253">
        <v>378.76</v>
      </c>
      <c r="AQ253">
        <v>40</v>
      </c>
      <c r="AR253">
        <v>17.881</v>
      </c>
      <c r="AS253">
        <v>33.473799999999997</v>
      </c>
      <c r="AT253">
        <v>5.5140000000000002</v>
      </c>
      <c r="AU253">
        <v>0.188</v>
      </c>
      <c r="AV253">
        <v>6.3E-2</v>
      </c>
      <c r="AW253">
        <v>0</v>
      </c>
      <c r="AX253">
        <v>0</v>
      </c>
      <c r="AY253">
        <v>7.0000000000000007E-2</v>
      </c>
      <c r="AZ253">
        <v>0.2</v>
      </c>
      <c r="BA253">
        <v>1.2</v>
      </c>
      <c r="BB253">
        <v>240.74</v>
      </c>
      <c r="BC253">
        <f t="shared" si="6"/>
        <v>5.5512920000000001</v>
      </c>
      <c r="BD253">
        <f t="shared" si="7"/>
        <v>-3.7291999999999881E-2</v>
      </c>
    </row>
    <row r="254" spans="1:56" x14ac:dyDescent="0.25">
      <c r="A254">
        <v>15</v>
      </c>
      <c r="B254">
        <v>63908</v>
      </c>
      <c r="C254">
        <v>64004</v>
      </c>
      <c r="D254">
        <v>12</v>
      </c>
      <c r="E254" t="s">
        <v>52</v>
      </c>
      <c r="F254">
        <v>2017</v>
      </c>
      <c r="G254" s="1">
        <v>0.28675925925925927</v>
      </c>
      <c r="H254">
        <v>25.489899999999999</v>
      </c>
      <c r="I254">
        <v>25.315000000000001</v>
      </c>
      <c r="J254">
        <v>18.355499999999999</v>
      </c>
      <c r="K254">
        <v>18.357399999999998</v>
      </c>
      <c r="L254">
        <v>4.4576000000000002</v>
      </c>
      <c r="M254">
        <v>0.04</v>
      </c>
      <c r="N254">
        <v>4.9340999999999999</v>
      </c>
      <c r="O254">
        <v>1.1999999999999999E-3</v>
      </c>
      <c r="P254">
        <v>2.4394</v>
      </c>
      <c r="Q254">
        <v>2.5933000000000002</v>
      </c>
      <c r="R254">
        <v>0.22040000000000001</v>
      </c>
      <c r="S254">
        <v>2.8210000000000002</v>
      </c>
      <c r="T254" s="2">
        <v>9.9999999999999998E-13</v>
      </c>
      <c r="U254" s="2">
        <v>1.9743999999999999</v>
      </c>
      <c r="V254">
        <v>6.4500000000000002E-2</v>
      </c>
      <c r="W254">
        <v>0.32340000000000002</v>
      </c>
      <c r="X254">
        <v>92.232399999999998</v>
      </c>
      <c r="Y254">
        <v>8.0960999999999999</v>
      </c>
      <c r="Z254">
        <v>30.513200000000001</v>
      </c>
      <c r="AA254">
        <v>-122.2597</v>
      </c>
      <c r="AB254">
        <v>25.314</v>
      </c>
      <c r="AC254">
        <v>33.456499999999998</v>
      </c>
      <c r="AD254">
        <v>33.457500000000003</v>
      </c>
      <c r="AE254">
        <v>5.2706999999999997</v>
      </c>
      <c r="AF254">
        <v>97.881799999999998</v>
      </c>
      <c r="AG254">
        <v>229.87</v>
      </c>
      <c r="AH254">
        <v>5.343</v>
      </c>
      <c r="AI254">
        <v>99.229600000000005</v>
      </c>
      <c r="AJ254">
        <v>233.02510000000001</v>
      </c>
      <c r="AK254">
        <v>24.004000000000001</v>
      </c>
      <c r="AL254">
        <v>24.004300000000001</v>
      </c>
      <c r="AM254">
        <v>18.351199999999999</v>
      </c>
      <c r="AN254">
        <v>18.353000000000002</v>
      </c>
      <c r="AO254">
        <v>1.27</v>
      </c>
      <c r="AP254">
        <v>390.56</v>
      </c>
      <c r="AQ254">
        <v>25</v>
      </c>
      <c r="AR254">
        <v>18.352</v>
      </c>
      <c r="AS254">
        <v>33.451300000000003</v>
      </c>
      <c r="AT254">
        <v>5.4349999999999996</v>
      </c>
      <c r="AU254">
        <v>0.13700000000000001</v>
      </c>
      <c r="AV254">
        <v>3.5000000000000003E-2</v>
      </c>
      <c r="AW254">
        <v>0</v>
      </c>
      <c r="AX254">
        <v>0</v>
      </c>
      <c r="AY254">
        <v>0</v>
      </c>
      <c r="AZ254">
        <v>0.21</v>
      </c>
      <c r="BA254">
        <v>1.37</v>
      </c>
      <c r="BB254">
        <v>237.3</v>
      </c>
      <c r="BC254">
        <f t="shared" si="6"/>
        <v>5.4976279999999997</v>
      </c>
      <c r="BD254">
        <f t="shared" si="7"/>
        <v>-6.2628000000000128E-2</v>
      </c>
    </row>
    <row r="255" spans="1:56" x14ac:dyDescent="0.25">
      <c r="A255">
        <v>15</v>
      </c>
      <c r="B255">
        <v>66183</v>
      </c>
      <c r="C255">
        <v>66279</v>
      </c>
      <c r="D255">
        <v>12</v>
      </c>
      <c r="E255" t="s">
        <v>52</v>
      </c>
      <c r="F255">
        <v>2017</v>
      </c>
      <c r="G255" s="1">
        <v>0.2878472222222222</v>
      </c>
      <c r="H255">
        <v>10.330299999999999</v>
      </c>
      <c r="I255">
        <v>10.257</v>
      </c>
      <c r="J255">
        <v>18.532699999999998</v>
      </c>
      <c r="K255">
        <v>18.5319</v>
      </c>
      <c r="L255">
        <v>4.4602000000000004</v>
      </c>
      <c r="M255">
        <v>3.7100000000000001E-2</v>
      </c>
      <c r="N255">
        <v>4.9340999999999999</v>
      </c>
      <c r="O255">
        <v>1.1999999999999999E-3</v>
      </c>
      <c r="P255">
        <v>2.4401999999999999</v>
      </c>
      <c r="Q255">
        <v>2.5958999999999999</v>
      </c>
      <c r="R255">
        <v>0.21149999999999999</v>
      </c>
      <c r="S255">
        <v>2.8277000000000001</v>
      </c>
      <c r="T255" s="2">
        <v>9.9999999999999998E-13</v>
      </c>
      <c r="U255" s="2">
        <v>1.9743999999999999</v>
      </c>
      <c r="V255">
        <v>2.6800000000000001E-2</v>
      </c>
      <c r="W255">
        <v>0.3211</v>
      </c>
      <c r="X255">
        <v>92.286799999999999</v>
      </c>
      <c r="Y255">
        <v>8.1204999999999998</v>
      </c>
      <c r="Z255">
        <v>30.513200000000001</v>
      </c>
      <c r="AA255">
        <v>-122.2597</v>
      </c>
      <c r="AB255">
        <v>10.259</v>
      </c>
      <c r="AC255">
        <v>33.4542</v>
      </c>
      <c r="AD255">
        <v>33.455100000000002</v>
      </c>
      <c r="AE255">
        <v>5.2450999999999999</v>
      </c>
      <c r="AF255">
        <v>97.731800000000007</v>
      </c>
      <c r="AG255">
        <v>228.76599999999999</v>
      </c>
      <c r="AH255">
        <v>5.3212999999999999</v>
      </c>
      <c r="AI255">
        <v>99.149799999999999</v>
      </c>
      <c r="AJ255">
        <v>232.08760000000001</v>
      </c>
      <c r="AK255">
        <v>23.957699999999999</v>
      </c>
      <c r="AL255">
        <v>23.958600000000001</v>
      </c>
      <c r="AM255">
        <v>18.530899999999999</v>
      </c>
      <c r="AN255">
        <v>18.530100000000001</v>
      </c>
      <c r="AO255">
        <v>1.28</v>
      </c>
      <c r="AP255">
        <v>394.45</v>
      </c>
      <c r="AQ255">
        <v>10</v>
      </c>
      <c r="AR255">
        <v>18.533000000000001</v>
      </c>
      <c r="AS255">
        <v>33.4542</v>
      </c>
      <c r="AT255">
        <v>5.4249999999999998</v>
      </c>
      <c r="AU255">
        <v>0.109</v>
      </c>
      <c r="AV255">
        <v>2.7E-2</v>
      </c>
      <c r="AW255">
        <v>0</v>
      </c>
      <c r="AX255">
        <v>0</v>
      </c>
      <c r="AY255">
        <v>0</v>
      </c>
      <c r="AZ255">
        <v>0.2</v>
      </c>
      <c r="BA255">
        <v>1.6</v>
      </c>
      <c r="BB255">
        <v>236.83</v>
      </c>
      <c r="BC255">
        <f t="shared" si="6"/>
        <v>5.4710039999999998</v>
      </c>
      <c r="BD255">
        <f t="shared" si="7"/>
        <v>-4.6003999999999934E-2</v>
      </c>
    </row>
    <row r="256" spans="1:56" x14ac:dyDescent="0.25">
      <c r="A256">
        <v>15</v>
      </c>
      <c r="B256">
        <v>68247</v>
      </c>
      <c r="C256">
        <v>68343</v>
      </c>
      <c r="D256">
        <v>12</v>
      </c>
      <c r="E256" t="s">
        <v>52</v>
      </c>
      <c r="F256">
        <v>2017</v>
      </c>
      <c r="G256" s="1">
        <v>0.28885416666666669</v>
      </c>
      <c r="H256">
        <v>2.3146</v>
      </c>
      <c r="I256">
        <v>2.2999999999999998</v>
      </c>
      <c r="J256">
        <v>18.534600000000001</v>
      </c>
      <c r="K256">
        <v>18.5334</v>
      </c>
      <c r="L256">
        <v>4.4611000000000001</v>
      </c>
      <c r="M256">
        <v>3.7100000000000001E-2</v>
      </c>
      <c r="N256">
        <v>4.9340999999999999</v>
      </c>
      <c r="O256">
        <v>0.94630000000000003</v>
      </c>
      <c r="P256">
        <v>2.4426999999999999</v>
      </c>
      <c r="Q256">
        <v>2.6034999999999999</v>
      </c>
      <c r="R256">
        <v>0.19359999999999999</v>
      </c>
      <c r="S256">
        <v>2.8283999999999998</v>
      </c>
      <c r="T256" s="2">
        <v>0.70613999999999999</v>
      </c>
      <c r="U256" s="2">
        <v>1.9743999999999999</v>
      </c>
      <c r="V256">
        <v>2.7900000000000001E-2</v>
      </c>
      <c r="W256">
        <v>0.32019999999999998</v>
      </c>
      <c r="X256">
        <v>92.307100000000005</v>
      </c>
      <c r="Y256">
        <v>8.1233000000000004</v>
      </c>
      <c r="Z256">
        <v>30.513200000000001</v>
      </c>
      <c r="AA256">
        <v>-122.2597</v>
      </c>
      <c r="AB256">
        <v>2.2989999999999999</v>
      </c>
      <c r="AC256">
        <v>33.4542</v>
      </c>
      <c r="AD256">
        <v>33.455199999999998</v>
      </c>
      <c r="AE256">
        <v>5.2460000000000004</v>
      </c>
      <c r="AF256">
        <v>97.750900000000001</v>
      </c>
      <c r="AG256">
        <v>228.803</v>
      </c>
      <c r="AH256">
        <v>5.3360000000000003</v>
      </c>
      <c r="AI256">
        <v>99.427499999999995</v>
      </c>
      <c r="AJ256">
        <v>232.7312</v>
      </c>
      <c r="AK256">
        <v>23.956900000000001</v>
      </c>
      <c r="AL256">
        <v>23.957899999999999</v>
      </c>
      <c r="AM256">
        <v>18.534199999999998</v>
      </c>
      <c r="AN256">
        <v>18.533000000000001</v>
      </c>
      <c r="AO256">
        <v>1.31</v>
      </c>
      <c r="AP256">
        <v>394.24</v>
      </c>
      <c r="AQ256">
        <v>2</v>
      </c>
      <c r="AR256">
        <v>18.533999999999999</v>
      </c>
      <c r="AS256">
        <v>33.451799999999999</v>
      </c>
      <c r="AT256">
        <v>5.4550000000000001</v>
      </c>
      <c r="AU256">
        <v>0.11</v>
      </c>
      <c r="AV256">
        <v>2.8000000000000001E-2</v>
      </c>
      <c r="AW256">
        <v>0</v>
      </c>
      <c r="AX256">
        <v>0</v>
      </c>
      <c r="AY256">
        <v>0</v>
      </c>
      <c r="AZ256">
        <v>0.2</v>
      </c>
      <c r="BA256">
        <v>1.65</v>
      </c>
      <c r="BB256">
        <v>238.17</v>
      </c>
      <c r="BC256">
        <f t="shared" si="6"/>
        <v>5.47194</v>
      </c>
      <c r="BD256">
        <f t="shared" si="7"/>
        <v>-1.6939999999999955E-2</v>
      </c>
    </row>
    <row r="257" spans="1:56" x14ac:dyDescent="0.25">
      <c r="A257">
        <v>16</v>
      </c>
      <c r="B257">
        <v>18593</v>
      </c>
      <c r="C257">
        <v>18689</v>
      </c>
      <c r="D257">
        <v>12</v>
      </c>
      <c r="E257" t="s">
        <v>52</v>
      </c>
      <c r="F257">
        <v>2017</v>
      </c>
      <c r="G257" s="1">
        <v>0.50913194444444443</v>
      </c>
      <c r="H257">
        <v>519.79399999999998</v>
      </c>
      <c r="I257">
        <v>515.601</v>
      </c>
      <c r="J257">
        <v>5.9035000000000002</v>
      </c>
      <c r="K257">
        <v>5.9016999999999999</v>
      </c>
      <c r="L257">
        <v>4.4981</v>
      </c>
      <c r="M257">
        <v>3.3799999999999997E-2</v>
      </c>
      <c r="N257">
        <v>4.9340999999999999</v>
      </c>
      <c r="O257">
        <v>1.1999999999999999E-3</v>
      </c>
      <c r="P257">
        <v>0.59709999999999996</v>
      </c>
      <c r="Q257">
        <v>0.60680000000000001</v>
      </c>
      <c r="R257">
        <v>1.6322000000000001</v>
      </c>
      <c r="S257">
        <v>2.6352000000000002</v>
      </c>
      <c r="T257" s="2">
        <v>9.9999999999999998E-13</v>
      </c>
      <c r="U257" s="2">
        <v>1.9743999999999999</v>
      </c>
      <c r="V257" t="s">
        <v>53</v>
      </c>
      <c r="W257">
        <v>0.28689999999999999</v>
      </c>
      <c r="X257">
        <v>93.080699999999993</v>
      </c>
      <c r="Y257">
        <v>7.415</v>
      </c>
      <c r="Z257">
        <v>30.18084</v>
      </c>
      <c r="AA257">
        <v>-122.92319999999999</v>
      </c>
      <c r="AB257">
        <v>515.601</v>
      </c>
      <c r="AC257">
        <v>34.25</v>
      </c>
      <c r="AD257">
        <v>34.252499999999998</v>
      </c>
      <c r="AE257">
        <v>0.32119999999999999</v>
      </c>
      <c r="AF257">
        <v>4.6150000000000002</v>
      </c>
      <c r="AG257">
        <v>13.967000000000001</v>
      </c>
      <c r="AH257">
        <v>0.33129999999999998</v>
      </c>
      <c r="AI257">
        <v>4.76</v>
      </c>
      <c r="AJ257">
        <v>14.405799999999999</v>
      </c>
      <c r="AK257">
        <v>26.977799999999998</v>
      </c>
      <c r="AL257">
        <v>26.98</v>
      </c>
      <c r="AM257">
        <v>5.8586</v>
      </c>
      <c r="AN257">
        <v>5.8567999999999998</v>
      </c>
      <c r="AO257">
        <v>1.0900000000000001</v>
      </c>
      <c r="AP257">
        <v>114.04</v>
      </c>
      <c r="AQ257">
        <v>516</v>
      </c>
      <c r="AR257">
        <v>5.9169999999999998</v>
      </c>
      <c r="AS257">
        <v>34.247399999999999</v>
      </c>
      <c r="AT257">
        <v>0.34499999999999997</v>
      </c>
      <c r="AW257">
        <v>39.979999999999997</v>
      </c>
      <c r="AX257">
        <v>0</v>
      </c>
      <c r="AY257">
        <v>0</v>
      </c>
      <c r="AZ257">
        <v>3.09</v>
      </c>
      <c r="BA257">
        <v>78.05</v>
      </c>
      <c r="BB257">
        <v>15.06</v>
      </c>
      <c r="BC257">
        <f t="shared" si="6"/>
        <v>0.35014800000000001</v>
      </c>
      <c r="BD257">
        <f t="shared" si="7"/>
        <v>-5.1480000000000414E-3</v>
      </c>
    </row>
    <row r="258" spans="1:56" x14ac:dyDescent="0.25">
      <c r="A258">
        <v>16</v>
      </c>
      <c r="B258">
        <v>22600</v>
      </c>
      <c r="C258">
        <v>22696</v>
      </c>
      <c r="D258">
        <v>12</v>
      </c>
      <c r="E258" t="s">
        <v>52</v>
      </c>
      <c r="F258">
        <v>2017</v>
      </c>
      <c r="G258" s="1">
        <v>0.51106481481481481</v>
      </c>
      <c r="H258">
        <v>443.93669999999997</v>
      </c>
      <c r="I258">
        <v>440.435</v>
      </c>
      <c r="J258">
        <v>6.2767999999999997</v>
      </c>
      <c r="K258">
        <v>6.2774000000000001</v>
      </c>
      <c r="L258">
        <v>4.4981999999999998</v>
      </c>
      <c r="M258">
        <v>3.3300000000000003E-2</v>
      </c>
      <c r="N258">
        <v>4.9340999999999999</v>
      </c>
      <c r="O258">
        <v>1.1999999999999999E-3</v>
      </c>
      <c r="P258">
        <v>0.66059999999999997</v>
      </c>
      <c r="Q258">
        <v>0.67649999999999999</v>
      </c>
      <c r="R258">
        <v>1.5838000000000001</v>
      </c>
      <c r="S258">
        <v>2.6383000000000001</v>
      </c>
      <c r="T258" s="2">
        <v>9.9999999999999998E-13</v>
      </c>
      <c r="U258" s="2">
        <v>1.9743999999999999</v>
      </c>
      <c r="V258" t="s">
        <v>53</v>
      </c>
      <c r="W258">
        <v>0.2868</v>
      </c>
      <c r="X258">
        <v>93.081999999999994</v>
      </c>
      <c r="Y258">
        <v>7.4261999999999997</v>
      </c>
      <c r="Z258">
        <v>30.18084</v>
      </c>
      <c r="AA258">
        <v>-122.92319999999999</v>
      </c>
      <c r="AB258">
        <v>440.43599999999998</v>
      </c>
      <c r="AC258">
        <v>34.182499999999997</v>
      </c>
      <c r="AD258">
        <v>34.183900000000001</v>
      </c>
      <c r="AE258">
        <v>0.55840000000000001</v>
      </c>
      <c r="AF258">
        <v>8.09</v>
      </c>
      <c r="AG258">
        <v>24.283000000000001</v>
      </c>
      <c r="AH258">
        <v>0.57340000000000002</v>
      </c>
      <c r="AI258">
        <v>8.3087</v>
      </c>
      <c r="AJ258">
        <v>24.9389</v>
      </c>
      <c r="AK258">
        <v>26.8764</v>
      </c>
      <c r="AL258">
        <v>26.877400000000002</v>
      </c>
      <c r="AM258">
        <v>6.2374999999999998</v>
      </c>
      <c r="AN258">
        <v>6.2381000000000002</v>
      </c>
      <c r="AO258">
        <v>1.1000000000000001</v>
      </c>
      <c r="AP258">
        <v>122.95</v>
      </c>
      <c r="AQ258">
        <v>440</v>
      </c>
      <c r="AR258">
        <v>6.2789999999999999</v>
      </c>
      <c r="AS258">
        <v>34.176000000000002</v>
      </c>
      <c r="AT258">
        <v>0.60299999999999998</v>
      </c>
      <c r="AW258">
        <v>38.479999999999997</v>
      </c>
      <c r="AX258">
        <v>0</v>
      </c>
      <c r="AY258">
        <v>0</v>
      </c>
      <c r="AZ258">
        <v>2.94</v>
      </c>
      <c r="BA258">
        <v>69.400000000000006</v>
      </c>
      <c r="BB258">
        <v>26.32</v>
      </c>
      <c r="BC258">
        <f t="shared" si="6"/>
        <v>0.59683600000000003</v>
      </c>
      <c r="BD258">
        <f t="shared" si="7"/>
        <v>6.1639999999999473E-3</v>
      </c>
    </row>
    <row r="259" spans="1:56" x14ac:dyDescent="0.25">
      <c r="A259">
        <v>16</v>
      </c>
      <c r="B259">
        <v>26139</v>
      </c>
      <c r="C259">
        <v>26235</v>
      </c>
      <c r="D259">
        <v>12</v>
      </c>
      <c r="E259" t="s">
        <v>52</v>
      </c>
      <c r="F259">
        <v>2017</v>
      </c>
      <c r="G259" s="1">
        <v>0.51276620370370374</v>
      </c>
      <c r="H259">
        <v>384.39019999999999</v>
      </c>
      <c r="I259">
        <v>381.423</v>
      </c>
      <c r="J259">
        <v>6.6280000000000001</v>
      </c>
      <c r="K259">
        <v>6.6272000000000002</v>
      </c>
      <c r="L259">
        <v>4.4962999999999997</v>
      </c>
      <c r="M259">
        <v>3.3099999999999997E-2</v>
      </c>
      <c r="N259">
        <v>4.6788999999999996</v>
      </c>
      <c r="O259">
        <v>1.1999999999999999E-3</v>
      </c>
      <c r="P259">
        <v>0.76029999999999998</v>
      </c>
      <c r="Q259">
        <v>0.7833</v>
      </c>
      <c r="R259">
        <v>1.5278</v>
      </c>
      <c r="S259">
        <v>2.6457000000000002</v>
      </c>
      <c r="T259" s="2">
        <v>9.9999999999999998E-13</v>
      </c>
      <c r="U259" s="2">
        <v>1.9743999999999999</v>
      </c>
      <c r="V259" t="s">
        <v>53</v>
      </c>
      <c r="W259">
        <v>0.28849999999999998</v>
      </c>
      <c r="X259">
        <v>93.043599999999998</v>
      </c>
      <c r="Y259">
        <v>7.4550999999999998</v>
      </c>
      <c r="Z259">
        <v>30.18084</v>
      </c>
      <c r="AA259">
        <v>-122.92319999999999</v>
      </c>
      <c r="AB259">
        <v>381.41399999999999</v>
      </c>
      <c r="AC259">
        <v>34.116999999999997</v>
      </c>
      <c r="AD259">
        <v>34.119399999999999</v>
      </c>
      <c r="AE259">
        <v>0.91010000000000002</v>
      </c>
      <c r="AF259">
        <v>13.289199999999999</v>
      </c>
      <c r="AG259">
        <v>39.587000000000003</v>
      </c>
      <c r="AH259">
        <v>0.92320000000000002</v>
      </c>
      <c r="AI259">
        <v>13.4796</v>
      </c>
      <c r="AJ259">
        <v>40.154800000000002</v>
      </c>
      <c r="AK259">
        <v>26.778099999999998</v>
      </c>
      <c r="AL259">
        <v>26.780100000000001</v>
      </c>
      <c r="AM259">
        <v>6.5930999999999997</v>
      </c>
      <c r="AN259">
        <v>6.5922999999999998</v>
      </c>
      <c r="AO259">
        <v>1.1100000000000001</v>
      </c>
      <c r="AP259">
        <v>131.66999999999999</v>
      </c>
      <c r="AQ259">
        <v>381</v>
      </c>
      <c r="AR259">
        <v>6.6440000000000001</v>
      </c>
      <c r="AS259">
        <v>34.114100000000001</v>
      </c>
      <c r="AT259">
        <v>1.0209999999999999</v>
      </c>
      <c r="AW259">
        <v>36.700000000000003</v>
      </c>
      <c r="AX259">
        <v>0</v>
      </c>
      <c r="AY259">
        <v>0</v>
      </c>
      <c r="AZ259">
        <v>2.78</v>
      </c>
      <c r="BA259">
        <v>61.46</v>
      </c>
      <c r="BB259">
        <v>44.57</v>
      </c>
      <c r="BC259">
        <f t="shared" ref="BC259:BC322" si="8">(1.04*AE259)+0.0161</f>
        <v>0.96260400000000002</v>
      </c>
      <c r="BD259">
        <f t="shared" ref="BD259:BD322" si="9">AT259-BC259</f>
        <v>5.8395999999999892E-2</v>
      </c>
    </row>
    <row r="260" spans="1:56" x14ac:dyDescent="0.25">
      <c r="A260">
        <v>16</v>
      </c>
      <c r="B260">
        <v>29967</v>
      </c>
      <c r="C260">
        <v>30063</v>
      </c>
      <c r="D260">
        <v>12</v>
      </c>
      <c r="E260" t="s">
        <v>52</v>
      </c>
      <c r="F260">
        <v>2017</v>
      </c>
      <c r="G260" s="1">
        <v>0.51461805555555562</v>
      </c>
      <c r="H260">
        <v>322.7226</v>
      </c>
      <c r="I260">
        <v>320.27</v>
      </c>
      <c r="J260">
        <v>7.3691000000000004</v>
      </c>
      <c r="K260">
        <v>7.3693999999999997</v>
      </c>
      <c r="L260">
        <v>4.4969000000000001</v>
      </c>
      <c r="M260">
        <v>3.2800000000000003E-2</v>
      </c>
      <c r="N260">
        <v>4.9233000000000002</v>
      </c>
      <c r="O260">
        <v>1.1999999999999999E-3</v>
      </c>
      <c r="P260">
        <v>0.92530000000000001</v>
      </c>
      <c r="Q260">
        <v>0.96350000000000002</v>
      </c>
      <c r="R260">
        <v>1.4093</v>
      </c>
      <c r="S260">
        <v>2.6617000000000002</v>
      </c>
      <c r="T260" s="2">
        <v>9.9999999999999998E-13</v>
      </c>
      <c r="U260" s="2">
        <v>1.9743999999999999</v>
      </c>
      <c r="V260" t="s">
        <v>53</v>
      </c>
      <c r="W260">
        <v>0.28789999999999999</v>
      </c>
      <c r="X260">
        <v>93.056600000000003</v>
      </c>
      <c r="Y260">
        <v>7.516</v>
      </c>
      <c r="Z260">
        <v>30.18084</v>
      </c>
      <c r="AA260">
        <v>-122.92319999999999</v>
      </c>
      <c r="AB260">
        <v>320.27100000000002</v>
      </c>
      <c r="AC260">
        <v>34.076799999999999</v>
      </c>
      <c r="AD260">
        <v>34.079000000000001</v>
      </c>
      <c r="AE260">
        <v>1.4877</v>
      </c>
      <c r="AF260">
        <v>22.089200000000002</v>
      </c>
      <c r="AG260">
        <v>64.718000000000004</v>
      </c>
      <c r="AH260">
        <v>1.5096000000000001</v>
      </c>
      <c r="AI260">
        <v>22.414899999999999</v>
      </c>
      <c r="AJ260">
        <v>65.6708</v>
      </c>
      <c r="AK260">
        <v>26.644500000000001</v>
      </c>
      <c r="AL260">
        <v>26.646100000000001</v>
      </c>
      <c r="AM260">
        <v>7.3381999999999996</v>
      </c>
      <c r="AN260">
        <v>7.3384</v>
      </c>
      <c r="AO260">
        <v>1.1100000000000001</v>
      </c>
      <c r="AP260">
        <v>143.91</v>
      </c>
      <c r="AQ260">
        <v>321</v>
      </c>
      <c r="AR260">
        <v>7.3550000000000004</v>
      </c>
      <c r="AS260">
        <v>34.075000000000003</v>
      </c>
      <c r="AT260">
        <v>1.575</v>
      </c>
      <c r="AW260">
        <v>33.19</v>
      </c>
      <c r="AX260">
        <v>0</v>
      </c>
      <c r="AY260">
        <v>0</v>
      </c>
      <c r="AZ260">
        <v>2.46</v>
      </c>
      <c r="BA260">
        <v>48.88</v>
      </c>
      <c r="BB260">
        <v>68.739999999999995</v>
      </c>
      <c r="BC260">
        <f t="shared" si="8"/>
        <v>1.5633080000000001</v>
      </c>
      <c r="BD260">
        <f t="shared" si="9"/>
        <v>1.1691999999999814E-2</v>
      </c>
    </row>
    <row r="261" spans="1:56" x14ac:dyDescent="0.25">
      <c r="A261">
        <v>16</v>
      </c>
      <c r="B261">
        <v>33190</v>
      </c>
      <c r="C261">
        <v>33286</v>
      </c>
      <c r="D261">
        <v>12</v>
      </c>
      <c r="E261" t="s">
        <v>52</v>
      </c>
      <c r="F261">
        <v>2017</v>
      </c>
      <c r="G261" s="1">
        <v>0.51616898148148149</v>
      </c>
      <c r="H261">
        <v>272.56569999999999</v>
      </c>
      <c r="I261">
        <v>270.529</v>
      </c>
      <c r="J261">
        <v>8.0219000000000005</v>
      </c>
      <c r="K261">
        <v>8.0221</v>
      </c>
      <c r="L261">
        <v>4.4973000000000001</v>
      </c>
      <c r="M261">
        <v>3.2599999999999997E-2</v>
      </c>
      <c r="N261">
        <v>4.7240000000000002</v>
      </c>
      <c r="O261">
        <v>1.1999999999999999E-3</v>
      </c>
      <c r="P261">
        <v>1.0610999999999999</v>
      </c>
      <c r="Q261">
        <v>1.1121000000000001</v>
      </c>
      <c r="R261">
        <v>1.3075000000000001</v>
      </c>
      <c r="S261">
        <v>2.6758000000000002</v>
      </c>
      <c r="T261" s="2">
        <v>9.9999999999999998E-13</v>
      </c>
      <c r="U261" s="2">
        <v>1.9743999999999999</v>
      </c>
      <c r="V261" t="s">
        <v>53</v>
      </c>
      <c r="W261">
        <v>0.28760000000000002</v>
      </c>
      <c r="X261">
        <v>93.0642</v>
      </c>
      <c r="Y261">
        <v>7.5701000000000001</v>
      </c>
      <c r="Z261">
        <v>30.18084</v>
      </c>
      <c r="AA261">
        <v>-122.92319999999999</v>
      </c>
      <c r="AB261">
        <v>270.52800000000002</v>
      </c>
      <c r="AC261">
        <v>34.0488</v>
      </c>
      <c r="AD261">
        <v>34.0505</v>
      </c>
      <c r="AE261">
        <v>1.9253</v>
      </c>
      <c r="AF261">
        <v>29.0062</v>
      </c>
      <c r="AG261">
        <v>83.762</v>
      </c>
      <c r="AH261">
        <v>1.958</v>
      </c>
      <c r="AI261">
        <v>29.499099999999999</v>
      </c>
      <c r="AJ261">
        <v>85.183899999999994</v>
      </c>
      <c r="AK261">
        <v>26.5276</v>
      </c>
      <c r="AL261">
        <v>26.5289</v>
      </c>
      <c r="AM261">
        <v>7.9945000000000004</v>
      </c>
      <c r="AN261">
        <v>7.9946999999999999</v>
      </c>
      <c r="AO261">
        <v>1.1299999999999999</v>
      </c>
      <c r="AP261">
        <v>154.53</v>
      </c>
      <c r="AQ261">
        <v>271</v>
      </c>
      <c r="AR261">
        <v>7.9630000000000001</v>
      </c>
      <c r="AS261">
        <v>34.046199999999999</v>
      </c>
      <c r="AT261">
        <v>2.0499999999999998</v>
      </c>
      <c r="AW261">
        <v>30.35</v>
      </c>
      <c r="AX261">
        <v>2.5999999999999999E-2</v>
      </c>
      <c r="AY261">
        <v>0.27</v>
      </c>
      <c r="AZ261">
        <v>2.2599999999999998</v>
      </c>
      <c r="BA261">
        <v>40.93</v>
      </c>
      <c r="BB261">
        <v>89.45</v>
      </c>
      <c r="BC261">
        <f t="shared" si="8"/>
        <v>2.0184119999999997</v>
      </c>
      <c r="BD261">
        <f t="shared" si="9"/>
        <v>3.1588000000000171E-2</v>
      </c>
    </row>
    <row r="262" spans="1:56" x14ac:dyDescent="0.25">
      <c r="A262">
        <v>16</v>
      </c>
      <c r="B262">
        <v>36149</v>
      </c>
      <c r="C262">
        <v>36245</v>
      </c>
      <c r="D262">
        <v>12</v>
      </c>
      <c r="E262" t="s">
        <v>52</v>
      </c>
      <c r="F262">
        <v>2017</v>
      </c>
      <c r="G262" s="1">
        <v>0.5175925925925926</v>
      </c>
      <c r="H262">
        <v>232.3158</v>
      </c>
      <c r="I262">
        <v>230.59800000000001</v>
      </c>
      <c r="J262">
        <v>8.5663</v>
      </c>
      <c r="K262">
        <v>8.5571000000000002</v>
      </c>
      <c r="L262">
        <v>4.4978999999999996</v>
      </c>
      <c r="M262">
        <v>3.1800000000000002E-2</v>
      </c>
      <c r="N262">
        <v>4.9325000000000001</v>
      </c>
      <c r="O262">
        <v>1.1999999999999999E-3</v>
      </c>
      <c r="P262">
        <v>1.2606999999999999</v>
      </c>
      <c r="Q262">
        <v>1.3246</v>
      </c>
      <c r="R262">
        <v>1.1839</v>
      </c>
      <c r="S262">
        <v>2.6955</v>
      </c>
      <c r="T262" s="2">
        <v>9.9999999999999998E-13</v>
      </c>
      <c r="U262" s="2">
        <v>1.9743999999999999</v>
      </c>
      <c r="V262" t="s">
        <v>53</v>
      </c>
      <c r="W262">
        <v>0.28699999999999998</v>
      </c>
      <c r="X262">
        <v>93.076800000000006</v>
      </c>
      <c r="Y262">
        <v>7.6451000000000002</v>
      </c>
      <c r="Z262">
        <v>30.18084</v>
      </c>
      <c r="AA262">
        <v>-122.92319999999999</v>
      </c>
      <c r="AB262">
        <v>230.602</v>
      </c>
      <c r="AC262">
        <v>33.960299999999997</v>
      </c>
      <c r="AD262">
        <v>33.964700000000001</v>
      </c>
      <c r="AE262">
        <v>2.5710999999999999</v>
      </c>
      <c r="AF262">
        <v>39.188400000000001</v>
      </c>
      <c r="AG262">
        <v>111.874</v>
      </c>
      <c r="AH262">
        <v>2.5996999999999999</v>
      </c>
      <c r="AI262">
        <v>39.616999999999997</v>
      </c>
      <c r="AJ262">
        <v>113.11669999999999</v>
      </c>
      <c r="AK262">
        <v>26.375499999999999</v>
      </c>
      <c r="AL262">
        <v>26.380400000000002</v>
      </c>
      <c r="AM262">
        <v>8.5420999999999996</v>
      </c>
      <c r="AN262">
        <v>8.5328999999999997</v>
      </c>
      <c r="AO262">
        <v>1.1399999999999999</v>
      </c>
      <c r="AP262">
        <v>168.47</v>
      </c>
      <c r="AQ262">
        <v>231</v>
      </c>
      <c r="AR262">
        <v>8.5519999999999996</v>
      </c>
      <c r="AS262">
        <v>33.958199999999998</v>
      </c>
      <c r="AT262">
        <v>2.726</v>
      </c>
      <c r="AW262">
        <v>26.73</v>
      </c>
      <c r="AX262">
        <v>0</v>
      </c>
      <c r="AY262">
        <v>0.11</v>
      </c>
      <c r="AZ262">
        <v>1.96</v>
      </c>
      <c r="BA262">
        <v>32.75</v>
      </c>
      <c r="BB262">
        <v>118.96</v>
      </c>
      <c r="BC262">
        <f t="shared" si="8"/>
        <v>2.6900439999999999</v>
      </c>
      <c r="BD262">
        <f t="shared" si="9"/>
        <v>3.5956000000000099E-2</v>
      </c>
    </row>
    <row r="263" spans="1:56" x14ac:dyDescent="0.25">
      <c r="A263">
        <v>16</v>
      </c>
      <c r="B263">
        <v>39035</v>
      </c>
      <c r="C263">
        <v>39131</v>
      </c>
      <c r="D263">
        <v>12</v>
      </c>
      <c r="E263" t="s">
        <v>52</v>
      </c>
      <c r="F263">
        <v>2017</v>
      </c>
      <c r="G263" s="1">
        <v>0.51898148148148149</v>
      </c>
      <c r="H263">
        <v>202.20820000000001</v>
      </c>
      <c r="I263">
        <v>200.73099999999999</v>
      </c>
      <c r="J263">
        <v>9.0228000000000002</v>
      </c>
      <c r="K263">
        <v>9.0074000000000005</v>
      </c>
      <c r="L263">
        <v>4.4980000000000002</v>
      </c>
      <c r="M263">
        <v>3.1600000000000003E-2</v>
      </c>
      <c r="N263">
        <v>4.7535999999999996</v>
      </c>
      <c r="O263">
        <v>1.1999999999999999E-3</v>
      </c>
      <c r="P263">
        <v>1.3755999999999999</v>
      </c>
      <c r="Q263">
        <v>1.4551000000000001</v>
      </c>
      <c r="R263">
        <v>1.0906</v>
      </c>
      <c r="S263">
        <v>2.7039</v>
      </c>
      <c r="T263" s="2">
        <v>9.9999999999999998E-13</v>
      </c>
      <c r="U263" s="2">
        <v>1.9743999999999999</v>
      </c>
      <c r="V263" t="s">
        <v>53</v>
      </c>
      <c r="W263">
        <v>0.28689999999999999</v>
      </c>
      <c r="X263">
        <v>93.078900000000004</v>
      </c>
      <c r="Y263">
        <v>7.6771000000000003</v>
      </c>
      <c r="Z263">
        <v>30.18084</v>
      </c>
      <c r="AA263">
        <v>-122.92319999999999</v>
      </c>
      <c r="AB263">
        <v>200.73099999999999</v>
      </c>
      <c r="AC263">
        <v>33.845399999999998</v>
      </c>
      <c r="AD263">
        <v>33.850999999999999</v>
      </c>
      <c r="AE263">
        <v>2.9354</v>
      </c>
      <c r="AF263">
        <v>45.164299999999997</v>
      </c>
      <c r="AG263">
        <v>127.748</v>
      </c>
      <c r="AH263">
        <v>2.9860000000000002</v>
      </c>
      <c r="AI263">
        <v>45.927399999999999</v>
      </c>
      <c r="AJ263">
        <v>129.9451</v>
      </c>
      <c r="AK263">
        <v>26.213799999999999</v>
      </c>
      <c r="AL263">
        <v>26.220700000000001</v>
      </c>
      <c r="AM263">
        <v>9.0010999999999992</v>
      </c>
      <c r="AN263">
        <v>8.9856999999999996</v>
      </c>
      <c r="AO263">
        <v>1.1499999999999999</v>
      </c>
      <c r="AP263">
        <v>183.4</v>
      </c>
      <c r="AQ263">
        <v>201</v>
      </c>
      <c r="AR263">
        <v>9.0760000000000005</v>
      </c>
      <c r="AS263">
        <v>33.846800000000002</v>
      </c>
      <c r="AT263">
        <v>3.0510000000000002</v>
      </c>
      <c r="AU263">
        <v>2E-3</v>
      </c>
      <c r="AV263">
        <v>1.6E-2</v>
      </c>
      <c r="AW263">
        <v>24.52</v>
      </c>
      <c r="AX263">
        <v>0</v>
      </c>
      <c r="AY263">
        <v>0</v>
      </c>
      <c r="AZ263">
        <v>1.82</v>
      </c>
      <c r="BA263">
        <v>27.37</v>
      </c>
      <c r="BB263">
        <v>133.16999999999999</v>
      </c>
      <c r="BC263">
        <f t="shared" si="8"/>
        <v>3.0689159999999998</v>
      </c>
      <c r="BD263">
        <f t="shared" si="9"/>
        <v>-1.7915999999999599E-2</v>
      </c>
    </row>
    <row r="264" spans="1:56" x14ac:dyDescent="0.25">
      <c r="A264">
        <v>16</v>
      </c>
      <c r="B264">
        <v>42118</v>
      </c>
      <c r="C264">
        <v>42214</v>
      </c>
      <c r="D264">
        <v>12</v>
      </c>
      <c r="E264" t="s">
        <v>52</v>
      </c>
      <c r="F264">
        <v>2017</v>
      </c>
      <c r="G264" s="1">
        <v>0.52047453703703705</v>
      </c>
      <c r="H264">
        <v>172.1542</v>
      </c>
      <c r="I264">
        <v>170.911</v>
      </c>
      <c r="J264">
        <v>9.6925000000000008</v>
      </c>
      <c r="K264">
        <v>9.6927000000000003</v>
      </c>
      <c r="L264">
        <v>4.4992999999999999</v>
      </c>
      <c r="M264">
        <v>3.2800000000000003E-2</v>
      </c>
      <c r="N264">
        <v>4.8007999999999997</v>
      </c>
      <c r="O264">
        <v>1.1999999999999999E-3</v>
      </c>
      <c r="P264">
        <v>1.583</v>
      </c>
      <c r="Q264">
        <v>1.6780999999999999</v>
      </c>
      <c r="R264">
        <v>0.94110000000000005</v>
      </c>
      <c r="S264">
        <v>2.7235999999999998</v>
      </c>
      <c r="T264" s="2">
        <v>9.9999999999999998E-13</v>
      </c>
      <c r="U264" s="2">
        <v>1.9743999999999999</v>
      </c>
      <c r="V264" t="s">
        <v>53</v>
      </c>
      <c r="W264">
        <v>0.2858</v>
      </c>
      <c r="X264">
        <v>93.105699999999999</v>
      </c>
      <c r="Y264">
        <v>7.7519</v>
      </c>
      <c r="Z264">
        <v>30.18084</v>
      </c>
      <c r="AA264">
        <v>-122.92319999999999</v>
      </c>
      <c r="AB264">
        <v>170.90899999999999</v>
      </c>
      <c r="AC264">
        <v>33.655299999999997</v>
      </c>
      <c r="AD264">
        <v>33.656100000000002</v>
      </c>
      <c r="AE264">
        <v>3.5718000000000001</v>
      </c>
      <c r="AF264">
        <v>55.702800000000003</v>
      </c>
      <c r="AG264">
        <v>155.482</v>
      </c>
      <c r="AH264">
        <v>3.6198999999999999</v>
      </c>
      <c r="AI264">
        <v>56.453600000000002</v>
      </c>
      <c r="AJ264">
        <v>157.5761</v>
      </c>
      <c r="AK264">
        <v>25.956499999999998</v>
      </c>
      <c r="AL264">
        <v>25.957000000000001</v>
      </c>
      <c r="AM264">
        <v>9.6732999999999993</v>
      </c>
      <c r="AN264">
        <v>9.6735000000000007</v>
      </c>
      <c r="AO264">
        <v>1.17</v>
      </c>
      <c r="AP264">
        <v>207.43</v>
      </c>
      <c r="AQ264">
        <v>171</v>
      </c>
      <c r="AR264">
        <v>9.5559999999999992</v>
      </c>
      <c r="AS264">
        <v>33.648299999999999</v>
      </c>
      <c r="AT264">
        <v>3.7309999999999999</v>
      </c>
      <c r="AU264">
        <v>8.0000000000000002E-3</v>
      </c>
      <c r="AV264">
        <v>0.02</v>
      </c>
      <c r="AW264">
        <v>20.07</v>
      </c>
      <c r="AX264">
        <v>0</v>
      </c>
      <c r="AY264">
        <v>0</v>
      </c>
      <c r="AZ264">
        <v>1.5</v>
      </c>
      <c r="BA264">
        <v>20.09</v>
      </c>
      <c r="BB264">
        <v>162.85</v>
      </c>
      <c r="BC264">
        <f t="shared" si="8"/>
        <v>3.730772</v>
      </c>
      <c r="BD264">
        <f t="shared" si="9"/>
        <v>2.2799999999989495E-4</v>
      </c>
    </row>
    <row r="265" spans="1:56" x14ac:dyDescent="0.25">
      <c r="A265">
        <v>16</v>
      </c>
      <c r="B265">
        <v>44789</v>
      </c>
      <c r="C265">
        <v>44885</v>
      </c>
      <c r="D265">
        <v>12</v>
      </c>
      <c r="E265" t="s">
        <v>52</v>
      </c>
      <c r="F265">
        <v>2017</v>
      </c>
      <c r="G265" s="1">
        <v>0.52175925925925926</v>
      </c>
      <c r="H265">
        <v>141.6371</v>
      </c>
      <c r="I265">
        <v>140.62200000000001</v>
      </c>
      <c r="J265">
        <v>10.865500000000001</v>
      </c>
      <c r="K265">
        <v>10.869899999999999</v>
      </c>
      <c r="L265">
        <v>4.4965999999999999</v>
      </c>
      <c r="M265">
        <v>4.1399999999999999E-2</v>
      </c>
      <c r="N265">
        <v>4.9255000000000004</v>
      </c>
      <c r="O265">
        <v>1.1999999999999999E-3</v>
      </c>
      <c r="P265">
        <v>1.8791</v>
      </c>
      <c r="Q265">
        <v>2.0019999999999998</v>
      </c>
      <c r="R265">
        <v>0.66279999999999994</v>
      </c>
      <c r="S265">
        <v>2.7561</v>
      </c>
      <c r="T265" s="2">
        <v>9.9999999999999998E-13</v>
      </c>
      <c r="U265" s="2">
        <v>1.9743999999999999</v>
      </c>
      <c r="V265">
        <v>8.3199999999999996E-2</v>
      </c>
      <c r="W265">
        <v>0.28820000000000001</v>
      </c>
      <c r="X265">
        <v>93.049099999999996</v>
      </c>
      <c r="Y265">
        <v>7.8742000000000001</v>
      </c>
      <c r="Z265">
        <v>30.18084</v>
      </c>
      <c r="AA265">
        <v>-122.92319999999999</v>
      </c>
      <c r="AB265">
        <v>140.62299999999999</v>
      </c>
      <c r="AC265">
        <v>33.516199999999998</v>
      </c>
      <c r="AD265">
        <v>33.516399999999997</v>
      </c>
      <c r="AE265">
        <v>4.4524999999999997</v>
      </c>
      <c r="AF265">
        <v>71.159499999999994</v>
      </c>
      <c r="AG265">
        <v>193.87799999999999</v>
      </c>
      <c r="AH265">
        <v>4.5274000000000001</v>
      </c>
      <c r="AI265">
        <v>72.362300000000005</v>
      </c>
      <c r="AJ265">
        <v>197.1369</v>
      </c>
      <c r="AK265">
        <v>25.646999999999998</v>
      </c>
      <c r="AL265">
        <v>25.6464</v>
      </c>
      <c r="AM265">
        <v>10.8485</v>
      </c>
      <c r="AN265">
        <v>10.8529</v>
      </c>
      <c r="AO265">
        <v>1.18</v>
      </c>
      <c r="AP265">
        <v>236.5</v>
      </c>
      <c r="AQ265">
        <v>142</v>
      </c>
      <c r="AR265">
        <v>10.666</v>
      </c>
      <c r="AS265">
        <v>33.501100000000001</v>
      </c>
      <c r="AT265">
        <v>4.67</v>
      </c>
      <c r="AU265">
        <v>4.8000000000000001E-2</v>
      </c>
      <c r="AV265">
        <v>6.0999999999999999E-2</v>
      </c>
      <c r="AW265">
        <v>11.67</v>
      </c>
      <c r="AX265">
        <v>0</v>
      </c>
      <c r="AY265">
        <v>0</v>
      </c>
      <c r="AZ265">
        <v>0.94</v>
      </c>
      <c r="BA265">
        <v>10.58</v>
      </c>
      <c r="BB265">
        <v>203.87</v>
      </c>
      <c r="BC265">
        <f t="shared" si="8"/>
        <v>4.6466999999999992</v>
      </c>
      <c r="BD265">
        <f t="shared" si="9"/>
        <v>2.3300000000000765E-2</v>
      </c>
    </row>
    <row r="266" spans="1:56" x14ac:dyDescent="0.25">
      <c r="A266">
        <v>16</v>
      </c>
      <c r="B266">
        <v>48452</v>
      </c>
      <c r="C266">
        <v>48548</v>
      </c>
      <c r="D266">
        <v>12</v>
      </c>
      <c r="E266" t="s">
        <v>52</v>
      </c>
      <c r="F266">
        <v>2017</v>
      </c>
      <c r="G266" s="1">
        <v>0.52353009259259264</v>
      </c>
      <c r="H266">
        <v>126.815</v>
      </c>
      <c r="I266">
        <v>125.91200000000001</v>
      </c>
      <c r="J266">
        <v>11.9915</v>
      </c>
      <c r="K266">
        <v>11.9991</v>
      </c>
      <c r="L266">
        <v>4.4931000000000001</v>
      </c>
      <c r="M266">
        <v>5.0200000000000002E-2</v>
      </c>
      <c r="N266">
        <v>4.1665000000000001</v>
      </c>
      <c r="O266">
        <v>1.1999999999999999E-3</v>
      </c>
      <c r="P266">
        <v>2.0560999999999998</v>
      </c>
      <c r="Q266">
        <v>2.1903000000000001</v>
      </c>
      <c r="R266">
        <v>0.47820000000000001</v>
      </c>
      <c r="S266">
        <v>2.7774000000000001</v>
      </c>
      <c r="T266" s="2">
        <v>9.9999999999999998E-13</v>
      </c>
      <c r="U266" s="2">
        <v>1.9743999999999999</v>
      </c>
      <c r="V266">
        <v>0.19739999999999999</v>
      </c>
      <c r="W266">
        <v>0.2913</v>
      </c>
      <c r="X266">
        <v>92.976500000000001</v>
      </c>
      <c r="Y266">
        <v>7.9523000000000001</v>
      </c>
      <c r="Z266">
        <v>30.18084</v>
      </c>
      <c r="AA266">
        <v>-122.92319999999999</v>
      </c>
      <c r="AB266">
        <v>125.911</v>
      </c>
      <c r="AC266">
        <v>33.495699999999999</v>
      </c>
      <c r="AD266">
        <v>33.4968</v>
      </c>
      <c r="AE266">
        <v>4.8699000000000003</v>
      </c>
      <c r="AF266">
        <v>79.6999</v>
      </c>
      <c r="AG266">
        <v>212.095</v>
      </c>
      <c r="AH266">
        <v>4.9352999999999998</v>
      </c>
      <c r="AI266">
        <v>80.784899999999993</v>
      </c>
      <c r="AJ266">
        <v>214.94669999999999</v>
      </c>
      <c r="AK266">
        <v>25.4255</v>
      </c>
      <c r="AL266">
        <v>25.425000000000001</v>
      </c>
      <c r="AM266">
        <v>11.975300000000001</v>
      </c>
      <c r="AN266">
        <v>11.982900000000001</v>
      </c>
      <c r="AO266">
        <v>1.21</v>
      </c>
      <c r="AP266">
        <v>257.47000000000003</v>
      </c>
      <c r="AQ266">
        <v>126</v>
      </c>
      <c r="AR266">
        <v>11.836</v>
      </c>
      <c r="AS266">
        <v>33.492699999999999</v>
      </c>
      <c r="AT266">
        <v>5.0830000000000002</v>
      </c>
      <c r="AU266">
        <v>0.107</v>
      </c>
      <c r="AV266">
        <v>6.7000000000000004E-2</v>
      </c>
      <c r="AW266">
        <v>7.37</v>
      </c>
      <c r="AX266">
        <v>2.7E-2</v>
      </c>
      <c r="AY266">
        <v>0.09</v>
      </c>
      <c r="AZ266">
        <v>0.67</v>
      </c>
      <c r="BA266">
        <v>6.79</v>
      </c>
      <c r="BB266">
        <v>221.91</v>
      </c>
      <c r="BC266">
        <f t="shared" si="8"/>
        <v>5.0807960000000003</v>
      </c>
      <c r="BD266">
        <f t="shared" si="9"/>
        <v>2.2039999999998727E-3</v>
      </c>
    </row>
    <row r="267" spans="1:56" x14ac:dyDescent="0.25">
      <c r="A267">
        <v>16</v>
      </c>
      <c r="B267">
        <v>51838</v>
      </c>
      <c r="C267">
        <v>51934</v>
      </c>
      <c r="D267">
        <v>12</v>
      </c>
      <c r="E267" t="s">
        <v>52</v>
      </c>
      <c r="F267">
        <v>2017</v>
      </c>
      <c r="G267" s="1">
        <v>0.52516203703703701</v>
      </c>
      <c r="H267">
        <v>112.5825</v>
      </c>
      <c r="I267">
        <v>111.783</v>
      </c>
      <c r="J267">
        <v>12.640700000000001</v>
      </c>
      <c r="K267">
        <v>12.6448</v>
      </c>
      <c r="L267">
        <v>4.4897</v>
      </c>
      <c r="M267">
        <v>5.6300000000000003E-2</v>
      </c>
      <c r="N267">
        <v>4.6994999999999996</v>
      </c>
      <c r="O267">
        <v>1.1999999999999999E-3</v>
      </c>
      <c r="P267">
        <v>2.1907000000000001</v>
      </c>
      <c r="Q267">
        <v>2.3372000000000002</v>
      </c>
      <c r="R267">
        <v>0.34610000000000002</v>
      </c>
      <c r="S267">
        <v>2.7913000000000001</v>
      </c>
      <c r="T267" s="2">
        <v>9.9999999999999998E-13</v>
      </c>
      <c r="U267" s="2">
        <v>1.9743999999999999</v>
      </c>
      <c r="V267">
        <v>0.27710000000000001</v>
      </c>
      <c r="W267">
        <v>0.2944</v>
      </c>
      <c r="X267">
        <v>92.9054</v>
      </c>
      <c r="Y267">
        <v>8.0045000000000002</v>
      </c>
      <c r="Z267">
        <v>30.18084</v>
      </c>
      <c r="AA267">
        <v>-122.92319999999999</v>
      </c>
      <c r="AB267">
        <v>111.78400000000001</v>
      </c>
      <c r="AC267">
        <v>33.427</v>
      </c>
      <c r="AD267">
        <v>33.428100000000001</v>
      </c>
      <c r="AE267">
        <v>5.2107000000000001</v>
      </c>
      <c r="AF267">
        <v>86.404799999999994</v>
      </c>
      <c r="AG267">
        <v>226.97900000000001</v>
      </c>
      <c r="AH267">
        <v>5.2923999999999998</v>
      </c>
      <c r="AI267">
        <v>87.767300000000006</v>
      </c>
      <c r="AJ267">
        <v>230.53659999999999</v>
      </c>
      <c r="AK267">
        <v>25.247900000000001</v>
      </c>
      <c r="AL267">
        <v>25.247900000000001</v>
      </c>
      <c r="AM267">
        <v>12.6257</v>
      </c>
      <c r="AN267">
        <v>12.629899999999999</v>
      </c>
      <c r="AO267">
        <v>1.24</v>
      </c>
      <c r="AP267">
        <v>274.13</v>
      </c>
      <c r="AQ267">
        <v>112</v>
      </c>
      <c r="AR267">
        <v>12.547000000000001</v>
      </c>
      <c r="AS267">
        <v>33.424500000000002</v>
      </c>
      <c r="AT267">
        <v>5.3940000000000001</v>
      </c>
      <c r="AU267">
        <v>0.11700000000000001</v>
      </c>
      <c r="AV267">
        <v>9.8000000000000004E-2</v>
      </c>
      <c r="AW267">
        <v>3.81</v>
      </c>
      <c r="AX267">
        <v>2.5999999999999999E-2</v>
      </c>
      <c r="AY267">
        <v>0</v>
      </c>
      <c r="AZ267">
        <v>0.46</v>
      </c>
      <c r="BA267">
        <v>4.38</v>
      </c>
      <c r="BB267">
        <v>235.53</v>
      </c>
      <c r="BC267">
        <f t="shared" si="8"/>
        <v>5.4352280000000004</v>
      </c>
      <c r="BD267">
        <f t="shared" si="9"/>
        <v>-4.1228000000000264E-2</v>
      </c>
    </row>
    <row r="268" spans="1:56" x14ac:dyDescent="0.25">
      <c r="A268">
        <v>16</v>
      </c>
      <c r="B268">
        <v>54735</v>
      </c>
      <c r="C268">
        <v>54831</v>
      </c>
      <c r="D268">
        <v>12</v>
      </c>
      <c r="E268" t="s">
        <v>52</v>
      </c>
      <c r="F268">
        <v>2017</v>
      </c>
      <c r="G268" s="1">
        <v>0.52656249999999993</v>
      </c>
      <c r="H268">
        <v>100.28660000000001</v>
      </c>
      <c r="I268">
        <v>99.572000000000003</v>
      </c>
      <c r="J268">
        <v>13.2628</v>
      </c>
      <c r="K268">
        <v>13.264799999999999</v>
      </c>
      <c r="L268">
        <v>4.4832999999999998</v>
      </c>
      <c r="M268">
        <v>6.4199999999999993E-2</v>
      </c>
      <c r="N268">
        <v>4.6517999999999997</v>
      </c>
      <c r="O268">
        <v>1.1999999999999999E-3</v>
      </c>
      <c r="P268">
        <v>2.2633000000000001</v>
      </c>
      <c r="Q268">
        <v>2.4135</v>
      </c>
      <c r="R268">
        <v>0.28770000000000001</v>
      </c>
      <c r="S268">
        <v>2.7970000000000002</v>
      </c>
      <c r="T268" s="2">
        <v>9.9999999999999998E-13</v>
      </c>
      <c r="U268" s="2">
        <v>1.9743999999999999</v>
      </c>
      <c r="V268">
        <v>0.37940000000000002</v>
      </c>
      <c r="W268">
        <v>0.30020000000000002</v>
      </c>
      <c r="X268">
        <v>92.771100000000004</v>
      </c>
      <c r="Y268">
        <v>8.0235000000000003</v>
      </c>
      <c r="Z268">
        <v>30.18084</v>
      </c>
      <c r="AA268">
        <v>-122.92319999999999</v>
      </c>
      <c r="AB268">
        <v>99.578000000000003</v>
      </c>
      <c r="AC268">
        <v>33.400799999999997</v>
      </c>
      <c r="AD268">
        <v>33.401699999999998</v>
      </c>
      <c r="AE268">
        <v>5.3578000000000001</v>
      </c>
      <c r="AF268">
        <v>89.978300000000004</v>
      </c>
      <c r="AG268">
        <v>233.41900000000001</v>
      </c>
      <c r="AH268">
        <v>5.4362000000000004</v>
      </c>
      <c r="AI268">
        <v>91.299700000000001</v>
      </c>
      <c r="AJ268">
        <v>236.8355</v>
      </c>
      <c r="AK268">
        <v>25.104500000000002</v>
      </c>
      <c r="AL268">
        <v>25.104900000000001</v>
      </c>
      <c r="AM268">
        <v>13.2491</v>
      </c>
      <c r="AN268">
        <v>13.251099999999999</v>
      </c>
      <c r="AO268">
        <v>1.26</v>
      </c>
      <c r="AP268">
        <v>287.55</v>
      </c>
      <c r="AQ268">
        <v>100</v>
      </c>
      <c r="AR268">
        <v>13.231</v>
      </c>
      <c r="AS268">
        <v>33.397300000000001</v>
      </c>
      <c r="AT268">
        <v>5.569</v>
      </c>
      <c r="AU268">
        <v>0.17599999999999999</v>
      </c>
      <c r="AV268">
        <v>0.157</v>
      </c>
      <c r="AW268">
        <v>2.27</v>
      </c>
      <c r="AX268">
        <v>0.11899999999999999</v>
      </c>
      <c r="AY268">
        <v>0</v>
      </c>
      <c r="AZ268">
        <v>0.38</v>
      </c>
      <c r="BA268">
        <v>3.51</v>
      </c>
      <c r="BB268">
        <v>243.15</v>
      </c>
      <c r="BC268">
        <f t="shared" si="8"/>
        <v>5.5882120000000004</v>
      </c>
      <c r="BD268">
        <f t="shared" si="9"/>
        <v>-1.9212000000000451E-2</v>
      </c>
    </row>
    <row r="269" spans="1:56" x14ac:dyDescent="0.25">
      <c r="A269">
        <v>16</v>
      </c>
      <c r="B269">
        <v>57229</v>
      </c>
      <c r="C269">
        <v>57325</v>
      </c>
      <c r="D269">
        <v>12</v>
      </c>
      <c r="E269" t="s">
        <v>52</v>
      </c>
      <c r="F269">
        <v>2017</v>
      </c>
      <c r="G269" s="1">
        <v>0.5277546296296296</v>
      </c>
      <c r="H269">
        <v>88.608099999999993</v>
      </c>
      <c r="I269">
        <v>87.986000000000004</v>
      </c>
      <c r="J269">
        <v>13.9314</v>
      </c>
      <c r="K269">
        <v>13.930400000000001</v>
      </c>
      <c r="L269">
        <v>4.4775</v>
      </c>
      <c r="M269">
        <v>7.6799999999999993E-2</v>
      </c>
      <c r="N269">
        <v>4.5106000000000002</v>
      </c>
      <c r="O269">
        <v>1.1999999999999999E-3</v>
      </c>
      <c r="P269">
        <v>2.3332999999999999</v>
      </c>
      <c r="Q269">
        <v>2.4893000000000001</v>
      </c>
      <c r="R269">
        <v>0.24210000000000001</v>
      </c>
      <c r="S269">
        <v>2.8035000000000001</v>
      </c>
      <c r="T269" s="2">
        <v>9.9999999999999998E-13</v>
      </c>
      <c r="U269" s="2">
        <v>1.9743999999999999</v>
      </c>
      <c r="V269">
        <v>0.54400000000000004</v>
      </c>
      <c r="W269">
        <v>0.3054</v>
      </c>
      <c r="X269">
        <v>92.65</v>
      </c>
      <c r="Y269">
        <v>8.0464000000000002</v>
      </c>
      <c r="Z269">
        <v>30.18084</v>
      </c>
      <c r="AA269">
        <v>-122.92319999999999</v>
      </c>
      <c r="AB269">
        <v>87.984999999999999</v>
      </c>
      <c r="AC269">
        <v>33.404899999999998</v>
      </c>
      <c r="AD269">
        <v>33.405500000000004</v>
      </c>
      <c r="AE269">
        <v>5.4856999999999996</v>
      </c>
      <c r="AF269">
        <v>93.396199999999993</v>
      </c>
      <c r="AG269">
        <v>239.023</v>
      </c>
      <c r="AH269">
        <v>5.5743999999999998</v>
      </c>
      <c r="AI269">
        <v>94.903999999999996</v>
      </c>
      <c r="AJ269">
        <v>242.886</v>
      </c>
      <c r="AK269">
        <v>24.971399999999999</v>
      </c>
      <c r="AL269">
        <v>24.972000000000001</v>
      </c>
      <c r="AM269">
        <v>13.918900000000001</v>
      </c>
      <c r="AN269">
        <v>13.917899999999999</v>
      </c>
      <c r="AO269">
        <v>1.28</v>
      </c>
      <c r="AP269">
        <v>300.01</v>
      </c>
      <c r="AQ269">
        <v>88</v>
      </c>
      <c r="AR269">
        <v>13.872999999999999</v>
      </c>
      <c r="AS269">
        <v>33.391599999999997</v>
      </c>
      <c r="AT269">
        <v>5.7039999999999997</v>
      </c>
      <c r="AU269">
        <v>0.23899999999999999</v>
      </c>
      <c r="AV269">
        <v>0.187</v>
      </c>
      <c r="AW269">
        <v>1.1100000000000001</v>
      </c>
      <c r="AX269">
        <v>0.14199999999999999</v>
      </c>
      <c r="AY269">
        <v>0</v>
      </c>
      <c r="AZ269">
        <v>0.32</v>
      </c>
      <c r="BA269">
        <v>2.92</v>
      </c>
      <c r="BB269">
        <v>249.06</v>
      </c>
      <c r="BC269">
        <f t="shared" si="8"/>
        <v>5.7212279999999991</v>
      </c>
      <c r="BD269">
        <f t="shared" si="9"/>
        <v>-1.7227999999999355E-2</v>
      </c>
    </row>
    <row r="270" spans="1:56" x14ac:dyDescent="0.25">
      <c r="A270">
        <v>16</v>
      </c>
      <c r="B270">
        <v>60101</v>
      </c>
      <c r="C270">
        <v>60197</v>
      </c>
      <c r="D270">
        <v>12</v>
      </c>
      <c r="E270" t="s">
        <v>52</v>
      </c>
      <c r="F270">
        <v>2017</v>
      </c>
      <c r="G270" s="1">
        <v>0.52914351851851849</v>
      </c>
      <c r="H270">
        <v>75.4893</v>
      </c>
      <c r="I270">
        <v>74.957999999999998</v>
      </c>
      <c r="J270">
        <v>14.902799999999999</v>
      </c>
      <c r="K270">
        <v>14.8834</v>
      </c>
      <c r="L270">
        <v>4.4626999999999999</v>
      </c>
      <c r="M270">
        <v>9.9599999999999994E-2</v>
      </c>
      <c r="N270">
        <v>4.9340999999999999</v>
      </c>
      <c r="O270">
        <v>1.1999999999999999E-3</v>
      </c>
      <c r="P270">
        <v>2.4337</v>
      </c>
      <c r="Q270">
        <v>2.5983999999999998</v>
      </c>
      <c r="R270">
        <v>0.2089</v>
      </c>
      <c r="S270">
        <v>2.8111999999999999</v>
      </c>
      <c r="T270" s="2">
        <v>9.9999999999999998E-13</v>
      </c>
      <c r="U270" s="2">
        <v>1.9743999999999999</v>
      </c>
      <c r="V270">
        <v>0.8397</v>
      </c>
      <c r="W270">
        <v>0.31879999999999997</v>
      </c>
      <c r="X270">
        <v>92.339200000000005</v>
      </c>
      <c r="Y270">
        <v>8.0716000000000001</v>
      </c>
      <c r="Z270">
        <v>30.18084</v>
      </c>
      <c r="AA270">
        <v>-122.92319999999999</v>
      </c>
      <c r="AB270">
        <v>74.960999999999999</v>
      </c>
      <c r="AC270">
        <v>33.3889</v>
      </c>
      <c r="AD270">
        <v>33.388500000000001</v>
      </c>
      <c r="AE270">
        <v>5.6679000000000004</v>
      </c>
      <c r="AF270">
        <v>98.395600000000002</v>
      </c>
      <c r="AG270">
        <v>247.01599999999999</v>
      </c>
      <c r="AH270">
        <v>5.7607999999999997</v>
      </c>
      <c r="AI270">
        <v>99.968000000000004</v>
      </c>
      <c r="AJ270">
        <v>251.0607</v>
      </c>
      <c r="AK270">
        <v>24.753499999999999</v>
      </c>
      <c r="AL270">
        <v>24.757400000000001</v>
      </c>
      <c r="AM270">
        <v>14.8916</v>
      </c>
      <c r="AN270">
        <v>14.872199999999999</v>
      </c>
      <c r="AO270">
        <v>1.3</v>
      </c>
      <c r="AP270">
        <v>320.5</v>
      </c>
      <c r="AQ270">
        <v>75</v>
      </c>
      <c r="AR270">
        <v>14.901</v>
      </c>
      <c r="AS270">
        <v>33.3857</v>
      </c>
      <c r="AT270">
        <v>5.8739999999999997</v>
      </c>
      <c r="AU270">
        <v>0.28199999999999997</v>
      </c>
      <c r="AV270">
        <v>0.187</v>
      </c>
      <c r="AW270">
        <v>0</v>
      </c>
      <c r="AX270">
        <v>2.5999999999999999E-2</v>
      </c>
      <c r="AY270">
        <v>0</v>
      </c>
      <c r="AZ270">
        <v>0.23</v>
      </c>
      <c r="BA270">
        <v>2.3199999999999998</v>
      </c>
      <c r="BB270">
        <v>256.47000000000003</v>
      </c>
      <c r="BC270">
        <f t="shared" si="8"/>
        <v>5.9107160000000007</v>
      </c>
      <c r="BD270">
        <f t="shared" si="9"/>
        <v>-3.6716000000001081E-2</v>
      </c>
    </row>
    <row r="271" spans="1:56" x14ac:dyDescent="0.25">
      <c r="A271">
        <v>16</v>
      </c>
      <c r="B271">
        <v>62594</v>
      </c>
      <c r="C271">
        <v>62690</v>
      </c>
      <c r="D271">
        <v>12</v>
      </c>
      <c r="E271" t="s">
        <v>52</v>
      </c>
      <c r="F271">
        <v>2017</v>
      </c>
      <c r="G271" s="1">
        <v>0.53034722222222219</v>
      </c>
      <c r="H271">
        <v>62.8309</v>
      </c>
      <c r="I271">
        <v>62.396000000000001</v>
      </c>
      <c r="J271">
        <v>17.469100000000001</v>
      </c>
      <c r="K271">
        <v>17.4556</v>
      </c>
      <c r="L271">
        <v>4.4596999999999998</v>
      </c>
      <c r="M271">
        <v>6.2600000000000003E-2</v>
      </c>
      <c r="N271">
        <v>4.8361999999999998</v>
      </c>
      <c r="O271">
        <v>1.1999999999999999E-3</v>
      </c>
      <c r="P271">
        <v>2.4517000000000002</v>
      </c>
      <c r="Q271">
        <v>2.6139000000000001</v>
      </c>
      <c r="R271">
        <v>0.19439999999999999</v>
      </c>
      <c r="S271">
        <v>2.8195000000000001</v>
      </c>
      <c r="T271" s="2">
        <v>9.9999999999999998E-13</v>
      </c>
      <c r="U271" s="2">
        <v>1.9743999999999999</v>
      </c>
      <c r="V271">
        <v>0.35830000000000001</v>
      </c>
      <c r="W271">
        <v>0.32150000000000001</v>
      </c>
      <c r="X271">
        <v>92.276399999999995</v>
      </c>
      <c r="Y271">
        <v>8.0937999999999999</v>
      </c>
      <c r="Z271">
        <v>30.18084</v>
      </c>
      <c r="AA271">
        <v>-122.92319999999999</v>
      </c>
      <c r="AB271">
        <v>62.393000000000001</v>
      </c>
      <c r="AC271">
        <v>33.412500000000001</v>
      </c>
      <c r="AD271">
        <v>33.4114</v>
      </c>
      <c r="AE271">
        <v>5.4158999999999997</v>
      </c>
      <c r="AF271">
        <v>98.872500000000002</v>
      </c>
      <c r="AG271">
        <v>236.16200000000001</v>
      </c>
      <c r="AH271">
        <v>5.5048000000000004</v>
      </c>
      <c r="AI271">
        <v>100.4688</v>
      </c>
      <c r="AJ271">
        <v>240.0376</v>
      </c>
      <c r="AK271">
        <v>24.1873</v>
      </c>
      <c r="AL271">
        <v>24.189699999999998</v>
      </c>
      <c r="AM271">
        <v>17.4587</v>
      </c>
      <c r="AN271">
        <v>17.4452</v>
      </c>
      <c r="AO271">
        <v>1.33</v>
      </c>
      <c r="AP271">
        <v>374.32</v>
      </c>
      <c r="AQ271">
        <v>62</v>
      </c>
      <c r="AR271">
        <v>17.172000000000001</v>
      </c>
      <c r="AS271">
        <v>33.421599999999998</v>
      </c>
      <c r="AT271">
        <v>5.6029999999999998</v>
      </c>
      <c r="AU271">
        <v>0.25700000000000001</v>
      </c>
      <c r="AV271">
        <v>0.115</v>
      </c>
      <c r="AW271">
        <v>0</v>
      </c>
      <c r="AX271">
        <v>0</v>
      </c>
      <c r="AY271">
        <v>0</v>
      </c>
      <c r="AZ271">
        <v>0.18</v>
      </c>
      <c r="BA271">
        <v>1.74</v>
      </c>
      <c r="BB271">
        <v>244.66</v>
      </c>
      <c r="BC271">
        <f t="shared" si="8"/>
        <v>5.6486359999999998</v>
      </c>
      <c r="BD271">
        <f t="shared" si="9"/>
        <v>-4.563600000000001E-2</v>
      </c>
    </row>
    <row r="272" spans="1:56" x14ac:dyDescent="0.25">
      <c r="A272">
        <v>16</v>
      </c>
      <c r="B272">
        <v>65372</v>
      </c>
      <c r="C272">
        <v>65468</v>
      </c>
      <c r="D272">
        <v>12</v>
      </c>
      <c r="E272" t="s">
        <v>52</v>
      </c>
      <c r="F272">
        <v>2017</v>
      </c>
      <c r="G272" s="1">
        <v>0.53168981481481481</v>
      </c>
      <c r="H272">
        <v>50.348599999999998</v>
      </c>
      <c r="I272">
        <v>49.997</v>
      </c>
      <c r="J272">
        <v>18.2622</v>
      </c>
      <c r="K272">
        <v>18.261500000000002</v>
      </c>
      <c r="L272">
        <v>4.4649000000000001</v>
      </c>
      <c r="M272">
        <v>4.6300000000000001E-2</v>
      </c>
      <c r="N272">
        <v>4.9340999999999999</v>
      </c>
      <c r="O272">
        <v>1.1999999999999999E-3</v>
      </c>
      <c r="P272">
        <v>2.4325999999999999</v>
      </c>
      <c r="Q272">
        <v>2.5889000000000002</v>
      </c>
      <c r="R272">
        <v>0.20019999999999999</v>
      </c>
      <c r="S272">
        <v>2.8267000000000002</v>
      </c>
      <c r="T272" s="2">
        <v>9.9999999999999998E-13</v>
      </c>
      <c r="U272" s="2">
        <v>1.9743999999999999</v>
      </c>
      <c r="V272">
        <v>0.1469</v>
      </c>
      <c r="W272">
        <v>0.31680000000000003</v>
      </c>
      <c r="X272">
        <v>92.384299999999996</v>
      </c>
      <c r="Y272">
        <v>8.1178000000000008</v>
      </c>
      <c r="Z272">
        <v>30.18084</v>
      </c>
      <c r="AA272">
        <v>-122.92319999999999</v>
      </c>
      <c r="AB272">
        <v>49.999000000000002</v>
      </c>
      <c r="AC272">
        <v>33.447899999999997</v>
      </c>
      <c r="AD272">
        <v>33.448599999999999</v>
      </c>
      <c r="AE272">
        <v>5.2790999999999997</v>
      </c>
      <c r="AF272">
        <v>97.860299999999995</v>
      </c>
      <c r="AG272">
        <v>230.233</v>
      </c>
      <c r="AH272">
        <v>5.3590999999999998</v>
      </c>
      <c r="AI272">
        <v>99.341999999999999</v>
      </c>
      <c r="AJ272">
        <v>233.7208</v>
      </c>
      <c r="AK272">
        <v>24.0215</v>
      </c>
      <c r="AL272">
        <v>24.022200000000002</v>
      </c>
      <c r="AM272">
        <v>18.253599999999999</v>
      </c>
      <c r="AN272">
        <v>18.2529</v>
      </c>
      <c r="AO272">
        <v>1.35</v>
      </c>
      <c r="AP272">
        <v>389.76</v>
      </c>
      <c r="AQ272">
        <v>50</v>
      </c>
      <c r="AR272">
        <v>18.265999999999998</v>
      </c>
      <c r="AS272">
        <v>33.4452</v>
      </c>
      <c r="AT272">
        <v>5.4720000000000004</v>
      </c>
      <c r="AU272">
        <v>0.313</v>
      </c>
      <c r="AV272">
        <v>0.158</v>
      </c>
      <c r="AW272">
        <v>0</v>
      </c>
      <c r="AX272">
        <v>0</v>
      </c>
      <c r="AY272">
        <v>0</v>
      </c>
      <c r="AZ272">
        <v>0.18</v>
      </c>
      <c r="BA272">
        <v>1.79</v>
      </c>
      <c r="BB272">
        <v>238.92</v>
      </c>
      <c r="BC272">
        <f t="shared" si="8"/>
        <v>5.5063639999999996</v>
      </c>
      <c r="BD272">
        <f t="shared" si="9"/>
        <v>-3.4363999999999173E-2</v>
      </c>
    </row>
    <row r="273" spans="1:56" x14ac:dyDescent="0.25">
      <c r="A273">
        <v>16</v>
      </c>
      <c r="B273">
        <v>68047</v>
      </c>
      <c r="C273">
        <v>68143</v>
      </c>
      <c r="D273">
        <v>12</v>
      </c>
      <c r="E273" t="s">
        <v>52</v>
      </c>
      <c r="F273">
        <v>2017</v>
      </c>
      <c r="G273" s="1">
        <v>0.53297453703703701</v>
      </c>
      <c r="H273">
        <v>40.570900000000002</v>
      </c>
      <c r="I273">
        <v>40.286999999999999</v>
      </c>
      <c r="J273">
        <v>18.491299999999999</v>
      </c>
      <c r="K273">
        <v>18.490500000000001</v>
      </c>
      <c r="L273">
        <v>4.4664999999999999</v>
      </c>
      <c r="M273">
        <v>4.3700000000000003E-2</v>
      </c>
      <c r="N273">
        <v>4.9340999999999999</v>
      </c>
      <c r="O273">
        <v>1.1999999999999999E-3</v>
      </c>
      <c r="P273">
        <v>2.431</v>
      </c>
      <c r="Q273">
        <v>2.5840000000000001</v>
      </c>
      <c r="R273">
        <v>0.18870000000000001</v>
      </c>
      <c r="S273">
        <v>2.8283</v>
      </c>
      <c r="T273" s="2">
        <v>9.9999999999999998E-13</v>
      </c>
      <c r="U273" s="2">
        <v>1.9743999999999999</v>
      </c>
      <c r="V273">
        <v>0.1132</v>
      </c>
      <c r="W273">
        <v>0.31530000000000002</v>
      </c>
      <c r="X273">
        <v>92.419899999999998</v>
      </c>
      <c r="Y273">
        <v>8.1229999999999993</v>
      </c>
      <c r="Z273">
        <v>30.18084</v>
      </c>
      <c r="AA273">
        <v>-122.92319999999999</v>
      </c>
      <c r="AB273">
        <v>40.29</v>
      </c>
      <c r="AC273">
        <v>33.447200000000002</v>
      </c>
      <c r="AD273">
        <v>33.448</v>
      </c>
      <c r="AE273">
        <v>5.2446000000000002</v>
      </c>
      <c r="AF273">
        <v>97.641800000000003</v>
      </c>
      <c r="AG273">
        <v>228.74199999999999</v>
      </c>
      <c r="AH273">
        <v>5.3136000000000001</v>
      </c>
      <c r="AI273">
        <v>98.926199999999994</v>
      </c>
      <c r="AJ273">
        <v>231.75319999999999</v>
      </c>
      <c r="AK273">
        <v>23.963899999999999</v>
      </c>
      <c r="AL273">
        <v>23.964700000000001</v>
      </c>
      <c r="AM273">
        <v>18.484300000000001</v>
      </c>
      <c r="AN273">
        <v>18.483499999999999</v>
      </c>
      <c r="AO273">
        <v>1.38</v>
      </c>
      <c r="AP273">
        <v>394.93</v>
      </c>
      <c r="AQ273">
        <v>40</v>
      </c>
      <c r="AR273">
        <v>18.491</v>
      </c>
      <c r="AS273">
        <v>33.444899999999997</v>
      </c>
      <c r="AT273">
        <v>5.4089999999999998</v>
      </c>
      <c r="AU273">
        <v>0.20100000000000001</v>
      </c>
      <c r="AV273">
        <v>0.06</v>
      </c>
      <c r="AW273">
        <v>0</v>
      </c>
      <c r="AX273">
        <v>0</v>
      </c>
      <c r="AY273">
        <v>0.05</v>
      </c>
      <c r="AZ273">
        <v>0.17</v>
      </c>
      <c r="BA273">
        <v>1.78</v>
      </c>
      <c r="BB273">
        <v>236.19</v>
      </c>
      <c r="BC273">
        <f t="shared" si="8"/>
        <v>5.4704839999999999</v>
      </c>
      <c r="BD273">
        <f t="shared" si="9"/>
        <v>-6.1484000000000094E-2</v>
      </c>
    </row>
    <row r="274" spans="1:56" x14ac:dyDescent="0.25">
      <c r="A274">
        <v>16</v>
      </c>
      <c r="B274">
        <v>70535</v>
      </c>
      <c r="C274">
        <v>70631</v>
      </c>
      <c r="D274">
        <v>12</v>
      </c>
      <c r="E274" t="s">
        <v>52</v>
      </c>
      <c r="F274">
        <v>2017</v>
      </c>
      <c r="G274" s="1">
        <v>0.53417824074074072</v>
      </c>
      <c r="H274">
        <v>25.086300000000001</v>
      </c>
      <c r="I274">
        <v>24.908999999999999</v>
      </c>
      <c r="J274">
        <v>18.657599999999999</v>
      </c>
      <c r="K274">
        <v>18.654599999999999</v>
      </c>
      <c r="L274">
        <v>4.4657</v>
      </c>
      <c r="M274">
        <v>4.1200000000000001E-2</v>
      </c>
      <c r="N274">
        <v>4.9267000000000003</v>
      </c>
      <c r="O274">
        <v>1.1999999999999999E-3</v>
      </c>
      <c r="P274">
        <v>2.4359000000000002</v>
      </c>
      <c r="Q274">
        <v>2.5884999999999998</v>
      </c>
      <c r="R274">
        <v>0.2036</v>
      </c>
      <c r="S274">
        <v>2.8229000000000002</v>
      </c>
      <c r="T274" s="2">
        <v>9.9999999999999998E-13</v>
      </c>
      <c r="U274" s="2">
        <v>1.9743999999999999</v>
      </c>
      <c r="V274">
        <v>8.0399999999999999E-2</v>
      </c>
      <c r="W274">
        <v>0.316</v>
      </c>
      <c r="X274">
        <v>92.402000000000001</v>
      </c>
      <c r="Y274">
        <v>8.1016999999999992</v>
      </c>
      <c r="Z274">
        <v>30.18084</v>
      </c>
      <c r="AA274">
        <v>-122.92319999999999</v>
      </c>
      <c r="AB274">
        <v>24.914000000000001</v>
      </c>
      <c r="AC274">
        <v>33.431899999999999</v>
      </c>
      <c r="AD274">
        <v>33.432899999999997</v>
      </c>
      <c r="AE274">
        <v>5.2310999999999996</v>
      </c>
      <c r="AF274">
        <v>97.686700000000002</v>
      </c>
      <c r="AG274">
        <v>228.166</v>
      </c>
      <c r="AH274">
        <v>5.3023999999999996</v>
      </c>
      <c r="AI274">
        <v>99.013800000000003</v>
      </c>
      <c r="AJ274">
        <v>231.27690000000001</v>
      </c>
      <c r="AK274">
        <v>23.9102</v>
      </c>
      <c r="AL274">
        <v>23.9117</v>
      </c>
      <c r="AM274">
        <v>18.653199999999998</v>
      </c>
      <c r="AN274">
        <v>18.650300000000001</v>
      </c>
      <c r="AO274">
        <v>1.4</v>
      </c>
      <c r="AP274">
        <v>399.51</v>
      </c>
      <c r="AQ274">
        <v>25</v>
      </c>
      <c r="AR274">
        <v>18.655999999999999</v>
      </c>
      <c r="AS274">
        <v>33.429099999999998</v>
      </c>
      <c r="AT274">
        <v>5.4279999999999999</v>
      </c>
      <c r="AU274">
        <v>0.14499999999999999</v>
      </c>
      <c r="AV274">
        <v>2.8000000000000001E-2</v>
      </c>
      <c r="AW274">
        <v>0</v>
      </c>
      <c r="AX274">
        <v>0</v>
      </c>
      <c r="AY274">
        <v>0</v>
      </c>
      <c r="AZ274">
        <v>0.17</v>
      </c>
      <c r="BA274">
        <v>1.79</v>
      </c>
      <c r="BB274">
        <v>237</v>
      </c>
      <c r="BC274">
        <f t="shared" si="8"/>
        <v>5.4564439999999994</v>
      </c>
      <c r="BD274">
        <f t="shared" si="9"/>
        <v>-2.844399999999947E-2</v>
      </c>
    </row>
    <row r="275" spans="1:56" x14ac:dyDescent="0.25">
      <c r="A275">
        <v>16</v>
      </c>
      <c r="B275">
        <v>73520</v>
      </c>
      <c r="C275">
        <v>73616</v>
      </c>
      <c r="D275">
        <v>12</v>
      </c>
      <c r="E275" t="s">
        <v>52</v>
      </c>
      <c r="F275">
        <v>2017</v>
      </c>
      <c r="G275" s="1">
        <v>0.53561342592592587</v>
      </c>
      <c r="H275">
        <v>10.246</v>
      </c>
      <c r="I275">
        <v>10.175000000000001</v>
      </c>
      <c r="J275">
        <v>18.761600000000001</v>
      </c>
      <c r="K275">
        <v>18.761199999999999</v>
      </c>
      <c r="L275">
        <v>4.4661</v>
      </c>
      <c r="M275">
        <v>3.5200000000000002E-2</v>
      </c>
      <c r="N275">
        <v>4.9340999999999999</v>
      </c>
      <c r="O275">
        <v>1.1999999999999999E-3</v>
      </c>
      <c r="P275">
        <v>2.4375</v>
      </c>
      <c r="Q275">
        <v>2.5899000000000001</v>
      </c>
      <c r="R275">
        <v>0.18629999999999999</v>
      </c>
      <c r="S275">
        <v>2.8083999999999998</v>
      </c>
      <c r="T275" s="2">
        <v>9.9999999999999998E-13</v>
      </c>
      <c r="U275" s="2">
        <v>1.9743999999999999</v>
      </c>
      <c r="V275">
        <v>6.6E-3</v>
      </c>
      <c r="W275">
        <v>0.31569999999999998</v>
      </c>
      <c r="X275">
        <v>92.410899999999998</v>
      </c>
      <c r="Y275">
        <v>8.0472999999999999</v>
      </c>
      <c r="Z275">
        <v>30.18084</v>
      </c>
      <c r="AA275">
        <v>-122.92319999999999</v>
      </c>
      <c r="AB275">
        <v>10.176</v>
      </c>
      <c r="AC275">
        <v>33.430399999999999</v>
      </c>
      <c r="AD275">
        <v>33.430799999999998</v>
      </c>
      <c r="AE275">
        <v>5.2160000000000002</v>
      </c>
      <c r="AF275">
        <v>97.593500000000006</v>
      </c>
      <c r="AG275">
        <v>227.512</v>
      </c>
      <c r="AH275">
        <v>5.2866999999999997</v>
      </c>
      <c r="AI275">
        <v>98.916200000000003</v>
      </c>
      <c r="AJ275">
        <v>230.5967</v>
      </c>
      <c r="AK275">
        <v>23.882400000000001</v>
      </c>
      <c r="AL275">
        <v>23.8828</v>
      </c>
      <c r="AM275">
        <v>18.759799999999998</v>
      </c>
      <c r="AN275">
        <v>18.759399999999999</v>
      </c>
      <c r="AO275">
        <v>1.42</v>
      </c>
      <c r="AP275">
        <v>401.63</v>
      </c>
      <c r="AQ275">
        <v>10</v>
      </c>
      <c r="AR275">
        <v>18.763999999999999</v>
      </c>
      <c r="AS275">
        <v>33.427300000000002</v>
      </c>
      <c r="AT275">
        <v>5.4080000000000004</v>
      </c>
      <c r="AU275">
        <v>0.11600000000000001</v>
      </c>
      <c r="AV275">
        <v>3.3000000000000002E-2</v>
      </c>
      <c r="AW275">
        <v>0</v>
      </c>
      <c r="AX275">
        <v>0</v>
      </c>
      <c r="AY275">
        <v>0</v>
      </c>
      <c r="AZ275">
        <v>0.17</v>
      </c>
      <c r="BA275">
        <v>1.8</v>
      </c>
      <c r="BB275">
        <v>236.12</v>
      </c>
      <c r="BC275">
        <f t="shared" si="8"/>
        <v>5.4407399999999999</v>
      </c>
      <c r="BD275">
        <f t="shared" si="9"/>
        <v>-3.2739999999999547E-2</v>
      </c>
    </row>
    <row r="276" spans="1:56" x14ac:dyDescent="0.25">
      <c r="A276">
        <v>16</v>
      </c>
      <c r="B276">
        <v>75605</v>
      </c>
      <c r="C276">
        <v>75701</v>
      </c>
      <c r="D276">
        <v>12</v>
      </c>
      <c r="E276" t="s">
        <v>52</v>
      </c>
      <c r="F276">
        <v>2017</v>
      </c>
      <c r="G276" s="1">
        <v>0.53662037037037036</v>
      </c>
      <c r="H276">
        <v>2.3060999999999998</v>
      </c>
      <c r="I276">
        <v>2.2890000000000001</v>
      </c>
      <c r="J276">
        <v>18.7681</v>
      </c>
      <c r="K276">
        <v>18.767099999999999</v>
      </c>
      <c r="L276">
        <v>4.4669999999999996</v>
      </c>
      <c r="M276">
        <v>3.5200000000000002E-2</v>
      </c>
      <c r="N276">
        <v>4.9340999999999999</v>
      </c>
      <c r="O276">
        <v>1.2704</v>
      </c>
      <c r="P276">
        <v>2.4413999999999998</v>
      </c>
      <c r="Q276">
        <v>2.6019000000000001</v>
      </c>
      <c r="R276">
        <v>0.18790000000000001</v>
      </c>
      <c r="S276">
        <v>2.8163</v>
      </c>
      <c r="T276" s="2">
        <v>1.585</v>
      </c>
      <c r="U276" s="2">
        <v>1.9743999999999999</v>
      </c>
      <c r="V276">
        <v>6.7999999999999996E-3</v>
      </c>
      <c r="W276">
        <v>0.31490000000000001</v>
      </c>
      <c r="X276">
        <v>92.429299999999998</v>
      </c>
      <c r="Y276">
        <v>8.0767000000000007</v>
      </c>
      <c r="Z276">
        <v>30.18084</v>
      </c>
      <c r="AA276">
        <v>-122.92319999999999</v>
      </c>
      <c r="AB276">
        <v>2.29</v>
      </c>
      <c r="AC276">
        <v>33.430900000000001</v>
      </c>
      <c r="AD276">
        <v>33.431800000000003</v>
      </c>
      <c r="AE276">
        <v>5.2210000000000001</v>
      </c>
      <c r="AF276">
        <v>97.6995</v>
      </c>
      <c r="AG276">
        <v>227.73099999999999</v>
      </c>
      <c r="AH276">
        <v>5.3087999999999997</v>
      </c>
      <c r="AI276">
        <v>99.341099999999997</v>
      </c>
      <c r="AJ276">
        <v>231.56039999999999</v>
      </c>
      <c r="AK276">
        <v>23.880800000000001</v>
      </c>
      <c r="AL276">
        <v>23.881699999999999</v>
      </c>
      <c r="AM276">
        <v>18.767700000000001</v>
      </c>
      <c r="AN276">
        <v>18.7667</v>
      </c>
      <c r="AO276">
        <v>1.44</v>
      </c>
      <c r="AP276">
        <v>401.5</v>
      </c>
      <c r="AQ276">
        <v>2</v>
      </c>
      <c r="AR276">
        <v>18.768000000000001</v>
      </c>
      <c r="AS276">
        <v>33.432299999999998</v>
      </c>
      <c r="AT276">
        <v>5.4020000000000001</v>
      </c>
      <c r="AU276">
        <v>0.13</v>
      </c>
      <c r="AV276">
        <v>2.5999999999999999E-2</v>
      </c>
      <c r="AW276">
        <v>0</v>
      </c>
      <c r="AX276">
        <v>0</v>
      </c>
      <c r="AY276">
        <v>0.06</v>
      </c>
      <c r="AZ276">
        <v>0.18</v>
      </c>
      <c r="BA276">
        <v>1.81</v>
      </c>
      <c r="BB276">
        <v>235.86</v>
      </c>
      <c r="BC276">
        <f t="shared" si="8"/>
        <v>5.4459400000000002</v>
      </c>
      <c r="BD276">
        <f t="shared" si="9"/>
        <v>-4.394000000000009E-2</v>
      </c>
    </row>
    <row r="277" spans="1:56" x14ac:dyDescent="0.25">
      <c r="A277">
        <v>17</v>
      </c>
      <c r="B277">
        <v>18796</v>
      </c>
      <c r="C277">
        <v>18892</v>
      </c>
      <c r="D277">
        <v>12</v>
      </c>
      <c r="E277" t="s">
        <v>52</v>
      </c>
      <c r="F277">
        <v>2017</v>
      </c>
      <c r="G277" s="1">
        <v>0.75719907407407405</v>
      </c>
      <c r="H277">
        <v>519.24019999999996</v>
      </c>
      <c r="I277">
        <v>515.07000000000005</v>
      </c>
      <c r="J277">
        <v>5.7</v>
      </c>
      <c r="K277">
        <v>5.6994999999999996</v>
      </c>
      <c r="L277">
        <v>4.4981</v>
      </c>
      <c r="M277">
        <v>3.2800000000000003E-2</v>
      </c>
      <c r="N277">
        <v>4.9192999999999998</v>
      </c>
      <c r="O277">
        <v>1.1999999999999999E-3</v>
      </c>
      <c r="P277">
        <v>0.62519999999999998</v>
      </c>
      <c r="Q277">
        <v>0.63629999999999998</v>
      </c>
      <c r="R277">
        <v>1.6336999999999999</v>
      </c>
      <c r="S277">
        <v>2.6389999999999998</v>
      </c>
      <c r="T277" s="2">
        <v>9.9999999999999998E-13</v>
      </c>
      <c r="U277" s="2">
        <v>1474.5</v>
      </c>
      <c r="V277" t="s">
        <v>53</v>
      </c>
      <c r="W277">
        <v>0.28689999999999999</v>
      </c>
      <c r="X277">
        <v>93.079899999999995</v>
      </c>
      <c r="Y277">
        <v>7.4298000000000002</v>
      </c>
      <c r="Z277">
        <v>29.846599999999999</v>
      </c>
      <c r="AA277">
        <v>-123.58620000000001</v>
      </c>
      <c r="AB277">
        <v>515.06700000000001</v>
      </c>
      <c r="AC277">
        <v>34.205599999999997</v>
      </c>
      <c r="AD277">
        <v>34.207700000000003</v>
      </c>
      <c r="AE277">
        <v>0.42959999999999998</v>
      </c>
      <c r="AF277">
        <v>6.1417999999999999</v>
      </c>
      <c r="AG277">
        <v>18.681999999999999</v>
      </c>
      <c r="AH277">
        <v>0.436</v>
      </c>
      <c r="AI277">
        <v>6.2340999999999998</v>
      </c>
      <c r="AJ277">
        <v>18.961500000000001</v>
      </c>
      <c r="AK277">
        <v>26.967600000000001</v>
      </c>
      <c r="AL277">
        <v>26.9694</v>
      </c>
      <c r="AM277">
        <v>5.6559999999999997</v>
      </c>
      <c r="AN277">
        <v>5.6555</v>
      </c>
      <c r="AO277">
        <v>1.1000000000000001</v>
      </c>
      <c r="AP277">
        <v>114.73</v>
      </c>
      <c r="AQ277">
        <v>515</v>
      </c>
      <c r="AR277">
        <v>5.6970000000000001</v>
      </c>
      <c r="AS277">
        <v>34.206000000000003</v>
      </c>
      <c r="AT277">
        <v>0.47</v>
      </c>
      <c r="AW277">
        <v>40.56</v>
      </c>
      <c r="AX277">
        <v>0</v>
      </c>
      <c r="AY277">
        <v>0</v>
      </c>
      <c r="AZ277">
        <v>3.05</v>
      </c>
      <c r="BA277">
        <v>78.86</v>
      </c>
      <c r="BB277">
        <v>20.49</v>
      </c>
      <c r="BC277">
        <f t="shared" si="8"/>
        <v>0.46288400000000002</v>
      </c>
      <c r="BD277">
        <f t="shared" si="9"/>
        <v>7.1159999999999557E-3</v>
      </c>
    </row>
    <row r="278" spans="1:56" x14ac:dyDescent="0.25">
      <c r="A278">
        <v>17</v>
      </c>
      <c r="B278">
        <v>22305</v>
      </c>
      <c r="C278">
        <v>22401</v>
      </c>
      <c r="D278">
        <v>12</v>
      </c>
      <c r="E278" t="s">
        <v>52</v>
      </c>
      <c r="F278">
        <v>2017</v>
      </c>
      <c r="G278" s="1">
        <v>0.75888888888888895</v>
      </c>
      <c r="H278">
        <v>443.6832</v>
      </c>
      <c r="I278">
        <v>440.19499999999999</v>
      </c>
      <c r="J278">
        <v>6.0938999999999997</v>
      </c>
      <c r="K278">
        <v>6.0951000000000004</v>
      </c>
      <c r="L278">
        <v>4.4976000000000003</v>
      </c>
      <c r="M278">
        <v>3.3500000000000002E-2</v>
      </c>
      <c r="N278">
        <v>4.2340999999999998</v>
      </c>
      <c r="O278">
        <v>1.1999999999999999E-3</v>
      </c>
      <c r="P278">
        <v>0.7097</v>
      </c>
      <c r="Q278">
        <v>0.72829999999999995</v>
      </c>
      <c r="R278">
        <v>1.577</v>
      </c>
      <c r="S278">
        <v>2.6436999999999999</v>
      </c>
      <c r="T278" s="2">
        <v>9.9999999999999998E-13</v>
      </c>
      <c r="U278" s="2">
        <v>1900.9</v>
      </c>
      <c r="V278" t="s">
        <v>53</v>
      </c>
      <c r="W278">
        <v>0.2873</v>
      </c>
      <c r="X278">
        <v>93.069400000000002</v>
      </c>
      <c r="Y278">
        <v>7.4480000000000004</v>
      </c>
      <c r="Z278">
        <v>29.846609999999998</v>
      </c>
      <c r="AA278">
        <v>-123.58620000000001</v>
      </c>
      <c r="AB278">
        <v>440.197</v>
      </c>
      <c r="AC278">
        <v>34.134900000000002</v>
      </c>
      <c r="AD278">
        <v>34.136499999999998</v>
      </c>
      <c r="AE278">
        <v>0.74490000000000001</v>
      </c>
      <c r="AF278">
        <v>10.7438</v>
      </c>
      <c r="AG278">
        <v>32.396999999999998</v>
      </c>
      <c r="AH278">
        <v>0.75149999999999995</v>
      </c>
      <c r="AI278">
        <v>10.839600000000001</v>
      </c>
      <c r="AJ278">
        <v>32.684699999999999</v>
      </c>
      <c r="AK278">
        <v>26.862100000000002</v>
      </c>
      <c r="AL278">
        <v>26.863199999999999</v>
      </c>
      <c r="AM278">
        <v>6.0552999999999999</v>
      </c>
      <c r="AN278">
        <v>6.0564999999999998</v>
      </c>
      <c r="AO278">
        <v>1.1100000000000001</v>
      </c>
      <c r="AP278">
        <v>124.09</v>
      </c>
      <c r="AQ278">
        <v>441</v>
      </c>
      <c r="AR278">
        <v>6.1079999999999997</v>
      </c>
      <c r="AS278">
        <v>34.130499999999998</v>
      </c>
      <c r="AT278">
        <v>0.79500000000000004</v>
      </c>
      <c r="AW278">
        <v>38.479999999999997</v>
      </c>
      <c r="AX278">
        <v>0</v>
      </c>
      <c r="AY278">
        <v>0</v>
      </c>
      <c r="AZ278">
        <v>2.88</v>
      </c>
      <c r="BA278">
        <v>69.47</v>
      </c>
      <c r="BB278">
        <v>34.69</v>
      </c>
      <c r="BC278">
        <f t="shared" si="8"/>
        <v>0.79079600000000005</v>
      </c>
      <c r="BD278">
        <f t="shared" si="9"/>
        <v>4.2039999999999855E-3</v>
      </c>
    </row>
    <row r="279" spans="1:56" x14ac:dyDescent="0.25">
      <c r="A279">
        <v>17</v>
      </c>
      <c r="B279">
        <v>25547</v>
      </c>
      <c r="C279">
        <v>25643</v>
      </c>
      <c r="D279">
        <v>12</v>
      </c>
      <c r="E279" t="s">
        <v>52</v>
      </c>
      <c r="F279">
        <v>2017</v>
      </c>
      <c r="G279" s="1">
        <v>0.76045138888888886</v>
      </c>
      <c r="H279">
        <v>383.17590000000001</v>
      </c>
      <c r="I279">
        <v>380.21800000000002</v>
      </c>
      <c r="J279">
        <v>6.5387000000000004</v>
      </c>
      <c r="K279">
        <v>6.5298999999999996</v>
      </c>
      <c r="L279">
        <v>4.4972000000000003</v>
      </c>
      <c r="M279">
        <v>3.2899999999999999E-2</v>
      </c>
      <c r="N279">
        <v>4.8705999999999996</v>
      </c>
      <c r="O279">
        <v>1.1999999999999999E-3</v>
      </c>
      <c r="P279">
        <v>0.84119999999999995</v>
      </c>
      <c r="Q279">
        <v>0.86960000000000004</v>
      </c>
      <c r="R279">
        <v>1.4997</v>
      </c>
      <c r="S279">
        <v>2.6536</v>
      </c>
      <c r="T279" s="2">
        <v>9.9999999999999998E-13</v>
      </c>
      <c r="U279" s="2">
        <v>1714.3</v>
      </c>
      <c r="V279" t="s">
        <v>53</v>
      </c>
      <c r="W279">
        <v>0.28770000000000001</v>
      </c>
      <c r="X279">
        <v>93.061800000000005</v>
      </c>
      <c r="Y279">
        <v>7.4854000000000003</v>
      </c>
      <c r="Z279">
        <v>29.846599999999999</v>
      </c>
      <c r="AA279">
        <v>-123.58620000000001</v>
      </c>
      <c r="AB279">
        <v>380.22</v>
      </c>
      <c r="AC279">
        <v>34.073700000000002</v>
      </c>
      <c r="AD279">
        <v>34.076999999999998</v>
      </c>
      <c r="AE279">
        <v>1.2137</v>
      </c>
      <c r="AF279">
        <v>17.6798</v>
      </c>
      <c r="AG279">
        <v>52.790999999999997</v>
      </c>
      <c r="AH279">
        <v>1.2262</v>
      </c>
      <c r="AI279">
        <v>17.8581</v>
      </c>
      <c r="AJ279">
        <v>53.333500000000001</v>
      </c>
      <c r="AK279">
        <v>26.755700000000001</v>
      </c>
      <c r="AL279">
        <v>26.759499999999999</v>
      </c>
      <c r="AM279">
        <v>6.5042</v>
      </c>
      <c r="AN279">
        <v>6.4954000000000001</v>
      </c>
      <c r="AO279">
        <v>1.1200000000000001</v>
      </c>
      <c r="AP279">
        <v>133.68</v>
      </c>
      <c r="AQ279">
        <v>381</v>
      </c>
      <c r="AR279">
        <v>6.5620000000000003</v>
      </c>
      <c r="AS279">
        <v>34.071300000000001</v>
      </c>
      <c r="AT279">
        <v>1.3180000000000001</v>
      </c>
      <c r="AW279">
        <v>36.090000000000003</v>
      </c>
      <c r="AX279">
        <v>0</v>
      </c>
      <c r="AY279">
        <v>0</v>
      </c>
      <c r="AZ279">
        <v>2.66</v>
      </c>
      <c r="BA279">
        <v>59.1</v>
      </c>
      <c r="BB279">
        <v>57.49</v>
      </c>
      <c r="BC279">
        <f t="shared" si="8"/>
        <v>1.278348</v>
      </c>
      <c r="BD279">
        <f t="shared" si="9"/>
        <v>3.9652000000000021E-2</v>
      </c>
    </row>
    <row r="280" spans="1:56" x14ac:dyDescent="0.25">
      <c r="A280">
        <v>17</v>
      </c>
      <c r="B280">
        <v>28609</v>
      </c>
      <c r="C280">
        <v>28705</v>
      </c>
      <c r="D280">
        <v>12</v>
      </c>
      <c r="E280" t="s">
        <v>52</v>
      </c>
      <c r="F280">
        <v>2017</v>
      </c>
      <c r="G280" s="1">
        <v>0.76193287037037039</v>
      </c>
      <c r="H280">
        <v>322.64760000000001</v>
      </c>
      <c r="I280">
        <v>320.20299999999997</v>
      </c>
      <c r="J280">
        <v>7.2526000000000002</v>
      </c>
      <c r="K280">
        <v>7.2481999999999998</v>
      </c>
      <c r="L280">
        <v>4.4968000000000004</v>
      </c>
      <c r="M280">
        <v>3.2399999999999998E-2</v>
      </c>
      <c r="N280">
        <v>4.7050999999999998</v>
      </c>
      <c r="O280">
        <v>1.1999999999999999E-3</v>
      </c>
      <c r="P280">
        <v>0.99739999999999995</v>
      </c>
      <c r="Q280">
        <v>1.0416000000000001</v>
      </c>
      <c r="R280">
        <v>1.3861000000000001</v>
      </c>
      <c r="S280">
        <v>2.6686999999999999</v>
      </c>
      <c r="T280" s="2">
        <v>9.9999999999999998E-13</v>
      </c>
      <c r="U280" s="2">
        <v>1303.5</v>
      </c>
      <c r="V280" t="s">
        <v>53</v>
      </c>
      <c r="W280">
        <v>0.28799999999999998</v>
      </c>
      <c r="X280">
        <v>93.053899999999999</v>
      </c>
      <c r="Y280">
        <v>7.5433000000000003</v>
      </c>
      <c r="Z280">
        <v>29.846599999999999</v>
      </c>
      <c r="AA280">
        <v>-123.58620000000001</v>
      </c>
      <c r="AB280">
        <v>320.20600000000002</v>
      </c>
      <c r="AC280">
        <v>34.04</v>
      </c>
      <c r="AD280">
        <v>34.042299999999997</v>
      </c>
      <c r="AE280">
        <v>1.7457</v>
      </c>
      <c r="AF280">
        <v>25.8446</v>
      </c>
      <c r="AG280">
        <v>75.941000000000003</v>
      </c>
      <c r="AH280">
        <v>1.7706999999999999</v>
      </c>
      <c r="AI280">
        <v>26.211600000000001</v>
      </c>
      <c r="AJ280">
        <v>77.026499999999999</v>
      </c>
      <c r="AK280">
        <v>26.631799999999998</v>
      </c>
      <c r="AL280">
        <v>26.6342</v>
      </c>
      <c r="AM280">
        <v>7.2220000000000004</v>
      </c>
      <c r="AN280">
        <v>7.2176</v>
      </c>
      <c r="AO280">
        <v>1.1200000000000001</v>
      </c>
      <c r="AP280">
        <v>145.02000000000001</v>
      </c>
      <c r="AQ280">
        <v>320</v>
      </c>
      <c r="AR280">
        <v>7.2720000000000002</v>
      </c>
      <c r="AS280">
        <v>34.040199999999999</v>
      </c>
      <c r="AT280">
        <v>1.8340000000000001</v>
      </c>
      <c r="AW280">
        <v>32.97</v>
      </c>
      <c r="AX280">
        <v>0</v>
      </c>
      <c r="AY280">
        <v>0.06</v>
      </c>
      <c r="AZ280">
        <v>2.4</v>
      </c>
      <c r="BA280">
        <v>48.55</v>
      </c>
      <c r="BB280">
        <v>80.02</v>
      </c>
      <c r="BC280">
        <f t="shared" si="8"/>
        <v>1.831628</v>
      </c>
      <c r="BD280">
        <f t="shared" si="9"/>
        <v>2.3720000000000407E-3</v>
      </c>
    </row>
    <row r="281" spans="1:56" x14ac:dyDescent="0.25">
      <c r="A281">
        <v>17</v>
      </c>
      <c r="B281">
        <v>31383</v>
      </c>
      <c r="C281">
        <v>31479</v>
      </c>
      <c r="D281">
        <v>12</v>
      </c>
      <c r="E281" t="s">
        <v>52</v>
      </c>
      <c r="F281">
        <v>2017</v>
      </c>
      <c r="G281" s="1">
        <v>0.76327546296296289</v>
      </c>
      <c r="H281">
        <v>272.06349999999998</v>
      </c>
      <c r="I281">
        <v>270.03100000000001</v>
      </c>
      <c r="J281">
        <v>7.9387999999999996</v>
      </c>
      <c r="K281">
        <v>7.9386999999999999</v>
      </c>
      <c r="L281">
        <v>4.4969000000000001</v>
      </c>
      <c r="M281">
        <v>3.2500000000000001E-2</v>
      </c>
      <c r="N281">
        <v>4.3189000000000002</v>
      </c>
      <c r="O281">
        <v>1.1999999999999999E-3</v>
      </c>
      <c r="P281">
        <v>1.1967000000000001</v>
      </c>
      <c r="Q281">
        <v>1.2577</v>
      </c>
      <c r="R281">
        <v>1.2547999999999999</v>
      </c>
      <c r="S281">
        <v>2.6880000000000002</v>
      </c>
      <c r="T281" s="2">
        <v>9.9999999999999998E-13</v>
      </c>
      <c r="U281" s="2">
        <v>1228</v>
      </c>
      <c r="V281" t="s">
        <v>53</v>
      </c>
      <c r="W281">
        <v>0.28789999999999999</v>
      </c>
      <c r="X281">
        <v>93.056600000000003</v>
      </c>
      <c r="Y281">
        <v>7.6176000000000004</v>
      </c>
      <c r="Z281">
        <v>29.846599999999999</v>
      </c>
      <c r="AA281">
        <v>-123.58620000000001</v>
      </c>
      <c r="AB281">
        <v>270.03699999999998</v>
      </c>
      <c r="AC281">
        <v>33.999400000000001</v>
      </c>
      <c r="AD281">
        <v>34.001300000000001</v>
      </c>
      <c r="AE281">
        <v>2.4138000000000002</v>
      </c>
      <c r="AF281">
        <v>36.286499999999997</v>
      </c>
      <c r="AG281">
        <v>105.018</v>
      </c>
      <c r="AH281">
        <v>2.4420000000000002</v>
      </c>
      <c r="AI281">
        <v>36.711100000000002</v>
      </c>
      <c r="AJ281">
        <v>106.2453</v>
      </c>
      <c r="AK281">
        <v>26.501000000000001</v>
      </c>
      <c r="AL281">
        <v>26.502600000000001</v>
      </c>
      <c r="AM281">
        <v>7.9116</v>
      </c>
      <c r="AN281">
        <v>7.9116</v>
      </c>
      <c r="AO281">
        <v>1.1299999999999999</v>
      </c>
      <c r="AP281">
        <v>156.97999999999999</v>
      </c>
      <c r="AQ281">
        <v>270</v>
      </c>
      <c r="AR281">
        <v>7.9480000000000004</v>
      </c>
      <c r="AS281">
        <v>33.997300000000003</v>
      </c>
      <c r="AT281">
        <v>2.5169999999999999</v>
      </c>
      <c r="AW281">
        <v>29.01</v>
      </c>
      <c r="AX281">
        <v>0</v>
      </c>
      <c r="AY281">
        <v>0</v>
      </c>
      <c r="AZ281">
        <v>2.1</v>
      </c>
      <c r="BA281">
        <v>39.130000000000003</v>
      </c>
      <c r="BB281">
        <v>109.85</v>
      </c>
      <c r="BC281">
        <f t="shared" si="8"/>
        <v>2.5264519999999999</v>
      </c>
      <c r="BD281">
        <f t="shared" si="9"/>
        <v>-9.4520000000000159E-3</v>
      </c>
    </row>
    <row r="282" spans="1:56" x14ac:dyDescent="0.25">
      <c r="A282">
        <v>17</v>
      </c>
      <c r="B282">
        <v>34648</v>
      </c>
      <c r="C282">
        <v>34744</v>
      </c>
      <c r="D282">
        <v>12</v>
      </c>
      <c r="E282" t="s">
        <v>52</v>
      </c>
      <c r="F282">
        <v>2017</v>
      </c>
      <c r="G282" s="1">
        <v>0.76484953703703706</v>
      </c>
      <c r="H282">
        <v>231.72030000000001</v>
      </c>
      <c r="I282">
        <v>230.01400000000001</v>
      </c>
      <c r="J282">
        <v>8.5637000000000008</v>
      </c>
      <c r="K282">
        <v>8.5592000000000006</v>
      </c>
      <c r="L282">
        <v>4.4969999999999999</v>
      </c>
      <c r="M282">
        <v>3.2599999999999997E-2</v>
      </c>
      <c r="N282">
        <v>4.4968000000000004</v>
      </c>
      <c r="O282">
        <v>1.1999999999999999E-3</v>
      </c>
      <c r="P282">
        <v>1.3787</v>
      </c>
      <c r="Q282">
        <v>1.4564999999999999</v>
      </c>
      <c r="R282">
        <v>1.1212</v>
      </c>
      <c r="S282">
        <v>2.7065999999999999</v>
      </c>
      <c r="T282" s="2">
        <v>9.9999999999999998E-13</v>
      </c>
      <c r="U282" s="2">
        <v>1187.0999999999999</v>
      </c>
      <c r="V282" t="s">
        <v>53</v>
      </c>
      <c r="W282">
        <v>0.2878</v>
      </c>
      <c r="X282">
        <v>93.057900000000004</v>
      </c>
      <c r="Y282">
        <v>7.6883999999999997</v>
      </c>
      <c r="Z282">
        <v>29.846599999999999</v>
      </c>
      <c r="AA282">
        <v>-123.58620000000001</v>
      </c>
      <c r="AB282">
        <v>230.017</v>
      </c>
      <c r="AC282">
        <v>33.926099999999998</v>
      </c>
      <c r="AD282">
        <v>33.928600000000003</v>
      </c>
      <c r="AE282">
        <v>2.9893999999999998</v>
      </c>
      <c r="AF282">
        <v>45.551299999999998</v>
      </c>
      <c r="AG282">
        <v>130.078</v>
      </c>
      <c r="AH282">
        <v>3.0331000000000001</v>
      </c>
      <c r="AI282">
        <v>46.213299999999997</v>
      </c>
      <c r="AJ282">
        <v>131.9794</v>
      </c>
      <c r="AK282">
        <v>26.3491</v>
      </c>
      <c r="AL282">
        <v>26.351800000000001</v>
      </c>
      <c r="AM282">
        <v>8.5396000000000001</v>
      </c>
      <c r="AN282">
        <v>8.5350999999999999</v>
      </c>
      <c r="AO282">
        <v>1.1399999999999999</v>
      </c>
      <c r="AP282">
        <v>170.96</v>
      </c>
      <c r="AQ282">
        <v>230</v>
      </c>
      <c r="AR282">
        <v>8.5730000000000004</v>
      </c>
      <c r="AS282">
        <v>33.9283</v>
      </c>
      <c r="AT282">
        <v>3.1179999999999999</v>
      </c>
      <c r="AW282">
        <v>25.38</v>
      </c>
      <c r="AX282">
        <v>0</v>
      </c>
      <c r="AY282">
        <v>0</v>
      </c>
      <c r="AZ282">
        <v>1.84</v>
      </c>
      <c r="BA282">
        <v>30.54</v>
      </c>
      <c r="BB282">
        <v>136.08000000000001</v>
      </c>
      <c r="BC282">
        <f t="shared" si="8"/>
        <v>3.1250759999999995</v>
      </c>
      <c r="BD282">
        <f t="shared" si="9"/>
        <v>-7.0759999999996381E-3</v>
      </c>
    </row>
    <row r="283" spans="1:56" x14ac:dyDescent="0.25">
      <c r="A283">
        <v>17</v>
      </c>
      <c r="B283">
        <v>37988</v>
      </c>
      <c r="C283">
        <v>38084</v>
      </c>
      <c r="D283">
        <v>12</v>
      </c>
      <c r="E283" t="s">
        <v>52</v>
      </c>
      <c r="F283">
        <v>2017</v>
      </c>
      <c r="G283" s="1">
        <v>0.76645833333333335</v>
      </c>
      <c r="H283">
        <v>201.75120000000001</v>
      </c>
      <c r="I283">
        <v>200.28399999999999</v>
      </c>
      <c r="J283">
        <v>9.0228000000000002</v>
      </c>
      <c r="K283">
        <v>9.0184999999999995</v>
      </c>
      <c r="L283">
        <v>4.4978999999999996</v>
      </c>
      <c r="M283">
        <v>3.1699999999999999E-2</v>
      </c>
      <c r="N283">
        <v>4.6231999999999998</v>
      </c>
      <c r="O283">
        <v>1.1999999999999999E-3</v>
      </c>
      <c r="P283">
        <v>1.4897</v>
      </c>
      <c r="Q283">
        <v>1.5778000000000001</v>
      </c>
      <c r="R283">
        <v>1.0477000000000001</v>
      </c>
      <c r="S283">
        <v>2.7153</v>
      </c>
      <c r="T283" s="2">
        <v>9.9999999999999998E-13</v>
      </c>
      <c r="U283" s="2">
        <v>1278.3</v>
      </c>
      <c r="V283" t="s">
        <v>53</v>
      </c>
      <c r="W283">
        <v>0.28699999999999998</v>
      </c>
      <c r="X283">
        <v>93.076800000000006</v>
      </c>
      <c r="Y283">
        <v>7.7210999999999999</v>
      </c>
      <c r="Z283">
        <v>29.846599999999999</v>
      </c>
      <c r="AA283">
        <v>-123.58620000000001</v>
      </c>
      <c r="AB283">
        <v>200.28299999999999</v>
      </c>
      <c r="AC283">
        <v>33.816000000000003</v>
      </c>
      <c r="AD283">
        <v>33.818800000000003</v>
      </c>
      <c r="AE283">
        <v>3.3252000000000002</v>
      </c>
      <c r="AF283">
        <v>51.151000000000003</v>
      </c>
      <c r="AG283">
        <v>144.71199999999999</v>
      </c>
      <c r="AH283">
        <v>3.3730000000000002</v>
      </c>
      <c r="AI283">
        <v>51.882300000000001</v>
      </c>
      <c r="AJ283">
        <v>146.79230000000001</v>
      </c>
      <c r="AK283">
        <v>26.190799999999999</v>
      </c>
      <c r="AL283">
        <v>26.1937</v>
      </c>
      <c r="AM283">
        <v>9.0012000000000008</v>
      </c>
      <c r="AN283">
        <v>8.9969000000000001</v>
      </c>
      <c r="AO283">
        <v>1.1599999999999999</v>
      </c>
      <c r="AP283">
        <v>185.57</v>
      </c>
      <c r="AQ283">
        <v>200</v>
      </c>
      <c r="AR283">
        <v>8.9960000000000004</v>
      </c>
      <c r="AS283">
        <v>33.817300000000003</v>
      </c>
      <c r="AT283">
        <v>3.4969999999999999</v>
      </c>
      <c r="AU283">
        <v>1E-3</v>
      </c>
      <c r="AV283">
        <v>0.02</v>
      </c>
      <c r="AW283">
        <v>23.11</v>
      </c>
      <c r="AX283">
        <v>0</v>
      </c>
      <c r="AY283">
        <v>0</v>
      </c>
      <c r="AZ283">
        <v>1.69</v>
      </c>
      <c r="BA283">
        <v>25.55</v>
      </c>
      <c r="BB283">
        <v>152.61000000000001</v>
      </c>
      <c r="BC283">
        <f t="shared" si="8"/>
        <v>3.4743080000000002</v>
      </c>
      <c r="BD283">
        <f t="shared" si="9"/>
        <v>2.2691999999999712E-2</v>
      </c>
    </row>
    <row r="284" spans="1:56" x14ac:dyDescent="0.25">
      <c r="A284">
        <v>17</v>
      </c>
      <c r="B284">
        <v>40411</v>
      </c>
      <c r="C284">
        <v>40507</v>
      </c>
      <c r="D284">
        <v>12</v>
      </c>
      <c r="E284" t="s">
        <v>52</v>
      </c>
      <c r="F284">
        <v>2017</v>
      </c>
      <c r="G284" s="1">
        <v>0.76762731481481483</v>
      </c>
      <c r="H284">
        <v>171.75659999999999</v>
      </c>
      <c r="I284">
        <v>170.518</v>
      </c>
      <c r="J284">
        <v>9.6471999999999998</v>
      </c>
      <c r="K284">
        <v>9.7050999999999998</v>
      </c>
      <c r="L284">
        <v>4.4978999999999996</v>
      </c>
      <c r="M284">
        <v>3.3700000000000001E-2</v>
      </c>
      <c r="N284">
        <v>4.1791</v>
      </c>
      <c r="O284">
        <v>5.1999999999999998E-3</v>
      </c>
      <c r="P284">
        <v>1.6217999999999999</v>
      </c>
      <c r="Q284">
        <v>1.7312000000000001</v>
      </c>
      <c r="R284">
        <v>0.88759999999999994</v>
      </c>
      <c r="S284">
        <v>2.7298</v>
      </c>
      <c r="T284" s="2">
        <v>1.1601E-4</v>
      </c>
      <c r="U284" s="2">
        <v>1318.4</v>
      </c>
      <c r="V284" t="s">
        <v>53</v>
      </c>
      <c r="W284">
        <v>0.28710000000000002</v>
      </c>
      <c r="X284">
        <v>93.075699999999998</v>
      </c>
      <c r="Y284">
        <v>7.7759</v>
      </c>
      <c r="Z284">
        <v>29.846599999999999</v>
      </c>
      <c r="AA284">
        <v>-123.58620000000001</v>
      </c>
      <c r="AB284">
        <v>170.51900000000001</v>
      </c>
      <c r="AC284">
        <v>33.647199999999998</v>
      </c>
      <c r="AD284">
        <v>33.6355</v>
      </c>
      <c r="AE284">
        <v>3.7094</v>
      </c>
      <c r="AF284">
        <v>57.788699999999999</v>
      </c>
      <c r="AG284">
        <v>161.47200000000001</v>
      </c>
      <c r="AH284">
        <v>3.7866</v>
      </c>
      <c r="AI284">
        <v>59.061300000000003</v>
      </c>
      <c r="AJ284">
        <v>164.83519999999999</v>
      </c>
      <c r="AK284">
        <v>25.957599999999999</v>
      </c>
      <c r="AL284">
        <v>25.9389</v>
      </c>
      <c r="AM284">
        <v>9.6280999999999999</v>
      </c>
      <c r="AN284">
        <v>9.6859000000000002</v>
      </c>
      <c r="AO284">
        <v>1.17</v>
      </c>
      <c r="AP284">
        <v>207.3</v>
      </c>
      <c r="AQ284">
        <v>170</v>
      </c>
      <c r="AR284">
        <v>9.6489999999999991</v>
      </c>
      <c r="AS284">
        <v>33.606900000000003</v>
      </c>
      <c r="AT284">
        <v>4.0259999999999998</v>
      </c>
      <c r="AU284">
        <v>1.4E-2</v>
      </c>
      <c r="AV284">
        <v>2.5000000000000001E-2</v>
      </c>
      <c r="AW284">
        <v>18.86</v>
      </c>
      <c r="AX284">
        <v>0</v>
      </c>
      <c r="AY284">
        <v>0</v>
      </c>
      <c r="AZ284">
        <v>1.43</v>
      </c>
      <c r="BA284">
        <v>18.41</v>
      </c>
      <c r="BB284">
        <v>175.71</v>
      </c>
      <c r="BC284">
        <f t="shared" si="8"/>
        <v>3.8738760000000001</v>
      </c>
      <c r="BD284">
        <f t="shared" si="9"/>
        <v>0.1521239999999997</v>
      </c>
    </row>
    <row r="285" spans="1:56" x14ac:dyDescent="0.25">
      <c r="A285">
        <v>17</v>
      </c>
      <c r="B285">
        <v>43078</v>
      </c>
      <c r="C285">
        <v>43174</v>
      </c>
      <c r="D285">
        <v>12</v>
      </c>
      <c r="E285" t="s">
        <v>52</v>
      </c>
      <c r="F285">
        <v>2017</v>
      </c>
      <c r="G285" s="1">
        <v>0.76891203703703714</v>
      </c>
      <c r="H285">
        <v>141.8049</v>
      </c>
      <c r="I285">
        <v>140.79599999999999</v>
      </c>
      <c r="J285">
        <v>11.7118</v>
      </c>
      <c r="K285">
        <v>11.726699999999999</v>
      </c>
      <c r="L285">
        <v>4.4946000000000002</v>
      </c>
      <c r="M285">
        <v>4.2099999999999999E-2</v>
      </c>
      <c r="N285">
        <v>4.6413000000000002</v>
      </c>
      <c r="O285">
        <v>0.47639999999999999</v>
      </c>
      <c r="P285">
        <v>2.0381999999999998</v>
      </c>
      <c r="Q285">
        <v>2.1777000000000002</v>
      </c>
      <c r="R285">
        <v>0.49249999999999999</v>
      </c>
      <c r="S285">
        <v>2.7738999999999998</v>
      </c>
      <c r="T285" s="2">
        <v>0.17230000000000001</v>
      </c>
      <c r="U285" s="2">
        <v>1411.5</v>
      </c>
      <c r="V285">
        <v>9.2899999999999996E-2</v>
      </c>
      <c r="W285">
        <v>0.28999999999999998</v>
      </c>
      <c r="X285">
        <v>93.0077</v>
      </c>
      <c r="Y285">
        <v>7.9401999999999999</v>
      </c>
      <c r="Z285">
        <v>29.846599999999999</v>
      </c>
      <c r="AA285">
        <v>-123.58620000000001</v>
      </c>
      <c r="AB285">
        <v>140.79300000000001</v>
      </c>
      <c r="AC285">
        <v>33.466299999999997</v>
      </c>
      <c r="AD285">
        <v>33.467500000000001</v>
      </c>
      <c r="AE285">
        <v>4.8468</v>
      </c>
      <c r="AF285">
        <v>78.841700000000003</v>
      </c>
      <c r="AG285">
        <v>211.084</v>
      </c>
      <c r="AH285">
        <v>4.9337</v>
      </c>
      <c r="AI285">
        <v>80.281199999999998</v>
      </c>
      <c r="AJ285">
        <v>214.8689</v>
      </c>
      <c r="AK285">
        <v>25.455200000000001</v>
      </c>
      <c r="AL285">
        <v>25.453399999999998</v>
      </c>
      <c r="AM285">
        <v>11.693899999999999</v>
      </c>
      <c r="AN285">
        <v>11.7088</v>
      </c>
      <c r="AO285">
        <v>1.18</v>
      </c>
      <c r="AP285">
        <v>254.95</v>
      </c>
      <c r="AQ285">
        <v>141</v>
      </c>
      <c r="AR285">
        <v>11.763999999999999</v>
      </c>
      <c r="AS285">
        <v>33.465600000000002</v>
      </c>
      <c r="AT285">
        <v>5.1440000000000001</v>
      </c>
      <c r="AU285">
        <v>6.4000000000000001E-2</v>
      </c>
      <c r="AV285">
        <v>6.9000000000000006E-2</v>
      </c>
      <c r="AW285">
        <v>7.65</v>
      </c>
      <c r="AX285">
        <v>0</v>
      </c>
      <c r="AY285">
        <v>0</v>
      </c>
      <c r="AZ285">
        <v>0.71</v>
      </c>
      <c r="BA285">
        <v>6.79</v>
      </c>
      <c r="BB285">
        <v>224.56</v>
      </c>
      <c r="BC285">
        <f t="shared" si="8"/>
        <v>5.0567719999999996</v>
      </c>
      <c r="BD285">
        <f t="shared" si="9"/>
        <v>8.7228000000000527E-2</v>
      </c>
    </row>
    <row r="286" spans="1:56" x14ac:dyDescent="0.25">
      <c r="A286">
        <v>17</v>
      </c>
      <c r="B286">
        <v>46499</v>
      </c>
      <c r="C286">
        <v>46595</v>
      </c>
      <c r="D286">
        <v>12</v>
      </c>
      <c r="E286" t="s">
        <v>52</v>
      </c>
      <c r="F286">
        <v>2017</v>
      </c>
      <c r="G286" s="1">
        <v>0.77055555555555555</v>
      </c>
      <c r="H286">
        <v>126.08</v>
      </c>
      <c r="I286">
        <v>125.181</v>
      </c>
      <c r="J286">
        <v>12.765599999999999</v>
      </c>
      <c r="K286">
        <v>12.7774</v>
      </c>
      <c r="L286">
        <v>4.4908000000000001</v>
      </c>
      <c r="M286">
        <v>5.3199999999999997E-2</v>
      </c>
      <c r="N286">
        <v>3.6901999999999999</v>
      </c>
      <c r="O286">
        <v>0.77339999999999998</v>
      </c>
      <c r="P286">
        <v>2.1833</v>
      </c>
      <c r="Q286">
        <v>2.3277000000000001</v>
      </c>
      <c r="R286">
        <v>0.33979999999999999</v>
      </c>
      <c r="S286">
        <v>2.7930000000000001</v>
      </c>
      <c r="T286" s="2">
        <v>0.42976999999999999</v>
      </c>
      <c r="U286" s="2">
        <v>1304.0999999999999</v>
      </c>
      <c r="V286">
        <v>0.2369</v>
      </c>
      <c r="W286">
        <v>0.29339999999999999</v>
      </c>
      <c r="X286">
        <v>92.928899999999999</v>
      </c>
      <c r="Y286">
        <v>8.0097000000000005</v>
      </c>
      <c r="Z286">
        <v>29.846599999999999</v>
      </c>
      <c r="AA286">
        <v>-123.58620000000001</v>
      </c>
      <c r="AB286">
        <v>125.185</v>
      </c>
      <c r="AC286">
        <v>33.478900000000003</v>
      </c>
      <c r="AD286">
        <v>33.480400000000003</v>
      </c>
      <c r="AE286">
        <v>5.1836000000000002</v>
      </c>
      <c r="AF286">
        <v>86.206199999999995</v>
      </c>
      <c r="AG286">
        <v>225.79400000000001</v>
      </c>
      <c r="AH286">
        <v>5.2588999999999997</v>
      </c>
      <c r="AI286">
        <v>87.481899999999996</v>
      </c>
      <c r="AJ286">
        <v>229.07730000000001</v>
      </c>
      <c r="AK286">
        <v>25.264099999999999</v>
      </c>
      <c r="AL286">
        <v>25.262899999999998</v>
      </c>
      <c r="AM286">
        <v>12.748799999999999</v>
      </c>
      <c r="AN286">
        <v>12.7606</v>
      </c>
      <c r="AO286">
        <v>1.21</v>
      </c>
      <c r="AP286">
        <v>272.98</v>
      </c>
      <c r="AQ286">
        <v>126</v>
      </c>
      <c r="AR286">
        <v>12.676</v>
      </c>
      <c r="AS286">
        <v>33.480600000000003</v>
      </c>
      <c r="AT286">
        <v>5.4109999999999996</v>
      </c>
      <c r="AU286">
        <v>9.8000000000000004E-2</v>
      </c>
      <c r="AV286">
        <v>0.106</v>
      </c>
      <c r="AW286">
        <v>3.79</v>
      </c>
      <c r="AX286">
        <v>2.7E-2</v>
      </c>
      <c r="AY286">
        <v>0</v>
      </c>
      <c r="AZ286">
        <v>0.47</v>
      </c>
      <c r="BA286">
        <v>4.32</v>
      </c>
      <c r="BB286">
        <v>236.2</v>
      </c>
      <c r="BC286">
        <f t="shared" si="8"/>
        <v>5.407044</v>
      </c>
      <c r="BD286">
        <f t="shared" si="9"/>
        <v>3.9559999999996265E-3</v>
      </c>
    </row>
    <row r="287" spans="1:56" x14ac:dyDescent="0.25">
      <c r="A287">
        <v>17</v>
      </c>
      <c r="B287">
        <v>49009</v>
      </c>
      <c r="C287">
        <v>49105</v>
      </c>
      <c r="D287">
        <v>12</v>
      </c>
      <c r="E287" t="s">
        <v>52</v>
      </c>
      <c r="F287">
        <v>2017</v>
      </c>
      <c r="G287" s="1">
        <v>0.77177083333333341</v>
      </c>
      <c r="H287">
        <v>116.7959</v>
      </c>
      <c r="I287">
        <v>115.968</v>
      </c>
      <c r="J287">
        <v>13.040699999999999</v>
      </c>
      <c r="K287">
        <v>13.060600000000001</v>
      </c>
      <c r="L287">
        <v>4.4888000000000003</v>
      </c>
      <c r="M287">
        <v>5.9700000000000003E-2</v>
      </c>
      <c r="N287">
        <v>4.2596999999999996</v>
      </c>
      <c r="O287">
        <v>0.99609999999999999</v>
      </c>
      <c r="P287">
        <v>2.1905999999999999</v>
      </c>
      <c r="Q287">
        <v>2.3346</v>
      </c>
      <c r="R287">
        <v>0.33800000000000002</v>
      </c>
      <c r="S287">
        <v>2.7949999999999999</v>
      </c>
      <c r="T287" s="2">
        <v>0.77810000000000001</v>
      </c>
      <c r="U287" s="2">
        <v>1354</v>
      </c>
      <c r="V287">
        <v>0.32129999999999997</v>
      </c>
      <c r="W287">
        <v>0.29520000000000002</v>
      </c>
      <c r="X287">
        <v>92.886899999999997</v>
      </c>
      <c r="Y287">
        <v>8.0164000000000009</v>
      </c>
      <c r="Z287">
        <v>29.846599999999999</v>
      </c>
      <c r="AA287">
        <v>-123.58620000000001</v>
      </c>
      <c r="AB287">
        <v>115.97</v>
      </c>
      <c r="AC287">
        <v>33.472200000000001</v>
      </c>
      <c r="AD287">
        <v>33.4754</v>
      </c>
      <c r="AE287">
        <v>5.1631999999999998</v>
      </c>
      <c r="AF287">
        <v>86.3536</v>
      </c>
      <c r="AG287">
        <v>224.92</v>
      </c>
      <c r="AH287">
        <v>5.2371999999999996</v>
      </c>
      <c r="AI287">
        <v>87.628699999999995</v>
      </c>
      <c r="AJ287">
        <v>228.14340000000001</v>
      </c>
      <c r="AK287">
        <v>25.204499999999999</v>
      </c>
      <c r="AL287">
        <v>25.203099999999999</v>
      </c>
      <c r="AM287">
        <v>13.024800000000001</v>
      </c>
      <c r="AN287">
        <v>13.044700000000001</v>
      </c>
      <c r="AO287">
        <v>1.23</v>
      </c>
      <c r="AP287">
        <v>278.45999999999998</v>
      </c>
      <c r="AQ287">
        <v>117</v>
      </c>
      <c r="AR287">
        <v>13.048999999999999</v>
      </c>
      <c r="AS287">
        <v>33.463000000000001</v>
      </c>
      <c r="AT287">
        <v>5.3529999999999998</v>
      </c>
      <c r="AU287">
        <v>0.151</v>
      </c>
      <c r="AV287">
        <v>0.128</v>
      </c>
      <c r="AW287">
        <v>3.72</v>
      </c>
      <c r="AX287">
        <v>5.6000000000000001E-2</v>
      </c>
      <c r="AY287">
        <v>0</v>
      </c>
      <c r="AZ287">
        <v>0.47</v>
      </c>
      <c r="BA287">
        <v>4.34</v>
      </c>
      <c r="BB287">
        <v>233.68</v>
      </c>
      <c r="BC287">
        <f t="shared" si="8"/>
        <v>5.3858280000000001</v>
      </c>
      <c r="BD287">
        <f t="shared" si="9"/>
        <v>-3.2828000000000301E-2</v>
      </c>
    </row>
    <row r="288" spans="1:56" x14ac:dyDescent="0.25">
      <c r="A288">
        <v>17</v>
      </c>
      <c r="B288">
        <v>51089</v>
      </c>
      <c r="C288">
        <v>51185</v>
      </c>
      <c r="D288">
        <v>12</v>
      </c>
      <c r="E288" t="s">
        <v>52</v>
      </c>
      <c r="F288">
        <v>2017</v>
      </c>
      <c r="G288" s="1">
        <v>0.77277777777777779</v>
      </c>
      <c r="H288">
        <v>108.2274</v>
      </c>
      <c r="I288">
        <v>107.46299999999999</v>
      </c>
      <c r="J288">
        <v>13.6426</v>
      </c>
      <c r="K288">
        <v>13.6549</v>
      </c>
      <c r="L288">
        <v>4.4839000000000002</v>
      </c>
      <c r="M288">
        <v>6.7900000000000002E-2</v>
      </c>
      <c r="N288">
        <v>4.9340999999999999</v>
      </c>
      <c r="O288">
        <v>1.2122999999999999</v>
      </c>
      <c r="P288">
        <v>2.2585000000000002</v>
      </c>
      <c r="Q288">
        <v>2.4083999999999999</v>
      </c>
      <c r="R288">
        <v>0.27079999999999999</v>
      </c>
      <c r="S288">
        <v>2.8012000000000001</v>
      </c>
      <c r="T288" s="2">
        <v>1.3383</v>
      </c>
      <c r="U288" s="2">
        <v>1632.8</v>
      </c>
      <c r="V288">
        <v>0.42820000000000003</v>
      </c>
      <c r="W288">
        <v>0.29959999999999998</v>
      </c>
      <c r="X288">
        <v>92.784599999999998</v>
      </c>
      <c r="Y288">
        <v>8.0379000000000005</v>
      </c>
      <c r="Z288">
        <v>29.846599999999999</v>
      </c>
      <c r="AA288">
        <v>-123.58620000000001</v>
      </c>
      <c r="AB288">
        <v>107.464</v>
      </c>
      <c r="AC288">
        <v>33.479399999999998</v>
      </c>
      <c r="AD288">
        <v>33.4786</v>
      </c>
      <c r="AE288">
        <v>5.3017000000000003</v>
      </c>
      <c r="AF288">
        <v>89.775000000000006</v>
      </c>
      <c r="AG288">
        <v>230.97800000000001</v>
      </c>
      <c r="AH288">
        <v>5.3787000000000003</v>
      </c>
      <c r="AI288">
        <v>91.100999999999999</v>
      </c>
      <c r="AJ288">
        <v>234.3323</v>
      </c>
      <c r="AK288">
        <v>25.088799999999999</v>
      </c>
      <c r="AL288">
        <v>25.085699999999999</v>
      </c>
      <c r="AM288">
        <v>13.6275</v>
      </c>
      <c r="AN288">
        <v>13.639699999999999</v>
      </c>
      <c r="AO288">
        <v>1.25</v>
      </c>
      <c r="AP288">
        <v>289.35000000000002</v>
      </c>
      <c r="AQ288">
        <v>108</v>
      </c>
      <c r="AR288">
        <v>13.391999999999999</v>
      </c>
      <c r="AS288">
        <v>33.482100000000003</v>
      </c>
      <c r="AT288">
        <v>5.53</v>
      </c>
      <c r="AU288">
        <v>0.16200000000000001</v>
      </c>
      <c r="AV288">
        <v>0.153</v>
      </c>
      <c r="AW288">
        <v>1.77</v>
      </c>
      <c r="AX288">
        <v>0.184</v>
      </c>
      <c r="AY288">
        <v>0</v>
      </c>
      <c r="AZ288">
        <v>0.35</v>
      </c>
      <c r="BA288">
        <v>3.36</v>
      </c>
      <c r="BB288">
        <v>241.43</v>
      </c>
      <c r="BC288">
        <f t="shared" si="8"/>
        <v>5.5298680000000004</v>
      </c>
      <c r="BD288">
        <f t="shared" si="9"/>
        <v>1.3199999999979894E-4</v>
      </c>
    </row>
    <row r="289" spans="1:56" x14ac:dyDescent="0.25">
      <c r="A289">
        <v>17</v>
      </c>
      <c r="B289">
        <v>53370</v>
      </c>
      <c r="C289">
        <v>53466</v>
      </c>
      <c r="D289">
        <v>12</v>
      </c>
      <c r="E289" t="s">
        <v>52</v>
      </c>
      <c r="F289">
        <v>2017</v>
      </c>
      <c r="G289" s="1">
        <v>0.77387731481481481</v>
      </c>
      <c r="H289">
        <v>97.507400000000004</v>
      </c>
      <c r="I289">
        <v>96.825000000000003</v>
      </c>
      <c r="J289">
        <v>14.264799999999999</v>
      </c>
      <c r="K289">
        <v>14.265599999999999</v>
      </c>
      <c r="L289">
        <v>4.4787999999999997</v>
      </c>
      <c r="M289">
        <v>7.6300000000000007E-2</v>
      </c>
      <c r="N289">
        <v>4.9340999999999999</v>
      </c>
      <c r="O289">
        <v>1.5169999999999999</v>
      </c>
      <c r="P289">
        <v>2.3412000000000002</v>
      </c>
      <c r="Q289">
        <v>2.4964</v>
      </c>
      <c r="R289">
        <v>0.22789999999999999</v>
      </c>
      <c r="S289">
        <v>2.8079000000000001</v>
      </c>
      <c r="T289" s="2">
        <v>2.7938000000000001</v>
      </c>
      <c r="U289" s="2">
        <v>1626.8</v>
      </c>
      <c r="V289">
        <v>0.53659999999999997</v>
      </c>
      <c r="W289">
        <v>0.30430000000000001</v>
      </c>
      <c r="X289">
        <v>92.676199999999994</v>
      </c>
      <c r="Y289">
        <v>8.0615000000000006</v>
      </c>
      <c r="Z289">
        <v>29.846599999999999</v>
      </c>
      <c r="AA289">
        <v>-123.58620000000001</v>
      </c>
      <c r="AB289">
        <v>96.822000000000003</v>
      </c>
      <c r="AC289">
        <v>33.497300000000003</v>
      </c>
      <c r="AD289">
        <v>33.498100000000001</v>
      </c>
      <c r="AE289">
        <v>5.4752000000000001</v>
      </c>
      <c r="AF289">
        <v>93.901499999999999</v>
      </c>
      <c r="AG289">
        <v>238.56299999999999</v>
      </c>
      <c r="AH289">
        <v>5.5583999999999998</v>
      </c>
      <c r="AI289">
        <v>95.331199999999995</v>
      </c>
      <c r="AJ289">
        <v>242.18969999999999</v>
      </c>
      <c r="AK289">
        <v>24.973600000000001</v>
      </c>
      <c r="AL289">
        <v>24.974</v>
      </c>
      <c r="AM289">
        <v>14.2508</v>
      </c>
      <c r="AN289">
        <v>14.2516</v>
      </c>
      <c r="AO289">
        <v>1.27</v>
      </c>
      <c r="AP289">
        <v>300.12</v>
      </c>
      <c r="AQ289">
        <v>97</v>
      </c>
      <c r="AR289">
        <v>14.188000000000001</v>
      </c>
      <c r="AS289">
        <v>33.498600000000003</v>
      </c>
      <c r="AT289">
        <v>5.6980000000000004</v>
      </c>
      <c r="AU289">
        <v>0.219</v>
      </c>
      <c r="AV289">
        <v>0.191</v>
      </c>
      <c r="AW289">
        <v>0.66</v>
      </c>
      <c r="AX289">
        <v>0.191</v>
      </c>
      <c r="AY289">
        <v>0</v>
      </c>
      <c r="AZ289">
        <v>0.27</v>
      </c>
      <c r="BA289">
        <v>2.7</v>
      </c>
      <c r="BB289">
        <v>248.75</v>
      </c>
      <c r="BC289">
        <f t="shared" si="8"/>
        <v>5.7103080000000004</v>
      </c>
      <c r="BD289">
        <f t="shared" si="9"/>
        <v>-1.2307999999999986E-2</v>
      </c>
    </row>
    <row r="290" spans="1:56" x14ac:dyDescent="0.25">
      <c r="A290">
        <v>17</v>
      </c>
      <c r="B290">
        <v>55458</v>
      </c>
      <c r="C290">
        <v>55554</v>
      </c>
      <c r="D290">
        <v>12</v>
      </c>
      <c r="E290" t="s">
        <v>52</v>
      </c>
      <c r="F290">
        <v>2017</v>
      </c>
      <c r="G290" s="1">
        <v>0.77488425925925919</v>
      </c>
      <c r="H290">
        <v>86.353399999999993</v>
      </c>
      <c r="I290">
        <v>85.748999999999995</v>
      </c>
      <c r="J290">
        <v>14.8096</v>
      </c>
      <c r="K290">
        <v>14.8064</v>
      </c>
      <c r="L290">
        <v>4.4706999999999999</v>
      </c>
      <c r="M290">
        <v>8.8300000000000003E-2</v>
      </c>
      <c r="N290">
        <v>4.9340999999999999</v>
      </c>
      <c r="O290">
        <v>1.891</v>
      </c>
      <c r="P290">
        <v>2.3889</v>
      </c>
      <c r="Q290">
        <v>2.5489999999999999</v>
      </c>
      <c r="R290">
        <v>0.19209999999999999</v>
      </c>
      <c r="S290">
        <v>2.8130000000000002</v>
      </c>
      <c r="T290" s="2">
        <v>6.726</v>
      </c>
      <c r="U290" s="2">
        <v>1990.9</v>
      </c>
      <c r="V290">
        <v>0.69279999999999997</v>
      </c>
      <c r="W290">
        <v>0.3115</v>
      </c>
      <c r="X290">
        <v>92.506900000000002</v>
      </c>
      <c r="Y290">
        <v>8.0790000000000006</v>
      </c>
      <c r="Z290">
        <v>29.846599999999999</v>
      </c>
      <c r="AA290">
        <v>-123.58620000000001</v>
      </c>
      <c r="AB290">
        <v>85.748999999999995</v>
      </c>
      <c r="AC290">
        <v>33.530099999999997</v>
      </c>
      <c r="AD290">
        <v>33.5304</v>
      </c>
      <c r="AE290">
        <v>5.5461999999999998</v>
      </c>
      <c r="AF290">
        <v>96.185900000000004</v>
      </c>
      <c r="AG290">
        <v>241.678</v>
      </c>
      <c r="AH290">
        <v>5.6280000000000001</v>
      </c>
      <c r="AI290">
        <v>97.599199999999996</v>
      </c>
      <c r="AJ290">
        <v>245.244</v>
      </c>
      <c r="AK290">
        <v>24.8828</v>
      </c>
      <c r="AL290">
        <v>24.883700000000001</v>
      </c>
      <c r="AM290">
        <v>14.796900000000001</v>
      </c>
      <c r="AN290">
        <v>14.793699999999999</v>
      </c>
      <c r="AO290">
        <v>1.29</v>
      </c>
      <c r="AP290">
        <v>308.52</v>
      </c>
      <c r="AQ290">
        <v>86</v>
      </c>
      <c r="AR290">
        <v>14.743</v>
      </c>
      <c r="AS290">
        <v>33.526200000000003</v>
      </c>
      <c r="AT290">
        <v>5.7759999999999998</v>
      </c>
      <c r="AU290">
        <v>0.30499999999999999</v>
      </c>
      <c r="AV290">
        <v>0.14799999999999999</v>
      </c>
      <c r="AW290">
        <v>0.11</v>
      </c>
      <c r="AX290">
        <v>5.8999999999999997E-2</v>
      </c>
      <c r="AY290">
        <v>0</v>
      </c>
      <c r="AZ290">
        <v>0.21</v>
      </c>
      <c r="BA290">
        <v>2.4700000000000002</v>
      </c>
      <c r="BB290">
        <v>252.14</v>
      </c>
      <c r="BC290">
        <f t="shared" si="8"/>
        <v>5.7841480000000001</v>
      </c>
      <c r="BD290">
        <f t="shared" si="9"/>
        <v>-8.1480000000002661E-3</v>
      </c>
    </row>
    <row r="291" spans="1:56" x14ac:dyDescent="0.25">
      <c r="A291">
        <v>17</v>
      </c>
      <c r="B291">
        <v>57764</v>
      </c>
      <c r="C291">
        <v>57860</v>
      </c>
      <c r="D291">
        <v>12</v>
      </c>
      <c r="E291" t="s">
        <v>52</v>
      </c>
      <c r="F291">
        <v>2017</v>
      </c>
      <c r="G291" s="1">
        <v>0.77599537037037036</v>
      </c>
      <c r="H291">
        <v>74.398600000000002</v>
      </c>
      <c r="I291">
        <v>73.881</v>
      </c>
      <c r="J291">
        <v>15.602499999999999</v>
      </c>
      <c r="K291">
        <v>15.6023</v>
      </c>
      <c r="L291">
        <v>4.4732000000000003</v>
      </c>
      <c r="M291">
        <v>7.2700000000000001E-2</v>
      </c>
      <c r="N291">
        <v>4.9340999999999999</v>
      </c>
      <c r="O291">
        <v>2.1417000000000002</v>
      </c>
      <c r="P291">
        <v>2.4466999999999999</v>
      </c>
      <c r="Q291">
        <v>2.605</v>
      </c>
      <c r="R291">
        <v>0.18959999999999999</v>
      </c>
      <c r="S291">
        <v>2.8193000000000001</v>
      </c>
      <c r="T291" s="2">
        <v>12.048999999999999</v>
      </c>
      <c r="U291" s="2">
        <v>2470.5</v>
      </c>
      <c r="V291">
        <v>0.48949999999999999</v>
      </c>
      <c r="W291">
        <v>0.30930000000000002</v>
      </c>
      <c r="X291">
        <v>92.559899999999999</v>
      </c>
      <c r="Y291">
        <v>8.1001999999999992</v>
      </c>
      <c r="Z291">
        <v>29.846599999999999</v>
      </c>
      <c r="AA291">
        <v>-123.58620000000001</v>
      </c>
      <c r="AB291">
        <v>73.88</v>
      </c>
      <c r="AC291">
        <v>33.6004</v>
      </c>
      <c r="AD291">
        <v>33.601399999999998</v>
      </c>
      <c r="AE291">
        <v>5.6143000000000001</v>
      </c>
      <c r="AF291">
        <v>98.956699999999998</v>
      </c>
      <c r="AG291">
        <v>244.67599999999999</v>
      </c>
      <c r="AH291">
        <v>5.6868999999999996</v>
      </c>
      <c r="AI291">
        <v>100.2371</v>
      </c>
      <c r="AJ291">
        <v>247.8415</v>
      </c>
      <c r="AK291">
        <v>24.762899999999998</v>
      </c>
      <c r="AL291">
        <v>24.7638</v>
      </c>
      <c r="AM291">
        <v>15.591100000000001</v>
      </c>
      <c r="AN291">
        <v>15.5909</v>
      </c>
      <c r="AO291">
        <v>1.3</v>
      </c>
      <c r="AP291">
        <v>319.67</v>
      </c>
      <c r="AQ291">
        <v>74</v>
      </c>
      <c r="AR291">
        <v>15.564</v>
      </c>
      <c r="AS291">
        <v>33.598799999999997</v>
      </c>
      <c r="AT291">
        <v>5.8310000000000004</v>
      </c>
      <c r="AU291">
        <v>0.21299999999999999</v>
      </c>
      <c r="AV291">
        <v>0.154</v>
      </c>
      <c r="AW291">
        <v>0</v>
      </c>
      <c r="AX291">
        <v>0</v>
      </c>
      <c r="AY291">
        <v>0</v>
      </c>
      <c r="AZ291">
        <v>0.15</v>
      </c>
      <c r="BA291">
        <v>2.23</v>
      </c>
      <c r="BB291">
        <v>254.55</v>
      </c>
      <c r="BC291">
        <f t="shared" si="8"/>
        <v>5.8549720000000001</v>
      </c>
      <c r="BD291">
        <f t="shared" si="9"/>
        <v>-2.397199999999966E-2</v>
      </c>
    </row>
    <row r="292" spans="1:56" x14ac:dyDescent="0.25">
      <c r="A292">
        <v>17</v>
      </c>
      <c r="B292">
        <v>59888</v>
      </c>
      <c r="C292">
        <v>59984</v>
      </c>
      <c r="D292">
        <v>12</v>
      </c>
      <c r="E292" t="s">
        <v>52</v>
      </c>
      <c r="F292">
        <v>2017</v>
      </c>
      <c r="G292" s="1">
        <v>0.77701388888888889</v>
      </c>
      <c r="H292">
        <v>62.302100000000003</v>
      </c>
      <c r="I292">
        <v>61.872999999999998</v>
      </c>
      <c r="J292">
        <v>16.583400000000001</v>
      </c>
      <c r="K292">
        <v>16.580500000000001</v>
      </c>
      <c r="L292">
        <v>4.4659000000000004</v>
      </c>
      <c r="M292">
        <v>5.8700000000000002E-2</v>
      </c>
      <c r="N292">
        <v>4.6268000000000002</v>
      </c>
      <c r="O292">
        <v>2.5066000000000002</v>
      </c>
      <c r="P292">
        <v>2.5022000000000002</v>
      </c>
      <c r="Q292">
        <v>2.6652999999999998</v>
      </c>
      <c r="R292">
        <v>0.1948</v>
      </c>
      <c r="S292">
        <v>2.8228</v>
      </c>
      <c r="T292" s="2">
        <v>28.039000000000001</v>
      </c>
      <c r="U292" s="2">
        <v>2561.1999999999998</v>
      </c>
      <c r="V292">
        <v>0.30759999999999998</v>
      </c>
      <c r="W292">
        <v>0.31590000000000001</v>
      </c>
      <c r="X292">
        <v>92.406400000000005</v>
      </c>
      <c r="Y292">
        <v>8.1091999999999995</v>
      </c>
      <c r="Z292">
        <v>29.846599999999999</v>
      </c>
      <c r="AA292">
        <v>-123.58620000000001</v>
      </c>
      <c r="AB292">
        <v>61.869</v>
      </c>
      <c r="AC292">
        <v>33.575899999999997</v>
      </c>
      <c r="AD292">
        <v>33.578800000000001</v>
      </c>
      <c r="AE292">
        <v>5.6548999999999996</v>
      </c>
      <c r="AF292">
        <v>101.5896</v>
      </c>
      <c r="AG292">
        <v>246.505</v>
      </c>
      <c r="AH292">
        <v>5.7359</v>
      </c>
      <c r="AI292">
        <v>103.0401</v>
      </c>
      <c r="AJ292">
        <v>250.0333</v>
      </c>
      <c r="AK292">
        <v>24.521100000000001</v>
      </c>
      <c r="AL292">
        <v>24.524000000000001</v>
      </c>
      <c r="AM292">
        <v>16.573399999999999</v>
      </c>
      <c r="AN292">
        <v>16.570499999999999</v>
      </c>
      <c r="AO292">
        <v>1.32</v>
      </c>
      <c r="AP292">
        <v>342.42</v>
      </c>
      <c r="AQ292">
        <v>62</v>
      </c>
      <c r="AR292">
        <v>16.571999999999999</v>
      </c>
      <c r="AS292">
        <v>33.5702</v>
      </c>
      <c r="AT292">
        <v>5.8739999999999997</v>
      </c>
      <c r="AU292">
        <v>0.24299999999999999</v>
      </c>
      <c r="AV292">
        <v>6.9000000000000006E-2</v>
      </c>
      <c r="AW292">
        <v>0</v>
      </c>
      <c r="AX292">
        <v>0</v>
      </c>
      <c r="AY292">
        <v>0.15</v>
      </c>
      <c r="AZ292">
        <v>0.15</v>
      </c>
      <c r="BA292">
        <v>2.04</v>
      </c>
      <c r="BB292">
        <v>256.39</v>
      </c>
      <c r="BC292">
        <f t="shared" si="8"/>
        <v>5.8971959999999992</v>
      </c>
      <c r="BD292">
        <f t="shared" si="9"/>
        <v>-2.319599999999955E-2</v>
      </c>
    </row>
    <row r="293" spans="1:56" x14ac:dyDescent="0.25">
      <c r="A293">
        <v>17</v>
      </c>
      <c r="B293">
        <v>62380</v>
      </c>
      <c r="C293">
        <v>62476</v>
      </c>
      <c r="D293">
        <v>12</v>
      </c>
      <c r="E293" t="s">
        <v>52</v>
      </c>
      <c r="F293">
        <v>2017</v>
      </c>
      <c r="G293" s="1">
        <v>0.7782175925925926</v>
      </c>
      <c r="H293">
        <v>50.427599999999998</v>
      </c>
      <c r="I293">
        <v>50.081000000000003</v>
      </c>
      <c r="J293">
        <v>18.614699999999999</v>
      </c>
      <c r="K293">
        <v>18.517600000000002</v>
      </c>
      <c r="L293">
        <v>4.4579000000000004</v>
      </c>
      <c r="M293">
        <v>5.3199999999999997E-2</v>
      </c>
      <c r="N293">
        <v>4.9340999999999999</v>
      </c>
      <c r="O293">
        <v>2.7759</v>
      </c>
      <c r="P293">
        <v>2.4622000000000002</v>
      </c>
      <c r="Q293">
        <v>2.6208</v>
      </c>
      <c r="R293">
        <v>0.18820000000000001</v>
      </c>
      <c r="S293">
        <v>2.8273000000000001</v>
      </c>
      <c r="T293" s="2">
        <v>52.220999999999997</v>
      </c>
      <c r="U293" s="2">
        <v>2309.9</v>
      </c>
      <c r="V293">
        <v>0.2374</v>
      </c>
      <c r="W293">
        <v>0.32319999999999999</v>
      </c>
      <c r="X293">
        <v>92.238200000000006</v>
      </c>
      <c r="Y293">
        <v>8.1186000000000007</v>
      </c>
      <c r="Z293">
        <v>29.846609999999998</v>
      </c>
      <c r="AA293">
        <v>-123.58620000000001</v>
      </c>
      <c r="AB293">
        <v>50.079000000000001</v>
      </c>
      <c r="AC293">
        <v>33.656199999999998</v>
      </c>
      <c r="AD293">
        <v>33.652200000000001</v>
      </c>
      <c r="AE293">
        <v>5.3178999999999998</v>
      </c>
      <c r="AF293">
        <v>99.360200000000006</v>
      </c>
      <c r="AG293">
        <v>231.90899999999999</v>
      </c>
      <c r="AH293">
        <v>5.4028</v>
      </c>
      <c r="AI293">
        <v>100.76090000000001</v>
      </c>
      <c r="AJ293">
        <v>235.60830000000001</v>
      </c>
      <c r="AK293">
        <v>24.093399999999999</v>
      </c>
      <c r="AL293">
        <v>24.1145</v>
      </c>
      <c r="AM293">
        <v>18.606000000000002</v>
      </c>
      <c r="AN293">
        <v>18.508900000000001</v>
      </c>
      <c r="AO293">
        <v>1.33</v>
      </c>
      <c r="AP293">
        <v>382.95</v>
      </c>
      <c r="AQ293">
        <v>50</v>
      </c>
      <c r="AR293">
        <v>18.501999999999999</v>
      </c>
      <c r="AS293">
        <v>33.668900000000001</v>
      </c>
      <c r="AT293">
        <v>5.5019999999999998</v>
      </c>
      <c r="AU293">
        <v>0.23599999999999999</v>
      </c>
      <c r="AV293">
        <v>5.0999999999999997E-2</v>
      </c>
      <c r="AW293">
        <v>0</v>
      </c>
      <c r="AX293">
        <v>0</v>
      </c>
      <c r="AY293">
        <v>0</v>
      </c>
      <c r="AZ293">
        <v>0.16</v>
      </c>
      <c r="BA293">
        <v>1.73</v>
      </c>
      <c r="BB293">
        <v>240.16</v>
      </c>
      <c r="BC293">
        <f t="shared" si="8"/>
        <v>5.546716</v>
      </c>
      <c r="BD293">
        <f t="shared" si="9"/>
        <v>-4.47160000000002E-2</v>
      </c>
    </row>
    <row r="294" spans="1:56" x14ac:dyDescent="0.25">
      <c r="A294">
        <v>17</v>
      </c>
      <c r="B294">
        <v>64685</v>
      </c>
      <c r="C294">
        <v>64781</v>
      </c>
      <c r="D294">
        <v>12</v>
      </c>
      <c r="E294" t="s">
        <v>52</v>
      </c>
      <c r="F294">
        <v>2017</v>
      </c>
      <c r="G294" s="1">
        <v>0.77932870370370377</v>
      </c>
      <c r="H294">
        <v>38.191600000000001</v>
      </c>
      <c r="I294">
        <v>37.927</v>
      </c>
      <c r="J294">
        <v>19.333600000000001</v>
      </c>
      <c r="K294">
        <v>19.334399999999999</v>
      </c>
      <c r="L294">
        <v>4.4587000000000003</v>
      </c>
      <c r="M294">
        <v>4.2999999999999997E-2</v>
      </c>
      <c r="N294">
        <v>4.9340999999999999</v>
      </c>
      <c r="O294">
        <v>2.9908000000000001</v>
      </c>
      <c r="P294">
        <v>2.4327999999999999</v>
      </c>
      <c r="Q294">
        <v>2.5819000000000001</v>
      </c>
      <c r="R294">
        <v>0.18720000000000001</v>
      </c>
      <c r="S294">
        <v>2.8258000000000001</v>
      </c>
      <c r="T294" s="2">
        <v>85.724000000000004</v>
      </c>
      <c r="U294" s="2">
        <v>2394.4</v>
      </c>
      <c r="V294">
        <v>0.1042</v>
      </c>
      <c r="W294">
        <v>0.32250000000000001</v>
      </c>
      <c r="X294">
        <v>92.254599999999996</v>
      </c>
      <c r="Y294">
        <v>8.1104000000000003</v>
      </c>
      <c r="Z294">
        <v>29.846599999999999</v>
      </c>
      <c r="AA294">
        <v>-123.58620000000001</v>
      </c>
      <c r="AB294">
        <v>37.929000000000002</v>
      </c>
      <c r="AC294">
        <v>33.659399999999998</v>
      </c>
      <c r="AD294">
        <v>33.659599999999998</v>
      </c>
      <c r="AE294">
        <v>5.1584000000000003</v>
      </c>
      <c r="AF294">
        <v>97.684399999999997</v>
      </c>
      <c r="AG294">
        <v>224.99199999999999</v>
      </c>
      <c r="AH294">
        <v>5.2211999999999996</v>
      </c>
      <c r="AI294">
        <v>98.875</v>
      </c>
      <c r="AJ294">
        <v>227.73169999999999</v>
      </c>
      <c r="AK294">
        <v>23.913699999999999</v>
      </c>
      <c r="AL294">
        <v>23.913599999999999</v>
      </c>
      <c r="AM294">
        <v>19.326799999999999</v>
      </c>
      <c r="AN294">
        <v>19.327500000000001</v>
      </c>
      <c r="AO294">
        <v>1.35</v>
      </c>
      <c r="AP294">
        <v>399.69</v>
      </c>
      <c r="AQ294">
        <v>38</v>
      </c>
      <c r="AR294">
        <v>19.334</v>
      </c>
      <c r="AS294">
        <v>33.655200000000001</v>
      </c>
      <c r="AT294">
        <v>5.3460000000000001</v>
      </c>
      <c r="AU294">
        <v>0.17699999999999999</v>
      </c>
      <c r="AV294">
        <v>3.1E-2</v>
      </c>
      <c r="AW294">
        <v>0</v>
      </c>
      <c r="AX294">
        <v>0</v>
      </c>
      <c r="AY294">
        <v>0</v>
      </c>
      <c r="AZ294">
        <v>0.16</v>
      </c>
      <c r="BA294">
        <v>1.62</v>
      </c>
      <c r="BB294">
        <v>233.33</v>
      </c>
      <c r="BC294">
        <f t="shared" si="8"/>
        <v>5.3808360000000004</v>
      </c>
      <c r="BD294">
        <f t="shared" si="9"/>
        <v>-3.4836000000000311E-2</v>
      </c>
    </row>
    <row r="295" spans="1:56" x14ac:dyDescent="0.25">
      <c r="A295">
        <v>17</v>
      </c>
      <c r="B295">
        <v>66997</v>
      </c>
      <c r="C295">
        <v>67093</v>
      </c>
      <c r="D295">
        <v>12</v>
      </c>
      <c r="E295" t="s">
        <v>52</v>
      </c>
      <c r="F295">
        <v>2017</v>
      </c>
      <c r="G295" s="1">
        <v>0.78043981481481473</v>
      </c>
      <c r="H295">
        <v>26.268699999999999</v>
      </c>
      <c r="I295">
        <v>26.093</v>
      </c>
      <c r="J295">
        <v>19.3141</v>
      </c>
      <c r="K295">
        <v>19.3142</v>
      </c>
      <c r="L295">
        <v>4.4560000000000004</v>
      </c>
      <c r="M295">
        <v>3.7999999999999999E-2</v>
      </c>
      <c r="N295">
        <v>4.9340999999999999</v>
      </c>
      <c r="O295">
        <v>3.26</v>
      </c>
      <c r="P295">
        <v>2.4350999999999998</v>
      </c>
      <c r="Q295">
        <v>2.5851000000000002</v>
      </c>
      <c r="R295">
        <v>0.18840000000000001</v>
      </c>
      <c r="S295">
        <v>2.8287</v>
      </c>
      <c r="T295" s="2">
        <v>159.46</v>
      </c>
      <c r="U295" s="2">
        <v>2116.4</v>
      </c>
      <c r="V295">
        <v>3.85E-2</v>
      </c>
      <c r="W295">
        <v>0.32490000000000002</v>
      </c>
      <c r="X295">
        <v>92.197699999999998</v>
      </c>
      <c r="Y295">
        <v>8.1213999999999995</v>
      </c>
      <c r="Z295">
        <v>29.846599999999999</v>
      </c>
      <c r="AA295">
        <v>-123.58620000000001</v>
      </c>
      <c r="AB295">
        <v>26.088999999999999</v>
      </c>
      <c r="AC295">
        <v>33.6066</v>
      </c>
      <c r="AD295">
        <v>33.608600000000003</v>
      </c>
      <c r="AE295">
        <v>5.1599000000000004</v>
      </c>
      <c r="AF295">
        <v>97.6464</v>
      </c>
      <c r="AG295">
        <v>225.066</v>
      </c>
      <c r="AH295">
        <v>5.2275999999999998</v>
      </c>
      <c r="AI295">
        <v>98.930599999999998</v>
      </c>
      <c r="AJ295">
        <v>228.02170000000001</v>
      </c>
      <c r="AK295">
        <v>23.877800000000001</v>
      </c>
      <c r="AL295">
        <v>23.879300000000001</v>
      </c>
      <c r="AM295">
        <v>19.3094</v>
      </c>
      <c r="AN295">
        <v>19.3095</v>
      </c>
      <c r="AO295">
        <v>1.36</v>
      </c>
      <c r="AP295">
        <v>402.67</v>
      </c>
      <c r="AQ295">
        <v>26</v>
      </c>
      <c r="AR295">
        <v>19.317</v>
      </c>
      <c r="AS295">
        <v>33.591000000000001</v>
      </c>
      <c r="AT295">
        <v>5.3490000000000002</v>
      </c>
      <c r="AU295">
        <v>0.15</v>
      </c>
      <c r="AV295">
        <v>8.0000000000000002E-3</v>
      </c>
      <c r="AW295">
        <v>0</v>
      </c>
      <c r="AX295">
        <v>0</v>
      </c>
      <c r="AY295">
        <v>0</v>
      </c>
      <c r="AZ295">
        <v>0.16</v>
      </c>
      <c r="BA295">
        <v>1.53</v>
      </c>
      <c r="BB295">
        <v>233.5</v>
      </c>
      <c r="BC295">
        <f t="shared" si="8"/>
        <v>5.382396</v>
      </c>
      <c r="BD295">
        <f t="shared" si="9"/>
        <v>-3.3395999999999759E-2</v>
      </c>
    </row>
    <row r="296" spans="1:56" x14ac:dyDescent="0.25">
      <c r="A296">
        <v>17</v>
      </c>
      <c r="B296">
        <v>68742</v>
      </c>
      <c r="C296">
        <v>68838</v>
      </c>
      <c r="D296">
        <v>12</v>
      </c>
      <c r="E296" t="s">
        <v>52</v>
      </c>
      <c r="F296">
        <v>2017</v>
      </c>
      <c r="G296" s="1">
        <v>0.78128472222222223</v>
      </c>
      <c r="H296">
        <v>19.815100000000001</v>
      </c>
      <c r="I296">
        <v>19.678999999999998</v>
      </c>
      <c r="J296">
        <v>19.285499999999999</v>
      </c>
      <c r="K296">
        <v>19.2836</v>
      </c>
      <c r="L296">
        <v>4.4572000000000003</v>
      </c>
      <c r="M296">
        <v>3.4700000000000002E-2</v>
      </c>
      <c r="N296">
        <v>4.9340999999999999</v>
      </c>
      <c r="O296">
        <v>3.3508</v>
      </c>
      <c r="P296">
        <v>2.4344000000000001</v>
      </c>
      <c r="Q296">
        <v>2.5869</v>
      </c>
      <c r="R296">
        <v>0.18029999999999999</v>
      </c>
      <c r="S296">
        <v>2.8073000000000001</v>
      </c>
      <c r="T296" s="2">
        <v>196.69</v>
      </c>
      <c r="U296" s="2">
        <v>2376</v>
      </c>
      <c r="V296">
        <v>5.3E-3</v>
      </c>
      <c r="W296">
        <v>0.32379999999999998</v>
      </c>
      <c r="X296">
        <v>92.224000000000004</v>
      </c>
      <c r="Y296">
        <v>8.0411999999999999</v>
      </c>
      <c r="Z296">
        <v>29.846599999999999</v>
      </c>
      <c r="AA296">
        <v>-123.58620000000001</v>
      </c>
      <c r="AB296">
        <v>19.68</v>
      </c>
      <c r="AC296">
        <v>33.573099999999997</v>
      </c>
      <c r="AD296">
        <v>33.573700000000002</v>
      </c>
      <c r="AE296">
        <v>5.1567999999999996</v>
      </c>
      <c r="AF296">
        <v>97.516900000000007</v>
      </c>
      <c r="AG296">
        <v>224.935</v>
      </c>
      <c r="AH296">
        <v>5.2294</v>
      </c>
      <c r="AI296">
        <v>98.886899999999997</v>
      </c>
      <c r="AJ296">
        <v>228.102</v>
      </c>
      <c r="AK296">
        <v>23.859200000000001</v>
      </c>
      <c r="AL296">
        <v>23.860199999999999</v>
      </c>
      <c r="AM296">
        <v>19.282</v>
      </c>
      <c r="AN296">
        <v>19.280100000000001</v>
      </c>
      <c r="AO296">
        <v>1.37</v>
      </c>
      <c r="AP296">
        <v>404.2</v>
      </c>
      <c r="AQ296">
        <v>20</v>
      </c>
      <c r="AR296">
        <v>19.283999999999999</v>
      </c>
      <c r="AS296">
        <v>33.572000000000003</v>
      </c>
      <c r="AT296">
        <v>5.3369999999999997</v>
      </c>
      <c r="AU296">
        <v>0.128</v>
      </c>
      <c r="AV296">
        <v>1.7999999999999999E-2</v>
      </c>
      <c r="AW296">
        <v>0</v>
      </c>
      <c r="AX296">
        <v>0</v>
      </c>
      <c r="AY296">
        <v>0</v>
      </c>
      <c r="AZ296">
        <v>0.16</v>
      </c>
      <c r="BA296">
        <v>1.49</v>
      </c>
      <c r="BB296">
        <v>232.99</v>
      </c>
      <c r="BC296">
        <f t="shared" si="8"/>
        <v>5.3791719999999996</v>
      </c>
      <c r="BD296">
        <f t="shared" si="9"/>
        <v>-4.2171999999999876E-2</v>
      </c>
    </row>
    <row r="297" spans="1:56" x14ac:dyDescent="0.25">
      <c r="A297">
        <v>17</v>
      </c>
      <c r="B297">
        <v>70540</v>
      </c>
      <c r="C297">
        <v>70636</v>
      </c>
      <c r="D297">
        <v>12</v>
      </c>
      <c r="E297" t="s">
        <v>52</v>
      </c>
      <c r="F297">
        <v>2017</v>
      </c>
      <c r="G297" s="1">
        <v>0.78215277777777781</v>
      </c>
      <c r="H297">
        <v>11.068099999999999</v>
      </c>
      <c r="I297">
        <v>10.993</v>
      </c>
      <c r="J297">
        <v>19.290900000000001</v>
      </c>
      <c r="K297">
        <v>19.292100000000001</v>
      </c>
      <c r="L297">
        <v>4.4581</v>
      </c>
      <c r="M297">
        <v>3.39E-2</v>
      </c>
      <c r="N297">
        <v>4.9340999999999999</v>
      </c>
      <c r="O297">
        <v>3.3338000000000001</v>
      </c>
      <c r="P297">
        <v>2.4376000000000002</v>
      </c>
      <c r="Q297">
        <v>2.5863999999999998</v>
      </c>
      <c r="R297">
        <v>0.1711</v>
      </c>
      <c r="S297">
        <v>2.8132000000000001</v>
      </c>
      <c r="T297" s="2">
        <v>190.19</v>
      </c>
      <c r="U297" s="2">
        <v>2224.1</v>
      </c>
      <c r="V297" t="s">
        <v>53</v>
      </c>
      <c r="W297">
        <v>0.32300000000000001</v>
      </c>
      <c r="X297">
        <v>92.241500000000002</v>
      </c>
      <c r="Y297">
        <v>8.0631000000000004</v>
      </c>
      <c r="Z297">
        <v>29.846599999999999</v>
      </c>
      <c r="AA297">
        <v>-123.58620000000001</v>
      </c>
      <c r="AB297">
        <v>10.993</v>
      </c>
      <c r="AC297">
        <v>33.569400000000002</v>
      </c>
      <c r="AD297">
        <v>33.570399999999999</v>
      </c>
      <c r="AE297">
        <v>5.1619999999999999</v>
      </c>
      <c r="AF297">
        <v>97.6233</v>
      </c>
      <c r="AG297">
        <v>225.16399999999999</v>
      </c>
      <c r="AH297">
        <v>5.2222</v>
      </c>
      <c r="AI297">
        <v>98.765100000000004</v>
      </c>
      <c r="AJ297">
        <v>227.7911</v>
      </c>
      <c r="AK297">
        <v>23.854600000000001</v>
      </c>
      <c r="AL297">
        <v>23.8551</v>
      </c>
      <c r="AM297">
        <v>19.288900000000002</v>
      </c>
      <c r="AN297">
        <v>19.290099999999999</v>
      </c>
      <c r="AO297">
        <v>1.39</v>
      </c>
      <c r="AP297">
        <v>404.32</v>
      </c>
      <c r="AQ297">
        <v>11</v>
      </c>
      <c r="AR297">
        <v>19.294</v>
      </c>
      <c r="AS297">
        <v>33.57</v>
      </c>
      <c r="AT297">
        <v>5.3479999999999999</v>
      </c>
      <c r="AU297">
        <v>0.13200000000000001</v>
      </c>
      <c r="AV297">
        <v>8.0000000000000002E-3</v>
      </c>
      <c r="AW297">
        <v>0</v>
      </c>
      <c r="AX297">
        <v>0</v>
      </c>
      <c r="AY297">
        <v>0</v>
      </c>
      <c r="AZ297">
        <v>0.16</v>
      </c>
      <c r="BA297">
        <v>1.51</v>
      </c>
      <c r="BB297">
        <v>233.44</v>
      </c>
      <c r="BC297">
        <f t="shared" si="8"/>
        <v>5.3845799999999997</v>
      </c>
      <c r="BD297">
        <f t="shared" si="9"/>
        <v>-3.6579999999999835E-2</v>
      </c>
    </row>
    <row r="298" spans="1:56" x14ac:dyDescent="0.25">
      <c r="A298">
        <v>17</v>
      </c>
      <c r="B298">
        <v>73326</v>
      </c>
      <c r="C298">
        <v>73422</v>
      </c>
      <c r="D298">
        <v>12</v>
      </c>
      <c r="E298" t="s">
        <v>52</v>
      </c>
      <c r="F298">
        <v>2017</v>
      </c>
      <c r="G298" s="1">
        <v>0.78349537037037031</v>
      </c>
      <c r="H298">
        <v>1.5585</v>
      </c>
      <c r="I298">
        <v>1.5429999999999999</v>
      </c>
      <c r="J298">
        <v>19.312799999999999</v>
      </c>
      <c r="K298">
        <v>19.311299999999999</v>
      </c>
      <c r="L298">
        <v>4.4593999999999996</v>
      </c>
      <c r="M298">
        <v>3.3300000000000003E-2</v>
      </c>
      <c r="N298">
        <v>4.9340999999999999</v>
      </c>
      <c r="O298">
        <v>3.6457999999999999</v>
      </c>
      <c r="P298">
        <v>2.4403999999999999</v>
      </c>
      <c r="Q298">
        <v>2.5988000000000002</v>
      </c>
      <c r="R298">
        <v>0.18790000000000001</v>
      </c>
      <c r="S298">
        <v>2.8347000000000002</v>
      </c>
      <c r="T298" s="2">
        <v>389.81</v>
      </c>
      <c r="U298" s="2">
        <v>1230.4000000000001</v>
      </c>
      <c r="V298" t="s">
        <v>53</v>
      </c>
      <c r="W298">
        <v>0.32179999999999997</v>
      </c>
      <c r="X298">
        <v>92.269599999999997</v>
      </c>
      <c r="Y298">
        <v>8.1433999999999997</v>
      </c>
      <c r="Z298">
        <v>29.846599999999999</v>
      </c>
      <c r="AA298">
        <v>-123.58620000000001</v>
      </c>
      <c r="AB298">
        <v>1.548</v>
      </c>
      <c r="AC298">
        <v>33.569200000000002</v>
      </c>
      <c r="AD298">
        <v>33.5702</v>
      </c>
      <c r="AE298">
        <v>5.1593</v>
      </c>
      <c r="AF298">
        <v>97.610900000000001</v>
      </c>
      <c r="AG298">
        <v>225.04499999999999</v>
      </c>
      <c r="AH298">
        <v>5.2531999999999996</v>
      </c>
      <c r="AI298">
        <v>99.386499999999998</v>
      </c>
      <c r="AJ298">
        <v>229.1437</v>
      </c>
      <c r="AK298">
        <v>23.848500000000001</v>
      </c>
      <c r="AL298">
        <v>23.849599999999999</v>
      </c>
      <c r="AM298">
        <v>19.3125</v>
      </c>
      <c r="AN298">
        <v>19.3111</v>
      </c>
      <c r="AO298">
        <v>1.41</v>
      </c>
      <c r="AP298">
        <v>404.56</v>
      </c>
      <c r="AQ298">
        <v>2</v>
      </c>
      <c r="AR298">
        <v>19.305</v>
      </c>
      <c r="AS298">
        <v>33.572499999999998</v>
      </c>
      <c r="AT298">
        <v>5.391</v>
      </c>
      <c r="AU298">
        <v>0.115</v>
      </c>
      <c r="AV298">
        <v>2.4E-2</v>
      </c>
      <c r="AW298">
        <v>0</v>
      </c>
      <c r="AX298">
        <v>0</v>
      </c>
      <c r="AY298">
        <v>0.11</v>
      </c>
      <c r="AZ298">
        <v>0.16</v>
      </c>
      <c r="BA298">
        <v>1.52</v>
      </c>
      <c r="BB298">
        <v>235.35</v>
      </c>
      <c r="BC298">
        <f t="shared" si="8"/>
        <v>5.3817719999999998</v>
      </c>
      <c r="BD298">
        <f t="shared" si="9"/>
        <v>9.228000000000236E-3</v>
      </c>
    </row>
    <row r="299" spans="1:56" x14ac:dyDescent="0.25">
      <c r="A299">
        <v>18</v>
      </c>
      <c r="B299">
        <v>16702</v>
      </c>
      <c r="C299">
        <v>16798</v>
      </c>
      <c r="D299">
        <v>12</v>
      </c>
      <c r="E299" t="s">
        <v>52</v>
      </c>
      <c r="F299">
        <v>2017</v>
      </c>
      <c r="G299" s="1">
        <v>0.99356481481481485</v>
      </c>
      <c r="H299">
        <v>519.59029999999996</v>
      </c>
      <c r="I299">
        <v>515.38800000000003</v>
      </c>
      <c r="J299">
        <v>5.8997999999999999</v>
      </c>
      <c r="K299">
        <v>5.9040999999999997</v>
      </c>
      <c r="L299">
        <v>4.4970999999999997</v>
      </c>
      <c r="M299">
        <v>3.3399999999999999E-2</v>
      </c>
      <c r="N299">
        <v>4.9340999999999999</v>
      </c>
      <c r="O299">
        <v>1.1999999999999999E-3</v>
      </c>
      <c r="P299">
        <v>0.59219999999999995</v>
      </c>
      <c r="Q299">
        <v>0.60199999999999998</v>
      </c>
      <c r="R299">
        <v>1.6371</v>
      </c>
      <c r="S299">
        <v>2.6423999999999999</v>
      </c>
      <c r="T299" s="2">
        <v>9.9999999999999998E-13</v>
      </c>
      <c r="U299" s="2">
        <v>257.44</v>
      </c>
      <c r="V299" t="s">
        <v>53</v>
      </c>
      <c r="W299">
        <v>0.2878</v>
      </c>
      <c r="X299">
        <v>93.059700000000007</v>
      </c>
      <c r="Y299">
        <v>7.4428000000000001</v>
      </c>
      <c r="Z299">
        <v>30.418279999999999</v>
      </c>
      <c r="AA299">
        <v>-123.9987</v>
      </c>
      <c r="AB299">
        <v>515.39</v>
      </c>
      <c r="AC299">
        <v>34.2684</v>
      </c>
      <c r="AD299">
        <v>34.2697</v>
      </c>
      <c r="AE299">
        <v>0.30249999999999999</v>
      </c>
      <c r="AF299">
        <v>4.3470000000000004</v>
      </c>
      <c r="AG299">
        <v>13.154999999999999</v>
      </c>
      <c r="AH299">
        <v>0.31390000000000001</v>
      </c>
      <c r="AI299">
        <v>4.5110000000000001</v>
      </c>
      <c r="AJ299">
        <v>13.6503</v>
      </c>
      <c r="AK299">
        <v>26.992699999999999</v>
      </c>
      <c r="AL299">
        <v>26.993200000000002</v>
      </c>
      <c r="AM299">
        <v>5.8548999999999998</v>
      </c>
      <c r="AN299">
        <v>5.8592000000000004</v>
      </c>
      <c r="AO299">
        <v>1.04</v>
      </c>
      <c r="AP299">
        <v>112.63</v>
      </c>
      <c r="AQ299">
        <v>516</v>
      </c>
      <c r="AR299">
        <v>5.8890000000000002</v>
      </c>
      <c r="AS299">
        <v>34.267699999999998</v>
      </c>
      <c r="AT299">
        <v>0.313</v>
      </c>
      <c r="AW299">
        <v>39.99</v>
      </c>
      <c r="AX299">
        <v>0</v>
      </c>
      <c r="AY299">
        <v>0</v>
      </c>
      <c r="AZ299">
        <v>3.11</v>
      </c>
      <c r="BA299">
        <v>78.040000000000006</v>
      </c>
      <c r="BB299">
        <v>13.64</v>
      </c>
      <c r="BC299">
        <f t="shared" si="8"/>
        <v>0.33069999999999999</v>
      </c>
      <c r="BD299">
        <f t="shared" si="9"/>
        <v>-1.7699999999999994E-2</v>
      </c>
    </row>
    <row r="300" spans="1:56" x14ac:dyDescent="0.25">
      <c r="A300">
        <v>18</v>
      </c>
      <c r="B300">
        <v>21066</v>
      </c>
      <c r="C300">
        <v>21162</v>
      </c>
      <c r="D300">
        <v>12</v>
      </c>
      <c r="E300" t="s">
        <v>52</v>
      </c>
      <c r="F300">
        <v>2017</v>
      </c>
      <c r="G300" s="1">
        <v>0.99567129629629625</v>
      </c>
      <c r="H300">
        <v>444.08229999999998</v>
      </c>
      <c r="I300">
        <v>440.56900000000002</v>
      </c>
      <c r="J300">
        <v>6.5190000000000001</v>
      </c>
      <c r="K300">
        <v>6.5185000000000004</v>
      </c>
      <c r="L300">
        <v>4.4969000000000001</v>
      </c>
      <c r="M300">
        <v>3.3799999999999997E-2</v>
      </c>
      <c r="N300">
        <v>4.9340999999999999</v>
      </c>
      <c r="O300">
        <v>1.1999999999999999E-3</v>
      </c>
      <c r="P300">
        <v>0.63859999999999995</v>
      </c>
      <c r="Q300">
        <v>0.65090000000000003</v>
      </c>
      <c r="R300">
        <v>1.5623</v>
      </c>
      <c r="S300">
        <v>2.6448</v>
      </c>
      <c r="T300" s="2">
        <v>9.9999999999999998E-13</v>
      </c>
      <c r="U300" s="2">
        <v>247.1</v>
      </c>
      <c r="V300" t="s">
        <v>53</v>
      </c>
      <c r="W300">
        <v>0.28789999999999999</v>
      </c>
      <c r="X300">
        <v>93.057100000000005</v>
      </c>
      <c r="Y300">
        <v>7.4515000000000002</v>
      </c>
      <c r="Z300">
        <v>30.418279999999999</v>
      </c>
      <c r="AA300">
        <v>-123.9987</v>
      </c>
      <c r="AB300">
        <v>440.57299999999998</v>
      </c>
      <c r="AC300">
        <v>34.230200000000004</v>
      </c>
      <c r="AD300">
        <v>34.232300000000002</v>
      </c>
      <c r="AE300">
        <v>0.46860000000000002</v>
      </c>
      <c r="AF300">
        <v>6.83</v>
      </c>
      <c r="AG300">
        <v>20.38</v>
      </c>
      <c r="AH300">
        <v>0.47639999999999999</v>
      </c>
      <c r="AI300">
        <v>6.9438000000000004</v>
      </c>
      <c r="AJ300">
        <v>20.7196</v>
      </c>
      <c r="AK300">
        <v>26.8826</v>
      </c>
      <c r="AL300">
        <v>26.8843</v>
      </c>
      <c r="AM300">
        <v>6.4787999999999997</v>
      </c>
      <c r="AN300">
        <v>6.4782999999999999</v>
      </c>
      <c r="AO300">
        <v>1.05</v>
      </c>
      <c r="AP300">
        <v>122.63</v>
      </c>
      <c r="AQ300">
        <v>441</v>
      </c>
      <c r="AR300">
        <v>6.5090000000000003</v>
      </c>
      <c r="AS300">
        <v>34.229900000000001</v>
      </c>
      <c r="AT300">
        <v>0.48899999999999999</v>
      </c>
      <c r="AW300">
        <v>37.950000000000003</v>
      </c>
      <c r="AX300">
        <v>0</v>
      </c>
      <c r="AY300">
        <v>0</v>
      </c>
      <c r="AZ300">
        <v>2.96</v>
      </c>
      <c r="BA300">
        <v>67.400000000000006</v>
      </c>
      <c r="BB300">
        <v>21.35</v>
      </c>
      <c r="BC300">
        <f t="shared" si="8"/>
        <v>0.503444</v>
      </c>
      <c r="BD300">
        <f t="shared" si="9"/>
        <v>-1.4444000000000012E-2</v>
      </c>
    </row>
    <row r="301" spans="1:56" x14ac:dyDescent="0.25">
      <c r="A301">
        <v>18</v>
      </c>
      <c r="B301">
        <v>25003</v>
      </c>
      <c r="C301">
        <v>25099</v>
      </c>
      <c r="D301">
        <v>12</v>
      </c>
      <c r="E301" t="s">
        <v>52</v>
      </c>
      <c r="F301">
        <v>2017</v>
      </c>
      <c r="G301" s="1">
        <v>0.9975694444444444</v>
      </c>
      <c r="H301">
        <v>384.00779999999997</v>
      </c>
      <c r="I301">
        <v>381.03399999999999</v>
      </c>
      <c r="J301">
        <v>7.0659999999999998</v>
      </c>
      <c r="K301">
        <v>7.0651000000000002</v>
      </c>
      <c r="L301">
        <v>4.4960000000000004</v>
      </c>
      <c r="M301">
        <v>3.32E-2</v>
      </c>
      <c r="N301">
        <v>4.9340999999999999</v>
      </c>
      <c r="O301">
        <v>1.1999999999999999E-3</v>
      </c>
      <c r="P301">
        <v>0.70940000000000003</v>
      </c>
      <c r="Q301">
        <v>0.72770000000000001</v>
      </c>
      <c r="R301">
        <v>1.5101</v>
      </c>
      <c r="S301">
        <v>2.6507999999999998</v>
      </c>
      <c r="T301" s="2">
        <v>9.9999999999999998E-13</v>
      </c>
      <c r="U301" s="2">
        <v>237.86</v>
      </c>
      <c r="V301" t="s">
        <v>53</v>
      </c>
      <c r="W301">
        <v>0.28870000000000001</v>
      </c>
      <c r="X301">
        <v>93.036900000000003</v>
      </c>
      <c r="Y301">
        <v>7.4740000000000002</v>
      </c>
      <c r="Z301">
        <v>30.418279999999999</v>
      </c>
      <c r="AA301">
        <v>-123.9987</v>
      </c>
      <c r="AB301">
        <v>381.02800000000002</v>
      </c>
      <c r="AC301">
        <v>34.194600000000001</v>
      </c>
      <c r="AD301">
        <v>34.196899999999999</v>
      </c>
      <c r="AE301">
        <v>0.71740000000000004</v>
      </c>
      <c r="AF301">
        <v>10.586399999999999</v>
      </c>
      <c r="AG301">
        <v>31.202999999999999</v>
      </c>
      <c r="AH301">
        <v>0.72729999999999995</v>
      </c>
      <c r="AI301">
        <v>10.7325</v>
      </c>
      <c r="AJ301">
        <v>31.6342</v>
      </c>
      <c r="AK301">
        <v>26.780200000000001</v>
      </c>
      <c r="AL301">
        <v>26.7822</v>
      </c>
      <c r="AM301">
        <v>7.0298999999999996</v>
      </c>
      <c r="AN301">
        <v>7.0289000000000001</v>
      </c>
      <c r="AO301">
        <v>1.06</v>
      </c>
      <c r="AP301">
        <v>131.88</v>
      </c>
      <c r="AQ301">
        <v>381</v>
      </c>
      <c r="AR301">
        <v>7.0590000000000002</v>
      </c>
      <c r="AS301">
        <v>34.194499999999998</v>
      </c>
      <c r="AT301">
        <v>0.747</v>
      </c>
      <c r="AW301">
        <v>35.97</v>
      </c>
      <c r="AX301">
        <v>0</v>
      </c>
      <c r="AY301">
        <v>0.06</v>
      </c>
      <c r="AZ301">
        <v>2.8</v>
      </c>
      <c r="BA301">
        <v>58.75</v>
      </c>
      <c r="BB301">
        <v>32.590000000000003</v>
      </c>
      <c r="BC301">
        <f t="shared" si="8"/>
        <v>0.7621960000000001</v>
      </c>
      <c r="BD301">
        <f t="shared" si="9"/>
        <v>-1.5196000000000098E-2</v>
      </c>
    </row>
    <row r="302" spans="1:56" x14ac:dyDescent="0.25">
      <c r="A302">
        <v>18</v>
      </c>
      <c r="B302">
        <v>28183</v>
      </c>
      <c r="C302">
        <v>28279</v>
      </c>
      <c r="D302">
        <v>12</v>
      </c>
      <c r="E302" t="s">
        <v>52</v>
      </c>
      <c r="F302">
        <v>2017</v>
      </c>
      <c r="G302" s="1">
        <v>0.99909722222222219</v>
      </c>
      <c r="H302">
        <v>323.70330000000001</v>
      </c>
      <c r="I302">
        <v>321.23899999999998</v>
      </c>
      <c r="J302">
        <v>7.4861000000000004</v>
      </c>
      <c r="K302">
        <v>7.4840999999999998</v>
      </c>
      <c r="L302">
        <v>4.4960000000000004</v>
      </c>
      <c r="M302">
        <v>3.2899999999999999E-2</v>
      </c>
      <c r="N302">
        <v>4.9340999999999999</v>
      </c>
      <c r="O302">
        <v>1.1999999999999999E-3</v>
      </c>
      <c r="P302">
        <v>0.86040000000000005</v>
      </c>
      <c r="Q302">
        <v>0.88970000000000005</v>
      </c>
      <c r="R302">
        <v>1.4212</v>
      </c>
      <c r="S302">
        <v>2.6629999999999998</v>
      </c>
      <c r="T302" s="2">
        <v>9.9999999999999998E-13</v>
      </c>
      <c r="U302" s="2">
        <v>237.35</v>
      </c>
      <c r="V302" t="s">
        <v>53</v>
      </c>
      <c r="W302">
        <v>0.2888</v>
      </c>
      <c r="X302">
        <v>93.036699999999996</v>
      </c>
      <c r="Y302">
        <v>7.5209000000000001</v>
      </c>
      <c r="Z302">
        <v>30.418279999999999</v>
      </c>
      <c r="AA302">
        <v>-123.9987</v>
      </c>
      <c r="AB302">
        <v>321.238</v>
      </c>
      <c r="AC302">
        <v>34.119700000000002</v>
      </c>
      <c r="AD302">
        <v>34.122599999999998</v>
      </c>
      <c r="AE302">
        <v>1.2401</v>
      </c>
      <c r="AF302">
        <v>18.466899999999999</v>
      </c>
      <c r="AG302">
        <v>53.945</v>
      </c>
      <c r="AH302">
        <v>1.2488999999999999</v>
      </c>
      <c r="AI302">
        <v>18.597200000000001</v>
      </c>
      <c r="AJ302">
        <v>54.327199999999998</v>
      </c>
      <c r="AK302">
        <v>26.6617</v>
      </c>
      <c r="AL302">
        <v>26.664300000000001</v>
      </c>
      <c r="AM302">
        <v>7.4547999999999996</v>
      </c>
      <c r="AN302">
        <v>7.4527000000000001</v>
      </c>
      <c r="AO302">
        <v>1.07</v>
      </c>
      <c r="AP302">
        <v>142.38999999999999</v>
      </c>
      <c r="AQ302">
        <v>321</v>
      </c>
      <c r="AR302">
        <v>7.484</v>
      </c>
      <c r="AS302">
        <v>34.120600000000003</v>
      </c>
      <c r="AT302">
        <v>1.2949999999999999</v>
      </c>
      <c r="AW302">
        <v>33.61</v>
      </c>
      <c r="AX302">
        <v>0</v>
      </c>
      <c r="AY302">
        <v>0</v>
      </c>
      <c r="AZ302">
        <v>2.56</v>
      </c>
      <c r="BA302">
        <v>50.4</v>
      </c>
      <c r="BB302">
        <v>56.52</v>
      </c>
      <c r="BC302">
        <f t="shared" si="8"/>
        <v>1.305804</v>
      </c>
      <c r="BD302">
        <f t="shared" si="9"/>
        <v>-1.0804000000000036E-2</v>
      </c>
    </row>
    <row r="303" spans="1:56" x14ac:dyDescent="0.25">
      <c r="A303">
        <v>18</v>
      </c>
      <c r="B303">
        <v>31227</v>
      </c>
      <c r="C303">
        <v>31323</v>
      </c>
      <c r="D303">
        <v>13</v>
      </c>
      <c r="E303" t="s">
        <v>52</v>
      </c>
      <c r="F303">
        <v>2017</v>
      </c>
      <c r="G303" s="1">
        <v>5.6712962962962956E-4</v>
      </c>
      <c r="H303">
        <v>273.00240000000002</v>
      </c>
      <c r="I303">
        <v>270.96100000000001</v>
      </c>
      <c r="J303">
        <v>7.8906000000000001</v>
      </c>
      <c r="K303">
        <v>7.8898000000000001</v>
      </c>
      <c r="L303">
        <v>4.4969999999999999</v>
      </c>
      <c r="M303">
        <v>3.2399999999999998E-2</v>
      </c>
      <c r="N303">
        <v>4.9340999999999999</v>
      </c>
      <c r="O303">
        <v>1.1999999999999999E-3</v>
      </c>
      <c r="P303">
        <v>1.1004</v>
      </c>
      <c r="Q303">
        <v>1.1538999999999999</v>
      </c>
      <c r="R303">
        <v>1.3026</v>
      </c>
      <c r="S303">
        <v>2.6819000000000002</v>
      </c>
      <c r="T303" s="2">
        <v>9.9999999999999998E-13</v>
      </c>
      <c r="U303" s="2">
        <v>237.7</v>
      </c>
      <c r="V303" t="s">
        <v>53</v>
      </c>
      <c r="W303">
        <v>0.28789999999999999</v>
      </c>
      <c r="X303">
        <v>93.057599999999994</v>
      </c>
      <c r="Y303">
        <v>7.5938999999999997</v>
      </c>
      <c r="Z303">
        <v>30.418279999999999</v>
      </c>
      <c r="AA303">
        <v>-123.9987</v>
      </c>
      <c r="AB303">
        <v>270.95699999999999</v>
      </c>
      <c r="AC303">
        <v>34.0276</v>
      </c>
      <c r="AD303">
        <v>34.029699999999998</v>
      </c>
      <c r="AE303">
        <v>2.0745</v>
      </c>
      <c r="AF303">
        <v>31.156700000000001</v>
      </c>
      <c r="AG303">
        <v>90.251000000000005</v>
      </c>
      <c r="AH303">
        <v>2.1053999999999999</v>
      </c>
      <c r="AI303">
        <v>31.6221</v>
      </c>
      <c r="AJ303">
        <v>91.599000000000004</v>
      </c>
      <c r="AK303">
        <v>26.5303</v>
      </c>
      <c r="AL303">
        <v>26.532</v>
      </c>
      <c r="AM303">
        <v>7.8635000000000002</v>
      </c>
      <c r="AN303">
        <v>7.8627000000000002</v>
      </c>
      <c r="AO303">
        <v>1.08</v>
      </c>
      <c r="AP303">
        <v>154.19999999999999</v>
      </c>
      <c r="AQ303">
        <v>271</v>
      </c>
      <c r="AR303">
        <v>7.8680000000000003</v>
      </c>
      <c r="AS303">
        <v>34.026600000000002</v>
      </c>
      <c r="AT303">
        <v>2.157</v>
      </c>
      <c r="AW303">
        <v>30.27</v>
      </c>
      <c r="AX303">
        <v>0</v>
      </c>
      <c r="AY303">
        <v>0</v>
      </c>
      <c r="AZ303">
        <v>2.23</v>
      </c>
      <c r="BA303">
        <v>41</v>
      </c>
      <c r="BB303">
        <v>94.14</v>
      </c>
      <c r="BC303">
        <f t="shared" si="8"/>
        <v>2.1735799999999998</v>
      </c>
      <c r="BD303">
        <f t="shared" si="9"/>
        <v>-1.6579999999999817E-2</v>
      </c>
    </row>
    <row r="304" spans="1:56" x14ac:dyDescent="0.25">
      <c r="A304">
        <v>18</v>
      </c>
      <c r="B304">
        <v>34458</v>
      </c>
      <c r="C304">
        <v>34554</v>
      </c>
      <c r="D304">
        <v>13</v>
      </c>
      <c r="E304" t="s">
        <v>52</v>
      </c>
      <c r="F304">
        <v>2017</v>
      </c>
      <c r="G304" s="1">
        <v>2.1296296296296298E-3</v>
      </c>
      <c r="H304">
        <v>232.50739999999999</v>
      </c>
      <c r="I304">
        <v>230.786</v>
      </c>
      <c r="J304">
        <v>8.4819999999999993</v>
      </c>
      <c r="K304">
        <v>8.4795999999999996</v>
      </c>
      <c r="L304">
        <v>4.4962</v>
      </c>
      <c r="M304">
        <v>3.2199999999999999E-2</v>
      </c>
      <c r="N304">
        <v>4.9340999999999999</v>
      </c>
      <c r="O304">
        <v>1.1999999999999999E-3</v>
      </c>
      <c r="P304">
        <v>1.2657</v>
      </c>
      <c r="Q304">
        <v>1.3328</v>
      </c>
      <c r="R304">
        <v>1.1861999999999999</v>
      </c>
      <c r="S304">
        <v>2.6970999999999998</v>
      </c>
      <c r="T304" s="2">
        <v>9.9999999999999998E-13</v>
      </c>
      <c r="U304" s="2">
        <v>239.39</v>
      </c>
      <c r="V304" t="s">
        <v>53</v>
      </c>
      <c r="W304">
        <v>0.28849999999999998</v>
      </c>
      <c r="X304">
        <v>93.042000000000002</v>
      </c>
      <c r="Y304">
        <v>7.6516999999999999</v>
      </c>
      <c r="Z304">
        <v>30.418279999999999</v>
      </c>
      <c r="AA304">
        <v>-123.9987</v>
      </c>
      <c r="AB304">
        <v>230.78800000000001</v>
      </c>
      <c r="AC304">
        <v>33.955100000000002</v>
      </c>
      <c r="AD304">
        <v>33.957000000000001</v>
      </c>
      <c r="AE304">
        <v>2.6046</v>
      </c>
      <c r="AF304">
        <v>39.623899999999999</v>
      </c>
      <c r="AG304">
        <v>113.333</v>
      </c>
      <c r="AH304">
        <v>2.6347</v>
      </c>
      <c r="AI304">
        <v>40.080300000000001</v>
      </c>
      <c r="AJ304">
        <v>114.64239999999999</v>
      </c>
      <c r="AK304">
        <v>26.384399999999999</v>
      </c>
      <c r="AL304">
        <v>26.386199999999999</v>
      </c>
      <c r="AM304">
        <v>8.4579000000000004</v>
      </c>
      <c r="AN304">
        <v>8.4556000000000004</v>
      </c>
      <c r="AO304">
        <v>1.0900000000000001</v>
      </c>
      <c r="AP304">
        <v>167.59</v>
      </c>
      <c r="AQ304">
        <v>231</v>
      </c>
      <c r="AR304">
        <v>8.4749999999999996</v>
      </c>
      <c r="AS304">
        <v>33.954700000000003</v>
      </c>
      <c r="AT304">
        <v>2.7</v>
      </c>
      <c r="AW304">
        <v>27.13</v>
      </c>
      <c r="AX304">
        <v>0</v>
      </c>
      <c r="AY304">
        <v>0</v>
      </c>
      <c r="AZ304">
        <v>2</v>
      </c>
      <c r="BA304">
        <v>33.299999999999997</v>
      </c>
      <c r="BB304">
        <v>117.85</v>
      </c>
      <c r="BC304">
        <f t="shared" si="8"/>
        <v>2.7248839999999999</v>
      </c>
      <c r="BD304">
        <f t="shared" si="9"/>
        <v>-2.4883999999999684E-2</v>
      </c>
    </row>
    <row r="305" spans="1:56" x14ac:dyDescent="0.25">
      <c r="A305">
        <v>18</v>
      </c>
      <c r="B305">
        <v>37093</v>
      </c>
      <c r="C305">
        <v>37189</v>
      </c>
      <c r="D305">
        <v>13</v>
      </c>
      <c r="E305" t="s">
        <v>52</v>
      </c>
      <c r="F305">
        <v>2017</v>
      </c>
      <c r="G305" s="1">
        <v>3.4027777777777784E-3</v>
      </c>
      <c r="H305">
        <v>201.06489999999999</v>
      </c>
      <c r="I305">
        <v>199.59100000000001</v>
      </c>
      <c r="J305">
        <v>8.9779999999999998</v>
      </c>
      <c r="K305">
        <v>8.9573</v>
      </c>
      <c r="L305">
        <v>4.4969000000000001</v>
      </c>
      <c r="M305">
        <v>3.1399999999999997E-2</v>
      </c>
      <c r="N305">
        <v>4.9340999999999999</v>
      </c>
      <c r="O305">
        <v>1.1999999999999999E-3</v>
      </c>
      <c r="P305">
        <v>1.4094</v>
      </c>
      <c r="Q305">
        <v>1.4884999999999999</v>
      </c>
      <c r="R305">
        <v>1.0727</v>
      </c>
      <c r="S305">
        <v>2.7107000000000001</v>
      </c>
      <c r="T305" s="2">
        <v>9.9999999999999998E-13</v>
      </c>
      <c r="U305" s="2">
        <v>234.95</v>
      </c>
      <c r="V305" t="s">
        <v>53</v>
      </c>
      <c r="W305">
        <v>0.28789999999999999</v>
      </c>
      <c r="X305">
        <v>93.056600000000003</v>
      </c>
      <c r="Y305">
        <v>7.7035</v>
      </c>
      <c r="Z305">
        <v>30.418279999999999</v>
      </c>
      <c r="AA305">
        <v>-123.9987</v>
      </c>
      <c r="AB305">
        <v>199.59299999999999</v>
      </c>
      <c r="AC305">
        <v>33.847900000000003</v>
      </c>
      <c r="AD305">
        <v>33.854799999999997</v>
      </c>
      <c r="AE305">
        <v>3.0560999999999998</v>
      </c>
      <c r="AF305">
        <v>46.974899999999998</v>
      </c>
      <c r="AG305">
        <v>132.99799999999999</v>
      </c>
      <c r="AH305">
        <v>3.1002999999999998</v>
      </c>
      <c r="AI305">
        <v>47.6342</v>
      </c>
      <c r="AJ305">
        <v>134.91929999999999</v>
      </c>
      <c r="AK305">
        <v>26.222799999999999</v>
      </c>
      <c r="AL305">
        <v>26.2315</v>
      </c>
      <c r="AM305">
        <v>8.9565999999999999</v>
      </c>
      <c r="AN305">
        <v>8.9359000000000002</v>
      </c>
      <c r="AO305">
        <v>1.1000000000000001</v>
      </c>
      <c r="AP305">
        <v>182.51</v>
      </c>
      <c r="AQ305">
        <v>200</v>
      </c>
      <c r="AR305">
        <v>8.9749999999999996</v>
      </c>
      <c r="AS305">
        <v>33.853499999999997</v>
      </c>
      <c r="AT305">
        <v>3.1539999999999999</v>
      </c>
      <c r="AU305">
        <v>3.0000000000000001E-3</v>
      </c>
      <c r="AV305">
        <v>1.6E-2</v>
      </c>
      <c r="AW305">
        <v>24.37</v>
      </c>
      <c r="AX305">
        <v>0</v>
      </c>
      <c r="AY305">
        <v>0.06</v>
      </c>
      <c r="AZ305">
        <v>1.8</v>
      </c>
      <c r="BA305">
        <v>27.57</v>
      </c>
      <c r="BB305">
        <v>137.63999999999999</v>
      </c>
      <c r="BC305">
        <f t="shared" si="8"/>
        <v>3.1944439999999998</v>
      </c>
      <c r="BD305">
        <f t="shared" si="9"/>
        <v>-4.0443999999999924E-2</v>
      </c>
    </row>
    <row r="306" spans="1:56" x14ac:dyDescent="0.25">
      <c r="A306">
        <v>18</v>
      </c>
      <c r="B306">
        <v>39474</v>
      </c>
      <c r="C306">
        <v>39570</v>
      </c>
      <c r="D306">
        <v>13</v>
      </c>
      <c r="E306" t="s">
        <v>52</v>
      </c>
      <c r="F306">
        <v>2017</v>
      </c>
      <c r="G306" s="1">
        <v>4.5486111111111109E-3</v>
      </c>
      <c r="H306">
        <v>171.19319999999999</v>
      </c>
      <c r="I306">
        <v>169.953</v>
      </c>
      <c r="J306">
        <v>9.7120999999999995</v>
      </c>
      <c r="K306">
        <v>9.7067999999999994</v>
      </c>
      <c r="L306">
        <v>4.4972000000000003</v>
      </c>
      <c r="M306">
        <v>3.15E-2</v>
      </c>
      <c r="N306">
        <v>4.9340999999999999</v>
      </c>
      <c r="O306">
        <v>1.1999999999999999E-3</v>
      </c>
      <c r="P306">
        <v>1.5578000000000001</v>
      </c>
      <c r="Q306">
        <v>1.6501999999999999</v>
      </c>
      <c r="R306">
        <v>0.96360000000000001</v>
      </c>
      <c r="S306">
        <v>2.7242000000000002</v>
      </c>
      <c r="T306" s="2">
        <v>9.9999999999999998E-13</v>
      </c>
      <c r="U306" s="2">
        <v>227.13</v>
      </c>
      <c r="V306" t="s">
        <v>53</v>
      </c>
      <c r="W306">
        <v>0.28760000000000002</v>
      </c>
      <c r="X306">
        <v>93.062799999999996</v>
      </c>
      <c r="Y306">
        <v>7.7541000000000002</v>
      </c>
      <c r="Z306">
        <v>30.418279999999999</v>
      </c>
      <c r="AA306">
        <v>-123.9987</v>
      </c>
      <c r="AB306">
        <v>169.952</v>
      </c>
      <c r="AC306">
        <v>33.661499999999997</v>
      </c>
      <c r="AD306">
        <v>33.663499999999999</v>
      </c>
      <c r="AE306">
        <v>3.4893999999999998</v>
      </c>
      <c r="AF306">
        <v>54.442399999999999</v>
      </c>
      <c r="AG306">
        <v>151.893</v>
      </c>
      <c r="AH306">
        <v>3.5339999999999998</v>
      </c>
      <c r="AI306">
        <v>55.132300000000001</v>
      </c>
      <c r="AJ306">
        <v>153.8331</v>
      </c>
      <c r="AK306">
        <v>25.958100000000002</v>
      </c>
      <c r="AL306">
        <v>25.9605</v>
      </c>
      <c r="AM306">
        <v>9.6929999999999996</v>
      </c>
      <c r="AN306">
        <v>9.6876999999999995</v>
      </c>
      <c r="AO306">
        <v>1.1100000000000001</v>
      </c>
      <c r="AP306">
        <v>207.27</v>
      </c>
      <c r="AQ306">
        <v>170</v>
      </c>
      <c r="AR306">
        <v>9.5030000000000001</v>
      </c>
      <c r="AS306">
        <v>33.664099999999998</v>
      </c>
      <c r="AT306">
        <v>3.6160000000000001</v>
      </c>
      <c r="AU306">
        <v>4.0000000000000001E-3</v>
      </c>
      <c r="AV306">
        <v>2.4E-2</v>
      </c>
      <c r="AW306">
        <v>20.78</v>
      </c>
      <c r="AX306">
        <v>0</v>
      </c>
      <c r="AY306">
        <v>0</v>
      </c>
      <c r="AZ306">
        <v>1.56</v>
      </c>
      <c r="BA306">
        <v>20.79</v>
      </c>
      <c r="BB306">
        <v>157.82</v>
      </c>
      <c r="BC306">
        <f t="shared" si="8"/>
        <v>3.6450759999999995</v>
      </c>
      <c r="BD306">
        <f t="shared" si="9"/>
        <v>-2.9075999999999436E-2</v>
      </c>
    </row>
    <row r="307" spans="1:56" x14ac:dyDescent="0.25">
      <c r="A307">
        <v>18</v>
      </c>
      <c r="B307">
        <v>42288</v>
      </c>
      <c r="C307">
        <v>42384</v>
      </c>
      <c r="D307">
        <v>13</v>
      </c>
      <c r="E307" t="s">
        <v>52</v>
      </c>
      <c r="F307">
        <v>2017</v>
      </c>
      <c r="G307" s="1">
        <v>5.9027777777777776E-3</v>
      </c>
      <c r="H307">
        <v>140.55510000000001</v>
      </c>
      <c r="I307">
        <v>139.54499999999999</v>
      </c>
      <c r="J307">
        <v>10.8736</v>
      </c>
      <c r="K307">
        <v>10.830500000000001</v>
      </c>
      <c r="L307">
        <v>4.4965000000000002</v>
      </c>
      <c r="M307">
        <v>3.7699999999999997E-2</v>
      </c>
      <c r="N307">
        <v>4.9340999999999999</v>
      </c>
      <c r="O307">
        <v>1.1999999999999999E-3</v>
      </c>
      <c r="P307">
        <v>1.8568</v>
      </c>
      <c r="Q307">
        <v>1.968</v>
      </c>
      <c r="R307">
        <v>0.70989999999999998</v>
      </c>
      <c r="S307">
        <v>2.7562000000000002</v>
      </c>
      <c r="T307" s="2">
        <v>9.9999999999999998E-13</v>
      </c>
      <c r="U307" s="2">
        <v>216.33</v>
      </c>
      <c r="V307">
        <v>3.56E-2</v>
      </c>
      <c r="W307">
        <v>0.2883</v>
      </c>
      <c r="X307">
        <v>93.048100000000005</v>
      </c>
      <c r="Y307">
        <v>7.8745000000000003</v>
      </c>
      <c r="Z307">
        <v>30.418279999999999</v>
      </c>
      <c r="AA307">
        <v>-123.9987</v>
      </c>
      <c r="AB307">
        <v>139.547</v>
      </c>
      <c r="AC307">
        <v>33.488599999999998</v>
      </c>
      <c r="AD307">
        <v>33.4953</v>
      </c>
      <c r="AE307">
        <v>4.3524000000000003</v>
      </c>
      <c r="AF307">
        <v>69.559399999999997</v>
      </c>
      <c r="AG307">
        <v>189.523</v>
      </c>
      <c r="AH307">
        <v>4.4013999999999998</v>
      </c>
      <c r="AI307">
        <v>70.2804</v>
      </c>
      <c r="AJ307">
        <v>191.65369999999999</v>
      </c>
      <c r="AK307">
        <v>25.624099999999999</v>
      </c>
      <c r="AL307">
        <v>25.636900000000001</v>
      </c>
      <c r="AM307">
        <v>10.8568</v>
      </c>
      <c r="AN307">
        <v>10.813700000000001</v>
      </c>
      <c r="AO307">
        <v>1.1200000000000001</v>
      </c>
      <c r="AP307">
        <v>238.65</v>
      </c>
      <c r="AQ307">
        <v>140</v>
      </c>
      <c r="AR307">
        <v>10.706</v>
      </c>
      <c r="AS307">
        <v>33.493899999999996</v>
      </c>
      <c r="AT307">
        <v>4.5019999999999998</v>
      </c>
      <c r="AU307">
        <v>3.4000000000000002E-2</v>
      </c>
      <c r="AV307">
        <v>4.9000000000000002E-2</v>
      </c>
      <c r="AW307">
        <v>13.59</v>
      </c>
      <c r="AX307">
        <v>0</v>
      </c>
      <c r="AY307">
        <v>0</v>
      </c>
      <c r="AZ307">
        <v>1.08</v>
      </c>
      <c r="BA307">
        <v>12.23</v>
      </c>
      <c r="BB307">
        <v>196.56</v>
      </c>
      <c r="BC307">
        <f t="shared" si="8"/>
        <v>4.5425960000000005</v>
      </c>
      <c r="BD307">
        <f t="shared" si="9"/>
        <v>-4.0596000000000743E-2</v>
      </c>
    </row>
    <row r="308" spans="1:56" x14ac:dyDescent="0.25">
      <c r="A308">
        <v>18</v>
      </c>
      <c r="B308">
        <v>45331</v>
      </c>
      <c r="C308">
        <v>45427</v>
      </c>
      <c r="D308">
        <v>13</v>
      </c>
      <c r="E308" t="s">
        <v>52</v>
      </c>
      <c r="F308">
        <v>2017</v>
      </c>
      <c r="G308" s="1">
        <v>7.3726851851851861E-3</v>
      </c>
      <c r="H308">
        <v>126.56910000000001</v>
      </c>
      <c r="I308">
        <v>125.66800000000001</v>
      </c>
      <c r="J308">
        <v>11.631</v>
      </c>
      <c r="K308">
        <v>11.633900000000001</v>
      </c>
      <c r="L308">
        <v>4.4941000000000004</v>
      </c>
      <c r="M308">
        <v>4.4200000000000003E-2</v>
      </c>
      <c r="N308">
        <v>4.9340999999999999</v>
      </c>
      <c r="O308">
        <v>1.1999999999999999E-3</v>
      </c>
      <c r="P308">
        <v>2.0074000000000001</v>
      </c>
      <c r="Q308">
        <v>2.1394000000000002</v>
      </c>
      <c r="R308">
        <v>0.52729999999999999</v>
      </c>
      <c r="S308">
        <v>2.774</v>
      </c>
      <c r="T308" s="2">
        <v>9.9999999999999998E-13</v>
      </c>
      <c r="U308" s="2">
        <v>209.83</v>
      </c>
      <c r="V308">
        <v>0.1195</v>
      </c>
      <c r="W308">
        <v>0.29049999999999998</v>
      </c>
      <c r="X308">
        <v>92.996799999999993</v>
      </c>
      <c r="Y308">
        <v>7.9408000000000003</v>
      </c>
      <c r="Z308">
        <v>30.418279999999999</v>
      </c>
      <c r="AA308">
        <v>-123.9987</v>
      </c>
      <c r="AB308">
        <v>125.66500000000001</v>
      </c>
      <c r="AC308">
        <v>33.423299999999998</v>
      </c>
      <c r="AD308">
        <v>33.424199999999999</v>
      </c>
      <c r="AE308">
        <v>4.7576000000000001</v>
      </c>
      <c r="AF308">
        <v>77.238399999999999</v>
      </c>
      <c r="AG308">
        <v>207.20400000000001</v>
      </c>
      <c r="AH308">
        <v>4.8323999999999998</v>
      </c>
      <c r="AI308">
        <v>78.458699999999993</v>
      </c>
      <c r="AJ308">
        <v>210.46369999999999</v>
      </c>
      <c r="AK308">
        <v>25.436299999999999</v>
      </c>
      <c r="AL308">
        <v>25.436499999999999</v>
      </c>
      <c r="AM308">
        <v>11.6152</v>
      </c>
      <c r="AN308">
        <v>11.6181</v>
      </c>
      <c r="AO308">
        <v>1.1499999999999999</v>
      </c>
      <c r="AP308">
        <v>256.35000000000002</v>
      </c>
      <c r="AQ308">
        <v>124</v>
      </c>
      <c r="AR308">
        <v>11.615</v>
      </c>
      <c r="AS308">
        <v>33.423699999999997</v>
      </c>
      <c r="AT308">
        <v>4.9710000000000001</v>
      </c>
      <c r="AU308">
        <v>0.06</v>
      </c>
      <c r="AV308">
        <v>8.2000000000000003E-2</v>
      </c>
      <c r="AW308">
        <v>8.64</v>
      </c>
      <c r="AX308">
        <v>0</v>
      </c>
      <c r="AY308">
        <v>0</v>
      </c>
      <c r="AZ308">
        <v>0.76</v>
      </c>
      <c r="BA308">
        <v>7.58</v>
      </c>
      <c r="BB308">
        <v>217.04</v>
      </c>
      <c r="BC308">
        <f t="shared" si="8"/>
        <v>4.9640040000000001</v>
      </c>
      <c r="BD308">
        <f t="shared" si="9"/>
        <v>6.9960000000000022E-3</v>
      </c>
    </row>
    <row r="309" spans="1:56" x14ac:dyDescent="0.25">
      <c r="A309">
        <v>18</v>
      </c>
      <c r="B309">
        <v>47536</v>
      </c>
      <c r="C309">
        <v>47632</v>
      </c>
      <c r="D309">
        <v>13</v>
      </c>
      <c r="E309" t="s">
        <v>52</v>
      </c>
      <c r="F309">
        <v>2017</v>
      </c>
      <c r="G309" s="1">
        <v>8.4375000000000006E-3</v>
      </c>
      <c r="H309">
        <v>112.6332</v>
      </c>
      <c r="I309">
        <v>111.833</v>
      </c>
      <c r="J309">
        <v>12.3207</v>
      </c>
      <c r="K309">
        <v>12.319699999999999</v>
      </c>
      <c r="L309">
        <v>4.4907000000000004</v>
      </c>
      <c r="M309">
        <v>0.05</v>
      </c>
      <c r="N309">
        <v>4.9340999999999999</v>
      </c>
      <c r="O309">
        <v>0.1772</v>
      </c>
      <c r="P309">
        <v>2.1501999999999999</v>
      </c>
      <c r="Q309">
        <v>2.2860999999999998</v>
      </c>
      <c r="R309">
        <v>0.38119999999999998</v>
      </c>
      <c r="S309">
        <v>2.7898000000000001</v>
      </c>
      <c r="T309" s="2">
        <v>4.1651000000000001E-2</v>
      </c>
      <c r="U309" s="2">
        <v>205.33</v>
      </c>
      <c r="V309">
        <v>0.1948</v>
      </c>
      <c r="W309">
        <v>0.29349999999999998</v>
      </c>
      <c r="X309">
        <v>92.926500000000004</v>
      </c>
      <c r="Y309">
        <v>7.9989999999999997</v>
      </c>
      <c r="Z309">
        <v>30.418279999999999</v>
      </c>
      <c r="AA309">
        <v>-123.9987</v>
      </c>
      <c r="AB309">
        <v>111.83199999999999</v>
      </c>
      <c r="AC309">
        <v>33.398299999999999</v>
      </c>
      <c r="AD309">
        <v>33.398400000000002</v>
      </c>
      <c r="AE309">
        <v>5.1231999999999998</v>
      </c>
      <c r="AF309">
        <v>84.375299999999996</v>
      </c>
      <c r="AG309">
        <v>223.161</v>
      </c>
      <c r="AH309">
        <v>5.1764000000000001</v>
      </c>
      <c r="AI309">
        <v>85.248199999999997</v>
      </c>
      <c r="AJ309">
        <v>225.47499999999999</v>
      </c>
      <c r="AK309">
        <v>25.287199999999999</v>
      </c>
      <c r="AL309">
        <v>25.287500000000001</v>
      </c>
      <c r="AM309">
        <v>12.305999999999999</v>
      </c>
      <c r="AN309">
        <v>12.305</v>
      </c>
      <c r="AO309">
        <v>1.17</v>
      </c>
      <c r="AP309">
        <v>270.32</v>
      </c>
      <c r="AQ309">
        <v>112</v>
      </c>
      <c r="AR309">
        <v>12.01</v>
      </c>
      <c r="AS309">
        <v>33.399500000000003</v>
      </c>
      <c r="AT309">
        <v>5.2750000000000004</v>
      </c>
      <c r="AU309">
        <v>0.08</v>
      </c>
      <c r="AV309">
        <v>0.11</v>
      </c>
      <c r="AW309">
        <v>5.47</v>
      </c>
      <c r="AX309">
        <v>2.7E-2</v>
      </c>
      <c r="AY309">
        <v>0</v>
      </c>
      <c r="AZ309">
        <v>0.56999999999999995</v>
      </c>
      <c r="BA309">
        <v>5.39</v>
      </c>
      <c r="BB309">
        <v>230.32</v>
      </c>
      <c r="BC309">
        <f t="shared" si="8"/>
        <v>5.3442279999999993</v>
      </c>
      <c r="BD309">
        <f t="shared" si="9"/>
        <v>-6.9227999999998957E-2</v>
      </c>
    </row>
    <row r="310" spans="1:56" x14ac:dyDescent="0.25">
      <c r="A310">
        <v>18</v>
      </c>
      <c r="B310">
        <v>49408</v>
      </c>
      <c r="C310">
        <v>49504</v>
      </c>
      <c r="D310">
        <v>13</v>
      </c>
      <c r="E310" t="s">
        <v>52</v>
      </c>
      <c r="F310">
        <v>2017</v>
      </c>
      <c r="G310" s="1">
        <v>9.3402777777777772E-3</v>
      </c>
      <c r="H310">
        <v>101.2368</v>
      </c>
      <c r="I310">
        <v>100.52500000000001</v>
      </c>
      <c r="J310">
        <v>12.8012</v>
      </c>
      <c r="K310">
        <v>12.768000000000001</v>
      </c>
      <c r="L310">
        <v>4.4870999999999999</v>
      </c>
      <c r="M310">
        <v>5.3600000000000002E-2</v>
      </c>
      <c r="N310">
        <v>4.9340999999999999</v>
      </c>
      <c r="O310">
        <v>0.35959999999999998</v>
      </c>
      <c r="P310">
        <v>2.2081</v>
      </c>
      <c r="Q310">
        <v>2.3534999999999999</v>
      </c>
      <c r="R310">
        <v>0.33110000000000001</v>
      </c>
      <c r="S310">
        <v>2.7951000000000001</v>
      </c>
      <c r="T310" s="2">
        <v>0.11043</v>
      </c>
      <c r="U310" s="2">
        <v>201.48</v>
      </c>
      <c r="V310">
        <v>0.24229999999999999</v>
      </c>
      <c r="W310">
        <v>0.29680000000000001</v>
      </c>
      <c r="X310">
        <v>92.849800000000002</v>
      </c>
      <c r="Y310">
        <v>8.0180000000000007</v>
      </c>
      <c r="Z310">
        <v>30.418279999999999</v>
      </c>
      <c r="AA310">
        <v>-123.9987</v>
      </c>
      <c r="AB310">
        <v>100.52</v>
      </c>
      <c r="AC310">
        <v>33.389200000000002</v>
      </c>
      <c r="AD310">
        <v>33.389000000000003</v>
      </c>
      <c r="AE310">
        <v>5.2419000000000002</v>
      </c>
      <c r="AF310">
        <v>87.191699999999997</v>
      </c>
      <c r="AG310">
        <v>228.352</v>
      </c>
      <c r="AH310">
        <v>5.3240999999999996</v>
      </c>
      <c r="AI310">
        <v>88.498099999999994</v>
      </c>
      <c r="AJ310">
        <v>231.93199999999999</v>
      </c>
      <c r="AK310">
        <v>25.186900000000001</v>
      </c>
      <c r="AL310">
        <v>25.193300000000001</v>
      </c>
      <c r="AM310">
        <v>12.787699999999999</v>
      </c>
      <c r="AN310">
        <v>12.7545</v>
      </c>
      <c r="AO310">
        <v>1.18</v>
      </c>
      <c r="AP310">
        <v>279.66000000000003</v>
      </c>
      <c r="AQ310">
        <v>99</v>
      </c>
      <c r="AR310">
        <v>12.84</v>
      </c>
      <c r="AS310">
        <v>33.389099999999999</v>
      </c>
      <c r="AT310">
        <v>5.4359999999999999</v>
      </c>
      <c r="AU310">
        <v>0.107</v>
      </c>
      <c r="AV310">
        <v>0.13400000000000001</v>
      </c>
      <c r="AW310">
        <v>3.63</v>
      </c>
      <c r="AX310">
        <v>4.2999999999999997E-2</v>
      </c>
      <c r="AY310">
        <v>0</v>
      </c>
      <c r="AZ310">
        <v>0.47</v>
      </c>
      <c r="BA310">
        <v>4.2</v>
      </c>
      <c r="BB310">
        <v>237.36</v>
      </c>
      <c r="BC310">
        <f t="shared" si="8"/>
        <v>5.467676</v>
      </c>
      <c r="BD310">
        <f t="shared" si="9"/>
        <v>-3.1676000000000037E-2</v>
      </c>
    </row>
    <row r="311" spans="1:56" x14ac:dyDescent="0.25">
      <c r="A311">
        <v>18</v>
      </c>
      <c r="B311">
        <v>51457</v>
      </c>
      <c r="C311">
        <v>51553</v>
      </c>
      <c r="D311">
        <v>13</v>
      </c>
      <c r="E311" t="s">
        <v>52</v>
      </c>
      <c r="F311">
        <v>2017</v>
      </c>
      <c r="G311" s="1">
        <v>1.0324074074074074E-2</v>
      </c>
      <c r="H311">
        <v>87.828500000000005</v>
      </c>
      <c r="I311">
        <v>87.212000000000003</v>
      </c>
      <c r="J311">
        <v>13.213699999999999</v>
      </c>
      <c r="K311">
        <v>13.2279</v>
      </c>
      <c r="L311">
        <v>4.4782000000000002</v>
      </c>
      <c r="M311">
        <v>7.7100000000000002E-2</v>
      </c>
      <c r="N311">
        <v>4.9340999999999999</v>
      </c>
      <c r="O311">
        <v>0.63990000000000002</v>
      </c>
      <c r="P311">
        <v>2.2650000000000001</v>
      </c>
      <c r="Q311">
        <v>2.4184999999999999</v>
      </c>
      <c r="R311">
        <v>0.27860000000000001</v>
      </c>
      <c r="S311">
        <v>2.8008000000000002</v>
      </c>
      <c r="T311" s="2">
        <v>0.29220000000000002</v>
      </c>
      <c r="U311" s="2">
        <v>195.46</v>
      </c>
      <c r="V311">
        <v>0.54700000000000004</v>
      </c>
      <c r="W311">
        <v>0.30470000000000003</v>
      </c>
      <c r="X311">
        <v>92.665199999999999</v>
      </c>
      <c r="Y311">
        <v>8.0381999999999998</v>
      </c>
      <c r="Z311">
        <v>30.418279999999999</v>
      </c>
      <c r="AA311">
        <v>-123.9987</v>
      </c>
      <c r="AB311">
        <v>87.209000000000003</v>
      </c>
      <c r="AC311">
        <v>33.367199999999997</v>
      </c>
      <c r="AD311">
        <v>33.368400000000001</v>
      </c>
      <c r="AE311">
        <v>5.3613999999999997</v>
      </c>
      <c r="AF311">
        <v>89.9298</v>
      </c>
      <c r="AG311">
        <v>233.58199999999999</v>
      </c>
      <c r="AH311">
        <v>5.4477000000000002</v>
      </c>
      <c r="AI311">
        <v>91.404499999999999</v>
      </c>
      <c r="AJ311">
        <v>237.34119999999999</v>
      </c>
      <c r="AK311">
        <v>25.088000000000001</v>
      </c>
      <c r="AL311">
        <v>25.086200000000002</v>
      </c>
      <c r="AM311">
        <v>13.201700000000001</v>
      </c>
      <c r="AN311">
        <v>13.2159</v>
      </c>
      <c r="AO311">
        <v>1.19</v>
      </c>
      <c r="AP311">
        <v>288.77999999999997</v>
      </c>
      <c r="AQ311">
        <v>87</v>
      </c>
      <c r="AR311">
        <v>13.231</v>
      </c>
      <c r="AS311">
        <v>33.364400000000003</v>
      </c>
      <c r="AT311">
        <v>5.5919999999999996</v>
      </c>
      <c r="AU311">
        <v>0.20300000000000001</v>
      </c>
      <c r="AV311">
        <v>0.155</v>
      </c>
      <c r="AW311">
        <v>2.2599999999999998</v>
      </c>
      <c r="AX311">
        <v>0.13800000000000001</v>
      </c>
      <c r="AY311">
        <v>0</v>
      </c>
      <c r="AZ311">
        <v>0.4</v>
      </c>
      <c r="BA311">
        <v>3.36</v>
      </c>
      <c r="BB311">
        <v>244.13</v>
      </c>
      <c r="BC311">
        <f t="shared" si="8"/>
        <v>5.5919559999999997</v>
      </c>
      <c r="BD311">
        <f t="shared" si="9"/>
        <v>4.3999999999932982E-5</v>
      </c>
    </row>
    <row r="312" spans="1:56" x14ac:dyDescent="0.25">
      <c r="A312">
        <v>18</v>
      </c>
      <c r="B312">
        <v>54113</v>
      </c>
      <c r="C312">
        <v>54209</v>
      </c>
      <c r="D312">
        <v>13</v>
      </c>
      <c r="E312" t="s">
        <v>52</v>
      </c>
      <c r="F312">
        <v>2017</v>
      </c>
      <c r="G312" s="1">
        <v>1.1608796296296296E-2</v>
      </c>
      <c r="H312">
        <v>75.904799999999994</v>
      </c>
      <c r="I312">
        <v>75.376000000000005</v>
      </c>
      <c r="J312">
        <v>14.2759</v>
      </c>
      <c r="K312">
        <v>14.279</v>
      </c>
      <c r="L312">
        <v>4.4625000000000004</v>
      </c>
      <c r="M312">
        <v>0.1002</v>
      </c>
      <c r="N312">
        <v>4.9340999999999999</v>
      </c>
      <c r="O312">
        <v>0.90129999999999999</v>
      </c>
      <c r="P312">
        <v>2.3687999999999998</v>
      </c>
      <c r="Q312">
        <v>2.5238</v>
      </c>
      <c r="R312">
        <v>0.22720000000000001</v>
      </c>
      <c r="S312">
        <v>2.8085</v>
      </c>
      <c r="T312" s="2">
        <v>0.60785</v>
      </c>
      <c r="U312" s="2">
        <v>180.71</v>
      </c>
      <c r="V312">
        <v>0.84740000000000004</v>
      </c>
      <c r="W312">
        <v>0.31909999999999999</v>
      </c>
      <c r="X312">
        <v>92.334199999999996</v>
      </c>
      <c r="Y312">
        <v>8.0635999999999992</v>
      </c>
      <c r="Z312">
        <v>30.418279999999999</v>
      </c>
      <c r="AA312">
        <v>-123.9987</v>
      </c>
      <c r="AB312">
        <v>75.372</v>
      </c>
      <c r="AC312">
        <v>33.387799999999999</v>
      </c>
      <c r="AD312">
        <v>33.3887</v>
      </c>
      <c r="AE312">
        <v>5.5441000000000003</v>
      </c>
      <c r="AF312">
        <v>95.040300000000002</v>
      </c>
      <c r="AG312">
        <v>241.58600000000001</v>
      </c>
      <c r="AH312">
        <v>5.6167999999999996</v>
      </c>
      <c r="AI312">
        <v>96.292900000000003</v>
      </c>
      <c r="AJ312">
        <v>244.7533</v>
      </c>
      <c r="AK312">
        <v>24.886099999999999</v>
      </c>
      <c r="AL312">
        <v>24.886099999999999</v>
      </c>
      <c r="AM312">
        <v>14.265000000000001</v>
      </c>
      <c r="AN312">
        <v>14.268000000000001</v>
      </c>
      <c r="AO312">
        <v>1.21</v>
      </c>
      <c r="AP312">
        <v>307.82</v>
      </c>
      <c r="AQ312">
        <v>75</v>
      </c>
      <c r="AR312">
        <v>14.241</v>
      </c>
      <c r="AS312">
        <v>33.387999999999998</v>
      </c>
      <c r="AT312">
        <v>5.7510000000000003</v>
      </c>
      <c r="AU312">
        <v>0.33400000000000002</v>
      </c>
      <c r="AV312">
        <v>0.183</v>
      </c>
      <c r="AW312">
        <v>0.77</v>
      </c>
      <c r="AX312">
        <v>8.8999999999999996E-2</v>
      </c>
      <c r="AY312">
        <v>0</v>
      </c>
      <c r="AZ312">
        <v>0.3</v>
      </c>
      <c r="BA312">
        <v>2.7</v>
      </c>
      <c r="BB312">
        <v>251.1</v>
      </c>
      <c r="BC312">
        <f t="shared" si="8"/>
        <v>5.7819640000000003</v>
      </c>
      <c r="BD312">
        <f t="shared" si="9"/>
        <v>-3.0963999999999992E-2</v>
      </c>
    </row>
    <row r="313" spans="1:56" x14ac:dyDescent="0.25">
      <c r="A313">
        <v>18</v>
      </c>
      <c r="B313">
        <v>56558</v>
      </c>
      <c r="C313">
        <v>56654</v>
      </c>
      <c r="D313">
        <v>13</v>
      </c>
      <c r="E313" t="s">
        <v>52</v>
      </c>
      <c r="F313">
        <v>2017</v>
      </c>
      <c r="G313" s="1">
        <v>1.2789351851851852E-2</v>
      </c>
      <c r="H313">
        <v>62.862200000000001</v>
      </c>
      <c r="I313">
        <v>62.427</v>
      </c>
      <c r="J313">
        <v>15.0235</v>
      </c>
      <c r="K313">
        <v>14.9716</v>
      </c>
      <c r="L313">
        <v>4.4526000000000003</v>
      </c>
      <c r="M313">
        <v>9.5699999999999993E-2</v>
      </c>
      <c r="N313">
        <v>4.9340999999999999</v>
      </c>
      <c r="O313">
        <v>1.1994</v>
      </c>
      <c r="P313">
        <v>2.4407999999999999</v>
      </c>
      <c r="Q313">
        <v>2.6030000000000002</v>
      </c>
      <c r="R313">
        <v>0.2031</v>
      </c>
      <c r="S313">
        <v>2.8153000000000001</v>
      </c>
      <c r="T313" s="2">
        <v>1.2966</v>
      </c>
      <c r="U313" s="2">
        <v>166.3</v>
      </c>
      <c r="V313">
        <v>0.78900000000000003</v>
      </c>
      <c r="W313">
        <v>0.32800000000000001</v>
      </c>
      <c r="X313">
        <v>92.1267</v>
      </c>
      <c r="Y313">
        <v>8.0869</v>
      </c>
      <c r="Z313">
        <v>30.418279999999999</v>
      </c>
      <c r="AA313">
        <v>-123.9987</v>
      </c>
      <c r="AB313">
        <v>62.423000000000002</v>
      </c>
      <c r="AC313">
        <v>33.4285</v>
      </c>
      <c r="AD313">
        <v>33.427900000000001</v>
      </c>
      <c r="AE313">
        <v>5.6650999999999998</v>
      </c>
      <c r="AF313">
        <v>98.6083</v>
      </c>
      <c r="AG313">
        <v>246.893</v>
      </c>
      <c r="AH313">
        <v>5.7594000000000003</v>
      </c>
      <c r="AI313">
        <v>100.1452</v>
      </c>
      <c r="AJ313">
        <v>250.99940000000001</v>
      </c>
      <c r="AK313">
        <v>24.7575</v>
      </c>
      <c r="AL313">
        <v>24.7682</v>
      </c>
      <c r="AM313">
        <v>15.014099999999999</v>
      </c>
      <c r="AN313">
        <v>14.962199999999999</v>
      </c>
      <c r="AO313">
        <v>1.24</v>
      </c>
      <c r="AP313">
        <v>319.76</v>
      </c>
      <c r="AQ313">
        <v>62</v>
      </c>
      <c r="AR313">
        <v>15.058</v>
      </c>
      <c r="AS313">
        <v>33.414900000000003</v>
      </c>
      <c r="AT313">
        <v>5.9260000000000002</v>
      </c>
      <c r="AU313">
        <v>0.34899999999999998</v>
      </c>
      <c r="AV313">
        <v>0.16800000000000001</v>
      </c>
      <c r="AW313">
        <v>0</v>
      </c>
      <c r="AX313">
        <v>0</v>
      </c>
      <c r="AY313">
        <v>0</v>
      </c>
      <c r="AZ313">
        <v>0.22</v>
      </c>
      <c r="BA313">
        <v>2.2999999999999998</v>
      </c>
      <c r="BB313">
        <v>258.74</v>
      </c>
      <c r="BC313">
        <f t="shared" si="8"/>
        <v>5.9078039999999996</v>
      </c>
      <c r="BD313">
        <f t="shared" si="9"/>
        <v>1.8196000000000545E-2</v>
      </c>
    </row>
    <row r="314" spans="1:56" x14ac:dyDescent="0.25">
      <c r="A314">
        <v>18</v>
      </c>
      <c r="B314">
        <v>58669</v>
      </c>
      <c r="C314">
        <v>58765</v>
      </c>
      <c r="D314">
        <v>13</v>
      </c>
      <c r="E314" t="s">
        <v>52</v>
      </c>
      <c r="F314">
        <v>2017</v>
      </c>
      <c r="G314" s="1">
        <v>1.3796296296296298E-2</v>
      </c>
      <c r="H314">
        <v>50.249499999999998</v>
      </c>
      <c r="I314">
        <v>49.896000000000001</v>
      </c>
      <c r="J314">
        <v>16.065100000000001</v>
      </c>
      <c r="K314">
        <v>16.071300000000001</v>
      </c>
      <c r="L314">
        <v>4.4497999999999998</v>
      </c>
      <c r="M314">
        <v>7.2400000000000006E-2</v>
      </c>
      <c r="N314">
        <v>4.2352999999999996</v>
      </c>
      <c r="O314">
        <v>1.4773000000000001</v>
      </c>
      <c r="P314">
        <v>2.4902000000000002</v>
      </c>
      <c r="Q314">
        <v>2.6528999999999998</v>
      </c>
      <c r="R314">
        <v>0.21229999999999999</v>
      </c>
      <c r="S314">
        <v>2.8188</v>
      </c>
      <c r="T314" s="2">
        <v>2.5392999999999999</v>
      </c>
      <c r="U314" s="2">
        <v>158.13</v>
      </c>
      <c r="V314">
        <v>0.48630000000000001</v>
      </c>
      <c r="W314">
        <v>0.33050000000000002</v>
      </c>
      <c r="X314">
        <v>92.07</v>
      </c>
      <c r="Y314">
        <v>8.0961999999999996</v>
      </c>
      <c r="Z314">
        <v>30.418279999999999</v>
      </c>
      <c r="AA314">
        <v>-123.9987</v>
      </c>
      <c r="AB314">
        <v>49.9</v>
      </c>
      <c r="AC314">
        <v>33.382100000000001</v>
      </c>
      <c r="AD314">
        <v>33.379899999999999</v>
      </c>
      <c r="AE314">
        <v>5.6803999999999997</v>
      </c>
      <c r="AF314">
        <v>100.901</v>
      </c>
      <c r="AG314">
        <v>247.62200000000001</v>
      </c>
      <c r="AH314">
        <v>5.7537000000000003</v>
      </c>
      <c r="AI314">
        <v>102.2144</v>
      </c>
      <c r="AJ314">
        <v>250.81790000000001</v>
      </c>
      <c r="AK314">
        <v>24.490400000000001</v>
      </c>
      <c r="AL314">
        <v>24.487300000000001</v>
      </c>
      <c r="AM314">
        <v>16.057200000000002</v>
      </c>
      <c r="AN314">
        <v>16.063400000000001</v>
      </c>
      <c r="AO314">
        <v>1.26</v>
      </c>
      <c r="AP314">
        <v>344.9</v>
      </c>
      <c r="AQ314">
        <v>50</v>
      </c>
      <c r="AR314">
        <v>15.91</v>
      </c>
      <c r="AS314">
        <v>33.377200000000002</v>
      </c>
      <c r="AT314">
        <v>5.89</v>
      </c>
      <c r="AU314">
        <v>0.25600000000000001</v>
      </c>
      <c r="AV314">
        <v>0.14099999999999999</v>
      </c>
      <c r="AW314">
        <v>0</v>
      </c>
      <c r="AX314">
        <v>0</v>
      </c>
      <c r="AY314">
        <v>0</v>
      </c>
      <c r="AZ314">
        <v>0.21</v>
      </c>
      <c r="BA314">
        <v>2.04</v>
      </c>
      <c r="BB314">
        <v>257.16000000000003</v>
      </c>
      <c r="BC314">
        <f t="shared" si="8"/>
        <v>5.9237159999999998</v>
      </c>
      <c r="BD314">
        <f t="shared" si="9"/>
        <v>-3.3716000000000079E-2</v>
      </c>
    </row>
    <row r="315" spans="1:56" x14ac:dyDescent="0.25">
      <c r="A315">
        <v>18</v>
      </c>
      <c r="B315">
        <v>62677</v>
      </c>
      <c r="C315">
        <v>62773</v>
      </c>
      <c r="D315">
        <v>13</v>
      </c>
      <c r="E315" t="s">
        <v>52</v>
      </c>
      <c r="F315">
        <v>2017</v>
      </c>
      <c r="G315" s="1">
        <v>1.5729166666666666E-2</v>
      </c>
      <c r="H315">
        <v>25.716899999999999</v>
      </c>
      <c r="I315">
        <v>25.542999999999999</v>
      </c>
      <c r="J315">
        <v>18.636800000000001</v>
      </c>
      <c r="K315">
        <v>18.6356</v>
      </c>
      <c r="L315">
        <v>4.4550000000000001</v>
      </c>
      <c r="M315">
        <v>4.3900000000000002E-2</v>
      </c>
      <c r="N315">
        <v>4.9340999999999999</v>
      </c>
      <c r="O315">
        <v>1.9712000000000001</v>
      </c>
      <c r="P315">
        <v>2.44</v>
      </c>
      <c r="Q315">
        <v>2.5897999999999999</v>
      </c>
      <c r="R315">
        <v>0.19500000000000001</v>
      </c>
      <c r="S315">
        <v>2.8302999999999998</v>
      </c>
      <c r="T315" s="2">
        <v>8.1088000000000005</v>
      </c>
      <c r="U315" s="2">
        <v>150.15</v>
      </c>
      <c r="V315">
        <v>0.1153</v>
      </c>
      <c r="W315">
        <v>0.32579999999999998</v>
      </c>
      <c r="X315">
        <v>92.178399999999996</v>
      </c>
      <c r="Y315">
        <v>8.1295999999999999</v>
      </c>
      <c r="Z315">
        <v>30.418279999999999</v>
      </c>
      <c r="AA315">
        <v>-123.9987</v>
      </c>
      <c r="AB315">
        <v>25.54</v>
      </c>
      <c r="AC315">
        <v>33.398099999999999</v>
      </c>
      <c r="AD315">
        <v>33.398600000000002</v>
      </c>
      <c r="AE315">
        <v>5.2462999999999997</v>
      </c>
      <c r="AF315">
        <v>97.911500000000004</v>
      </c>
      <c r="AG315">
        <v>228.83099999999999</v>
      </c>
      <c r="AH315">
        <v>5.3060999999999998</v>
      </c>
      <c r="AI315">
        <v>99.027000000000001</v>
      </c>
      <c r="AJ315">
        <v>231.44229999999999</v>
      </c>
      <c r="AK315">
        <v>23.889500000000002</v>
      </c>
      <c r="AL315">
        <v>23.8902</v>
      </c>
      <c r="AM315">
        <v>18.632400000000001</v>
      </c>
      <c r="AN315">
        <v>18.6312</v>
      </c>
      <c r="AO315">
        <v>1.3</v>
      </c>
      <c r="AP315">
        <v>401.5</v>
      </c>
      <c r="AQ315">
        <v>25</v>
      </c>
      <c r="AR315">
        <v>18.626999999999999</v>
      </c>
      <c r="AS315">
        <v>33.397599999999997</v>
      </c>
      <c r="AT315">
        <v>5.4359999999999999</v>
      </c>
      <c r="AU315">
        <v>0.16700000000000001</v>
      </c>
      <c r="AV315">
        <v>0.02</v>
      </c>
      <c r="AW315">
        <v>0</v>
      </c>
      <c r="AX315">
        <v>0</v>
      </c>
      <c r="AY315">
        <v>0</v>
      </c>
      <c r="AZ315">
        <v>0.19</v>
      </c>
      <c r="BA315">
        <v>1.78</v>
      </c>
      <c r="BB315">
        <v>237.35</v>
      </c>
      <c r="BC315">
        <f t="shared" si="8"/>
        <v>5.4722520000000001</v>
      </c>
      <c r="BD315">
        <f t="shared" si="9"/>
        <v>-3.6252000000000173E-2</v>
      </c>
    </row>
    <row r="316" spans="1:56" x14ac:dyDescent="0.25">
      <c r="A316">
        <v>18</v>
      </c>
      <c r="B316">
        <v>65157</v>
      </c>
      <c r="C316">
        <v>65253</v>
      </c>
      <c r="D316">
        <v>13</v>
      </c>
      <c r="E316" t="s">
        <v>52</v>
      </c>
      <c r="F316">
        <v>2017</v>
      </c>
      <c r="G316" s="1">
        <v>1.6932870370370369E-2</v>
      </c>
      <c r="H316">
        <v>10.3805</v>
      </c>
      <c r="I316">
        <v>10.311</v>
      </c>
      <c r="J316">
        <v>18.759599999999999</v>
      </c>
      <c r="K316">
        <v>18.757999999999999</v>
      </c>
      <c r="L316">
        <v>4.4551999999999996</v>
      </c>
      <c r="M316">
        <v>3.9300000000000002E-2</v>
      </c>
      <c r="N316">
        <v>4.9340999999999999</v>
      </c>
      <c r="O316">
        <v>2.2551000000000001</v>
      </c>
      <c r="P316">
        <v>2.4409000000000001</v>
      </c>
      <c r="Q316">
        <v>2.5960999999999999</v>
      </c>
      <c r="R316">
        <v>0.18679999999999999</v>
      </c>
      <c r="S316">
        <v>2.8264999999999998</v>
      </c>
      <c r="T316" s="2">
        <v>15.673999999999999</v>
      </c>
      <c r="U316" s="2">
        <v>149.34</v>
      </c>
      <c r="V316">
        <v>5.57E-2</v>
      </c>
      <c r="W316">
        <v>0.3256</v>
      </c>
      <c r="X316">
        <v>92.183099999999996</v>
      </c>
      <c r="Y316">
        <v>8.1153999999999993</v>
      </c>
      <c r="Z316">
        <v>30.418279999999999</v>
      </c>
      <c r="AA316">
        <v>-123.9987</v>
      </c>
      <c r="AB316">
        <v>10.308999999999999</v>
      </c>
      <c r="AC316">
        <v>33.393799999999999</v>
      </c>
      <c r="AD316">
        <v>33.394500000000001</v>
      </c>
      <c r="AE316">
        <v>5.2255000000000003</v>
      </c>
      <c r="AF316">
        <v>97.746600000000001</v>
      </c>
      <c r="AG316">
        <v>227.934</v>
      </c>
      <c r="AH316">
        <v>5.2995999999999999</v>
      </c>
      <c r="AI316">
        <v>99.130499999999998</v>
      </c>
      <c r="AJ316">
        <v>231.16630000000001</v>
      </c>
      <c r="AK316">
        <v>23.854900000000001</v>
      </c>
      <c r="AL316">
        <v>23.855899999999998</v>
      </c>
      <c r="AM316">
        <v>18.7578</v>
      </c>
      <c r="AN316">
        <v>18.7562</v>
      </c>
      <c r="AO316">
        <v>1.31</v>
      </c>
      <c r="AP316">
        <v>404.26</v>
      </c>
      <c r="AQ316">
        <v>10</v>
      </c>
      <c r="AR316">
        <v>18.760000000000002</v>
      </c>
      <c r="AS316">
        <v>33.392299999999999</v>
      </c>
      <c r="AT316">
        <v>5.4219999999999997</v>
      </c>
      <c r="AU316">
        <v>0.128</v>
      </c>
      <c r="AV316">
        <v>3.2000000000000001E-2</v>
      </c>
      <c r="AW316">
        <v>0</v>
      </c>
      <c r="AX316">
        <v>0</v>
      </c>
      <c r="AY316">
        <v>0</v>
      </c>
      <c r="AZ316">
        <v>0.19</v>
      </c>
      <c r="BA316">
        <v>1.77</v>
      </c>
      <c r="BB316">
        <v>236.71</v>
      </c>
      <c r="BC316">
        <f t="shared" si="8"/>
        <v>5.4506199999999998</v>
      </c>
      <c r="BD316">
        <f t="shared" si="9"/>
        <v>-2.862000000000009E-2</v>
      </c>
    </row>
    <row r="317" spans="1:56" x14ac:dyDescent="0.25">
      <c r="A317">
        <v>18</v>
      </c>
      <c r="B317">
        <v>67741</v>
      </c>
      <c r="C317">
        <v>67837</v>
      </c>
      <c r="D317">
        <v>13</v>
      </c>
      <c r="E317" t="s">
        <v>52</v>
      </c>
      <c r="F317">
        <v>2017</v>
      </c>
      <c r="G317" s="1">
        <v>1.8171296296296297E-2</v>
      </c>
      <c r="H317">
        <v>2.4620000000000002</v>
      </c>
      <c r="I317">
        <v>2.452</v>
      </c>
      <c r="J317">
        <v>18.781600000000001</v>
      </c>
      <c r="K317">
        <v>18.7818</v>
      </c>
      <c r="L317">
        <v>4.4549000000000003</v>
      </c>
      <c r="M317">
        <v>3.6700000000000003E-2</v>
      </c>
      <c r="N317">
        <v>4.9340999999999999</v>
      </c>
      <c r="O317">
        <v>2.6387999999999998</v>
      </c>
      <c r="P317">
        <v>2.4443999999999999</v>
      </c>
      <c r="Q317">
        <v>2.5956999999999999</v>
      </c>
      <c r="R317">
        <v>0.17810000000000001</v>
      </c>
      <c r="S317">
        <v>2.8092999999999999</v>
      </c>
      <c r="T317" s="2">
        <v>38.090000000000003</v>
      </c>
      <c r="U317" s="2">
        <v>149.13999999999999</v>
      </c>
      <c r="V317">
        <v>2.2200000000000001E-2</v>
      </c>
      <c r="W317">
        <v>0.32590000000000002</v>
      </c>
      <c r="X317">
        <v>92.176299999999998</v>
      </c>
      <c r="Y317">
        <v>8.0503</v>
      </c>
      <c r="Z317">
        <v>30.418279999999999</v>
      </c>
      <c r="AA317">
        <v>-123.9987</v>
      </c>
      <c r="AB317">
        <v>2.4449999999999998</v>
      </c>
      <c r="AC317">
        <v>33.393099999999997</v>
      </c>
      <c r="AD317">
        <v>33.393900000000002</v>
      </c>
      <c r="AE317">
        <v>5.2283999999999997</v>
      </c>
      <c r="AF317">
        <v>97.840999999999994</v>
      </c>
      <c r="AG317">
        <v>228.06200000000001</v>
      </c>
      <c r="AH317">
        <v>5.2865000000000002</v>
      </c>
      <c r="AI317">
        <v>98.928200000000004</v>
      </c>
      <c r="AJ317">
        <v>230.59399999999999</v>
      </c>
      <c r="AK317">
        <v>23.848500000000001</v>
      </c>
      <c r="AL317">
        <v>23.8491</v>
      </c>
      <c r="AM317">
        <v>18.781199999999998</v>
      </c>
      <c r="AN317">
        <v>18.781300000000002</v>
      </c>
      <c r="AO317">
        <v>1.34</v>
      </c>
      <c r="AP317">
        <v>404.59</v>
      </c>
      <c r="AQ317">
        <v>2</v>
      </c>
      <c r="AR317">
        <v>18.777000000000001</v>
      </c>
      <c r="AS317">
        <v>33.399900000000002</v>
      </c>
      <c r="AT317">
        <v>5.4429999999999996</v>
      </c>
      <c r="AU317">
        <v>0.123</v>
      </c>
      <c r="AV317">
        <v>2.7E-2</v>
      </c>
      <c r="AW317">
        <v>0</v>
      </c>
      <c r="AX317">
        <v>0</v>
      </c>
      <c r="AY317">
        <v>0.05</v>
      </c>
      <c r="AZ317">
        <v>0.19</v>
      </c>
      <c r="BA317">
        <v>1.84</v>
      </c>
      <c r="BB317">
        <v>237.64</v>
      </c>
      <c r="BC317">
        <f t="shared" si="8"/>
        <v>5.4536359999999995</v>
      </c>
      <c r="BD317">
        <f t="shared" si="9"/>
        <v>-1.0635999999999868E-2</v>
      </c>
    </row>
    <row r="318" spans="1:56" x14ac:dyDescent="0.25">
      <c r="A318">
        <v>19</v>
      </c>
      <c r="B318">
        <v>17993</v>
      </c>
      <c r="C318">
        <v>18089</v>
      </c>
      <c r="D318">
        <v>13</v>
      </c>
      <c r="E318" t="s">
        <v>52</v>
      </c>
      <c r="F318">
        <v>2017</v>
      </c>
      <c r="G318" s="1">
        <v>0.23994212962962966</v>
      </c>
      <c r="H318">
        <v>520.01530000000002</v>
      </c>
      <c r="I318">
        <v>515.79399999999998</v>
      </c>
      <c r="J318">
        <v>5.8517999999999999</v>
      </c>
      <c r="K318">
        <v>5.8502999999999998</v>
      </c>
      <c r="L318">
        <v>4.4972000000000003</v>
      </c>
      <c r="M318">
        <v>3.39E-2</v>
      </c>
      <c r="N318">
        <v>4.7157999999999998</v>
      </c>
      <c r="O318">
        <v>1.1999999999999999E-3</v>
      </c>
      <c r="P318">
        <v>0.59840000000000004</v>
      </c>
      <c r="Q318">
        <v>0.60809999999999997</v>
      </c>
      <c r="R318">
        <v>1.6366000000000001</v>
      </c>
      <c r="S318">
        <v>2.6374</v>
      </c>
      <c r="T318" s="2">
        <v>9.9999999999999998E-13</v>
      </c>
      <c r="U318" s="2">
        <v>1.9743999999999999</v>
      </c>
      <c r="V318" t="s">
        <v>53</v>
      </c>
      <c r="W318">
        <v>0.28770000000000001</v>
      </c>
      <c r="X318">
        <v>93.062299999999993</v>
      </c>
      <c r="Y318">
        <v>7.4229000000000003</v>
      </c>
      <c r="Z318">
        <v>30.75197</v>
      </c>
      <c r="AA318">
        <v>-123.3321</v>
      </c>
      <c r="AB318">
        <v>515.79700000000003</v>
      </c>
      <c r="AC318">
        <v>34.249099999999999</v>
      </c>
      <c r="AD318">
        <v>34.251300000000001</v>
      </c>
      <c r="AE318">
        <v>0.32700000000000001</v>
      </c>
      <c r="AF318">
        <v>4.6933999999999996</v>
      </c>
      <c r="AG318">
        <v>14.221</v>
      </c>
      <c r="AH318">
        <v>0.33629999999999999</v>
      </c>
      <c r="AI318">
        <v>4.827</v>
      </c>
      <c r="AJ318">
        <v>14.6244</v>
      </c>
      <c r="AK318">
        <v>26.9834</v>
      </c>
      <c r="AL318">
        <v>26.985399999999998</v>
      </c>
      <c r="AM318">
        <v>5.8071000000000002</v>
      </c>
      <c r="AN318">
        <v>5.8056000000000001</v>
      </c>
      <c r="AO318">
        <v>1.05</v>
      </c>
      <c r="AP318">
        <v>113.45</v>
      </c>
      <c r="AQ318">
        <v>516</v>
      </c>
      <c r="AR318">
        <v>5.851</v>
      </c>
      <c r="AS318">
        <v>34.247100000000003</v>
      </c>
      <c r="AT318">
        <v>0.34399999999999997</v>
      </c>
      <c r="AW318">
        <v>40.65</v>
      </c>
      <c r="AX318">
        <v>0</v>
      </c>
      <c r="AY318">
        <v>0</v>
      </c>
      <c r="AZ318">
        <v>3.09</v>
      </c>
      <c r="BA318">
        <v>78.91</v>
      </c>
      <c r="BB318">
        <v>15</v>
      </c>
      <c r="BC318">
        <f t="shared" si="8"/>
        <v>0.35618000000000005</v>
      </c>
      <c r="BD318">
        <f t="shared" si="9"/>
        <v>-1.218000000000008E-2</v>
      </c>
    </row>
    <row r="319" spans="1:56" x14ac:dyDescent="0.25">
      <c r="A319">
        <v>19</v>
      </c>
      <c r="B319">
        <v>21687</v>
      </c>
      <c r="C319">
        <v>21783</v>
      </c>
      <c r="D319">
        <v>13</v>
      </c>
      <c r="E319" t="s">
        <v>52</v>
      </c>
      <c r="F319">
        <v>2017</v>
      </c>
      <c r="G319" s="1">
        <v>0.24172453703703703</v>
      </c>
      <c r="H319">
        <v>444.2054</v>
      </c>
      <c r="I319">
        <v>440.68400000000003</v>
      </c>
      <c r="J319">
        <v>6.3083</v>
      </c>
      <c r="K319">
        <v>6.306</v>
      </c>
      <c r="L319">
        <v>4.4966999999999997</v>
      </c>
      <c r="M319">
        <v>3.3799999999999997E-2</v>
      </c>
      <c r="N319">
        <v>4.5446999999999997</v>
      </c>
      <c r="O319">
        <v>1.1999999999999999E-3</v>
      </c>
      <c r="P319">
        <v>0.65869999999999995</v>
      </c>
      <c r="Q319">
        <v>0.67300000000000004</v>
      </c>
      <c r="R319">
        <v>1.5742</v>
      </c>
      <c r="S319">
        <v>2.64</v>
      </c>
      <c r="T319" s="2">
        <v>9.9999999999999998E-13</v>
      </c>
      <c r="U319" s="2">
        <v>1.9743999999999999</v>
      </c>
      <c r="V319" t="s">
        <v>53</v>
      </c>
      <c r="W319">
        <v>0.28810000000000002</v>
      </c>
      <c r="X319">
        <v>93.052400000000006</v>
      </c>
      <c r="Y319">
        <v>7.4325999999999999</v>
      </c>
      <c r="Z319">
        <v>30.75197</v>
      </c>
      <c r="AA319">
        <v>-123.3321</v>
      </c>
      <c r="AB319">
        <v>440.68299999999999</v>
      </c>
      <c r="AC319">
        <v>34.186300000000003</v>
      </c>
      <c r="AD319">
        <v>34.188499999999998</v>
      </c>
      <c r="AE319">
        <v>0.54679999999999995</v>
      </c>
      <c r="AF319">
        <v>7.9287999999999998</v>
      </c>
      <c r="AG319">
        <v>23.780999999999999</v>
      </c>
      <c r="AH319">
        <v>0.55510000000000004</v>
      </c>
      <c r="AI319">
        <v>8.0480999999999998</v>
      </c>
      <c r="AJ319">
        <v>24.14</v>
      </c>
      <c r="AK319">
        <v>26.875299999999999</v>
      </c>
      <c r="AL319">
        <v>26.877400000000002</v>
      </c>
      <c r="AM319">
        <v>6.2689000000000004</v>
      </c>
      <c r="AN319">
        <v>6.2666000000000004</v>
      </c>
      <c r="AO319">
        <v>1.06</v>
      </c>
      <c r="AP319">
        <v>123.09</v>
      </c>
      <c r="AQ319">
        <v>440</v>
      </c>
      <c r="AR319">
        <v>6.3019999999999996</v>
      </c>
      <c r="AS319">
        <v>34.182600000000001</v>
      </c>
      <c r="AT319">
        <v>0.56599999999999995</v>
      </c>
      <c r="AW319">
        <v>39.159999999999997</v>
      </c>
      <c r="AX319">
        <v>0</v>
      </c>
      <c r="AY319">
        <v>0</v>
      </c>
      <c r="AZ319">
        <v>2.95</v>
      </c>
      <c r="BA319">
        <v>69.010000000000005</v>
      </c>
      <c r="BB319">
        <v>24.69</v>
      </c>
      <c r="BC319">
        <f t="shared" si="8"/>
        <v>0.58477199999999996</v>
      </c>
      <c r="BD319">
        <f t="shared" si="9"/>
        <v>-1.8772000000000011E-2</v>
      </c>
    </row>
    <row r="320" spans="1:56" x14ac:dyDescent="0.25">
      <c r="A320">
        <v>19</v>
      </c>
      <c r="B320">
        <v>24664</v>
      </c>
      <c r="C320">
        <v>24760</v>
      </c>
      <c r="D320">
        <v>13</v>
      </c>
      <c r="E320" t="s">
        <v>52</v>
      </c>
      <c r="F320">
        <v>2017</v>
      </c>
      <c r="G320" s="1">
        <v>0.24315972222222224</v>
      </c>
      <c r="H320">
        <v>383.54790000000003</v>
      </c>
      <c r="I320">
        <v>380.56400000000002</v>
      </c>
      <c r="J320">
        <v>6.9245000000000001</v>
      </c>
      <c r="K320">
        <v>6.9198000000000004</v>
      </c>
      <c r="L320">
        <v>4.4954999999999998</v>
      </c>
      <c r="M320">
        <v>3.32E-2</v>
      </c>
      <c r="N320">
        <v>4.6456</v>
      </c>
      <c r="O320">
        <v>1.1999999999999999E-3</v>
      </c>
      <c r="P320">
        <v>0.71819999999999995</v>
      </c>
      <c r="Q320">
        <v>0.73750000000000004</v>
      </c>
      <c r="R320">
        <v>1.5075000000000001</v>
      </c>
      <c r="S320">
        <v>2.6472000000000002</v>
      </c>
      <c r="T320" s="2">
        <v>9.9999999999999998E-13</v>
      </c>
      <c r="U320" s="2">
        <v>1.9743999999999999</v>
      </c>
      <c r="V320" t="s">
        <v>53</v>
      </c>
      <c r="W320">
        <v>0.28920000000000001</v>
      </c>
      <c r="X320">
        <v>93.026700000000005</v>
      </c>
      <c r="Y320">
        <v>7.4606000000000003</v>
      </c>
      <c r="Z320">
        <v>30.75197</v>
      </c>
      <c r="AA320">
        <v>-123.3321</v>
      </c>
      <c r="AB320">
        <v>380.56200000000001</v>
      </c>
      <c r="AC320">
        <v>34.1723</v>
      </c>
      <c r="AD320">
        <v>34.175199999999997</v>
      </c>
      <c r="AE320">
        <v>0.75339999999999996</v>
      </c>
      <c r="AF320">
        <v>11.0802</v>
      </c>
      <c r="AG320">
        <v>32.770000000000003</v>
      </c>
      <c r="AH320">
        <v>0.76329999999999998</v>
      </c>
      <c r="AI320">
        <v>11.225199999999999</v>
      </c>
      <c r="AJ320">
        <v>33.2014</v>
      </c>
      <c r="AK320">
        <v>26.782</v>
      </c>
      <c r="AL320">
        <v>26.784800000000001</v>
      </c>
      <c r="AM320">
        <v>6.8887999999999998</v>
      </c>
      <c r="AN320">
        <v>6.8841999999999999</v>
      </c>
      <c r="AO320">
        <v>1.06</v>
      </c>
      <c r="AP320">
        <v>131.57</v>
      </c>
      <c r="AQ320">
        <v>380</v>
      </c>
      <c r="AR320">
        <v>6.9189999999999996</v>
      </c>
      <c r="AS320">
        <v>34.1708</v>
      </c>
      <c r="AT320">
        <v>0.77600000000000002</v>
      </c>
      <c r="AW320">
        <v>37.130000000000003</v>
      </c>
      <c r="AX320">
        <v>0</v>
      </c>
      <c r="AY320">
        <v>0</v>
      </c>
      <c r="AZ320">
        <v>2.81</v>
      </c>
      <c r="BA320">
        <v>60.78</v>
      </c>
      <c r="BB320">
        <v>33.86</v>
      </c>
      <c r="BC320">
        <f t="shared" si="8"/>
        <v>0.79963600000000001</v>
      </c>
      <c r="BD320">
        <f t="shared" si="9"/>
        <v>-2.363599999999999E-2</v>
      </c>
    </row>
    <row r="321" spans="1:56" x14ac:dyDescent="0.25">
      <c r="A321">
        <v>19</v>
      </c>
      <c r="B321">
        <v>28622</v>
      </c>
      <c r="C321">
        <v>28718</v>
      </c>
      <c r="D321">
        <v>13</v>
      </c>
      <c r="E321" t="s">
        <v>52</v>
      </c>
      <c r="F321">
        <v>2017</v>
      </c>
      <c r="G321" s="1">
        <v>0.24506944444444445</v>
      </c>
      <c r="H321">
        <v>323.18950000000001</v>
      </c>
      <c r="I321">
        <v>320.721</v>
      </c>
      <c r="J321">
        <v>7.5475000000000003</v>
      </c>
      <c r="K321">
        <v>7.5457000000000001</v>
      </c>
      <c r="L321">
        <v>4.4955999999999996</v>
      </c>
      <c r="M321">
        <v>3.32E-2</v>
      </c>
      <c r="N321">
        <v>4.1432000000000002</v>
      </c>
      <c r="O321">
        <v>1.1999999999999999E-3</v>
      </c>
      <c r="P321">
        <v>0.85</v>
      </c>
      <c r="Q321">
        <v>0.88090000000000002</v>
      </c>
      <c r="R321">
        <v>1.4023000000000001</v>
      </c>
      <c r="S321">
        <v>2.6593</v>
      </c>
      <c r="T321" s="2">
        <v>9.9999999999999998E-13</v>
      </c>
      <c r="U321" s="2">
        <v>1.9743999999999999</v>
      </c>
      <c r="V321" t="s">
        <v>53</v>
      </c>
      <c r="W321">
        <v>0.28899999999999998</v>
      </c>
      <c r="X321">
        <v>93.029799999999994</v>
      </c>
      <c r="Y321">
        <v>7.5067000000000004</v>
      </c>
      <c r="Z321">
        <v>30.75197</v>
      </c>
      <c r="AA321">
        <v>-123.3321</v>
      </c>
      <c r="AB321">
        <v>320.72000000000003</v>
      </c>
      <c r="AC321">
        <v>34.128100000000003</v>
      </c>
      <c r="AD321">
        <v>34.130600000000001</v>
      </c>
      <c r="AE321">
        <v>1.2075</v>
      </c>
      <c r="AF321">
        <v>18.008099999999999</v>
      </c>
      <c r="AG321">
        <v>52.529000000000003</v>
      </c>
      <c r="AH321">
        <v>1.224</v>
      </c>
      <c r="AI321">
        <v>18.2532</v>
      </c>
      <c r="AJ321">
        <v>53.245199999999997</v>
      </c>
      <c r="AK321">
        <v>26.659600000000001</v>
      </c>
      <c r="AL321">
        <v>26.6617</v>
      </c>
      <c r="AM321">
        <v>7.516</v>
      </c>
      <c r="AN321">
        <v>7.5141999999999998</v>
      </c>
      <c r="AO321">
        <v>1.07</v>
      </c>
      <c r="AP321">
        <v>142.63</v>
      </c>
      <c r="AQ321">
        <v>320</v>
      </c>
      <c r="AR321">
        <v>7.5330000000000004</v>
      </c>
      <c r="AS321">
        <v>34.125700000000002</v>
      </c>
      <c r="AT321">
        <v>1.256</v>
      </c>
      <c r="AW321">
        <v>34.090000000000003</v>
      </c>
      <c r="AX321">
        <v>0</v>
      </c>
      <c r="AY321">
        <v>0</v>
      </c>
      <c r="AZ321">
        <v>2.58</v>
      </c>
      <c r="BA321">
        <v>50.9</v>
      </c>
      <c r="BB321">
        <v>54.81</v>
      </c>
      <c r="BC321">
        <f t="shared" si="8"/>
        <v>1.2719</v>
      </c>
      <c r="BD321">
        <f t="shared" si="9"/>
        <v>-1.5900000000000025E-2</v>
      </c>
    </row>
    <row r="322" spans="1:56" x14ac:dyDescent="0.25">
      <c r="A322">
        <v>19</v>
      </c>
      <c r="B322">
        <v>31225</v>
      </c>
      <c r="C322">
        <v>31321</v>
      </c>
      <c r="D322">
        <v>13</v>
      </c>
      <c r="E322" t="s">
        <v>52</v>
      </c>
      <c r="F322">
        <v>2017</v>
      </c>
      <c r="G322" s="1">
        <v>0.24631944444444445</v>
      </c>
      <c r="H322">
        <v>272.44869999999997</v>
      </c>
      <c r="I322">
        <v>270.399</v>
      </c>
      <c r="J322">
        <v>8.1191999999999993</v>
      </c>
      <c r="K322">
        <v>8.1236999999999995</v>
      </c>
      <c r="L322">
        <v>4.4958</v>
      </c>
      <c r="M322">
        <v>3.2599999999999997E-2</v>
      </c>
      <c r="N322">
        <v>4.3495999999999997</v>
      </c>
      <c r="O322">
        <v>1.1999999999999999E-3</v>
      </c>
      <c r="P322">
        <v>1.0112000000000001</v>
      </c>
      <c r="Q322">
        <v>1.0573999999999999</v>
      </c>
      <c r="R322">
        <v>1.3033999999999999</v>
      </c>
      <c r="S322">
        <v>2.6751</v>
      </c>
      <c r="T322" s="2">
        <v>9.9999999999999998E-13</v>
      </c>
      <c r="U322" s="2">
        <v>1.9743999999999999</v>
      </c>
      <c r="V322" t="s">
        <v>53</v>
      </c>
      <c r="W322">
        <v>0.28889999999999999</v>
      </c>
      <c r="X322">
        <v>93.034000000000006</v>
      </c>
      <c r="Y322">
        <v>7.5669000000000004</v>
      </c>
      <c r="Z322">
        <v>30.75197</v>
      </c>
      <c r="AA322">
        <v>-123.3321</v>
      </c>
      <c r="AB322">
        <v>270.39999999999998</v>
      </c>
      <c r="AC322">
        <v>34.076300000000003</v>
      </c>
      <c r="AD322">
        <v>34.0777</v>
      </c>
      <c r="AE322">
        <v>1.7524999999999999</v>
      </c>
      <c r="AF322">
        <v>26.466000000000001</v>
      </c>
      <c r="AG322">
        <v>76.245000000000005</v>
      </c>
      <c r="AH322">
        <v>1.7798</v>
      </c>
      <c r="AI322">
        <v>26.880400000000002</v>
      </c>
      <c r="AJ322">
        <v>77.4298</v>
      </c>
      <c r="AK322">
        <v>26.534800000000001</v>
      </c>
      <c r="AL322">
        <v>26.5352</v>
      </c>
      <c r="AM322">
        <v>8.0915999999999997</v>
      </c>
      <c r="AN322">
        <v>8.0960999999999999</v>
      </c>
      <c r="AO322">
        <v>1.08</v>
      </c>
      <c r="AP322">
        <v>153.91</v>
      </c>
      <c r="AQ322">
        <v>271</v>
      </c>
      <c r="AR322">
        <v>8.0709999999999997</v>
      </c>
      <c r="AS322">
        <v>34.0715</v>
      </c>
      <c r="AT322">
        <v>1.907</v>
      </c>
      <c r="AW322">
        <v>30.98</v>
      </c>
      <c r="AX322">
        <v>0</v>
      </c>
      <c r="AY322">
        <v>0</v>
      </c>
      <c r="AZ322">
        <v>2.33</v>
      </c>
      <c r="BA322">
        <v>41.22</v>
      </c>
      <c r="BB322">
        <v>83.24</v>
      </c>
      <c r="BC322">
        <f t="shared" si="8"/>
        <v>1.8387</v>
      </c>
      <c r="BD322">
        <f t="shared" si="9"/>
        <v>6.8300000000000027E-2</v>
      </c>
    </row>
    <row r="323" spans="1:56" x14ac:dyDescent="0.25">
      <c r="A323">
        <v>19</v>
      </c>
      <c r="B323">
        <v>34498</v>
      </c>
      <c r="C323">
        <v>34594</v>
      </c>
      <c r="D323">
        <v>13</v>
      </c>
      <c r="E323" t="s">
        <v>52</v>
      </c>
      <c r="F323">
        <v>2017</v>
      </c>
      <c r="G323" s="1">
        <v>0.24789351851851851</v>
      </c>
      <c r="H323">
        <v>232.3006</v>
      </c>
      <c r="I323">
        <v>230.57599999999999</v>
      </c>
      <c r="J323">
        <v>8.3513999999999999</v>
      </c>
      <c r="K323">
        <v>8.3486999999999991</v>
      </c>
      <c r="L323">
        <v>4.4969000000000001</v>
      </c>
      <c r="M323">
        <v>3.2000000000000001E-2</v>
      </c>
      <c r="N323">
        <v>4.0137999999999998</v>
      </c>
      <c r="O323">
        <v>1.1999999999999999E-3</v>
      </c>
      <c r="P323">
        <v>1.2564</v>
      </c>
      <c r="Q323">
        <v>1.3220000000000001</v>
      </c>
      <c r="R323">
        <v>1.1977</v>
      </c>
      <c r="S323">
        <v>2.6945000000000001</v>
      </c>
      <c r="T323" s="2">
        <v>9.9999999999999998E-13</v>
      </c>
      <c r="U323" s="2">
        <v>1.9743999999999999</v>
      </c>
      <c r="V323" t="s">
        <v>53</v>
      </c>
      <c r="W323">
        <v>0.28789999999999999</v>
      </c>
      <c r="X323">
        <v>93.056600000000003</v>
      </c>
      <c r="Y323">
        <v>7.6421999999999999</v>
      </c>
      <c r="Z323">
        <v>30.75197</v>
      </c>
      <c r="AA323">
        <v>-123.3321</v>
      </c>
      <c r="AB323">
        <v>230.577</v>
      </c>
      <c r="AC323">
        <v>33.979900000000001</v>
      </c>
      <c r="AD323">
        <v>33.981900000000003</v>
      </c>
      <c r="AE323">
        <v>2.58</v>
      </c>
      <c r="AF323">
        <v>39.141399999999997</v>
      </c>
      <c r="AG323">
        <v>112.258</v>
      </c>
      <c r="AH323">
        <v>2.6114999999999999</v>
      </c>
      <c r="AI323">
        <v>39.616700000000002</v>
      </c>
      <c r="AJ323">
        <v>113.6259</v>
      </c>
      <c r="AK323">
        <v>26.4236</v>
      </c>
      <c r="AL323">
        <v>26.425599999999999</v>
      </c>
      <c r="AM323">
        <v>8.3276000000000003</v>
      </c>
      <c r="AN323">
        <v>8.3248999999999995</v>
      </c>
      <c r="AO323">
        <v>1.0900000000000001</v>
      </c>
      <c r="AP323">
        <v>163.81</v>
      </c>
      <c r="AQ323">
        <v>231</v>
      </c>
      <c r="AR323">
        <v>8.3569999999999993</v>
      </c>
      <c r="AS323">
        <v>33.973300000000002</v>
      </c>
      <c r="AT323">
        <v>2.7120000000000002</v>
      </c>
      <c r="AW323">
        <v>27.63</v>
      </c>
      <c r="AX323">
        <v>0</v>
      </c>
      <c r="AY323">
        <v>0</v>
      </c>
      <c r="AZ323">
        <v>2.02</v>
      </c>
      <c r="BA323">
        <v>34.54</v>
      </c>
      <c r="BB323">
        <v>118.35</v>
      </c>
      <c r="BC323">
        <f t="shared" ref="BC323:BC386" si="10">(1.04*AE323)+0.0161</f>
        <v>2.6993</v>
      </c>
      <c r="BD323">
        <f t="shared" ref="BD323:BD386" si="11">AT323-BC323</f>
        <v>1.2700000000000156E-2</v>
      </c>
    </row>
    <row r="324" spans="1:56" x14ac:dyDescent="0.25">
      <c r="A324">
        <v>19</v>
      </c>
      <c r="B324">
        <v>38123</v>
      </c>
      <c r="C324">
        <v>38219</v>
      </c>
      <c r="D324">
        <v>13</v>
      </c>
      <c r="E324" t="s">
        <v>52</v>
      </c>
      <c r="F324">
        <v>2017</v>
      </c>
      <c r="G324" s="1">
        <v>0.24964120370370368</v>
      </c>
      <c r="H324">
        <v>201.28880000000001</v>
      </c>
      <c r="I324">
        <v>199.809</v>
      </c>
      <c r="J324">
        <v>8.7233999999999998</v>
      </c>
      <c r="K324">
        <v>8.7235999999999994</v>
      </c>
      <c r="L324">
        <v>4.4980000000000002</v>
      </c>
      <c r="M324">
        <v>3.1600000000000003E-2</v>
      </c>
      <c r="N324">
        <v>4.9340999999999999</v>
      </c>
      <c r="O324">
        <v>1.2999999999999999E-3</v>
      </c>
      <c r="P324">
        <v>1.4518</v>
      </c>
      <c r="Q324">
        <v>1.5379</v>
      </c>
      <c r="R324">
        <v>1.0787</v>
      </c>
      <c r="S324">
        <v>2.7130000000000001</v>
      </c>
      <c r="T324" s="2">
        <v>9.9999999999999998E-13</v>
      </c>
      <c r="U324" s="2">
        <v>1.9743999999999999</v>
      </c>
      <c r="V324" t="s">
        <v>53</v>
      </c>
      <c r="W324">
        <v>0.28689999999999999</v>
      </c>
      <c r="X324">
        <v>93.078900000000004</v>
      </c>
      <c r="Y324">
        <v>7.7127999999999997</v>
      </c>
      <c r="Z324">
        <v>30.75197</v>
      </c>
      <c r="AA324">
        <v>-123.3321</v>
      </c>
      <c r="AB324">
        <v>199.81</v>
      </c>
      <c r="AC324">
        <v>33.892200000000003</v>
      </c>
      <c r="AD324">
        <v>33.893599999999999</v>
      </c>
      <c r="AE324">
        <v>3.2162999999999999</v>
      </c>
      <c r="AF324">
        <v>49.173400000000001</v>
      </c>
      <c r="AG324">
        <v>139.96</v>
      </c>
      <c r="AH324">
        <v>3.2650000000000001</v>
      </c>
      <c r="AI324">
        <v>49.917900000000003</v>
      </c>
      <c r="AJ324">
        <v>142.0778</v>
      </c>
      <c r="AK324">
        <v>26.2973</v>
      </c>
      <c r="AL324">
        <v>26.298500000000001</v>
      </c>
      <c r="AM324">
        <v>8.7022999999999993</v>
      </c>
      <c r="AN324">
        <v>8.7025000000000006</v>
      </c>
      <c r="AO324">
        <v>1.1000000000000001</v>
      </c>
      <c r="AP324">
        <v>175.35</v>
      </c>
      <c r="AQ324">
        <v>200</v>
      </c>
      <c r="AR324">
        <v>8.6940000000000008</v>
      </c>
      <c r="AS324">
        <v>33.886800000000001</v>
      </c>
      <c r="AT324">
        <v>3.3420000000000001</v>
      </c>
      <c r="AU324">
        <v>1E-3</v>
      </c>
      <c r="AV324">
        <v>1.9E-2</v>
      </c>
      <c r="AW324">
        <v>24.5</v>
      </c>
      <c r="AX324">
        <v>0</v>
      </c>
      <c r="AY324">
        <v>0</v>
      </c>
      <c r="AZ324">
        <v>1.76</v>
      </c>
      <c r="BA324">
        <v>28.62</v>
      </c>
      <c r="BB324">
        <v>145.87</v>
      </c>
      <c r="BC324">
        <f t="shared" si="10"/>
        <v>3.3610519999999999</v>
      </c>
      <c r="BD324">
        <f t="shared" si="11"/>
        <v>-1.9051999999999847E-2</v>
      </c>
    </row>
    <row r="325" spans="1:56" x14ac:dyDescent="0.25">
      <c r="A325">
        <v>19</v>
      </c>
      <c r="B325">
        <v>41031</v>
      </c>
      <c r="C325">
        <v>41127</v>
      </c>
      <c r="D325">
        <v>13</v>
      </c>
      <c r="E325" t="s">
        <v>52</v>
      </c>
      <c r="F325">
        <v>2017</v>
      </c>
      <c r="G325" s="1">
        <v>0.25105324074074076</v>
      </c>
      <c r="H325">
        <v>170.91909999999999</v>
      </c>
      <c r="I325">
        <v>169.673</v>
      </c>
      <c r="J325">
        <v>9.4093</v>
      </c>
      <c r="K325">
        <v>9.4290000000000003</v>
      </c>
      <c r="L325">
        <v>4.4969999999999999</v>
      </c>
      <c r="M325">
        <v>3.2199999999999999E-2</v>
      </c>
      <c r="N325">
        <v>4.9340999999999999</v>
      </c>
      <c r="O325">
        <v>1.1999999999999999E-3</v>
      </c>
      <c r="P325">
        <v>1.524</v>
      </c>
      <c r="Q325">
        <v>1.6195999999999999</v>
      </c>
      <c r="R325">
        <v>0.96519999999999995</v>
      </c>
      <c r="S325">
        <v>2.7208999999999999</v>
      </c>
      <c r="T325" s="2">
        <v>9.9999999999999998E-13</v>
      </c>
      <c r="U325" s="2">
        <v>1.9743999999999999</v>
      </c>
      <c r="V325" t="s">
        <v>53</v>
      </c>
      <c r="W325">
        <v>0.2878</v>
      </c>
      <c r="X325">
        <v>93.059399999999997</v>
      </c>
      <c r="Y325">
        <v>7.7419000000000002</v>
      </c>
      <c r="Z325">
        <v>30.75197</v>
      </c>
      <c r="AA325">
        <v>-123.3321</v>
      </c>
      <c r="AB325">
        <v>169.67500000000001</v>
      </c>
      <c r="AC325">
        <v>33.720999999999997</v>
      </c>
      <c r="AD325">
        <v>33.716700000000003</v>
      </c>
      <c r="AE325">
        <v>3.4127000000000001</v>
      </c>
      <c r="AF325">
        <v>52.914099999999998</v>
      </c>
      <c r="AG325">
        <v>148.541</v>
      </c>
      <c r="AH325">
        <v>3.4712999999999998</v>
      </c>
      <c r="AI325">
        <v>53.845100000000002</v>
      </c>
      <c r="AJ325">
        <v>151.09399999999999</v>
      </c>
      <c r="AK325">
        <v>26.054099999999998</v>
      </c>
      <c r="AL325">
        <v>26.047499999999999</v>
      </c>
      <c r="AM325">
        <v>9.3905999999999992</v>
      </c>
      <c r="AN325">
        <v>9.4101999999999997</v>
      </c>
      <c r="AO325">
        <v>1.1200000000000001</v>
      </c>
      <c r="AP325">
        <v>198.05</v>
      </c>
      <c r="AQ325">
        <v>170</v>
      </c>
      <c r="AR325">
        <v>9.2449999999999992</v>
      </c>
      <c r="AS325">
        <v>33.693899999999999</v>
      </c>
      <c r="AT325">
        <v>3.6030000000000002</v>
      </c>
      <c r="AU325">
        <v>7.0000000000000001E-3</v>
      </c>
      <c r="AV325">
        <v>3.1E-2</v>
      </c>
      <c r="AW325">
        <v>21.45</v>
      </c>
      <c r="AX325">
        <v>0</v>
      </c>
      <c r="AY325">
        <v>0</v>
      </c>
      <c r="AZ325">
        <v>1.6</v>
      </c>
      <c r="BA325">
        <v>22.05</v>
      </c>
      <c r="BB325">
        <v>157.28</v>
      </c>
      <c r="BC325">
        <f t="shared" si="10"/>
        <v>3.5653079999999999</v>
      </c>
      <c r="BD325">
        <f t="shared" si="11"/>
        <v>3.7692000000000281E-2</v>
      </c>
    </row>
    <row r="326" spans="1:56" x14ac:dyDescent="0.25">
      <c r="A326">
        <v>19</v>
      </c>
      <c r="B326">
        <v>43692</v>
      </c>
      <c r="C326">
        <v>43788</v>
      </c>
      <c r="D326">
        <v>13</v>
      </c>
      <c r="E326" t="s">
        <v>52</v>
      </c>
      <c r="F326">
        <v>2017</v>
      </c>
      <c r="G326" s="1">
        <v>0.25232638888888886</v>
      </c>
      <c r="H326">
        <v>140.79949999999999</v>
      </c>
      <c r="I326">
        <v>139.785</v>
      </c>
      <c r="J326">
        <v>10.9788</v>
      </c>
      <c r="K326">
        <v>10.9758</v>
      </c>
      <c r="L326">
        <v>4.4916999999999998</v>
      </c>
      <c r="M326">
        <v>4.1799999999999997E-2</v>
      </c>
      <c r="N326">
        <v>4.3696000000000002</v>
      </c>
      <c r="O326">
        <v>1.1999999999999999E-3</v>
      </c>
      <c r="P326">
        <v>1.8667</v>
      </c>
      <c r="Q326">
        <v>1.9843999999999999</v>
      </c>
      <c r="R326">
        <v>0.69359999999999999</v>
      </c>
      <c r="S326">
        <v>2.7528000000000001</v>
      </c>
      <c r="T326" s="2">
        <v>9.9999999999999998E-13</v>
      </c>
      <c r="U326" s="2">
        <v>1.9743999999999999</v>
      </c>
      <c r="V326">
        <v>8.9099999999999999E-2</v>
      </c>
      <c r="W326">
        <v>0.29260000000000003</v>
      </c>
      <c r="X326">
        <v>92.946799999999996</v>
      </c>
      <c r="Y326">
        <v>7.8612000000000002</v>
      </c>
      <c r="Z326">
        <v>30.75197</v>
      </c>
      <c r="AA326">
        <v>-123.3321</v>
      </c>
      <c r="AB326">
        <v>139.785</v>
      </c>
      <c r="AC326">
        <v>33.497599999999998</v>
      </c>
      <c r="AD326">
        <v>33.499099999999999</v>
      </c>
      <c r="AE326">
        <v>4.3756000000000004</v>
      </c>
      <c r="AF326">
        <v>70.092100000000002</v>
      </c>
      <c r="AG326">
        <v>190.536</v>
      </c>
      <c r="AH326">
        <v>4.4329999999999998</v>
      </c>
      <c r="AI326">
        <v>71.006900000000002</v>
      </c>
      <c r="AJ326">
        <v>193.03270000000001</v>
      </c>
      <c r="AK326">
        <v>25.612500000000001</v>
      </c>
      <c r="AL326">
        <v>25.614100000000001</v>
      </c>
      <c r="AM326">
        <v>10.9618</v>
      </c>
      <c r="AN326">
        <v>10.9588</v>
      </c>
      <c r="AO326">
        <v>1.1399999999999999</v>
      </c>
      <c r="AP326">
        <v>239.78</v>
      </c>
      <c r="AQ326">
        <v>140</v>
      </c>
      <c r="AR326">
        <v>10.914</v>
      </c>
      <c r="AS326">
        <v>33.491500000000002</v>
      </c>
      <c r="AT326">
        <v>4.5380000000000003</v>
      </c>
      <c r="AU326">
        <v>4.8000000000000001E-2</v>
      </c>
      <c r="AV326">
        <v>6.8000000000000005E-2</v>
      </c>
      <c r="AW326">
        <v>13.8</v>
      </c>
      <c r="AX326">
        <v>0</v>
      </c>
      <c r="AY326">
        <v>0</v>
      </c>
      <c r="AZ326">
        <v>1.1000000000000001</v>
      </c>
      <c r="BA326">
        <v>11.72</v>
      </c>
      <c r="BB326">
        <v>198.11</v>
      </c>
      <c r="BC326">
        <f t="shared" si="10"/>
        <v>4.5667240000000007</v>
      </c>
      <c r="BD326">
        <f t="shared" si="11"/>
        <v>-2.8724000000000416E-2</v>
      </c>
    </row>
    <row r="327" spans="1:56" x14ac:dyDescent="0.25">
      <c r="A327">
        <v>19</v>
      </c>
      <c r="B327">
        <v>45806</v>
      </c>
      <c r="C327">
        <v>45902</v>
      </c>
      <c r="D327">
        <v>13</v>
      </c>
      <c r="E327" t="s">
        <v>52</v>
      </c>
      <c r="F327">
        <v>2017</v>
      </c>
      <c r="G327" s="1">
        <v>0.25335648148148149</v>
      </c>
      <c r="H327">
        <v>125.5945</v>
      </c>
      <c r="I327">
        <v>124.694</v>
      </c>
      <c r="J327">
        <v>12.868499999999999</v>
      </c>
      <c r="K327">
        <v>12.894</v>
      </c>
      <c r="L327">
        <v>4.4885000000000002</v>
      </c>
      <c r="M327">
        <v>5.2699999999999997E-2</v>
      </c>
      <c r="N327">
        <v>4.4863999999999997</v>
      </c>
      <c r="O327">
        <v>1.1999999999999999E-3</v>
      </c>
      <c r="P327">
        <v>2.1877</v>
      </c>
      <c r="Q327">
        <v>2.3357999999999999</v>
      </c>
      <c r="R327">
        <v>0.32569999999999999</v>
      </c>
      <c r="S327">
        <v>2.7928000000000002</v>
      </c>
      <c r="T327" s="2">
        <v>9.9999999999999998E-13</v>
      </c>
      <c r="U327" s="2">
        <v>1.9743999999999999</v>
      </c>
      <c r="V327">
        <v>0.2298</v>
      </c>
      <c r="W327">
        <v>0.29549999999999998</v>
      </c>
      <c r="X327">
        <v>92.878799999999998</v>
      </c>
      <c r="Y327">
        <v>8.0086999999999993</v>
      </c>
      <c r="Z327">
        <v>30.75197</v>
      </c>
      <c r="AA327">
        <v>-123.3321</v>
      </c>
      <c r="AB327">
        <v>124.694</v>
      </c>
      <c r="AC327">
        <v>33.581200000000003</v>
      </c>
      <c r="AD327">
        <v>33.582299999999996</v>
      </c>
      <c r="AE327">
        <v>5.1828000000000003</v>
      </c>
      <c r="AF327">
        <v>86.432400000000001</v>
      </c>
      <c r="AG327">
        <v>225.74700000000001</v>
      </c>
      <c r="AH327">
        <v>5.2626999999999997</v>
      </c>
      <c r="AI327">
        <v>87.812399999999997</v>
      </c>
      <c r="AJ327">
        <v>229.23</v>
      </c>
      <c r="AK327">
        <v>25.3231</v>
      </c>
      <c r="AL327">
        <v>25.318999999999999</v>
      </c>
      <c r="AM327">
        <v>12.851599999999999</v>
      </c>
      <c r="AN327">
        <v>12.8771</v>
      </c>
      <c r="AO327">
        <v>1.1499999999999999</v>
      </c>
      <c r="AP327">
        <v>267.39</v>
      </c>
      <c r="AQ327">
        <v>125</v>
      </c>
      <c r="AR327">
        <v>12.834</v>
      </c>
      <c r="AS327">
        <v>33.580199999999998</v>
      </c>
      <c r="AT327">
        <v>5.4160000000000004</v>
      </c>
      <c r="AU327">
        <v>0.106</v>
      </c>
      <c r="AV327">
        <v>0.112</v>
      </c>
      <c r="AW327">
        <v>3.44</v>
      </c>
      <c r="AX327">
        <v>3.2000000000000001E-2</v>
      </c>
      <c r="AY327">
        <v>0</v>
      </c>
      <c r="AZ327">
        <v>0.42</v>
      </c>
      <c r="BA327">
        <v>4.1500000000000004</v>
      </c>
      <c r="BB327">
        <v>236.42</v>
      </c>
      <c r="BC327">
        <f t="shared" si="10"/>
        <v>5.406212</v>
      </c>
      <c r="BD327">
        <f t="shared" si="11"/>
        <v>9.788000000000352E-3</v>
      </c>
    </row>
    <row r="328" spans="1:56" x14ac:dyDescent="0.25">
      <c r="A328">
        <v>19</v>
      </c>
      <c r="B328">
        <v>48052</v>
      </c>
      <c r="C328">
        <v>48148</v>
      </c>
      <c r="D328">
        <v>13</v>
      </c>
      <c r="E328" t="s">
        <v>52</v>
      </c>
      <c r="F328">
        <v>2017</v>
      </c>
      <c r="G328" s="1">
        <v>0.25443287037037038</v>
      </c>
      <c r="H328">
        <v>112.6327</v>
      </c>
      <c r="I328">
        <v>111.827</v>
      </c>
      <c r="J328">
        <v>13.8931</v>
      </c>
      <c r="K328">
        <v>13.897</v>
      </c>
      <c r="L328">
        <v>4.4829999999999997</v>
      </c>
      <c r="M328">
        <v>5.9700000000000003E-2</v>
      </c>
      <c r="N328">
        <v>4.3720999999999997</v>
      </c>
      <c r="O328">
        <v>1.1999999999999999E-3</v>
      </c>
      <c r="P328">
        <v>2.2888000000000002</v>
      </c>
      <c r="Q328">
        <v>2.4439000000000002</v>
      </c>
      <c r="R328">
        <v>0.24729999999999999</v>
      </c>
      <c r="S328">
        <v>2.8037000000000001</v>
      </c>
      <c r="T328" s="2">
        <v>9.9999999999999998E-13</v>
      </c>
      <c r="U328" s="2">
        <v>1.9743999999999999</v>
      </c>
      <c r="V328">
        <v>0.32100000000000001</v>
      </c>
      <c r="W328">
        <v>0.30049999999999999</v>
      </c>
      <c r="X328">
        <v>92.764499999999998</v>
      </c>
      <c r="Y328">
        <v>8.0471000000000004</v>
      </c>
      <c r="Z328">
        <v>30.75197</v>
      </c>
      <c r="AA328">
        <v>-123.3321</v>
      </c>
      <c r="AB328">
        <v>111.82899999999999</v>
      </c>
      <c r="AC328">
        <v>33.6389</v>
      </c>
      <c r="AD328">
        <v>33.640099999999997</v>
      </c>
      <c r="AE328">
        <v>5.3647999999999998</v>
      </c>
      <c r="AF328">
        <v>91.399000000000001</v>
      </c>
      <c r="AG328">
        <v>233.71199999999999</v>
      </c>
      <c r="AH328">
        <v>5.4546000000000001</v>
      </c>
      <c r="AI328">
        <v>92.937299999999993</v>
      </c>
      <c r="AJ328">
        <v>237.6241</v>
      </c>
      <c r="AK328">
        <v>25.160799999999998</v>
      </c>
      <c r="AL328">
        <v>25.161000000000001</v>
      </c>
      <c r="AM328">
        <v>13.8771</v>
      </c>
      <c r="AN328">
        <v>13.8811</v>
      </c>
      <c r="AO328">
        <v>1.1599999999999999</v>
      </c>
      <c r="AP328">
        <v>282.69</v>
      </c>
      <c r="AQ328">
        <v>112</v>
      </c>
      <c r="AR328">
        <v>13.73</v>
      </c>
      <c r="AS328">
        <v>33.638199999999998</v>
      </c>
      <c r="AT328">
        <v>5.569</v>
      </c>
      <c r="AU328">
        <v>0.156</v>
      </c>
      <c r="AV328">
        <v>0.14899999999999999</v>
      </c>
      <c r="AW328">
        <v>0.97</v>
      </c>
      <c r="AX328">
        <v>0.16600000000000001</v>
      </c>
      <c r="AY328">
        <v>0</v>
      </c>
      <c r="AZ328">
        <v>0.28999999999999998</v>
      </c>
      <c r="BA328">
        <v>3.23</v>
      </c>
      <c r="BB328">
        <v>243.11</v>
      </c>
      <c r="BC328">
        <f t="shared" si="10"/>
        <v>5.5954920000000001</v>
      </c>
      <c r="BD328">
        <f t="shared" si="11"/>
        <v>-2.6492000000000182E-2</v>
      </c>
    </row>
    <row r="329" spans="1:56" x14ac:dyDescent="0.25">
      <c r="A329">
        <v>19</v>
      </c>
      <c r="B329">
        <v>49889</v>
      </c>
      <c r="C329">
        <v>49985</v>
      </c>
      <c r="D329">
        <v>13</v>
      </c>
      <c r="E329" t="s">
        <v>52</v>
      </c>
      <c r="F329">
        <v>2017</v>
      </c>
      <c r="G329" s="1">
        <v>0.25532407407407409</v>
      </c>
      <c r="H329">
        <v>100.7435</v>
      </c>
      <c r="I329">
        <v>100.027</v>
      </c>
      <c r="J329">
        <v>14.1997</v>
      </c>
      <c r="K329">
        <v>14.2027</v>
      </c>
      <c r="L329">
        <v>4.4726999999999997</v>
      </c>
      <c r="M329">
        <v>7.3999999999999996E-2</v>
      </c>
      <c r="N329">
        <v>4.9340999999999999</v>
      </c>
      <c r="O329">
        <v>1.1999999999999999E-3</v>
      </c>
      <c r="P329">
        <v>2.3449</v>
      </c>
      <c r="Q329">
        <v>2.5021</v>
      </c>
      <c r="R329">
        <v>0.22339999999999999</v>
      </c>
      <c r="S329">
        <v>2.8075000000000001</v>
      </c>
      <c r="T329" s="2">
        <v>9.9999999999999998E-13</v>
      </c>
      <c r="U329" s="2">
        <v>1.9743999999999999</v>
      </c>
      <c r="V329">
        <v>0.50739999999999996</v>
      </c>
      <c r="W329">
        <v>0.30969999999999998</v>
      </c>
      <c r="X329">
        <v>92.549099999999996</v>
      </c>
      <c r="Y329">
        <v>8.0602999999999998</v>
      </c>
      <c r="Z329">
        <v>30.75197</v>
      </c>
      <c r="AA329">
        <v>-123.3321</v>
      </c>
      <c r="AB329">
        <v>100.02800000000001</v>
      </c>
      <c r="AC329">
        <v>33.516500000000001</v>
      </c>
      <c r="AD329">
        <v>33.517600000000002</v>
      </c>
      <c r="AE329">
        <v>5.4954999999999998</v>
      </c>
      <c r="AF329">
        <v>94.137299999999996</v>
      </c>
      <c r="AG329">
        <v>239.441</v>
      </c>
      <c r="AH329">
        <v>5.5812999999999997</v>
      </c>
      <c r="AI329">
        <v>95.614599999999996</v>
      </c>
      <c r="AJ329">
        <v>243.1825</v>
      </c>
      <c r="AK329">
        <v>25.002199999999998</v>
      </c>
      <c r="AL329">
        <v>25.002400000000002</v>
      </c>
      <c r="AM329">
        <v>14.1853</v>
      </c>
      <c r="AN329">
        <v>14.1882</v>
      </c>
      <c r="AO329">
        <v>1.17</v>
      </c>
      <c r="AP329">
        <v>297.48</v>
      </c>
      <c r="AQ329">
        <v>100</v>
      </c>
      <c r="AR329">
        <v>14.148</v>
      </c>
      <c r="AS329">
        <v>33.515700000000002</v>
      </c>
      <c r="AT329">
        <v>5.71</v>
      </c>
      <c r="AU329">
        <v>0.223</v>
      </c>
      <c r="AV329">
        <v>0.20399999999999999</v>
      </c>
      <c r="AW329">
        <v>0.84</v>
      </c>
      <c r="AX329">
        <v>0.11799999999999999</v>
      </c>
      <c r="AY329">
        <v>0.09</v>
      </c>
      <c r="AZ329">
        <v>0.3</v>
      </c>
      <c r="BA329">
        <v>2.86</v>
      </c>
      <c r="BB329">
        <v>249.3</v>
      </c>
      <c r="BC329">
        <f t="shared" si="10"/>
        <v>5.73142</v>
      </c>
      <c r="BD329">
        <f t="shared" si="11"/>
        <v>-2.1419999999999995E-2</v>
      </c>
    </row>
    <row r="330" spans="1:56" x14ac:dyDescent="0.25">
      <c r="A330">
        <v>19</v>
      </c>
      <c r="B330">
        <v>51998</v>
      </c>
      <c r="C330">
        <v>52094</v>
      </c>
      <c r="D330">
        <v>13</v>
      </c>
      <c r="E330" t="s">
        <v>52</v>
      </c>
      <c r="F330">
        <v>2017</v>
      </c>
      <c r="G330" s="1">
        <v>0.25634259259259257</v>
      </c>
      <c r="H330">
        <v>87.405699999999996</v>
      </c>
      <c r="I330">
        <v>86.787000000000006</v>
      </c>
      <c r="J330">
        <v>15.2438</v>
      </c>
      <c r="K330">
        <v>15.245900000000001</v>
      </c>
      <c r="L330">
        <v>4.4600999999999997</v>
      </c>
      <c r="M330">
        <v>9.4299999999999995E-2</v>
      </c>
      <c r="N330">
        <v>4.7416</v>
      </c>
      <c r="O330">
        <v>1.1999999999999999E-3</v>
      </c>
      <c r="P330">
        <v>2.4222999999999999</v>
      </c>
      <c r="Q330">
        <v>2.5844999999999998</v>
      </c>
      <c r="R330">
        <v>0.2162</v>
      </c>
      <c r="S330">
        <v>2.8144999999999998</v>
      </c>
      <c r="T330" s="2">
        <v>9.9999999999999998E-13</v>
      </c>
      <c r="U330" s="2">
        <v>1.9743999999999999</v>
      </c>
      <c r="V330">
        <v>0.77149999999999996</v>
      </c>
      <c r="W330">
        <v>0.32119999999999999</v>
      </c>
      <c r="X330">
        <v>92.284700000000001</v>
      </c>
      <c r="Y330">
        <v>8.0830000000000002</v>
      </c>
      <c r="Z330">
        <v>30.752009999999999</v>
      </c>
      <c r="AA330">
        <v>-123.3321</v>
      </c>
      <c r="AB330">
        <v>86.787000000000006</v>
      </c>
      <c r="AC330">
        <v>33.518799999999999</v>
      </c>
      <c r="AD330">
        <v>33.519599999999997</v>
      </c>
      <c r="AE330">
        <v>5.5949999999999998</v>
      </c>
      <c r="AF330">
        <v>97.869200000000006</v>
      </c>
      <c r="AG330">
        <v>243.83</v>
      </c>
      <c r="AH330">
        <v>5.6779000000000002</v>
      </c>
      <c r="AI330">
        <v>99.3249</v>
      </c>
      <c r="AJ330">
        <v>247.44479999999999</v>
      </c>
      <c r="AK330">
        <v>24.779900000000001</v>
      </c>
      <c r="AL330">
        <v>24.78</v>
      </c>
      <c r="AM330">
        <v>15.230600000000001</v>
      </c>
      <c r="AN330">
        <v>15.232699999999999</v>
      </c>
      <c r="AO330">
        <v>1.19</v>
      </c>
      <c r="AP330">
        <v>318.41000000000003</v>
      </c>
      <c r="AQ330">
        <v>87</v>
      </c>
      <c r="AR330">
        <v>15.034000000000001</v>
      </c>
      <c r="AS330">
        <v>33.514699999999998</v>
      </c>
      <c r="AT330">
        <v>5.8140000000000001</v>
      </c>
      <c r="AU330">
        <v>0.29799999999999999</v>
      </c>
      <c r="AV330">
        <v>0.23699999999999999</v>
      </c>
      <c r="AW330">
        <v>0.05</v>
      </c>
      <c r="AX330">
        <v>0</v>
      </c>
      <c r="AY330">
        <v>7.0000000000000007E-2</v>
      </c>
      <c r="AZ330">
        <v>0.25</v>
      </c>
      <c r="BA330">
        <v>2.38</v>
      </c>
      <c r="BB330">
        <v>253.81</v>
      </c>
      <c r="BC330">
        <f t="shared" si="10"/>
        <v>5.8348999999999993</v>
      </c>
      <c r="BD330">
        <f t="shared" si="11"/>
        <v>-2.0899999999999253E-2</v>
      </c>
    </row>
    <row r="331" spans="1:56" x14ac:dyDescent="0.25">
      <c r="A331">
        <v>19</v>
      </c>
      <c r="B331">
        <v>53728</v>
      </c>
      <c r="C331">
        <v>53824</v>
      </c>
      <c r="D331">
        <v>13</v>
      </c>
      <c r="E331" t="s">
        <v>52</v>
      </c>
      <c r="F331">
        <v>2017</v>
      </c>
      <c r="G331" s="1">
        <v>0.25717592592592592</v>
      </c>
      <c r="H331">
        <v>75.405799999999999</v>
      </c>
      <c r="I331">
        <v>74.873000000000005</v>
      </c>
      <c r="J331">
        <v>15.9252</v>
      </c>
      <c r="K331">
        <v>15.9222</v>
      </c>
      <c r="L331">
        <v>4.4509999999999996</v>
      </c>
      <c r="M331">
        <v>0.1021</v>
      </c>
      <c r="N331">
        <v>4.9340999999999999</v>
      </c>
      <c r="O331">
        <v>1.1999999999999999E-3</v>
      </c>
      <c r="P331">
        <v>2.4569999999999999</v>
      </c>
      <c r="Q331">
        <v>2.6208</v>
      </c>
      <c r="R331">
        <v>0.18509999999999999</v>
      </c>
      <c r="S331">
        <v>2.8186</v>
      </c>
      <c r="T331" s="2">
        <v>9.9999999999999998E-13</v>
      </c>
      <c r="U331" s="2">
        <v>1.9743999999999999</v>
      </c>
      <c r="V331">
        <v>0.87209999999999999</v>
      </c>
      <c r="W331">
        <v>0.32950000000000002</v>
      </c>
      <c r="X331">
        <v>92.093199999999996</v>
      </c>
      <c r="Y331">
        <v>8.0960999999999999</v>
      </c>
      <c r="Z331">
        <v>30.75198</v>
      </c>
      <c r="AA331">
        <v>-123.33199999999999</v>
      </c>
      <c r="AB331">
        <v>74.873999999999995</v>
      </c>
      <c r="AC331">
        <v>33.442</v>
      </c>
      <c r="AD331">
        <v>33.440100000000001</v>
      </c>
      <c r="AE331">
        <v>5.6127000000000002</v>
      </c>
      <c r="AF331">
        <v>99.462500000000006</v>
      </c>
      <c r="AG331">
        <v>244.65299999999999</v>
      </c>
      <c r="AH331">
        <v>5.7007000000000003</v>
      </c>
      <c r="AI331">
        <v>101.0146</v>
      </c>
      <c r="AJ331">
        <v>248.48849999999999</v>
      </c>
      <c r="AK331">
        <v>24.568999999999999</v>
      </c>
      <c r="AL331">
        <v>24.568200000000001</v>
      </c>
      <c r="AM331">
        <v>15.913500000000001</v>
      </c>
      <c r="AN331">
        <v>15.910500000000001</v>
      </c>
      <c r="AO331">
        <v>1.2</v>
      </c>
      <c r="AP331">
        <v>338.2</v>
      </c>
      <c r="AQ331">
        <v>75</v>
      </c>
      <c r="AR331">
        <v>15.929</v>
      </c>
      <c r="AS331">
        <v>33.423999999999999</v>
      </c>
      <c r="AT331">
        <v>5.8369999999999997</v>
      </c>
      <c r="AU331">
        <v>0.318</v>
      </c>
      <c r="AV331">
        <v>0.24</v>
      </c>
      <c r="AW331">
        <v>0</v>
      </c>
      <c r="AX331">
        <v>0</v>
      </c>
      <c r="AY331">
        <v>0.12</v>
      </c>
      <c r="AZ331">
        <v>0.23</v>
      </c>
      <c r="BA331">
        <v>2.06</v>
      </c>
      <c r="BB331">
        <v>254.83</v>
      </c>
      <c r="BC331">
        <f t="shared" si="10"/>
        <v>5.8533080000000002</v>
      </c>
      <c r="BD331">
        <f t="shared" si="11"/>
        <v>-1.6308000000000433E-2</v>
      </c>
    </row>
    <row r="332" spans="1:56" x14ac:dyDescent="0.25">
      <c r="A332">
        <v>19</v>
      </c>
      <c r="B332">
        <v>55863</v>
      </c>
      <c r="C332">
        <v>55959</v>
      </c>
      <c r="D332">
        <v>13</v>
      </c>
      <c r="E332" t="s">
        <v>52</v>
      </c>
      <c r="F332">
        <v>2017</v>
      </c>
      <c r="G332" s="1">
        <v>0.25820601851851849</v>
      </c>
      <c r="H332">
        <v>62.285400000000003</v>
      </c>
      <c r="I332">
        <v>61.85</v>
      </c>
      <c r="J332">
        <v>16.7226</v>
      </c>
      <c r="K332">
        <v>16.7166</v>
      </c>
      <c r="L332">
        <v>4.4364999999999997</v>
      </c>
      <c r="M332">
        <v>9.5000000000000001E-2</v>
      </c>
      <c r="N332">
        <v>4.4782000000000002</v>
      </c>
      <c r="O332">
        <v>1.1999999999999999E-3</v>
      </c>
      <c r="P332">
        <v>2.4453999999999998</v>
      </c>
      <c r="Q332">
        <v>2.6070000000000002</v>
      </c>
      <c r="R332">
        <v>0.19339999999999999</v>
      </c>
      <c r="S332">
        <v>2.8168000000000002</v>
      </c>
      <c r="T332" s="2">
        <v>9.9999999999999998E-13</v>
      </c>
      <c r="U332" s="2">
        <v>1.9743999999999999</v>
      </c>
      <c r="V332">
        <v>0.78029999999999999</v>
      </c>
      <c r="W332">
        <v>0.3427</v>
      </c>
      <c r="X332">
        <v>91.789400000000001</v>
      </c>
      <c r="Y332">
        <v>8.0861000000000001</v>
      </c>
      <c r="Z332">
        <v>30.75197</v>
      </c>
      <c r="AA332">
        <v>-123.33199999999999</v>
      </c>
      <c r="AB332">
        <v>61.848999999999997</v>
      </c>
      <c r="AC332">
        <v>33.383899999999997</v>
      </c>
      <c r="AD332">
        <v>33.383200000000002</v>
      </c>
      <c r="AE332">
        <v>5.4837999999999996</v>
      </c>
      <c r="AF332">
        <v>98.666499999999999</v>
      </c>
      <c r="AG332">
        <v>239.08799999999999</v>
      </c>
      <c r="AH332">
        <v>5.5735000000000001</v>
      </c>
      <c r="AI332">
        <v>100.26909999999999</v>
      </c>
      <c r="AJ332">
        <v>242.9991</v>
      </c>
      <c r="AK332">
        <v>24.3414</v>
      </c>
      <c r="AL332">
        <v>24.342199999999998</v>
      </c>
      <c r="AM332">
        <v>16.712599999999998</v>
      </c>
      <c r="AN332">
        <v>16.706600000000002</v>
      </c>
      <c r="AO332">
        <v>1.21</v>
      </c>
      <c r="AP332">
        <v>359.54</v>
      </c>
      <c r="AQ332">
        <v>62</v>
      </c>
      <c r="AR332">
        <v>16.587</v>
      </c>
      <c r="AS332">
        <v>33.378900000000002</v>
      </c>
      <c r="AT332">
        <v>5.69</v>
      </c>
      <c r="AU332">
        <v>0.32600000000000001</v>
      </c>
      <c r="AV332">
        <v>0.20599999999999999</v>
      </c>
      <c r="AW332">
        <v>0</v>
      </c>
      <c r="AX332">
        <v>0</v>
      </c>
      <c r="AY332">
        <v>0</v>
      </c>
      <c r="AZ332">
        <v>0.23</v>
      </c>
      <c r="BA332">
        <v>1.79</v>
      </c>
      <c r="BB332">
        <v>248.44</v>
      </c>
      <c r="BC332">
        <f t="shared" si="10"/>
        <v>5.7192519999999991</v>
      </c>
      <c r="BD332">
        <f t="shared" si="11"/>
        <v>-2.9251999999998723E-2</v>
      </c>
    </row>
    <row r="333" spans="1:56" x14ac:dyDescent="0.25">
      <c r="A333">
        <v>19</v>
      </c>
      <c r="B333">
        <v>57804</v>
      </c>
      <c r="C333">
        <v>57900</v>
      </c>
      <c r="D333">
        <v>13</v>
      </c>
      <c r="E333" t="s">
        <v>52</v>
      </c>
      <c r="F333">
        <v>2017</v>
      </c>
      <c r="G333" s="1">
        <v>0.25913194444444443</v>
      </c>
      <c r="H333">
        <v>50.5792</v>
      </c>
      <c r="I333">
        <v>50.223999999999997</v>
      </c>
      <c r="J333">
        <v>17.654</v>
      </c>
      <c r="K333">
        <v>17.592500000000001</v>
      </c>
      <c r="L333">
        <v>4.4457000000000004</v>
      </c>
      <c r="M333">
        <v>7.1400000000000005E-2</v>
      </c>
      <c r="N333">
        <v>4.9340999999999999</v>
      </c>
      <c r="O333">
        <v>1.1999999999999999E-3</v>
      </c>
      <c r="P333">
        <v>2.4251</v>
      </c>
      <c r="Q333">
        <v>2.5809000000000002</v>
      </c>
      <c r="R333">
        <v>0.18509999999999999</v>
      </c>
      <c r="S333">
        <v>2.8275000000000001</v>
      </c>
      <c r="T333" s="2">
        <v>9.9999999999999998E-13</v>
      </c>
      <c r="U333" s="2">
        <v>1.9743999999999999</v>
      </c>
      <c r="V333">
        <v>0.4728</v>
      </c>
      <c r="W333">
        <v>0.33429999999999999</v>
      </c>
      <c r="X333">
        <v>91.981899999999996</v>
      </c>
      <c r="Y333">
        <v>8.1228999999999996</v>
      </c>
      <c r="Z333">
        <v>30.75197</v>
      </c>
      <c r="AA333">
        <v>-123.33199999999999</v>
      </c>
      <c r="AB333">
        <v>50.225999999999999</v>
      </c>
      <c r="AC333">
        <v>33.431399999999996</v>
      </c>
      <c r="AD333">
        <v>33.426099999999998</v>
      </c>
      <c r="AE333">
        <v>5.3207000000000004</v>
      </c>
      <c r="AF333">
        <v>97.4893</v>
      </c>
      <c r="AG333">
        <v>232.01599999999999</v>
      </c>
      <c r="AH333">
        <v>5.4047999999999998</v>
      </c>
      <c r="AI333">
        <v>98.911100000000005</v>
      </c>
      <c r="AJ333">
        <v>235.68119999999999</v>
      </c>
      <c r="AK333">
        <v>24.1569</v>
      </c>
      <c r="AL333">
        <v>24.1677</v>
      </c>
      <c r="AM333">
        <v>17.645600000000002</v>
      </c>
      <c r="AN333">
        <v>17.584099999999999</v>
      </c>
      <c r="AO333">
        <v>1.22</v>
      </c>
      <c r="AP333">
        <v>376.81</v>
      </c>
      <c r="AQ333">
        <v>50</v>
      </c>
      <c r="AR333">
        <v>17.666</v>
      </c>
      <c r="AS333">
        <v>33.438800000000001</v>
      </c>
      <c r="AT333">
        <v>5.5060000000000002</v>
      </c>
      <c r="AU333">
        <v>0.28299999999999997</v>
      </c>
      <c r="AV333">
        <v>0.115</v>
      </c>
      <c r="AW333">
        <v>0</v>
      </c>
      <c r="AX333">
        <v>0</v>
      </c>
      <c r="AY333">
        <v>0</v>
      </c>
      <c r="AZ333">
        <v>0.21</v>
      </c>
      <c r="BA333">
        <v>1.79</v>
      </c>
      <c r="BB333">
        <v>240.42</v>
      </c>
      <c r="BC333">
        <f t="shared" si="10"/>
        <v>5.5496280000000002</v>
      </c>
      <c r="BD333">
        <f t="shared" si="11"/>
        <v>-4.3628E-2</v>
      </c>
    </row>
    <row r="334" spans="1:56" x14ac:dyDescent="0.25">
      <c r="A334">
        <v>19</v>
      </c>
      <c r="B334">
        <v>59442</v>
      </c>
      <c r="C334">
        <v>59538</v>
      </c>
      <c r="D334">
        <v>13</v>
      </c>
      <c r="E334" t="s">
        <v>52</v>
      </c>
      <c r="F334">
        <v>2017</v>
      </c>
      <c r="G334" s="1">
        <v>0.25993055555555555</v>
      </c>
      <c r="H334">
        <v>40.059600000000003</v>
      </c>
      <c r="I334">
        <v>39.78</v>
      </c>
      <c r="J334">
        <v>17.911799999999999</v>
      </c>
      <c r="K334">
        <v>17.9117</v>
      </c>
      <c r="L334">
        <v>4.4427000000000003</v>
      </c>
      <c r="M334">
        <v>5.6300000000000003E-2</v>
      </c>
      <c r="N334">
        <v>4.6962000000000002</v>
      </c>
      <c r="O334">
        <v>1.1999999999999999E-3</v>
      </c>
      <c r="P334">
        <v>2.4262000000000001</v>
      </c>
      <c r="Q334">
        <v>2.5802</v>
      </c>
      <c r="R334">
        <v>0.1855</v>
      </c>
      <c r="S334">
        <v>2.8307000000000002</v>
      </c>
      <c r="T334" s="2">
        <v>9.9999999999999998E-13</v>
      </c>
      <c r="U334" s="2">
        <v>1.9743999999999999</v>
      </c>
      <c r="V334">
        <v>0.27710000000000001</v>
      </c>
      <c r="W334">
        <v>0.33700000000000002</v>
      </c>
      <c r="X334">
        <v>91.920199999999994</v>
      </c>
      <c r="Y334">
        <v>8.1341999999999999</v>
      </c>
      <c r="Z334">
        <v>30.75197</v>
      </c>
      <c r="AA334">
        <v>-123.33199999999999</v>
      </c>
      <c r="AB334">
        <v>39.780999999999999</v>
      </c>
      <c r="AC334">
        <v>33.4358</v>
      </c>
      <c r="AD334">
        <v>33.437199999999997</v>
      </c>
      <c r="AE334">
        <v>5.2907000000000002</v>
      </c>
      <c r="AF334">
        <v>97.420699999999997</v>
      </c>
      <c r="AG334">
        <v>230.72499999999999</v>
      </c>
      <c r="AH334">
        <v>5.3620000000000001</v>
      </c>
      <c r="AI334">
        <v>98.733400000000003</v>
      </c>
      <c r="AJ334">
        <v>233.8322</v>
      </c>
      <c r="AK334">
        <v>24.0975</v>
      </c>
      <c r="AL334">
        <v>24.098700000000001</v>
      </c>
      <c r="AM334">
        <v>17.905000000000001</v>
      </c>
      <c r="AN334">
        <v>17.904900000000001</v>
      </c>
      <c r="AO334">
        <v>1.23</v>
      </c>
      <c r="AP334">
        <v>382.13</v>
      </c>
      <c r="AQ334">
        <v>40</v>
      </c>
      <c r="AR334">
        <v>17.920000000000002</v>
      </c>
      <c r="AS334">
        <v>33.429000000000002</v>
      </c>
      <c r="AT334">
        <v>5.5609999999999999</v>
      </c>
      <c r="AU334">
        <v>0.216</v>
      </c>
      <c r="AV334">
        <v>6.3E-2</v>
      </c>
      <c r="AW334">
        <v>0</v>
      </c>
      <c r="AX334">
        <v>0</v>
      </c>
      <c r="AY334">
        <v>0.05</v>
      </c>
      <c r="AZ334">
        <v>0.21</v>
      </c>
      <c r="BA334">
        <v>1.78</v>
      </c>
      <c r="BB334">
        <v>242.81</v>
      </c>
      <c r="BC334">
        <f t="shared" si="10"/>
        <v>5.5184280000000001</v>
      </c>
      <c r="BD334">
        <f t="shared" si="11"/>
        <v>4.2571999999999832E-2</v>
      </c>
    </row>
    <row r="335" spans="1:56" x14ac:dyDescent="0.25">
      <c r="A335">
        <v>19</v>
      </c>
      <c r="B335">
        <v>61459</v>
      </c>
      <c r="C335">
        <v>61555</v>
      </c>
      <c r="D335">
        <v>13</v>
      </c>
      <c r="E335" t="s">
        <v>52</v>
      </c>
      <c r="F335">
        <v>2017</v>
      </c>
      <c r="G335" s="1">
        <v>0.26090277777777776</v>
      </c>
      <c r="H335">
        <v>25.614899999999999</v>
      </c>
      <c r="I335">
        <v>25.443999999999999</v>
      </c>
      <c r="J335">
        <v>18.078900000000001</v>
      </c>
      <c r="K335">
        <v>18.1021</v>
      </c>
      <c r="L335">
        <v>4.4442000000000004</v>
      </c>
      <c r="M335">
        <v>5.4300000000000001E-2</v>
      </c>
      <c r="N335">
        <v>4.9340999999999999</v>
      </c>
      <c r="O335">
        <v>1.1999999999999999E-3</v>
      </c>
      <c r="P335">
        <v>2.4298999999999999</v>
      </c>
      <c r="Q335">
        <v>2.5842999999999998</v>
      </c>
      <c r="R335">
        <v>0.19009999999999999</v>
      </c>
      <c r="S335">
        <v>2.8325999999999998</v>
      </c>
      <c r="T335" s="2">
        <v>9.9999999999999998E-13</v>
      </c>
      <c r="U335" s="2">
        <v>1.9743999999999999</v>
      </c>
      <c r="V335">
        <v>0.25109999999999999</v>
      </c>
      <c r="W335">
        <v>0.33560000000000001</v>
      </c>
      <c r="X335">
        <v>91.951300000000003</v>
      </c>
      <c r="Y335">
        <v>8.1404999999999994</v>
      </c>
      <c r="Z335">
        <v>30.75197</v>
      </c>
      <c r="AA335">
        <v>-123.33199999999999</v>
      </c>
      <c r="AB335">
        <v>25.437000000000001</v>
      </c>
      <c r="AC335">
        <v>33.439500000000002</v>
      </c>
      <c r="AD335">
        <v>33.443300000000001</v>
      </c>
      <c r="AE335">
        <v>5.2736000000000001</v>
      </c>
      <c r="AF335">
        <v>97.415599999999998</v>
      </c>
      <c r="AG335">
        <v>229.98599999999999</v>
      </c>
      <c r="AH335">
        <v>5.3449999999999998</v>
      </c>
      <c r="AI335">
        <v>98.779499999999999</v>
      </c>
      <c r="AJ335">
        <v>233.0986</v>
      </c>
      <c r="AK335">
        <v>24.059000000000001</v>
      </c>
      <c r="AL335">
        <v>24.0562</v>
      </c>
      <c r="AM335">
        <v>18.0745</v>
      </c>
      <c r="AN335">
        <v>18.097799999999999</v>
      </c>
      <c r="AO335">
        <v>1.24</v>
      </c>
      <c r="AP335">
        <v>385.31</v>
      </c>
      <c r="AQ335">
        <v>25</v>
      </c>
      <c r="AR335">
        <v>18.085999999999999</v>
      </c>
      <c r="AS335">
        <v>33.441299999999998</v>
      </c>
      <c r="AT335">
        <v>5.4779999999999998</v>
      </c>
      <c r="AU335">
        <v>0.215</v>
      </c>
      <c r="AV335">
        <v>7.1999999999999995E-2</v>
      </c>
      <c r="AW335">
        <v>0</v>
      </c>
      <c r="AX335">
        <v>0</v>
      </c>
      <c r="AY335">
        <v>0</v>
      </c>
      <c r="AZ335">
        <v>0.2</v>
      </c>
      <c r="BA335">
        <v>1.69</v>
      </c>
      <c r="BB335">
        <v>239.18</v>
      </c>
      <c r="BC335">
        <f t="shared" si="10"/>
        <v>5.5006440000000003</v>
      </c>
      <c r="BD335">
        <f t="shared" si="11"/>
        <v>-2.2644000000000553E-2</v>
      </c>
    </row>
    <row r="336" spans="1:56" x14ac:dyDescent="0.25">
      <c r="A336">
        <v>19</v>
      </c>
      <c r="B336">
        <v>63233</v>
      </c>
      <c r="C336">
        <v>63329</v>
      </c>
      <c r="D336">
        <v>13</v>
      </c>
      <c r="E336" t="s">
        <v>52</v>
      </c>
      <c r="F336">
        <v>2017</v>
      </c>
      <c r="G336" s="1">
        <v>0.26175925925925925</v>
      </c>
      <c r="H336">
        <v>10.431100000000001</v>
      </c>
      <c r="I336">
        <v>10.361000000000001</v>
      </c>
      <c r="J336">
        <v>18.579599999999999</v>
      </c>
      <c r="K336">
        <v>18.576899999999998</v>
      </c>
      <c r="L336">
        <v>4.4572000000000003</v>
      </c>
      <c r="M336">
        <v>4.3900000000000002E-2</v>
      </c>
      <c r="N336">
        <v>4.9340999999999999</v>
      </c>
      <c r="O336">
        <v>1.1999999999999999E-3</v>
      </c>
      <c r="P336">
        <v>2.4331999999999998</v>
      </c>
      <c r="Q336">
        <v>2.5884999999999998</v>
      </c>
      <c r="R336">
        <v>0.18590000000000001</v>
      </c>
      <c r="S336">
        <v>2.8363</v>
      </c>
      <c r="T336" s="2">
        <v>9.9999999999999998E-13</v>
      </c>
      <c r="U336" s="2">
        <v>1.9743999999999999</v>
      </c>
      <c r="V336">
        <v>0.1159</v>
      </c>
      <c r="W336">
        <v>0.32379999999999998</v>
      </c>
      <c r="X336">
        <v>92.224500000000006</v>
      </c>
      <c r="Y336">
        <v>8.1524999999999999</v>
      </c>
      <c r="Z336">
        <v>30.75197</v>
      </c>
      <c r="AA336">
        <v>-123.33199999999999</v>
      </c>
      <c r="AB336">
        <v>10.359</v>
      </c>
      <c r="AC336">
        <v>33.482100000000003</v>
      </c>
      <c r="AD336">
        <v>33.482500000000002</v>
      </c>
      <c r="AE336">
        <v>5.2206999999999999</v>
      </c>
      <c r="AF336">
        <v>97.379900000000006</v>
      </c>
      <c r="AG336">
        <v>227.70099999999999</v>
      </c>
      <c r="AH336">
        <v>5.2998000000000003</v>
      </c>
      <c r="AI336">
        <v>98.849000000000004</v>
      </c>
      <c r="AJ336">
        <v>231.14769999999999</v>
      </c>
      <c r="AK336">
        <v>23.967300000000002</v>
      </c>
      <c r="AL336">
        <v>23.968299999999999</v>
      </c>
      <c r="AM336">
        <v>18.5778</v>
      </c>
      <c r="AN336">
        <v>18.575099999999999</v>
      </c>
      <c r="AO336">
        <v>1.25</v>
      </c>
      <c r="AP336">
        <v>393.53</v>
      </c>
      <c r="AQ336">
        <v>10</v>
      </c>
      <c r="AR336">
        <v>18.585000000000001</v>
      </c>
      <c r="AS336">
        <v>33.4801</v>
      </c>
      <c r="AT336">
        <v>5.4109999999999996</v>
      </c>
      <c r="AU336">
        <v>0.14899999999999999</v>
      </c>
      <c r="AV336">
        <v>4.8000000000000001E-2</v>
      </c>
      <c r="AW336">
        <v>0</v>
      </c>
      <c r="AX336">
        <v>0</v>
      </c>
      <c r="AY336">
        <v>0.09</v>
      </c>
      <c r="AZ336">
        <v>0.21</v>
      </c>
      <c r="BA336">
        <v>1.39</v>
      </c>
      <c r="BB336">
        <v>236.25</v>
      </c>
      <c r="BC336">
        <f t="shared" si="10"/>
        <v>5.4456280000000001</v>
      </c>
      <c r="BD336">
        <f t="shared" si="11"/>
        <v>-3.4628000000000547E-2</v>
      </c>
    </row>
    <row r="337" spans="1:56" x14ac:dyDescent="0.25">
      <c r="A337">
        <v>19</v>
      </c>
      <c r="B337">
        <v>64982</v>
      </c>
      <c r="C337">
        <v>65078</v>
      </c>
      <c r="D337">
        <v>13</v>
      </c>
      <c r="E337" t="s">
        <v>52</v>
      </c>
      <c r="F337">
        <v>2017</v>
      </c>
      <c r="G337" s="1">
        <v>0.2625925925925926</v>
      </c>
      <c r="H337">
        <v>2.1153</v>
      </c>
      <c r="I337">
        <v>2.0990000000000002</v>
      </c>
      <c r="J337">
        <v>18.593599999999999</v>
      </c>
      <c r="K337">
        <v>18.5929</v>
      </c>
      <c r="L337">
        <v>4.4568000000000003</v>
      </c>
      <c r="M337">
        <v>4.1099999999999998E-2</v>
      </c>
      <c r="N337">
        <v>4.9340999999999999</v>
      </c>
      <c r="O337">
        <v>1.2623</v>
      </c>
      <c r="P337">
        <v>2.4361999999999999</v>
      </c>
      <c r="Q337">
        <v>2.5901000000000001</v>
      </c>
      <c r="R337">
        <v>0.18659999999999999</v>
      </c>
      <c r="S337">
        <v>2.8289</v>
      </c>
      <c r="T337" s="2">
        <v>1.5752999999999999</v>
      </c>
      <c r="U337" s="2">
        <v>1.9743999999999999</v>
      </c>
      <c r="V337">
        <v>7.9799999999999996E-2</v>
      </c>
      <c r="W337">
        <v>0.3241</v>
      </c>
      <c r="X337">
        <v>92.215999999999994</v>
      </c>
      <c r="Y337">
        <v>8.1242999999999999</v>
      </c>
      <c r="Z337">
        <v>30.75197</v>
      </c>
      <c r="AA337">
        <v>-123.33199999999999</v>
      </c>
      <c r="AB337">
        <v>2.101</v>
      </c>
      <c r="AC337">
        <v>33.483499999999999</v>
      </c>
      <c r="AD337">
        <v>33.484400000000001</v>
      </c>
      <c r="AE337">
        <v>5.2221000000000002</v>
      </c>
      <c r="AF337">
        <v>97.430800000000005</v>
      </c>
      <c r="AG337">
        <v>227.76</v>
      </c>
      <c r="AH337">
        <v>5.2961999999999998</v>
      </c>
      <c r="AI337">
        <v>98.813800000000001</v>
      </c>
      <c r="AJ337">
        <v>230.99379999999999</v>
      </c>
      <c r="AK337">
        <v>23.964600000000001</v>
      </c>
      <c r="AL337">
        <v>23.965399999999999</v>
      </c>
      <c r="AM337">
        <v>18.5932</v>
      </c>
      <c r="AN337">
        <v>18.592600000000001</v>
      </c>
      <c r="AO337">
        <v>1.26</v>
      </c>
      <c r="AP337">
        <v>393.5</v>
      </c>
      <c r="AQ337">
        <v>2</v>
      </c>
      <c r="AR337">
        <v>18.593</v>
      </c>
      <c r="AS337">
        <v>33.485500000000002</v>
      </c>
      <c r="AT337">
        <v>5.4119999999999999</v>
      </c>
      <c r="AU337">
        <v>0.151</v>
      </c>
      <c r="AV337">
        <v>5.1999999999999998E-2</v>
      </c>
      <c r="AW337">
        <v>0</v>
      </c>
      <c r="AX337">
        <v>0</v>
      </c>
      <c r="AY337">
        <v>0.27</v>
      </c>
      <c r="AZ337">
        <v>0.2</v>
      </c>
      <c r="BA337">
        <v>1.46</v>
      </c>
      <c r="BB337">
        <v>236.31</v>
      </c>
      <c r="BC337">
        <f t="shared" si="10"/>
        <v>5.4470840000000003</v>
      </c>
      <c r="BD337">
        <f t="shared" si="11"/>
        <v>-3.5084000000000337E-2</v>
      </c>
    </row>
    <row r="338" spans="1:56" x14ac:dyDescent="0.25">
      <c r="A338">
        <v>20</v>
      </c>
      <c r="B338">
        <v>18009</v>
      </c>
      <c r="C338">
        <v>18105</v>
      </c>
      <c r="D338">
        <v>13</v>
      </c>
      <c r="E338" t="s">
        <v>52</v>
      </c>
      <c r="F338">
        <v>2017</v>
      </c>
      <c r="G338" s="1">
        <v>0.48998842592592595</v>
      </c>
      <c r="H338">
        <v>519.48130000000003</v>
      </c>
      <c r="I338">
        <v>515.25699999999995</v>
      </c>
      <c r="J338">
        <v>5.4855</v>
      </c>
      <c r="K338">
        <v>5.4847000000000001</v>
      </c>
      <c r="L338">
        <v>4.4973000000000001</v>
      </c>
      <c r="M338">
        <v>3.32E-2</v>
      </c>
      <c r="N338">
        <v>4.3491</v>
      </c>
      <c r="O338">
        <v>1.1999999999999999E-3</v>
      </c>
      <c r="P338">
        <v>0.6119</v>
      </c>
      <c r="Q338">
        <v>0.62309999999999999</v>
      </c>
      <c r="R338">
        <v>1.6657999999999999</v>
      </c>
      <c r="S338">
        <v>2.6362999999999999</v>
      </c>
      <c r="T338" s="2">
        <v>9.9999999999999998E-13</v>
      </c>
      <c r="U338" s="2">
        <v>1.9743999999999999</v>
      </c>
      <c r="V338" t="s">
        <v>53</v>
      </c>
      <c r="W338">
        <v>0.28760000000000002</v>
      </c>
      <c r="X338">
        <v>93.0642</v>
      </c>
      <c r="Y338">
        <v>7.4198000000000004</v>
      </c>
      <c r="Z338">
        <v>31.084779999999999</v>
      </c>
      <c r="AA338">
        <v>-122.66200000000001</v>
      </c>
      <c r="AB338">
        <v>515.25400000000002</v>
      </c>
      <c r="AC338">
        <v>34.210099999999997</v>
      </c>
      <c r="AD338">
        <v>34.212400000000002</v>
      </c>
      <c r="AE338">
        <v>0.38300000000000001</v>
      </c>
      <c r="AF338">
        <v>5.4481000000000002</v>
      </c>
      <c r="AG338">
        <v>16.652999999999999</v>
      </c>
      <c r="AH338">
        <v>0.39400000000000002</v>
      </c>
      <c r="AI338">
        <v>5.6044</v>
      </c>
      <c r="AJ338">
        <v>17.131900000000002</v>
      </c>
      <c r="AK338">
        <v>26.9971</v>
      </c>
      <c r="AL338">
        <v>26.998999999999999</v>
      </c>
      <c r="AM338">
        <v>5.4423000000000004</v>
      </c>
      <c r="AN338">
        <v>5.4414999999999996</v>
      </c>
      <c r="AO338">
        <v>1</v>
      </c>
      <c r="AP338">
        <v>111.69</v>
      </c>
      <c r="AQ338">
        <v>515</v>
      </c>
      <c r="AR338">
        <v>5.4859999999999998</v>
      </c>
      <c r="AS338">
        <v>34.2089</v>
      </c>
      <c r="AT338">
        <v>0.40699999999999997</v>
      </c>
      <c r="AW338">
        <v>41.51</v>
      </c>
      <c r="AX338">
        <v>0</v>
      </c>
      <c r="AY338">
        <v>0</v>
      </c>
      <c r="AZ338">
        <v>3.1</v>
      </c>
      <c r="BA338">
        <v>82.62</v>
      </c>
      <c r="BB338">
        <v>17.760000000000002</v>
      </c>
      <c r="BC338">
        <f t="shared" si="10"/>
        <v>0.41442000000000001</v>
      </c>
      <c r="BD338">
        <f t="shared" si="11"/>
        <v>-7.4200000000000377E-3</v>
      </c>
    </row>
    <row r="339" spans="1:56" x14ac:dyDescent="0.25">
      <c r="A339">
        <v>20</v>
      </c>
      <c r="B339">
        <v>22930</v>
      </c>
      <c r="C339">
        <v>23026</v>
      </c>
      <c r="D339">
        <v>13</v>
      </c>
      <c r="E339" t="s">
        <v>52</v>
      </c>
      <c r="F339">
        <v>2017</v>
      </c>
      <c r="G339" s="1">
        <v>0.49236111111111108</v>
      </c>
      <c r="H339">
        <v>443.90010000000001</v>
      </c>
      <c r="I339">
        <v>440.37</v>
      </c>
      <c r="J339">
        <v>5.7968999999999999</v>
      </c>
      <c r="K339">
        <v>5.7934999999999999</v>
      </c>
      <c r="L339">
        <v>4.4969000000000001</v>
      </c>
      <c r="M339">
        <v>3.32E-2</v>
      </c>
      <c r="N339">
        <v>3.8530000000000002</v>
      </c>
      <c r="O339">
        <v>1.1999999999999999E-3</v>
      </c>
      <c r="P339">
        <v>0.6764</v>
      </c>
      <c r="Q339">
        <v>0.69269999999999998</v>
      </c>
      <c r="R339">
        <v>1.6152</v>
      </c>
      <c r="S339">
        <v>2.6387999999999998</v>
      </c>
      <c r="T339" s="2">
        <v>9.9999999999999998E-13</v>
      </c>
      <c r="U339" s="2">
        <v>1.9743999999999999</v>
      </c>
      <c r="V339" t="s">
        <v>53</v>
      </c>
      <c r="W339">
        <v>0.28789999999999999</v>
      </c>
      <c r="X339">
        <v>93.056600000000003</v>
      </c>
      <c r="Y339">
        <v>7.4287000000000001</v>
      </c>
      <c r="Z339">
        <v>31.084790000000002</v>
      </c>
      <c r="AA339">
        <v>-122.66200000000001</v>
      </c>
      <c r="AB339">
        <v>440.36799999999999</v>
      </c>
      <c r="AC339">
        <v>34.142899999999997</v>
      </c>
      <c r="AD339">
        <v>34.145699999999998</v>
      </c>
      <c r="AE339">
        <v>0.62160000000000004</v>
      </c>
      <c r="AF339">
        <v>8.9041999999999994</v>
      </c>
      <c r="AG339">
        <v>27.035</v>
      </c>
      <c r="AH339">
        <v>0.63490000000000002</v>
      </c>
      <c r="AI339">
        <v>9.0932999999999993</v>
      </c>
      <c r="AJ339">
        <v>27.61</v>
      </c>
      <c r="AK339">
        <v>26.9054</v>
      </c>
      <c r="AL339">
        <v>26.908000000000001</v>
      </c>
      <c r="AM339">
        <v>5.7591999999999999</v>
      </c>
      <c r="AN339">
        <v>5.7558999999999996</v>
      </c>
      <c r="AO339">
        <v>1.01</v>
      </c>
      <c r="AP339">
        <v>119.7</v>
      </c>
      <c r="AQ339">
        <v>441</v>
      </c>
      <c r="AR339">
        <v>5.7949999999999999</v>
      </c>
      <c r="AS339">
        <v>34.140700000000002</v>
      </c>
      <c r="AT339">
        <v>0.66</v>
      </c>
      <c r="AW339">
        <v>40.299999999999997</v>
      </c>
      <c r="AX339">
        <v>0</v>
      </c>
      <c r="AY339">
        <v>0</v>
      </c>
      <c r="AZ339">
        <v>2.96</v>
      </c>
      <c r="BA339">
        <v>74.86</v>
      </c>
      <c r="BB339">
        <v>28.79</v>
      </c>
      <c r="BC339">
        <f t="shared" si="10"/>
        <v>0.66256400000000004</v>
      </c>
      <c r="BD339">
        <f t="shared" si="11"/>
        <v>-2.5640000000000107E-3</v>
      </c>
    </row>
    <row r="340" spans="1:56" x14ac:dyDescent="0.25">
      <c r="A340">
        <v>20</v>
      </c>
      <c r="B340">
        <v>26335</v>
      </c>
      <c r="C340">
        <v>26431</v>
      </c>
      <c r="D340">
        <v>13</v>
      </c>
      <c r="E340" t="s">
        <v>52</v>
      </c>
      <c r="F340">
        <v>2017</v>
      </c>
      <c r="G340" s="1">
        <v>0.49400462962962965</v>
      </c>
      <c r="H340">
        <v>383.53539999999998</v>
      </c>
      <c r="I340">
        <v>380.53800000000001</v>
      </c>
      <c r="J340">
        <v>6.3840000000000003</v>
      </c>
      <c r="K340">
        <v>6.3826999999999998</v>
      </c>
      <c r="L340">
        <v>4.4957000000000003</v>
      </c>
      <c r="M340">
        <v>3.32E-2</v>
      </c>
      <c r="N340">
        <v>4.9291</v>
      </c>
      <c r="O340">
        <v>1.1999999999999999E-3</v>
      </c>
      <c r="P340">
        <v>0.76190000000000002</v>
      </c>
      <c r="Q340">
        <v>0.78510000000000002</v>
      </c>
      <c r="R340">
        <v>1.5539000000000001</v>
      </c>
      <c r="S340">
        <v>2.6467000000000001</v>
      </c>
      <c r="T340" s="2">
        <v>9.9999999999999998E-13</v>
      </c>
      <c r="U340" s="2">
        <v>1.9743999999999999</v>
      </c>
      <c r="V340" t="s">
        <v>53</v>
      </c>
      <c r="W340">
        <v>0.28899999999999998</v>
      </c>
      <c r="X340">
        <v>93.030100000000004</v>
      </c>
      <c r="Y340">
        <v>7.4595000000000002</v>
      </c>
      <c r="Z340">
        <v>31.084779999999999</v>
      </c>
      <c r="AA340">
        <v>-122.66200000000001</v>
      </c>
      <c r="AB340">
        <v>380.53899999999999</v>
      </c>
      <c r="AC340">
        <v>34.102800000000002</v>
      </c>
      <c r="AD340">
        <v>34.1051</v>
      </c>
      <c r="AE340">
        <v>0.9254</v>
      </c>
      <c r="AF340">
        <v>13.433999999999999</v>
      </c>
      <c r="AG340">
        <v>40.249000000000002</v>
      </c>
      <c r="AH340">
        <v>0.93779999999999997</v>
      </c>
      <c r="AI340">
        <v>13.615</v>
      </c>
      <c r="AJ340">
        <v>40.790900000000001</v>
      </c>
      <c r="AK340">
        <v>26.7989</v>
      </c>
      <c r="AL340">
        <v>26.800899999999999</v>
      </c>
      <c r="AM340">
        <v>6.3498999999999999</v>
      </c>
      <c r="AN340">
        <v>6.3486000000000002</v>
      </c>
      <c r="AO340">
        <v>1.01</v>
      </c>
      <c r="AP340">
        <v>129.47999999999999</v>
      </c>
      <c r="AQ340">
        <v>381</v>
      </c>
      <c r="AR340">
        <v>6.3529999999999998</v>
      </c>
      <c r="AS340">
        <v>34.101999999999997</v>
      </c>
      <c r="AT340">
        <v>0.98099999999999998</v>
      </c>
      <c r="AW340">
        <v>38.1</v>
      </c>
      <c r="AX340">
        <v>0</v>
      </c>
      <c r="AY340">
        <v>0</v>
      </c>
      <c r="AZ340">
        <v>2.79</v>
      </c>
      <c r="BA340">
        <v>63.57</v>
      </c>
      <c r="BB340">
        <v>42.82</v>
      </c>
      <c r="BC340">
        <f t="shared" si="10"/>
        <v>0.97851600000000005</v>
      </c>
      <c r="BD340">
        <f t="shared" si="11"/>
        <v>2.4839999999999307E-3</v>
      </c>
    </row>
    <row r="341" spans="1:56" x14ac:dyDescent="0.25">
      <c r="A341">
        <v>20</v>
      </c>
      <c r="B341">
        <v>29669</v>
      </c>
      <c r="C341">
        <v>29765</v>
      </c>
      <c r="D341">
        <v>13</v>
      </c>
      <c r="E341" t="s">
        <v>52</v>
      </c>
      <c r="F341">
        <v>2017</v>
      </c>
      <c r="G341" s="1">
        <v>0.49561342592592594</v>
      </c>
      <c r="H341">
        <v>322.62819999999999</v>
      </c>
      <c r="I341">
        <v>320.15300000000002</v>
      </c>
      <c r="J341">
        <v>6.9737</v>
      </c>
      <c r="K341">
        <v>6.97</v>
      </c>
      <c r="L341">
        <v>4.4950000000000001</v>
      </c>
      <c r="M341">
        <v>3.32E-2</v>
      </c>
      <c r="N341">
        <v>4.4177</v>
      </c>
      <c r="O341">
        <v>1.1999999999999999E-3</v>
      </c>
      <c r="P341">
        <v>0.86890000000000001</v>
      </c>
      <c r="Q341">
        <v>0.90149999999999997</v>
      </c>
      <c r="R341">
        <v>1.4530000000000001</v>
      </c>
      <c r="S341">
        <v>2.6570999999999998</v>
      </c>
      <c r="T341" s="2">
        <v>9.9999999999999998E-13</v>
      </c>
      <c r="U341" s="2">
        <v>1.9743999999999999</v>
      </c>
      <c r="V341" t="s">
        <v>53</v>
      </c>
      <c r="W341">
        <v>0.28960000000000002</v>
      </c>
      <c r="X341">
        <v>93.016099999999994</v>
      </c>
      <c r="Y341">
        <v>7.4987000000000004</v>
      </c>
      <c r="Z341">
        <v>31.084779999999999</v>
      </c>
      <c r="AA341">
        <v>-122.66200000000001</v>
      </c>
      <c r="AB341">
        <v>320.154</v>
      </c>
      <c r="AC341">
        <v>34.0792</v>
      </c>
      <c r="AD341">
        <v>34.081800000000001</v>
      </c>
      <c r="AE341">
        <v>1.2959000000000001</v>
      </c>
      <c r="AF341">
        <v>19.0686</v>
      </c>
      <c r="AG341">
        <v>56.372</v>
      </c>
      <c r="AH341">
        <v>1.3132999999999999</v>
      </c>
      <c r="AI341">
        <v>19.322399999999998</v>
      </c>
      <c r="AJ341">
        <v>57.125599999999999</v>
      </c>
      <c r="AK341">
        <v>26.7011</v>
      </c>
      <c r="AL341">
        <v>26.703600000000002</v>
      </c>
      <c r="AM341">
        <v>6.9436999999999998</v>
      </c>
      <c r="AN341">
        <v>6.94</v>
      </c>
      <c r="AO341">
        <v>1.02</v>
      </c>
      <c r="AP341">
        <v>138.27000000000001</v>
      </c>
      <c r="AQ341">
        <v>321</v>
      </c>
      <c r="AR341">
        <v>6.9790000000000001</v>
      </c>
      <c r="AS341">
        <v>34.076900000000002</v>
      </c>
      <c r="AT341">
        <v>1.3580000000000001</v>
      </c>
      <c r="AW341">
        <v>35.57</v>
      </c>
      <c r="AX341">
        <v>0</v>
      </c>
      <c r="AY341">
        <v>0</v>
      </c>
      <c r="AZ341">
        <v>2.6</v>
      </c>
      <c r="BA341">
        <v>54.87</v>
      </c>
      <c r="BB341">
        <v>59.26</v>
      </c>
      <c r="BC341">
        <f t="shared" si="10"/>
        <v>1.363836</v>
      </c>
      <c r="BD341">
        <f t="shared" si="11"/>
        <v>-5.8359999999999523E-3</v>
      </c>
    </row>
    <row r="342" spans="1:56" x14ac:dyDescent="0.25">
      <c r="A342">
        <v>20</v>
      </c>
      <c r="B342">
        <v>32878</v>
      </c>
      <c r="C342">
        <v>32974</v>
      </c>
      <c r="D342">
        <v>13</v>
      </c>
      <c r="E342" t="s">
        <v>52</v>
      </c>
      <c r="F342">
        <v>2017</v>
      </c>
      <c r="G342" s="1">
        <v>0.49716435185185182</v>
      </c>
      <c r="H342">
        <v>272.84870000000001</v>
      </c>
      <c r="I342">
        <v>270.791</v>
      </c>
      <c r="J342">
        <v>7.4185999999999996</v>
      </c>
      <c r="K342">
        <v>7.4246999999999996</v>
      </c>
      <c r="L342">
        <v>4.4968000000000004</v>
      </c>
      <c r="M342">
        <v>3.2300000000000002E-2</v>
      </c>
      <c r="N342">
        <v>4.5153999999999996</v>
      </c>
      <c r="O342">
        <v>1.1999999999999999E-3</v>
      </c>
      <c r="P342">
        <v>1.0983000000000001</v>
      </c>
      <c r="Q342">
        <v>1.1393</v>
      </c>
      <c r="R342">
        <v>1.3406</v>
      </c>
      <c r="S342">
        <v>2.6789000000000001</v>
      </c>
      <c r="T342" s="2">
        <v>9.9999999999999998E-13</v>
      </c>
      <c r="U342" s="2">
        <v>1.9743999999999999</v>
      </c>
      <c r="V342" t="s">
        <v>53</v>
      </c>
      <c r="W342">
        <v>0.28799999999999998</v>
      </c>
      <c r="X342">
        <v>93.054199999999994</v>
      </c>
      <c r="Y342">
        <v>7.5831</v>
      </c>
      <c r="Z342">
        <v>31.084779999999999</v>
      </c>
      <c r="AA342">
        <v>-122.66200000000001</v>
      </c>
      <c r="AB342">
        <v>270.78899999999999</v>
      </c>
      <c r="AC342">
        <v>34.017099999999999</v>
      </c>
      <c r="AD342">
        <v>34.024299999999997</v>
      </c>
      <c r="AE342">
        <v>2.0828000000000002</v>
      </c>
      <c r="AF342">
        <v>30.947600000000001</v>
      </c>
      <c r="AG342">
        <v>90.61</v>
      </c>
      <c r="AH342">
        <v>2.0747</v>
      </c>
      <c r="AI342">
        <v>30.833100000000002</v>
      </c>
      <c r="AJ342">
        <v>90.257400000000004</v>
      </c>
      <c r="AK342">
        <v>26.5898</v>
      </c>
      <c r="AL342">
        <v>26.5946</v>
      </c>
      <c r="AM342">
        <v>7.3925000000000001</v>
      </c>
      <c r="AN342">
        <v>7.3985000000000003</v>
      </c>
      <c r="AO342">
        <v>1.02</v>
      </c>
      <c r="AP342">
        <v>148.27000000000001</v>
      </c>
      <c r="AQ342">
        <v>271</v>
      </c>
      <c r="AR342">
        <v>7.4329999999999998</v>
      </c>
      <c r="AS342">
        <v>34.017400000000002</v>
      </c>
      <c r="AT342">
        <v>2.1779999999999999</v>
      </c>
      <c r="AW342">
        <v>31.86</v>
      </c>
      <c r="AX342">
        <v>0</v>
      </c>
      <c r="AY342">
        <v>0</v>
      </c>
      <c r="AZ342">
        <v>2.29</v>
      </c>
      <c r="BA342">
        <v>45.32</v>
      </c>
      <c r="BB342">
        <v>95.05</v>
      </c>
      <c r="BC342">
        <f t="shared" si="10"/>
        <v>2.1822120000000003</v>
      </c>
      <c r="BD342">
        <f t="shared" si="11"/>
        <v>-4.2120000000003266E-3</v>
      </c>
    </row>
    <row r="343" spans="1:56" x14ac:dyDescent="0.25">
      <c r="A343">
        <v>20</v>
      </c>
      <c r="B343">
        <v>35951</v>
      </c>
      <c r="C343">
        <v>36047</v>
      </c>
      <c r="D343">
        <v>13</v>
      </c>
      <c r="E343" t="s">
        <v>52</v>
      </c>
      <c r="F343">
        <v>2017</v>
      </c>
      <c r="G343" s="1">
        <v>0.49864583333333329</v>
      </c>
      <c r="H343">
        <v>232.16419999999999</v>
      </c>
      <c r="I343">
        <v>230.43299999999999</v>
      </c>
      <c r="J343">
        <v>7.9626999999999999</v>
      </c>
      <c r="K343">
        <v>7.9568000000000003</v>
      </c>
      <c r="L343">
        <v>4.4972000000000003</v>
      </c>
      <c r="M343">
        <v>3.2300000000000002E-2</v>
      </c>
      <c r="N343">
        <v>4.2804000000000002</v>
      </c>
      <c r="O343">
        <v>1.2999999999999999E-3</v>
      </c>
      <c r="P343">
        <v>1.2661</v>
      </c>
      <c r="Q343">
        <v>1.3346</v>
      </c>
      <c r="R343">
        <v>1.2251000000000001</v>
      </c>
      <c r="S343">
        <v>2.6949000000000001</v>
      </c>
      <c r="T343" s="2">
        <v>9.9999999999999998E-13</v>
      </c>
      <c r="U343" s="2">
        <v>1.9743999999999999</v>
      </c>
      <c r="V343" t="s">
        <v>53</v>
      </c>
      <c r="W343">
        <v>0.28770000000000001</v>
      </c>
      <c r="X343">
        <v>93.061599999999999</v>
      </c>
      <c r="Y343">
        <v>7.6448999999999998</v>
      </c>
      <c r="Z343">
        <v>31.084779999999999</v>
      </c>
      <c r="AA343">
        <v>-122.66200000000001</v>
      </c>
      <c r="AB343">
        <v>230.435</v>
      </c>
      <c r="AC343">
        <v>33.979999999999997</v>
      </c>
      <c r="AD343">
        <v>33.9818</v>
      </c>
      <c r="AE343">
        <v>2.6379999999999999</v>
      </c>
      <c r="AF343">
        <v>39.673999999999999</v>
      </c>
      <c r="AG343">
        <v>114.776</v>
      </c>
      <c r="AH343">
        <v>2.6747000000000001</v>
      </c>
      <c r="AI343">
        <v>40.22</v>
      </c>
      <c r="AJ343">
        <v>116.3695</v>
      </c>
      <c r="AK343">
        <v>26.4816</v>
      </c>
      <c r="AL343">
        <v>26.483899999999998</v>
      </c>
      <c r="AM343">
        <v>7.9396000000000004</v>
      </c>
      <c r="AN343">
        <v>7.9337</v>
      </c>
      <c r="AO343">
        <v>1.03</v>
      </c>
      <c r="AP343">
        <v>158.11000000000001</v>
      </c>
      <c r="AQ343">
        <v>230</v>
      </c>
      <c r="AR343">
        <v>7.9690000000000003</v>
      </c>
      <c r="AS343">
        <v>33.9786</v>
      </c>
      <c r="AT343">
        <v>2.7330000000000001</v>
      </c>
      <c r="AW343">
        <v>28.68</v>
      </c>
      <c r="AX343">
        <v>0</v>
      </c>
      <c r="AY343">
        <v>0</v>
      </c>
      <c r="AZ343">
        <v>2.0499999999999998</v>
      </c>
      <c r="BA343">
        <v>37.630000000000003</v>
      </c>
      <c r="BB343">
        <v>119.26</v>
      </c>
      <c r="BC343">
        <f t="shared" si="10"/>
        <v>2.75962</v>
      </c>
      <c r="BD343">
        <f t="shared" si="11"/>
        <v>-2.6619999999999866E-2</v>
      </c>
    </row>
    <row r="344" spans="1:56" x14ac:dyDescent="0.25">
      <c r="A344">
        <v>20</v>
      </c>
      <c r="B344">
        <v>39120</v>
      </c>
      <c r="C344">
        <v>39216</v>
      </c>
      <c r="D344">
        <v>13</v>
      </c>
      <c r="E344" t="s">
        <v>52</v>
      </c>
      <c r="F344">
        <v>2017</v>
      </c>
      <c r="G344" s="1">
        <v>0.50017361111111114</v>
      </c>
      <c r="H344">
        <v>202.25720000000001</v>
      </c>
      <c r="I344">
        <v>200.76499999999999</v>
      </c>
      <c r="J344">
        <v>8.4092000000000002</v>
      </c>
      <c r="K344">
        <v>8.4018999999999995</v>
      </c>
      <c r="L344">
        <v>4.4935</v>
      </c>
      <c r="M344">
        <v>3.2500000000000001E-2</v>
      </c>
      <c r="N344">
        <v>4.2854000000000001</v>
      </c>
      <c r="O344">
        <v>1.1999999999999999E-3</v>
      </c>
      <c r="P344">
        <v>1.2625</v>
      </c>
      <c r="Q344">
        <v>1.3338000000000001</v>
      </c>
      <c r="R344">
        <v>1.1873</v>
      </c>
      <c r="S344">
        <v>2.6959</v>
      </c>
      <c r="T344" s="2">
        <v>9.9999999999999998E-13</v>
      </c>
      <c r="U344" s="2">
        <v>1.9743999999999999</v>
      </c>
      <c r="V344" t="s">
        <v>53</v>
      </c>
      <c r="W344">
        <v>0.29099999999999998</v>
      </c>
      <c r="X344">
        <v>92.983400000000003</v>
      </c>
      <c r="Y344">
        <v>7.6474000000000002</v>
      </c>
      <c r="Z344">
        <v>31.084790000000002</v>
      </c>
      <c r="AA344">
        <v>-122.66200000000001</v>
      </c>
      <c r="AB344">
        <v>200.76499999999999</v>
      </c>
      <c r="AC344">
        <v>33.967799999999997</v>
      </c>
      <c r="AD344">
        <v>33.9681</v>
      </c>
      <c r="AE344">
        <v>2.5863</v>
      </c>
      <c r="AF344">
        <v>39.284199999999998</v>
      </c>
      <c r="AG344">
        <v>112.532</v>
      </c>
      <c r="AH344">
        <v>2.629</v>
      </c>
      <c r="AI344">
        <v>39.926000000000002</v>
      </c>
      <c r="AJ344">
        <v>114.3896</v>
      </c>
      <c r="AK344">
        <v>26.404900000000001</v>
      </c>
      <c r="AL344">
        <v>26.406199999999998</v>
      </c>
      <c r="AM344">
        <v>8.3884000000000007</v>
      </c>
      <c r="AN344">
        <v>8.3811</v>
      </c>
      <c r="AO344">
        <v>1.04</v>
      </c>
      <c r="AP344">
        <v>165.05</v>
      </c>
      <c r="AQ344">
        <v>201</v>
      </c>
      <c r="AR344">
        <v>8.343</v>
      </c>
      <c r="AS344">
        <v>33.968200000000003</v>
      </c>
      <c r="AT344">
        <v>2.6989999999999998</v>
      </c>
      <c r="AU344">
        <v>2E-3</v>
      </c>
      <c r="AV344">
        <v>2.1000000000000001E-2</v>
      </c>
      <c r="AW344">
        <v>27.86</v>
      </c>
      <c r="AX344">
        <v>0</v>
      </c>
      <c r="AY344">
        <v>0</v>
      </c>
      <c r="AZ344">
        <v>2.0099999999999998</v>
      </c>
      <c r="BA344">
        <v>34.049999999999997</v>
      </c>
      <c r="BB344">
        <v>117.79</v>
      </c>
      <c r="BC344">
        <f t="shared" si="10"/>
        <v>2.7058519999999997</v>
      </c>
      <c r="BD344">
        <f t="shared" si="11"/>
        <v>-6.8519999999998582E-3</v>
      </c>
    </row>
    <row r="345" spans="1:56" x14ac:dyDescent="0.25">
      <c r="A345">
        <v>20</v>
      </c>
      <c r="B345">
        <v>41685</v>
      </c>
      <c r="C345">
        <v>41781</v>
      </c>
      <c r="D345">
        <v>13</v>
      </c>
      <c r="E345" t="s">
        <v>52</v>
      </c>
      <c r="F345">
        <v>2017</v>
      </c>
      <c r="G345" s="1">
        <v>0.50141203703703707</v>
      </c>
      <c r="H345">
        <v>171.99180000000001</v>
      </c>
      <c r="I345">
        <v>170.73500000000001</v>
      </c>
      <c r="J345">
        <v>8.9054000000000002</v>
      </c>
      <c r="K345">
        <v>8.9044000000000008</v>
      </c>
      <c r="L345">
        <v>4.4946000000000002</v>
      </c>
      <c r="M345">
        <v>3.1699999999999999E-2</v>
      </c>
      <c r="N345">
        <v>4.7704000000000004</v>
      </c>
      <c r="O345">
        <v>1.1999999999999999E-3</v>
      </c>
      <c r="P345">
        <v>1.361</v>
      </c>
      <c r="Q345">
        <v>1.4379</v>
      </c>
      <c r="R345">
        <v>1.1156999999999999</v>
      </c>
      <c r="S345">
        <v>2.7054999999999998</v>
      </c>
      <c r="T345" s="2">
        <v>9.9999999999999998E-13</v>
      </c>
      <c r="U345" s="2">
        <v>1.9743999999999999</v>
      </c>
      <c r="V345" t="s">
        <v>53</v>
      </c>
      <c r="W345">
        <v>0.28999999999999998</v>
      </c>
      <c r="X345">
        <v>93.006600000000006</v>
      </c>
      <c r="Y345">
        <v>7.6833999999999998</v>
      </c>
      <c r="Z345">
        <v>31.084779999999999</v>
      </c>
      <c r="AA345">
        <v>-122.66200000000001</v>
      </c>
      <c r="AB345">
        <v>170.73500000000001</v>
      </c>
      <c r="AC345">
        <v>33.881500000000003</v>
      </c>
      <c r="AD345">
        <v>33.883600000000001</v>
      </c>
      <c r="AE345">
        <v>2.8826999999999998</v>
      </c>
      <c r="AF345">
        <v>44.247999999999998</v>
      </c>
      <c r="AG345">
        <v>125.447</v>
      </c>
      <c r="AH345">
        <v>2.931</v>
      </c>
      <c r="AI345">
        <v>44.9893</v>
      </c>
      <c r="AJ345">
        <v>127.5498</v>
      </c>
      <c r="AK345">
        <v>26.260100000000001</v>
      </c>
      <c r="AL345">
        <v>26.261900000000001</v>
      </c>
      <c r="AM345">
        <v>8.8871000000000002</v>
      </c>
      <c r="AN345">
        <v>8.8861000000000008</v>
      </c>
      <c r="AO345">
        <v>1.05</v>
      </c>
      <c r="AP345">
        <v>178.38</v>
      </c>
      <c r="AQ345">
        <v>171</v>
      </c>
      <c r="AR345">
        <v>8.875</v>
      </c>
      <c r="AS345">
        <v>33.8842</v>
      </c>
      <c r="AT345">
        <v>2.9740000000000002</v>
      </c>
      <c r="AU345">
        <v>1E-3</v>
      </c>
      <c r="AV345">
        <v>2.5999999999999999E-2</v>
      </c>
      <c r="AW345">
        <v>25.63</v>
      </c>
      <c r="AX345">
        <v>0</v>
      </c>
      <c r="AY345">
        <v>0</v>
      </c>
      <c r="AZ345">
        <v>1.87</v>
      </c>
      <c r="BA345">
        <v>28.95</v>
      </c>
      <c r="BB345">
        <v>129.83000000000001</v>
      </c>
      <c r="BC345">
        <f t="shared" si="10"/>
        <v>3.0141079999999998</v>
      </c>
      <c r="BD345">
        <f t="shared" si="11"/>
        <v>-4.0107999999999588E-2</v>
      </c>
    </row>
    <row r="346" spans="1:56" x14ac:dyDescent="0.25">
      <c r="A346">
        <v>20</v>
      </c>
      <c r="B346">
        <v>44961</v>
      </c>
      <c r="C346">
        <v>45057</v>
      </c>
      <c r="D346">
        <v>13</v>
      </c>
      <c r="E346" t="s">
        <v>52</v>
      </c>
      <c r="F346">
        <v>2017</v>
      </c>
      <c r="G346" s="1">
        <v>0.50298611111111113</v>
      </c>
      <c r="H346">
        <v>141.70939999999999</v>
      </c>
      <c r="I346">
        <v>140.678</v>
      </c>
      <c r="J346">
        <v>9.5077999999999996</v>
      </c>
      <c r="K346">
        <v>9.5038</v>
      </c>
      <c r="L346">
        <v>4.4961000000000002</v>
      </c>
      <c r="M346">
        <v>3.2199999999999999E-2</v>
      </c>
      <c r="N346">
        <v>4.194</v>
      </c>
      <c r="O346">
        <v>1.1999999999999999E-3</v>
      </c>
      <c r="P346">
        <v>1.5670999999999999</v>
      </c>
      <c r="Q346">
        <v>1.6603000000000001</v>
      </c>
      <c r="R346">
        <v>0.97170000000000001</v>
      </c>
      <c r="S346">
        <v>2.7267000000000001</v>
      </c>
      <c r="T346" s="2">
        <v>9.9999999999999998E-13</v>
      </c>
      <c r="U346" s="2">
        <v>1.9743999999999999</v>
      </c>
      <c r="V346" t="s">
        <v>53</v>
      </c>
      <c r="W346">
        <v>0.28860000000000002</v>
      </c>
      <c r="X346">
        <v>93.039100000000005</v>
      </c>
      <c r="Y346">
        <v>7.7644000000000002</v>
      </c>
      <c r="Z346">
        <v>31.084779999999999</v>
      </c>
      <c r="AA346">
        <v>-122.66200000000001</v>
      </c>
      <c r="AB346">
        <v>140.685</v>
      </c>
      <c r="AC346">
        <v>33.760599999999997</v>
      </c>
      <c r="AD346">
        <v>33.763599999999997</v>
      </c>
      <c r="AE346">
        <v>3.5204</v>
      </c>
      <c r="AF346">
        <v>54.715600000000002</v>
      </c>
      <c r="AG346">
        <v>153.22499999999999</v>
      </c>
      <c r="AH346">
        <v>3.5726</v>
      </c>
      <c r="AI346">
        <v>55.524500000000003</v>
      </c>
      <c r="AJ346">
        <v>155.50030000000001</v>
      </c>
      <c r="AK346">
        <v>26.0685</v>
      </c>
      <c r="AL346">
        <v>26.0715</v>
      </c>
      <c r="AM346">
        <v>9.4922000000000004</v>
      </c>
      <c r="AN346">
        <v>9.4882000000000009</v>
      </c>
      <c r="AO346">
        <v>1.06</v>
      </c>
      <c r="AP346">
        <v>196.12</v>
      </c>
      <c r="AQ346">
        <v>141</v>
      </c>
      <c r="AR346">
        <v>9.4410000000000007</v>
      </c>
      <c r="AS346">
        <v>33.761400000000002</v>
      </c>
      <c r="AT346">
        <v>3.6179999999999999</v>
      </c>
      <c r="AU346">
        <v>5.0000000000000001E-3</v>
      </c>
      <c r="AV346">
        <v>2.5999999999999999E-2</v>
      </c>
      <c r="AW346">
        <v>21.31</v>
      </c>
      <c r="AX346">
        <v>0</v>
      </c>
      <c r="AY346">
        <v>0</v>
      </c>
      <c r="AZ346">
        <v>1.59</v>
      </c>
      <c r="BA346">
        <v>22.1</v>
      </c>
      <c r="BB346">
        <v>157.93</v>
      </c>
      <c r="BC346">
        <f t="shared" si="10"/>
        <v>3.6773159999999998</v>
      </c>
      <c r="BD346">
        <f t="shared" si="11"/>
        <v>-5.9315999999999924E-2</v>
      </c>
    </row>
    <row r="347" spans="1:56" x14ac:dyDescent="0.25">
      <c r="A347">
        <v>20</v>
      </c>
      <c r="B347">
        <v>47677</v>
      </c>
      <c r="C347">
        <v>47773</v>
      </c>
      <c r="D347">
        <v>13</v>
      </c>
      <c r="E347" t="s">
        <v>52</v>
      </c>
      <c r="F347">
        <v>2017</v>
      </c>
      <c r="G347" s="1">
        <v>0.50429398148148141</v>
      </c>
      <c r="H347">
        <v>126.6452</v>
      </c>
      <c r="I347">
        <v>125.735</v>
      </c>
      <c r="J347">
        <v>10.116899999999999</v>
      </c>
      <c r="K347">
        <v>10.1158</v>
      </c>
      <c r="L347">
        <v>4.4934000000000003</v>
      </c>
      <c r="M347">
        <v>3.4599999999999999E-2</v>
      </c>
      <c r="N347">
        <v>4.7262000000000004</v>
      </c>
      <c r="O347">
        <v>1.1999999999999999E-3</v>
      </c>
      <c r="P347">
        <v>1.6493</v>
      </c>
      <c r="Q347">
        <v>1.7548999999999999</v>
      </c>
      <c r="R347">
        <v>0.89219999999999999</v>
      </c>
      <c r="S347">
        <v>2.7330000000000001</v>
      </c>
      <c r="T347" s="2">
        <v>9.9999999999999998E-13</v>
      </c>
      <c r="U347" s="2">
        <v>1.9743999999999999</v>
      </c>
      <c r="V347">
        <v>5.3E-3</v>
      </c>
      <c r="W347">
        <v>0.29110000000000003</v>
      </c>
      <c r="X347">
        <v>92.982200000000006</v>
      </c>
      <c r="Y347">
        <v>7.7872000000000003</v>
      </c>
      <c r="Z347">
        <v>31.084790000000002</v>
      </c>
      <c r="AA347">
        <v>-122.66200000000001</v>
      </c>
      <c r="AB347">
        <v>125.73399999999999</v>
      </c>
      <c r="AC347">
        <v>33.647599999999997</v>
      </c>
      <c r="AD347">
        <v>33.648899999999998</v>
      </c>
      <c r="AE347">
        <v>3.7290999999999999</v>
      </c>
      <c r="AF347">
        <v>58.693300000000001</v>
      </c>
      <c r="AG347">
        <v>162.34200000000001</v>
      </c>
      <c r="AH347">
        <v>3.7991000000000001</v>
      </c>
      <c r="AI347">
        <v>59.793100000000003</v>
      </c>
      <c r="AJ347">
        <v>165.38630000000001</v>
      </c>
      <c r="AK347">
        <v>25.878699999999998</v>
      </c>
      <c r="AL347">
        <v>25.879899999999999</v>
      </c>
      <c r="AM347">
        <v>10.102399999999999</v>
      </c>
      <c r="AN347">
        <v>10.1013</v>
      </c>
      <c r="AO347">
        <v>1.07</v>
      </c>
      <c r="AP347">
        <v>213.97</v>
      </c>
      <c r="AQ347">
        <v>126</v>
      </c>
      <c r="AR347">
        <v>9.8379999999999992</v>
      </c>
      <c r="AS347">
        <v>33.6417</v>
      </c>
      <c r="AT347">
        <v>3.8959999999999999</v>
      </c>
      <c r="AU347">
        <v>1.9E-2</v>
      </c>
      <c r="AV347">
        <v>3.6999999999999998E-2</v>
      </c>
      <c r="AW347">
        <v>18.55</v>
      </c>
      <c r="AX347">
        <v>0</v>
      </c>
      <c r="AY347">
        <v>0</v>
      </c>
      <c r="AZ347">
        <v>1.4</v>
      </c>
      <c r="BA347">
        <v>17.36</v>
      </c>
      <c r="BB347">
        <v>170.1</v>
      </c>
      <c r="BC347">
        <f t="shared" si="10"/>
        <v>3.8943639999999999</v>
      </c>
      <c r="BD347">
        <f t="shared" si="11"/>
        <v>1.6359999999999708E-3</v>
      </c>
    </row>
    <row r="348" spans="1:56" x14ac:dyDescent="0.25">
      <c r="A348">
        <v>20</v>
      </c>
      <c r="B348">
        <v>50508</v>
      </c>
      <c r="C348">
        <v>50604</v>
      </c>
      <c r="D348">
        <v>13</v>
      </c>
      <c r="E348" t="s">
        <v>52</v>
      </c>
      <c r="F348">
        <v>2017</v>
      </c>
      <c r="G348" s="1">
        <v>0.50565972222222222</v>
      </c>
      <c r="H348">
        <v>112.9084</v>
      </c>
      <c r="I348">
        <v>112.104</v>
      </c>
      <c r="J348">
        <v>10.681100000000001</v>
      </c>
      <c r="K348">
        <v>10.6823</v>
      </c>
      <c r="L348">
        <v>4.4882999999999997</v>
      </c>
      <c r="M348">
        <v>4.0500000000000001E-2</v>
      </c>
      <c r="N348">
        <v>4.9340999999999999</v>
      </c>
      <c r="O348">
        <v>1.1999999999999999E-3</v>
      </c>
      <c r="P348">
        <v>1.7689999999999999</v>
      </c>
      <c r="Q348">
        <v>1.8783000000000001</v>
      </c>
      <c r="R348">
        <v>0.77590000000000003</v>
      </c>
      <c r="S348">
        <v>2.7456</v>
      </c>
      <c r="T348" s="2">
        <v>9.9999999999999998E-13</v>
      </c>
      <c r="U348" s="2">
        <v>1.9743999999999999</v>
      </c>
      <c r="V348">
        <v>7.1900000000000006E-2</v>
      </c>
      <c r="W348">
        <v>0.29570000000000002</v>
      </c>
      <c r="X348">
        <v>92.875299999999996</v>
      </c>
      <c r="Y348">
        <v>7.8342000000000001</v>
      </c>
      <c r="Z348">
        <v>31.084779999999999</v>
      </c>
      <c r="AA348">
        <v>-122.66200000000001</v>
      </c>
      <c r="AB348">
        <v>112.1</v>
      </c>
      <c r="AC348">
        <v>33.538699999999999</v>
      </c>
      <c r="AD348">
        <v>33.535499999999999</v>
      </c>
      <c r="AE348">
        <v>4.0719000000000003</v>
      </c>
      <c r="AF348">
        <v>64.829300000000003</v>
      </c>
      <c r="AG348">
        <v>177.297</v>
      </c>
      <c r="AH348">
        <v>4.1237000000000004</v>
      </c>
      <c r="AI348">
        <v>65.653800000000004</v>
      </c>
      <c r="AJ348">
        <v>179.5513</v>
      </c>
      <c r="AK348">
        <v>25.696400000000001</v>
      </c>
      <c r="AL348">
        <v>25.6937</v>
      </c>
      <c r="AM348">
        <v>10.6677</v>
      </c>
      <c r="AN348">
        <v>10.669</v>
      </c>
      <c r="AO348">
        <v>1.08</v>
      </c>
      <c r="AP348">
        <v>231.1</v>
      </c>
      <c r="AQ348">
        <v>112</v>
      </c>
      <c r="AR348">
        <v>10.526</v>
      </c>
      <c r="AS348">
        <v>33.532299999999999</v>
      </c>
      <c r="AT348">
        <v>4.2220000000000004</v>
      </c>
      <c r="AU348">
        <v>5.8000000000000003E-2</v>
      </c>
      <c r="AV348">
        <v>7.4999999999999997E-2</v>
      </c>
      <c r="AW348">
        <v>16.079999999999998</v>
      </c>
      <c r="AX348">
        <v>0</v>
      </c>
      <c r="AY348">
        <v>0</v>
      </c>
      <c r="AZ348">
        <v>1.24</v>
      </c>
      <c r="BA348">
        <v>13.92</v>
      </c>
      <c r="BB348">
        <v>184.35</v>
      </c>
      <c r="BC348">
        <f t="shared" si="10"/>
        <v>4.2508759999999999</v>
      </c>
      <c r="BD348">
        <f t="shared" si="11"/>
        <v>-2.8875999999999458E-2</v>
      </c>
    </row>
    <row r="349" spans="1:56" x14ac:dyDescent="0.25">
      <c r="A349">
        <v>20</v>
      </c>
      <c r="B349">
        <v>52743</v>
      </c>
      <c r="C349">
        <v>52839</v>
      </c>
      <c r="D349">
        <v>13</v>
      </c>
      <c r="E349" t="s">
        <v>52</v>
      </c>
      <c r="F349">
        <v>2017</v>
      </c>
      <c r="G349" s="1">
        <v>0.5067476851851852</v>
      </c>
      <c r="H349">
        <v>100.5835</v>
      </c>
      <c r="I349">
        <v>99.866</v>
      </c>
      <c r="J349">
        <v>11.1088</v>
      </c>
      <c r="K349">
        <v>11.1153</v>
      </c>
      <c r="L349">
        <v>4.4843000000000002</v>
      </c>
      <c r="M349">
        <v>5.2900000000000003E-2</v>
      </c>
      <c r="N349">
        <v>4.9340999999999999</v>
      </c>
      <c r="O349">
        <v>1.1999999999999999E-3</v>
      </c>
      <c r="P349">
        <v>1.8461000000000001</v>
      </c>
      <c r="Q349">
        <v>1.9638</v>
      </c>
      <c r="R349">
        <v>0.70879999999999999</v>
      </c>
      <c r="S349">
        <v>2.7530999999999999</v>
      </c>
      <c r="T349" s="2">
        <v>9.9999999999999998E-13</v>
      </c>
      <c r="U349" s="2">
        <v>1.9743999999999999</v>
      </c>
      <c r="V349">
        <v>0.23330000000000001</v>
      </c>
      <c r="W349">
        <v>0.29920000000000002</v>
      </c>
      <c r="X349">
        <v>92.793099999999995</v>
      </c>
      <c r="Y349">
        <v>7.8616999999999999</v>
      </c>
      <c r="Z349">
        <v>31.084779999999999</v>
      </c>
      <c r="AA349">
        <v>-122.66200000000001</v>
      </c>
      <c r="AB349">
        <v>99.866</v>
      </c>
      <c r="AC349">
        <v>33.485599999999998</v>
      </c>
      <c r="AD349">
        <v>33.486499999999999</v>
      </c>
      <c r="AE349">
        <v>4.2771999999999997</v>
      </c>
      <c r="AF349">
        <v>68.700400000000002</v>
      </c>
      <c r="AG349">
        <v>186.255</v>
      </c>
      <c r="AH349">
        <v>4.3404999999999996</v>
      </c>
      <c r="AI349">
        <v>69.727800000000002</v>
      </c>
      <c r="AJ349">
        <v>189.01349999999999</v>
      </c>
      <c r="AK349">
        <v>25.5791</v>
      </c>
      <c r="AL349">
        <v>25.578600000000002</v>
      </c>
      <c r="AM349">
        <v>11.0966</v>
      </c>
      <c r="AN349">
        <v>11.1031</v>
      </c>
      <c r="AO349">
        <v>1.0900000000000001</v>
      </c>
      <c r="AP349">
        <v>242.05</v>
      </c>
      <c r="AQ349">
        <v>100</v>
      </c>
      <c r="AR349">
        <v>11.097</v>
      </c>
      <c r="AS349">
        <v>33.485199999999999</v>
      </c>
      <c r="AT349">
        <v>4.4169999999999998</v>
      </c>
      <c r="AU349">
        <v>8.5999999999999993E-2</v>
      </c>
      <c r="AV349">
        <v>0.106</v>
      </c>
      <c r="AW349">
        <v>14.05</v>
      </c>
      <c r="AX349">
        <v>0</v>
      </c>
      <c r="AY349">
        <v>0</v>
      </c>
      <c r="AZ349">
        <v>1.1200000000000001</v>
      </c>
      <c r="BA349">
        <v>11.69</v>
      </c>
      <c r="BB349">
        <v>192.84</v>
      </c>
      <c r="BC349">
        <f t="shared" si="10"/>
        <v>4.4643879999999996</v>
      </c>
      <c r="BD349">
        <f t="shared" si="11"/>
        <v>-4.7387999999999764E-2</v>
      </c>
    </row>
    <row r="350" spans="1:56" x14ac:dyDescent="0.25">
      <c r="A350">
        <v>20</v>
      </c>
      <c r="B350">
        <v>55171</v>
      </c>
      <c r="C350">
        <v>55267</v>
      </c>
      <c r="D350">
        <v>13</v>
      </c>
      <c r="E350" t="s">
        <v>52</v>
      </c>
      <c r="F350">
        <v>2017</v>
      </c>
      <c r="G350" s="1">
        <v>0.50791666666666668</v>
      </c>
      <c r="H350">
        <v>87.770099999999999</v>
      </c>
      <c r="I350">
        <v>87.146000000000001</v>
      </c>
      <c r="J350">
        <v>11.971</v>
      </c>
      <c r="K350">
        <v>11.9748</v>
      </c>
      <c r="L350">
        <v>4.4724000000000004</v>
      </c>
      <c r="M350">
        <v>7.1199999999999999E-2</v>
      </c>
      <c r="N350">
        <v>4.8061999999999996</v>
      </c>
      <c r="O350">
        <v>1.1999999999999999E-3</v>
      </c>
      <c r="P350">
        <v>2.0217999999999998</v>
      </c>
      <c r="Q350">
        <v>2.1604999999999999</v>
      </c>
      <c r="R350">
        <v>0.50260000000000005</v>
      </c>
      <c r="S350">
        <v>2.7724000000000002</v>
      </c>
      <c r="T350" s="2">
        <v>9.9999999999999998E-13</v>
      </c>
      <c r="U350" s="2">
        <v>1.9743999999999999</v>
      </c>
      <c r="V350">
        <v>0.47120000000000001</v>
      </c>
      <c r="W350">
        <v>0.30990000000000001</v>
      </c>
      <c r="X350">
        <v>92.543899999999994</v>
      </c>
      <c r="Y350">
        <v>7.9333</v>
      </c>
      <c r="Z350">
        <v>31.084790000000002</v>
      </c>
      <c r="AA350">
        <v>-122.66200000000001</v>
      </c>
      <c r="AB350">
        <v>87.147000000000006</v>
      </c>
      <c r="AC350">
        <v>33.409599999999998</v>
      </c>
      <c r="AD350">
        <v>33.4129</v>
      </c>
      <c r="AE350">
        <v>4.7328000000000001</v>
      </c>
      <c r="AF350">
        <v>77.380899999999997</v>
      </c>
      <c r="AG350">
        <v>206.137</v>
      </c>
      <c r="AH350">
        <v>4.8353000000000002</v>
      </c>
      <c r="AI350">
        <v>79.066100000000006</v>
      </c>
      <c r="AJ350">
        <v>210.60480000000001</v>
      </c>
      <c r="AK350">
        <v>25.361599999999999</v>
      </c>
      <c r="AL350">
        <v>25.363399999999999</v>
      </c>
      <c r="AM350">
        <v>11.9598</v>
      </c>
      <c r="AN350">
        <v>11.9636</v>
      </c>
      <c r="AO350">
        <v>1.1000000000000001</v>
      </c>
      <c r="AP350">
        <v>262.56</v>
      </c>
      <c r="AQ350">
        <v>87</v>
      </c>
      <c r="AR350">
        <v>11.757999999999999</v>
      </c>
      <c r="AS350">
        <v>33.412700000000001</v>
      </c>
      <c r="AT350">
        <v>4.9139999999999997</v>
      </c>
      <c r="AU350">
        <v>0.17299999999999999</v>
      </c>
      <c r="AV350">
        <v>0.17799999999999999</v>
      </c>
      <c r="AW350">
        <v>8.86</v>
      </c>
      <c r="AX350">
        <v>2.5000000000000001E-2</v>
      </c>
      <c r="AY350">
        <v>0</v>
      </c>
      <c r="AZ350">
        <v>0.81</v>
      </c>
      <c r="BA350">
        <v>7.36</v>
      </c>
      <c r="BB350">
        <v>214.55</v>
      </c>
      <c r="BC350">
        <f t="shared" si="10"/>
        <v>4.938212</v>
      </c>
      <c r="BD350">
        <f t="shared" si="11"/>
        <v>-2.4212000000000344E-2</v>
      </c>
    </row>
    <row r="351" spans="1:56" x14ac:dyDescent="0.25">
      <c r="A351">
        <v>20</v>
      </c>
      <c r="B351">
        <v>58253</v>
      </c>
      <c r="C351">
        <v>58349</v>
      </c>
      <c r="D351">
        <v>13</v>
      </c>
      <c r="E351" t="s">
        <v>52</v>
      </c>
      <c r="F351">
        <v>2017</v>
      </c>
      <c r="G351" s="1">
        <v>0.5093981481481481</v>
      </c>
      <c r="H351">
        <v>75.177499999999995</v>
      </c>
      <c r="I351">
        <v>74.641000000000005</v>
      </c>
      <c r="J351">
        <v>13.203900000000001</v>
      </c>
      <c r="K351">
        <v>13.219900000000001</v>
      </c>
      <c r="L351">
        <v>4.4482999999999997</v>
      </c>
      <c r="M351">
        <v>0.1101</v>
      </c>
      <c r="N351">
        <v>4.2374000000000001</v>
      </c>
      <c r="O351">
        <v>1.1999999999999999E-3</v>
      </c>
      <c r="P351">
        <v>2.15</v>
      </c>
      <c r="Q351">
        <v>2.2930000000000001</v>
      </c>
      <c r="R351">
        <v>0.3629</v>
      </c>
      <c r="S351">
        <v>2.7871000000000001</v>
      </c>
      <c r="T351" s="2">
        <v>9.9999999999999998E-13</v>
      </c>
      <c r="U351" s="2">
        <v>1.9743999999999999</v>
      </c>
      <c r="V351">
        <v>0.97699999999999998</v>
      </c>
      <c r="W351">
        <v>0.33189999999999997</v>
      </c>
      <c r="X351">
        <v>92.038300000000007</v>
      </c>
      <c r="Y351">
        <v>7.9861000000000004</v>
      </c>
      <c r="Z351">
        <v>31.084790000000002</v>
      </c>
      <c r="AA351">
        <v>-122.66200000000001</v>
      </c>
      <c r="AB351">
        <v>74.646000000000001</v>
      </c>
      <c r="AC351">
        <v>33.362499999999997</v>
      </c>
      <c r="AD351">
        <v>33.362400000000001</v>
      </c>
      <c r="AE351">
        <v>5.0030000000000001</v>
      </c>
      <c r="AF351">
        <v>83.8977</v>
      </c>
      <c r="AG351">
        <v>217.964</v>
      </c>
      <c r="AH351">
        <v>5.0814000000000004</v>
      </c>
      <c r="AI351">
        <v>85.241</v>
      </c>
      <c r="AJ351">
        <v>221.38229999999999</v>
      </c>
      <c r="AK351">
        <v>25.085899999999999</v>
      </c>
      <c r="AL351">
        <v>25.082699999999999</v>
      </c>
      <c r="AM351">
        <v>13.1937</v>
      </c>
      <c r="AN351">
        <v>13.2097</v>
      </c>
      <c r="AO351">
        <v>1.1200000000000001</v>
      </c>
      <c r="AP351">
        <v>288.63</v>
      </c>
      <c r="AQ351">
        <v>75</v>
      </c>
      <c r="AR351">
        <v>12.96</v>
      </c>
      <c r="AS351">
        <v>33.358699999999999</v>
      </c>
      <c r="AT351">
        <v>5.2210000000000001</v>
      </c>
      <c r="AU351">
        <v>0.35399999999999998</v>
      </c>
      <c r="AV351">
        <v>0.27400000000000002</v>
      </c>
      <c r="AW351">
        <v>4</v>
      </c>
      <c r="AX351">
        <v>0.17899999999999999</v>
      </c>
      <c r="AY351">
        <v>0</v>
      </c>
      <c r="AZ351">
        <v>0.6</v>
      </c>
      <c r="BA351">
        <v>4.63</v>
      </c>
      <c r="BB351">
        <v>227.99</v>
      </c>
      <c r="BC351">
        <f t="shared" si="10"/>
        <v>5.21922</v>
      </c>
      <c r="BD351">
        <f t="shared" si="11"/>
        <v>1.7800000000001148E-3</v>
      </c>
    </row>
    <row r="352" spans="1:56" x14ac:dyDescent="0.25">
      <c r="A352">
        <v>20</v>
      </c>
      <c r="B352">
        <v>63233</v>
      </c>
      <c r="C352">
        <v>63329</v>
      </c>
      <c r="D352">
        <v>13</v>
      </c>
      <c r="E352" t="s">
        <v>52</v>
      </c>
      <c r="F352">
        <v>2017</v>
      </c>
      <c r="G352" s="1">
        <v>0.51180555555555551</v>
      </c>
      <c r="H352">
        <v>62.095500000000001</v>
      </c>
      <c r="I352">
        <v>61.652000000000001</v>
      </c>
      <c r="J352">
        <v>15.112399999999999</v>
      </c>
      <c r="K352">
        <v>15.126899999999999</v>
      </c>
      <c r="L352">
        <v>4.4269999999999996</v>
      </c>
      <c r="M352">
        <v>9.8599999999999993E-2</v>
      </c>
      <c r="N352">
        <v>4.9340999999999999</v>
      </c>
      <c r="O352">
        <v>1.1999999999999999E-3</v>
      </c>
      <c r="P352">
        <v>2.4712999999999998</v>
      </c>
      <c r="Q352">
        <v>2.6341000000000001</v>
      </c>
      <c r="R352">
        <v>0.19939999999999999</v>
      </c>
      <c r="S352">
        <v>2.8157999999999999</v>
      </c>
      <c r="T352" s="2">
        <v>9.9999999999999998E-13</v>
      </c>
      <c r="U352" s="2">
        <v>1.9743999999999999</v>
      </c>
      <c r="V352">
        <v>0.82630000000000003</v>
      </c>
      <c r="W352">
        <v>0.35139999999999999</v>
      </c>
      <c r="X352">
        <v>91.590400000000002</v>
      </c>
      <c r="Y352">
        <v>8.0886999999999993</v>
      </c>
      <c r="Z352">
        <v>31.084779999999999</v>
      </c>
      <c r="AA352">
        <v>-122.66200000000001</v>
      </c>
      <c r="AB352">
        <v>61.658000000000001</v>
      </c>
      <c r="AC352">
        <v>33.336300000000001</v>
      </c>
      <c r="AD352">
        <v>33.337299999999999</v>
      </c>
      <c r="AE352">
        <v>5.7413999999999996</v>
      </c>
      <c r="AF352">
        <v>100.0552</v>
      </c>
      <c r="AG352">
        <v>250.23599999999999</v>
      </c>
      <c r="AH352">
        <v>5.8173000000000004</v>
      </c>
      <c r="AI352">
        <v>101.40819999999999</v>
      </c>
      <c r="AJ352">
        <v>253.54570000000001</v>
      </c>
      <c r="AK352">
        <v>24.667100000000001</v>
      </c>
      <c r="AL352">
        <v>24.6647</v>
      </c>
      <c r="AM352">
        <v>15.1031</v>
      </c>
      <c r="AN352">
        <v>15.117599999999999</v>
      </c>
      <c r="AO352">
        <v>1.1599999999999999</v>
      </c>
      <c r="AP352">
        <v>328.34</v>
      </c>
      <c r="AQ352">
        <v>62</v>
      </c>
      <c r="AR352">
        <v>14.927</v>
      </c>
      <c r="AS352">
        <v>33.334299999999999</v>
      </c>
      <c r="AT352">
        <v>5.9480000000000004</v>
      </c>
      <c r="AU352">
        <v>0.32100000000000001</v>
      </c>
      <c r="AV352">
        <v>0.193</v>
      </c>
      <c r="AW352">
        <v>0</v>
      </c>
      <c r="AX352">
        <v>0</v>
      </c>
      <c r="AY352">
        <v>0</v>
      </c>
      <c r="AZ352">
        <v>0.26</v>
      </c>
      <c r="BA352">
        <v>1.97</v>
      </c>
      <c r="BB352">
        <v>259.72000000000003</v>
      </c>
      <c r="BC352">
        <f t="shared" si="10"/>
        <v>5.9871559999999997</v>
      </c>
      <c r="BD352">
        <f t="shared" si="11"/>
        <v>-3.9155999999999302E-2</v>
      </c>
    </row>
    <row r="353" spans="1:56" x14ac:dyDescent="0.25">
      <c r="A353">
        <v>20</v>
      </c>
      <c r="B353">
        <v>65412</v>
      </c>
      <c r="C353">
        <v>65508</v>
      </c>
      <c r="D353">
        <v>13</v>
      </c>
      <c r="E353" t="s">
        <v>52</v>
      </c>
      <c r="F353">
        <v>2017</v>
      </c>
      <c r="G353" s="1">
        <v>0.51284722222222223</v>
      </c>
      <c r="H353">
        <v>50.345100000000002</v>
      </c>
      <c r="I353">
        <v>49.988999999999997</v>
      </c>
      <c r="J353">
        <v>17.61</v>
      </c>
      <c r="K353">
        <v>17.602699999999999</v>
      </c>
      <c r="L353">
        <v>4.4444999999999997</v>
      </c>
      <c r="M353">
        <v>6.0600000000000001E-2</v>
      </c>
      <c r="N353">
        <v>4.9340999999999999</v>
      </c>
      <c r="O353">
        <v>1.1999999999999999E-3</v>
      </c>
      <c r="P353">
        <v>2.4355000000000002</v>
      </c>
      <c r="Q353">
        <v>2.5926999999999998</v>
      </c>
      <c r="R353">
        <v>0.1817</v>
      </c>
      <c r="S353">
        <v>2.8224</v>
      </c>
      <c r="T353" s="2">
        <v>9.9999999999999998E-13</v>
      </c>
      <c r="U353" s="2">
        <v>1.9743999999999999</v>
      </c>
      <c r="V353">
        <v>0.33210000000000001</v>
      </c>
      <c r="W353">
        <v>0.33529999999999999</v>
      </c>
      <c r="X353">
        <v>91.958699999999993</v>
      </c>
      <c r="Y353">
        <v>8.1042000000000005</v>
      </c>
      <c r="Z353">
        <v>31.084790000000002</v>
      </c>
      <c r="AA353">
        <v>-122.66200000000001</v>
      </c>
      <c r="AB353">
        <v>49.991999999999997</v>
      </c>
      <c r="AC353">
        <v>33.450099999999999</v>
      </c>
      <c r="AD353">
        <v>33.450400000000002</v>
      </c>
      <c r="AE353">
        <v>5.3536999999999999</v>
      </c>
      <c r="AF353">
        <v>98.022900000000007</v>
      </c>
      <c r="AG353">
        <v>233.45</v>
      </c>
      <c r="AH353">
        <v>5.4287000000000001</v>
      </c>
      <c r="AI353">
        <v>99.383099999999999</v>
      </c>
      <c r="AJ353">
        <v>236.7217</v>
      </c>
      <c r="AK353">
        <v>24.181899999999999</v>
      </c>
      <c r="AL353">
        <v>24.183900000000001</v>
      </c>
      <c r="AM353">
        <v>17.601600000000001</v>
      </c>
      <c r="AN353">
        <v>17.5943</v>
      </c>
      <c r="AO353">
        <v>1.17</v>
      </c>
      <c r="AP353">
        <v>374.42</v>
      </c>
      <c r="AQ353">
        <v>50</v>
      </c>
      <c r="AR353">
        <v>17.548999999999999</v>
      </c>
      <c r="AS353">
        <v>33.448300000000003</v>
      </c>
      <c r="AT353">
        <v>5.5609999999999999</v>
      </c>
      <c r="AU353">
        <v>0.23100000000000001</v>
      </c>
      <c r="AV353">
        <v>9.1999999999999998E-2</v>
      </c>
      <c r="AW353">
        <v>0</v>
      </c>
      <c r="AX353">
        <v>0</v>
      </c>
      <c r="AY353">
        <v>0</v>
      </c>
      <c r="AZ353">
        <v>0.2</v>
      </c>
      <c r="BA353">
        <v>1.58</v>
      </c>
      <c r="BB353">
        <v>242.79</v>
      </c>
      <c r="BC353">
        <f t="shared" si="10"/>
        <v>5.5839479999999995</v>
      </c>
      <c r="BD353">
        <f t="shared" si="11"/>
        <v>-2.2947999999999524E-2</v>
      </c>
    </row>
    <row r="354" spans="1:56" x14ac:dyDescent="0.25">
      <c r="A354">
        <v>20</v>
      </c>
      <c r="B354">
        <v>67847</v>
      </c>
      <c r="C354">
        <v>67943</v>
      </c>
      <c r="D354">
        <v>13</v>
      </c>
      <c r="E354" t="s">
        <v>52</v>
      </c>
      <c r="F354">
        <v>2017</v>
      </c>
      <c r="G354" s="1">
        <v>0.51402777777777775</v>
      </c>
      <c r="H354">
        <v>40.3767</v>
      </c>
      <c r="I354">
        <v>40.098999999999997</v>
      </c>
      <c r="J354">
        <v>18.063199999999998</v>
      </c>
      <c r="K354">
        <v>18.063500000000001</v>
      </c>
      <c r="L354">
        <v>4.4480000000000004</v>
      </c>
      <c r="M354">
        <v>5.0900000000000001E-2</v>
      </c>
      <c r="N354">
        <v>4.5324999999999998</v>
      </c>
      <c r="O354">
        <v>1.1999999999999999E-3</v>
      </c>
      <c r="P354">
        <v>2.4287000000000001</v>
      </c>
      <c r="Q354">
        <v>2.5891000000000002</v>
      </c>
      <c r="R354">
        <v>0.1933</v>
      </c>
      <c r="S354">
        <v>2.8315000000000001</v>
      </c>
      <c r="T354" s="2">
        <v>9.9999999999999998E-13</v>
      </c>
      <c r="U354" s="2">
        <v>1.9743999999999999</v>
      </c>
      <c r="V354">
        <v>0.20660000000000001</v>
      </c>
      <c r="W354">
        <v>0.3322</v>
      </c>
      <c r="X354">
        <v>92.031099999999995</v>
      </c>
      <c r="Y354">
        <v>8.1366999999999994</v>
      </c>
      <c r="Z354">
        <v>31.084779999999999</v>
      </c>
      <c r="AA354">
        <v>-122.66200000000001</v>
      </c>
      <c r="AB354">
        <v>40.094000000000001</v>
      </c>
      <c r="AC354">
        <v>33.465499999999999</v>
      </c>
      <c r="AD354">
        <v>33.465800000000002</v>
      </c>
      <c r="AE354">
        <v>5.2797999999999998</v>
      </c>
      <c r="AF354">
        <v>97.516400000000004</v>
      </c>
      <c r="AG354">
        <v>230.251</v>
      </c>
      <c r="AH354">
        <v>5.3707000000000003</v>
      </c>
      <c r="AI354">
        <v>99.194900000000004</v>
      </c>
      <c r="AJ354">
        <v>234.21260000000001</v>
      </c>
      <c r="AK354">
        <v>24.083400000000001</v>
      </c>
      <c r="AL354">
        <v>24.083500000000001</v>
      </c>
      <c r="AM354">
        <v>18.0564</v>
      </c>
      <c r="AN354">
        <v>18.0566</v>
      </c>
      <c r="AO354">
        <v>1.19</v>
      </c>
      <c r="AP354">
        <v>383.5</v>
      </c>
      <c r="AQ354">
        <v>40</v>
      </c>
      <c r="AR354">
        <v>18.042000000000002</v>
      </c>
      <c r="AS354">
        <v>33.462299999999999</v>
      </c>
      <c r="AT354">
        <v>5.4740000000000002</v>
      </c>
      <c r="AU354">
        <v>0.20399999999999999</v>
      </c>
      <c r="AV354">
        <v>6.4000000000000001E-2</v>
      </c>
      <c r="AW354">
        <v>0</v>
      </c>
      <c r="AX354">
        <v>0</v>
      </c>
      <c r="AY354">
        <v>0</v>
      </c>
      <c r="AZ354">
        <v>0.2</v>
      </c>
      <c r="BA354">
        <v>1.5</v>
      </c>
      <c r="BB354">
        <v>239.02</v>
      </c>
      <c r="BC354">
        <f t="shared" si="10"/>
        <v>5.5070920000000001</v>
      </c>
      <c r="BD354">
        <f t="shared" si="11"/>
        <v>-3.3091999999999899E-2</v>
      </c>
    </row>
    <row r="355" spans="1:56" x14ac:dyDescent="0.25">
      <c r="A355">
        <v>20</v>
      </c>
      <c r="B355">
        <v>70431</v>
      </c>
      <c r="C355">
        <v>70527</v>
      </c>
      <c r="D355">
        <v>13</v>
      </c>
      <c r="E355" t="s">
        <v>52</v>
      </c>
      <c r="F355">
        <v>2017</v>
      </c>
      <c r="G355" s="1">
        <v>0.51527777777777783</v>
      </c>
      <c r="H355">
        <v>25.032599999999999</v>
      </c>
      <c r="I355">
        <v>24.858000000000001</v>
      </c>
      <c r="J355">
        <v>18.331099999999999</v>
      </c>
      <c r="K355">
        <v>18.3291</v>
      </c>
      <c r="L355">
        <v>4.4459999999999997</v>
      </c>
      <c r="M355">
        <v>4.7500000000000001E-2</v>
      </c>
      <c r="N355">
        <v>4.2026000000000003</v>
      </c>
      <c r="O355">
        <v>1.4E-3</v>
      </c>
      <c r="P355">
        <v>2.4340000000000002</v>
      </c>
      <c r="Q355">
        <v>2.5908000000000002</v>
      </c>
      <c r="R355">
        <v>0.1807</v>
      </c>
      <c r="S355">
        <v>2.8342000000000001</v>
      </c>
      <c r="T355" s="2">
        <v>9.9999999999999998E-13</v>
      </c>
      <c r="U355" s="2">
        <v>1.9743999999999999</v>
      </c>
      <c r="V355">
        <v>0.16220000000000001</v>
      </c>
      <c r="W355">
        <v>0.33410000000000001</v>
      </c>
      <c r="X355">
        <v>91.987899999999996</v>
      </c>
      <c r="Y355">
        <v>8.1457999999999995</v>
      </c>
      <c r="Z355">
        <v>31.084790000000002</v>
      </c>
      <c r="AA355">
        <v>-122.66200000000001</v>
      </c>
      <c r="AB355">
        <v>24.859000000000002</v>
      </c>
      <c r="AC355">
        <v>33.464700000000001</v>
      </c>
      <c r="AD355">
        <v>33.465400000000002</v>
      </c>
      <c r="AE355">
        <v>5.2582000000000004</v>
      </c>
      <c r="AF355">
        <v>97.610600000000005</v>
      </c>
      <c r="AG355">
        <v>229.32499999999999</v>
      </c>
      <c r="AH355">
        <v>5.3388</v>
      </c>
      <c r="AI355">
        <v>99.1023</v>
      </c>
      <c r="AJ355">
        <v>232.83670000000001</v>
      </c>
      <c r="AK355">
        <v>24.016300000000001</v>
      </c>
      <c r="AL355">
        <v>24.017299999999999</v>
      </c>
      <c r="AM355">
        <v>18.326799999999999</v>
      </c>
      <c r="AN355">
        <v>18.3248</v>
      </c>
      <c r="AO355">
        <v>1.2</v>
      </c>
      <c r="AP355">
        <v>389.37</v>
      </c>
      <c r="AQ355">
        <v>25</v>
      </c>
      <c r="AR355">
        <v>18.331</v>
      </c>
      <c r="AS355">
        <v>33.462699999999998</v>
      </c>
      <c r="AT355">
        <v>5.4409999999999998</v>
      </c>
      <c r="AU355">
        <v>0.16600000000000001</v>
      </c>
      <c r="AV355">
        <v>4.4999999999999998E-2</v>
      </c>
      <c r="AW355">
        <v>0</v>
      </c>
      <c r="AX355">
        <v>0</v>
      </c>
      <c r="AY355">
        <v>0</v>
      </c>
      <c r="AZ355">
        <v>0.19</v>
      </c>
      <c r="BA355">
        <v>1.44</v>
      </c>
      <c r="BB355">
        <v>237.58</v>
      </c>
      <c r="BC355">
        <f t="shared" si="10"/>
        <v>5.4846280000000007</v>
      </c>
      <c r="BD355">
        <f t="shared" si="11"/>
        <v>-4.3628000000000888E-2</v>
      </c>
    </row>
    <row r="356" spans="1:56" x14ac:dyDescent="0.25">
      <c r="A356">
        <v>20</v>
      </c>
      <c r="B356">
        <v>73125</v>
      </c>
      <c r="C356">
        <v>73221</v>
      </c>
      <c r="D356">
        <v>13</v>
      </c>
      <c r="E356" t="s">
        <v>52</v>
      </c>
      <c r="F356">
        <v>2017</v>
      </c>
      <c r="G356" s="1">
        <v>0.51657407407407407</v>
      </c>
      <c r="H356">
        <v>10.0923</v>
      </c>
      <c r="I356">
        <v>10.016999999999999</v>
      </c>
      <c r="J356">
        <v>18.737500000000001</v>
      </c>
      <c r="K356">
        <v>18.7361</v>
      </c>
      <c r="L356">
        <v>4.4490999999999996</v>
      </c>
      <c r="M356">
        <v>4.1300000000000003E-2</v>
      </c>
      <c r="N356">
        <v>4.9340999999999999</v>
      </c>
      <c r="O356">
        <v>1.1999999999999999E-3</v>
      </c>
      <c r="P356">
        <v>2.4325000000000001</v>
      </c>
      <c r="Q356">
        <v>2.585</v>
      </c>
      <c r="R356">
        <v>0.18440000000000001</v>
      </c>
      <c r="S356">
        <v>2.8317000000000001</v>
      </c>
      <c r="T356" s="2">
        <v>9.9999999999999998E-13</v>
      </c>
      <c r="U356" s="2">
        <v>1.9743999999999999</v>
      </c>
      <c r="V356">
        <v>8.2400000000000001E-2</v>
      </c>
      <c r="W356">
        <v>0.33119999999999999</v>
      </c>
      <c r="X356">
        <v>92.054199999999994</v>
      </c>
      <c r="Y356">
        <v>8.1349999999999998</v>
      </c>
      <c r="Z356">
        <v>31.084790000000002</v>
      </c>
      <c r="AA356">
        <v>-122.66200000000001</v>
      </c>
      <c r="AB356">
        <v>10.023</v>
      </c>
      <c r="AC356">
        <v>33.517000000000003</v>
      </c>
      <c r="AD356">
        <v>33.517699999999998</v>
      </c>
      <c r="AE356">
        <v>5.2013999999999996</v>
      </c>
      <c r="AF356">
        <v>97.327799999999996</v>
      </c>
      <c r="AG356">
        <v>226.86199999999999</v>
      </c>
      <c r="AH356">
        <v>5.2733999999999996</v>
      </c>
      <c r="AI356">
        <v>98.671499999999995</v>
      </c>
      <c r="AJ356">
        <v>229.99870000000001</v>
      </c>
      <c r="AK356">
        <v>23.954499999999999</v>
      </c>
      <c r="AL356">
        <v>23.955400000000001</v>
      </c>
      <c r="AM356">
        <v>18.735700000000001</v>
      </c>
      <c r="AN356">
        <v>18.734400000000001</v>
      </c>
      <c r="AO356">
        <v>1.21</v>
      </c>
      <c r="AP356">
        <v>394.74</v>
      </c>
      <c r="AQ356">
        <v>10</v>
      </c>
      <c r="AR356">
        <v>18.736000000000001</v>
      </c>
      <c r="AS356">
        <v>33.512500000000003</v>
      </c>
      <c r="AT356">
        <v>5.4169999999999998</v>
      </c>
      <c r="AU356">
        <v>0.16600000000000001</v>
      </c>
      <c r="AV356">
        <v>3.1E-2</v>
      </c>
      <c r="AW356">
        <v>0</v>
      </c>
      <c r="AX356">
        <v>0</v>
      </c>
      <c r="AY356">
        <v>0.11</v>
      </c>
      <c r="AZ356">
        <v>0.2</v>
      </c>
      <c r="BA356">
        <v>1.17</v>
      </c>
      <c r="BB356">
        <v>236.49</v>
      </c>
      <c r="BC356">
        <f t="shared" si="10"/>
        <v>5.4255559999999994</v>
      </c>
      <c r="BD356">
        <f t="shared" si="11"/>
        <v>-8.555999999999564E-3</v>
      </c>
    </row>
    <row r="357" spans="1:56" x14ac:dyDescent="0.25">
      <c r="A357">
        <v>20</v>
      </c>
      <c r="B357">
        <v>75438</v>
      </c>
      <c r="C357">
        <v>75534</v>
      </c>
      <c r="D357">
        <v>13</v>
      </c>
      <c r="E357" t="s">
        <v>52</v>
      </c>
      <c r="F357">
        <v>2017</v>
      </c>
      <c r="G357" s="1">
        <v>0.51768518518518525</v>
      </c>
      <c r="H357">
        <v>2.1352000000000002</v>
      </c>
      <c r="I357">
        <v>2.1240000000000001</v>
      </c>
      <c r="J357">
        <v>18.7517</v>
      </c>
      <c r="K357">
        <v>18.751200000000001</v>
      </c>
      <c r="L357">
        <v>4.4501999999999997</v>
      </c>
      <c r="M357">
        <v>4.2500000000000003E-2</v>
      </c>
      <c r="N357">
        <v>4.9340999999999999</v>
      </c>
      <c r="O357">
        <v>0.84419999999999995</v>
      </c>
      <c r="P357">
        <v>2.4354</v>
      </c>
      <c r="Q357">
        <v>2.5945</v>
      </c>
      <c r="R357">
        <v>0.1842</v>
      </c>
      <c r="S357">
        <v>2.8393999999999999</v>
      </c>
      <c r="T357" s="2">
        <v>0.53630999999999995</v>
      </c>
      <c r="U357" s="2">
        <v>1.9743999999999999</v>
      </c>
      <c r="V357">
        <v>9.7500000000000003E-2</v>
      </c>
      <c r="W357">
        <v>0.3301</v>
      </c>
      <c r="X357">
        <v>92.078699999999998</v>
      </c>
      <c r="Y357">
        <v>8.1635000000000009</v>
      </c>
      <c r="Z357">
        <v>31.084779999999999</v>
      </c>
      <c r="AA357">
        <v>-122.66200000000001</v>
      </c>
      <c r="AB357">
        <v>2.12</v>
      </c>
      <c r="AC357">
        <v>33.517400000000002</v>
      </c>
      <c r="AD357">
        <v>33.5184</v>
      </c>
      <c r="AE357">
        <v>5.2027000000000001</v>
      </c>
      <c r="AF357">
        <v>97.377300000000005</v>
      </c>
      <c r="AG357">
        <v>226.917</v>
      </c>
      <c r="AH357">
        <v>5.2831000000000001</v>
      </c>
      <c r="AI357">
        <v>98.881900000000002</v>
      </c>
      <c r="AJ357">
        <v>230.42410000000001</v>
      </c>
      <c r="AK357">
        <v>23.951000000000001</v>
      </c>
      <c r="AL357">
        <v>23.951799999999999</v>
      </c>
      <c r="AM357">
        <v>18.751300000000001</v>
      </c>
      <c r="AN357">
        <v>18.750800000000002</v>
      </c>
      <c r="AO357">
        <v>1.23</v>
      </c>
      <c r="AP357">
        <v>394.8</v>
      </c>
      <c r="AQ357">
        <v>2</v>
      </c>
      <c r="AR357">
        <v>18.742999999999999</v>
      </c>
      <c r="AS357">
        <v>33.515000000000001</v>
      </c>
      <c r="AT357">
        <v>5.39</v>
      </c>
      <c r="AU357">
        <v>0.155</v>
      </c>
      <c r="AV357">
        <v>3.5999999999999997E-2</v>
      </c>
      <c r="AW357">
        <v>0</v>
      </c>
      <c r="AX357">
        <v>0</v>
      </c>
      <c r="AY357">
        <v>0</v>
      </c>
      <c r="AZ357">
        <v>0.18</v>
      </c>
      <c r="BA357">
        <v>1.21</v>
      </c>
      <c r="BB357">
        <v>235.3</v>
      </c>
      <c r="BC357">
        <f t="shared" si="10"/>
        <v>5.4269080000000001</v>
      </c>
      <c r="BD357">
        <f t="shared" si="11"/>
        <v>-3.6908000000000385E-2</v>
      </c>
    </row>
    <row r="358" spans="1:56" x14ac:dyDescent="0.25">
      <c r="A358">
        <v>21</v>
      </c>
      <c r="B358">
        <v>18553</v>
      </c>
      <c r="C358">
        <v>18649</v>
      </c>
      <c r="D358">
        <v>13</v>
      </c>
      <c r="E358" t="s">
        <v>52</v>
      </c>
      <c r="F358">
        <v>2017</v>
      </c>
      <c r="G358" s="1">
        <v>0.74998842592592585</v>
      </c>
      <c r="H358">
        <v>519.69929999999999</v>
      </c>
      <c r="I358">
        <v>515.45399999999995</v>
      </c>
      <c r="J358">
        <v>5.8116000000000003</v>
      </c>
      <c r="K358">
        <v>5.8108000000000004</v>
      </c>
      <c r="L358">
        <v>4.4968000000000004</v>
      </c>
      <c r="M358">
        <v>3.3300000000000003E-2</v>
      </c>
      <c r="N358">
        <v>4.4234999999999998</v>
      </c>
      <c r="O358">
        <v>1.1999999999999999E-3</v>
      </c>
      <c r="P358">
        <v>0.60489999999999999</v>
      </c>
      <c r="Q358">
        <v>0.61539999999999995</v>
      </c>
      <c r="R358">
        <v>1.6164000000000001</v>
      </c>
      <c r="S358">
        <v>2.6448</v>
      </c>
      <c r="T358" s="2">
        <v>9.9999999999999998E-13</v>
      </c>
      <c r="U358" s="2">
        <v>2023.5</v>
      </c>
      <c r="V358" t="s">
        <v>53</v>
      </c>
      <c r="W358">
        <v>0.28799999999999998</v>
      </c>
      <c r="X358">
        <v>93.055000000000007</v>
      </c>
      <c r="Y358">
        <v>7.4523000000000001</v>
      </c>
      <c r="Z358">
        <v>31.41845</v>
      </c>
      <c r="AA358">
        <v>-121.9892</v>
      </c>
      <c r="AB358">
        <v>515.45500000000004</v>
      </c>
      <c r="AC358">
        <v>34.241599999999998</v>
      </c>
      <c r="AD358">
        <v>34.243699999999997</v>
      </c>
      <c r="AE358">
        <v>0.34949999999999998</v>
      </c>
      <c r="AF358">
        <v>5.0114999999999998</v>
      </c>
      <c r="AG358">
        <v>15.199</v>
      </c>
      <c r="AH358">
        <v>0.36209999999999998</v>
      </c>
      <c r="AI358">
        <v>5.1920000000000002</v>
      </c>
      <c r="AJ358">
        <v>15.747199999999999</v>
      </c>
      <c r="AK358">
        <v>26.982500000000002</v>
      </c>
      <c r="AL358">
        <v>26.984300000000001</v>
      </c>
      <c r="AM358">
        <v>5.7671000000000001</v>
      </c>
      <c r="AN358">
        <v>5.7663000000000002</v>
      </c>
      <c r="AO358">
        <v>1.02</v>
      </c>
      <c r="AP358">
        <v>113.49</v>
      </c>
      <c r="AQ358">
        <v>516</v>
      </c>
      <c r="AR358">
        <v>5.8250000000000002</v>
      </c>
      <c r="AS358">
        <v>34.240499999999997</v>
      </c>
      <c r="AT358">
        <v>0.36</v>
      </c>
      <c r="AW358">
        <v>41.14</v>
      </c>
      <c r="AX358">
        <v>0</v>
      </c>
      <c r="AY358">
        <v>0</v>
      </c>
      <c r="AZ358">
        <v>3.07</v>
      </c>
      <c r="BA358">
        <v>78.66</v>
      </c>
      <c r="BB358">
        <v>15.72</v>
      </c>
      <c r="BC358">
        <f t="shared" si="10"/>
        <v>0.37957999999999997</v>
      </c>
      <c r="BD358">
        <f t="shared" si="11"/>
        <v>-1.9579999999999986E-2</v>
      </c>
    </row>
    <row r="359" spans="1:56" x14ac:dyDescent="0.25">
      <c r="A359">
        <v>21</v>
      </c>
      <c r="B359">
        <v>21775</v>
      </c>
      <c r="C359">
        <v>21871</v>
      </c>
      <c r="D359">
        <v>13</v>
      </c>
      <c r="E359" t="s">
        <v>52</v>
      </c>
      <c r="F359">
        <v>2017</v>
      </c>
      <c r="G359" s="1">
        <v>0.75153935185185183</v>
      </c>
      <c r="H359">
        <v>443.98349999999999</v>
      </c>
      <c r="I359">
        <v>440.43900000000002</v>
      </c>
      <c r="J359">
        <v>6.1763000000000003</v>
      </c>
      <c r="K359">
        <v>6.1717000000000004</v>
      </c>
      <c r="L359">
        <v>4.4965999999999999</v>
      </c>
      <c r="M359">
        <v>3.3399999999999999E-2</v>
      </c>
      <c r="N359">
        <v>4.6662999999999997</v>
      </c>
      <c r="O359">
        <v>1.1999999999999999E-3</v>
      </c>
      <c r="P359">
        <v>0.67110000000000003</v>
      </c>
      <c r="Q359">
        <v>0.68620000000000003</v>
      </c>
      <c r="R359">
        <v>1.5591999999999999</v>
      </c>
      <c r="S359">
        <v>2.6473</v>
      </c>
      <c r="T359" s="2">
        <v>9.9999999999999998E-13</v>
      </c>
      <c r="U359" s="2">
        <v>1657.3</v>
      </c>
      <c r="V359" t="s">
        <v>53</v>
      </c>
      <c r="W359">
        <v>0.28820000000000001</v>
      </c>
      <c r="X359">
        <v>93.049700000000001</v>
      </c>
      <c r="Y359">
        <v>7.4615999999999998</v>
      </c>
      <c r="Z359">
        <v>31.41845</v>
      </c>
      <c r="AA359">
        <v>-121.9892</v>
      </c>
      <c r="AB359">
        <v>440.43900000000002</v>
      </c>
      <c r="AC359">
        <v>34.168599999999998</v>
      </c>
      <c r="AD359">
        <v>34.171199999999999</v>
      </c>
      <c r="AE359">
        <v>0.59599999999999997</v>
      </c>
      <c r="AF359">
        <v>8.6152999999999995</v>
      </c>
      <c r="AG359">
        <v>25.922999999999998</v>
      </c>
      <c r="AH359">
        <v>0.60340000000000005</v>
      </c>
      <c r="AI359">
        <v>8.7210000000000001</v>
      </c>
      <c r="AJ359">
        <v>26.244</v>
      </c>
      <c r="AK359">
        <v>26.8782</v>
      </c>
      <c r="AL359">
        <v>26.8809</v>
      </c>
      <c r="AM359">
        <v>6.1372999999999998</v>
      </c>
      <c r="AN359">
        <v>6.1326999999999998</v>
      </c>
      <c r="AO359">
        <v>1.02</v>
      </c>
      <c r="AP359">
        <v>122.67</v>
      </c>
      <c r="AQ359">
        <v>440</v>
      </c>
      <c r="AR359">
        <v>6.1890000000000001</v>
      </c>
      <c r="AS359">
        <v>34.167999999999999</v>
      </c>
      <c r="AT359">
        <v>0.629</v>
      </c>
      <c r="AW359">
        <v>39.659999999999997</v>
      </c>
      <c r="AX359">
        <v>0</v>
      </c>
      <c r="AY359">
        <v>0</v>
      </c>
      <c r="AZ359">
        <v>2.94</v>
      </c>
      <c r="BA359">
        <v>70.23</v>
      </c>
      <c r="BB359">
        <v>27.44</v>
      </c>
      <c r="BC359">
        <f t="shared" si="10"/>
        <v>0.63593999999999995</v>
      </c>
      <c r="BD359">
        <f t="shared" si="11"/>
        <v>-6.9399999999999462E-3</v>
      </c>
    </row>
    <row r="360" spans="1:56" x14ac:dyDescent="0.25">
      <c r="A360">
        <v>21</v>
      </c>
      <c r="B360">
        <v>24735</v>
      </c>
      <c r="C360">
        <v>24831</v>
      </c>
      <c r="D360">
        <v>13</v>
      </c>
      <c r="E360" t="s">
        <v>52</v>
      </c>
      <c r="F360">
        <v>2017</v>
      </c>
      <c r="G360" s="1">
        <v>0.75297453703703709</v>
      </c>
      <c r="H360">
        <v>383.72289999999998</v>
      </c>
      <c r="I360">
        <v>380.71600000000001</v>
      </c>
      <c r="J360">
        <v>6.6581000000000001</v>
      </c>
      <c r="K360">
        <v>6.6566999999999998</v>
      </c>
      <c r="L360">
        <v>4.4955999999999996</v>
      </c>
      <c r="M360">
        <v>3.2899999999999999E-2</v>
      </c>
      <c r="N360">
        <v>4.4958999999999998</v>
      </c>
      <c r="O360">
        <v>1.1999999999999999E-3</v>
      </c>
      <c r="P360">
        <v>0.75860000000000005</v>
      </c>
      <c r="Q360">
        <v>0.78169999999999995</v>
      </c>
      <c r="R360">
        <v>1.5197000000000001</v>
      </c>
      <c r="S360">
        <v>2.6547999999999998</v>
      </c>
      <c r="T360" s="2">
        <v>9.9999999999999998E-13</v>
      </c>
      <c r="U360" s="2">
        <v>2361</v>
      </c>
      <c r="V360" t="s">
        <v>53</v>
      </c>
      <c r="W360">
        <v>0.28910000000000002</v>
      </c>
      <c r="X360">
        <v>93.027699999999996</v>
      </c>
      <c r="Y360">
        <v>7.4901</v>
      </c>
      <c r="Z360">
        <v>31.41845</v>
      </c>
      <c r="AA360">
        <v>-121.9892</v>
      </c>
      <c r="AB360">
        <v>380.714</v>
      </c>
      <c r="AC360">
        <v>34.130600000000001</v>
      </c>
      <c r="AD360">
        <v>34.133099999999999</v>
      </c>
      <c r="AE360">
        <v>0.90820000000000001</v>
      </c>
      <c r="AF360">
        <v>13.271000000000001</v>
      </c>
      <c r="AG360">
        <v>39.502000000000002</v>
      </c>
      <c r="AH360">
        <v>0.92369999999999997</v>
      </c>
      <c r="AI360">
        <v>13.497199999999999</v>
      </c>
      <c r="AJ360">
        <v>40.175400000000003</v>
      </c>
      <c r="AK360">
        <v>26.7849</v>
      </c>
      <c r="AL360">
        <v>26.786999999999999</v>
      </c>
      <c r="AM360">
        <v>6.6231999999999998</v>
      </c>
      <c r="AN360">
        <v>6.6218000000000004</v>
      </c>
      <c r="AO360">
        <v>1.03</v>
      </c>
      <c r="AP360">
        <v>131.05000000000001</v>
      </c>
      <c r="AQ360">
        <v>381</v>
      </c>
      <c r="AR360">
        <v>6.6680000000000001</v>
      </c>
      <c r="AS360">
        <v>34.128599999999999</v>
      </c>
      <c r="AT360">
        <v>0.93700000000000006</v>
      </c>
      <c r="AW360">
        <v>37.56</v>
      </c>
      <c r="AX360">
        <v>0</v>
      </c>
      <c r="AY360">
        <v>0</v>
      </c>
      <c r="AZ360">
        <v>2.76</v>
      </c>
      <c r="BA360">
        <v>61.32</v>
      </c>
      <c r="BB360">
        <v>40.880000000000003</v>
      </c>
      <c r="BC360">
        <f t="shared" si="10"/>
        <v>0.96062800000000004</v>
      </c>
      <c r="BD360">
        <f t="shared" si="11"/>
        <v>-2.3627999999999982E-2</v>
      </c>
    </row>
    <row r="361" spans="1:56" x14ac:dyDescent="0.25">
      <c r="A361">
        <v>21</v>
      </c>
      <c r="B361">
        <v>27471</v>
      </c>
      <c r="C361">
        <v>27567</v>
      </c>
      <c r="D361">
        <v>13</v>
      </c>
      <c r="E361" t="s">
        <v>52</v>
      </c>
      <c r="F361">
        <v>2017</v>
      </c>
      <c r="G361" s="1">
        <v>0.75429398148148152</v>
      </c>
      <c r="H361">
        <v>323.3372</v>
      </c>
      <c r="I361">
        <v>320.85000000000002</v>
      </c>
      <c r="J361">
        <v>6.9964000000000004</v>
      </c>
      <c r="K361">
        <v>6.9954000000000001</v>
      </c>
      <c r="L361">
        <v>4.4957000000000003</v>
      </c>
      <c r="M361">
        <v>3.3099999999999997E-2</v>
      </c>
      <c r="N361">
        <v>4.7690000000000001</v>
      </c>
      <c r="O361">
        <v>1.1999999999999999E-3</v>
      </c>
      <c r="P361">
        <v>0.90800000000000003</v>
      </c>
      <c r="Q361">
        <v>0.94440000000000002</v>
      </c>
      <c r="R361">
        <v>1.4320999999999999</v>
      </c>
      <c r="S361">
        <v>2.6673</v>
      </c>
      <c r="T361" s="2">
        <v>9.9999999999999998E-13</v>
      </c>
      <c r="U361" s="2">
        <v>2341.1999999999998</v>
      </c>
      <c r="V361" t="s">
        <v>53</v>
      </c>
      <c r="W361">
        <v>0.28899999999999998</v>
      </c>
      <c r="X361">
        <v>93.030900000000003</v>
      </c>
      <c r="Y361">
        <v>7.5384000000000002</v>
      </c>
      <c r="Z361">
        <v>31.41845</v>
      </c>
      <c r="AA361">
        <v>-121.9892</v>
      </c>
      <c r="AB361">
        <v>320.84899999999999</v>
      </c>
      <c r="AC361">
        <v>34.069800000000001</v>
      </c>
      <c r="AD361">
        <v>34.072299999999998</v>
      </c>
      <c r="AE361">
        <v>1.4378</v>
      </c>
      <c r="AF361">
        <v>21.166399999999999</v>
      </c>
      <c r="AG361">
        <v>62.545000000000002</v>
      </c>
      <c r="AH361">
        <v>1.4587000000000001</v>
      </c>
      <c r="AI361">
        <v>21.4727</v>
      </c>
      <c r="AJ361">
        <v>63.450099999999999</v>
      </c>
      <c r="AK361">
        <v>26.6906</v>
      </c>
      <c r="AL361">
        <v>26.692699999999999</v>
      </c>
      <c r="AM361">
        <v>6.9663000000000004</v>
      </c>
      <c r="AN361">
        <v>6.9653</v>
      </c>
      <c r="AO361">
        <v>1.03</v>
      </c>
      <c r="AP361">
        <v>139.29</v>
      </c>
      <c r="AQ361">
        <v>321</v>
      </c>
      <c r="AR361">
        <v>7.0060000000000002</v>
      </c>
      <c r="AS361">
        <v>34.074199999999998</v>
      </c>
      <c r="AT361">
        <v>1.48</v>
      </c>
      <c r="AW361">
        <v>34.909999999999997</v>
      </c>
      <c r="AX361">
        <v>0</v>
      </c>
      <c r="AY361">
        <v>0</v>
      </c>
      <c r="AZ361">
        <v>2.54</v>
      </c>
      <c r="BA361">
        <v>52.92</v>
      </c>
      <c r="BB361">
        <v>64.59</v>
      </c>
      <c r="BC361">
        <f t="shared" si="10"/>
        <v>1.511412</v>
      </c>
      <c r="BD361">
        <f t="shared" si="11"/>
        <v>-3.1411999999999995E-2</v>
      </c>
    </row>
    <row r="362" spans="1:56" x14ac:dyDescent="0.25">
      <c r="A362">
        <v>21</v>
      </c>
      <c r="B362">
        <v>29956</v>
      </c>
      <c r="C362">
        <v>30052</v>
      </c>
      <c r="D362">
        <v>13</v>
      </c>
      <c r="E362" t="s">
        <v>52</v>
      </c>
      <c r="F362">
        <v>2017</v>
      </c>
      <c r="G362" s="1">
        <v>0.75548611111111119</v>
      </c>
      <c r="H362">
        <v>272.97879999999998</v>
      </c>
      <c r="I362">
        <v>270.91199999999998</v>
      </c>
      <c r="J362">
        <v>7.4702000000000002</v>
      </c>
      <c r="K362">
        <v>7.47</v>
      </c>
      <c r="L362">
        <v>4.4965000000000002</v>
      </c>
      <c r="M362">
        <v>3.27E-2</v>
      </c>
      <c r="N362">
        <v>4.3186999999999998</v>
      </c>
      <c r="O362">
        <v>1.1999999999999999E-3</v>
      </c>
      <c r="P362">
        <v>1.1023000000000001</v>
      </c>
      <c r="Q362">
        <v>1.1579999999999999</v>
      </c>
      <c r="R362">
        <v>1.3189</v>
      </c>
      <c r="S362">
        <v>2.6863999999999999</v>
      </c>
      <c r="T362" s="2">
        <v>9.9999999999999998E-13</v>
      </c>
      <c r="U362" s="2">
        <v>2226.8000000000002</v>
      </c>
      <c r="V362" t="s">
        <v>53</v>
      </c>
      <c r="W362">
        <v>0.2883</v>
      </c>
      <c r="X362">
        <v>93.047899999999998</v>
      </c>
      <c r="Y362">
        <v>7.6125999999999996</v>
      </c>
      <c r="Z362">
        <v>31.41845</v>
      </c>
      <c r="AA362">
        <v>-121.9892</v>
      </c>
      <c r="AB362">
        <v>270.911</v>
      </c>
      <c r="AC362">
        <v>34.0197</v>
      </c>
      <c r="AD362">
        <v>34.021599999999999</v>
      </c>
      <c r="AE362">
        <v>2.0889000000000002</v>
      </c>
      <c r="AF362">
        <v>31.075600000000001</v>
      </c>
      <c r="AG362">
        <v>90.876999999999995</v>
      </c>
      <c r="AH362">
        <v>2.1208999999999998</v>
      </c>
      <c r="AI362">
        <v>31.551600000000001</v>
      </c>
      <c r="AJ362">
        <v>92.268000000000001</v>
      </c>
      <c r="AK362">
        <v>26.584599999999998</v>
      </c>
      <c r="AL362">
        <v>26.586099999999998</v>
      </c>
      <c r="AM362">
        <v>7.4439000000000002</v>
      </c>
      <c r="AN362">
        <v>7.4436999999999998</v>
      </c>
      <c r="AO362">
        <v>1.04</v>
      </c>
      <c r="AP362">
        <v>148.80000000000001</v>
      </c>
      <c r="AQ362">
        <v>271</v>
      </c>
      <c r="AR362">
        <v>7.5060000000000002</v>
      </c>
      <c r="AS362">
        <v>34.008800000000001</v>
      </c>
      <c r="AT362">
        <v>2.294</v>
      </c>
      <c r="AW362">
        <v>31.36</v>
      </c>
      <c r="AX362">
        <v>0</v>
      </c>
      <c r="AY362">
        <v>0</v>
      </c>
      <c r="AZ362">
        <v>2.23</v>
      </c>
      <c r="BA362">
        <v>44.19</v>
      </c>
      <c r="BB362">
        <v>100.1</v>
      </c>
      <c r="BC362">
        <f t="shared" si="10"/>
        <v>2.1885560000000002</v>
      </c>
      <c r="BD362">
        <f t="shared" si="11"/>
        <v>0.10544399999999987</v>
      </c>
    </row>
    <row r="363" spans="1:56" x14ac:dyDescent="0.25">
      <c r="A363">
        <v>21</v>
      </c>
      <c r="B363">
        <v>32403</v>
      </c>
      <c r="C363">
        <v>32499</v>
      </c>
      <c r="D363">
        <v>13</v>
      </c>
      <c r="E363" t="s">
        <v>52</v>
      </c>
      <c r="F363">
        <v>2017</v>
      </c>
      <c r="G363" s="1">
        <v>0.75666666666666671</v>
      </c>
      <c r="H363">
        <v>232.56139999999999</v>
      </c>
      <c r="I363">
        <v>230.82</v>
      </c>
      <c r="J363">
        <v>8.1212999999999997</v>
      </c>
      <c r="K363">
        <v>8.1167999999999996</v>
      </c>
      <c r="L363">
        <v>4.4966999999999997</v>
      </c>
      <c r="M363">
        <v>3.2399999999999998E-2</v>
      </c>
      <c r="N363">
        <v>4.2798999999999996</v>
      </c>
      <c r="O363">
        <v>1.1999999999999999E-3</v>
      </c>
      <c r="P363">
        <v>1.2755000000000001</v>
      </c>
      <c r="Q363">
        <v>1.3423</v>
      </c>
      <c r="R363">
        <v>1.1834</v>
      </c>
      <c r="S363">
        <v>2.7027999999999999</v>
      </c>
      <c r="T363" s="2">
        <v>9.9999999999999998E-13</v>
      </c>
      <c r="U363" s="2">
        <v>1619.4</v>
      </c>
      <c r="V363" t="s">
        <v>53</v>
      </c>
      <c r="W363">
        <v>0.28810000000000002</v>
      </c>
      <c r="X363">
        <v>93.052599999999998</v>
      </c>
      <c r="Y363">
        <v>7.6748000000000003</v>
      </c>
      <c r="Z363">
        <v>31.41845</v>
      </c>
      <c r="AA363">
        <v>-121.9892</v>
      </c>
      <c r="AB363">
        <v>230.822</v>
      </c>
      <c r="AC363">
        <v>33.980600000000003</v>
      </c>
      <c r="AD363">
        <v>33.982999999999997</v>
      </c>
      <c r="AE363">
        <v>2.6648000000000001</v>
      </c>
      <c r="AF363">
        <v>40.219099999999997</v>
      </c>
      <c r="AG363">
        <v>115.941</v>
      </c>
      <c r="AH363">
        <v>2.6924000000000001</v>
      </c>
      <c r="AI363">
        <v>40.6327</v>
      </c>
      <c r="AJ363">
        <v>117.1431</v>
      </c>
      <c r="AK363">
        <v>26.4587</v>
      </c>
      <c r="AL363">
        <v>26.461300000000001</v>
      </c>
      <c r="AM363">
        <v>8.0978999999999992</v>
      </c>
      <c r="AN363">
        <v>8.0934000000000008</v>
      </c>
      <c r="AO363">
        <v>1.04</v>
      </c>
      <c r="AP363">
        <v>160.37</v>
      </c>
      <c r="AQ363">
        <v>231</v>
      </c>
      <c r="AR363">
        <v>8.1419999999999995</v>
      </c>
      <c r="AS363">
        <v>33.954000000000001</v>
      </c>
      <c r="AT363">
        <v>3.016</v>
      </c>
      <c r="AW363">
        <v>26.96</v>
      </c>
      <c r="AX363">
        <v>0</v>
      </c>
      <c r="AY363">
        <v>0</v>
      </c>
      <c r="AZ363">
        <v>1.91</v>
      </c>
      <c r="BA363">
        <v>33.33</v>
      </c>
      <c r="BB363">
        <v>131.63</v>
      </c>
      <c r="BC363">
        <f t="shared" si="10"/>
        <v>2.7874919999999999</v>
      </c>
      <c r="BD363">
        <f t="shared" si="11"/>
        <v>0.22850800000000016</v>
      </c>
    </row>
    <row r="364" spans="1:56" x14ac:dyDescent="0.25">
      <c r="A364">
        <v>21</v>
      </c>
      <c r="B364">
        <v>34587</v>
      </c>
      <c r="C364">
        <v>34683</v>
      </c>
      <c r="D364">
        <v>13</v>
      </c>
      <c r="E364" t="s">
        <v>52</v>
      </c>
      <c r="F364">
        <v>2017</v>
      </c>
      <c r="G364" s="1">
        <v>0.75771990740740736</v>
      </c>
      <c r="H364">
        <v>202.4538</v>
      </c>
      <c r="I364">
        <v>200.95500000000001</v>
      </c>
      <c r="J364">
        <v>8.7620000000000005</v>
      </c>
      <c r="K364">
        <v>8.7681000000000004</v>
      </c>
      <c r="L364">
        <v>4.4962</v>
      </c>
      <c r="M364">
        <v>3.2000000000000001E-2</v>
      </c>
      <c r="N364">
        <v>4.5293000000000001</v>
      </c>
      <c r="O364">
        <v>1.1999999999999999E-3</v>
      </c>
      <c r="P364">
        <v>1.5207999999999999</v>
      </c>
      <c r="Q364">
        <v>1.6144000000000001</v>
      </c>
      <c r="R364">
        <v>1.0263</v>
      </c>
      <c r="S364">
        <v>2.7244000000000002</v>
      </c>
      <c r="T364" s="2">
        <v>9.9999999999999998E-13</v>
      </c>
      <c r="U364" s="2">
        <v>2236.6999999999998</v>
      </c>
      <c r="V364" t="s">
        <v>53</v>
      </c>
      <c r="W364">
        <v>0.28849999999999998</v>
      </c>
      <c r="X364">
        <v>93.041700000000006</v>
      </c>
      <c r="Y364">
        <v>7.7571000000000003</v>
      </c>
      <c r="Z364">
        <v>31.41845</v>
      </c>
      <c r="AA364">
        <v>-121.9892</v>
      </c>
      <c r="AB364">
        <v>200.95400000000001</v>
      </c>
      <c r="AC364">
        <v>33.888399999999997</v>
      </c>
      <c r="AD364">
        <v>33.89</v>
      </c>
      <c r="AE364">
        <v>3.4458000000000002</v>
      </c>
      <c r="AF364">
        <v>52.725700000000003</v>
      </c>
      <c r="AG364">
        <v>149.94800000000001</v>
      </c>
      <c r="AH364">
        <v>3.5023</v>
      </c>
      <c r="AI364">
        <v>53.598599999999998</v>
      </c>
      <c r="AJ364">
        <v>152.40780000000001</v>
      </c>
      <c r="AK364">
        <v>26.288399999999999</v>
      </c>
      <c r="AL364">
        <v>26.288699999999999</v>
      </c>
      <c r="AM364">
        <v>8.7407000000000004</v>
      </c>
      <c r="AN364">
        <v>8.7468000000000004</v>
      </c>
      <c r="AO364">
        <v>1.05</v>
      </c>
      <c r="AP364">
        <v>176.23</v>
      </c>
      <c r="AQ364">
        <v>201</v>
      </c>
      <c r="AR364">
        <v>8.7620000000000005</v>
      </c>
      <c r="AS364">
        <v>33.881100000000004</v>
      </c>
      <c r="AT364">
        <v>3.617</v>
      </c>
      <c r="AU364">
        <v>2E-3</v>
      </c>
      <c r="AV364">
        <v>2.7E-2</v>
      </c>
      <c r="AW364">
        <v>23.58</v>
      </c>
      <c r="AX364">
        <v>0</v>
      </c>
      <c r="AY364">
        <v>0</v>
      </c>
      <c r="AZ364">
        <v>1.65</v>
      </c>
      <c r="BA364">
        <v>26.75</v>
      </c>
      <c r="BB364">
        <v>157.85</v>
      </c>
      <c r="BC364">
        <f t="shared" si="10"/>
        <v>3.5997319999999999</v>
      </c>
      <c r="BD364">
        <f t="shared" si="11"/>
        <v>1.7268000000000061E-2</v>
      </c>
    </row>
    <row r="365" spans="1:56" x14ac:dyDescent="0.25">
      <c r="A365">
        <v>21</v>
      </c>
      <c r="B365">
        <v>36637</v>
      </c>
      <c r="C365">
        <v>36733</v>
      </c>
      <c r="D365">
        <v>13</v>
      </c>
      <c r="E365" t="s">
        <v>52</v>
      </c>
      <c r="F365">
        <v>2017</v>
      </c>
      <c r="G365" s="1">
        <v>0.75870370370370377</v>
      </c>
      <c r="H365">
        <v>172.24260000000001</v>
      </c>
      <c r="I365">
        <v>170.98099999999999</v>
      </c>
      <c r="J365">
        <v>9.5266000000000002</v>
      </c>
      <c r="K365">
        <v>9.5382999999999996</v>
      </c>
      <c r="L365">
        <v>4.4973999999999998</v>
      </c>
      <c r="M365">
        <v>3.2099999999999997E-2</v>
      </c>
      <c r="N365">
        <v>4.9333999999999998</v>
      </c>
      <c r="O365">
        <v>1.1999999999999999E-3</v>
      </c>
      <c r="P365">
        <v>1.657</v>
      </c>
      <c r="Q365">
        <v>1.7634000000000001</v>
      </c>
      <c r="R365">
        <v>0.90949999999999998</v>
      </c>
      <c r="S365">
        <v>2.7366999999999999</v>
      </c>
      <c r="T365" s="2">
        <v>9.9999999999999998E-13</v>
      </c>
      <c r="U365" s="2">
        <v>2384.3000000000002</v>
      </c>
      <c r="V365" t="s">
        <v>53</v>
      </c>
      <c r="W365">
        <v>0.28749999999999998</v>
      </c>
      <c r="X365">
        <v>93.066000000000003</v>
      </c>
      <c r="Y365">
        <v>7.8026</v>
      </c>
      <c r="Z365">
        <v>31.41845</v>
      </c>
      <c r="AA365">
        <v>-121.9892</v>
      </c>
      <c r="AB365">
        <v>170.97900000000001</v>
      </c>
      <c r="AC365">
        <v>33.741900000000001</v>
      </c>
      <c r="AD365">
        <v>33.740400000000001</v>
      </c>
      <c r="AE365">
        <v>3.8407</v>
      </c>
      <c r="AF365">
        <v>59.7117</v>
      </c>
      <c r="AG365">
        <v>167.17</v>
      </c>
      <c r="AH365">
        <v>3.9096000000000002</v>
      </c>
      <c r="AI365">
        <v>60.7973</v>
      </c>
      <c r="AJ365">
        <v>170.1679</v>
      </c>
      <c r="AK365">
        <v>26.051300000000001</v>
      </c>
      <c r="AL365">
        <v>26.048300000000001</v>
      </c>
      <c r="AM365">
        <v>9.5075000000000003</v>
      </c>
      <c r="AN365">
        <v>9.5191999999999997</v>
      </c>
      <c r="AO365">
        <v>1.05</v>
      </c>
      <c r="AP365">
        <v>198.39</v>
      </c>
      <c r="AQ365">
        <v>171</v>
      </c>
      <c r="AR365">
        <v>9.3209999999999997</v>
      </c>
      <c r="AS365">
        <v>33.716999999999999</v>
      </c>
      <c r="AT365">
        <v>4.0179999999999998</v>
      </c>
      <c r="AU365">
        <v>5.0000000000000001E-3</v>
      </c>
      <c r="AV365">
        <v>2.9000000000000001E-2</v>
      </c>
      <c r="AW365">
        <v>19.5</v>
      </c>
      <c r="AX365">
        <v>0</v>
      </c>
      <c r="AY365">
        <v>0</v>
      </c>
      <c r="AZ365">
        <v>1.41</v>
      </c>
      <c r="BA365">
        <v>19.59</v>
      </c>
      <c r="BB365">
        <v>175.39</v>
      </c>
      <c r="BC365">
        <f t="shared" si="10"/>
        <v>4.0104280000000001</v>
      </c>
      <c r="BD365">
        <f t="shared" si="11"/>
        <v>7.5719999999996901E-3</v>
      </c>
    </row>
    <row r="366" spans="1:56" x14ac:dyDescent="0.25">
      <c r="A366">
        <v>21</v>
      </c>
      <c r="B366">
        <v>38434</v>
      </c>
      <c r="C366">
        <v>38530</v>
      </c>
      <c r="D366">
        <v>13</v>
      </c>
      <c r="E366" t="s">
        <v>52</v>
      </c>
      <c r="F366">
        <v>2017</v>
      </c>
      <c r="G366" s="1">
        <v>0.75957175925925924</v>
      </c>
      <c r="H366">
        <v>141.90989999999999</v>
      </c>
      <c r="I366">
        <v>140.87899999999999</v>
      </c>
      <c r="J366">
        <v>10.257199999999999</v>
      </c>
      <c r="K366">
        <v>10.2568</v>
      </c>
      <c r="L366">
        <v>4.4964000000000004</v>
      </c>
      <c r="M366">
        <v>3.61E-2</v>
      </c>
      <c r="N366">
        <v>4.7473000000000001</v>
      </c>
      <c r="O366">
        <v>0.28050000000000003</v>
      </c>
      <c r="P366">
        <v>1.7977000000000001</v>
      </c>
      <c r="Q366">
        <v>1.9113</v>
      </c>
      <c r="R366">
        <v>0.74890000000000001</v>
      </c>
      <c r="S366">
        <v>2.7530999999999999</v>
      </c>
      <c r="T366" s="2">
        <v>7.7027999999999999E-2</v>
      </c>
      <c r="U366" s="2">
        <v>2595.5</v>
      </c>
      <c r="V366">
        <v>1.7500000000000002E-2</v>
      </c>
      <c r="W366">
        <v>0.28839999999999999</v>
      </c>
      <c r="X366">
        <v>93.045400000000001</v>
      </c>
      <c r="Y366">
        <v>7.8643999999999998</v>
      </c>
      <c r="Z366">
        <v>31.41845</v>
      </c>
      <c r="AA366">
        <v>-121.9892</v>
      </c>
      <c r="AB366">
        <v>140.88</v>
      </c>
      <c r="AC366">
        <v>33.586599999999997</v>
      </c>
      <c r="AD366">
        <v>33.587800000000001</v>
      </c>
      <c r="AE366">
        <v>4.2203999999999997</v>
      </c>
      <c r="AF366">
        <v>66.601699999999994</v>
      </c>
      <c r="AG366">
        <v>183.74199999999999</v>
      </c>
      <c r="AH366">
        <v>4.2811000000000003</v>
      </c>
      <c r="AI366">
        <v>67.558899999999994</v>
      </c>
      <c r="AJ366">
        <v>186.3819</v>
      </c>
      <c r="AK366">
        <v>25.807600000000001</v>
      </c>
      <c r="AL366">
        <v>25.808599999999998</v>
      </c>
      <c r="AM366">
        <v>10.2408</v>
      </c>
      <c r="AN366">
        <v>10.240399999999999</v>
      </c>
      <c r="AO366">
        <v>1.06</v>
      </c>
      <c r="AP366">
        <v>221.09</v>
      </c>
      <c r="AQ366">
        <v>141</v>
      </c>
      <c r="AR366">
        <v>10.231999999999999</v>
      </c>
      <c r="AS366">
        <v>33.576300000000003</v>
      </c>
      <c r="AT366">
        <v>4.4710000000000001</v>
      </c>
      <c r="AU366">
        <v>2.8000000000000001E-2</v>
      </c>
      <c r="AV366">
        <v>4.5999999999999999E-2</v>
      </c>
      <c r="AW366">
        <v>14.97</v>
      </c>
      <c r="AX366">
        <v>0</v>
      </c>
      <c r="AY366">
        <v>0</v>
      </c>
      <c r="AZ366">
        <v>1.1299999999999999</v>
      </c>
      <c r="BA366">
        <v>13.88</v>
      </c>
      <c r="BB366">
        <v>195.17</v>
      </c>
      <c r="BC366">
        <f t="shared" si="10"/>
        <v>4.405316</v>
      </c>
      <c r="BD366">
        <f t="shared" si="11"/>
        <v>6.5684000000000076E-2</v>
      </c>
    </row>
    <row r="367" spans="1:56" x14ac:dyDescent="0.25">
      <c r="A367">
        <v>21</v>
      </c>
      <c r="B367">
        <v>40313</v>
      </c>
      <c r="C367">
        <v>40409</v>
      </c>
      <c r="D367">
        <v>13</v>
      </c>
      <c r="E367" t="s">
        <v>52</v>
      </c>
      <c r="F367">
        <v>2017</v>
      </c>
      <c r="G367" s="1">
        <v>0.76048611111111108</v>
      </c>
      <c r="H367">
        <v>121.611</v>
      </c>
      <c r="I367">
        <v>120.73099999999999</v>
      </c>
      <c r="J367">
        <v>11.338900000000001</v>
      </c>
      <c r="K367">
        <v>11.3393</v>
      </c>
      <c r="L367">
        <v>4.4931999999999999</v>
      </c>
      <c r="M367">
        <v>4.7699999999999999E-2</v>
      </c>
      <c r="N367">
        <v>4.5016999999999996</v>
      </c>
      <c r="O367">
        <v>0.66700000000000004</v>
      </c>
      <c r="P367">
        <v>2.0102000000000002</v>
      </c>
      <c r="Q367">
        <v>2.1415999999999999</v>
      </c>
      <c r="R367">
        <v>0.51910000000000001</v>
      </c>
      <c r="S367">
        <v>2.7749999999999999</v>
      </c>
      <c r="T367" s="2">
        <v>0.31691999999999998</v>
      </c>
      <c r="U367" s="2">
        <v>2654.6</v>
      </c>
      <c r="V367">
        <v>0.16470000000000001</v>
      </c>
      <c r="W367">
        <v>0.29120000000000001</v>
      </c>
      <c r="X367">
        <v>92.9786</v>
      </c>
      <c r="Y367">
        <v>7.9459</v>
      </c>
      <c r="Z367">
        <v>31.41845</v>
      </c>
      <c r="AA367">
        <v>-121.9892</v>
      </c>
      <c r="AB367">
        <v>120.73399999999999</v>
      </c>
      <c r="AC367">
        <v>33.530500000000004</v>
      </c>
      <c r="AD367">
        <v>33.530700000000003</v>
      </c>
      <c r="AE367">
        <v>4.7908999999999997</v>
      </c>
      <c r="AF367">
        <v>77.351900000000001</v>
      </c>
      <c r="AG367">
        <v>208.62799999999999</v>
      </c>
      <c r="AH367">
        <v>4.8630000000000004</v>
      </c>
      <c r="AI367">
        <v>78.515900000000002</v>
      </c>
      <c r="AJ367">
        <v>211.76509999999999</v>
      </c>
      <c r="AK367">
        <v>25.573</v>
      </c>
      <c r="AL367">
        <v>25.5731</v>
      </c>
      <c r="AM367">
        <v>11.3239</v>
      </c>
      <c r="AN367">
        <v>11.324299999999999</v>
      </c>
      <c r="AO367">
        <v>1.07</v>
      </c>
      <c r="AP367">
        <v>243.18</v>
      </c>
      <c r="AQ367">
        <v>121</v>
      </c>
      <c r="AR367">
        <v>11.183</v>
      </c>
      <c r="AS367">
        <v>33.529400000000003</v>
      </c>
      <c r="AT367">
        <v>4.984</v>
      </c>
      <c r="AU367">
        <v>6.7000000000000004E-2</v>
      </c>
      <c r="AV367">
        <v>8.2000000000000003E-2</v>
      </c>
      <c r="AW367">
        <v>9.3699999999999992</v>
      </c>
      <c r="AX367">
        <v>0</v>
      </c>
      <c r="AY367">
        <v>0</v>
      </c>
      <c r="AZ367">
        <v>0.77</v>
      </c>
      <c r="BA367">
        <v>8.18</v>
      </c>
      <c r="BB367">
        <v>217.6</v>
      </c>
      <c r="BC367">
        <f t="shared" si="10"/>
        <v>4.9986359999999994</v>
      </c>
      <c r="BD367">
        <f t="shared" si="11"/>
        <v>-1.4635999999999427E-2</v>
      </c>
    </row>
    <row r="368" spans="1:56" x14ac:dyDescent="0.25">
      <c r="A368">
        <v>21</v>
      </c>
      <c r="B368">
        <v>42358</v>
      </c>
      <c r="C368">
        <v>42454</v>
      </c>
      <c r="D368">
        <v>13</v>
      </c>
      <c r="E368" t="s">
        <v>52</v>
      </c>
      <c r="F368">
        <v>2017</v>
      </c>
      <c r="G368" s="1">
        <v>0.76146990740740739</v>
      </c>
      <c r="H368">
        <v>106.8113</v>
      </c>
      <c r="I368">
        <v>106.04600000000001</v>
      </c>
      <c r="J368">
        <v>11.776999999999999</v>
      </c>
      <c r="K368">
        <v>11.775499999999999</v>
      </c>
      <c r="L368">
        <v>4.4893000000000001</v>
      </c>
      <c r="M368">
        <v>5.3600000000000002E-2</v>
      </c>
      <c r="N368">
        <v>4.3319999999999999</v>
      </c>
      <c r="O368">
        <v>0.96009999999999995</v>
      </c>
      <c r="P368">
        <v>2.0423</v>
      </c>
      <c r="Q368">
        <v>2.1734</v>
      </c>
      <c r="R368">
        <v>0.4899</v>
      </c>
      <c r="S368">
        <v>2.7789999999999999</v>
      </c>
      <c r="T368" s="2">
        <v>0.70913000000000004</v>
      </c>
      <c r="U368" s="2">
        <v>2541.1</v>
      </c>
      <c r="V368">
        <v>0.24260000000000001</v>
      </c>
      <c r="W368">
        <v>0.29480000000000001</v>
      </c>
      <c r="X368">
        <v>92.8964</v>
      </c>
      <c r="Y368">
        <v>7.9598000000000004</v>
      </c>
      <c r="Z368">
        <v>31.41845</v>
      </c>
      <c r="AA368">
        <v>-121.9892</v>
      </c>
      <c r="AB368">
        <v>106.045</v>
      </c>
      <c r="AC368">
        <v>33.497100000000003</v>
      </c>
      <c r="AD368">
        <v>33.498800000000003</v>
      </c>
      <c r="AE368">
        <v>4.8360000000000003</v>
      </c>
      <c r="AF368">
        <v>78.789599999999993</v>
      </c>
      <c r="AG368">
        <v>210.61099999999999</v>
      </c>
      <c r="AH368">
        <v>4.8993000000000002</v>
      </c>
      <c r="AI368">
        <v>79.820499999999996</v>
      </c>
      <c r="AJ368">
        <v>213.37029999999999</v>
      </c>
      <c r="AK368">
        <v>25.466200000000001</v>
      </c>
      <c r="AL368">
        <v>25.4678</v>
      </c>
      <c r="AM368">
        <v>11.763500000000001</v>
      </c>
      <c r="AN368">
        <v>11.762</v>
      </c>
      <c r="AO368">
        <v>1.08</v>
      </c>
      <c r="AP368">
        <v>253.06</v>
      </c>
      <c r="AQ368">
        <v>106</v>
      </c>
      <c r="AR368">
        <v>11.743</v>
      </c>
      <c r="AS368">
        <v>33.499499999999998</v>
      </c>
      <c r="AT368">
        <v>5.0270000000000001</v>
      </c>
      <c r="AU368">
        <v>8.8999999999999996E-2</v>
      </c>
      <c r="AV368">
        <v>0.107</v>
      </c>
      <c r="AW368">
        <v>8.33</v>
      </c>
      <c r="AX368">
        <v>2.5999999999999999E-2</v>
      </c>
      <c r="AY368">
        <v>0</v>
      </c>
      <c r="AZ368">
        <v>0.72</v>
      </c>
      <c r="BA368">
        <v>7.44</v>
      </c>
      <c r="BB368">
        <v>219.48</v>
      </c>
      <c r="BC368">
        <f t="shared" si="10"/>
        <v>5.0455399999999999</v>
      </c>
      <c r="BD368">
        <f t="shared" si="11"/>
        <v>-1.8539999999999779E-2</v>
      </c>
    </row>
    <row r="369" spans="1:56" x14ac:dyDescent="0.25">
      <c r="A369">
        <v>21</v>
      </c>
      <c r="B369">
        <v>44140</v>
      </c>
      <c r="C369">
        <v>44236</v>
      </c>
      <c r="D369">
        <v>13</v>
      </c>
      <c r="E369" t="s">
        <v>52</v>
      </c>
      <c r="F369">
        <v>2017</v>
      </c>
      <c r="G369" s="1">
        <v>0.76232638888888893</v>
      </c>
      <c r="H369">
        <v>91.637799999999999</v>
      </c>
      <c r="I369">
        <v>90.983999999999995</v>
      </c>
      <c r="J369">
        <v>12.509399999999999</v>
      </c>
      <c r="K369">
        <v>12.520799999999999</v>
      </c>
      <c r="L369">
        <v>4.4832999999999998</v>
      </c>
      <c r="M369">
        <v>6.3100000000000003E-2</v>
      </c>
      <c r="N369">
        <v>4.9260999999999999</v>
      </c>
      <c r="O369">
        <v>1.2412000000000001</v>
      </c>
      <c r="P369">
        <v>2.1434000000000002</v>
      </c>
      <c r="Q369">
        <v>2.2873000000000001</v>
      </c>
      <c r="R369">
        <v>0.35460000000000003</v>
      </c>
      <c r="S369">
        <v>2.7909999999999999</v>
      </c>
      <c r="T369" s="2">
        <v>1.4366000000000001</v>
      </c>
      <c r="U369" s="2">
        <v>2689</v>
      </c>
      <c r="V369">
        <v>0.36449999999999999</v>
      </c>
      <c r="W369">
        <v>0.30020000000000002</v>
      </c>
      <c r="X369">
        <v>92.771100000000004</v>
      </c>
      <c r="Y369">
        <v>8.0033999999999992</v>
      </c>
      <c r="Z369">
        <v>31.41845</v>
      </c>
      <c r="AA369">
        <v>-121.9892</v>
      </c>
      <c r="AB369">
        <v>90.983000000000004</v>
      </c>
      <c r="AC369">
        <v>33.485799999999998</v>
      </c>
      <c r="AD369">
        <v>33.490200000000002</v>
      </c>
      <c r="AE369">
        <v>5.0650000000000004</v>
      </c>
      <c r="AF369">
        <v>83.790999999999997</v>
      </c>
      <c r="AG369">
        <v>220.61799999999999</v>
      </c>
      <c r="AH369">
        <v>5.1519000000000004</v>
      </c>
      <c r="AI369">
        <v>85.251099999999994</v>
      </c>
      <c r="AJ369">
        <v>224.4023</v>
      </c>
      <c r="AK369">
        <v>25.318300000000001</v>
      </c>
      <c r="AL369">
        <v>25.319500000000001</v>
      </c>
      <c r="AM369">
        <v>12.497299999999999</v>
      </c>
      <c r="AN369">
        <v>12.508699999999999</v>
      </c>
      <c r="AO369">
        <v>1.08</v>
      </c>
      <c r="AP369">
        <v>266.87</v>
      </c>
      <c r="AQ369">
        <v>91</v>
      </c>
      <c r="AR369">
        <v>12.462999999999999</v>
      </c>
      <c r="AS369">
        <v>33.4833</v>
      </c>
      <c r="AT369">
        <v>5.2510000000000003</v>
      </c>
      <c r="AU369">
        <v>0.13</v>
      </c>
      <c r="AV369">
        <v>0.13900000000000001</v>
      </c>
      <c r="AW369">
        <v>5.33</v>
      </c>
      <c r="AX369">
        <v>3.2000000000000001E-2</v>
      </c>
      <c r="AY369">
        <v>0</v>
      </c>
      <c r="AZ369">
        <v>0.55000000000000004</v>
      </c>
      <c r="BA369">
        <v>5.3</v>
      </c>
      <c r="BB369">
        <v>229.25</v>
      </c>
      <c r="BC369">
        <f t="shared" si="10"/>
        <v>5.2837000000000005</v>
      </c>
      <c r="BD369">
        <f t="shared" si="11"/>
        <v>-3.2700000000000173E-2</v>
      </c>
    </row>
    <row r="370" spans="1:56" x14ac:dyDescent="0.25">
      <c r="A370">
        <v>21</v>
      </c>
      <c r="B370">
        <v>46033</v>
      </c>
      <c r="C370">
        <v>46129</v>
      </c>
      <c r="D370">
        <v>13</v>
      </c>
      <c r="E370" t="s">
        <v>52</v>
      </c>
      <c r="F370">
        <v>2017</v>
      </c>
      <c r="G370" s="1">
        <v>0.76324074074074078</v>
      </c>
      <c r="H370">
        <v>80.942099999999996</v>
      </c>
      <c r="I370">
        <v>80.366</v>
      </c>
      <c r="J370">
        <v>12.6951</v>
      </c>
      <c r="K370">
        <v>12.693899999999999</v>
      </c>
      <c r="L370">
        <v>4.47</v>
      </c>
      <c r="M370">
        <v>7.5499999999999998E-2</v>
      </c>
      <c r="N370">
        <v>4.0225999999999997</v>
      </c>
      <c r="O370">
        <v>1.5362</v>
      </c>
      <c r="P370">
        <v>2.0661999999999998</v>
      </c>
      <c r="Q370">
        <v>2.1987000000000001</v>
      </c>
      <c r="R370">
        <v>0.4032</v>
      </c>
      <c r="S370">
        <v>2.782</v>
      </c>
      <c r="T370" s="2">
        <v>2.9237000000000002</v>
      </c>
      <c r="U370" s="2">
        <v>2787.5</v>
      </c>
      <c r="V370">
        <v>0.52649999999999997</v>
      </c>
      <c r="W370">
        <v>0.31219999999999998</v>
      </c>
      <c r="X370">
        <v>92.491299999999995</v>
      </c>
      <c r="Y370">
        <v>7.9682000000000004</v>
      </c>
      <c r="Z370">
        <v>31.41845</v>
      </c>
      <c r="AA370">
        <v>-121.9892</v>
      </c>
      <c r="AB370">
        <v>80.366</v>
      </c>
      <c r="AC370">
        <v>33.3949</v>
      </c>
      <c r="AD370">
        <v>33.396000000000001</v>
      </c>
      <c r="AE370">
        <v>4.7994000000000003</v>
      </c>
      <c r="AF370">
        <v>79.658799999999999</v>
      </c>
      <c r="AG370">
        <v>209.071</v>
      </c>
      <c r="AH370">
        <v>4.8648999999999996</v>
      </c>
      <c r="AI370">
        <v>80.744</v>
      </c>
      <c r="AJ370">
        <v>211.9228</v>
      </c>
      <c r="AK370">
        <v>25.211500000000001</v>
      </c>
      <c r="AL370">
        <v>25.212599999999998</v>
      </c>
      <c r="AM370">
        <v>12.6843</v>
      </c>
      <c r="AN370">
        <v>12.6831</v>
      </c>
      <c r="AO370">
        <v>1.0900000000000001</v>
      </c>
      <c r="AP370">
        <v>276.77</v>
      </c>
      <c r="AQ370">
        <v>78</v>
      </c>
      <c r="AR370">
        <v>12.731</v>
      </c>
      <c r="AS370">
        <v>33.384799999999998</v>
      </c>
      <c r="AT370">
        <v>5.0119999999999996</v>
      </c>
      <c r="AU370">
        <v>0.23300000000000001</v>
      </c>
      <c r="AV370">
        <v>0.217</v>
      </c>
      <c r="AW370">
        <v>5.54</v>
      </c>
      <c r="AX370">
        <v>5.2999999999999999E-2</v>
      </c>
      <c r="AY370">
        <v>0</v>
      </c>
      <c r="AZ370">
        <v>0.67</v>
      </c>
      <c r="BA370">
        <v>6.02</v>
      </c>
      <c r="BB370">
        <v>218.81</v>
      </c>
      <c r="BC370">
        <f t="shared" si="10"/>
        <v>5.0074760000000005</v>
      </c>
      <c r="BD370">
        <f t="shared" si="11"/>
        <v>4.5239999999990843E-3</v>
      </c>
    </row>
    <row r="371" spans="1:56" x14ac:dyDescent="0.25">
      <c r="A371">
        <v>21</v>
      </c>
      <c r="B371">
        <v>48366</v>
      </c>
      <c r="C371">
        <v>48462</v>
      </c>
      <c r="D371">
        <v>13</v>
      </c>
      <c r="E371" t="s">
        <v>52</v>
      </c>
      <c r="F371">
        <v>2017</v>
      </c>
      <c r="G371" s="1">
        <v>0.76436342592592599</v>
      </c>
      <c r="H371">
        <v>71.567599999999999</v>
      </c>
      <c r="I371">
        <v>71.064999999999998</v>
      </c>
      <c r="J371">
        <v>13.1214</v>
      </c>
      <c r="K371">
        <v>13.116099999999999</v>
      </c>
      <c r="L371">
        <v>4.4566999999999997</v>
      </c>
      <c r="M371">
        <v>0.1052</v>
      </c>
      <c r="N371">
        <v>4.8067000000000002</v>
      </c>
      <c r="O371">
        <v>1.8553999999999999</v>
      </c>
      <c r="P371">
        <v>2.1833</v>
      </c>
      <c r="Q371">
        <v>2.3224</v>
      </c>
      <c r="R371">
        <v>0.3362</v>
      </c>
      <c r="S371">
        <v>2.7925</v>
      </c>
      <c r="T371" s="2">
        <v>6.1898</v>
      </c>
      <c r="U371" s="2">
        <v>2864.7</v>
      </c>
      <c r="V371">
        <v>0.91200000000000003</v>
      </c>
      <c r="W371">
        <v>0.32429999999999998</v>
      </c>
      <c r="X371">
        <v>92.212599999999995</v>
      </c>
      <c r="Y371">
        <v>8.0066000000000006</v>
      </c>
      <c r="Z371">
        <v>31.41845</v>
      </c>
      <c r="AA371">
        <v>-121.9892</v>
      </c>
      <c r="AB371">
        <v>71.06</v>
      </c>
      <c r="AC371">
        <v>33.352499999999999</v>
      </c>
      <c r="AD371">
        <v>33.354999999999997</v>
      </c>
      <c r="AE371">
        <v>5.1181999999999999</v>
      </c>
      <c r="AF371">
        <v>85.6785</v>
      </c>
      <c r="AG371">
        <v>222.98099999999999</v>
      </c>
      <c r="AH371">
        <v>5.1699000000000002</v>
      </c>
      <c r="AI371">
        <v>86.535799999999995</v>
      </c>
      <c r="AJ371">
        <v>225.233</v>
      </c>
      <c r="AK371">
        <v>25.0946</v>
      </c>
      <c r="AL371">
        <v>25.0976</v>
      </c>
      <c r="AM371">
        <v>13.111700000000001</v>
      </c>
      <c r="AN371">
        <v>13.106400000000001</v>
      </c>
      <c r="AO371">
        <v>1.1000000000000001</v>
      </c>
      <c r="AP371">
        <v>287.7</v>
      </c>
      <c r="AQ371">
        <v>71</v>
      </c>
      <c r="AR371">
        <v>13.106</v>
      </c>
      <c r="AS371">
        <v>33.351399999999998</v>
      </c>
      <c r="AT371">
        <v>5.3129999999999997</v>
      </c>
      <c r="AU371">
        <v>0.32100000000000001</v>
      </c>
      <c r="AV371">
        <v>0.253</v>
      </c>
      <c r="AW371">
        <v>3.81</v>
      </c>
      <c r="AX371">
        <v>0.19900000000000001</v>
      </c>
      <c r="AY371">
        <v>0</v>
      </c>
      <c r="AZ371">
        <v>0.56999999999999995</v>
      </c>
      <c r="BA371">
        <v>4.71</v>
      </c>
      <c r="BB371">
        <v>231.97</v>
      </c>
      <c r="BC371">
        <f t="shared" si="10"/>
        <v>5.3390279999999999</v>
      </c>
      <c r="BD371">
        <f t="shared" si="11"/>
        <v>-2.6028000000000162E-2</v>
      </c>
    </row>
    <row r="372" spans="1:56" x14ac:dyDescent="0.25">
      <c r="A372">
        <v>21</v>
      </c>
      <c r="B372">
        <v>51314</v>
      </c>
      <c r="C372">
        <v>51410</v>
      </c>
      <c r="D372">
        <v>13</v>
      </c>
      <c r="E372" t="s">
        <v>52</v>
      </c>
      <c r="F372">
        <v>2017</v>
      </c>
      <c r="G372" s="1">
        <v>0.76578703703703699</v>
      </c>
      <c r="H372">
        <v>56.706000000000003</v>
      </c>
      <c r="I372">
        <v>56.305999999999997</v>
      </c>
      <c r="J372">
        <v>14.792199999999999</v>
      </c>
      <c r="K372">
        <v>14.773199999999999</v>
      </c>
      <c r="L372">
        <v>4.4249999999999998</v>
      </c>
      <c r="M372">
        <v>0.12540000000000001</v>
      </c>
      <c r="N372">
        <v>4.9340999999999999</v>
      </c>
      <c r="O372">
        <v>1.9731000000000001</v>
      </c>
      <c r="P372">
        <v>2.4866000000000001</v>
      </c>
      <c r="Q372">
        <v>2.6509</v>
      </c>
      <c r="R372">
        <v>0.1762</v>
      </c>
      <c r="S372">
        <v>2.8170000000000002</v>
      </c>
      <c r="T372" s="2">
        <v>8.1446000000000005</v>
      </c>
      <c r="U372" s="2">
        <v>1025.4000000000001</v>
      </c>
      <c r="V372">
        <v>1.1757</v>
      </c>
      <c r="W372">
        <v>0.35320000000000001</v>
      </c>
      <c r="X372">
        <v>91.548599999999993</v>
      </c>
      <c r="Y372">
        <v>8.0945999999999998</v>
      </c>
      <c r="Z372">
        <v>31.41845</v>
      </c>
      <c r="AA372">
        <v>-121.9892</v>
      </c>
      <c r="AB372">
        <v>56.305999999999997</v>
      </c>
      <c r="AC372">
        <v>33.325699999999998</v>
      </c>
      <c r="AD372">
        <v>33.3247</v>
      </c>
      <c r="AE372">
        <v>5.8212000000000002</v>
      </c>
      <c r="AF372">
        <v>100.7944</v>
      </c>
      <c r="AG372">
        <v>253.703</v>
      </c>
      <c r="AH372">
        <v>5.899</v>
      </c>
      <c r="AI372">
        <v>102.10120000000001</v>
      </c>
      <c r="AJ372">
        <v>257.0908</v>
      </c>
      <c r="AK372">
        <v>24.728000000000002</v>
      </c>
      <c r="AL372">
        <v>24.731300000000001</v>
      </c>
      <c r="AM372">
        <v>14.783799999999999</v>
      </c>
      <c r="AN372">
        <v>14.764900000000001</v>
      </c>
      <c r="AO372">
        <v>1.1200000000000001</v>
      </c>
      <c r="AP372">
        <v>322.35000000000002</v>
      </c>
      <c r="AQ372">
        <v>56</v>
      </c>
      <c r="AR372">
        <v>14.816000000000001</v>
      </c>
      <c r="AS372">
        <v>33.3337</v>
      </c>
      <c r="AT372">
        <v>6.0540000000000003</v>
      </c>
      <c r="AU372">
        <v>0.35099999999999998</v>
      </c>
      <c r="AV372">
        <v>0.23400000000000001</v>
      </c>
      <c r="AW372">
        <v>0</v>
      </c>
      <c r="AX372">
        <v>0</v>
      </c>
      <c r="AY372">
        <v>0</v>
      </c>
      <c r="AZ372">
        <v>0.28999999999999998</v>
      </c>
      <c r="BA372">
        <v>2.0699999999999998</v>
      </c>
      <c r="BB372">
        <v>264.33</v>
      </c>
      <c r="BC372">
        <f t="shared" si="10"/>
        <v>6.0701480000000005</v>
      </c>
      <c r="BD372">
        <f t="shared" si="11"/>
        <v>-1.6148000000000273E-2</v>
      </c>
    </row>
    <row r="373" spans="1:56" x14ac:dyDescent="0.25">
      <c r="A373">
        <v>22</v>
      </c>
      <c r="B373">
        <v>16814</v>
      </c>
      <c r="C373">
        <v>16910</v>
      </c>
      <c r="D373">
        <v>13</v>
      </c>
      <c r="E373" t="s">
        <v>52</v>
      </c>
      <c r="F373">
        <v>2017</v>
      </c>
      <c r="G373" s="1">
        <v>0.99071759259259251</v>
      </c>
      <c r="H373">
        <v>519.21690000000001</v>
      </c>
      <c r="I373">
        <v>514.96600000000001</v>
      </c>
      <c r="J373">
        <v>5.7793000000000001</v>
      </c>
      <c r="K373">
        <v>5.7748999999999997</v>
      </c>
      <c r="L373">
        <v>4.4968000000000004</v>
      </c>
      <c r="M373">
        <v>3.3599999999999998E-2</v>
      </c>
      <c r="N373">
        <v>4.7129000000000003</v>
      </c>
      <c r="O373">
        <v>1.1999999999999999E-3</v>
      </c>
      <c r="P373">
        <v>0.59219999999999995</v>
      </c>
      <c r="Q373">
        <v>0.60219999999999996</v>
      </c>
      <c r="R373">
        <v>1.6375</v>
      </c>
      <c r="S373">
        <v>2.6425000000000001</v>
      </c>
      <c r="T373" s="2">
        <v>9.9999999999999998E-13</v>
      </c>
      <c r="U373" s="2">
        <v>558.67999999999995</v>
      </c>
      <c r="V373" t="s">
        <v>53</v>
      </c>
      <c r="W373">
        <v>0.28799999999999998</v>
      </c>
      <c r="X373">
        <v>93.054400000000001</v>
      </c>
      <c r="Y373">
        <v>7.4438000000000004</v>
      </c>
      <c r="Z373">
        <v>31.751470000000001</v>
      </c>
      <c r="AA373">
        <v>-121.3158</v>
      </c>
      <c r="AB373">
        <v>514.96400000000006</v>
      </c>
      <c r="AC373">
        <v>34.263800000000003</v>
      </c>
      <c r="AD373">
        <v>34.265000000000001</v>
      </c>
      <c r="AE373">
        <v>0.30230000000000001</v>
      </c>
      <c r="AF373">
        <v>4.3323999999999998</v>
      </c>
      <c r="AG373">
        <v>13.148</v>
      </c>
      <c r="AH373">
        <v>0.31319999999999998</v>
      </c>
      <c r="AI373">
        <v>4.4877000000000002</v>
      </c>
      <c r="AJ373">
        <v>13.619899999999999</v>
      </c>
      <c r="AK373">
        <v>27.004000000000001</v>
      </c>
      <c r="AL373">
        <v>27.005500000000001</v>
      </c>
      <c r="AM373">
        <v>5.7350000000000003</v>
      </c>
      <c r="AN373">
        <v>5.7305000000000001</v>
      </c>
      <c r="AO373">
        <v>1.01</v>
      </c>
      <c r="AP373">
        <v>111.42</v>
      </c>
      <c r="AQ373">
        <v>515</v>
      </c>
      <c r="AR373">
        <v>5.7789999999999999</v>
      </c>
      <c r="AS373">
        <v>34.264699999999998</v>
      </c>
      <c r="AT373">
        <v>0.313</v>
      </c>
      <c r="AW373">
        <v>41.26</v>
      </c>
      <c r="AX373">
        <v>0</v>
      </c>
      <c r="AY373">
        <v>0</v>
      </c>
      <c r="AZ373">
        <v>3.12</v>
      </c>
      <c r="BA373">
        <v>80.760000000000005</v>
      </c>
      <c r="BB373">
        <v>13.68</v>
      </c>
      <c r="BC373">
        <f t="shared" si="10"/>
        <v>0.33049200000000001</v>
      </c>
      <c r="BD373">
        <f t="shared" si="11"/>
        <v>-1.7492000000000008E-2</v>
      </c>
    </row>
    <row r="374" spans="1:56" x14ac:dyDescent="0.25">
      <c r="A374">
        <v>22</v>
      </c>
      <c r="B374">
        <v>21261</v>
      </c>
      <c r="C374">
        <v>21357</v>
      </c>
      <c r="D374">
        <v>13</v>
      </c>
      <c r="E374" t="s">
        <v>52</v>
      </c>
      <c r="F374">
        <v>2017</v>
      </c>
      <c r="G374" s="1">
        <v>0.9928703703703704</v>
      </c>
      <c r="H374">
        <v>444.37880000000001</v>
      </c>
      <c r="I374">
        <v>440.82299999999998</v>
      </c>
      <c r="J374">
        <v>6.2184999999999997</v>
      </c>
      <c r="K374">
        <v>6.2176</v>
      </c>
      <c r="L374">
        <v>4.4954000000000001</v>
      </c>
      <c r="M374">
        <v>3.3599999999999998E-2</v>
      </c>
      <c r="N374">
        <v>4.9244000000000003</v>
      </c>
      <c r="O374">
        <v>1.1999999999999999E-3</v>
      </c>
      <c r="P374">
        <v>0.65190000000000003</v>
      </c>
      <c r="Q374">
        <v>0.66569999999999996</v>
      </c>
      <c r="R374">
        <v>1.5795999999999999</v>
      </c>
      <c r="S374">
        <v>2.6465000000000001</v>
      </c>
      <c r="T374" s="2">
        <v>9.9999999999999998E-13</v>
      </c>
      <c r="U374" s="2">
        <v>606.72</v>
      </c>
      <c r="V374" t="s">
        <v>53</v>
      </c>
      <c r="W374">
        <v>0.2893</v>
      </c>
      <c r="X374">
        <v>93.024900000000002</v>
      </c>
      <c r="Y374">
        <v>7.4584999999999999</v>
      </c>
      <c r="Z374">
        <v>31.751470000000001</v>
      </c>
      <c r="AA374">
        <v>-121.3158</v>
      </c>
      <c r="AB374">
        <v>440.81799999999998</v>
      </c>
      <c r="AC374">
        <v>34.200899999999997</v>
      </c>
      <c r="AD374">
        <v>34.203099999999999</v>
      </c>
      <c r="AE374">
        <v>0.52210000000000001</v>
      </c>
      <c r="AF374">
        <v>7.5549999999999997</v>
      </c>
      <c r="AG374">
        <v>22.704999999999998</v>
      </c>
      <c r="AH374">
        <v>0.53149999999999997</v>
      </c>
      <c r="AI374">
        <v>7.6909999999999998</v>
      </c>
      <c r="AJ374">
        <v>23.113700000000001</v>
      </c>
      <c r="AK374">
        <v>26.898399999999999</v>
      </c>
      <c r="AL374">
        <v>26.900200000000002</v>
      </c>
      <c r="AM374">
        <v>6.1792999999999996</v>
      </c>
      <c r="AN374">
        <v>6.1783999999999999</v>
      </c>
      <c r="AO374">
        <v>1.01</v>
      </c>
      <c r="AP374">
        <v>120.82</v>
      </c>
      <c r="AQ374">
        <v>441</v>
      </c>
      <c r="AR374">
        <v>6.1609999999999996</v>
      </c>
      <c r="AS374">
        <v>34.201900000000002</v>
      </c>
      <c r="AT374">
        <v>0.54700000000000004</v>
      </c>
      <c r="AW374">
        <v>39.72</v>
      </c>
      <c r="AX374">
        <v>0</v>
      </c>
      <c r="AY374">
        <v>0</v>
      </c>
      <c r="AZ374">
        <v>2.99</v>
      </c>
      <c r="BA374">
        <v>71.09</v>
      </c>
      <c r="BB374">
        <v>23.85</v>
      </c>
      <c r="BC374">
        <f t="shared" si="10"/>
        <v>0.55908400000000003</v>
      </c>
      <c r="BD374">
        <f t="shared" si="11"/>
        <v>-1.2083999999999984E-2</v>
      </c>
    </row>
    <row r="375" spans="1:56" x14ac:dyDescent="0.25">
      <c r="A375">
        <v>22</v>
      </c>
      <c r="B375">
        <v>25203</v>
      </c>
      <c r="C375">
        <v>25299</v>
      </c>
      <c r="D375">
        <v>13</v>
      </c>
      <c r="E375" t="s">
        <v>52</v>
      </c>
      <c r="F375">
        <v>2017</v>
      </c>
      <c r="G375" s="1">
        <v>0.99476851851851855</v>
      </c>
      <c r="H375">
        <v>383.97890000000001</v>
      </c>
      <c r="I375">
        <v>380.95800000000003</v>
      </c>
      <c r="J375">
        <v>6.7423000000000002</v>
      </c>
      <c r="K375">
        <v>6.7389000000000001</v>
      </c>
      <c r="L375">
        <v>4.4926000000000004</v>
      </c>
      <c r="M375">
        <v>3.3700000000000001E-2</v>
      </c>
      <c r="N375">
        <v>4.6387999999999998</v>
      </c>
      <c r="O375">
        <v>1.1999999999999999E-3</v>
      </c>
      <c r="P375">
        <v>0.69840000000000002</v>
      </c>
      <c r="Q375">
        <v>0.71599999999999997</v>
      </c>
      <c r="R375">
        <v>1.5078</v>
      </c>
      <c r="S375">
        <v>2.6524000000000001</v>
      </c>
      <c r="T375" s="2">
        <v>9.9999999999999998E-13</v>
      </c>
      <c r="U375" s="2">
        <v>978.55</v>
      </c>
      <c r="V375" t="s">
        <v>53</v>
      </c>
      <c r="W375">
        <v>0.2918</v>
      </c>
      <c r="X375">
        <v>92.965699999999998</v>
      </c>
      <c r="Y375">
        <v>7.4805999999999999</v>
      </c>
      <c r="Z375">
        <v>31.751480000000001</v>
      </c>
      <c r="AA375">
        <v>-121.3158</v>
      </c>
      <c r="AB375">
        <v>380.95699999999999</v>
      </c>
      <c r="AC375">
        <v>34.191000000000003</v>
      </c>
      <c r="AD375">
        <v>34.193300000000001</v>
      </c>
      <c r="AE375">
        <v>0.68300000000000005</v>
      </c>
      <c r="AF375">
        <v>10.003</v>
      </c>
      <c r="AG375">
        <v>29.704000000000001</v>
      </c>
      <c r="AH375">
        <v>0.69389999999999996</v>
      </c>
      <c r="AI375">
        <v>10.163399999999999</v>
      </c>
      <c r="AJ375">
        <v>30.181699999999999</v>
      </c>
      <c r="AK375">
        <v>26.821200000000001</v>
      </c>
      <c r="AL375">
        <v>26.823599999999999</v>
      </c>
      <c r="AM375">
        <v>6.7070999999999996</v>
      </c>
      <c r="AN375">
        <v>6.7038000000000002</v>
      </c>
      <c r="AO375">
        <v>1.02</v>
      </c>
      <c r="AP375">
        <v>127.71</v>
      </c>
      <c r="AQ375">
        <v>381</v>
      </c>
      <c r="AR375">
        <v>6.7370000000000001</v>
      </c>
      <c r="AS375">
        <v>34.192700000000002</v>
      </c>
      <c r="AT375">
        <v>0.72</v>
      </c>
      <c r="AW375">
        <v>37.51</v>
      </c>
      <c r="AX375">
        <v>0</v>
      </c>
      <c r="AY375">
        <v>0</v>
      </c>
      <c r="AZ375">
        <v>2.86</v>
      </c>
      <c r="BA375">
        <v>63.14</v>
      </c>
      <c r="BB375">
        <v>31.41</v>
      </c>
      <c r="BC375">
        <f t="shared" si="10"/>
        <v>0.72642000000000007</v>
      </c>
      <c r="BD375">
        <f t="shared" si="11"/>
        <v>-6.4200000000000923E-3</v>
      </c>
    </row>
    <row r="376" spans="1:56" x14ac:dyDescent="0.25">
      <c r="A376">
        <v>22</v>
      </c>
      <c r="B376">
        <v>28624</v>
      </c>
      <c r="C376">
        <v>28720</v>
      </c>
      <c r="D376">
        <v>13</v>
      </c>
      <c r="E376" t="s">
        <v>52</v>
      </c>
      <c r="F376">
        <v>2017</v>
      </c>
      <c r="G376" s="1">
        <v>0.99642361111111111</v>
      </c>
      <c r="H376">
        <v>323.43439999999998</v>
      </c>
      <c r="I376">
        <v>320.93900000000002</v>
      </c>
      <c r="J376">
        <v>7.4882</v>
      </c>
      <c r="K376">
        <v>7.4748000000000001</v>
      </c>
      <c r="L376">
        <v>4.4897</v>
      </c>
      <c r="M376">
        <v>3.5000000000000003E-2</v>
      </c>
      <c r="N376">
        <v>4.2995000000000001</v>
      </c>
      <c r="O376">
        <v>1.1999999999999999E-3</v>
      </c>
      <c r="P376">
        <v>0.86529999999999996</v>
      </c>
      <c r="Q376">
        <v>0.89739999999999998</v>
      </c>
      <c r="R376">
        <v>1.3995</v>
      </c>
      <c r="S376">
        <v>2.6669999999999998</v>
      </c>
      <c r="T376" s="2">
        <v>9.9999999999999998E-13</v>
      </c>
      <c r="U376" s="2">
        <v>959.4</v>
      </c>
      <c r="V376">
        <v>6.7000000000000002E-3</v>
      </c>
      <c r="W376">
        <v>0.2944</v>
      </c>
      <c r="X376">
        <v>92.904799999999994</v>
      </c>
      <c r="Y376">
        <v>7.5364000000000004</v>
      </c>
      <c r="Z376">
        <v>31.751470000000001</v>
      </c>
      <c r="AA376">
        <v>-121.3158</v>
      </c>
      <c r="AB376">
        <v>320.93599999999998</v>
      </c>
      <c r="AC376">
        <v>34.127400000000002</v>
      </c>
      <c r="AD376">
        <v>34.128999999999998</v>
      </c>
      <c r="AE376">
        <v>1.2645999999999999</v>
      </c>
      <c r="AF376">
        <v>18.834</v>
      </c>
      <c r="AG376">
        <v>55.012</v>
      </c>
      <c r="AH376">
        <v>1.2809999999999999</v>
      </c>
      <c r="AI376">
        <v>19.072600000000001</v>
      </c>
      <c r="AJ376">
        <v>55.724699999999999</v>
      </c>
      <c r="AK376">
        <v>26.6675</v>
      </c>
      <c r="AL376">
        <v>26.6707</v>
      </c>
      <c r="AM376">
        <v>7.4569000000000001</v>
      </c>
      <c r="AN376">
        <v>7.4435000000000002</v>
      </c>
      <c r="AO376">
        <v>1.03</v>
      </c>
      <c r="AP376">
        <v>141.85</v>
      </c>
      <c r="AQ376">
        <v>321</v>
      </c>
      <c r="AR376">
        <v>7.39</v>
      </c>
      <c r="AS376">
        <v>34.126100000000001</v>
      </c>
      <c r="AT376">
        <v>1.306</v>
      </c>
      <c r="AW376">
        <v>34.19</v>
      </c>
      <c r="AX376">
        <v>0</v>
      </c>
      <c r="AY376">
        <v>0</v>
      </c>
      <c r="AZ376">
        <v>2.56</v>
      </c>
      <c r="BA376">
        <v>50.89</v>
      </c>
      <c r="BB376">
        <v>56.98</v>
      </c>
      <c r="BC376">
        <f t="shared" si="10"/>
        <v>1.3312839999999999</v>
      </c>
      <c r="BD376">
        <f t="shared" si="11"/>
        <v>-2.5283999999999862E-2</v>
      </c>
    </row>
    <row r="377" spans="1:56" x14ac:dyDescent="0.25">
      <c r="A377">
        <v>22</v>
      </c>
      <c r="B377">
        <v>32226</v>
      </c>
      <c r="C377">
        <v>32322</v>
      </c>
      <c r="D377">
        <v>13</v>
      </c>
      <c r="E377" t="s">
        <v>52</v>
      </c>
      <c r="F377">
        <v>2017</v>
      </c>
      <c r="G377" s="1">
        <v>0.99815972222222227</v>
      </c>
      <c r="H377">
        <v>273.17689999999999</v>
      </c>
      <c r="I377">
        <v>271.09800000000001</v>
      </c>
      <c r="J377">
        <v>7.6318000000000001</v>
      </c>
      <c r="K377">
        <v>7.6402999999999999</v>
      </c>
      <c r="L377">
        <v>4.4949000000000003</v>
      </c>
      <c r="M377">
        <v>3.2399999999999998E-2</v>
      </c>
      <c r="N377">
        <v>4.7831000000000001</v>
      </c>
      <c r="O377">
        <v>1.1999999999999999E-3</v>
      </c>
      <c r="P377">
        <v>1.1329</v>
      </c>
      <c r="Q377">
        <v>1.1913</v>
      </c>
      <c r="R377">
        <v>1.306</v>
      </c>
      <c r="S377">
        <v>2.6873</v>
      </c>
      <c r="T377" s="2">
        <v>9.9999999999999998E-13</v>
      </c>
      <c r="U377" s="2">
        <v>1171.8</v>
      </c>
      <c r="V377" t="s">
        <v>53</v>
      </c>
      <c r="W377">
        <v>0.28970000000000001</v>
      </c>
      <c r="X377">
        <v>93.0154</v>
      </c>
      <c r="Y377">
        <v>7.6155999999999997</v>
      </c>
      <c r="Z377">
        <v>31.751480000000001</v>
      </c>
      <c r="AA377">
        <v>-121.3158</v>
      </c>
      <c r="AB377">
        <v>271.10000000000002</v>
      </c>
      <c r="AC377">
        <v>34.013100000000001</v>
      </c>
      <c r="AD377">
        <v>34.013399999999997</v>
      </c>
      <c r="AE377">
        <v>2.1997</v>
      </c>
      <c r="AF377">
        <v>32.841999999999999</v>
      </c>
      <c r="AG377">
        <v>95.697000000000003</v>
      </c>
      <c r="AH377">
        <v>2.2399</v>
      </c>
      <c r="AI377">
        <v>33.448399999999999</v>
      </c>
      <c r="AJ377">
        <v>97.445599999999999</v>
      </c>
      <c r="AK377">
        <v>26.5563</v>
      </c>
      <c r="AL377">
        <v>26.555399999999999</v>
      </c>
      <c r="AM377">
        <v>7.6052</v>
      </c>
      <c r="AN377">
        <v>7.6136999999999997</v>
      </c>
      <c r="AO377">
        <v>1.04</v>
      </c>
      <c r="AP377">
        <v>151.58000000000001</v>
      </c>
      <c r="AQ377">
        <v>271</v>
      </c>
      <c r="AR377">
        <v>7.6079999999999997</v>
      </c>
      <c r="AS377">
        <v>34.011499999999998</v>
      </c>
      <c r="AT377">
        <v>2.2890000000000001</v>
      </c>
      <c r="AW377">
        <v>31.25</v>
      </c>
      <c r="AX377">
        <v>0</v>
      </c>
      <c r="AY377">
        <v>0</v>
      </c>
      <c r="AZ377">
        <v>2.2200000000000002</v>
      </c>
      <c r="BA377">
        <v>43.2</v>
      </c>
      <c r="BB377">
        <v>99.87</v>
      </c>
      <c r="BC377">
        <f t="shared" si="10"/>
        <v>2.3037879999999999</v>
      </c>
      <c r="BD377">
        <f t="shared" si="11"/>
        <v>-1.4787999999999801E-2</v>
      </c>
    </row>
    <row r="378" spans="1:56" x14ac:dyDescent="0.25">
      <c r="A378">
        <v>22</v>
      </c>
      <c r="B378">
        <v>35280</v>
      </c>
      <c r="C378">
        <v>35376</v>
      </c>
      <c r="D378">
        <v>13</v>
      </c>
      <c r="E378" t="s">
        <v>52</v>
      </c>
      <c r="F378">
        <v>2017</v>
      </c>
      <c r="G378" s="1">
        <v>0.99962962962962953</v>
      </c>
      <c r="H378">
        <v>232.61369999999999</v>
      </c>
      <c r="I378">
        <v>230.86799999999999</v>
      </c>
      <c r="J378">
        <v>8.3651999999999997</v>
      </c>
      <c r="K378">
        <v>8.3638999999999992</v>
      </c>
      <c r="L378">
        <v>4.4957000000000003</v>
      </c>
      <c r="M378">
        <v>3.2599999999999997E-2</v>
      </c>
      <c r="N378">
        <v>4.4943</v>
      </c>
      <c r="O378">
        <v>1.1999999999999999E-3</v>
      </c>
      <c r="P378">
        <v>1.2042999999999999</v>
      </c>
      <c r="Q378">
        <v>1.2669999999999999</v>
      </c>
      <c r="R378">
        <v>1.2229000000000001</v>
      </c>
      <c r="S378">
        <v>2.6951999999999998</v>
      </c>
      <c r="T378" s="2">
        <v>9.9999999999999998E-13</v>
      </c>
      <c r="U378" s="2">
        <v>1329.1</v>
      </c>
      <c r="V378" t="s">
        <v>53</v>
      </c>
      <c r="W378">
        <v>0.28899999999999998</v>
      </c>
      <c r="X378">
        <v>93.030900000000003</v>
      </c>
      <c r="Y378">
        <v>7.6449999999999996</v>
      </c>
      <c r="Z378">
        <v>31.751470000000001</v>
      </c>
      <c r="AA378">
        <v>-121.3158</v>
      </c>
      <c r="AB378">
        <v>230.86799999999999</v>
      </c>
      <c r="AC378">
        <v>33.9861</v>
      </c>
      <c r="AD378">
        <v>33.988100000000003</v>
      </c>
      <c r="AE378">
        <v>2.3982999999999999</v>
      </c>
      <c r="AF378">
        <v>36.396999999999998</v>
      </c>
      <c r="AG378">
        <v>104.35</v>
      </c>
      <c r="AH378">
        <v>2.4298999999999999</v>
      </c>
      <c r="AI378">
        <v>36.875500000000002</v>
      </c>
      <c r="AJ378">
        <v>105.72369999999999</v>
      </c>
      <c r="AK378">
        <v>26.426400000000001</v>
      </c>
      <c r="AL378">
        <v>26.4282</v>
      </c>
      <c r="AM378">
        <v>8.3413000000000004</v>
      </c>
      <c r="AN378">
        <v>8.34</v>
      </c>
      <c r="AO378">
        <v>1.04</v>
      </c>
      <c r="AP378">
        <v>163.56</v>
      </c>
      <c r="AQ378">
        <v>231</v>
      </c>
      <c r="AR378">
        <v>8.3610000000000007</v>
      </c>
      <c r="AS378">
        <v>33.987400000000001</v>
      </c>
      <c r="AT378">
        <v>2.476</v>
      </c>
      <c r="AW378">
        <v>28.87</v>
      </c>
      <c r="AX378">
        <v>0</v>
      </c>
      <c r="AY378">
        <v>0</v>
      </c>
      <c r="AZ378">
        <v>2.08</v>
      </c>
      <c r="BA378">
        <v>36.08</v>
      </c>
      <c r="BB378">
        <v>108.05</v>
      </c>
      <c r="BC378">
        <f t="shared" si="10"/>
        <v>2.5103319999999996</v>
      </c>
      <c r="BD378">
        <f t="shared" si="11"/>
        <v>-3.4331999999999585E-2</v>
      </c>
    </row>
    <row r="379" spans="1:56" x14ac:dyDescent="0.25">
      <c r="A379">
        <v>22</v>
      </c>
      <c r="B379">
        <v>38485</v>
      </c>
      <c r="C379">
        <v>38581</v>
      </c>
      <c r="D379">
        <v>14</v>
      </c>
      <c r="E379" t="s">
        <v>52</v>
      </c>
      <c r="F379">
        <v>2017</v>
      </c>
      <c r="G379" s="1">
        <v>1.1689814814814816E-3</v>
      </c>
      <c r="H379">
        <v>202.64269999999999</v>
      </c>
      <c r="I379">
        <v>201.137</v>
      </c>
      <c r="J379">
        <v>8.7286999999999999</v>
      </c>
      <c r="K379">
        <v>8.73</v>
      </c>
      <c r="L379">
        <v>4.4981999999999998</v>
      </c>
      <c r="M379">
        <v>3.0800000000000001E-2</v>
      </c>
      <c r="N379">
        <v>4.9250999999999996</v>
      </c>
      <c r="O379">
        <v>1.1999999999999999E-3</v>
      </c>
      <c r="P379">
        <v>1.5104</v>
      </c>
      <c r="Q379">
        <v>1.6029</v>
      </c>
      <c r="R379">
        <v>1.0294000000000001</v>
      </c>
      <c r="S379">
        <v>2.7250000000000001</v>
      </c>
      <c r="T379" s="2">
        <v>9.9999999999999998E-13</v>
      </c>
      <c r="U379" s="2">
        <v>1027</v>
      </c>
      <c r="V379" t="s">
        <v>53</v>
      </c>
      <c r="W379">
        <v>0.2868</v>
      </c>
      <c r="X379">
        <v>93.082499999999996</v>
      </c>
      <c r="Y379">
        <v>7.7599</v>
      </c>
      <c r="Z379">
        <v>31.751480000000001</v>
      </c>
      <c r="AA379">
        <v>-121.3158</v>
      </c>
      <c r="AB379">
        <v>201.136</v>
      </c>
      <c r="AC379">
        <v>33.891399999999997</v>
      </c>
      <c r="AD379">
        <v>33.892800000000001</v>
      </c>
      <c r="AE379">
        <v>3.4165000000000001</v>
      </c>
      <c r="AF379">
        <v>52.239400000000003</v>
      </c>
      <c r="AG379">
        <v>148.67099999999999</v>
      </c>
      <c r="AH379">
        <v>3.4706000000000001</v>
      </c>
      <c r="AI379">
        <v>53.069499999999998</v>
      </c>
      <c r="AJ379">
        <v>151.0275</v>
      </c>
      <c r="AK379">
        <v>26.2959</v>
      </c>
      <c r="AL379">
        <v>26.296800000000001</v>
      </c>
      <c r="AM379">
        <v>8.7073999999999998</v>
      </c>
      <c r="AN379">
        <v>8.7087000000000003</v>
      </c>
      <c r="AO379">
        <v>1.05</v>
      </c>
      <c r="AP379">
        <v>175.51</v>
      </c>
      <c r="AQ379">
        <v>201</v>
      </c>
      <c r="AR379">
        <v>8.7270000000000003</v>
      </c>
      <c r="AS379">
        <v>33.890099999999997</v>
      </c>
      <c r="AT379">
        <v>3.5720000000000001</v>
      </c>
      <c r="AU379">
        <v>2E-3</v>
      </c>
      <c r="AV379">
        <v>1.6E-2</v>
      </c>
      <c r="AW379">
        <v>23.95</v>
      </c>
      <c r="AX379">
        <v>0</v>
      </c>
      <c r="AY379">
        <v>0</v>
      </c>
      <c r="AZ379">
        <v>1.68</v>
      </c>
      <c r="BA379">
        <v>27.51</v>
      </c>
      <c r="BB379">
        <v>155.88</v>
      </c>
      <c r="BC379">
        <f t="shared" si="10"/>
        <v>3.5692599999999999</v>
      </c>
      <c r="BD379">
        <f t="shared" si="11"/>
        <v>2.7400000000001867E-3</v>
      </c>
    </row>
    <row r="380" spans="1:56" x14ac:dyDescent="0.25">
      <c r="A380">
        <v>22</v>
      </c>
      <c r="B380">
        <v>42669</v>
      </c>
      <c r="C380">
        <v>42765</v>
      </c>
      <c r="D380">
        <v>14</v>
      </c>
      <c r="E380" t="s">
        <v>52</v>
      </c>
      <c r="F380">
        <v>2017</v>
      </c>
      <c r="G380" s="1">
        <v>3.1944444444444442E-3</v>
      </c>
      <c r="H380">
        <v>172.3656</v>
      </c>
      <c r="I380">
        <v>171.09899999999999</v>
      </c>
      <c r="J380">
        <v>9.2658000000000005</v>
      </c>
      <c r="K380">
        <v>9.2665000000000006</v>
      </c>
      <c r="L380">
        <v>4.4993999999999996</v>
      </c>
      <c r="M380">
        <v>3.1800000000000002E-2</v>
      </c>
      <c r="N380">
        <v>4.0282999999999998</v>
      </c>
      <c r="O380">
        <v>1.2999999999999999E-3</v>
      </c>
      <c r="P380">
        <v>1.6325000000000001</v>
      </c>
      <c r="Q380">
        <v>1.7333000000000001</v>
      </c>
      <c r="R380">
        <v>0.94130000000000003</v>
      </c>
      <c r="S380">
        <v>2.7363</v>
      </c>
      <c r="T380" s="2">
        <v>9.9999999999999998E-13</v>
      </c>
      <c r="U380" s="2">
        <v>1177.5999999999999</v>
      </c>
      <c r="V380" t="s">
        <v>53</v>
      </c>
      <c r="W380">
        <v>0.28570000000000001</v>
      </c>
      <c r="X380">
        <v>93.107500000000002</v>
      </c>
      <c r="Y380">
        <v>7.8019999999999996</v>
      </c>
      <c r="Z380">
        <v>31.751470000000001</v>
      </c>
      <c r="AA380">
        <v>-121.3158</v>
      </c>
      <c r="AB380">
        <v>171.09700000000001</v>
      </c>
      <c r="AC380">
        <v>33.772599999999997</v>
      </c>
      <c r="AD380">
        <v>33.773400000000002</v>
      </c>
      <c r="AE380">
        <v>3.7743000000000002</v>
      </c>
      <c r="AF380">
        <v>58.356099999999998</v>
      </c>
      <c r="AG380">
        <v>164.27099999999999</v>
      </c>
      <c r="AH380">
        <v>3.8266</v>
      </c>
      <c r="AI380">
        <v>59.165100000000002</v>
      </c>
      <c r="AJ380">
        <v>166.54499999999999</v>
      </c>
      <c r="AK380">
        <v>26.117699999999999</v>
      </c>
      <c r="AL380">
        <v>26.118200000000002</v>
      </c>
      <c r="AM380">
        <v>9.2469999999999999</v>
      </c>
      <c r="AN380">
        <v>9.2477</v>
      </c>
      <c r="AO380">
        <v>1.06</v>
      </c>
      <c r="AP380">
        <v>192.01</v>
      </c>
      <c r="AQ380">
        <v>171</v>
      </c>
      <c r="AR380">
        <v>9.2249999999999996</v>
      </c>
      <c r="AS380">
        <v>33.771000000000001</v>
      </c>
      <c r="AT380">
        <v>3.915</v>
      </c>
      <c r="AU380">
        <v>5.0000000000000001E-3</v>
      </c>
      <c r="AV380">
        <v>1.6E-2</v>
      </c>
      <c r="AW380">
        <v>20.89</v>
      </c>
      <c r="AX380">
        <v>0</v>
      </c>
      <c r="AY380">
        <v>0</v>
      </c>
      <c r="AZ380">
        <v>1.5</v>
      </c>
      <c r="BA380">
        <v>21.98</v>
      </c>
      <c r="BB380">
        <v>170.88</v>
      </c>
      <c r="BC380">
        <f t="shared" si="10"/>
        <v>3.9413720000000003</v>
      </c>
      <c r="BD380">
        <f t="shared" si="11"/>
        <v>-2.6372000000000284E-2</v>
      </c>
    </row>
    <row r="381" spans="1:56" x14ac:dyDescent="0.25">
      <c r="A381">
        <v>22</v>
      </c>
      <c r="B381">
        <v>44891</v>
      </c>
      <c r="C381">
        <v>44987</v>
      </c>
      <c r="D381">
        <v>14</v>
      </c>
      <c r="E381" t="s">
        <v>52</v>
      </c>
      <c r="F381">
        <v>2017</v>
      </c>
      <c r="G381" s="1">
        <v>4.2592592592592595E-3</v>
      </c>
      <c r="H381">
        <v>140.9734</v>
      </c>
      <c r="I381">
        <v>139.94300000000001</v>
      </c>
      <c r="J381">
        <v>10.195399999999999</v>
      </c>
      <c r="K381">
        <v>10.2029</v>
      </c>
      <c r="L381">
        <v>4.4945000000000004</v>
      </c>
      <c r="M381">
        <v>3.5299999999999998E-2</v>
      </c>
      <c r="N381">
        <v>4.9340999999999999</v>
      </c>
      <c r="O381">
        <v>1.1999999999999999E-3</v>
      </c>
      <c r="P381">
        <v>1.7496</v>
      </c>
      <c r="Q381">
        <v>1.861</v>
      </c>
      <c r="R381">
        <v>0.8125</v>
      </c>
      <c r="S381">
        <v>2.7464</v>
      </c>
      <c r="T381" s="2">
        <v>9.9999999999999998E-13</v>
      </c>
      <c r="U381" s="2">
        <v>1146.5999999999999</v>
      </c>
      <c r="V381">
        <v>7.7000000000000002E-3</v>
      </c>
      <c r="W381">
        <v>0.29010000000000002</v>
      </c>
      <c r="X381">
        <v>93.004499999999993</v>
      </c>
      <c r="Y381">
        <v>7.8387000000000002</v>
      </c>
      <c r="Z381">
        <v>31.751480000000001</v>
      </c>
      <c r="AA381">
        <v>-121.3158</v>
      </c>
      <c r="AB381">
        <v>139.946</v>
      </c>
      <c r="AC381">
        <v>33.588700000000003</v>
      </c>
      <c r="AD381">
        <v>33.5884</v>
      </c>
      <c r="AE381">
        <v>4.0673000000000004</v>
      </c>
      <c r="AF381">
        <v>64.101399999999998</v>
      </c>
      <c r="AG381">
        <v>177.07499999999999</v>
      </c>
      <c r="AH381">
        <v>4.1261000000000001</v>
      </c>
      <c r="AI381">
        <v>65.037000000000006</v>
      </c>
      <c r="AJ381">
        <v>179.63200000000001</v>
      </c>
      <c r="AK381">
        <v>25.819600000000001</v>
      </c>
      <c r="AL381">
        <v>25.818200000000001</v>
      </c>
      <c r="AM381">
        <v>10.1792</v>
      </c>
      <c r="AN381">
        <v>10.1867</v>
      </c>
      <c r="AO381">
        <v>1.07</v>
      </c>
      <c r="AP381">
        <v>219.91</v>
      </c>
      <c r="AQ381">
        <v>140</v>
      </c>
      <c r="AR381">
        <v>10.218999999999999</v>
      </c>
      <c r="AS381">
        <v>33.579599999999999</v>
      </c>
      <c r="AT381">
        <v>4.2190000000000003</v>
      </c>
      <c r="AU381">
        <v>2.1000000000000001E-2</v>
      </c>
      <c r="AV381">
        <v>3.5999999999999997E-2</v>
      </c>
      <c r="AW381">
        <v>17.05</v>
      </c>
      <c r="AX381">
        <v>0</v>
      </c>
      <c r="AY381">
        <v>0</v>
      </c>
      <c r="AZ381">
        <v>1.28</v>
      </c>
      <c r="BA381">
        <v>15.64</v>
      </c>
      <c r="BB381">
        <v>184.17</v>
      </c>
      <c r="BC381">
        <f t="shared" si="10"/>
        <v>4.246092</v>
      </c>
      <c r="BD381">
        <f t="shared" si="11"/>
        <v>-2.7091999999999672E-2</v>
      </c>
    </row>
    <row r="382" spans="1:56" x14ac:dyDescent="0.25">
      <c r="A382">
        <v>22</v>
      </c>
      <c r="B382">
        <v>48217</v>
      </c>
      <c r="C382">
        <v>48313</v>
      </c>
      <c r="D382">
        <v>14</v>
      </c>
      <c r="E382" t="s">
        <v>52</v>
      </c>
      <c r="F382">
        <v>2017</v>
      </c>
      <c r="G382" s="1">
        <v>5.8680555555555543E-3</v>
      </c>
      <c r="H382">
        <v>126.1401</v>
      </c>
      <c r="I382">
        <v>125.22499999999999</v>
      </c>
      <c r="J382">
        <v>11.2258</v>
      </c>
      <c r="K382">
        <v>11.2247</v>
      </c>
      <c r="L382">
        <v>4.4941000000000004</v>
      </c>
      <c r="M382">
        <v>4.1799999999999997E-2</v>
      </c>
      <c r="N382">
        <v>4.9340999999999999</v>
      </c>
      <c r="O382">
        <v>1.1999999999999999E-3</v>
      </c>
      <c r="P382">
        <v>1.9548000000000001</v>
      </c>
      <c r="Q382">
        <v>2.0817999999999999</v>
      </c>
      <c r="R382">
        <v>0.58689999999999998</v>
      </c>
      <c r="S382">
        <v>2.7724000000000002</v>
      </c>
      <c r="T382" s="2">
        <v>9.9999999999999998E-13</v>
      </c>
      <c r="U382" s="2">
        <v>1067.3</v>
      </c>
      <c r="V382">
        <v>8.8599999999999998E-2</v>
      </c>
      <c r="W382">
        <v>0.29049999999999998</v>
      </c>
      <c r="X382">
        <v>92.996600000000001</v>
      </c>
      <c r="Y382">
        <v>7.9359999999999999</v>
      </c>
      <c r="Z382">
        <v>31.751480000000001</v>
      </c>
      <c r="AA382">
        <v>-121.3158</v>
      </c>
      <c r="AB382">
        <v>125.226</v>
      </c>
      <c r="AC382">
        <v>33.550600000000003</v>
      </c>
      <c r="AD382">
        <v>33.551699999999997</v>
      </c>
      <c r="AE382">
        <v>4.6258999999999997</v>
      </c>
      <c r="AF382">
        <v>74.517300000000006</v>
      </c>
      <c r="AG382">
        <v>201.43299999999999</v>
      </c>
      <c r="AH382">
        <v>4.6970000000000001</v>
      </c>
      <c r="AI382">
        <v>75.661000000000001</v>
      </c>
      <c r="AJ382">
        <v>204.5284</v>
      </c>
      <c r="AK382">
        <v>25.609200000000001</v>
      </c>
      <c r="AL382">
        <v>25.610199999999999</v>
      </c>
      <c r="AM382">
        <v>11.2103</v>
      </c>
      <c r="AN382">
        <v>11.209300000000001</v>
      </c>
      <c r="AO382">
        <v>1.08</v>
      </c>
      <c r="AP382">
        <v>239.82</v>
      </c>
      <c r="AQ382">
        <v>125</v>
      </c>
      <c r="AR382">
        <v>11.252000000000001</v>
      </c>
      <c r="AS382">
        <v>33.552399999999999</v>
      </c>
      <c r="AT382">
        <v>4.8179999999999996</v>
      </c>
      <c r="AU382">
        <v>4.4999999999999998E-2</v>
      </c>
      <c r="AV382">
        <v>6.2E-2</v>
      </c>
      <c r="AW382">
        <v>10.8</v>
      </c>
      <c r="AX382">
        <v>0</v>
      </c>
      <c r="AY382">
        <v>0</v>
      </c>
      <c r="AZ382">
        <v>0.87</v>
      </c>
      <c r="BA382">
        <v>9.58</v>
      </c>
      <c r="BB382">
        <v>210.3</v>
      </c>
      <c r="BC382">
        <f t="shared" si="10"/>
        <v>4.8270359999999997</v>
      </c>
      <c r="BD382">
        <f t="shared" si="11"/>
        <v>-9.036000000000044E-3</v>
      </c>
    </row>
    <row r="383" spans="1:56" x14ac:dyDescent="0.25">
      <c r="A383">
        <v>22</v>
      </c>
      <c r="B383">
        <v>49898</v>
      </c>
      <c r="C383">
        <v>49994</v>
      </c>
      <c r="D383">
        <v>14</v>
      </c>
      <c r="E383" t="s">
        <v>52</v>
      </c>
      <c r="F383">
        <v>2017</v>
      </c>
      <c r="G383" s="1">
        <v>6.6782407407407415E-3</v>
      </c>
      <c r="H383">
        <v>112.8708</v>
      </c>
      <c r="I383">
        <v>112.05500000000001</v>
      </c>
      <c r="J383">
        <v>11.810600000000001</v>
      </c>
      <c r="K383">
        <v>11.806800000000001</v>
      </c>
      <c r="L383">
        <v>4.4932999999999996</v>
      </c>
      <c r="M383">
        <v>4.6300000000000001E-2</v>
      </c>
      <c r="N383">
        <v>4.3331</v>
      </c>
      <c r="O383">
        <v>1.09E-2</v>
      </c>
      <c r="P383">
        <v>2.0663</v>
      </c>
      <c r="Q383">
        <v>2.2000999999999999</v>
      </c>
      <c r="R383">
        <v>0.46139999999999998</v>
      </c>
      <c r="S383">
        <v>2.7841</v>
      </c>
      <c r="T383" s="2">
        <v>4.3322E-4</v>
      </c>
      <c r="U383" s="2">
        <v>1151.4000000000001</v>
      </c>
      <c r="V383">
        <v>0.1472</v>
      </c>
      <c r="W383">
        <v>0.29120000000000001</v>
      </c>
      <c r="X383">
        <v>92.980099999999993</v>
      </c>
      <c r="Y383">
        <v>7.9787999999999997</v>
      </c>
      <c r="Z383">
        <v>31.751470000000001</v>
      </c>
      <c r="AA383">
        <v>-121.3158</v>
      </c>
      <c r="AB383">
        <v>112.056</v>
      </c>
      <c r="AC383">
        <v>33.5578</v>
      </c>
      <c r="AD383">
        <v>33.555500000000002</v>
      </c>
      <c r="AE383">
        <v>4.9077999999999999</v>
      </c>
      <c r="AF383">
        <v>80.047799999999995</v>
      </c>
      <c r="AG383">
        <v>213.732</v>
      </c>
      <c r="AH383">
        <v>4.9722999999999997</v>
      </c>
      <c r="AI383">
        <v>81.090999999999994</v>
      </c>
      <c r="AJ383">
        <v>216.53819999999999</v>
      </c>
      <c r="AK383">
        <v>25.507300000000001</v>
      </c>
      <c r="AL383">
        <v>25.5062</v>
      </c>
      <c r="AM383">
        <v>11.7963</v>
      </c>
      <c r="AN383">
        <v>11.7925</v>
      </c>
      <c r="AO383">
        <v>1.0900000000000001</v>
      </c>
      <c r="AP383">
        <v>249.32</v>
      </c>
      <c r="AQ383">
        <v>112</v>
      </c>
      <c r="AR383">
        <v>11.81</v>
      </c>
      <c r="AS383">
        <v>33.541499999999999</v>
      </c>
      <c r="AT383">
        <v>5.0949999999999998</v>
      </c>
      <c r="AU383">
        <v>6.4000000000000001E-2</v>
      </c>
      <c r="AV383">
        <v>7.6999999999999999E-2</v>
      </c>
      <c r="AW383">
        <v>7.63</v>
      </c>
      <c r="AX383">
        <v>2.7E-2</v>
      </c>
      <c r="AY383">
        <v>0</v>
      </c>
      <c r="AZ383">
        <v>0.67</v>
      </c>
      <c r="BA383">
        <v>6.83</v>
      </c>
      <c r="BB383">
        <v>222.43</v>
      </c>
      <c r="BC383">
        <f t="shared" si="10"/>
        <v>5.1202119999999995</v>
      </c>
      <c r="BD383">
        <f t="shared" si="11"/>
        <v>-2.521199999999979E-2</v>
      </c>
    </row>
    <row r="384" spans="1:56" x14ac:dyDescent="0.25">
      <c r="A384">
        <v>22</v>
      </c>
      <c r="B384">
        <v>52550</v>
      </c>
      <c r="C384">
        <v>52646</v>
      </c>
      <c r="D384">
        <v>14</v>
      </c>
      <c r="E384" t="s">
        <v>52</v>
      </c>
      <c r="F384">
        <v>2017</v>
      </c>
      <c r="G384" s="1">
        <v>7.951388888888888E-3</v>
      </c>
      <c r="H384">
        <v>100.8445</v>
      </c>
      <c r="I384">
        <v>100.11499999999999</v>
      </c>
      <c r="J384">
        <v>11.986700000000001</v>
      </c>
      <c r="K384">
        <v>11.9854</v>
      </c>
      <c r="L384">
        <v>4.4896000000000003</v>
      </c>
      <c r="M384">
        <v>5.0999999999999997E-2</v>
      </c>
      <c r="N384">
        <v>4.7545999999999999</v>
      </c>
      <c r="O384">
        <v>0.25580000000000003</v>
      </c>
      <c r="P384">
        <v>2.1535000000000002</v>
      </c>
      <c r="Q384">
        <v>2.2985000000000002</v>
      </c>
      <c r="R384">
        <v>0.40460000000000002</v>
      </c>
      <c r="S384">
        <v>2.7873000000000001</v>
      </c>
      <c r="T384" s="2">
        <v>6.7784999999999998E-2</v>
      </c>
      <c r="U384" s="2">
        <v>1305.9000000000001</v>
      </c>
      <c r="V384">
        <v>0.20810000000000001</v>
      </c>
      <c r="W384">
        <v>0.29449999999999998</v>
      </c>
      <c r="X384">
        <v>92.903800000000004</v>
      </c>
      <c r="Y384">
        <v>7.9911000000000003</v>
      </c>
      <c r="Z384">
        <v>31.751470000000001</v>
      </c>
      <c r="AA384">
        <v>-121.3158</v>
      </c>
      <c r="AB384">
        <v>100.119</v>
      </c>
      <c r="AC384">
        <v>33.371299999999998</v>
      </c>
      <c r="AD384">
        <v>33.3718</v>
      </c>
      <c r="AE384">
        <v>5.1607000000000003</v>
      </c>
      <c r="AF384">
        <v>84.384699999999995</v>
      </c>
      <c r="AG384">
        <v>224.78200000000001</v>
      </c>
      <c r="AH384">
        <v>5.2457000000000003</v>
      </c>
      <c r="AI384">
        <v>85.7727</v>
      </c>
      <c r="AJ384">
        <v>228.48490000000001</v>
      </c>
      <c r="AK384">
        <v>25.3292</v>
      </c>
      <c r="AL384">
        <v>25.329899999999999</v>
      </c>
      <c r="AM384">
        <v>11.973800000000001</v>
      </c>
      <c r="AN384">
        <v>11.9725</v>
      </c>
      <c r="AO384">
        <v>1.1000000000000001</v>
      </c>
      <c r="AP384">
        <v>265.95999999999998</v>
      </c>
      <c r="AQ384">
        <v>100</v>
      </c>
      <c r="AR384">
        <v>11.981999999999999</v>
      </c>
      <c r="AS384">
        <v>33.366500000000002</v>
      </c>
      <c r="AT384">
        <v>5.3840000000000003</v>
      </c>
      <c r="AU384">
        <v>0.08</v>
      </c>
      <c r="AV384">
        <v>9.7000000000000003E-2</v>
      </c>
      <c r="AW384">
        <v>5.69</v>
      </c>
      <c r="AX384">
        <v>2.5999999999999999E-2</v>
      </c>
      <c r="AY384">
        <v>0</v>
      </c>
      <c r="AZ384">
        <v>0.57999999999999996</v>
      </c>
      <c r="BA384">
        <v>5.36</v>
      </c>
      <c r="BB384">
        <v>235.06</v>
      </c>
      <c r="BC384">
        <f t="shared" si="10"/>
        <v>5.3832279999999999</v>
      </c>
      <c r="BD384">
        <f t="shared" si="11"/>
        <v>7.72000000000439E-4</v>
      </c>
    </row>
    <row r="385" spans="1:56" x14ac:dyDescent="0.25">
      <c r="A385">
        <v>22</v>
      </c>
      <c r="B385">
        <v>54544</v>
      </c>
      <c r="C385">
        <v>54640</v>
      </c>
      <c r="D385">
        <v>14</v>
      </c>
      <c r="E385" t="s">
        <v>52</v>
      </c>
      <c r="F385">
        <v>2017</v>
      </c>
      <c r="G385" s="1">
        <v>8.9236111111111113E-3</v>
      </c>
      <c r="H385">
        <v>88.0745</v>
      </c>
      <c r="I385">
        <v>87.444000000000003</v>
      </c>
      <c r="J385">
        <v>12.997199999999999</v>
      </c>
      <c r="K385">
        <v>12.944699999999999</v>
      </c>
      <c r="L385">
        <v>4.4828999999999999</v>
      </c>
      <c r="M385">
        <v>5.96E-2</v>
      </c>
      <c r="N385">
        <v>4.9340999999999999</v>
      </c>
      <c r="O385">
        <v>0.50370000000000004</v>
      </c>
      <c r="P385">
        <v>2.2728000000000002</v>
      </c>
      <c r="Q385">
        <v>2.4258000000000002</v>
      </c>
      <c r="R385">
        <v>0.2999</v>
      </c>
      <c r="S385">
        <v>2.7986</v>
      </c>
      <c r="T385" s="2">
        <v>0.1893</v>
      </c>
      <c r="U385" s="2">
        <v>1415.6</v>
      </c>
      <c r="V385">
        <v>0.32019999999999998</v>
      </c>
      <c r="W385">
        <v>0.30059999999999998</v>
      </c>
      <c r="X385">
        <v>92.761300000000006</v>
      </c>
      <c r="Y385">
        <v>8.0303000000000004</v>
      </c>
      <c r="Z385">
        <v>31.751480000000001</v>
      </c>
      <c r="AA385">
        <v>-121.3158</v>
      </c>
      <c r="AB385">
        <v>87.444000000000003</v>
      </c>
      <c r="AC385">
        <v>33.4377</v>
      </c>
      <c r="AD385">
        <v>33.430700000000002</v>
      </c>
      <c r="AE385">
        <v>5.4061000000000003</v>
      </c>
      <c r="AF385">
        <v>90.314800000000005</v>
      </c>
      <c r="AG385">
        <v>235.50399999999999</v>
      </c>
      <c r="AH385">
        <v>5.4973999999999998</v>
      </c>
      <c r="AI385">
        <v>91.736199999999997</v>
      </c>
      <c r="AJ385">
        <v>239.47919999999999</v>
      </c>
      <c r="AK385">
        <v>25.185600000000001</v>
      </c>
      <c r="AL385">
        <v>25.1906</v>
      </c>
      <c r="AM385">
        <v>12.985300000000001</v>
      </c>
      <c r="AN385">
        <v>12.9328</v>
      </c>
      <c r="AO385">
        <v>1.1000000000000001</v>
      </c>
      <c r="AP385">
        <v>279.47000000000003</v>
      </c>
      <c r="AQ385">
        <v>87</v>
      </c>
      <c r="AR385">
        <v>13.003</v>
      </c>
      <c r="AS385">
        <v>33.447299999999998</v>
      </c>
      <c r="AT385">
        <v>5.6189999999999998</v>
      </c>
      <c r="AU385">
        <v>0.13600000000000001</v>
      </c>
      <c r="AV385">
        <v>0.13500000000000001</v>
      </c>
      <c r="AW385">
        <v>2.7</v>
      </c>
      <c r="AX385">
        <v>8.2000000000000003E-2</v>
      </c>
      <c r="AY385">
        <v>0</v>
      </c>
      <c r="AZ385">
        <v>0.4</v>
      </c>
      <c r="BA385">
        <v>3.69</v>
      </c>
      <c r="BB385">
        <v>245.31</v>
      </c>
      <c r="BC385">
        <f t="shared" si="10"/>
        <v>5.6384440000000007</v>
      </c>
      <c r="BD385">
        <f t="shared" si="11"/>
        <v>-1.9444000000000905E-2</v>
      </c>
    </row>
    <row r="386" spans="1:56" x14ac:dyDescent="0.25">
      <c r="A386">
        <v>22</v>
      </c>
      <c r="B386">
        <v>56726</v>
      </c>
      <c r="C386">
        <v>56822</v>
      </c>
      <c r="D386">
        <v>14</v>
      </c>
      <c r="E386" t="s">
        <v>52</v>
      </c>
      <c r="F386">
        <v>2017</v>
      </c>
      <c r="G386" s="1">
        <v>9.9652777777777778E-3</v>
      </c>
      <c r="H386">
        <v>75.9833</v>
      </c>
      <c r="I386">
        <v>75.445999999999998</v>
      </c>
      <c r="J386">
        <v>13.903700000000001</v>
      </c>
      <c r="K386">
        <v>13.9076</v>
      </c>
      <c r="L386">
        <v>4.4683000000000002</v>
      </c>
      <c r="M386">
        <v>8.72E-2</v>
      </c>
      <c r="N386">
        <v>4.9311999999999996</v>
      </c>
      <c r="O386">
        <v>0.75270000000000004</v>
      </c>
      <c r="P386">
        <v>2.3386999999999998</v>
      </c>
      <c r="Q386">
        <v>2.4948000000000001</v>
      </c>
      <c r="R386">
        <v>0.2492</v>
      </c>
      <c r="S386">
        <v>2.8096999999999999</v>
      </c>
      <c r="T386" s="2">
        <v>0.40555999999999998</v>
      </c>
      <c r="U386" s="2">
        <v>1038.4000000000001</v>
      </c>
      <c r="V386">
        <v>0.67820000000000003</v>
      </c>
      <c r="W386">
        <v>0.31380000000000002</v>
      </c>
      <c r="X386">
        <v>92.455200000000005</v>
      </c>
      <c r="Y386">
        <v>8.0698000000000008</v>
      </c>
      <c r="Z386">
        <v>31.751470000000001</v>
      </c>
      <c r="AA386">
        <v>-121.3158</v>
      </c>
      <c r="AB386">
        <v>75.441000000000003</v>
      </c>
      <c r="AC386">
        <v>33.458500000000001</v>
      </c>
      <c r="AD386">
        <v>33.461399999999998</v>
      </c>
      <c r="AE386">
        <v>5.4927000000000001</v>
      </c>
      <c r="AF386">
        <v>93.493700000000004</v>
      </c>
      <c r="AG386">
        <v>239.31700000000001</v>
      </c>
      <c r="AH386">
        <v>5.5743999999999998</v>
      </c>
      <c r="AI386">
        <v>94.894099999999995</v>
      </c>
      <c r="AJ386">
        <v>242.87780000000001</v>
      </c>
      <c r="AK386">
        <v>25.0182</v>
      </c>
      <c r="AL386">
        <v>25.0197</v>
      </c>
      <c r="AM386">
        <v>13.893000000000001</v>
      </c>
      <c r="AN386">
        <v>13.8969</v>
      </c>
      <c r="AO386">
        <v>1.1100000000000001</v>
      </c>
      <c r="AP386">
        <v>295.2</v>
      </c>
      <c r="AQ386">
        <v>75</v>
      </c>
      <c r="AR386">
        <v>13.922000000000001</v>
      </c>
      <c r="AS386">
        <v>33.468400000000003</v>
      </c>
      <c r="AT386">
        <v>5.7210000000000001</v>
      </c>
      <c r="AU386">
        <v>0.23799999999999999</v>
      </c>
      <c r="AV386">
        <v>0.253</v>
      </c>
      <c r="AW386">
        <v>1.33</v>
      </c>
      <c r="AX386">
        <v>0.21</v>
      </c>
      <c r="AY386">
        <v>0</v>
      </c>
      <c r="AZ386">
        <v>0.33</v>
      </c>
      <c r="BA386">
        <v>2.95</v>
      </c>
      <c r="BB386">
        <v>249.75</v>
      </c>
      <c r="BC386">
        <f t="shared" si="10"/>
        <v>5.7285079999999997</v>
      </c>
      <c r="BD386">
        <f t="shared" si="11"/>
        <v>-7.5079999999996261E-3</v>
      </c>
    </row>
    <row r="387" spans="1:56" x14ac:dyDescent="0.25">
      <c r="A387">
        <v>22</v>
      </c>
      <c r="B387">
        <v>58856</v>
      </c>
      <c r="C387">
        <v>58952</v>
      </c>
      <c r="D387">
        <v>14</v>
      </c>
      <c r="E387" t="s">
        <v>52</v>
      </c>
      <c r="F387">
        <v>2017</v>
      </c>
      <c r="G387" s="1">
        <v>1.0995370370370371E-2</v>
      </c>
      <c r="H387">
        <v>62.817999999999998</v>
      </c>
      <c r="I387">
        <v>62.374000000000002</v>
      </c>
      <c r="J387">
        <v>14.4856</v>
      </c>
      <c r="K387">
        <v>14.4025</v>
      </c>
      <c r="L387">
        <v>4.4222000000000001</v>
      </c>
      <c r="M387">
        <v>0.14000000000000001</v>
      </c>
      <c r="N387">
        <v>4.9340999999999999</v>
      </c>
      <c r="O387">
        <v>1.1361000000000001</v>
      </c>
      <c r="P387">
        <v>2.3994</v>
      </c>
      <c r="Q387">
        <v>2.5579000000000001</v>
      </c>
      <c r="R387">
        <v>0.22950000000000001</v>
      </c>
      <c r="S387">
        <v>2.8138999999999998</v>
      </c>
      <c r="T387" s="2">
        <v>1.1084000000000001</v>
      </c>
      <c r="U387" s="2">
        <v>1021.5</v>
      </c>
      <c r="V387">
        <v>1.3652</v>
      </c>
      <c r="W387">
        <v>0.35580000000000001</v>
      </c>
      <c r="X387">
        <v>91.490099999999998</v>
      </c>
      <c r="Y387">
        <v>8.0836000000000006</v>
      </c>
      <c r="Z387">
        <v>31.751480000000001</v>
      </c>
      <c r="AA387">
        <v>-121.3158</v>
      </c>
      <c r="AB387">
        <v>62.372</v>
      </c>
      <c r="AC387">
        <v>33.302300000000002</v>
      </c>
      <c r="AD387">
        <v>33.300899999999999</v>
      </c>
      <c r="AE387">
        <v>5.6067999999999998</v>
      </c>
      <c r="AF387">
        <v>96.471400000000003</v>
      </c>
      <c r="AG387">
        <v>244.345</v>
      </c>
      <c r="AH387">
        <v>5.6935000000000002</v>
      </c>
      <c r="AI387">
        <v>97.798500000000004</v>
      </c>
      <c r="AJ387">
        <v>248.11920000000001</v>
      </c>
      <c r="AK387">
        <v>24.775500000000001</v>
      </c>
      <c r="AL387">
        <v>24.792000000000002</v>
      </c>
      <c r="AM387">
        <v>14.4765</v>
      </c>
      <c r="AN387">
        <v>14.3934</v>
      </c>
      <c r="AO387">
        <v>1.1200000000000001</v>
      </c>
      <c r="AP387">
        <v>317.98</v>
      </c>
      <c r="AQ387">
        <v>62</v>
      </c>
      <c r="AR387">
        <v>14.461</v>
      </c>
      <c r="AS387">
        <v>33.299100000000003</v>
      </c>
      <c r="AT387">
        <v>5.8140000000000001</v>
      </c>
      <c r="AU387">
        <v>0.38300000000000001</v>
      </c>
      <c r="AV387">
        <v>0.38400000000000001</v>
      </c>
      <c r="AW387">
        <v>0.71</v>
      </c>
      <c r="AX387">
        <v>0.13400000000000001</v>
      </c>
      <c r="AY387">
        <v>0.16</v>
      </c>
      <c r="AZ387">
        <v>0.32</v>
      </c>
      <c r="BA387">
        <v>2.5099999999999998</v>
      </c>
      <c r="BB387">
        <v>253.86</v>
      </c>
      <c r="BC387">
        <f t="shared" ref="BC387:BC450" si="12">(1.04*AE387)+0.0161</f>
        <v>5.8471719999999996</v>
      </c>
      <c r="BD387">
        <f t="shared" ref="BD387:BD450" si="13">AT387-BC387</f>
        <v>-3.3171999999999535E-2</v>
      </c>
    </row>
    <row r="388" spans="1:56" x14ac:dyDescent="0.25">
      <c r="A388">
        <v>22</v>
      </c>
      <c r="B388">
        <v>61821</v>
      </c>
      <c r="C388">
        <v>61917</v>
      </c>
      <c r="D388">
        <v>14</v>
      </c>
      <c r="E388" t="s">
        <v>52</v>
      </c>
      <c r="F388">
        <v>2017</v>
      </c>
      <c r="G388" s="1">
        <v>1.2430555555555554E-2</v>
      </c>
      <c r="H388">
        <v>50.7592</v>
      </c>
      <c r="I388">
        <v>50.402999999999999</v>
      </c>
      <c r="J388">
        <v>16.307400000000001</v>
      </c>
      <c r="K388">
        <v>16.312200000000001</v>
      </c>
      <c r="L388">
        <v>4.3807</v>
      </c>
      <c r="M388">
        <v>0.1152</v>
      </c>
      <c r="N388">
        <v>4.9340999999999999</v>
      </c>
      <c r="O388">
        <v>1.506</v>
      </c>
      <c r="P388">
        <v>2.4512999999999998</v>
      </c>
      <c r="Q388">
        <v>2.6105999999999998</v>
      </c>
      <c r="R388">
        <v>0.17929999999999999</v>
      </c>
      <c r="S388">
        <v>2.8258000000000001</v>
      </c>
      <c r="T388" s="2">
        <v>2.7187000000000001</v>
      </c>
      <c r="U388" s="2">
        <v>806.39</v>
      </c>
      <c r="V388">
        <v>1.0427999999999999</v>
      </c>
      <c r="W388">
        <v>0.39400000000000002</v>
      </c>
      <c r="X388">
        <v>90.620199999999997</v>
      </c>
      <c r="Y388">
        <v>8.1219000000000001</v>
      </c>
      <c r="Z388">
        <v>31.751470000000001</v>
      </c>
      <c r="AA388">
        <v>-121.3158</v>
      </c>
      <c r="AB388">
        <v>50.4</v>
      </c>
      <c r="AC388">
        <v>33.373699999999999</v>
      </c>
      <c r="AD388">
        <v>33.375</v>
      </c>
      <c r="AE388">
        <v>5.5384000000000002</v>
      </c>
      <c r="AF388">
        <v>98.842100000000002</v>
      </c>
      <c r="AG388">
        <v>241.44800000000001</v>
      </c>
      <c r="AH388">
        <v>5.6127000000000002</v>
      </c>
      <c r="AI388">
        <v>100.1784</v>
      </c>
      <c r="AJ388">
        <v>244.68790000000001</v>
      </c>
      <c r="AK388">
        <v>24.428799999999999</v>
      </c>
      <c r="AL388">
        <v>24.428699999999999</v>
      </c>
      <c r="AM388">
        <v>16.299399999999999</v>
      </c>
      <c r="AN388">
        <v>16.304200000000002</v>
      </c>
      <c r="AO388">
        <v>1.1299999999999999</v>
      </c>
      <c r="AP388">
        <v>350.8</v>
      </c>
      <c r="AQ388">
        <v>50</v>
      </c>
      <c r="AR388">
        <v>16.297000000000001</v>
      </c>
      <c r="AS388">
        <v>33.374499999999998</v>
      </c>
      <c r="AT388">
        <v>5.7450000000000001</v>
      </c>
      <c r="AU388">
        <v>0.41</v>
      </c>
      <c r="AV388">
        <v>0.222</v>
      </c>
      <c r="AW388">
        <v>0</v>
      </c>
      <c r="AX388">
        <v>0</v>
      </c>
      <c r="AY388">
        <v>0</v>
      </c>
      <c r="AZ388">
        <v>0.22</v>
      </c>
      <c r="BA388">
        <v>1.58</v>
      </c>
      <c r="BB388">
        <v>250.81</v>
      </c>
      <c r="BC388">
        <f t="shared" si="12"/>
        <v>5.7760360000000004</v>
      </c>
      <c r="BD388">
        <f t="shared" si="13"/>
        <v>-3.1036000000000286E-2</v>
      </c>
    </row>
    <row r="389" spans="1:56" x14ac:dyDescent="0.25">
      <c r="A389">
        <v>22</v>
      </c>
      <c r="B389">
        <v>63936</v>
      </c>
      <c r="C389">
        <v>64032</v>
      </c>
      <c r="D389">
        <v>14</v>
      </c>
      <c r="E389" t="s">
        <v>52</v>
      </c>
      <c r="F389">
        <v>2017</v>
      </c>
      <c r="G389" s="1">
        <v>1.3449074074074073E-2</v>
      </c>
      <c r="H389">
        <v>40.661799999999999</v>
      </c>
      <c r="I389">
        <v>40.375999999999998</v>
      </c>
      <c r="J389">
        <v>17.139500000000002</v>
      </c>
      <c r="K389">
        <v>17.1538</v>
      </c>
      <c r="L389">
        <v>4.3937999999999997</v>
      </c>
      <c r="M389">
        <v>7.2800000000000004E-2</v>
      </c>
      <c r="N389">
        <v>4.3596000000000004</v>
      </c>
      <c r="O389">
        <v>1.8063</v>
      </c>
      <c r="P389">
        <v>2.4502000000000002</v>
      </c>
      <c r="Q389">
        <v>2.6099000000000001</v>
      </c>
      <c r="R389">
        <v>0.19450000000000001</v>
      </c>
      <c r="S389">
        <v>2.8321000000000001</v>
      </c>
      <c r="T389" s="2">
        <v>5.5174000000000003</v>
      </c>
      <c r="U389" s="2">
        <v>505.05</v>
      </c>
      <c r="V389">
        <v>0.49120000000000003</v>
      </c>
      <c r="W389">
        <v>0.38190000000000002</v>
      </c>
      <c r="X389">
        <v>90.894900000000007</v>
      </c>
      <c r="Y389">
        <v>8.1426999999999996</v>
      </c>
      <c r="Z389">
        <v>31.751480000000001</v>
      </c>
      <c r="AA389">
        <v>-121.3158</v>
      </c>
      <c r="AB389">
        <v>40.375</v>
      </c>
      <c r="AC389">
        <v>33.412700000000001</v>
      </c>
      <c r="AD389">
        <v>33.4223</v>
      </c>
      <c r="AE389">
        <v>5.4390000000000001</v>
      </c>
      <c r="AF389">
        <v>98.667900000000003</v>
      </c>
      <c r="AG389">
        <v>237.15</v>
      </c>
      <c r="AH389">
        <v>5.52</v>
      </c>
      <c r="AI389">
        <v>100.1712</v>
      </c>
      <c r="AJ389">
        <v>240.6816</v>
      </c>
      <c r="AK389">
        <v>24.265000000000001</v>
      </c>
      <c r="AL389">
        <v>24.268899999999999</v>
      </c>
      <c r="AM389">
        <v>17.1328</v>
      </c>
      <c r="AN389">
        <v>17.147200000000002</v>
      </c>
      <c r="AO389">
        <v>1.1399999999999999</v>
      </c>
      <c r="AP389">
        <v>366.14</v>
      </c>
      <c r="AQ389">
        <v>40</v>
      </c>
      <c r="AR389">
        <v>17.164999999999999</v>
      </c>
      <c r="AS389">
        <v>33.4221</v>
      </c>
      <c r="AT389">
        <v>5.6379999999999999</v>
      </c>
      <c r="AU389">
        <v>0.29299999999999998</v>
      </c>
      <c r="AV389">
        <v>0.106</v>
      </c>
      <c r="AW389">
        <v>0</v>
      </c>
      <c r="AX389">
        <v>0</v>
      </c>
      <c r="AY389">
        <v>0</v>
      </c>
      <c r="AZ389">
        <v>0.21</v>
      </c>
      <c r="BA389">
        <v>1.5</v>
      </c>
      <c r="BB389">
        <v>246.12</v>
      </c>
      <c r="BC389">
        <f t="shared" si="12"/>
        <v>5.6726599999999996</v>
      </c>
      <c r="BD389">
        <f t="shared" si="13"/>
        <v>-3.4659999999999691E-2</v>
      </c>
    </row>
    <row r="390" spans="1:56" x14ac:dyDescent="0.25">
      <c r="A390">
        <v>22</v>
      </c>
      <c r="B390">
        <v>66329</v>
      </c>
      <c r="C390">
        <v>66425</v>
      </c>
      <c r="D390">
        <v>14</v>
      </c>
      <c r="E390" t="s">
        <v>52</v>
      </c>
      <c r="F390">
        <v>2017</v>
      </c>
      <c r="G390" s="1">
        <v>1.4606481481481482E-2</v>
      </c>
      <c r="H390">
        <v>25.5291</v>
      </c>
      <c r="I390">
        <v>25.352</v>
      </c>
      <c r="J390">
        <v>17.722200000000001</v>
      </c>
      <c r="K390">
        <v>17.7225</v>
      </c>
      <c r="L390">
        <v>4.4189999999999996</v>
      </c>
      <c r="M390">
        <v>4.58E-2</v>
      </c>
      <c r="N390">
        <v>4.9340999999999999</v>
      </c>
      <c r="O390">
        <v>2.0727000000000002</v>
      </c>
      <c r="P390">
        <v>2.4420000000000002</v>
      </c>
      <c r="Q390">
        <v>2.6031</v>
      </c>
      <c r="R390">
        <v>0.17549999999999999</v>
      </c>
      <c r="S390">
        <v>2.8340999999999998</v>
      </c>
      <c r="T390" s="2">
        <v>10.266999999999999</v>
      </c>
      <c r="U390" s="2">
        <v>361.13</v>
      </c>
      <c r="V390">
        <v>0.14019999999999999</v>
      </c>
      <c r="W390">
        <v>0.35870000000000002</v>
      </c>
      <c r="X390">
        <v>91.422799999999995</v>
      </c>
      <c r="Y390">
        <v>8.1478999999999999</v>
      </c>
      <c r="Z390">
        <v>31.751470000000001</v>
      </c>
      <c r="AA390">
        <v>-121.3158</v>
      </c>
      <c r="AB390">
        <v>25.35</v>
      </c>
      <c r="AC390">
        <v>33.436599999999999</v>
      </c>
      <c r="AD390">
        <v>33.437600000000003</v>
      </c>
      <c r="AE390">
        <v>5.3426999999999998</v>
      </c>
      <c r="AF390">
        <v>98.024299999999997</v>
      </c>
      <c r="AG390">
        <v>232.982</v>
      </c>
      <c r="AH390">
        <v>5.4317000000000002</v>
      </c>
      <c r="AI390">
        <v>99.657799999999995</v>
      </c>
      <c r="AJ390">
        <v>236.86150000000001</v>
      </c>
      <c r="AK390">
        <v>24.1435</v>
      </c>
      <c r="AL390">
        <v>24.144100000000002</v>
      </c>
      <c r="AM390">
        <v>17.7179</v>
      </c>
      <c r="AN390">
        <v>17.7182</v>
      </c>
      <c r="AO390">
        <v>1.1499999999999999</v>
      </c>
      <c r="AP390">
        <v>377.24</v>
      </c>
      <c r="AQ390">
        <v>25</v>
      </c>
      <c r="AR390">
        <v>17.718</v>
      </c>
      <c r="AS390">
        <v>33.437199999999997</v>
      </c>
      <c r="AT390">
        <v>5.5330000000000004</v>
      </c>
      <c r="AU390">
        <v>0.158</v>
      </c>
      <c r="AV390">
        <v>4.3999999999999997E-2</v>
      </c>
      <c r="AW390">
        <v>0</v>
      </c>
      <c r="AX390">
        <v>0</v>
      </c>
      <c r="AY390">
        <v>0</v>
      </c>
      <c r="AZ390">
        <v>0.2</v>
      </c>
      <c r="BA390">
        <v>1.62</v>
      </c>
      <c r="BB390">
        <v>241.57</v>
      </c>
      <c r="BC390">
        <f t="shared" si="12"/>
        <v>5.572508</v>
      </c>
      <c r="BD390">
        <f t="shared" si="13"/>
        <v>-3.9507999999999655E-2</v>
      </c>
    </row>
    <row r="391" spans="1:56" x14ac:dyDescent="0.25">
      <c r="A391">
        <v>22</v>
      </c>
      <c r="B391">
        <v>68629</v>
      </c>
      <c r="C391">
        <v>68725</v>
      </c>
      <c r="D391">
        <v>14</v>
      </c>
      <c r="E391" t="s">
        <v>52</v>
      </c>
      <c r="F391">
        <v>2017</v>
      </c>
      <c r="G391" s="1">
        <v>1.5706018518518518E-2</v>
      </c>
      <c r="H391">
        <v>10.2371</v>
      </c>
      <c r="I391">
        <v>10.161</v>
      </c>
      <c r="J391">
        <v>17.705200000000001</v>
      </c>
      <c r="K391">
        <v>17.703600000000002</v>
      </c>
      <c r="L391">
        <v>4.4183000000000003</v>
      </c>
      <c r="M391">
        <v>4.2799999999999998E-2</v>
      </c>
      <c r="N391">
        <v>4.7866</v>
      </c>
      <c r="O391">
        <v>2.3475999999999999</v>
      </c>
      <c r="P391">
        <v>2.4481999999999999</v>
      </c>
      <c r="Q391">
        <v>2.6063000000000001</v>
      </c>
      <c r="R391">
        <v>0.19700000000000001</v>
      </c>
      <c r="S391">
        <v>2.8347000000000002</v>
      </c>
      <c r="T391" s="2">
        <v>19.434999999999999</v>
      </c>
      <c r="U391" s="2">
        <v>329.66</v>
      </c>
      <c r="V391">
        <v>0.1014</v>
      </c>
      <c r="W391">
        <v>0.35930000000000001</v>
      </c>
      <c r="X391">
        <v>91.408900000000003</v>
      </c>
      <c r="Y391">
        <v>8.15</v>
      </c>
      <c r="Z391">
        <v>31.751470000000001</v>
      </c>
      <c r="AA391">
        <v>-121.3158</v>
      </c>
      <c r="AB391">
        <v>10.166</v>
      </c>
      <c r="AC391">
        <v>33.420299999999997</v>
      </c>
      <c r="AD391">
        <v>33.420900000000003</v>
      </c>
      <c r="AE391">
        <v>5.3529999999999998</v>
      </c>
      <c r="AF391">
        <v>98.170100000000005</v>
      </c>
      <c r="AG391">
        <v>233.429</v>
      </c>
      <c r="AH391">
        <v>5.4335000000000004</v>
      </c>
      <c r="AI391">
        <v>99.644400000000005</v>
      </c>
      <c r="AJ391">
        <v>236.9409</v>
      </c>
      <c r="AK391">
        <v>24.134499999999999</v>
      </c>
      <c r="AL391">
        <v>24.135300000000001</v>
      </c>
      <c r="AM391">
        <v>17.703499999999998</v>
      </c>
      <c r="AN391">
        <v>17.701899999999998</v>
      </c>
      <c r="AO391">
        <v>1.1599999999999999</v>
      </c>
      <c r="AP391">
        <v>377.58</v>
      </c>
      <c r="AQ391">
        <v>11</v>
      </c>
      <c r="AR391">
        <v>17.704999999999998</v>
      </c>
      <c r="AS391">
        <v>33.422499999999999</v>
      </c>
      <c r="AT391">
        <v>5.5579999999999998</v>
      </c>
      <c r="AU391">
        <v>0.152</v>
      </c>
      <c r="AV391">
        <v>0.04</v>
      </c>
      <c r="AW391">
        <v>0</v>
      </c>
      <c r="AX391">
        <v>0</v>
      </c>
      <c r="AY391">
        <v>0</v>
      </c>
      <c r="AZ391">
        <v>0.19</v>
      </c>
      <c r="BA391">
        <v>1.64</v>
      </c>
      <c r="BB391">
        <v>242.66</v>
      </c>
      <c r="BC391">
        <f t="shared" si="12"/>
        <v>5.5832199999999998</v>
      </c>
      <c r="BD391">
        <f t="shared" si="13"/>
        <v>-2.522000000000002E-2</v>
      </c>
    </row>
    <row r="392" spans="1:56" x14ac:dyDescent="0.25">
      <c r="A392">
        <v>22</v>
      </c>
      <c r="B392">
        <v>70576</v>
      </c>
      <c r="C392">
        <v>70672</v>
      </c>
      <c r="D392">
        <v>14</v>
      </c>
      <c r="E392" t="s">
        <v>52</v>
      </c>
      <c r="F392">
        <v>2017</v>
      </c>
      <c r="G392" s="1">
        <v>1.6655092592592593E-2</v>
      </c>
      <c r="H392">
        <v>2.5093999999999999</v>
      </c>
      <c r="I392">
        <v>2.4940000000000002</v>
      </c>
      <c r="J392">
        <v>17.700199999999999</v>
      </c>
      <c r="K392">
        <v>17.698799999999999</v>
      </c>
      <c r="L392">
        <v>4.4192</v>
      </c>
      <c r="M392">
        <v>4.2700000000000002E-2</v>
      </c>
      <c r="N392">
        <v>4.9340999999999999</v>
      </c>
      <c r="O392">
        <v>2.73</v>
      </c>
      <c r="P392">
        <v>2.4504000000000001</v>
      </c>
      <c r="Q392">
        <v>2.6133000000000002</v>
      </c>
      <c r="R392">
        <v>0.19370000000000001</v>
      </c>
      <c r="S392">
        <v>2.8348</v>
      </c>
      <c r="T392" s="2">
        <v>47.036000000000001</v>
      </c>
      <c r="U392" s="2">
        <v>307.88</v>
      </c>
      <c r="V392">
        <v>0.1003</v>
      </c>
      <c r="W392">
        <v>0.3584</v>
      </c>
      <c r="X392">
        <v>91.428100000000001</v>
      </c>
      <c r="Y392">
        <v>8.1506000000000007</v>
      </c>
      <c r="Z392">
        <v>31.751470000000001</v>
      </c>
      <c r="AA392">
        <v>-121.3158</v>
      </c>
      <c r="AB392">
        <v>2.492</v>
      </c>
      <c r="AC392">
        <v>33.418500000000002</v>
      </c>
      <c r="AD392">
        <v>33.419400000000003</v>
      </c>
      <c r="AE392">
        <v>5.3522999999999996</v>
      </c>
      <c r="AF392">
        <v>98.147199999999998</v>
      </c>
      <c r="AG392">
        <v>233.4</v>
      </c>
      <c r="AH392">
        <v>5.4447000000000001</v>
      </c>
      <c r="AI392">
        <v>99.840599999999995</v>
      </c>
      <c r="AJ392">
        <v>237.4314</v>
      </c>
      <c r="AK392">
        <v>24.134</v>
      </c>
      <c r="AL392">
        <v>24.135000000000002</v>
      </c>
      <c r="AM392">
        <v>17.6998</v>
      </c>
      <c r="AN392">
        <v>17.698399999999999</v>
      </c>
      <c r="AO392">
        <v>1.19</v>
      </c>
      <c r="AP392">
        <v>377.36</v>
      </c>
      <c r="AQ392">
        <v>3</v>
      </c>
      <c r="AR392">
        <v>17.701000000000001</v>
      </c>
      <c r="AS392">
        <v>33.42</v>
      </c>
      <c r="AT392">
        <v>5.5549999999999997</v>
      </c>
      <c r="AU392">
        <v>0.16200000000000001</v>
      </c>
      <c r="AV392">
        <v>3.6999999999999998E-2</v>
      </c>
      <c r="AW392">
        <v>0</v>
      </c>
      <c r="AX392">
        <v>0</v>
      </c>
      <c r="AY392">
        <v>0</v>
      </c>
      <c r="AZ392">
        <v>0.19</v>
      </c>
      <c r="BA392">
        <v>1.67</v>
      </c>
      <c r="BB392">
        <v>242.53</v>
      </c>
      <c r="BC392">
        <f t="shared" si="12"/>
        <v>5.5824919999999993</v>
      </c>
      <c r="BD392">
        <f t="shared" si="13"/>
        <v>-2.7491999999999628E-2</v>
      </c>
    </row>
    <row r="393" spans="1:56" x14ac:dyDescent="0.25">
      <c r="A393">
        <v>23</v>
      </c>
      <c r="B393">
        <v>17943</v>
      </c>
      <c r="C393">
        <v>18039</v>
      </c>
      <c r="D393">
        <v>14</v>
      </c>
      <c r="E393" t="s">
        <v>52</v>
      </c>
      <c r="F393">
        <v>2017</v>
      </c>
      <c r="G393" s="1">
        <v>0.24596064814814814</v>
      </c>
      <c r="H393">
        <v>521.62850000000003</v>
      </c>
      <c r="I393">
        <v>517.33900000000006</v>
      </c>
      <c r="J393">
        <v>5.9451999999999998</v>
      </c>
      <c r="K393">
        <v>5.944</v>
      </c>
      <c r="L393">
        <v>4.4981999999999998</v>
      </c>
      <c r="M393">
        <v>3.32E-2</v>
      </c>
      <c r="N393">
        <v>4.3202999999999996</v>
      </c>
      <c r="O393">
        <v>1.1999999999999999E-3</v>
      </c>
      <c r="P393">
        <v>0.59770000000000001</v>
      </c>
      <c r="Q393">
        <v>0.60740000000000005</v>
      </c>
      <c r="R393">
        <v>1.6327</v>
      </c>
      <c r="S393">
        <v>2.6440999999999999</v>
      </c>
      <c r="T393" s="2">
        <v>9.9999999999999998E-13</v>
      </c>
      <c r="U393" s="2">
        <v>1.9743999999999999</v>
      </c>
      <c r="V393" t="s">
        <v>53</v>
      </c>
      <c r="W393">
        <v>0.2868</v>
      </c>
      <c r="X393">
        <v>93.081999999999994</v>
      </c>
      <c r="Y393">
        <v>7.4496000000000002</v>
      </c>
      <c r="Z393">
        <v>32.084960000000002</v>
      </c>
      <c r="AA393">
        <v>-120.63800000000001</v>
      </c>
      <c r="AB393">
        <v>517.33900000000006</v>
      </c>
      <c r="AC393">
        <v>34.260599999999997</v>
      </c>
      <c r="AD393">
        <v>34.262999999999998</v>
      </c>
      <c r="AE393">
        <v>0.3211</v>
      </c>
      <c r="AF393">
        <v>4.6185999999999998</v>
      </c>
      <c r="AG393">
        <v>13.962</v>
      </c>
      <c r="AH393">
        <v>0.33019999999999999</v>
      </c>
      <c r="AI393">
        <v>4.7503000000000002</v>
      </c>
      <c r="AJ393">
        <v>14.3607</v>
      </c>
      <c r="AK393">
        <v>26.980899999999998</v>
      </c>
      <c r="AL393">
        <v>26.983000000000001</v>
      </c>
      <c r="AM393">
        <v>5.9</v>
      </c>
      <c r="AN393">
        <v>5.8987999999999996</v>
      </c>
      <c r="AO393">
        <v>1.02</v>
      </c>
      <c r="AP393">
        <v>113.83</v>
      </c>
      <c r="AQ393">
        <v>517</v>
      </c>
      <c r="AR393">
        <v>5.9470000000000001</v>
      </c>
      <c r="AS393">
        <v>34.261699999999998</v>
      </c>
      <c r="AT393">
        <v>0.33200000000000002</v>
      </c>
      <c r="AW393">
        <v>39.96</v>
      </c>
      <c r="AX393">
        <v>0</v>
      </c>
      <c r="AY393">
        <v>0</v>
      </c>
      <c r="AZ393">
        <v>3.1</v>
      </c>
      <c r="BA393">
        <v>78.569999999999993</v>
      </c>
      <c r="BB393">
        <v>14.48</v>
      </c>
      <c r="BC393">
        <f t="shared" si="12"/>
        <v>0.35004400000000002</v>
      </c>
      <c r="BD393">
        <f t="shared" si="13"/>
        <v>-1.8044000000000004E-2</v>
      </c>
    </row>
    <row r="394" spans="1:56" x14ac:dyDescent="0.25">
      <c r="A394">
        <v>23</v>
      </c>
      <c r="B394">
        <v>21877</v>
      </c>
      <c r="C394">
        <v>21973</v>
      </c>
      <c r="D394">
        <v>14</v>
      </c>
      <c r="E394" t="s">
        <v>52</v>
      </c>
      <c r="F394">
        <v>2017</v>
      </c>
      <c r="G394" s="1">
        <v>0.24784722222222222</v>
      </c>
      <c r="H394">
        <v>444.90899999999999</v>
      </c>
      <c r="I394">
        <v>441.327</v>
      </c>
      <c r="J394">
        <v>6.2598000000000003</v>
      </c>
      <c r="K394">
        <v>6.2598000000000003</v>
      </c>
      <c r="L394">
        <v>4.4977</v>
      </c>
      <c r="M394">
        <v>3.4000000000000002E-2</v>
      </c>
      <c r="N394">
        <v>4.9340999999999999</v>
      </c>
      <c r="O394">
        <v>1.1999999999999999E-3</v>
      </c>
      <c r="P394">
        <v>0.66669999999999996</v>
      </c>
      <c r="Q394">
        <v>0.68200000000000005</v>
      </c>
      <c r="R394">
        <v>1.5861000000000001</v>
      </c>
      <c r="S394">
        <v>2.6475</v>
      </c>
      <c r="T394" s="2">
        <v>9.9999999999999998E-13</v>
      </c>
      <c r="U394" s="2">
        <v>1.9743999999999999</v>
      </c>
      <c r="V394" t="s">
        <v>53</v>
      </c>
      <c r="W394">
        <v>0.28720000000000001</v>
      </c>
      <c r="X394">
        <v>93.071799999999996</v>
      </c>
      <c r="Y394">
        <v>7.4623999999999997</v>
      </c>
      <c r="Z394">
        <v>32.084960000000002</v>
      </c>
      <c r="AA394">
        <v>-120.63800000000001</v>
      </c>
      <c r="AB394">
        <v>441.33199999999999</v>
      </c>
      <c r="AC394">
        <v>34.181100000000001</v>
      </c>
      <c r="AD394">
        <v>34.183399999999999</v>
      </c>
      <c r="AE394">
        <v>0.57850000000000001</v>
      </c>
      <c r="AF394">
        <v>8.3780999999999999</v>
      </c>
      <c r="AG394">
        <v>25.158000000000001</v>
      </c>
      <c r="AH394">
        <v>0.59079999999999999</v>
      </c>
      <c r="AI394">
        <v>8.5569000000000006</v>
      </c>
      <c r="AJ394">
        <v>25.694600000000001</v>
      </c>
      <c r="AK394">
        <v>26.877500000000001</v>
      </c>
      <c r="AL394">
        <v>26.879300000000001</v>
      </c>
      <c r="AM394">
        <v>6.2203999999999997</v>
      </c>
      <c r="AN394">
        <v>6.2205000000000004</v>
      </c>
      <c r="AO394">
        <v>1.03</v>
      </c>
      <c r="AP394">
        <v>122.84</v>
      </c>
      <c r="AQ394">
        <v>441</v>
      </c>
      <c r="AR394">
        <v>6.2539999999999996</v>
      </c>
      <c r="AS394">
        <v>34.178199999999997</v>
      </c>
      <c r="AT394">
        <v>0.61599999999999999</v>
      </c>
      <c r="AW394">
        <v>38.61</v>
      </c>
      <c r="AX394">
        <v>0</v>
      </c>
      <c r="AY394">
        <v>0</v>
      </c>
      <c r="AZ394">
        <v>2.95</v>
      </c>
      <c r="BA394">
        <v>69.92</v>
      </c>
      <c r="BB394">
        <v>26.86</v>
      </c>
      <c r="BC394">
        <f t="shared" si="12"/>
        <v>0.61774000000000007</v>
      </c>
      <c r="BD394">
        <f t="shared" si="13"/>
        <v>-1.7400000000000748E-3</v>
      </c>
    </row>
    <row r="395" spans="1:56" x14ac:dyDescent="0.25">
      <c r="A395">
        <v>23</v>
      </c>
      <c r="B395">
        <v>24979</v>
      </c>
      <c r="C395">
        <v>25075</v>
      </c>
      <c r="D395">
        <v>14</v>
      </c>
      <c r="E395" t="s">
        <v>52</v>
      </c>
      <c r="F395">
        <v>2017</v>
      </c>
      <c r="G395" s="1">
        <v>0.24935185185185185</v>
      </c>
      <c r="H395">
        <v>383.66050000000001</v>
      </c>
      <c r="I395">
        <v>380.63499999999999</v>
      </c>
      <c r="J395">
        <v>6.6906999999999996</v>
      </c>
      <c r="K395">
        <v>6.6886999999999999</v>
      </c>
      <c r="L395">
        <v>4.4960000000000004</v>
      </c>
      <c r="M395">
        <v>3.3300000000000003E-2</v>
      </c>
      <c r="N395">
        <v>4.8749000000000002</v>
      </c>
      <c r="O395">
        <v>1.1999999999999999E-3</v>
      </c>
      <c r="P395">
        <v>0.7702</v>
      </c>
      <c r="Q395">
        <v>0.79479999999999995</v>
      </c>
      <c r="R395">
        <v>1.5276000000000001</v>
      </c>
      <c r="S395">
        <v>2.6532</v>
      </c>
      <c r="T395" s="2">
        <v>9.9999999999999998E-13</v>
      </c>
      <c r="U395" s="2">
        <v>1.9743999999999999</v>
      </c>
      <c r="V395" t="s">
        <v>53</v>
      </c>
      <c r="W395">
        <v>0.28870000000000001</v>
      </c>
      <c r="X395">
        <v>93.0381</v>
      </c>
      <c r="Y395">
        <v>7.484</v>
      </c>
      <c r="Z395">
        <v>32.084960000000002</v>
      </c>
      <c r="AA395">
        <v>-120.63800000000001</v>
      </c>
      <c r="AB395">
        <v>380.63200000000001</v>
      </c>
      <c r="AC395">
        <v>34.1218</v>
      </c>
      <c r="AD395">
        <v>34.124200000000002</v>
      </c>
      <c r="AE395">
        <v>0.94730000000000003</v>
      </c>
      <c r="AF395">
        <v>13.853</v>
      </c>
      <c r="AG395">
        <v>41.204999999999998</v>
      </c>
      <c r="AH395">
        <v>0.9647</v>
      </c>
      <c r="AI395">
        <v>14.106199999999999</v>
      </c>
      <c r="AJ395">
        <v>41.9602</v>
      </c>
      <c r="AK395">
        <v>26.773599999999998</v>
      </c>
      <c r="AL395">
        <v>26.7758</v>
      </c>
      <c r="AM395">
        <v>6.6557000000000004</v>
      </c>
      <c r="AN395">
        <v>6.6536999999999997</v>
      </c>
      <c r="AO395">
        <v>1.03</v>
      </c>
      <c r="AP395">
        <v>132.13999999999999</v>
      </c>
      <c r="AQ395">
        <v>380</v>
      </c>
      <c r="AR395">
        <v>6.6589999999999998</v>
      </c>
      <c r="AS395">
        <v>34.124699999999997</v>
      </c>
      <c r="AT395">
        <v>0.96199999999999997</v>
      </c>
      <c r="AW395">
        <v>37</v>
      </c>
      <c r="AX395">
        <v>0</v>
      </c>
      <c r="AY395">
        <v>0</v>
      </c>
      <c r="AZ395">
        <v>2.78</v>
      </c>
      <c r="BA395">
        <v>62.22</v>
      </c>
      <c r="BB395">
        <v>41.99</v>
      </c>
      <c r="BC395">
        <f t="shared" si="12"/>
        <v>1.0012920000000001</v>
      </c>
      <c r="BD395">
        <f t="shared" si="13"/>
        <v>-3.9292000000000105E-2</v>
      </c>
    </row>
    <row r="396" spans="1:56" x14ac:dyDescent="0.25">
      <c r="A396">
        <v>23</v>
      </c>
      <c r="B396">
        <v>28092</v>
      </c>
      <c r="C396">
        <v>28188</v>
      </c>
      <c r="D396">
        <v>14</v>
      </c>
      <c r="E396" t="s">
        <v>52</v>
      </c>
      <c r="F396">
        <v>2017</v>
      </c>
      <c r="G396" s="1">
        <v>0.25084490740740739</v>
      </c>
      <c r="H396">
        <v>323.18090000000001</v>
      </c>
      <c r="I396">
        <v>320.68</v>
      </c>
      <c r="J396">
        <v>7.0949</v>
      </c>
      <c r="K396">
        <v>7.0895999999999999</v>
      </c>
      <c r="L396">
        <v>4.4957000000000003</v>
      </c>
      <c r="M396">
        <v>3.3000000000000002E-2</v>
      </c>
      <c r="N396">
        <v>4.8034999999999997</v>
      </c>
      <c r="O396">
        <v>1.1999999999999999E-3</v>
      </c>
      <c r="P396">
        <v>0.89570000000000005</v>
      </c>
      <c r="Q396">
        <v>0.92910000000000004</v>
      </c>
      <c r="R396">
        <v>1.4454</v>
      </c>
      <c r="S396">
        <v>2.6644999999999999</v>
      </c>
      <c r="T396" s="2">
        <v>9.9999999999999998E-13</v>
      </c>
      <c r="U396" s="2">
        <v>1.9743999999999999</v>
      </c>
      <c r="V396" t="s">
        <v>53</v>
      </c>
      <c r="W396">
        <v>0.28899999999999998</v>
      </c>
      <c r="X396">
        <v>93.030900000000003</v>
      </c>
      <c r="Y396">
        <v>7.5271999999999997</v>
      </c>
      <c r="Z396">
        <v>32.084960000000002</v>
      </c>
      <c r="AA396">
        <v>-120.63800000000001</v>
      </c>
      <c r="AB396">
        <v>320.67599999999999</v>
      </c>
      <c r="AC396">
        <v>34.076000000000001</v>
      </c>
      <c r="AD396">
        <v>34.078499999999998</v>
      </c>
      <c r="AE396">
        <v>1.3926000000000001</v>
      </c>
      <c r="AF396">
        <v>20.5473</v>
      </c>
      <c r="AG396">
        <v>60.576999999999998</v>
      </c>
      <c r="AH396">
        <v>1.4074</v>
      </c>
      <c r="AI396">
        <v>20.764299999999999</v>
      </c>
      <c r="AJ396">
        <v>61.222700000000003</v>
      </c>
      <c r="AK396">
        <v>26.681999999999999</v>
      </c>
      <c r="AL396">
        <v>26.684699999999999</v>
      </c>
      <c r="AM396">
        <v>7.0646000000000004</v>
      </c>
      <c r="AN396">
        <v>7.0593000000000004</v>
      </c>
      <c r="AO396">
        <v>1.04</v>
      </c>
      <c r="AP396">
        <v>140.18</v>
      </c>
      <c r="AQ396">
        <v>321</v>
      </c>
      <c r="AR396">
        <v>7.0990000000000002</v>
      </c>
      <c r="AS396">
        <v>34.078400000000002</v>
      </c>
      <c r="AT396">
        <v>1.405</v>
      </c>
      <c r="AW396">
        <v>34.619999999999997</v>
      </c>
      <c r="AX396">
        <v>0</v>
      </c>
      <c r="AY396">
        <v>0</v>
      </c>
      <c r="AZ396">
        <v>2.57</v>
      </c>
      <c r="BA396">
        <v>53.34</v>
      </c>
      <c r="BB396">
        <v>61.3</v>
      </c>
      <c r="BC396">
        <f t="shared" si="12"/>
        <v>1.464404</v>
      </c>
      <c r="BD396">
        <f t="shared" si="13"/>
        <v>-5.9404000000000012E-2</v>
      </c>
    </row>
    <row r="397" spans="1:56" x14ac:dyDescent="0.25">
      <c r="A397">
        <v>23</v>
      </c>
      <c r="B397">
        <v>31287</v>
      </c>
      <c r="C397">
        <v>31383</v>
      </c>
      <c r="D397">
        <v>14</v>
      </c>
      <c r="E397" t="s">
        <v>52</v>
      </c>
      <c r="F397">
        <v>2017</v>
      </c>
      <c r="G397" s="1">
        <v>0.25239583333333332</v>
      </c>
      <c r="H397">
        <v>272.6379</v>
      </c>
      <c r="I397">
        <v>270.55599999999998</v>
      </c>
      <c r="J397">
        <v>7.7949000000000002</v>
      </c>
      <c r="K397">
        <v>7.7946</v>
      </c>
      <c r="L397">
        <v>4.4965000000000002</v>
      </c>
      <c r="M397">
        <v>3.2899999999999999E-2</v>
      </c>
      <c r="N397">
        <v>4.5183999999999997</v>
      </c>
      <c r="O397">
        <v>1.1999999999999999E-3</v>
      </c>
      <c r="P397">
        <v>1.0708</v>
      </c>
      <c r="Q397">
        <v>1.1221000000000001</v>
      </c>
      <c r="R397">
        <v>1.3223</v>
      </c>
      <c r="S397">
        <v>2.6821999999999999</v>
      </c>
      <c r="T397" s="2">
        <v>9.9999999999999998E-13</v>
      </c>
      <c r="U397" s="2">
        <v>1.9743999999999999</v>
      </c>
      <c r="V397" t="s">
        <v>53</v>
      </c>
      <c r="W397">
        <v>0.2883</v>
      </c>
      <c r="X397">
        <v>93.048100000000005</v>
      </c>
      <c r="Y397">
        <v>7.5956000000000001</v>
      </c>
      <c r="Z397">
        <v>32.084960000000002</v>
      </c>
      <c r="AA397">
        <v>-120.63800000000001</v>
      </c>
      <c r="AB397">
        <v>270.55799999999999</v>
      </c>
      <c r="AC397">
        <v>34.035899999999998</v>
      </c>
      <c r="AD397">
        <v>34.0379</v>
      </c>
      <c r="AE397">
        <v>1.9717</v>
      </c>
      <c r="AF397">
        <v>29.551200000000001</v>
      </c>
      <c r="AG397">
        <v>85.778000000000006</v>
      </c>
      <c r="AH397">
        <v>2.0002</v>
      </c>
      <c r="AI397">
        <v>29.978000000000002</v>
      </c>
      <c r="AJ397">
        <v>87.016800000000003</v>
      </c>
      <c r="AK397">
        <v>26.550699999999999</v>
      </c>
      <c r="AL397">
        <v>26.552299999999999</v>
      </c>
      <c r="AM397">
        <v>7.7679999999999998</v>
      </c>
      <c r="AN397">
        <v>7.7676999999999996</v>
      </c>
      <c r="AO397">
        <v>1.04</v>
      </c>
      <c r="AP397">
        <v>152.19999999999999</v>
      </c>
      <c r="AQ397">
        <v>271</v>
      </c>
      <c r="AR397">
        <v>7.8</v>
      </c>
      <c r="AS397">
        <v>34.035899999999998</v>
      </c>
      <c r="AT397">
        <v>2.0339999999999998</v>
      </c>
      <c r="AW397">
        <v>31</v>
      </c>
      <c r="AX397">
        <v>0</v>
      </c>
      <c r="AY397">
        <v>0</v>
      </c>
      <c r="AZ397">
        <v>2.2799999999999998</v>
      </c>
      <c r="BA397">
        <v>43.61</v>
      </c>
      <c r="BB397">
        <v>88.77</v>
      </c>
      <c r="BC397">
        <f t="shared" si="12"/>
        <v>2.0666679999999999</v>
      </c>
      <c r="BD397">
        <f t="shared" si="13"/>
        <v>-3.2668000000000141E-2</v>
      </c>
    </row>
    <row r="398" spans="1:56" x14ac:dyDescent="0.25">
      <c r="A398">
        <v>23</v>
      </c>
      <c r="B398">
        <v>33950</v>
      </c>
      <c r="C398">
        <v>34046</v>
      </c>
      <c r="D398">
        <v>14</v>
      </c>
      <c r="E398" t="s">
        <v>52</v>
      </c>
      <c r="F398">
        <v>2017</v>
      </c>
      <c r="G398" s="1">
        <v>0.25368055555555552</v>
      </c>
      <c r="H398">
        <v>232.3733</v>
      </c>
      <c r="I398">
        <v>230.62700000000001</v>
      </c>
      <c r="J398">
        <v>8.3580000000000005</v>
      </c>
      <c r="K398">
        <v>8.3610000000000007</v>
      </c>
      <c r="L398">
        <v>4.4962</v>
      </c>
      <c r="M398">
        <v>3.2599999999999997E-2</v>
      </c>
      <c r="N398">
        <v>4.3503999999999996</v>
      </c>
      <c r="O398">
        <v>1.1999999999999999E-3</v>
      </c>
      <c r="P398">
        <v>1.2419</v>
      </c>
      <c r="Q398">
        <v>1.3067</v>
      </c>
      <c r="R398">
        <v>1.2033</v>
      </c>
      <c r="S398">
        <v>2.6983000000000001</v>
      </c>
      <c r="T398" s="2">
        <v>9.9999999999999998E-13</v>
      </c>
      <c r="U398" s="2">
        <v>1.9743999999999999</v>
      </c>
      <c r="V398" t="s">
        <v>53</v>
      </c>
      <c r="W398">
        <v>0.28860000000000002</v>
      </c>
      <c r="X398">
        <v>93.040700000000001</v>
      </c>
      <c r="Y398">
        <v>7.6567999999999996</v>
      </c>
      <c r="Z398">
        <v>32.084960000000002</v>
      </c>
      <c r="AA398">
        <v>-120.63800000000001</v>
      </c>
      <c r="AB398">
        <v>230.62299999999999</v>
      </c>
      <c r="AC398">
        <v>33.977800000000002</v>
      </c>
      <c r="AD398">
        <v>33.979399999999998</v>
      </c>
      <c r="AE398">
        <v>2.5318000000000001</v>
      </c>
      <c r="AF398">
        <v>38.414900000000003</v>
      </c>
      <c r="AG398">
        <v>110.15900000000001</v>
      </c>
      <c r="AH398">
        <v>2.5649999999999999</v>
      </c>
      <c r="AI398">
        <v>38.921599999999998</v>
      </c>
      <c r="AJ398">
        <v>111.6039</v>
      </c>
      <c r="AK398">
        <v>26.4209</v>
      </c>
      <c r="AL398">
        <v>26.421800000000001</v>
      </c>
      <c r="AM398">
        <v>8.3341999999999992</v>
      </c>
      <c r="AN398">
        <v>8.3371999999999993</v>
      </c>
      <c r="AO398">
        <v>1.05</v>
      </c>
      <c r="AP398">
        <v>164.07</v>
      </c>
      <c r="AQ398">
        <v>230</v>
      </c>
      <c r="AR398">
        <v>8.3409999999999993</v>
      </c>
      <c r="AS398">
        <v>33.9773</v>
      </c>
      <c r="AT398">
        <v>2.6150000000000002</v>
      </c>
      <c r="BB398">
        <v>114.11</v>
      </c>
      <c r="BC398">
        <f t="shared" si="12"/>
        <v>2.6491720000000001</v>
      </c>
      <c r="BD398">
        <f t="shared" si="13"/>
        <v>-3.4171999999999869E-2</v>
      </c>
    </row>
    <row r="399" spans="1:56" x14ac:dyDescent="0.25">
      <c r="A399">
        <v>23</v>
      </c>
      <c r="B399">
        <v>36184</v>
      </c>
      <c r="C399">
        <v>36280</v>
      </c>
      <c r="D399">
        <v>14</v>
      </c>
      <c r="E399" t="s">
        <v>52</v>
      </c>
      <c r="F399">
        <v>2017</v>
      </c>
      <c r="G399" s="1">
        <v>0.25475694444444447</v>
      </c>
      <c r="H399">
        <v>202.096</v>
      </c>
      <c r="I399">
        <v>200.589</v>
      </c>
      <c r="J399">
        <v>8.8242999999999991</v>
      </c>
      <c r="K399">
        <v>8.8262999999999998</v>
      </c>
      <c r="L399">
        <v>4.4980000000000002</v>
      </c>
      <c r="M399">
        <v>3.1199999999999999E-2</v>
      </c>
      <c r="N399">
        <v>4.6025999999999998</v>
      </c>
      <c r="O399">
        <v>1.1999999999999999E-3</v>
      </c>
      <c r="P399">
        <v>1.4500999999999999</v>
      </c>
      <c r="Q399">
        <v>1.5356000000000001</v>
      </c>
      <c r="R399">
        <v>1.07</v>
      </c>
      <c r="S399">
        <v>2.7191000000000001</v>
      </c>
      <c r="T399" s="2">
        <v>9.9999999999999998E-13</v>
      </c>
      <c r="U399" s="2">
        <v>1.9743999999999999</v>
      </c>
      <c r="V399" t="s">
        <v>53</v>
      </c>
      <c r="W399">
        <v>0.28699999999999998</v>
      </c>
      <c r="X399">
        <v>93.077600000000004</v>
      </c>
      <c r="Y399">
        <v>7.7365000000000004</v>
      </c>
      <c r="Z399">
        <v>32.084960000000002</v>
      </c>
      <c r="AA399">
        <v>-120.63800000000001</v>
      </c>
      <c r="AB399">
        <v>200.589</v>
      </c>
      <c r="AC399">
        <v>33.894199999999998</v>
      </c>
      <c r="AD399">
        <v>33.895400000000002</v>
      </c>
      <c r="AE399">
        <v>3.1993</v>
      </c>
      <c r="AF399">
        <v>49.0229</v>
      </c>
      <c r="AG399">
        <v>139.22</v>
      </c>
      <c r="AH399">
        <v>3.2391000000000001</v>
      </c>
      <c r="AI399">
        <v>49.636000000000003</v>
      </c>
      <c r="AJ399">
        <v>140.95349999999999</v>
      </c>
      <c r="AK399">
        <v>26.283200000000001</v>
      </c>
      <c r="AL399">
        <v>26.283899999999999</v>
      </c>
      <c r="AM399">
        <v>8.8030000000000008</v>
      </c>
      <c r="AN399">
        <v>8.8049999999999997</v>
      </c>
      <c r="AO399">
        <v>1.05</v>
      </c>
      <c r="AP399">
        <v>176.74</v>
      </c>
      <c r="AQ399">
        <v>201</v>
      </c>
      <c r="AR399">
        <v>8.8160000000000007</v>
      </c>
      <c r="AS399">
        <v>33.897100000000002</v>
      </c>
      <c r="AT399">
        <v>3.3620000000000001</v>
      </c>
      <c r="AU399">
        <v>1E-3</v>
      </c>
      <c r="AV399">
        <v>0.02</v>
      </c>
      <c r="AW399">
        <v>23.92</v>
      </c>
      <c r="AX399">
        <v>0</v>
      </c>
      <c r="AY399">
        <v>0</v>
      </c>
      <c r="AZ399">
        <v>1.74</v>
      </c>
      <c r="BA399">
        <v>27.96</v>
      </c>
      <c r="BB399">
        <v>146.72999999999999</v>
      </c>
      <c r="BC399">
        <f t="shared" si="12"/>
        <v>3.343372</v>
      </c>
      <c r="BD399">
        <f t="shared" si="13"/>
        <v>1.8628000000000089E-2</v>
      </c>
    </row>
    <row r="400" spans="1:56" x14ac:dyDescent="0.25">
      <c r="A400">
        <v>23</v>
      </c>
      <c r="B400">
        <v>38967</v>
      </c>
      <c r="C400">
        <v>39063</v>
      </c>
      <c r="D400">
        <v>14</v>
      </c>
      <c r="E400" t="s">
        <v>52</v>
      </c>
      <c r="F400">
        <v>2017</v>
      </c>
      <c r="G400" s="1">
        <v>0.25609953703703703</v>
      </c>
      <c r="H400">
        <v>171.88480000000001</v>
      </c>
      <c r="I400">
        <v>170.61199999999999</v>
      </c>
      <c r="J400">
        <v>9.4745000000000008</v>
      </c>
      <c r="K400">
        <v>9.4672999999999998</v>
      </c>
      <c r="L400">
        <v>4.4991000000000003</v>
      </c>
      <c r="M400">
        <v>3.15E-2</v>
      </c>
      <c r="N400">
        <v>4.3109000000000002</v>
      </c>
      <c r="O400">
        <v>1.2999999999999999E-3</v>
      </c>
      <c r="P400">
        <v>1.7129000000000001</v>
      </c>
      <c r="Q400">
        <v>1.8194999999999999</v>
      </c>
      <c r="R400">
        <v>0.8861</v>
      </c>
      <c r="S400">
        <v>2.7439</v>
      </c>
      <c r="T400" s="2">
        <v>9.9999999999999998E-13</v>
      </c>
      <c r="U400" s="2">
        <v>1.9743999999999999</v>
      </c>
      <c r="V400" t="s">
        <v>53</v>
      </c>
      <c r="W400">
        <v>0.28589999999999999</v>
      </c>
      <c r="X400">
        <v>93.1023</v>
      </c>
      <c r="Y400">
        <v>7.8311000000000002</v>
      </c>
      <c r="Z400">
        <v>32.084960000000002</v>
      </c>
      <c r="AA400">
        <v>-120.63800000000001</v>
      </c>
      <c r="AB400">
        <v>170.61500000000001</v>
      </c>
      <c r="AC400">
        <v>33.7759</v>
      </c>
      <c r="AD400">
        <v>33.779400000000003</v>
      </c>
      <c r="AE400">
        <v>4.0204000000000004</v>
      </c>
      <c r="AF400">
        <v>62.447600000000001</v>
      </c>
      <c r="AG400">
        <v>174.98500000000001</v>
      </c>
      <c r="AH400">
        <v>4.0805999999999996</v>
      </c>
      <c r="AI400">
        <v>63.374099999999999</v>
      </c>
      <c r="AJ400">
        <v>177.6046</v>
      </c>
      <c r="AK400">
        <v>26.086400000000001</v>
      </c>
      <c r="AL400">
        <v>26.090399999999999</v>
      </c>
      <c r="AM400">
        <v>9.4556000000000004</v>
      </c>
      <c r="AN400">
        <v>9.4483999999999995</v>
      </c>
      <c r="AO400">
        <v>1.06</v>
      </c>
      <c r="AP400">
        <v>195.04</v>
      </c>
      <c r="AQ400">
        <v>171</v>
      </c>
      <c r="AR400">
        <v>9.4670000000000005</v>
      </c>
      <c r="AS400">
        <v>33.777299999999997</v>
      </c>
      <c r="AT400">
        <v>4.1840000000000002</v>
      </c>
      <c r="AU400">
        <v>4.0000000000000001E-3</v>
      </c>
      <c r="AV400">
        <v>1.7000000000000001E-2</v>
      </c>
      <c r="AW400">
        <v>18.86</v>
      </c>
      <c r="AX400">
        <v>0</v>
      </c>
      <c r="AY400">
        <v>0</v>
      </c>
      <c r="AZ400">
        <v>1.37</v>
      </c>
      <c r="BA400">
        <v>20.02</v>
      </c>
      <c r="BB400">
        <v>182.64</v>
      </c>
      <c r="BC400">
        <f t="shared" si="12"/>
        <v>4.1973160000000007</v>
      </c>
      <c r="BD400">
        <f t="shared" si="13"/>
        <v>-1.331600000000055E-2</v>
      </c>
    </row>
    <row r="401" spans="1:56" x14ac:dyDescent="0.25">
      <c r="A401">
        <v>23</v>
      </c>
      <c r="B401">
        <v>43218</v>
      </c>
      <c r="C401">
        <v>43314</v>
      </c>
      <c r="D401">
        <v>14</v>
      </c>
      <c r="E401" t="s">
        <v>52</v>
      </c>
      <c r="F401">
        <v>2017</v>
      </c>
      <c r="G401" s="1">
        <v>0.25814814814814818</v>
      </c>
      <c r="H401">
        <v>126.5438</v>
      </c>
      <c r="I401">
        <v>125.624</v>
      </c>
      <c r="J401">
        <v>10.756500000000001</v>
      </c>
      <c r="K401">
        <v>10.7494</v>
      </c>
      <c r="L401">
        <v>4.4922000000000004</v>
      </c>
      <c r="M401">
        <v>3.9800000000000002E-2</v>
      </c>
      <c r="N401">
        <v>4.7179000000000002</v>
      </c>
      <c r="O401">
        <v>1.1999999999999999E-3</v>
      </c>
      <c r="P401">
        <v>1.8196000000000001</v>
      </c>
      <c r="Q401">
        <v>1.9330000000000001</v>
      </c>
      <c r="R401">
        <v>0.74080000000000001</v>
      </c>
      <c r="S401">
        <v>2.7549999999999999</v>
      </c>
      <c r="T401" s="2">
        <v>9.9999999999999998E-13</v>
      </c>
      <c r="U401" s="2">
        <v>1.9743999999999999</v>
      </c>
      <c r="V401">
        <v>6.2700000000000006E-2</v>
      </c>
      <c r="W401">
        <v>0.29220000000000002</v>
      </c>
      <c r="X401">
        <v>92.9559</v>
      </c>
      <c r="Y401">
        <v>7.8701999999999996</v>
      </c>
      <c r="Z401">
        <v>32.084960000000002</v>
      </c>
      <c r="AA401">
        <v>-120.63800000000001</v>
      </c>
      <c r="AB401">
        <v>125.623</v>
      </c>
      <c r="AC401">
        <v>33.513300000000001</v>
      </c>
      <c r="AD401">
        <v>33.516399999999997</v>
      </c>
      <c r="AE401">
        <v>4.2361000000000004</v>
      </c>
      <c r="AF401">
        <v>67.540599999999998</v>
      </c>
      <c r="AG401">
        <v>184.44900000000001</v>
      </c>
      <c r="AH401">
        <v>4.2839</v>
      </c>
      <c r="AI401">
        <v>68.293700000000001</v>
      </c>
      <c r="AJ401">
        <v>186.52930000000001</v>
      </c>
      <c r="AK401">
        <v>25.663599999999999</v>
      </c>
      <c r="AL401">
        <v>25.667300000000001</v>
      </c>
      <c r="AM401">
        <v>10.7415</v>
      </c>
      <c r="AN401">
        <v>10.734400000000001</v>
      </c>
      <c r="AO401">
        <v>1.07</v>
      </c>
      <c r="AP401">
        <v>234.54</v>
      </c>
      <c r="AQ401">
        <v>125</v>
      </c>
      <c r="AR401">
        <v>10.797000000000001</v>
      </c>
      <c r="AS401">
        <v>33.5122</v>
      </c>
      <c r="AT401">
        <v>4.3970000000000002</v>
      </c>
      <c r="AU401">
        <v>3.7999999999999999E-2</v>
      </c>
      <c r="AV401">
        <v>5.3999999999999999E-2</v>
      </c>
      <c r="AW401">
        <v>14.58</v>
      </c>
      <c r="AX401">
        <v>0</v>
      </c>
      <c r="AY401">
        <v>0</v>
      </c>
      <c r="AZ401">
        <v>1.1599999999999999</v>
      </c>
      <c r="BA401">
        <v>13.15</v>
      </c>
      <c r="BB401">
        <v>191.95</v>
      </c>
      <c r="BC401">
        <f t="shared" si="12"/>
        <v>4.4216440000000006</v>
      </c>
      <c r="BD401">
        <f t="shared" si="13"/>
        <v>-2.4644000000000332E-2</v>
      </c>
    </row>
    <row r="402" spans="1:56" x14ac:dyDescent="0.25">
      <c r="A402">
        <v>23</v>
      </c>
      <c r="B402">
        <v>45310</v>
      </c>
      <c r="C402">
        <v>45406</v>
      </c>
      <c r="D402">
        <v>14</v>
      </c>
      <c r="E402" t="s">
        <v>52</v>
      </c>
      <c r="F402">
        <v>2017</v>
      </c>
      <c r="G402" s="1">
        <v>0.25915509259259256</v>
      </c>
      <c r="H402">
        <v>112.90519999999999</v>
      </c>
      <c r="I402">
        <v>112.08799999999999</v>
      </c>
      <c r="J402">
        <v>11.754099999999999</v>
      </c>
      <c r="K402">
        <v>11.748799999999999</v>
      </c>
      <c r="L402">
        <v>4.4846000000000004</v>
      </c>
      <c r="M402">
        <v>4.7E-2</v>
      </c>
      <c r="N402">
        <v>4.3345000000000002</v>
      </c>
      <c r="O402">
        <v>1.2999999999999999E-3</v>
      </c>
      <c r="P402">
        <v>1.9893000000000001</v>
      </c>
      <c r="Q402">
        <v>2.1177000000000001</v>
      </c>
      <c r="R402">
        <v>0.55559999999999998</v>
      </c>
      <c r="S402">
        <v>2.7728999999999999</v>
      </c>
      <c r="T402" s="2">
        <v>9.9999999999999998E-13</v>
      </c>
      <c r="U402" s="2">
        <v>1.9743999999999999</v>
      </c>
      <c r="V402">
        <v>0.15620000000000001</v>
      </c>
      <c r="W402">
        <v>0.29899999999999999</v>
      </c>
      <c r="X402">
        <v>92.799099999999996</v>
      </c>
      <c r="Y402">
        <v>7.9358000000000004</v>
      </c>
      <c r="Z402">
        <v>32.084960000000002</v>
      </c>
      <c r="AA402">
        <v>-120.63800000000001</v>
      </c>
      <c r="AB402">
        <v>112.087</v>
      </c>
      <c r="AC402">
        <v>33.430700000000002</v>
      </c>
      <c r="AD402">
        <v>33.431600000000003</v>
      </c>
      <c r="AE402">
        <v>4.6759000000000004</v>
      </c>
      <c r="AF402">
        <v>76.113699999999994</v>
      </c>
      <c r="AG402">
        <v>203.65100000000001</v>
      </c>
      <c r="AH402">
        <v>4.7458999999999998</v>
      </c>
      <c r="AI402">
        <v>77.244799999999998</v>
      </c>
      <c r="AJ402">
        <v>206.69890000000001</v>
      </c>
      <c r="AK402">
        <v>25.419</v>
      </c>
      <c r="AL402">
        <v>25.4207</v>
      </c>
      <c r="AM402">
        <v>11.7399</v>
      </c>
      <c r="AN402">
        <v>11.7346</v>
      </c>
      <c r="AO402">
        <v>1.08</v>
      </c>
      <c r="AP402">
        <v>257.69</v>
      </c>
      <c r="AQ402">
        <v>112</v>
      </c>
      <c r="AR402">
        <v>11.316000000000001</v>
      </c>
      <c r="AS402">
        <v>33.439900000000002</v>
      </c>
      <c r="AT402">
        <v>4.7590000000000003</v>
      </c>
      <c r="AU402">
        <v>7.1999999999999995E-2</v>
      </c>
      <c r="AV402">
        <v>9.1999999999999998E-2</v>
      </c>
      <c r="AW402">
        <v>10.69</v>
      </c>
      <c r="AX402">
        <v>2.7E-2</v>
      </c>
      <c r="AY402">
        <v>0</v>
      </c>
      <c r="AZ402">
        <v>0.92</v>
      </c>
      <c r="BA402">
        <v>9.1999999999999993</v>
      </c>
      <c r="BB402">
        <v>207.8</v>
      </c>
      <c r="BC402">
        <f t="shared" si="12"/>
        <v>4.8790360000000002</v>
      </c>
      <c r="BD402">
        <f t="shared" si="13"/>
        <v>-0.12003599999999981</v>
      </c>
    </row>
    <row r="403" spans="1:56" x14ac:dyDescent="0.25">
      <c r="A403">
        <v>23</v>
      </c>
      <c r="B403">
        <v>47295</v>
      </c>
      <c r="C403">
        <v>47391</v>
      </c>
      <c r="D403">
        <v>14</v>
      </c>
      <c r="E403" t="s">
        <v>52</v>
      </c>
      <c r="F403">
        <v>2017</v>
      </c>
      <c r="G403" s="1">
        <v>0.26011574074074073</v>
      </c>
      <c r="H403">
        <v>100.6538</v>
      </c>
      <c r="I403">
        <v>99.927000000000007</v>
      </c>
      <c r="J403">
        <v>12.1997</v>
      </c>
      <c r="K403">
        <v>12.181900000000001</v>
      </c>
      <c r="L403">
        <v>4.4844999999999997</v>
      </c>
      <c r="M403">
        <v>5.62E-2</v>
      </c>
      <c r="N403">
        <v>4.8567999999999998</v>
      </c>
      <c r="O403">
        <v>1.1999999999999999E-3</v>
      </c>
      <c r="P403">
        <v>2.1385000000000001</v>
      </c>
      <c r="Q403">
        <v>2.2795000000000001</v>
      </c>
      <c r="R403">
        <v>0.41139999999999999</v>
      </c>
      <c r="S403">
        <v>2.7898999999999998</v>
      </c>
      <c r="T403" s="2">
        <v>9.9999999999999998E-13</v>
      </c>
      <c r="U403" s="2">
        <v>1.9743999999999999</v>
      </c>
      <c r="V403">
        <v>0.27600000000000002</v>
      </c>
      <c r="W403">
        <v>0.29909999999999998</v>
      </c>
      <c r="X403">
        <v>92.796999999999997</v>
      </c>
      <c r="Y403">
        <v>7.9996</v>
      </c>
      <c r="Z403">
        <v>32.084960000000002</v>
      </c>
      <c r="AA403">
        <v>-120.63800000000001</v>
      </c>
      <c r="AB403">
        <v>99.927000000000007</v>
      </c>
      <c r="AC403">
        <v>33.402500000000003</v>
      </c>
      <c r="AD403">
        <v>33.405999999999999</v>
      </c>
      <c r="AE403">
        <v>5.0945</v>
      </c>
      <c r="AF403">
        <v>83.692099999999996</v>
      </c>
      <c r="AG403">
        <v>221.90299999999999</v>
      </c>
      <c r="AH403">
        <v>5.1759000000000004</v>
      </c>
      <c r="AI403">
        <v>84.999200000000002</v>
      </c>
      <c r="AJ403">
        <v>225.44659999999999</v>
      </c>
      <c r="AK403">
        <v>25.313199999999998</v>
      </c>
      <c r="AL403">
        <v>25.319299999999998</v>
      </c>
      <c r="AM403">
        <v>12.1867</v>
      </c>
      <c r="AN403">
        <v>12.168900000000001</v>
      </c>
      <c r="AO403">
        <v>1.0900000000000001</v>
      </c>
      <c r="AP403">
        <v>267.52</v>
      </c>
      <c r="AQ403">
        <v>100</v>
      </c>
      <c r="AR403">
        <v>12.202</v>
      </c>
      <c r="AS403">
        <v>33.404499999999999</v>
      </c>
      <c r="AT403">
        <v>5.282</v>
      </c>
      <c r="AU403">
        <v>0.111</v>
      </c>
      <c r="AV403">
        <v>0.11899999999999999</v>
      </c>
      <c r="AW403">
        <v>5.95</v>
      </c>
      <c r="AX403">
        <v>3.9E-2</v>
      </c>
      <c r="AY403">
        <v>0</v>
      </c>
      <c r="AZ403">
        <v>0.61</v>
      </c>
      <c r="BA403">
        <v>5.64</v>
      </c>
      <c r="BB403">
        <v>230.6</v>
      </c>
      <c r="BC403">
        <f t="shared" si="12"/>
        <v>5.3143799999999999</v>
      </c>
      <c r="BD403">
        <f t="shared" si="13"/>
        <v>-3.2379999999999853E-2</v>
      </c>
    </row>
    <row r="404" spans="1:56" x14ac:dyDescent="0.25">
      <c r="A404">
        <v>23</v>
      </c>
      <c r="B404">
        <v>50820</v>
      </c>
      <c r="C404">
        <v>50916</v>
      </c>
      <c r="D404">
        <v>14</v>
      </c>
      <c r="E404" t="s">
        <v>52</v>
      </c>
      <c r="F404">
        <v>2017</v>
      </c>
      <c r="G404" s="1">
        <v>0.26180555555555557</v>
      </c>
      <c r="H404">
        <v>87.659899999999993</v>
      </c>
      <c r="I404">
        <v>87.028999999999996</v>
      </c>
      <c r="J404">
        <v>13.2928</v>
      </c>
      <c r="K404">
        <v>13.3409</v>
      </c>
      <c r="L404">
        <v>4.4829999999999997</v>
      </c>
      <c r="M404">
        <v>6.2700000000000006E-2</v>
      </c>
      <c r="N404">
        <v>4.9340999999999999</v>
      </c>
      <c r="O404">
        <v>1.1999999999999999E-3</v>
      </c>
      <c r="P404">
        <v>2.2724000000000002</v>
      </c>
      <c r="Q404">
        <v>2.4251999999999998</v>
      </c>
      <c r="R404">
        <v>0.28420000000000001</v>
      </c>
      <c r="S404">
        <v>2.8054000000000001</v>
      </c>
      <c r="T404" s="2">
        <v>9.9999999999999998E-13</v>
      </c>
      <c r="U404" s="2">
        <v>1.9743999999999999</v>
      </c>
      <c r="V404">
        <v>0.3594</v>
      </c>
      <c r="W404">
        <v>0.30049999999999999</v>
      </c>
      <c r="X404">
        <v>92.7637</v>
      </c>
      <c r="Y404">
        <v>8.0554000000000006</v>
      </c>
      <c r="Z404">
        <v>32.084960000000002</v>
      </c>
      <c r="AA404">
        <v>-120.63800000000001</v>
      </c>
      <c r="AB404">
        <v>87.03</v>
      </c>
      <c r="AC404">
        <v>33.515599999999999</v>
      </c>
      <c r="AD404">
        <v>33.525100000000002</v>
      </c>
      <c r="AE404">
        <v>5.3731999999999998</v>
      </c>
      <c r="AF404">
        <v>90.357399999999998</v>
      </c>
      <c r="AG404">
        <v>234.071</v>
      </c>
      <c r="AH404">
        <v>5.4489999999999998</v>
      </c>
      <c r="AI404">
        <v>91.727999999999994</v>
      </c>
      <c r="AJ404">
        <v>237.37389999999999</v>
      </c>
      <c r="AK404">
        <v>25.187000000000001</v>
      </c>
      <c r="AL404">
        <v>25.184699999999999</v>
      </c>
      <c r="AM404">
        <v>13.280799999999999</v>
      </c>
      <c r="AN404">
        <v>13.328900000000001</v>
      </c>
      <c r="AO404">
        <v>1.1000000000000001</v>
      </c>
      <c r="AP404">
        <v>279.38</v>
      </c>
      <c r="AQ404">
        <v>87</v>
      </c>
      <c r="AR404">
        <v>13</v>
      </c>
      <c r="AS404">
        <v>33.505299999999998</v>
      </c>
      <c r="AT404">
        <v>5.5609999999999999</v>
      </c>
      <c r="AU404">
        <v>0.13700000000000001</v>
      </c>
      <c r="AV404">
        <v>0.15</v>
      </c>
      <c r="AW404">
        <v>2.71</v>
      </c>
      <c r="AX404">
        <v>9.5000000000000001E-2</v>
      </c>
      <c r="AY404">
        <v>0</v>
      </c>
      <c r="AZ404">
        <v>0.39</v>
      </c>
      <c r="BA404">
        <v>3.97</v>
      </c>
      <c r="BB404">
        <v>242.77</v>
      </c>
      <c r="BC404">
        <f t="shared" si="12"/>
        <v>5.604228</v>
      </c>
      <c r="BD404">
        <f t="shared" si="13"/>
        <v>-4.3228000000000044E-2</v>
      </c>
    </row>
    <row r="405" spans="1:56" x14ac:dyDescent="0.25">
      <c r="A405">
        <v>23</v>
      </c>
      <c r="B405">
        <v>52766</v>
      </c>
      <c r="C405">
        <v>52862</v>
      </c>
      <c r="D405">
        <v>14</v>
      </c>
      <c r="E405" t="s">
        <v>52</v>
      </c>
      <c r="F405">
        <v>2017</v>
      </c>
      <c r="G405" s="1">
        <v>0.26275462962962964</v>
      </c>
      <c r="H405">
        <v>75.574299999999994</v>
      </c>
      <c r="I405">
        <v>75.037999999999997</v>
      </c>
      <c r="J405">
        <v>13.7425</v>
      </c>
      <c r="K405">
        <v>13.725300000000001</v>
      </c>
      <c r="L405">
        <v>4.4584000000000001</v>
      </c>
      <c r="M405">
        <v>9.5000000000000001E-2</v>
      </c>
      <c r="N405">
        <v>4.9340999999999999</v>
      </c>
      <c r="O405">
        <v>1.1999999999999999E-3</v>
      </c>
      <c r="P405">
        <v>2.3237999999999999</v>
      </c>
      <c r="Q405">
        <v>2.4803000000000002</v>
      </c>
      <c r="R405">
        <v>0.27310000000000001</v>
      </c>
      <c r="S405">
        <v>2.8087</v>
      </c>
      <c r="T405" s="2">
        <v>9.9999999999999998E-13</v>
      </c>
      <c r="U405" s="2">
        <v>1.9743999999999999</v>
      </c>
      <c r="V405">
        <v>0.78049999999999997</v>
      </c>
      <c r="W405">
        <v>0.32269999999999999</v>
      </c>
      <c r="X405">
        <v>92.248999999999995</v>
      </c>
      <c r="Y405">
        <v>8.0667000000000009</v>
      </c>
      <c r="Z405">
        <v>32.084960000000002</v>
      </c>
      <c r="AA405">
        <v>-120.63800000000001</v>
      </c>
      <c r="AB405">
        <v>75.034000000000006</v>
      </c>
      <c r="AC405">
        <v>33.394599999999997</v>
      </c>
      <c r="AD405">
        <v>33.396799999999999</v>
      </c>
      <c r="AE405">
        <v>5.4737999999999998</v>
      </c>
      <c r="AF405">
        <v>92.829800000000006</v>
      </c>
      <c r="AG405">
        <v>238.49700000000001</v>
      </c>
      <c r="AH405">
        <v>5.5632999999999999</v>
      </c>
      <c r="AI405">
        <v>94.316699999999997</v>
      </c>
      <c r="AJ405">
        <v>242.3974</v>
      </c>
      <c r="AK405">
        <v>25.001899999999999</v>
      </c>
      <c r="AL405">
        <v>25.007100000000001</v>
      </c>
      <c r="AM405">
        <v>13.7319</v>
      </c>
      <c r="AN405">
        <v>13.714700000000001</v>
      </c>
      <c r="AO405">
        <v>1.1100000000000001</v>
      </c>
      <c r="AP405">
        <v>296.70999999999998</v>
      </c>
      <c r="AQ405">
        <v>75</v>
      </c>
      <c r="AR405">
        <v>13.781000000000001</v>
      </c>
      <c r="AS405">
        <v>33.3733</v>
      </c>
      <c r="AT405">
        <v>5.6970000000000001</v>
      </c>
      <c r="AU405">
        <v>0.13400000000000001</v>
      </c>
      <c r="AV405">
        <v>0.15</v>
      </c>
      <c r="AW405">
        <v>1.91</v>
      </c>
      <c r="AX405">
        <v>0.17499999999999999</v>
      </c>
      <c r="AY405">
        <v>0</v>
      </c>
      <c r="AZ405">
        <v>0.38</v>
      </c>
      <c r="BA405">
        <v>3.49</v>
      </c>
      <c r="BB405">
        <v>248.73</v>
      </c>
      <c r="BC405">
        <f t="shared" si="12"/>
        <v>5.7088519999999994</v>
      </c>
      <c r="BD405">
        <f t="shared" si="13"/>
        <v>-1.1851999999999308E-2</v>
      </c>
    </row>
    <row r="406" spans="1:56" x14ac:dyDescent="0.25">
      <c r="A406">
        <v>23</v>
      </c>
      <c r="B406">
        <v>55962</v>
      </c>
      <c r="C406">
        <v>56058</v>
      </c>
      <c r="D406">
        <v>14</v>
      </c>
      <c r="E406" t="s">
        <v>52</v>
      </c>
      <c r="F406">
        <v>2017</v>
      </c>
      <c r="G406" s="1">
        <v>0.26429398148148148</v>
      </c>
      <c r="H406">
        <v>62.169499999999999</v>
      </c>
      <c r="I406">
        <v>61.726999999999997</v>
      </c>
      <c r="J406">
        <v>15.606299999999999</v>
      </c>
      <c r="K406">
        <v>15.601800000000001</v>
      </c>
      <c r="L406">
        <v>4.3868</v>
      </c>
      <c r="M406">
        <v>0.17050000000000001</v>
      </c>
      <c r="N406">
        <v>4.9340999999999999</v>
      </c>
      <c r="O406">
        <v>1.1999999999999999E-3</v>
      </c>
      <c r="P406">
        <v>2.4062000000000001</v>
      </c>
      <c r="Q406">
        <v>2.5703999999999998</v>
      </c>
      <c r="R406">
        <v>0.1842</v>
      </c>
      <c r="S406">
        <v>2.8210000000000002</v>
      </c>
      <c r="T406" s="2">
        <v>9.9999999999999998E-13</v>
      </c>
      <c r="U406" s="2">
        <v>1.9743999999999999</v>
      </c>
      <c r="V406">
        <v>1.762</v>
      </c>
      <c r="W406">
        <v>0.38829999999999998</v>
      </c>
      <c r="X406">
        <v>90.749099999999999</v>
      </c>
      <c r="Y406">
        <v>8.1065000000000005</v>
      </c>
      <c r="Z406">
        <v>32.084960000000002</v>
      </c>
      <c r="AA406">
        <v>-120.63800000000001</v>
      </c>
      <c r="AB406">
        <v>61.725999999999999</v>
      </c>
      <c r="AC406">
        <v>33.343699999999998</v>
      </c>
      <c r="AD406">
        <v>33.344099999999997</v>
      </c>
      <c r="AE406">
        <v>5.4950000000000001</v>
      </c>
      <c r="AF406">
        <v>96.708399999999997</v>
      </c>
      <c r="AG406">
        <v>239.52199999999999</v>
      </c>
      <c r="AH406">
        <v>5.5951000000000004</v>
      </c>
      <c r="AI406">
        <v>98.462299999999999</v>
      </c>
      <c r="AJ406">
        <v>243.88669999999999</v>
      </c>
      <c r="AK406">
        <v>24.5642</v>
      </c>
      <c r="AL406">
        <v>24.5656</v>
      </c>
      <c r="AM406">
        <v>15.5968</v>
      </c>
      <c r="AN406">
        <v>15.5923</v>
      </c>
      <c r="AO406">
        <v>1.1299999999999999</v>
      </c>
      <c r="AP406">
        <v>338.19</v>
      </c>
      <c r="AQ406">
        <v>62</v>
      </c>
      <c r="AR406">
        <v>15.507</v>
      </c>
      <c r="AS406">
        <v>33.341799999999999</v>
      </c>
      <c r="AT406">
        <v>5.7279999999999998</v>
      </c>
      <c r="AU406">
        <v>0.56899999999999995</v>
      </c>
      <c r="AV406">
        <v>0.30399999999999999</v>
      </c>
      <c r="AW406">
        <v>0</v>
      </c>
      <c r="AX406">
        <v>5.1999999999999998E-2</v>
      </c>
      <c r="AY406">
        <v>0.13</v>
      </c>
      <c r="AZ406">
        <v>0.26</v>
      </c>
      <c r="BA406">
        <v>1.93</v>
      </c>
      <c r="BB406">
        <v>250.09</v>
      </c>
      <c r="BC406">
        <f t="shared" si="12"/>
        <v>5.7309000000000001</v>
      </c>
      <c r="BD406">
        <f t="shared" si="13"/>
        <v>-2.9000000000003467E-3</v>
      </c>
    </row>
    <row r="407" spans="1:56" x14ac:dyDescent="0.25">
      <c r="A407">
        <v>23</v>
      </c>
      <c r="B407">
        <v>58147</v>
      </c>
      <c r="C407">
        <v>58243</v>
      </c>
      <c r="D407">
        <v>14</v>
      </c>
      <c r="E407" t="s">
        <v>52</v>
      </c>
      <c r="F407">
        <v>2017</v>
      </c>
      <c r="G407" s="1">
        <v>0.26534722222222223</v>
      </c>
      <c r="H407">
        <v>50.539000000000001</v>
      </c>
      <c r="I407">
        <v>50.182000000000002</v>
      </c>
      <c r="J407">
        <v>16.967500000000001</v>
      </c>
      <c r="K407">
        <v>16.9605</v>
      </c>
      <c r="L407">
        <v>4.4039000000000001</v>
      </c>
      <c r="M407">
        <v>8.0699999999999994E-2</v>
      </c>
      <c r="N407">
        <v>4.9328000000000003</v>
      </c>
      <c r="O407">
        <v>1.1999999999999999E-3</v>
      </c>
      <c r="P407">
        <v>2.4420000000000002</v>
      </c>
      <c r="Q407">
        <v>2.6029</v>
      </c>
      <c r="R407">
        <v>0.1852</v>
      </c>
      <c r="S407">
        <v>2.8241000000000001</v>
      </c>
      <c r="T407" s="2">
        <v>9.9999999999999998E-13</v>
      </c>
      <c r="U407" s="2">
        <v>1.9743999999999999</v>
      </c>
      <c r="V407">
        <v>0.59379999999999999</v>
      </c>
      <c r="W407">
        <v>0.3725</v>
      </c>
      <c r="X407">
        <v>91.107399999999998</v>
      </c>
      <c r="Y407">
        <v>8.1126000000000005</v>
      </c>
      <c r="Z407">
        <v>32.084960000000002</v>
      </c>
      <c r="AA407">
        <v>-120.63800000000001</v>
      </c>
      <c r="AB407">
        <v>50.18</v>
      </c>
      <c r="AC407">
        <v>33.398800000000001</v>
      </c>
      <c r="AD407">
        <v>33.398400000000002</v>
      </c>
      <c r="AE407">
        <v>5.4393000000000002</v>
      </c>
      <c r="AF407">
        <v>98.34</v>
      </c>
      <c r="AG407">
        <v>237.15899999999999</v>
      </c>
      <c r="AH407">
        <v>5.5220000000000002</v>
      </c>
      <c r="AI407">
        <v>99.8202</v>
      </c>
      <c r="AJ407">
        <v>240.7619</v>
      </c>
      <c r="AK407">
        <v>24.295200000000001</v>
      </c>
      <c r="AL407">
        <v>24.296500000000002</v>
      </c>
      <c r="AM407">
        <v>16.959299999999999</v>
      </c>
      <c r="AN407">
        <v>16.952300000000001</v>
      </c>
      <c r="AO407">
        <v>1.1499999999999999</v>
      </c>
      <c r="AP407">
        <v>363.58</v>
      </c>
      <c r="AQ407">
        <v>50</v>
      </c>
      <c r="AR407">
        <v>16.936</v>
      </c>
      <c r="AS407">
        <v>33.395299999999999</v>
      </c>
      <c r="AT407">
        <v>5.649</v>
      </c>
      <c r="AU407">
        <v>0.34699999999999998</v>
      </c>
      <c r="AV407">
        <v>0.14399999999999999</v>
      </c>
      <c r="AW407">
        <v>0</v>
      </c>
      <c r="AX407">
        <v>0</v>
      </c>
      <c r="AY407">
        <v>0</v>
      </c>
      <c r="AZ407">
        <v>0.21</v>
      </c>
      <c r="BA407">
        <v>1.76</v>
      </c>
      <c r="BB407">
        <v>246.63</v>
      </c>
      <c r="BC407">
        <f t="shared" si="12"/>
        <v>5.6729720000000006</v>
      </c>
      <c r="BD407">
        <f t="shared" si="13"/>
        <v>-2.3972000000000548E-2</v>
      </c>
    </row>
    <row r="408" spans="1:56" x14ac:dyDescent="0.25">
      <c r="A408">
        <v>23</v>
      </c>
      <c r="B408">
        <v>60313</v>
      </c>
      <c r="C408">
        <v>60409</v>
      </c>
      <c r="D408">
        <v>14</v>
      </c>
      <c r="E408" t="s">
        <v>52</v>
      </c>
      <c r="F408">
        <v>2017</v>
      </c>
      <c r="G408" s="1">
        <v>0.2663888888888889</v>
      </c>
      <c r="H408">
        <v>40.465499999999999</v>
      </c>
      <c r="I408">
        <v>40.18</v>
      </c>
      <c r="J408">
        <v>17.285499999999999</v>
      </c>
      <c r="K408">
        <v>17.285399999999999</v>
      </c>
      <c r="L408">
        <v>4.4119999999999999</v>
      </c>
      <c r="M408">
        <v>5.8000000000000003E-2</v>
      </c>
      <c r="N408">
        <v>4.2952000000000004</v>
      </c>
      <c r="O408">
        <v>1.1999999999999999E-3</v>
      </c>
      <c r="P408">
        <v>2.4327000000000001</v>
      </c>
      <c r="Q408">
        <v>2.5908000000000002</v>
      </c>
      <c r="R408">
        <v>0.18179999999999999</v>
      </c>
      <c r="S408">
        <v>2.8325999999999998</v>
      </c>
      <c r="T408" s="2">
        <v>9.9999999999999998E-13</v>
      </c>
      <c r="U408" s="2">
        <v>1.9743999999999999</v>
      </c>
      <c r="V408">
        <v>0.29899999999999999</v>
      </c>
      <c r="W408">
        <v>0.36509999999999998</v>
      </c>
      <c r="X408">
        <v>91.276499999999999</v>
      </c>
      <c r="Y408">
        <v>8.1435999999999993</v>
      </c>
      <c r="Z408">
        <v>32.084960000000002</v>
      </c>
      <c r="AA408">
        <v>-120.63800000000001</v>
      </c>
      <c r="AB408">
        <v>40.179000000000002</v>
      </c>
      <c r="AC408">
        <v>33.419800000000002</v>
      </c>
      <c r="AD408">
        <v>33.420400000000001</v>
      </c>
      <c r="AE408">
        <v>5.3731999999999998</v>
      </c>
      <c r="AF408">
        <v>97.753299999999996</v>
      </c>
      <c r="AG408">
        <v>234.29</v>
      </c>
      <c r="AH408">
        <v>5.4512999999999998</v>
      </c>
      <c r="AI408">
        <v>99.174700000000001</v>
      </c>
      <c r="AJ408">
        <v>237.69579999999999</v>
      </c>
      <c r="AK408">
        <v>24.235800000000001</v>
      </c>
      <c r="AL408">
        <v>24.2363</v>
      </c>
      <c r="AM408">
        <v>17.2788</v>
      </c>
      <c r="AN408">
        <v>17.278700000000001</v>
      </c>
      <c r="AO408">
        <v>1.1599999999999999</v>
      </c>
      <c r="AP408">
        <v>368.93</v>
      </c>
      <c r="AQ408">
        <v>40</v>
      </c>
      <c r="AR408">
        <v>17.285</v>
      </c>
      <c r="AS408">
        <v>33.425699999999999</v>
      </c>
      <c r="AT408">
        <v>5.62</v>
      </c>
      <c r="AU408">
        <v>0.221</v>
      </c>
      <c r="AV408">
        <v>6.7000000000000004E-2</v>
      </c>
      <c r="AW408">
        <v>0</v>
      </c>
      <c r="AX408">
        <v>0</v>
      </c>
      <c r="AY408">
        <v>0</v>
      </c>
      <c r="AZ408">
        <v>0.2</v>
      </c>
      <c r="BA408">
        <v>1.78</v>
      </c>
      <c r="BB408">
        <v>245.39</v>
      </c>
      <c r="BC408">
        <f t="shared" si="12"/>
        <v>5.604228</v>
      </c>
      <c r="BD408">
        <f t="shared" si="13"/>
        <v>1.5772000000000119E-2</v>
      </c>
    </row>
    <row r="409" spans="1:56" x14ac:dyDescent="0.25">
      <c r="A409">
        <v>23</v>
      </c>
      <c r="B409">
        <v>62556</v>
      </c>
      <c r="C409">
        <v>62652</v>
      </c>
      <c r="D409">
        <v>14</v>
      </c>
      <c r="E409" t="s">
        <v>52</v>
      </c>
      <c r="F409">
        <v>2017</v>
      </c>
      <c r="G409" s="1">
        <v>0.26746527777777779</v>
      </c>
      <c r="H409">
        <v>25.171099999999999</v>
      </c>
      <c r="I409">
        <v>24.992999999999999</v>
      </c>
      <c r="J409">
        <v>17.54</v>
      </c>
      <c r="K409">
        <v>17.535599999999999</v>
      </c>
      <c r="L409">
        <v>4.4288999999999996</v>
      </c>
      <c r="M409">
        <v>4.9299999999999997E-2</v>
      </c>
      <c r="N409">
        <v>4.9340999999999999</v>
      </c>
      <c r="O409">
        <v>1.1999999999999999E-3</v>
      </c>
      <c r="P409">
        <v>2.4350999999999998</v>
      </c>
      <c r="Q409">
        <v>2.5897999999999999</v>
      </c>
      <c r="R409">
        <v>0.18590000000000001</v>
      </c>
      <c r="S409">
        <v>2.8344</v>
      </c>
      <c r="T409" s="2">
        <v>9.9999999999999998E-13</v>
      </c>
      <c r="U409" s="2">
        <v>1.9743999999999999</v>
      </c>
      <c r="V409">
        <v>0.18529999999999999</v>
      </c>
      <c r="W409">
        <v>0.34960000000000002</v>
      </c>
      <c r="X409">
        <v>91.630600000000001</v>
      </c>
      <c r="Y409">
        <v>8.1494999999999997</v>
      </c>
      <c r="Z409">
        <v>32.084960000000002</v>
      </c>
      <c r="AA409">
        <v>-120.63800000000001</v>
      </c>
      <c r="AB409">
        <v>24.994</v>
      </c>
      <c r="AC409">
        <v>33.444699999999997</v>
      </c>
      <c r="AD409">
        <v>33.445</v>
      </c>
      <c r="AE409">
        <v>5.3419999999999996</v>
      </c>
      <c r="AF409">
        <v>97.674400000000006</v>
      </c>
      <c r="AG409">
        <v>232.93600000000001</v>
      </c>
      <c r="AH409">
        <v>5.4164000000000003</v>
      </c>
      <c r="AI409">
        <v>99.026799999999994</v>
      </c>
      <c r="AJ409">
        <v>236.1806</v>
      </c>
      <c r="AK409">
        <v>24.1935</v>
      </c>
      <c r="AL409">
        <v>24.194800000000001</v>
      </c>
      <c r="AM409">
        <v>17.535799999999998</v>
      </c>
      <c r="AN409">
        <v>17.531400000000001</v>
      </c>
      <c r="AO409">
        <v>1.17</v>
      </c>
      <c r="AP409">
        <v>372.45</v>
      </c>
      <c r="AQ409">
        <v>25</v>
      </c>
      <c r="AR409">
        <v>17.539000000000001</v>
      </c>
      <c r="AS409">
        <v>33.442500000000003</v>
      </c>
      <c r="AT409">
        <v>5.5449999999999999</v>
      </c>
      <c r="AU409">
        <v>0.157</v>
      </c>
      <c r="AV409">
        <v>5.1999999999999998E-2</v>
      </c>
      <c r="AW409">
        <v>0</v>
      </c>
      <c r="AX409">
        <v>0</v>
      </c>
      <c r="AY409">
        <v>0</v>
      </c>
      <c r="AZ409">
        <v>0.19</v>
      </c>
      <c r="BA409">
        <v>1.8</v>
      </c>
      <c r="BB409">
        <v>242.11</v>
      </c>
      <c r="BC409">
        <f t="shared" si="12"/>
        <v>5.5717799999999995</v>
      </c>
      <c r="BD409">
        <f t="shared" si="13"/>
        <v>-2.6779999999999582E-2</v>
      </c>
    </row>
    <row r="410" spans="1:56" x14ac:dyDescent="0.25">
      <c r="A410">
        <v>23</v>
      </c>
      <c r="B410">
        <v>64649</v>
      </c>
      <c r="C410">
        <v>64745</v>
      </c>
      <c r="D410">
        <v>14</v>
      </c>
      <c r="E410" t="s">
        <v>52</v>
      </c>
      <c r="F410">
        <v>2017</v>
      </c>
      <c r="G410" s="1">
        <v>0.26848379629629632</v>
      </c>
      <c r="H410">
        <v>10.295199999999999</v>
      </c>
      <c r="I410">
        <v>10.226000000000001</v>
      </c>
      <c r="J410">
        <v>17.642199999999999</v>
      </c>
      <c r="K410">
        <v>17.640699999999999</v>
      </c>
      <c r="L410">
        <v>4.4367000000000001</v>
      </c>
      <c r="M410">
        <v>4.5499999999999999E-2</v>
      </c>
      <c r="N410">
        <v>4.9340999999999999</v>
      </c>
      <c r="O410">
        <v>1.1999999999999999E-3</v>
      </c>
      <c r="P410">
        <v>2.4359000000000002</v>
      </c>
      <c r="Q410">
        <v>2.5950000000000002</v>
      </c>
      <c r="R410">
        <v>0.18310000000000001</v>
      </c>
      <c r="S410">
        <v>2.8359000000000001</v>
      </c>
      <c r="T410" s="2">
        <v>9.9999999999999998E-13</v>
      </c>
      <c r="U410" s="2">
        <v>1.9743999999999999</v>
      </c>
      <c r="V410">
        <v>0.13589999999999999</v>
      </c>
      <c r="W410">
        <v>0.34250000000000003</v>
      </c>
      <c r="X410">
        <v>91.793599999999998</v>
      </c>
      <c r="Y410">
        <v>8.1548999999999996</v>
      </c>
      <c r="Z410">
        <v>32.084960000000002</v>
      </c>
      <c r="AA410">
        <v>-120.63800000000001</v>
      </c>
      <c r="AB410">
        <v>10.223000000000001</v>
      </c>
      <c r="AC410">
        <v>33.458399999999997</v>
      </c>
      <c r="AD410">
        <v>33.459099999999999</v>
      </c>
      <c r="AE410">
        <v>5.3232999999999997</v>
      </c>
      <c r="AF410">
        <v>97.532200000000003</v>
      </c>
      <c r="AG410">
        <v>232.12700000000001</v>
      </c>
      <c r="AH410">
        <v>5.4047999999999998</v>
      </c>
      <c r="AI410">
        <v>99.021600000000007</v>
      </c>
      <c r="AJ410">
        <v>235.67789999999999</v>
      </c>
      <c r="AK410">
        <v>24.178899999999999</v>
      </c>
      <c r="AL410">
        <v>24.1798</v>
      </c>
      <c r="AM410">
        <v>17.640599999999999</v>
      </c>
      <c r="AN410">
        <v>17.638999999999999</v>
      </c>
      <c r="AO410">
        <v>1.18</v>
      </c>
      <c r="AP410">
        <v>373.34</v>
      </c>
      <c r="AQ410">
        <v>10</v>
      </c>
      <c r="AR410">
        <v>17.641999999999999</v>
      </c>
      <c r="AS410">
        <v>33.469799999999999</v>
      </c>
      <c r="AT410">
        <v>5.5460000000000003</v>
      </c>
      <c r="AU410">
        <v>0.153</v>
      </c>
      <c r="AV410">
        <v>4.5999999999999999E-2</v>
      </c>
      <c r="AW410">
        <v>0</v>
      </c>
      <c r="AX410">
        <v>0</v>
      </c>
      <c r="AY410">
        <v>0</v>
      </c>
      <c r="AZ410">
        <v>0.22</v>
      </c>
      <c r="BA410">
        <v>1.84</v>
      </c>
      <c r="BB410">
        <v>242.12</v>
      </c>
      <c r="BC410">
        <f t="shared" si="12"/>
        <v>5.5523319999999998</v>
      </c>
      <c r="BD410">
        <f t="shared" si="13"/>
        <v>-6.3319999999995602E-3</v>
      </c>
    </row>
    <row r="411" spans="1:56" x14ac:dyDescent="0.25">
      <c r="A411">
        <v>23</v>
      </c>
      <c r="B411">
        <v>67168</v>
      </c>
      <c r="C411">
        <v>67264</v>
      </c>
      <c r="D411">
        <v>14</v>
      </c>
      <c r="E411" t="s">
        <v>52</v>
      </c>
      <c r="F411">
        <v>2017</v>
      </c>
      <c r="G411" s="1">
        <v>0.26969907407407406</v>
      </c>
      <c r="H411">
        <v>3.0539999999999998</v>
      </c>
      <c r="I411">
        <v>3.03</v>
      </c>
      <c r="J411">
        <v>17.6328</v>
      </c>
      <c r="K411">
        <v>17.633900000000001</v>
      </c>
      <c r="L411">
        <v>4.4359999999999999</v>
      </c>
      <c r="M411">
        <v>4.5499999999999999E-2</v>
      </c>
      <c r="N411">
        <v>4.9340999999999999</v>
      </c>
      <c r="O411">
        <v>1.1992</v>
      </c>
      <c r="P411">
        <v>2.4390999999999998</v>
      </c>
      <c r="Q411">
        <v>2.5973000000000002</v>
      </c>
      <c r="R411">
        <v>0.1661</v>
      </c>
      <c r="S411">
        <v>2.8363999999999998</v>
      </c>
      <c r="T411" s="2">
        <v>1.3333999999999999</v>
      </c>
      <c r="U411" s="2">
        <v>1.9743999999999999</v>
      </c>
      <c r="V411">
        <v>0.13669999999999999</v>
      </c>
      <c r="W411">
        <v>0.34310000000000002</v>
      </c>
      <c r="X411">
        <v>91.779300000000006</v>
      </c>
      <c r="Y411">
        <v>8.1568000000000005</v>
      </c>
      <c r="Z411">
        <v>32.084960000000002</v>
      </c>
      <c r="AA411">
        <v>-120.63800000000001</v>
      </c>
      <c r="AB411">
        <v>3.0329999999999999</v>
      </c>
      <c r="AC411">
        <v>33.456899999999997</v>
      </c>
      <c r="AD411">
        <v>33.458399999999997</v>
      </c>
      <c r="AE411">
        <v>5.3280000000000003</v>
      </c>
      <c r="AF411">
        <v>97.599800000000002</v>
      </c>
      <c r="AG411">
        <v>232.33199999999999</v>
      </c>
      <c r="AH411">
        <v>5.4081999999999999</v>
      </c>
      <c r="AI411">
        <v>99.071399999999997</v>
      </c>
      <c r="AJ411">
        <v>235.82810000000001</v>
      </c>
      <c r="AK411">
        <v>24.1797</v>
      </c>
      <c r="AL411">
        <v>24.180599999999998</v>
      </c>
      <c r="AM411">
        <v>17.632300000000001</v>
      </c>
      <c r="AN411">
        <v>17.633400000000002</v>
      </c>
      <c r="AO411">
        <v>1.2</v>
      </c>
      <c r="AP411">
        <v>373.02</v>
      </c>
      <c r="AQ411">
        <v>3</v>
      </c>
      <c r="AR411">
        <v>17.634</v>
      </c>
      <c r="AS411">
        <v>33.4559</v>
      </c>
      <c r="AT411">
        <v>5.524</v>
      </c>
      <c r="AU411">
        <v>0.14699999999999999</v>
      </c>
      <c r="AV411">
        <v>4.2000000000000003E-2</v>
      </c>
      <c r="AW411">
        <v>0</v>
      </c>
      <c r="AX411">
        <v>0</v>
      </c>
      <c r="AY411">
        <v>0</v>
      </c>
      <c r="AZ411">
        <v>0.19</v>
      </c>
      <c r="BA411">
        <v>1.84</v>
      </c>
      <c r="BB411">
        <v>241.19</v>
      </c>
      <c r="BC411">
        <f t="shared" si="12"/>
        <v>5.55722</v>
      </c>
      <c r="BD411">
        <f t="shared" si="13"/>
        <v>-3.3220000000000027E-2</v>
      </c>
    </row>
    <row r="412" spans="1:56" x14ac:dyDescent="0.25">
      <c r="A412">
        <v>24</v>
      </c>
      <c r="B412">
        <v>20107</v>
      </c>
      <c r="C412">
        <v>20203</v>
      </c>
      <c r="D412">
        <v>14</v>
      </c>
      <c r="E412" t="s">
        <v>52</v>
      </c>
      <c r="F412">
        <v>2017</v>
      </c>
      <c r="G412" s="1">
        <v>0.5099421296296297</v>
      </c>
      <c r="H412">
        <v>519.07010000000002</v>
      </c>
      <c r="I412">
        <v>514.79100000000005</v>
      </c>
      <c r="J412">
        <v>6.2027000000000001</v>
      </c>
      <c r="K412">
        <v>6.2018000000000004</v>
      </c>
      <c r="L412">
        <v>4.4973000000000001</v>
      </c>
      <c r="M412">
        <v>3.3500000000000002E-2</v>
      </c>
      <c r="N412">
        <v>4.2930000000000001</v>
      </c>
      <c r="O412">
        <v>1.2999999999999999E-3</v>
      </c>
      <c r="P412">
        <v>0.60319999999999996</v>
      </c>
      <c r="Q412">
        <v>0.6129</v>
      </c>
      <c r="R412">
        <v>1.5931</v>
      </c>
      <c r="S412">
        <v>2.6446000000000001</v>
      </c>
      <c r="T412" s="2">
        <v>9.9999999999999998E-13</v>
      </c>
      <c r="U412" s="2">
        <v>1.9743999999999999</v>
      </c>
      <c r="V412" t="s">
        <v>53</v>
      </c>
      <c r="W412">
        <v>0.28760000000000002</v>
      </c>
      <c r="X412">
        <v>93.063900000000004</v>
      </c>
      <c r="Y412">
        <v>7.4508000000000001</v>
      </c>
      <c r="Z412">
        <v>32.417659999999998</v>
      </c>
      <c r="AA412">
        <v>-119.96</v>
      </c>
      <c r="AB412">
        <v>514.79100000000005</v>
      </c>
      <c r="AC412">
        <v>34.267699999999998</v>
      </c>
      <c r="AD412">
        <v>34.270099999999999</v>
      </c>
      <c r="AE412">
        <v>0.34360000000000002</v>
      </c>
      <c r="AF412">
        <v>4.9720000000000004</v>
      </c>
      <c r="AG412">
        <v>14.941000000000001</v>
      </c>
      <c r="AH412">
        <v>0.35189999999999999</v>
      </c>
      <c r="AI412">
        <v>5.093</v>
      </c>
      <c r="AJ412">
        <v>15.303000000000001</v>
      </c>
      <c r="AK412">
        <v>26.9541</v>
      </c>
      <c r="AL412">
        <v>26.956</v>
      </c>
      <c r="AM412">
        <v>6.1566999999999998</v>
      </c>
      <c r="AN412">
        <v>6.1558000000000002</v>
      </c>
      <c r="AO412">
        <v>1.03</v>
      </c>
      <c r="AP412">
        <v>116.64</v>
      </c>
      <c r="AQ412">
        <v>515</v>
      </c>
      <c r="AR412">
        <v>6.202</v>
      </c>
      <c r="AS412">
        <v>34.2682</v>
      </c>
      <c r="AT412">
        <v>0.36299999999999999</v>
      </c>
      <c r="AW412">
        <v>39.47</v>
      </c>
      <c r="AX412">
        <v>0</v>
      </c>
      <c r="AY412">
        <v>0.24</v>
      </c>
      <c r="AZ412">
        <v>3.1</v>
      </c>
      <c r="BA412">
        <v>75.08</v>
      </c>
      <c r="BB412">
        <v>15.83</v>
      </c>
      <c r="BC412">
        <f t="shared" si="12"/>
        <v>0.37344400000000005</v>
      </c>
      <c r="BD412">
        <f t="shared" si="13"/>
        <v>-1.0444000000000064E-2</v>
      </c>
    </row>
    <row r="413" spans="1:56" x14ac:dyDescent="0.25">
      <c r="A413">
        <v>24</v>
      </c>
      <c r="B413">
        <v>24791</v>
      </c>
      <c r="C413">
        <v>24887</v>
      </c>
      <c r="D413">
        <v>14</v>
      </c>
      <c r="E413" t="s">
        <v>52</v>
      </c>
      <c r="F413">
        <v>2017</v>
      </c>
      <c r="G413" s="1">
        <v>0.51219907407407406</v>
      </c>
      <c r="H413">
        <v>443.41590000000002</v>
      </c>
      <c r="I413">
        <v>439.84100000000001</v>
      </c>
      <c r="J413">
        <v>6.4958</v>
      </c>
      <c r="K413">
        <v>6.4989999999999997</v>
      </c>
      <c r="L413">
        <v>4.4966999999999997</v>
      </c>
      <c r="M413">
        <v>3.3399999999999999E-2</v>
      </c>
      <c r="N413">
        <v>4.6521999999999997</v>
      </c>
      <c r="O413">
        <v>1.1999999999999999E-3</v>
      </c>
      <c r="P413">
        <v>0.63419999999999999</v>
      </c>
      <c r="Q413">
        <v>0.64570000000000005</v>
      </c>
      <c r="R413">
        <v>1.5538000000000001</v>
      </c>
      <c r="S413">
        <v>2.6478999999999999</v>
      </c>
      <c r="T413" s="2">
        <v>9.9999999999999998E-13</v>
      </c>
      <c r="U413" s="2">
        <v>1.9743999999999999</v>
      </c>
      <c r="V413" t="s">
        <v>53</v>
      </c>
      <c r="W413">
        <v>0.28810000000000002</v>
      </c>
      <c r="X413">
        <v>93.052599999999998</v>
      </c>
      <c r="Y413">
        <v>7.4634999999999998</v>
      </c>
      <c r="Z413">
        <v>32.417659999999998</v>
      </c>
      <c r="AA413">
        <v>-119.96</v>
      </c>
      <c r="AB413">
        <v>439.84</v>
      </c>
      <c r="AC413">
        <v>34.239699999999999</v>
      </c>
      <c r="AD413">
        <v>34.243499999999997</v>
      </c>
      <c r="AE413">
        <v>0.45619999999999999</v>
      </c>
      <c r="AF413">
        <v>6.6466000000000003</v>
      </c>
      <c r="AG413">
        <v>19.841999999999999</v>
      </c>
      <c r="AH413">
        <v>0.46200000000000002</v>
      </c>
      <c r="AI413">
        <v>6.7319000000000004</v>
      </c>
      <c r="AJ413">
        <v>20.093900000000001</v>
      </c>
      <c r="AK413">
        <v>26.8931</v>
      </c>
      <c r="AL413">
        <v>26.895700000000001</v>
      </c>
      <c r="AM413">
        <v>6.4557000000000002</v>
      </c>
      <c r="AN413">
        <v>6.4588999999999999</v>
      </c>
      <c r="AO413">
        <v>1.04</v>
      </c>
      <c r="AP413">
        <v>121.6</v>
      </c>
      <c r="AQ413">
        <v>440</v>
      </c>
      <c r="AR413">
        <v>6.5289999999999999</v>
      </c>
      <c r="AS413">
        <v>34.236800000000002</v>
      </c>
      <c r="AT413">
        <v>0.49299999999999999</v>
      </c>
      <c r="AW413">
        <v>38.07</v>
      </c>
      <c r="AX413">
        <v>0</v>
      </c>
      <c r="AY413">
        <v>0</v>
      </c>
      <c r="AZ413">
        <v>3</v>
      </c>
      <c r="BA413">
        <v>69.38</v>
      </c>
      <c r="BB413">
        <v>21.51</v>
      </c>
      <c r="BC413">
        <f t="shared" si="12"/>
        <v>0.49054800000000004</v>
      </c>
      <c r="BD413">
        <f t="shared" si="13"/>
        <v>2.4519999999999542E-3</v>
      </c>
    </row>
    <row r="414" spans="1:56" x14ac:dyDescent="0.25">
      <c r="A414">
        <v>24</v>
      </c>
      <c r="B414">
        <v>28682</v>
      </c>
      <c r="C414">
        <v>28778</v>
      </c>
      <c r="D414">
        <v>14</v>
      </c>
      <c r="E414" t="s">
        <v>52</v>
      </c>
      <c r="F414">
        <v>2017</v>
      </c>
      <c r="G414" s="1">
        <v>0.51407407407407402</v>
      </c>
      <c r="H414">
        <v>382.55520000000001</v>
      </c>
      <c r="I414">
        <v>379.517</v>
      </c>
      <c r="J414">
        <v>6.8724999999999996</v>
      </c>
      <c r="K414">
        <v>6.8697999999999997</v>
      </c>
      <c r="L414">
        <v>4.4920999999999998</v>
      </c>
      <c r="M414">
        <v>3.4000000000000002E-2</v>
      </c>
      <c r="N414">
        <v>4.9340999999999999</v>
      </c>
      <c r="O414">
        <v>1.1999999999999999E-3</v>
      </c>
      <c r="P414">
        <v>0.72409999999999997</v>
      </c>
      <c r="Q414">
        <v>0.74360000000000004</v>
      </c>
      <c r="R414">
        <v>1.5024</v>
      </c>
      <c r="S414">
        <v>2.6539000000000001</v>
      </c>
      <c r="T414" s="2">
        <v>9.9999999999999998E-13</v>
      </c>
      <c r="U414" s="2">
        <v>1.9743999999999999</v>
      </c>
      <c r="V414">
        <v>5.3E-3</v>
      </c>
      <c r="W414">
        <v>0.2923</v>
      </c>
      <c r="X414">
        <v>92.954099999999997</v>
      </c>
      <c r="Y414">
        <v>7.4866000000000001</v>
      </c>
      <c r="Z414">
        <v>32.417659999999998</v>
      </c>
      <c r="AA414">
        <v>-119.96</v>
      </c>
      <c r="AB414">
        <v>379.52600000000001</v>
      </c>
      <c r="AC414">
        <v>34.175400000000003</v>
      </c>
      <c r="AD414">
        <v>34.178100000000001</v>
      </c>
      <c r="AE414">
        <v>0.77590000000000003</v>
      </c>
      <c r="AF414">
        <v>11.3979</v>
      </c>
      <c r="AG414">
        <v>33.749000000000002</v>
      </c>
      <c r="AH414">
        <v>0.7863</v>
      </c>
      <c r="AI414">
        <v>11.549300000000001</v>
      </c>
      <c r="AJ414">
        <v>34.198700000000002</v>
      </c>
      <c r="AK414">
        <v>26.791399999999999</v>
      </c>
      <c r="AL414">
        <v>26.793900000000001</v>
      </c>
      <c r="AM414">
        <v>6.8369999999999997</v>
      </c>
      <c r="AN414">
        <v>6.8343999999999996</v>
      </c>
      <c r="AO414">
        <v>1.06</v>
      </c>
      <c r="AP414">
        <v>130.62</v>
      </c>
      <c r="AQ414">
        <v>380</v>
      </c>
      <c r="AR414">
        <v>6.8319999999999999</v>
      </c>
      <c r="AS414">
        <v>34.176600000000001</v>
      </c>
      <c r="AT414">
        <v>0.81</v>
      </c>
      <c r="AW414">
        <v>36.42</v>
      </c>
      <c r="AX414">
        <v>0</v>
      </c>
      <c r="AY414">
        <v>0</v>
      </c>
      <c r="AZ414">
        <v>2.81</v>
      </c>
      <c r="BA414">
        <v>60.91</v>
      </c>
      <c r="BB414">
        <v>35.36</v>
      </c>
      <c r="BC414">
        <f t="shared" si="12"/>
        <v>0.8230360000000001</v>
      </c>
      <c r="BD414">
        <f t="shared" si="13"/>
        <v>-1.3036000000000048E-2</v>
      </c>
    </row>
    <row r="415" spans="1:56" x14ac:dyDescent="0.25">
      <c r="A415">
        <v>24</v>
      </c>
      <c r="B415">
        <v>32988</v>
      </c>
      <c r="C415">
        <v>33084</v>
      </c>
      <c r="D415">
        <v>14</v>
      </c>
      <c r="E415" t="s">
        <v>52</v>
      </c>
      <c r="F415">
        <v>2017</v>
      </c>
      <c r="G415" s="1">
        <v>0.5161458333333333</v>
      </c>
      <c r="H415">
        <v>322.65359999999998</v>
      </c>
      <c r="I415">
        <v>320.14699999999999</v>
      </c>
      <c r="J415">
        <v>7.7020999999999997</v>
      </c>
      <c r="K415">
        <v>7.7013999999999996</v>
      </c>
      <c r="L415">
        <v>4.4893999999999998</v>
      </c>
      <c r="M415">
        <v>3.5099999999999999E-2</v>
      </c>
      <c r="N415">
        <v>4.9340999999999999</v>
      </c>
      <c r="O415">
        <v>1.1999999999999999E-3</v>
      </c>
      <c r="P415">
        <v>0.78139999999999998</v>
      </c>
      <c r="Q415">
        <v>0.80710000000000004</v>
      </c>
      <c r="R415">
        <v>1.3943000000000001</v>
      </c>
      <c r="S415">
        <v>2.6629999999999998</v>
      </c>
      <c r="T415" s="2">
        <v>9.9999999999999998E-13</v>
      </c>
      <c r="U415" s="2">
        <v>1.9743999999999999</v>
      </c>
      <c r="V415">
        <v>9.7999999999999997E-3</v>
      </c>
      <c r="W415">
        <v>0.29470000000000002</v>
      </c>
      <c r="X415">
        <v>92.897999999999996</v>
      </c>
      <c r="Y415">
        <v>7.5209999999999999</v>
      </c>
      <c r="Z415">
        <v>32.417659999999998</v>
      </c>
      <c r="AA415">
        <v>-119.96</v>
      </c>
      <c r="AB415">
        <v>320.14499999999998</v>
      </c>
      <c r="AC415">
        <v>34.200400000000002</v>
      </c>
      <c r="AD415">
        <v>34.202500000000001</v>
      </c>
      <c r="AE415">
        <v>0.95860000000000001</v>
      </c>
      <c r="AF415">
        <v>14.3521</v>
      </c>
      <c r="AG415">
        <v>41.698</v>
      </c>
      <c r="AH415">
        <v>0.97499999999999998</v>
      </c>
      <c r="AI415">
        <v>14.5977</v>
      </c>
      <c r="AJ415">
        <v>42.409700000000001</v>
      </c>
      <c r="AK415">
        <v>26.694199999999999</v>
      </c>
      <c r="AL415">
        <v>26.695900000000002</v>
      </c>
      <c r="AM415">
        <v>7.6703000000000001</v>
      </c>
      <c r="AN415">
        <v>7.6696</v>
      </c>
      <c r="AO415">
        <v>1.07</v>
      </c>
      <c r="AP415">
        <v>139.47</v>
      </c>
      <c r="AQ415">
        <v>320</v>
      </c>
      <c r="AR415">
        <v>7.6749999999999998</v>
      </c>
      <c r="AS415">
        <v>34.1997</v>
      </c>
      <c r="AT415">
        <v>1.0269999999999999</v>
      </c>
      <c r="AW415">
        <v>33.54</v>
      </c>
      <c r="AX415">
        <v>0</v>
      </c>
      <c r="AY415">
        <v>0</v>
      </c>
      <c r="AZ415">
        <v>2.65</v>
      </c>
      <c r="BA415">
        <v>51.58</v>
      </c>
      <c r="BB415">
        <v>44.8</v>
      </c>
      <c r="BC415">
        <f t="shared" si="12"/>
        <v>1.0130440000000001</v>
      </c>
      <c r="BD415">
        <f t="shared" si="13"/>
        <v>1.3955999999999857E-2</v>
      </c>
    </row>
    <row r="416" spans="1:56" x14ac:dyDescent="0.25">
      <c r="A416">
        <v>24</v>
      </c>
      <c r="B416">
        <v>36020</v>
      </c>
      <c r="C416">
        <v>36116</v>
      </c>
      <c r="D416">
        <v>14</v>
      </c>
      <c r="E416" t="s">
        <v>52</v>
      </c>
      <c r="F416">
        <v>2017</v>
      </c>
      <c r="G416" s="1">
        <v>0.51761574074074079</v>
      </c>
      <c r="H416">
        <v>271.93979999999999</v>
      </c>
      <c r="I416">
        <v>269.85199999999998</v>
      </c>
      <c r="J416">
        <v>8.0082000000000004</v>
      </c>
      <c r="K416">
        <v>8.0070999999999994</v>
      </c>
      <c r="L416">
        <v>4.4941000000000004</v>
      </c>
      <c r="M416">
        <v>3.3399999999999999E-2</v>
      </c>
      <c r="N416">
        <v>4.9340999999999999</v>
      </c>
      <c r="O416">
        <v>1.1999999999999999E-3</v>
      </c>
      <c r="P416">
        <v>0.95760000000000001</v>
      </c>
      <c r="Q416">
        <v>0.999</v>
      </c>
      <c r="R416">
        <v>1.3180000000000001</v>
      </c>
      <c r="S416">
        <v>2.6770999999999998</v>
      </c>
      <c r="T416" s="2">
        <v>9.9999999999999998E-13</v>
      </c>
      <c r="U416" s="2">
        <v>1.9743999999999999</v>
      </c>
      <c r="V416">
        <v>5.3E-3</v>
      </c>
      <c r="W416">
        <v>0.29049999999999998</v>
      </c>
      <c r="X416">
        <v>92.995800000000003</v>
      </c>
      <c r="Y416">
        <v>7.5746000000000002</v>
      </c>
      <c r="Z416">
        <v>32.417659999999998</v>
      </c>
      <c r="AA416">
        <v>-119.96</v>
      </c>
      <c r="AB416">
        <v>269.858</v>
      </c>
      <c r="AC416">
        <v>34.108600000000003</v>
      </c>
      <c r="AD416">
        <v>34.110399999999998</v>
      </c>
      <c r="AE416">
        <v>1.5696000000000001</v>
      </c>
      <c r="AF416">
        <v>23.6492</v>
      </c>
      <c r="AG416">
        <v>68.283000000000001</v>
      </c>
      <c r="AH416">
        <v>1.5967</v>
      </c>
      <c r="AI416">
        <v>24.056899999999999</v>
      </c>
      <c r="AJ416">
        <v>69.460999999999999</v>
      </c>
      <c r="AK416">
        <v>26.576599999999999</v>
      </c>
      <c r="AL416">
        <v>26.578099999999999</v>
      </c>
      <c r="AM416">
        <v>7.9809000000000001</v>
      </c>
      <c r="AN416">
        <v>7.9798</v>
      </c>
      <c r="AO416">
        <v>1.08</v>
      </c>
      <c r="AP416">
        <v>149.88</v>
      </c>
      <c r="AQ416">
        <v>270</v>
      </c>
      <c r="AR416">
        <v>8.0169999999999995</v>
      </c>
      <c r="AS416">
        <v>34.103700000000003</v>
      </c>
      <c r="AT416">
        <v>1.667</v>
      </c>
      <c r="AW416">
        <v>31.4</v>
      </c>
      <c r="AX416">
        <v>0</v>
      </c>
      <c r="AY416">
        <v>0</v>
      </c>
      <c r="AZ416">
        <v>2.38</v>
      </c>
      <c r="BA416">
        <v>44.28</v>
      </c>
      <c r="BB416">
        <v>72.739999999999995</v>
      </c>
      <c r="BC416">
        <f t="shared" si="12"/>
        <v>1.6484840000000001</v>
      </c>
      <c r="BD416">
        <f t="shared" si="13"/>
        <v>1.8515999999999977E-2</v>
      </c>
    </row>
    <row r="417" spans="1:56" x14ac:dyDescent="0.25">
      <c r="A417">
        <v>24</v>
      </c>
      <c r="B417">
        <v>39078</v>
      </c>
      <c r="C417">
        <v>39174</v>
      </c>
      <c r="D417">
        <v>14</v>
      </c>
      <c r="E417" t="s">
        <v>52</v>
      </c>
      <c r="F417">
        <v>2017</v>
      </c>
      <c r="G417" s="1">
        <v>0.51908564814814817</v>
      </c>
      <c r="H417">
        <v>231.77080000000001</v>
      </c>
      <c r="I417">
        <v>230.017</v>
      </c>
      <c r="J417">
        <v>8.6346000000000007</v>
      </c>
      <c r="K417">
        <v>8.6339000000000006</v>
      </c>
      <c r="L417">
        <v>4.4945000000000004</v>
      </c>
      <c r="M417">
        <v>3.2399999999999998E-2</v>
      </c>
      <c r="N417">
        <v>4.9340999999999999</v>
      </c>
      <c r="O417">
        <v>1.1999999999999999E-3</v>
      </c>
      <c r="P417">
        <v>1.0844</v>
      </c>
      <c r="Q417">
        <v>1.1369</v>
      </c>
      <c r="R417">
        <v>1.2232000000000001</v>
      </c>
      <c r="S417">
        <v>2.6905999999999999</v>
      </c>
      <c r="T417" s="2">
        <v>9.9999999999999998E-13</v>
      </c>
      <c r="U417" s="2">
        <v>1.9743999999999999</v>
      </c>
      <c r="V417" t="s">
        <v>53</v>
      </c>
      <c r="W417">
        <v>0.29010000000000002</v>
      </c>
      <c r="X417">
        <v>93.004199999999997</v>
      </c>
      <c r="Y417">
        <v>7.6257000000000001</v>
      </c>
      <c r="Z417">
        <v>32.417659999999998</v>
      </c>
      <c r="AA417">
        <v>-119.96</v>
      </c>
      <c r="AB417">
        <v>230.01900000000001</v>
      </c>
      <c r="AC417">
        <v>34.078800000000001</v>
      </c>
      <c r="AD417">
        <v>34.080800000000004</v>
      </c>
      <c r="AE417">
        <v>1.9709000000000001</v>
      </c>
      <c r="AF417">
        <v>30.109400000000001</v>
      </c>
      <c r="AG417">
        <v>85.751999999999995</v>
      </c>
      <c r="AH417">
        <v>2.0015999999999998</v>
      </c>
      <c r="AI417">
        <v>30.5778</v>
      </c>
      <c r="AJ417">
        <v>87.085599999999999</v>
      </c>
      <c r="AK417">
        <v>26.457899999999999</v>
      </c>
      <c r="AL417">
        <v>26.459599999999998</v>
      </c>
      <c r="AM417">
        <v>8.6103000000000005</v>
      </c>
      <c r="AN417">
        <v>8.6096000000000004</v>
      </c>
      <c r="AO417">
        <v>1.0900000000000001</v>
      </c>
      <c r="AP417">
        <v>160.71</v>
      </c>
      <c r="AQ417">
        <v>230</v>
      </c>
      <c r="AR417">
        <v>8.6280000000000001</v>
      </c>
      <c r="AS417">
        <v>34.076000000000001</v>
      </c>
      <c r="AT417">
        <v>2.0659999999999998</v>
      </c>
      <c r="AW417">
        <v>28.54</v>
      </c>
      <c r="AX417">
        <v>0</v>
      </c>
      <c r="AY417">
        <v>0</v>
      </c>
      <c r="AZ417">
        <v>2.19</v>
      </c>
      <c r="BA417">
        <v>36.79</v>
      </c>
      <c r="BB417">
        <v>90.14</v>
      </c>
      <c r="BC417">
        <f t="shared" si="12"/>
        <v>2.065836</v>
      </c>
      <c r="BD417">
        <f t="shared" si="13"/>
        <v>1.6399999999983095E-4</v>
      </c>
    </row>
    <row r="418" spans="1:56" x14ac:dyDescent="0.25">
      <c r="A418">
        <v>24</v>
      </c>
      <c r="B418">
        <v>41822</v>
      </c>
      <c r="C418">
        <v>41918</v>
      </c>
      <c r="D418">
        <v>14</v>
      </c>
      <c r="E418" t="s">
        <v>52</v>
      </c>
      <c r="F418">
        <v>2017</v>
      </c>
      <c r="G418" s="1">
        <v>0.52041666666666664</v>
      </c>
      <c r="H418">
        <v>201.36500000000001</v>
      </c>
      <c r="I418">
        <v>199.857</v>
      </c>
      <c r="J418">
        <v>8.8150999999999993</v>
      </c>
      <c r="K418">
        <v>8.8104999999999993</v>
      </c>
      <c r="L418">
        <v>4.4954000000000001</v>
      </c>
      <c r="M418">
        <v>3.2199999999999999E-2</v>
      </c>
      <c r="N418">
        <v>4.9340999999999999</v>
      </c>
      <c r="O418">
        <v>1.1999999999999999E-3</v>
      </c>
      <c r="P418">
        <v>1.1940999999999999</v>
      </c>
      <c r="Q418">
        <v>1.2553000000000001</v>
      </c>
      <c r="R418">
        <v>1.1707000000000001</v>
      </c>
      <c r="S418">
        <v>2.6993999999999998</v>
      </c>
      <c r="T418" s="2">
        <v>9.9999999999999998E-13</v>
      </c>
      <c r="U418" s="2">
        <v>1.9743999999999999</v>
      </c>
      <c r="V418" t="s">
        <v>53</v>
      </c>
      <c r="W418">
        <v>0.2893</v>
      </c>
      <c r="X418">
        <v>93.024299999999997</v>
      </c>
      <c r="Y418">
        <v>7.6603000000000003</v>
      </c>
      <c r="Z418">
        <v>32.417540000000002</v>
      </c>
      <c r="AA418">
        <v>-119.96</v>
      </c>
      <c r="AB418">
        <v>199.858</v>
      </c>
      <c r="AC418">
        <v>34.008899999999997</v>
      </c>
      <c r="AD418">
        <v>34.010899999999999</v>
      </c>
      <c r="AE418">
        <v>2.3283999999999998</v>
      </c>
      <c r="AF418">
        <v>35.697699999999998</v>
      </c>
      <c r="AG418">
        <v>101.31399999999999</v>
      </c>
      <c r="AH418">
        <v>2.3605999999999998</v>
      </c>
      <c r="AI418">
        <v>36.188800000000001</v>
      </c>
      <c r="AJ418">
        <v>102.7167</v>
      </c>
      <c r="AK418">
        <v>26.374600000000001</v>
      </c>
      <c r="AL418">
        <v>26.376899999999999</v>
      </c>
      <c r="AM418">
        <v>8.7937999999999992</v>
      </c>
      <c r="AN418">
        <v>8.7891999999999992</v>
      </c>
      <c r="AO418">
        <v>1.1000000000000001</v>
      </c>
      <c r="AP418">
        <v>168.08</v>
      </c>
      <c r="AQ418">
        <v>200</v>
      </c>
      <c r="AR418">
        <v>8.77</v>
      </c>
      <c r="AS418">
        <v>34.008600000000001</v>
      </c>
      <c r="AT418">
        <v>2.4140000000000001</v>
      </c>
      <c r="AU418">
        <v>3.0000000000000001E-3</v>
      </c>
      <c r="AV418">
        <v>1.9E-2</v>
      </c>
      <c r="AW418">
        <v>27.12</v>
      </c>
      <c r="AX418">
        <v>0</v>
      </c>
      <c r="AY418">
        <v>0</v>
      </c>
      <c r="AZ418">
        <v>2.06</v>
      </c>
      <c r="BA418">
        <v>33.450000000000003</v>
      </c>
      <c r="BB418">
        <v>105.35</v>
      </c>
      <c r="BC418">
        <f t="shared" si="12"/>
        <v>2.4376359999999995</v>
      </c>
      <c r="BD418">
        <f t="shared" si="13"/>
        <v>-2.3635999999999324E-2</v>
      </c>
    </row>
    <row r="419" spans="1:56" x14ac:dyDescent="0.25">
      <c r="A419">
        <v>24</v>
      </c>
      <c r="B419">
        <v>44406</v>
      </c>
      <c r="C419">
        <v>44502</v>
      </c>
      <c r="D419">
        <v>14</v>
      </c>
      <c r="E419" t="s">
        <v>52</v>
      </c>
      <c r="F419">
        <v>2017</v>
      </c>
      <c r="G419" s="1">
        <v>0.52165509259259257</v>
      </c>
      <c r="H419">
        <v>171.3596</v>
      </c>
      <c r="I419">
        <v>170.089</v>
      </c>
      <c r="J419">
        <v>9.1062999999999992</v>
      </c>
      <c r="K419">
        <v>9.1036000000000001</v>
      </c>
      <c r="L419">
        <v>4.4962999999999997</v>
      </c>
      <c r="M419">
        <v>3.15E-2</v>
      </c>
      <c r="N419">
        <v>4.9340999999999999</v>
      </c>
      <c r="O419">
        <v>1.1999999999999999E-3</v>
      </c>
      <c r="P419">
        <v>1.3691</v>
      </c>
      <c r="Q419">
        <v>1.4466000000000001</v>
      </c>
      <c r="R419">
        <v>1.0838000000000001</v>
      </c>
      <c r="S419">
        <v>2.7120000000000002</v>
      </c>
      <c r="T419" s="2">
        <v>9.9999999999999998E-13</v>
      </c>
      <c r="U419" s="2">
        <v>1.9743999999999999</v>
      </c>
      <c r="V419" t="s">
        <v>53</v>
      </c>
      <c r="W419">
        <v>0.28839999999999999</v>
      </c>
      <c r="X419">
        <v>93.044700000000006</v>
      </c>
      <c r="Y419">
        <v>7.7085999999999997</v>
      </c>
      <c r="Z419">
        <v>32.417659999999998</v>
      </c>
      <c r="AA419">
        <v>-119.96</v>
      </c>
      <c r="AB419">
        <v>170.09</v>
      </c>
      <c r="AC419">
        <v>33.831400000000002</v>
      </c>
      <c r="AD419">
        <v>33.833799999999997</v>
      </c>
      <c r="AE419">
        <v>2.8992</v>
      </c>
      <c r="AF419">
        <v>44.685400000000001</v>
      </c>
      <c r="AG419">
        <v>126.175</v>
      </c>
      <c r="AH419">
        <v>2.9453999999999998</v>
      </c>
      <c r="AI419">
        <v>45.3947</v>
      </c>
      <c r="AJ419">
        <v>128.18289999999999</v>
      </c>
      <c r="AK419">
        <v>26.1891</v>
      </c>
      <c r="AL419">
        <v>26.191400000000002</v>
      </c>
      <c r="AM419">
        <v>9.0878999999999994</v>
      </c>
      <c r="AN419">
        <v>9.0852000000000004</v>
      </c>
      <c r="AO419">
        <v>1.1200000000000001</v>
      </c>
      <c r="AP419">
        <v>185.16</v>
      </c>
      <c r="AQ419">
        <v>170</v>
      </c>
      <c r="AR419">
        <v>9.0939999999999994</v>
      </c>
      <c r="AS419">
        <v>33.838500000000003</v>
      </c>
      <c r="AT419">
        <v>2.9849999999999999</v>
      </c>
      <c r="AU419">
        <v>3.0000000000000001E-3</v>
      </c>
      <c r="AV419">
        <v>2.1000000000000001E-2</v>
      </c>
      <c r="AW419">
        <v>24.64</v>
      </c>
      <c r="AX419">
        <v>0</v>
      </c>
      <c r="AY419">
        <v>0</v>
      </c>
      <c r="AZ419">
        <v>1.85</v>
      </c>
      <c r="BA419">
        <v>27.65</v>
      </c>
      <c r="BB419">
        <v>130.29</v>
      </c>
      <c r="BC419">
        <f t="shared" si="12"/>
        <v>3.0312679999999999</v>
      </c>
      <c r="BD419">
        <f t="shared" si="13"/>
        <v>-4.6267999999999976E-2</v>
      </c>
    </row>
    <row r="420" spans="1:56" x14ac:dyDescent="0.25">
      <c r="A420">
        <v>24</v>
      </c>
      <c r="B420">
        <v>47372</v>
      </c>
      <c r="C420">
        <v>47468</v>
      </c>
      <c r="D420">
        <v>14</v>
      </c>
      <c r="E420" t="s">
        <v>52</v>
      </c>
      <c r="F420">
        <v>2017</v>
      </c>
      <c r="G420" s="1">
        <v>0.52309027777777783</v>
      </c>
      <c r="H420">
        <v>141.0059</v>
      </c>
      <c r="I420">
        <v>139.96600000000001</v>
      </c>
      <c r="J420">
        <v>9.4885999999999999</v>
      </c>
      <c r="K420">
        <v>9.4984999999999999</v>
      </c>
      <c r="L420">
        <v>4.4966999999999997</v>
      </c>
      <c r="M420">
        <v>3.3399999999999999E-2</v>
      </c>
      <c r="N420">
        <v>4.9340999999999999</v>
      </c>
      <c r="O420">
        <v>1.1999999999999999E-3</v>
      </c>
      <c r="P420">
        <v>1.5177</v>
      </c>
      <c r="Q420">
        <v>1.6108</v>
      </c>
      <c r="R420">
        <v>0.96120000000000005</v>
      </c>
      <c r="S420">
        <v>2.7277</v>
      </c>
      <c r="T420" s="2">
        <v>9.9999999999999998E-13</v>
      </c>
      <c r="U420" s="2">
        <v>1.9743999999999999</v>
      </c>
      <c r="V420" t="s">
        <v>53</v>
      </c>
      <c r="W420">
        <v>0.28799999999999998</v>
      </c>
      <c r="X420">
        <v>93.053100000000001</v>
      </c>
      <c r="Y420">
        <v>7.7683</v>
      </c>
      <c r="Z420">
        <v>32.41771</v>
      </c>
      <c r="AA420">
        <v>-119.96</v>
      </c>
      <c r="AB420">
        <v>139.971</v>
      </c>
      <c r="AC420">
        <v>33.698300000000003</v>
      </c>
      <c r="AD420">
        <v>33.6967</v>
      </c>
      <c r="AE420">
        <v>3.3588</v>
      </c>
      <c r="AF420">
        <v>52.161700000000003</v>
      </c>
      <c r="AG420">
        <v>146.19999999999999</v>
      </c>
      <c r="AH420">
        <v>3.4178000000000002</v>
      </c>
      <c r="AI420">
        <v>53.089399999999998</v>
      </c>
      <c r="AJ420">
        <v>148.76920000000001</v>
      </c>
      <c r="AK420">
        <v>26.0229</v>
      </c>
      <c r="AL420">
        <v>26.020099999999999</v>
      </c>
      <c r="AM420">
        <v>9.4730000000000008</v>
      </c>
      <c r="AN420">
        <v>9.4830000000000005</v>
      </c>
      <c r="AO420">
        <v>1.1299999999999999</v>
      </c>
      <c r="AP420">
        <v>200.42</v>
      </c>
      <c r="AQ420">
        <v>140</v>
      </c>
      <c r="AR420">
        <v>9.5079999999999991</v>
      </c>
      <c r="AS420">
        <v>33.677199999999999</v>
      </c>
      <c r="AT420">
        <v>3.573</v>
      </c>
      <c r="AU420">
        <v>1.2E-2</v>
      </c>
      <c r="AV420">
        <v>3.5000000000000003E-2</v>
      </c>
      <c r="AW420">
        <v>21.22</v>
      </c>
      <c r="AX420">
        <v>0</v>
      </c>
      <c r="AY420">
        <v>0</v>
      </c>
      <c r="AZ420">
        <v>1.59</v>
      </c>
      <c r="BA420">
        <v>21.83</v>
      </c>
      <c r="BB420">
        <v>155.97999999999999</v>
      </c>
      <c r="BC420">
        <f t="shared" si="12"/>
        <v>3.509252</v>
      </c>
      <c r="BD420">
        <f t="shared" si="13"/>
        <v>6.3747999999999916E-2</v>
      </c>
    </row>
    <row r="421" spans="1:56" x14ac:dyDescent="0.25">
      <c r="A421">
        <v>24</v>
      </c>
      <c r="B421">
        <v>50855</v>
      </c>
      <c r="C421">
        <v>50951</v>
      </c>
      <c r="D421">
        <v>14</v>
      </c>
      <c r="E421" t="s">
        <v>52</v>
      </c>
      <c r="F421">
        <v>2017</v>
      </c>
      <c r="G421" s="1">
        <v>0.52476851851851858</v>
      </c>
      <c r="H421">
        <v>121.30289999999999</v>
      </c>
      <c r="I421">
        <v>120.419</v>
      </c>
      <c r="J421">
        <v>9.9330999999999996</v>
      </c>
      <c r="K421">
        <v>9.9392999999999994</v>
      </c>
      <c r="L421">
        <v>4.4957000000000003</v>
      </c>
      <c r="M421">
        <v>3.44E-2</v>
      </c>
      <c r="N421">
        <v>4.9340999999999999</v>
      </c>
      <c r="O421">
        <v>1.1999999999999999E-3</v>
      </c>
      <c r="P421">
        <v>1.6269</v>
      </c>
      <c r="Q421">
        <v>1.7262</v>
      </c>
      <c r="R421">
        <v>0.88500000000000001</v>
      </c>
      <c r="S421">
        <v>2.7374999999999998</v>
      </c>
      <c r="T421" s="2">
        <v>9.9999999999999998E-13</v>
      </c>
      <c r="U421" s="2">
        <v>1.9743999999999999</v>
      </c>
      <c r="V421">
        <v>5.3E-3</v>
      </c>
      <c r="W421">
        <v>0.28899999999999998</v>
      </c>
      <c r="X421">
        <v>93.030900000000003</v>
      </c>
      <c r="Y421">
        <v>7.8048999999999999</v>
      </c>
      <c r="Z421">
        <v>32.417659999999998</v>
      </c>
      <c r="AA421">
        <v>-119.96</v>
      </c>
      <c r="AB421">
        <v>120.41800000000001</v>
      </c>
      <c r="AC421">
        <v>33.598199999999999</v>
      </c>
      <c r="AD421">
        <v>33.598799999999997</v>
      </c>
      <c r="AE421">
        <v>3.6798000000000002</v>
      </c>
      <c r="AF421">
        <v>57.668199999999999</v>
      </c>
      <c r="AG421">
        <v>160.19800000000001</v>
      </c>
      <c r="AH421">
        <v>3.7322000000000002</v>
      </c>
      <c r="AI421">
        <v>58.497599999999998</v>
      </c>
      <c r="AJ421">
        <v>162.47880000000001</v>
      </c>
      <c r="AK421">
        <v>25.870899999999999</v>
      </c>
      <c r="AL421">
        <v>25.8704</v>
      </c>
      <c r="AM421">
        <v>9.9192999999999998</v>
      </c>
      <c r="AN421">
        <v>9.9254999999999995</v>
      </c>
      <c r="AO421">
        <v>1.1499999999999999</v>
      </c>
      <c r="AP421">
        <v>214.54</v>
      </c>
      <c r="AQ421">
        <v>120</v>
      </c>
      <c r="AR421">
        <v>9.9320000000000004</v>
      </c>
      <c r="AS421">
        <v>33.591500000000003</v>
      </c>
      <c r="AT421">
        <v>3.8359999999999999</v>
      </c>
      <c r="AU421">
        <v>2.5999999999999999E-2</v>
      </c>
      <c r="AV421">
        <v>3.9E-2</v>
      </c>
      <c r="AW421">
        <v>19.010000000000002</v>
      </c>
      <c r="AX421">
        <v>0</v>
      </c>
      <c r="AY421">
        <v>0</v>
      </c>
      <c r="AZ421">
        <v>1.45</v>
      </c>
      <c r="BA421">
        <v>18.29</v>
      </c>
      <c r="BB421">
        <v>167.47</v>
      </c>
      <c r="BC421">
        <f t="shared" si="12"/>
        <v>3.843092</v>
      </c>
      <c r="BD421">
        <f t="shared" si="13"/>
        <v>-7.0920000000000982E-3</v>
      </c>
    </row>
    <row r="422" spans="1:56" x14ac:dyDescent="0.25">
      <c r="A422">
        <v>24</v>
      </c>
      <c r="B422">
        <v>54369</v>
      </c>
      <c r="C422">
        <v>54465</v>
      </c>
      <c r="D422">
        <v>14</v>
      </c>
      <c r="E422" t="s">
        <v>52</v>
      </c>
      <c r="F422">
        <v>2017</v>
      </c>
      <c r="G422" s="1">
        <v>0.52645833333333336</v>
      </c>
      <c r="H422">
        <v>101.14109999999999</v>
      </c>
      <c r="I422">
        <v>100.41</v>
      </c>
      <c r="J422">
        <v>10.946</v>
      </c>
      <c r="K422">
        <v>10.9459</v>
      </c>
      <c r="L422">
        <v>4.4913999999999996</v>
      </c>
      <c r="M422">
        <v>4.7E-2</v>
      </c>
      <c r="N422">
        <v>4.9340999999999999</v>
      </c>
      <c r="O422">
        <v>1.1999999999999999E-3</v>
      </c>
      <c r="P422">
        <v>1.8142</v>
      </c>
      <c r="Q422">
        <v>1.9278999999999999</v>
      </c>
      <c r="R422">
        <v>0.7046</v>
      </c>
      <c r="S422">
        <v>2.7582</v>
      </c>
      <c r="T422" s="2">
        <v>9.9999999999999998E-13</v>
      </c>
      <c r="U422" s="2">
        <v>1.9743999999999999</v>
      </c>
      <c r="V422">
        <v>0.15590000000000001</v>
      </c>
      <c r="W422">
        <v>0.29289999999999999</v>
      </c>
      <c r="X422">
        <v>92.940700000000007</v>
      </c>
      <c r="Y422">
        <v>7.8821000000000003</v>
      </c>
      <c r="Z422">
        <v>32.417659999999998</v>
      </c>
      <c r="AA422">
        <v>-119.96</v>
      </c>
      <c r="AB422">
        <v>100.408</v>
      </c>
      <c r="AC422">
        <v>33.468600000000002</v>
      </c>
      <c r="AD422">
        <v>33.47</v>
      </c>
      <c r="AE422">
        <v>4.1917</v>
      </c>
      <c r="AF422">
        <v>67.086600000000004</v>
      </c>
      <c r="AG422">
        <v>182.53100000000001</v>
      </c>
      <c r="AH422">
        <v>4.2497999999999996</v>
      </c>
      <c r="AI422">
        <v>68.016300000000001</v>
      </c>
      <c r="AJ422">
        <v>185.05869999999999</v>
      </c>
      <c r="AK422">
        <v>25.594899999999999</v>
      </c>
      <c r="AL422">
        <v>25.5959</v>
      </c>
      <c r="AM422">
        <v>10.9339</v>
      </c>
      <c r="AN422">
        <v>10.9338</v>
      </c>
      <c r="AO422">
        <v>1.17</v>
      </c>
      <c r="AP422">
        <v>240.53</v>
      </c>
      <c r="AQ422">
        <v>101</v>
      </c>
      <c r="AR422">
        <v>10.94</v>
      </c>
      <c r="AS422">
        <v>33.470199999999998</v>
      </c>
      <c r="AT422">
        <v>4.34</v>
      </c>
      <c r="AU422">
        <v>7.9000000000000001E-2</v>
      </c>
      <c r="AV422">
        <v>7.4999999999999997E-2</v>
      </c>
      <c r="AW422">
        <v>14.1</v>
      </c>
      <c r="AX422">
        <v>0</v>
      </c>
      <c r="AY422">
        <v>0</v>
      </c>
      <c r="AZ422">
        <v>1.1399999999999999</v>
      </c>
      <c r="BA422">
        <v>12.75</v>
      </c>
      <c r="BB422">
        <v>189.5</v>
      </c>
      <c r="BC422">
        <f t="shared" si="12"/>
        <v>4.3754679999999997</v>
      </c>
      <c r="BD422">
        <f t="shared" si="13"/>
        <v>-3.5467999999999833E-2</v>
      </c>
    </row>
    <row r="423" spans="1:56" x14ac:dyDescent="0.25">
      <c r="A423">
        <v>24</v>
      </c>
      <c r="B423">
        <v>57288</v>
      </c>
      <c r="C423">
        <v>57384</v>
      </c>
      <c r="D423">
        <v>14</v>
      </c>
      <c r="E423" t="s">
        <v>52</v>
      </c>
      <c r="F423">
        <v>2017</v>
      </c>
      <c r="G423" s="1">
        <v>0.52787037037037032</v>
      </c>
      <c r="H423">
        <v>86.294899999999998</v>
      </c>
      <c r="I423">
        <v>85.677999999999997</v>
      </c>
      <c r="J423">
        <v>11.4594</v>
      </c>
      <c r="K423">
        <v>11.457800000000001</v>
      </c>
      <c r="L423">
        <v>4.4882</v>
      </c>
      <c r="M423">
        <v>4.99E-2</v>
      </c>
      <c r="N423">
        <v>4.9340999999999999</v>
      </c>
      <c r="O423">
        <v>1.1999999999999999E-3</v>
      </c>
      <c r="P423">
        <v>1.8752</v>
      </c>
      <c r="Q423">
        <v>1.9934000000000001</v>
      </c>
      <c r="R423">
        <v>0.62270000000000003</v>
      </c>
      <c r="S423">
        <v>2.7656000000000001</v>
      </c>
      <c r="T423" s="2">
        <v>9.9999999999999998E-13</v>
      </c>
      <c r="U423" s="2">
        <v>1.9743999999999999</v>
      </c>
      <c r="V423">
        <v>0.19450000000000001</v>
      </c>
      <c r="W423">
        <v>0.29580000000000001</v>
      </c>
      <c r="X423">
        <v>92.872600000000006</v>
      </c>
      <c r="Y423">
        <v>7.9089999999999998</v>
      </c>
      <c r="Z423">
        <v>32.417650000000002</v>
      </c>
      <c r="AA423">
        <v>-119.96</v>
      </c>
      <c r="AB423">
        <v>85.673000000000002</v>
      </c>
      <c r="AC423">
        <v>33.435499999999998</v>
      </c>
      <c r="AD423">
        <v>33.436700000000002</v>
      </c>
      <c r="AE423">
        <v>4.3305999999999996</v>
      </c>
      <c r="AF423">
        <v>70.056799999999996</v>
      </c>
      <c r="AG423">
        <v>188.601</v>
      </c>
      <c r="AH423">
        <v>4.3884999999999996</v>
      </c>
      <c r="AI423">
        <v>70.990499999999997</v>
      </c>
      <c r="AJ423">
        <v>191.1189</v>
      </c>
      <c r="AK423">
        <v>25.476299999999998</v>
      </c>
      <c r="AL423">
        <v>25.477599999999999</v>
      </c>
      <c r="AM423">
        <v>11.448700000000001</v>
      </c>
      <c r="AN423">
        <v>11.4472</v>
      </c>
      <c r="AO423">
        <v>1.19</v>
      </c>
      <c r="AP423">
        <v>251.53</v>
      </c>
      <c r="AQ423">
        <v>85</v>
      </c>
      <c r="AR423">
        <v>11.417</v>
      </c>
      <c r="AS423">
        <v>33.433199999999999</v>
      </c>
      <c r="AT423">
        <v>4.4969999999999999</v>
      </c>
      <c r="AU423">
        <v>9.0999999999999998E-2</v>
      </c>
      <c r="AV423">
        <v>0.11700000000000001</v>
      </c>
      <c r="AW423">
        <v>11.89</v>
      </c>
      <c r="AX423">
        <v>2.5999999999999999E-2</v>
      </c>
      <c r="AY423">
        <v>0</v>
      </c>
      <c r="AZ423">
        <v>1.01</v>
      </c>
      <c r="BA423">
        <v>10.7</v>
      </c>
      <c r="BB423">
        <v>196.35</v>
      </c>
      <c r="BC423">
        <f t="shared" si="12"/>
        <v>4.5199239999999996</v>
      </c>
      <c r="BD423">
        <f t="shared" si="13"/>
        <v>-2.2923999999999722E-2</v>
      </c>
    </row>
    <row r="424" spans="1:56" x14ac:dyDescent="0.25">
      <c r="A424">
        <v>24</v>
      </c>
      <c r="B424">
        <v>60140</v>
      </c>
      <c r="C424">
        <v>60236</v>
      </c>
      <c r="D424">
        <v>14</v>
      </c>
      <c r="E424" t="s">
        <v>52</v>
      </c>
      <c r="F424">
        <v>2017</v>
      </c>
      <c r="G424" s="1">
        <v>0.52924768518518517</v>
      </c>
      <c r="H424">
        <v>71.081599999999995</v>
      </c>
      <c r="I424">
        <v>70.572000000000003</v>
      </c>
      <c r="J424">
        <v>12.261200000000001</v>
      </c>
      <c r="K424">
        <v>12.2552</v>
      </c>
      <c r="L424">
        <v>4.4794999999999998</v>
      </c>
      <c r="M424">
        <v>5.7700000000000001E-2</v>
      </c>
      <c r="N424">
        <v>4.9340999999999999</v>
      </c>
      <c r="O424">
        <v>1.1999999999999999E-3</v>
      </c>
      <c r="P424">
        <v>2.1356999999999999</v>
      </c>
      <c r="Q424">
        <v>2.2801999999999998</v>
      </c>
      <c r="R424">
        <v>0.36930000000000002</v>
      </c>
      <c r="S424">
        <v>2.7904</v>
      </c>
      <c r="T424" s="2">
        <v>9.9999999999999998E-13</v>
      </c>
      <c r="U424" s="2">
        <v>1.9743999999999999</v>
      </c>
      <c r="V424">
        <v>0.29459999999999997</v>
      </c>
      <c r="W424">
        <v>0.30359999999999998</v>
      </c>
      <c r="X424">
        <v>92.6905</v>
      </c>
      <c r="Y424">
        <v>8.0016999999999996</v>
      </c>
      <c r="Z424">
        <v>32.417659999999998</v>
      </c>
      <c r="AA424">
        <v>-119.96</v>
      </c>
      <c r="AB424">
        <v>70.572000000000003</v>
      </c>
      <c r="AC424">
        <v>33.314100000000003</v>
      </c>
      <c r="AD424">
        <v>33.32</v>
      </c>
      <c r="AE424">
        <v>5.0655000000000001</v>
      </c>
      <c r="AF424">
        <v>83.276399999999995</v>
      </c>
      <c r="AG424">
        <v>220.65700000000001</v>
      </c>
      <c r="AH424">
        <v>5.1702000000000004</v>
      </c>
      <c r="AI424">
        <v>84.990799999999993</v>
      </c>
      <c r="AJ424">
        <v>225.21870000000001</v>
      </c>
      <c r="AK424">
        <v>25.232199999999999</v>
      </c>
      <c r="AL424">
        <v>25.2379</v>
      </c>
      <c r="AM424">
        <v>12.252000000000001</v>
      </c>
      <c r="AN424">
        <v>12.246</v>
      </c>
      <c r="AO424">
        <v>1.21</v>
      </c>
      <c r="AP424">
        <v>274.48</v>
      </c>
      <c r="AQ424">
        <v>70</v>
      </c>
      <c r="AR424">
        <v>12.224</v>
      </c>
      <c r="AS424">
        <v>33.317399999999999</v>
      </c>
      <c r="AT424">
        <v>5.23</v>
      </c>
      <c r="AU424">
        <v>0.128</v>
      </c>
      <c r="AV424">
        <v>0.153</v>
      </c>
      <c r="AW424">
        <v>5.88</v>
      </c>
      <c r="AX424">
        <v>4.1000000000000002E-2</v>
      </c>
      <c r="AY424">
        <v>0</v>
      </c>
      <c r="AZ424">
        <v>0.64</v>
      </c>
      <c r="BA424">
        <v>5.98</v>
      </c>
      <c r="BB424">
        <v>228.35</v>
      </c>
      <c r="BC424">
        <f t="shared" si="12"/>
        <v>5.2842200000000004</v>
      </c>
      <c r="BD424">
        <f t="shared" si="13"/>
        <v>-5.4219999999999935E-2</v>
      </c>
    </row>
    <row r="425" spans="1:56" x14ac:dyDescent="0.25">
      <c r="A425">
        <v>24</v>
      </c>
      <c r="B425">
        <v>63188</v>
      </c>
      <c r="C425">
        <v>63284</v>
      </c>
      <c r="D425">
        <v>14</v>
      </c>
      <c r="E425" t="s">
        <v>52</v>
      </c>
      <c r="F425">
        <v>2017</v>
      </c>
      <c r="G425" s="1">
        <v>0.53071759259259255</v>
      </c>
      <c r="H425">
        <v>60.734400000000001</v>
      </c>
      <c r="I425">
        <v>60.302</v>
      </c>
      <c r="J425">
        <v>13.7438</v>
      </c>
      <c r="K425">
        <v>13.7628</v>
      </c>
      <c r="L425">
        <v>4.4675000000000002</v>
      </c>
      <c r="M425">
        <v>7.5300000000000006E-2</v>
      </c>
      <c r="N425">
        <v>4.9340999999999999</v>
      </c>
      <c r="O425">
        <v>1.1999999999999999E-3</v>
      </c>
      <c r="P425">
        <v>2.3515000000000001</v>
      </c>
      <c r="Q425">
        <v>2.5104000000000002</v>
      </c>
      <c r="R425">
        <v>0.253</v>
      </c>
      <c r="S425">
        <v>2.8098000000000001</v>
      </c>
      <c r="T425" s="2">
        <v>9.9999999999999998E-13</v>
      </c>
      <c r="U425" s="2">
        <v>1.9743999999999999</v>
      </c>
      <c r="V425">
        <v>0.52339999999999998</v>
      </c>
      <c r="W425">
        <v>0.31440000000000001</v>
      </c>
      <c r="X425">
        <v>92.440899999999999</v>
      </c>
      <c r="Y425">
        <v>8.0708000000000002</v>
      </c>
      <c r="Z425">
        <v>32.417659999999998</v>
      </c>
      <c r="AA425">
        <v>-119.96</v>
      </c>
      <c r="AB425">
        <v>60.301000000000002</v>
      </c>
      <c r="AC425">
        <v>33.378300000000003</v>
      </c>
      <c r="AD425">
        <v>33.383499999999998</v>
      </c>
      <c r="AE425">
        <v>5.5430999999999999</v>
      </c>
      <c r="AF425">
        <v>93.998800000000003</v>
      </c>
      <c r="AG425">
        <v>241.52199999999999</v>
      </c>
      <c r="AH425">
        <v>5.6276999999999999</v>
      </c>
      <c r="AI425">
        <v>95.471900000000005</v>
      </c>
      <c r="AJ425">
        <v>245.20339999999999</v>
      </c>
      <c r="AK425">
        <v>24.988600000000002</v>
      </c>
      <c r="AL425">
        <v>24.988800000000001</v>
      </c>
      <c r="AM425">
        <v>13.735300000000001</v>
      </c>
      <c r="AN425">
        <v>13.754300000000001</v>
      </c>
      <c r="AO425">
        <v>1.23</v>
      </c>
      <c r="AP425">
        <v>297.56</v>
      </c>
      <c r="AQ425">
        <v>60</v>
      </c>
      <c r="AR425">
        <v>13.72</v>
      </c>
      <c r="AS425">
        <v>33.3658</v>
      </c>
      <c r="AT425">
        <v>5.74</v>
      </c>
      <c r="AU425">
        <v>0.25</v>
      </c>
      <c r="AV425">
        <v>0.161</v>
      </c>
      <c r="AW425">
        <v>1.7</v>
      </c>
      <c r="AX425">
        <v>0.214</v>
      </c>
      <c r="AY425">
        <v>0</v>
      </c>
      <c r="AZ425">
        <v>0.37</v>
      </c>
      <c r="BA425">
        <v>3.34</v>
      </c>
      <c r="BB425">
        <v>250.63</v>
      </c>
      <c r="BC425">
        <f t="shared" si="12"/>
        <v>5.7809239999999997</v>
      </c>
      <c r="BD425">
        <f t="shared" si="13"/>
        <v>-4.0923999999999516E-2</v>
      </c>
    </row>
    <row r="426" spans="1:56" x14ac:dyDescent="0.25">
      <c r="A426">
        <v>24</v>
      </c>
      <c r="B426">
        <v>65958</v>
      </c>
      <c r="C426">
        <v>66054</v>
      </c>
      <c r="D426">
        <v>14</v>
      </c>
      <c r="E426" t="s">
        <v>52</v>
      </c>
      <c r="F426">
        <v>2017</v>
      </c>
      <c r="G426" s="1">
        <v>0.53204861111111112</v>
      </c>
      <c r="H426">
        <v>50.613799999999998</v>
      </c>
      <c r="I426">
        <v>50.253</v>
      </c>
      <c r="J426">
        <v>14.8665</v>
      </c>
      <c r="K426">
        <v>14.869</v>
      </c>
      <c r="L426">
        <v>4.4279000000000002</v>
      </c>
      <c r="M426">
        <v>0.1071</v>
      </c>
      <c r="N426">
        <v>4.9340999999999999</v>
      </c>
      <c r="O426">
        <v>1.1999999999999999E-3</v>
      </c>
      <c r="P426">
        <v>2.3812000000000002</v>
      </c>
      <c r="Q426">
        <v>2.5405000000000002</v>
      </c>
      <c r="R426">
        <v>0.2258</v>
      </c>
      <c r="S426">
        <v>2.8147000000000002</v>
      </c>
      <c r="T426" s="2">
        <v>9.9999999999999998E-13</v>
      </c>
      <c r="U426" s="2">
        <v>1.9743999999999999</v>
      </c>
      <c r="V426">
        <v>0.93689999999999996</v>
      </c>
      <c r="W426">
        <v>0.35049999999999998</v>
      </c>
      <c r="X426">
        <v>91.609300000000005</v>
      </c>
      <c r="Y426">
        <v>8.0852000000000004</v>
      </c>
      <c r="Z426">
        <v>32.417659999999998</v>
      </c>
      <c r="AA426">
        <v>-119.96</v>
      </c>
      <c r="AB426">
        <v>50.253</v>
      </c>
      <c r="AC426">
        <v>33.3626</v>
      </c>
      <c r="AD426">
        <v>33.3628</v>
      </c>
      <c r="AE426">
        <v>5.4951999999999996</v>
      </c>
      <c r="AF426">
        <v>95.311899999999994</v>
      </c>
      <c r="AG426">
        <v>239.489</v>
      </c>
      <c r="AH426">
        <v>5.5773000000000001</v>
      </c>
      <c r="AI426">
        <v>96.741799999999998</v>
      </c>
      <c r="AJ426">
        <v>243.0701</v>
      </c>
      <c r="AK426">
        <v>24.740200000000002</v>
      </c>
      <c r="AL426">
        <v>24.739899999999999</v>
      </c>
      <c r="AM426">
        <v>14.859</v>
      </c>
      <c r="AN426">
        <v>14.861499999999999</v>
      </c>
      <c r="AO426">
        <v>1.25</v>
      </c>
      <c r="AP426">
        <v>321.01</v>
      </c>
      <c r="AQ426">
        <v>50</v>
      </c>
      <c r="AR426">
        <v>14.914</v>
      </c>
      <c r="AS426">
        <v>33.361699999999999</v>
      </c>
      <c r="AT426">
        <v>5.7229999999999999</v>
      </c>
      <c r="AU426">
        <v>0.378</v>
      </c>
      <c r="AV426">
        <v>0.28499999999999998</v>
      </c>
      <c r="AW426">
        <v>0.68</v>
      </c>
      <c r="AX426">
        <v>0.188</v>
      </c>
      <c r="AY426">
        <v>0.22</v>
      </c>
      <c r="AZ426">
        <v>0.34</v>
      </c>
      <c r="BA426">
        <v>2.4900000000000002</v>
      </c>
      <c r="BB426">
        <v>249.9</v>
      </c>
      <c r="BC426">
        <f t="shared" si="12"/>
        <v>5.7311079999999999</v>
      </c>
      <c r="BD426">
        <f t="shared" si="13"/>
        <v>-8.1080000000000041E-3</v>
      </c>
    </row>
    <row r="427" spans="1:56" x14ac:dyDescent="0.25">
      <c r="A427">
        <v>24</v>
      </c>
      <c r="B427">
        <v>68467</v>
      </c>
      <c r="C427">
        <v>68563</v>
      </c>
      <c r="D427">
        <v>14</v>
      </c>
      <c r="E427" t="s">
        <v>52</v>
      </c>
      <c r="F427">
        <v>2017</v>
      </c>
      <c r="G427" s="1">
        <v>0.53326388888888887</v>
      </c>
      <c r="H427">
        <v>40.793199999999999</v>
      </c>
      <c r="I427">
        <v>40.505000000000003</v>
      </c>
      <c r="J427">
        <v>16.197399999999998</v>
      </c>
      <c r="K427">
        <v>16.153400000000001</v>
      </c>
      <c r="L427">
        <v>4.3653000000000004</v>
      </c>
      <c r="M427">
        <v>0.17230000000000001</v>
      </c>
      <c r="N427">
        <v>4.9340999999999999</v>
      </c>
      <c r="O427">
        <v>1.1999999999999999E-3</v>
      </c>
      <c r="P427">
        <v>2.4241999999999999</v>
      </c>
      <c r="Q427">
        <v>2.5865999999999998</v>
      </c>
      <c r="R427">
        <v>0.18190000000000001</v>
      </c>
      <c r="S427">
        <v>2.8218000000000001</v>
      </c>
      <c r="T427" s="2">
        <v>9.9999999999999998E-13</v>
      </c>
      <c r="U427" s="2">
        <v>1.9743999999999999</v>
      </c>
      <c r="V427">
        <v>1.7848999999999999</v>
      </c>
      <c r="W427">
        <v>0.40820000000000001</v>
      </c>
      <c r="X427">
        <v>90.298599999999993</v>
      </c>
      <c r="Y427">
        <v>8.1072000000000006</v>
      </c>
      <c r="Z427">
        <v>32.417659999999998</v>
      </c>
      <c r="AA427">
        <v>-119.96</v>
      </c>
      <c r="AB427">
        <v>40.503999999999998</v>
      </c>
      <c r="AC427">
        <v>33.3889</v>
      </c>
      <c r="AD427">
        <v>33.391500000000001</v>
      </c>
      <c r="AE427">
        <v>5.4653</v>
      </c>
      <c r="AF427">
        <v>97.335800000000006</v>
      </c>
      <c r="AG427">
        <v>238.25</v>
      </c>
      <c r="AH427">
        <v>5.5601000000000003</v>
      </c>
      <c r="AI427">
        <v>98.940600000000003</v>
      </c>
      <c r="AJ427">
        <v>242.37989999999999</v>
      </c>
      <c r="AK427">
        <v>24.465299999999999</v>
      </c>
      <c r="AL427">
        <v>24.4773</v>
      </c>
      <c r="AM427">
        <v>16.190999999999999</v>
      </c>
      <c r="AN427">
        <v>16.146999999999998</v>
      </c>
      <c r="AO427">
        <v>1.27</v>
      </c>
      <c r="AP427">
        <v>347</v>
      </c>
      <c r="AQ427">
        <v>40</v>
      </c>
      <c r="AR427">
        <v>16.11</v>
      </c>
      <c r="AS427">
        <v>33.392299999999999</v>
      </c>
      <c r="AT427">
        <v>5.673</v>
      </c>
      <c r="AU427">
        <v>0.55700000000000005</v>
      </c>
      <c r="AV427">
        <v>0.29899999999999999</v>
      </c>
      <c r="AW427">
        <v>0</v>
      </c>
      <c r="AX427">
        <v>2.9000000000000001E-2</v>
      </c>
      <c r="AY427">
        <v>0</v>
      </c>
      <c r="AZ427">
        <v>0.25</v>
      </c>
      <c r="BA427">
        <v>1.72</v>
      </c>
      <c r="BB427">
        <v>247.7</v>
      </c>
      <c r="BC427">
        <f t="shared" si="12"/>
        <v>5.7000120000000001</v>
      </c>
      <c r="BD427">
        <f t="shared" si="13"/>
        <v>-2.7012000000000036E-2</v>
      </c>
    </row>
    <row r="428" spans="1:56" x14ac:dyDescent="0.25">
      <c r="A428">
        <v>24</v>
      </c>
      <c r="B428">
        <v>70913</v>
      </c>
      <c r="C428">
        <v>71009</v>
      </c>
      <c r="D428">
        <v>14</v>
      </c>
      <c r="E428" t="s">
        <v>52</v>
      </c>
      <c r="F428">
        <v>2017</v>
      </c>
      <c r="G428" s="1">
        <v>0.53444444444444439</v>
      </c>
      <c r="H428">
        <v>30.632899999999999</v>
      </c>
      <c r="I428">
        <v>30.417000000000002</v>
      </c>
      <c r="J428">
        <v>17.167300000000001</v>
      </c>
      <c r="K428">
        <v>17.170500000000001</v>
      </c>
      <c r="L428">
        <v>4.3813000000000004</v>
      </c>
      <c r="M428">
        <v>7.0499999999999993E-2</v>
      </c>
      <c r="N428">
        <v>4.9340999999999999</v>
      </c>
      <c r="O428">
        <v>1.1999999999999999E-3</v>
      </c>
      <c r="P428">
        <v>2.4344999999999999</v>
      </c>
      <c r="Q428">
        <v>2.5882999999999998</v>
      </c>
      <c r="R428">
        <v>0.18099999999999999</v>
      </c>
      <c r="S428">
        <v>2.8336999999999999</v>
      </c>
      <c r="T428" s="2">
        <v>9.9999999999999998E-13</v>
      </c>
      <c r="U428" s="2">
        <v>1.9743999999999999</v>
      </c>
      <c r="V428">
        <v>0.46139999999999998</v>
      </c>
      <c r="W428">
        <v>0.39340000000000003</v>
      </c>
      <c r="X428">
        <v>90.633899999999997</v>
      </c>
      <c r="Y428">
        <v>8.1483000000000008</v>
      </c>
      <c r="Z428">
        <v>32.417659999999998</v>
      </c>
      <c r="AA428">
        <v>-119.96</v>
      </c>
      <c r="AB428">
        <v>30.416</v>
      </c>
      <c r="AC428">
        <v>33.4343</v>
      </c>
      <c r="AD428">
        <v>33.433700000000002</v>
      </c>
      <c r="AE428">
        <v>5.3807999999999998</v>
      </c>
      <c r="AF428">
        <v>97.677999999999997</v>
      </c>
      <c r="AG428">
        <v>234.61199999999999</v>
      </c>
      <c r="AH428">
        <v>5.4493999999999998</v>
      </c>
      <c r="AI428">
        <v>98.929000000000002</v>
      </c>
      <c r="AJ428">
        <v>237.60329999999999</v>
      </c>
      <c r="AK428">
        <v>24.2746</v>
      </c>
      <c r="AL428">
        <v>24.273299999999999</v>
      </c>
      <c r="AM428">
        <v>17.162299999999998</v>
      </c>
      <c r="AN428">
        <v>17.165500000000002</v>
      </c>
      <c r="AO428">
        <v>1.28</v>
      </c>
      <c r="AP428">
        <v>364.89</v>
      </c>
      <c r="AQ428">
        <v>30</v>
      </c>
      <c r="AR428">
        <v>17.163</v>
      </c>
      <c r="AS428">
        <v>33.431800000000003</v>
      </c>
      <c r="AT428">
        <v>5.5780000000000003</v>
      </c>
      <c r="AU428">
        <v>0.30499999999999999</v>
      </c>
      <c r="AV428">
        <v>0.113</v>
      </c>
      <c r="AW428">
        <v>0</v>
      </c>
      <c r="AX428">
        <v>0</v>
      </c>
      <c r="AY428">
        <v>0</v>
      </c>
      <c r="AZ428">
        <v>0.23</v>
      </c>
      <c r="BA428">
        <v>1.51</v>
      </c>
      <c r="BB428">
        <v>243.54</v>
      </c>
      <c r="BC428">
        <f t="shared" si="12"/>
        <v>5.6121319999999999</v>
      </c>
      <c r="BD428">
        <f t="shared" si="13"/>
        <v>-3.4131999999999607E-2</v>
      </c>
    </row>
    <row r="429" spans="1:56" x14ac:dyDescent="0.25">
      <c r="A429">
        <v>24</v>
      </c>
      <c r="B429">
        <v>73915</v>
      </c>
      <c r="C429">
        <v>74011</v>
      </c>
      <c r="D429">
        <v>14</v>
      </c>
      <c r="E429" t="s">
        <v>52</v>
      </c>
      <c r="F429">
        <v>2017</v>
      </c>
      <c r="G429" s="1">
        <v>0.53589120370370369</v>
      </c>
      <c r="H429">
        <v>20.578099999999999</v>
      </c>
      <c r="I429">
        <v>20.437000000000001</v>
      </c>
      <c r="J429">
        <v>17.232900000000001</v>
      </c>
      <c r="K429">
        <v>17.233799999999999</v>
      </c>
      <c r="L429">
        <v>4.3901000000000003</v>
      </c>
      <c r="M429">
        <v>6.8000000000000005E-2</v>
      </c>
      <c r="N429">
        <v>4.9340999999999999</v>
      </c>
      <c r="O429">
        <v>1.1999999999999999E-3</v>
      </c>
      <c r="P429">
        <v>2.4378000000000002</v>
      </c>
      <c r="Q429">
        <v>2.5931000000000002</v>
      </c>
      <c r="R429">
        <v>0.1757</v>
      </c>
      <c r="S429">
        <v>2.8363999999999998</v>
      </c>
      <c r="T429" s="2">
        <v>9.9999999999999998E-13</v>
      </c>
      <c r="U429" s="2">
        <v>1.9743999999999999</v>
      </c>
      <c r="V429">
        <v>0.42870000000000003</v>
      </c>
      <c r="W429">
        <v>0.38529999999999998</v>
      </c>
      <c r="X429">
        <v>90.817700000000002</v>
      </c>
      <c r="Y429">
        <v>8.1583000000000006</v>
      </c>
      <c r="Z429">
        <v>32.417610000000003</v>
      </c>
      <c r="AA429">
        <v>-119.96</v>
      </c>
      <c r="AB429">
        <v>20.433</v>
      </c>
      <c r="AC429">
        <v>33.433</v>
      </c>
      <c r="AD429">
        <v>33.433700000000002</v>
      </c>
      <c r="AE429">
        <v>5.3795000000000002</v>
      </c>
      <c r="AF429">
        <v>97.776499999999999</v>
      </c>
      <c r="AG429">
        <v>234.55799999999999</v>
      </c>
      <c r="AH429">
        <v>5.4482999999999997</v>
      </c>
      <c r="AI429">
        <v>99.030100000000004</v>
      </c>
      <c r="AJ429">
        <v>237.56030000000001</v>
      </c>
      <c r="AK429">
        <v>24.2576</v>
      </c>
      <c r="AL429">
        <v>24.257999999999999</v>
      </c>
      <c r="AM429">
        <v>17.229500000000002</v>
      </c>
      <c r="AN429">
        <v>17.230399999999999</v>
      </c>
      <c r="AO429">
        <v>1.31</v>
      </c>
      <c r="AP429">
        <v>366.17</v>
      </c>
      <c r="AQ429">
        <v>20</v>
      </c>
      <c r="AR429">
        <v>17.234000000000002</v>
      </c>
      <c r="AS429">
        <v>33.433100000000003</v>
      </c>
      <c r="AT429">
        <v>5.5739999999999998</v>
      </c>
      <c r="AU429">
        <v>0.308</v>
      </c>
      <c r="AV429">
        <v>4.9000000000000002E-2</v>
      </c>
      <c r="AW429">
        <v>0</v>
      </c>
      <c r="AX429">
        <v>0</v>
      </c>
      <c r="AY429">
        <v>0</v>
      </c>
      <c r="AZ429">
        <v>0.21</v>
      </c>
      <c r="BA429">
        <v>1.53</v>
      </c>
      <c r="BB429">
        <v>243.38</v>
      </c>
      <c r="BC429">
        <f t="shared" si="12"/>
        <v>5.6107800000000001</v>
      </c>
      <c r="BD429">
        <f t="shared" si="13"/>
        <v>-3.6780000000000257E-2</v>
      </c>
    </row>
    <row r="430" spans="1:56" x14ac:dyDescent="0.25">
      <c r="A430">
        <v>24</v>
      </c>
      <c r="B430">
        <v>76774</v>
      </c>
      <c r="C430">
        <v>76870</v>
      </c>
      <c r="D430">
        <v>14</v>
      </c>
      <c r="E430" t="s">
        <v>52</v>
      </c>
      <c r="F430">
        <v>2017</v>
      </c>
      <c r="G430" s="1">
        <v>0.53726851851851853</v>
      </c>
      <c r="H430">
        <v>10.4496</v>
      </c>
      <c r="I430">
        <v>10.375</v>
      </c>
      <c r="J430">
        <v>17.228999999999999</v>
      </c>
      <c r="K430">
        <v>17.228200000000001</v>
      </c>
      <c r="L430">
        <v>4.3890000000000002</v>
      </c>
      <c r="M430">
        <v>6.7900000000000002E-2</v>
      </c>
      <c r="N430">
        <v>4.9340999999999999</v>
      </c>
      <c r="O430">
        <v>1.1999999999999999E-3</v>
      </c>
      <c r="P430">
        <v>2.4390000000000001</v>
      </c>
      <c r="Q430">
        <v>2.5958000000000001</v>
      </c>
      <c r="R430">
        <v>0.17799999999999999</v>
      </c>
      <c r="S430">
        <v>2.8363999999999998</v>
      </c>
      <c r="T430" s="2">
        <v>9.9999999999999998E-13</v>
      </c>
      <c r="U430" s="2">
        <v>1.9743999999999999</v>
      </c>
      <c r="V430">
        <v>0.42820000000000003</v>
      </c>
      <c r="W430">
        <v>0.38629999999999998</v>
      </c>
      <c r="X430">
        <v>90.795000000000002</v>
      </c>
      <c r="Y430">
        <v>8.1583000000000006</v>
      </c>
      <c r="Z430">
        <v>32.417650000000002</v>
      </c>
      <c r="AA430">
        <v>-119.96</v>
      </c>
      <c r="AB430">
        <v>10.375999999999999</v>
      </c>
      <c r="AC430">
        <v>33.433399999999999</v>
      </c>
      <c r="AD430">
        <v>33.434199999999997</v>
      </c>
      <c r="AE430">
        <v>5.3750999999999998</v>
      </c>
      <c r="AF430">
        <v>97.688900000000004</v>
      </c>
      <c r="AG430">
        <v>234.36500000000001</v>
      </c>
      <c r="AH430">
        <v>5.4535</v>
      </c>
      <c r="AI430">
        <v>99.113</v>
      </c>
      <c r="AJ430">
        <v>237.78360000000001</v>
      </c>
      <c r="AK430">
        <v>24.258500000000002</v>
      </c>
      <c r="AL430">
        <v>24.2593</v>
      </c>
      <c r="AM430">
        <v>17.2273</v>
      </c>
      <c r="AN430">
        <v>17.226500000000001</v>
      </c>
      <c r="AO430">
        <v>1.34</v>
      </c>
      <c r="AP430">
        <v>365.75</v>
      </c>
      <c r="AQ430">
        <v>10</v>
      </c>
      <c r="AR430">
        <v>17.228999999999999</v>
      </c>
      <c r="AS430">
        <v>33.433100000000003</v>
      </c>
      <c r="AT430">
        <v>5.5739999999999998</v>
      </c>
      <c r="AU430">
        <v>0.254</v>
      </c>
      <c r="AV430">
        <v>6.0999999999999999E-2</v>
      </c>
      <c r="AW430">
        <v>0</v>
      </c>
      <c r="AX430">
        <v>0</v>
      </c>
      <c r="AY430">
        <v>0</v>
      </c>
      <c r="AZ430">
        <v>0.21</v>
      </c>
      <c r="BA430">
        <v>1.56</v>
      </c>
      <c r="BB430">
        <v>243.35</v>
      </c>
      <c r="BC430">
        <f t="shared" si="12"/>
        <v>5.606204</v>
      </c>
      <c r="BD430">
        <f t="shared" si="13"/>
        <v>-3.2204000000000121E-2</v>
      </c>
    </row>
    <row r="431" spans="1:56" x14ac:dyDescent="0.25">
      <c r="A431">
        <v>24</v>
      </c>
      <c r="B431">
        <v>79410</v>
      </c>
      <c r="C431">
        <v>79506</v>
      </c>
      <c r="D431">
        <v>14</v>
      </c>
      <c r="E431" t="s">
        <v>52</v>
      </c>
      <c r="F431">
        <v>2017</v>
      </c>
      <c r="G431" s="1">
        <v>0.5385416666666667</v>
      </c>
      <c r="H431">
        <v>2.702</v>
      </c>
      <c r="I431">
        <v>2.6859999999999999</v>
      </c>
      <c r="J431">
        <v>17.226500000000001</v>
      </c>
      <c r="K431">
        <v>17.226099999999999</v>
      </c>
      <c r="L431">
        <v>4.3901000000000003</v>
      </c>
      <c r="M431">
        <v>6.8199999999999997E-2</v>
      </c>
      <c r="N431">
        <v>4.9340999999999999</v>
      </c>
      <c r="O431">
        <v>1.0741000000000001</v>
      </c>
      <c r="P431">
        <v>2.4432</v>
      </c>
      <c r="Q431">
        <v>2.6031</v>
      </c>
      <c r="R431">
        <v>0.18229999999999999</v>
      </c>
      <c r="S431">
        <v>2.8368000000000002</v>
      </c>
      <c r="T431" s="2">
        <v>0.96487999999999996</v>
      </c>
      <c r="U431" s="2">
        <v>1.9743999999999999</v>
      </c>
      <c r="V431">
        <v>0.43130000000000002</v>
      </c>
      <c r="W431">
        <v>0.38519999999999999</v>
      </c>
      <c r="X431">
        <v>90.8185</v>
      </c>
      <c r="Y431">
        <v>8.1597000000000008</v>
      </c>
      <c r="Z431">
        <v>32.41771</v>
      </c>
      <c r="AA431">
        <v>-119.96</v>
      </c>
      <c r="AB431">
        <v>2.6829999999999998</v>
      </c>
      <c r="AC431">
        <v>33.433</v>
      </c>
      <c r="AD431">
        <v>33.433799999999998</v>
      </c>
      <c r="AE431">
        <v>5.3815</v>
      </c>
      <c r="AF431">
        <v>97.800700000000006</v>
      </c>
      <c r="AG431">
        <v>234.64500000000001</v>
      </c>
      <c r="AH431">
        <v>5.4657</v>
      </c>
      <c r="AI431">
        <v>99.330299999999994</v>
      </c>
      <c r="AJ431">
        <v>238.31569999999999</v>
      </c>
      <c r="AK431">
        <v>24.258400000000002</v>
      </c>
      <c r="AL431">
        <v>24.2592</v>
      </c>
      <c r="AM431">
        <v>17.226099999999999</v>
      </c>
      <c r="AN431">
        <v>17.2256</v>
      </c>
      <c r="AO431">
        <v>1.38</v>
      </c>
      <c r="AP431">
        <v>365.5</v>
      </c>
      <c r="AQ431">
        <v>3</v>
      </c>
      <c r="AR431">
        <v>17.227</v>
      </c>
      <c r="AS431">
        <v>33.4315</v>
      </c>
      <c r="AT431">
        <v>5.5730000000000004</v>
      </c>
      <c r="AU431">
        <v>0.29499999999999998</v>
      </c>
      <c r="AV431">
        <v>7.3999999999999996E-2</v>
      </c>
      <c r="AW431">
        <v>0</v>
      </c>
      <c r="AX431">
        <v>0</v>
      </c>
      <c r="AY431">
        <v>0</v>
      </c>
      <c r="AZ431">
        <v>0.24</v>
      </c>
      <c r="BA431">
        <v>1.56</v>
      </c>
      <c r="BB431">
        <v>243.32</v>
      </c>
      <c r="BC431">
        <f t="shared" si="12"/>
        <v>5.6128599999999995</v>
      </c>
      <c r="BD431">
        <f t="shared" si="13"/>
        <v>-3.9859999999999118E-2</v>
      </c>
    </row>
    <row r="432" spans="1:56" x14ac:dyDescent="0.25">
      <c r="A432">
        <v>25</v>
      </c>
      <c r="B432">
        <v>17282</v>
      </c>
      <c r="C432">
        <v>17378</v>
      </c>
      <c r="D432">
        <v>14</v>
      </c>
      <c r="E432" t="s">
        <v>52</v>
      </c>
      <c r="F432">
        <v>2017</v>
      </c>
      <c r="G432" s="1">
        <v>0.73394675925925934</v>
      </c>
      <c r="H432">
        <v>519.86609999999996</v>
      </c>
      <c r="I432">
        <v>515.57000000000005</v>
      </c>
      <c r="J432">
        <v>6.1162999999999998</v>
      </c>
      <c r="K432">
        <v>6.1154000000000002</v>
      </c>
      <c r="L432">
        <v>4.4962</v>
      </c>
      <c r="M432">
        <v>3.3399999999999999E-2</v>
      </c>
      <c r="N432">
        <v>4.9340999999999999</v>
      </c>
      <c r="O432">
        <v>1.1999999999999999E-3</v>
      </c>
      <c r="P432">
        <v>0.60319999999999996</v>
      </c>
      <c r="Q432">
        <v>0.6129</v>
      </c>
      <c r="R432">
        <v>1.5724</v>
      </c>
      <c r="S432">
        <v>2.6478999999999999</v>
      </c>
      <c r="T432" s="2">
        <v>9.9999999999999998E-13</v>
      </c>
      <c r="U432" s="2">
        <v>608.12</v>
      </c>
      <c r="V432" t="s">
        <v>53</v>
      </c>
      <c r="W432">
        <v>0.28860000000000002</v>
      </c>
      <c r="X432">
        <v>93.040700000000001</v>
      </c>
      <c r="Y432">
        <v>7.4638999999999998</v>
      </c>
      <c r="Z432">
        <v>32.650559999999999</v>
      </c>
      <c r="AA432">
        <v>-119.4817</v>
      </c>
      <c r="AB432">
        <v>515.56899999999996</v>
      </c>
      <c r="AC432">
        <v>34.271599999999999</v>
      </c>
      <c r="AD432">
        <v>34.274099999999997</v>
      </c>
      <c r="AE432">
        <v>0.34320000000000001</v>
      </c>
      <c r="AF432">
        <v>4.9568000000000003</v>
      </c>
      <c r="AG432">
        <v>14.925000000000001</v>
      </c>
      <c r="AH432">
        <v>0.3513</v>
      </c>
      <c r="AI432">
        <v>5.0734000000000004</v>
      </c>
      <c r="AJ432">
        <v>15.274699999999999</v>
      </c>
      <c r="AK432">
        <v>26.9681</v>
      </c>
      <c r="AL432">
        <v>26.970199999999998</v>
      </c>
      <c r="AM432">
        <v>6.0705</v>
      </c>
      <c r="AN432">
        <v>6.0696000000000003</v>
      </c>
      <c r="AO432">
        <v>0.99</v>
      </c>
      <c r="AP432">
        <v>115.22</v>
      </c>
      <c r="AQ432">
        <v>515</v>
      </c>
      <c r="AR432">
        <v>6.117</v>
      </c>
      <c r="AS432">
        <v>34.273600000000002</v>
      </c>
      <c r="AT432">
        <v>0.35699999999999998</v>
      </c>
      <c r="AW432">
        <v>39.39</v>
      </c>
      <c r="AX432">
        <v>0</v>
      </c>
      <c r="AY432">
        <v>0</v>
      </c>
      <c r="AZ432">
        <v>3.08</v>
      </c>
      <c r="BA432">
        <v>76.09</v>
      </c>
      <c r="BB432">
        <v>15.56</v>
      </c>
      <c r="BC432">
        <f t="shared" si="12"/>
        <v>0.37302800000000003</v>
      </c>
      <c r="BD432">
        <f t="shared" si="13"/>
        <v>-1.6028000000000042E-2</v>
      </c>
    </row>
    <row r="433" spans="1:56" x14ac:dyDescent="0.25">
      <c r="A433">
        <v>25</v>
      </c>
      <c r="B433">
        <v>20710</v>
      </c>
      <c r="C433">
        <v>20806</v>
      </c>
      <c r="D433">
        <v>14</v>
      </c>
      <c r="E433" t="s">
        <v>52</v>
      </c>
      <c r="F433">
        <v>2017</v>
      </c>
      <c r="G433" s="1">
        <v>0.73560185185185178</v>
      </c>
      <c r="H433">
        <v>443.88200000000001</v>
      </c>
      <c r="I433">
        <v>440.29399999999998</v>
      </c>
      <c r="J433">
        <v>6.6372999999999998</v>
      </c>
      <c r="K433">
        <v>6.6360000000000001</v>
      </c>
      <c r="L433">
        <v>4.4955999999999996</v>
      </c>
      <c r="M433">
        <v>3.3399999999999999E-2</v>
      </c>
      <c r="N433">
        <v>4.3273999999999999</v>
      </c>
      <c r="O433">
        <v>1.1999999999999999E-3</v>
      </c>
      <c r="P433">
        <v>0.63739999999999997</v>
      </c>
      <c r="Q433">
        <v>0.64959999999999996</v>
      </c>
      <c r="R433">
        <v>1.5327</v>
      </c>
      <c r="S433">
        <v>2.6496</v>
      </c>
      <c r="T433" s="2">
        <v>9.9999999999999998E-13</v>
      </c>
      <c r="U433" s="2">
        <v>1409.3</v>
      </c>
      <c r="V433" t="s">
        <v>53</v>
      </c>
      <c r="W433">
        <v>0.28899999999999998</v>
      </c>
      <c r="X433">
        <v>93.029799999999994</v>
      </c>
      <c r="Y433">
        <v>7.4701000000000004</v>
      </c>
      <c r="Z433">
        <v>32.650559999999999</v>
      </c>
      <c r="AA433">
        <v>-119.4817</v>
      </c>
      <c r="AB433">
        <v>440.29300000000001</v>
      </c>
      <c r="AC433">
        <v>34.247999999999998</v>
      </c>
      <c r="AD433">
        <v>34.250399999999999</v>
      </c>
      <c r="AE433">
        <v>0.46310000000000001</v>
      </c>
      <c r="AF433">
        <v>6.7690000000000001</v>
      </c>
      <c r="AG433">
        <v>20.138999999999999</v>
      </c>
      <c r="AH433">
        <v>0.47099999999999997</v>
      </c>
      <c r="AI433">
        <v>6.8840000000000003</v>
      </c>
      <c r="AJ433">
        <v>20.481999999999999</v>
      </c>
      <c r="AK433">
        <v>26.881</v>
      </c>
      <c r="AL433">
        <v>26.883099999999999</v>
      </c>
      <c r="AM433">
        <v>6.5967000000000002</v>
      </c>
      <c r="AN433">
        <v>6.5953999999999997</v>
      </c>
      <c r="AO433">
        <v>0.99</v>
      </c>
      <c r="AP433">
        <v>122.9</v>
      </c>
      <c r="AQ433">
        <v>440</v>
      </c>
      <c r="AR433">
        <v>6.633</v>
      </c>
      <c r="AS433">
        <v>34.248899999999999</v>
      </c>
      <c r="AT433">
        <v>0.48299999999999998</v>
      </c>
      <c r="AW433">
        <v>37.869999999999997</v>
      </c>
      <c r="AX433">
        <v>0</v>
      </c>
      <c r="AY433">
        <v>0</v>
      </c>
      <c r="AZ433">
        <v>2.95</v>
      </c>
      <c r="BA433">
        <v>66.36</v>
      </c>
      <c r="BB433">
        <v>21.05</v>
      </c>
      <c r="BC433">
        <f t="shared" si="12"/>
        <v>0.49772400000000006</v>
      </c>
      <c r="BD433">
        <f t="shared" si="13"/>
        <v>-1.472400000000007E-2</v>
      </c>
    </row>
    <row r="434" spans="1:56" x14ac:dyDescent="0.25">
      <c r="A434">
        <v>25</v>
      </c>
      <c r="B434">
        <v>23582</v>
      </c>
      <c r="C434">
        <v>23678</v>
      </c>
      <c r="D434">
        <v>14</v>
      </c>
      <c r="E434" t="s">
        <v>52</v>
      </c>
      <c r="F434">
        <v>2017</v>
      </c>
      <c r="G434" s="1">
        <v>0.73699074074074078</v>
      </c>
      <c r="H434">
        <v>383.71480000000003</v>
      </c>
      <c r="I434">
        <v>380.67099999999999</v>
      </c>
      <c r="J434">
        <v>7.0678999999999998</v>
      </c>
      <c r="K434">
        <v>7.0529999999999999</v>
      </c>
      <c r="L434">
        <v>4.4939</v>
      </c>
      <c r="M434">
        <v>3.3500000000000002E-2</v>
      </c>
      <c r="N434">
        <v>4.9295</v>
      </c>
      <c r="O434">
        <v>1.1999999999999999E-3</v>
      </c>
      <c r="P434">
        <v>0.70050000000000001</v>
      </c>
      <c r="Q434">
        <v>0.71609999999999996</v>
      </c>
      <c r="R434">
        <v>1.4701</v>
      </c>
      <c r="S434">
        <v>2.6551</v>
      </c>
      <c r="T434" s="2">
        <v>9.9999999999999998E-13</v>
      </c>
      <c r="U434" s="2">
        <v>651.01</v>
      </c>
      <c r="V434" t="s">
        <v>53</v>
      </c>
      <c r="W434">
        <v>0.29070000000000001</v>
      </c>
      <c r="X434">
        <v>92.991799999999998</v>
      </c>
      <c r="Y434">
        <v>7.4907000000000004</v>
      </c>
      <c r="Z434">
        <v>32.650559999999999</v>
      </c>
      <c r="AA434">
        <v>-119.4817</v>
      </c>
      <c r="AB434">
        <v>380.66699999999997</v>
      </c>
      <c r="AC434">
        <v>34.206899999999997</v>
      </c>
      <c r="AD434">
        <v>34.210299999999997</v>
      </c>
      <c r="AE434">
        <v>0.6845</v>
      </c>
      <c r="AF434">
        <v>10.101900000000001</v>
      </c>
      <c r="AG434">
        <v>29.771999999999998</v>
      </c>
      <c r="AH434">
        <v>0.68679999999999997</v>
      </c>
      <c r="AI434">
        <v>10.1333</v>
      </c>
      <c r="AJ434">
        <v>29.873899999999999</v>
      </c>
      <c r="AK434">
        <v>26.7896</v>
      </c>
      <c r="AL434">
        <v>26.7944</v>
      </c>
      <c r="AM434">
        <v>7.0316999999999998</v>
      </c>
      <c r="AN434">
        <v>7.0168999999999997</v>
      </c>
      <c r="AO434">
        <v>1</v>
      </c>
      <c r="AP434">
        <v>130.99</v>
      </c>
      <c r="AQ434">
        <v>380</v>
      </c>
      <c r="AR434">
        <v>7.0650000000000004</v>
      </c>
      <c r="AS434">
        <v>34.2042</v>
      </c>
      <c r="AT434">
        <v>0.73799999999999999</v>
      </c>
      <c r="AW434">
        <v>36.15</v>
      </c>
      <c r="AX434">
        <v>0</v>
      </c>
      <c r="AY434">
        <v>0</v>
      </c>
      <c r="AZ434">
        <v>2.81</v>
      </c>
      <c r="BA434">
        <v>59.9</v>
      </c>
      <c r="BB434">
        <v>32.200000000000003</v>
      </c>
      <c r="BC434">
        <f t="shared" si="12"/>
        <v>0.72798000000000007</v>
      </c>
      <c r="BD434">
        <f t="shared" si="13"/>
        <v>1.0019999999999918E-2</v>
      </c>
    </row>
    <row r="435" spans="1:56" x14ac:dyDescent="0.25">
      <c r="A435">
        <v>25</v>
      </c>
      <c r="B435">
        <v>26973</v>
      </c>
      <c r="C435">
        <v>27069</v>
      </c>
      <c r="D435">
        <v>14</v>
      </c>
      <c r="E435" t="s">
        <v>52</v>
      </c>
      <c r="F435">
        <v>2017</v>
      </c>
      <c r="G435" s="1">
        <v>0.73862268518518526</v>
      </c>
      <c r="H435">
        <v>322.95760000000001</v>
      </c>
      <c r="I435">
        <v>320.43799999999999</v>
      </c>
      <c r="J435">
        <v>7.4781000000000004</v>
      </c>
      <c r="K435">
        <v>7.4706999999999999</v>
      </c>
      <c r="L435">
        <v>4.4945000000000004</v>
      </c>
      <c r="M435">
        <v>3.3000000000000002E-2</v>
      </c>
      <c r="N435">
        <v>4.5625</v>
      </c>
      <c r="O435">
        <v>1.1999999999999999E-3</v>
      </c>
      <c r="P435">
        <v>0.84860000000000002</v>
      </c>
      <c r="Q435">
        <v>0.87749999999999995</v>
      </c>
      <c r="R435">
        <v>1.3916999999999999</v>
      </c>
      <c r="S435">
        <v>2.6663999999999999</v>
      </c>
      <c r="T435" s="2">
        <v>9.9999999999999998E-13</v>
      </c>
      <c r="U435" s="2">
        <v>671.79</v>
      </c>
      <c r="V435" t="s">
        <v>53</v>
      </c>
      <c r="W435">
        <v>0.29010000000000002</v>
      </c>
      <c r="X435">
        <v>93.004999999999995</v>
      </c>
      <c r="Y435">
        <v>7.5342000000000002</v>
      </c>
      <c r="Z435">
        <v>32.650570000000002</v>
      </c>
      <c r="AA435">
        <v>-119.4817</v>
      </c>
      <c r="AB435">
        <v>320.44</v>
      </c>
      <c r="AC435">
        <v>34.127800000000001</v>
      </c>
      <c r="AD435">
        <v>34.130800000000001</v>
      </c>
      <c r="AE435">
        <v>1.204</v>
      </c>
      <c r="AF435">
        <v>17.927600000000002</v>
      </c>
      <c r="AG435">
        <v>52.375999999999998</v>
      </c>
      <c r="AH435">
        <v>1.2176</v>
      </c>
      <c r="AI435">
        <v>18.127199999999998</v>
      </c>
      <c r="AJ435">
        <v>52.966900000000003</v>
      </c>
      <c r="AK435">
        <v>26.6692</v>
      </c>
      <c r="AL435">
        <v>26.672599999999999</v>
      </c>
      <c r="AM435">
        <v>7.4469000000000003</v>
      </c>
      <c r="AN435">
        <v>7.4394999999999998</v>
      </c>
      <c r="AO435">
        <v>1</v>
      </c>
      <c r="AP435">
        <v>141.66999999999999</v>
      </c>
      <c r="AQ435">
        <v>321</v>
      </c>
      <c r="AR435">
        <v>7.4569999999999999</v>
      </c>
      <c r="AS435">
        <v>34.127299999999998</v>
      </c>
      <c r="AT435">
        <v>1.2529999999999999</v>
      </c>
      <c r="AW435">
        <v>34.06</v>
      </c>
      <c r="AX435">
        <v>0</v>
      </c>
      <c r="AY435">
        <v>0.09</v>
      </c>
      <c r="AZ435">
        <v>2.59</v>
      </c>
      <c r="BA435">
        <v>51.16</v>
      </c>
      <c r="BB435">
        <v>54.66</v>
      </c>
      <c r="BC435">
        <f t="shared" si="12"/>
        <v>1.2682599999999999</v>
      </c>
      <c r="BD435">
        <f t="shared" si="13"/>
        <v>-1.5260000000000051E-2</v>
      </c>
    </row>
    <row r="436" spans="1:56" x14ac:dyDescent="0.25">
      <c r="A436">
        <v>25</v>
      </c>
      <c r="B436">
        <v>30092</v>
      </c>
      <c r="C436">
        <v>30188</v>
      </c>
      <c r="D436">
        <v>14</v>
      </c>
      <c r="E436" t="s">
        <v>52</v>
      </c>
      <c r="F436">
        <v>2017</v>
      </c>
      <c r="G436" s="1">
        <v>0.74012731481481486</v>
      </c>
      <c r="H436">
        <v>272.63240000000002</v>
      </c>
      <c r="I436">
        <v>270.54000000000002</v>
      </c>
      <c r="J436">
        <v>7.9145000000000003</v>
      </c>
      <c r="K436">
        <v>7.9104000000000001</v>
      </c>
      <c r="L436">
        <v>4.4946999999999999</v>
      </c>
      <c r="M436">
        <v>3.2899999999999999E-2</v>
      </c>
      <c r="N436">
        <v>4.6193999999999997</v>
      </c>
      <c r="O436">
        <v>1.1999999999999999E-3</v>
      </c>
      <c r="P436">
        <v>0.9869</v>
      </c>
      <c r="Q436">
        <v>1.0281</v>
      </c>
      <c r="R436">
        <v>1.3063</v>
      </c>
      <c r="S436">
        <v>2.6789999999999998</v>
      </c>
      <c r="T436" s="2">
        <v>9.9999999999999998E-13</v>
      </c>
      <c r="U436" s="2">
        <v>668.96</v>
      </c>
      <c r="V436" t="s">
        <v>53</v>
      </c>
      <c r="W436">
        <v>0.28989999999999999</v>
      </c>
      <c r="X436">
        <v>93.009500000000003</v>
      </c>
      <c r="Y436">
        <v>7.5823</v>
      </c>
      <c r="Z436">
        <v>32.650570000000002</v>
      </c>
      <c r="AA436">
        <v>-119.4817</v>
      </c>
      <c r="AB436">
        <v>270.54000000000002</v>
      </c>
      <c r="AC436">
        <v>34.075099999999999</v>
      </c>
      <c r="AD436">
        <v>34.077800000000003</v>
      </c>
      <c r="AE436">
        <v>1.6700999999999999</v>
      </c>
      <c r="AF436">
        <v>25.105</v>
      </c>
      <c r="AG436">
        <v>72.656000000000006</v>
      </c>
      <c r="AH436">
        <v>1.6871</v>
      </c>
      <c r="AI436">
        <v>25.359000000000002</v>
      </c>
      <c r="AJ436">
        <v>73.397000000000006</v>
      </c>
      <c r="AK436">
        <v>26.564</v>
      </c>
      <c r="AL436">
        <v>26.566800000000001</v>
      </c>
      <c r="AM436">
        <v>7.8872999999999998</v>
      </c>
      <c r="AN436">
        <v>7.8833000000000002</v>
      </c>
      <c r="AO436">
        <v>1.01</v>
      </c>
      <c r="AP436">
        <v>151.02000000000001</v>
      </c>
      <c r="AQ436">
        <v>270</v>
      </c>
      <c r="AR436">
        <v>7.9139999999999997</v>
      </c>
      <c r="AS436">
        <v>34.076599999999999</v>
      </c>
      <c r="AT436">
        <v>1.7310000000000001</v>
      </c>
      <c r="AW436">
        <v>31.22</v>
      </c>
      <c r="AX436">
        <v>0</v>
      </c>
      <c r="AY436">
        <v>0</v>
      </c>
      <c r="AZ436">
        <v>2.38</v>
      </c>
      <c r="BA436">
        <v>43.53</v>
      </c>
      <c r="BB436">
        <v>75.52</v>
      </c>
      <c r="BC436">
        <f t="shared" si="12"/>
        <v>1.753004</v>
      </c>
      <c r="BD436">
        <f t="shared" si="13"/>
        <v>-2.2003999999999913E-2</v>
      </c>
    </row>
    <row r="437" spans="1:56" x14ac:dyDescent="0.25">
      <c r="A437">
        <v>25</v>
      </c>
      <c r="B437">
        <v>32916</v>
      </c>
      <c r="C437">
        <v>33012</v>
      </c>
      <c r="D437">
        <v>14</v>
      </c>
      <c r="E437" t="s">
        <v>52</v>
      </c>
      <c r="F437">
        <v>2017</v>
      </c>
      <c r="G437" s="1">
        <v>0.74148148148148152</v>
      </c>
      <c r="H437">
        <v>232.34139999999999</v>
      </c>
      <c r="I437">
        <v>230.57900000000001</v>
      </c>
      <c r="J437">
        <v>8.3770000000000007</v>
      </c>
      <c r="K437">
        <v>8.3772000000000002</v>
      </c>
      <c r="L437">
        <v>4.4949000000000003</v>
      </c>
      <c r="M437">
        <v>3.27E-2</v>
      </c>
      <c r="N437">
        <v>4.7934000000000001</v>
      </c>
      <c r="O437">
        <v>1.1999999999999999E-3</v>
      </c>
      <c r="P437">
        <v>1.1673</v>
      </c>
      <c r="Q437">
        <v>1.2259</v>
      </c>
      <c r="R437">
        <v>1.2135</v>
      </c>
      <c r="S437">
        <v>2.6945999999999999</v>
      </c>
      <c r="T437" s="2">
        <v>9.9999999999999998E-13</v>
      </c>
      <c r="U437" s="2">
        <v>1193.9000000000001</v>
      </c>
      <c r="V437" t="s">
        <v>53</v>
      </c>
      <c r="W437">
        <v>0.28970000000000001</v>
      </c>
      <c r="X437">
        <v>93.014099999999999</v>
      </c>
      <c r="Y437">
        <v>7.6424000000000003</v>
      </c>
      <c r="Z437">
        <v>32.650570000000002</v>
      </c>
      <c r="AA437">
        <v>-119.4817</v>
      </c>
      <c r="AB437">
        <v>230.58</v>
      </c>
      <c r="AC437">
        <v>33.995699999999999</v>
      </c>
      <c r="AD437">
        <v>33.997500000000002</v>
      </c>
      <c r="AE437">
        <v>2.2688000000000001</v>
      </c>
      <c r="AF437">
        <v>34.442</v>
      </c>
      <c r="AG437">
        <v>98.712999999999994</v>
      </c>
      <c r="AH437">
        <v>2.2982999999999998</v>
      </c>
      <c r="AI437">
        <v>34.890999999999998</v>
      </c>
      <c r="AJ437">
        <v>99.997600000000006</v>
      </c>
      <c r="AK437">
        <v>26.432200000000002</v>
      </c>
      <c r="AL437">
        <v>26.433599999999998</v>
      </c>
      <c r="AM437">
        <v>8.3530999999999995</v>
      </c>
      <c r="AN437">
        <v>8.3533000000000008</v>
      </c>
      <c r="AO437">
        <v>1.02</v>
      </c>
      <c r="AP437">
        <v>163.01</v>
      </c>
      <c r="AQ437">
        <v>231</v>
      </c>
      <c r="AR437">
        <v>8.375</v>
      </c>
      <c r="AS437">
        <v>33.999400000000001</v>
      </c>
      <c r="AT437">
        <v>2.3610000000000002</v>
      </c>
      <c r="AW437">
        <v>28.72</v>
      </c>
      <c r="AX437">
        <v>0</v>
      </c>
      <c r="AY437">
        <v>0</v>
      </c>
      <c r="AZ437">
        <v>2.13</v>
      </c>
      <c r="BA437">
        <v>36.26</v>
      </c>
      <c r="BB437">
        <v>103.04</v>
      </c>
      <c r="BC437">
        <f t="shared" si="12"/>
        <v>2.3756520000000001</v>
      </c>
      <c r="BD437">
        <f t="shared" si="13"/>
        <v>-1.4651999999999887E-2</v>
      </c>
    </row>
    <row r="438" spans="1:56" x14ac:dyDescent="0.25">
      <c r="A438">
        <v>25</v>
      </c>
      <c r="B438">
        <v>35153</v>
      </c>
      <c r="C438">
        <v>35249</v>
      </c>
      <c r="D438">
        <v>14</v>
      </c>
      <c r="E438" t="s">
        <v>52</v>
      </c>
      <c r="F438">
        <v>2017</v>
      </c>
      <c r="G438" s="1">
        <v>0.74256944444444439</v>
      </c>
      <c r="H438">
        <v>202.16239999999999</v>
      </c>
      <c r="I438">
        <v>200.64400000000001</v>
      </c>
      <c r="J438">
        <v>8.5340000000000007</v>
      </c>
      <c r="K438">
        <v>8.5358000000000001</v>
      </c>
      <c r="L438">
        <v>4.4946999999999999</v>
      </c>
      <c r="M438">
        <v>3.2300000000000002E-2</v>
      </c>
      <c r="N438">
        <v>4.6544999999999996</v>
      </c>
      <c r="O438">
        <v>1.1999999999999999E-3</v>
      </c>
      <c r="P438">
        <v>1.2259</v>
      </c>
      <c r="Q438">
        <v>1.2906</v>
      </c>
      <c r="R438">
        <v>1.1706000000000001</v>
      </c>
      <c r="S438">
        <v>2.7006000000000001</v>
      </c>
      <c r="T438" s="2">
        <v>9.9999999999999998E-13</v>
      </c>
      <c r="U438" s="2">
        <v>683.82</v>
      </c>
      <c r="V438" t="s">
        <v>53</v>
      </c>
      <c r="W438">
        <v>0.28989999999999999</v>
      </c>
      <c r="X438">
        <v>93.009500000000003</v>
      </c>
      <c r="Y438">
        <v>7.6650999999999998</v>
      </c>
      <c r="Z438">
        <v>32.650570000000002</v>
      </c>
      <c r="AA438">
        <v>-119.4817</v>
      </c>
      <c r="AB438">
        <v>200.64500000000001</v>
      </c>
      <c r="AC438">
        <v>33.962200000000003</v>
      </c>
      <c r="AD438">
        <v>33.9634</v>
      </c>
      <c r="AE438">
        <v>2.4542000000000002</v>
      </c>
      <c r="AF438">
        <v>37.380800000000001</v>
      </c>
      <c r="AG438">
        <v>106.789</v>
      </c>
      <c r="AH438">
        <v>2.4893000000000001</v>
      </c>
      <c r="AI438">
        <v>37.916400000000003</v>
      </c>
      <c r="AJ438">
        <v>108.3137</v>
      </c>
      <c r="AK438">
        <v>26.381499999999999</v>
      </c>
      <c r="AL438">
        <v>26.382100000000001</v>
      </c>
      <c r="AM438">
        <v>8.5129999999999999</v>
      </c>
      <c r="AN438">
        <v>8.5147999999999993</v>
      </c>
      <c r="AO438">
        <v>1.03</v>
      </c>
      <c r="AP438">
        <v>167.32</v>
      </c>
      <c r="AQ438">
        <v>201</v>
      </c>
      <c r="AR438">
        <v>8.5419999999999998</v>
      </c>
      <c r="AS438">
        <v>33.950400000000002</v>
      </c>
      <c r="AT438">
        <v>2.6230000000000002</v>
      </c>
      <c r="AU438">
        <v>1E-3</v>
      </c>
      <c r="AV438">
        <v>2.4E-2</v>
      </c>
      <c r="AW438">
        <v>27.49</v>
      </c>
      <c r="AX438">
        <v>0</v>
      </c>
      <c r="AY438">
        <v>0</v>
      </c>
      <c r="AZ438">
        <v>2.02</v>
      </c>
      <c r="BA438">
        <v>33.03</v>
      </c>
      <c r="BB438">
        <v>114.47</v>
      </c>
      <c r="BC438">
        <f t="shared" si="12"/>
        <v>2.5684680000000002</v>
      </c>
      <c r="BD438">
        <f t="shared" si="13"/>
        <v>5.4532000000000025E-2</v>
      </c>
    </row>
    <row r="439" spans="1:56" x14ac:dyDescent="0.25">
      <c r="A439">
        <v>25</v>
      </c>
      <c r="B439">
        <v>37902</v>
      </c>
      <c r="C439">
        <v>37998</v>
      </c>
      <c r="D439">
        <v>14</v>
      </c>
      <c r="E439" t="s">
        <v>52</v>
      </c>
      <c r="F439">
        <v>2017</v>
      </c>
      <c r="G439" s="1">
        <v>0.74388888888888882</v>
      </c>
      <c r="H439">
        <v>172.2578</v>
      </c>
      <c r="I439">
        <v>170.98</v>
      </c>
      <c r="J439">
        <v>8.8751999999999995</v>
      </c>
      <c r="K439">
        <v>8.8741000000000003</v>
      </c>
      <c r="L439">
        <v>4.4945000000000004</v>
      </c>
      <c r="M439">
        <v>3.2099999999999997E-2</v>
      </c>
      <c r="N439">
        <v>4.5686</v>
      </c>
      <c r="O439">
        <v>1.1999999999999999E-3</v>
      </c>
      <c r="P439">
        <v>1.3334999999999999</v>
      </c>
      <c r="Q439">
        <v>1.4060999999999999</v>
      </c>
      <c r="R439">
        <v>1.1013999999999999</v>
      </c>
      <c r="S439">
        <v>2.7105000000000001</v>
      </c>
      <c r="T439" s="2">
        <v>9.9999999999999998E-13</v>
      </c>
      <c r="U439" s="2">
        <v>1471.7</v>
      </c>
      <c r="V439" t="s">
        <v>53</v>
      </c>
      <c r="W439">
        <v>0.29010000000000002</v>
      </c>
      <c r="X439">
        <v>93.004300000000001</v>
      </c>
      <c r="Y439">
        <v>7.7037000000000004</v>
      </c>
      <c r="Z439">
        <v>32.650559999999999</v>
      </c>
      <c r="AA439">
        <v>-119.4817</v>
      </c>
      <c r="AB439">
        <v>170.977</v>
      </c>
      <c r="AC439">
        <v>33.886400000000002</v>
      </c>
      <c r="AD439">
        <v>33.888300000000001</v>
      </c>
      <c r="AE439">
        <v>2.7928000000000002</v>
      </c>
      <c r="AF439">
        <v>42.840400000000002</v>
      </c>
      <c r="AG439">
        <v>121.533</v>
      </c>
      <c r="AH439">
        <v>2.8285</v>
      </c>
      <c r="AI439">
        <v>43.387900000000002</v>
      </c>
      <c r="AJ439">
        <v>123.08750000000001</v>
      </c>
      <c r="AK439">
        <v>26.268699999999999</v>
      </c>
      <c r="AL439">
        <v>26.270299999999999</v>
      </c>
      <c r="AM439">
        <v>8.8569999999999993</v>
      </c>
      <c r="AN439">
        <v>8.8558000000000003</v>
      </c>
      <c r="AO439">
        <v>1.04</v>
      </c>
      <c r="AP439">
        <v>177.56</v>
      </c>
      <c r="AQ439">
        <v>171</v>
      </c>
      <c r="AR439">
        <v>8.8699999999999992</v>
      </c>
      <c r="AS439">
        <v>33.886699999999998</v>
      </c>
      <c r="AT439">
        <v>2.895</v>
      </c>
      <c r="AU439">
        <v>3.0000000000000001E-3</v>
      </c>
      <c r="AV439">
        <v>2.4E-2</v>
      </c>
      <c r="AW439">
        <v>25.62</v>
      </c>
      <c r="AX439">
        <v>0</v>
      </c>
      <c r="AY439">
        <v>0</v>
      </c>
      <c r="AZ439">
        <v>1.9</v>
      </c>
      <c r="BA439">
        <v>29.42</v>
      </c>
      <c r="BB439">
        <v>126.34</v>
      </c>
      <c r="BC439">
        <f t="shared" si="12"/>
        <v>2.9206120000000002</v>
      </c>
      <c r="BD439">
        <f t="shared" si="13"/>
        <v>-2.561200000000019E-2</v>
      </c>
    </row>
    <row r="440" spans="1:56" x14ac:dyDescent="0.25">
      <c r="A440">
        <v>25</v>
      </c>
      <c r="B440">
        <v>40322</v>
      </c>
      <c r="C440">
        <v>40418</v>
      </c>
      <c r="D440">
        <v>14</v>
      </c>
      <c r="E440" t="s">
        <v>52</v>
      </c>
      <c r="F440">
        <v>2017</v>
      </c>
      <c r="G440" s="1">
        <v>0.74505787037037041</v>
      </c>
      <c r="H440">
        <v>141.82060000000001</v>
      </c>
      <c r="I440">
        <v>140.77699999999999</v>
      </c>
      <c r="J440">
        <v>9.7620000000000005</v>
      </c>
      <c r="K440">
        <v>9.7501999999999995</v>
      </c>
      <c r="L440">
        <v>4.4953000000000003</v>
      </c>
      <c r="M440">
        <v>3.3599999999999998E-2</v>
      </c>
      <c r="N440">
        <v>4.7337999999999996</v>
      </c>
      <c r="O440">
        <v>1.1999999999999999E-3</v>
      </c>
      <c r="P440">
        <v>1.5580000000000001</v>
      </c>
      <c r="Q440">
        <v>1.6456999999999999</v>
      </c>
      <c r="R440">
        <v>0.91339999999999999</v>
      </c>
      <c r="S440">
        <v>2.7342</v>
      </c>
      <c r="T440" s="2">
        <v>9.9999999999999998E-13</v>
      </c>
      <c r="U440" s="2">
        <v>1872.5</v>
      </c>
      <c r="V440" t="s">
        <v>53</v>
      </c>
      <c r="W440">
        <v>0.28939999999999999</v>
      </c>
      <c r="X440">
        <v>93.0214</v>
      </c>
      <c r="Y440">
        <v>7.7925000000000004</v>
      </c>
      <c r="Z440">
        <v>32.650570000000002</v>
      </c>
      <c r="AA440">
        <v>-119.4817</v>
      </c>
      <c r="AB440">
        <v>140.77699999999999</v>
      </c>
      <c r="AC440">
        <v>33.707500000000003</v>
      </c>
      <c r="AD440">
        <v>33.710099999999997</v>
      </c>
      <c r="AE440">
        <v>3.4706000000000001</v>
      </c>
      <c r="AF440">
        <v>54.224400000000003</v>
      </c>
      <c r="AG440">
        <v>151.071</v>
      </c>
      <c r="AH440">
        <v>3.5057</v>
      </c>
      <c r="AI440">
        <v>54.759399999999999</v>
      </c>
      <c r="AJ440">
        <v>152.5976</v>
      </c>
      <c r="AK440">
        <v>25.985199999999999</v>
      </c>
      <c r="AL440">
        <v>25.9892</v>
      </c>
      <c r="AM440">
        <v>9.7461000000000002</v>
      </c>
      <c r="AN440">
        <v>9.7342999999999993</v>
      </c>
      <c r="AO440">
        <v>1.04</v>
      </c>
      <c r="AP440">
        <v>204.1</v>
      </c>
      <c r="AQ440">
        <v>141</v>
      </c>
      <c r="AR440">
        <v>9.7609999999999992</v>
      </c>
      <c r="AS440">
        <v>33.691499999999998</v>
      </c>
      <c r="AT440">
        <v>3.6680000000000001</v>
      </c>
      <c r="AU440">
        <v>1.4999999999999999E-2</v>
      </c>
      <c r="AV440">
        <v>3.2000000000000001E-2</v>
      </c>
      <c r="AW440">
        <v>20.100000000000001</v>
      </c>
      <c r="AX440">
        <v>2.5000000000000001E-2</v>
      </c>
      <c r="AY440">
        <v>0</v>
      </c>
      <c r="AZ440">
        <v>1.52</v>
      </c>
      <c r="BA440">
        <v>20.11</v>
      </c>
      <c r="BB440">
        <v>160.13</v>
      </c>
      <c r="BC440">
        <f t="shared" si="12"/>
        <v>3.625524</v>
      </c>
      <c r="BD440">
        <f t="shared" si="13"/>
        <v>4.247600000000018E-2</v>
      </c>
    </row>
    <row r="441" spans="1:56" x14ac:dyDescent="0.25">
      <c r="A441">
        <v>25</v>
      </c>
      <c r="B441">
        <v>43086</v>
      </c>
      <c r="C441">
        <v>43182</v>
      </c>
      <c r="D441">
        <v>14</v>
      </c>
      <c r="E441" t="s">
        <v>52</v>
      </c>
      <c r="F441">
        <v>2017</v>
      </c>
      <c r="G441" s="1">
        <v>0.74638888888888888</v>
      </c>
      <c r="H441">
        <v>121.51</v>
      </c>
      <c r="I441">
        <v>120.61799999999999</v>
      </c>
      <c r="J441">
        <v>10.5283</v>
      </c>
      <c r="K441">
        <v>10.5321</v>
      </c>
      <c r="L441">
        <v>4.4935</v>
      </c>
      <c r="M441">
        <v>3.6900000000000002E-2</v>
      </c>
      <c r="N441">
        <v>4.5105000000000004</v>
      </c>
      <c r="O441">
        <v>0.1341</v>
      </c>
      <c r="P441">
        <v>1.7922</v>
      </c>
      <c r="Q441">
        <v>1.9060999999999999</v>
      </c>
      <c r="R441">
        <v>0.73270000000000002</v>
      </c>
      <c r="S441">
        <v>2.7572999999999999</v>
      </c>
      <c r="T441" s="2">
        <v>2.9235000000000001E-2</v>
      </c>
      <c r="U441" s="2">
        <v>768.41</v>
      </c>
      <c r="V441">
        <v>2.7199999999999998E-2</v>
      </c>
      <c r="W441">
        <v>0.29099999999999998</v>
      </c>
      <c r="X441">
        <v>92.9833</v>
      </c>
      <c r="Y441">
        <v>7.8803999999999998</v>
      </c>
      <c r="Z441">
        <v>32.650559999999999</v>
      </c>
      <c r="AA441">
        <v>-119.4817</v>
      </c>
      <c r="AB441">
        <v>120.621</v>
      </c>
      <c r="AC441">
        <v>33.594499999999996</v>
      </c>
      <c r="AD441">
        <v>33.595399999999998</v>
      </c>
      <c r="AE441">
        <v>4.1665999999999999</v>
      </c>
      <c r="AF441">
        <v>66.141800000000003</v>
      </c>
      <c r="AG441">
        <v>181.405</v>
      </c>
      <c r="AH441">
        <v>4.2275999999999998</v>
      </c>
      <c r="AI441">
        <v>67.116500000000002</v>
      </c>
      <c r="AJ441">
        <v>184.0624</v>
      </c>
      <c r="AK441">
        <v>25.7667</v>
      </c>
      <c r="AL441">
        <v>25.7667</v>
      </c>
      <c r="AM441">
        <v>10.513999999999999</v>
      </c>
      <c r="AN441">
        <v>10.517799999999999</v>
      </c>
      <c r="AO441">
        <v>1.06</v>
      </c>
      <c r="AP441">
        <v>224.6</v>
      </c>
      <c r="AQ441">
        <v>121</v>
      </c>
      <c r="AR441">
        <v>10.327999999999999</v>
      </c>
      <c r="AS441">
        <v>33.594900000000003</v>
      </c>
      <c r="AT441">
        <v>4.359</v>
      </c>
      <c r="AU441">
        <v>3.5000000000000003E-2</v>
      </c>
      <c r="AV441">
        <v>4.4999999999999998E-2</v>
      </c>
      <c r="AW441">
        <v>14.97</v>
      </c>
      <c r="AX441">
        <v>0</v>
      </c>
      <c r="AY441">
        <v>0</v>
      </c>
      <c r="AZ441">
        <v>1.17</v>
      </c>
      <c r="BA441">
        <v>14.03</v>
      </c>
      <c r="BB441">
        <v>190.27</v>
      </c>
      <c r="BC441">
        <f t="shared" si="12"/>
        <v>4.3493639999999996</v>
      </c>
      <c r="BD441">
        <f t="shared" si="13"/>
        <v>9.636000000000422E-3</v>
      </c>
    </row>
    <row r="442" spans="1:56" x14ac:dyDescent="0.25">
      <c r="A442">
        <v>25</v>
      </c>
      <c r="B442">
        <v>45268</v>
      </c>
      <c r="C442">
        <v>45364</v>
      </c>
      <c r="D442">
        <v>14</v>
      </c>
      <c r="E442" t="s">
        <v>52</v>
      </c>
      <c r="F442">
        <v>2017</v>
      </c>
      <c r="G442" s="1">
        <v>0.74744212962962964</v>
      </c>
      <c r="H442">
        <v>101.4932</v>
      </c>
      <c r="I442">
        <v>100.75700000000001</v>
      </c>
      <c r="J442">
        <v>11.4375</v>
      </c>
      <c r="K442">
        <v>11.4533</v>
      </c>
      <c r="L442">
        <v>4.4885999999999999</v>
      </c>
      <c r="M442">
        <v>4.9500000000000002E-2</v>
      </c>
      <c r="N442">
        <v>4.5039999999999996</v>
      </c>
      <c r="O442">
        <v>0.50509999999999999</v>
      </c>
      <c r="P442">
        <v>1.9833000000000001</v>
      </c>
      <c r="Q442">
        <v>2.1132</v>
      </c>
      <c r="R442">
        <v>0.55610000000000004</v>
      </c>
      <c r="S442">
        <v>2.7740999999999998</v>
      </c>
      <c r="T442" s="2">
        <v>0.19022</v>
      </c>
      <c r="U442" s="2">
        <v>2361.1999999999998</v>
      </c>
      <c r="V442">
        <v>0.1888</v>
      </c>
      <c r="W442">
        <v>0.2954</v>
      </c>
      <c r="X442">
        <v>92.881600000000006</v>
      </c>
      <c r="Y442">
        <v>7.9420999999999999</v>
      </c>
      <c r="Z442">
        <v>32.650559999999999</v>
      </c>
      <c r="AA442">
        <v>-119.4817</v>
      </c>
      <c r="AB442">
        <v>100.756</v>
      </c>
      <c r="AC442">
        <v>33.453699999999998</v>
      </c>
      <c r="AD442">
        <v>33.450600000000001</v>
      </c>
      <c r="AE442">
        <v>4.6887999999999996</v>
      </c>
      <c r="AF442">
        <v>75.8245</v>
      </c>
      <c r="AG442">
        <v>204.19499999999999</v>
      </c>
      <c r="AH442">
        <v>4.7534999999999998</v>
      </c>
      <c r="AI442">
        <v>76.894499999999994</v>
      </c>
      <c r="AJ442">
        <v>207.01300000000001</v>
      </c>
      <c r="AK442">
        <v>25.494800000000001</v>
      </c>
      <c r="AL442">
        <v>25.489599999999999</v>
      </c>
      <c r="AM442">
        <v>11.425000000000001</v>
      </c>
      <c r="AN442">
        <v>11.4407</v>
      </c>
      <c r="AO442">
        <v>1.07</v>
      </c>
      <c r="AP442">
        <v>250.14</v>
      </c>
      <c r="AQ442">
        <v>101</v>
      </c>
      <c r="AR442">
        <v>11.226000000000001</v>
      </c>
      <c r="AS442">
        <v>33.438200000000002</v>
      </c>
      <c r="AT442">
        <v>4.9130000000000003</v>
      </c>
      <c r="AU442">
        <v>0.104</v>
      </c>
      <c r="AV442">
        <v>7.9000000000000001E-2</v>
      </c>
      <c r="AW442">
        <v>9.6300000000000008</v>
      </c>
      <c r="AX442">
        <v>3.1E-2</v>
      </c>
      <c r="AY442">
        <v>0</v>
      </c>
      <c r="AZ442">
        <v>0.85</v>
      </c>
      <c r="BA442">
        <v>8.3699999999999992</v>
      </c>
      <c r="BB442">
        <v>214.48</v>
      </c>
      <c r="BC442">
        <f t="shared" si="12"/>
        <v>4.8924519999999996</v>
      </c>
      <c r="BD442">
        <f t="shared" si="13"/>
        <v>2.0548000000000677E-2</v>
      </c>
    </row>
    <row r="443" spans="1:56" x14ac:dyDescent="0.25">
      <c r="A443">
        <v>25</v>
      </c>
      <c r="B443">
        <v>48046</v>
      </c>
      <c r="C443">
        <v>48142</v>
      </c>
      <c r="D443">
        <v>14</v>
      </c>
      <c r="E443" t="s">
        <v>52</v>
      </c>
      <c r="F443">
        <v>2017</v>
      </c>
      <c r="G443" s="1">
        <v>0.74878472222222225</v>
      </c>
      <c r="H443">
        <v>86.616699999999994</v>
      </c>
      <c r="I443">
        <v>85.991</v>
      </c>
      <c r="J443">
        <v>11.885</v>
      </c>
      <c r="K443">
        <v>11.887499999999999</v>
      </c>
      <c r="L443">
        <v>4.4809999999999999</v>
      </c>
      <c r="M443">
        <v>5.7700000000000001E-2</v>
      </c>
      <c r="N443">
        <v>4.9340999999999999</v>
      </c>
      <c r="O443">
        <v>0.83819999999999995</v>
      </c>
      <c r="P443">
        <v>2.0937999999999999</v>
      </c>
      <c r="Q443">
        <v>2.2307000000000001</v>
      </c>
      <c r="R443">
        <v>0.45619999999999999</v>
      </c>
      <c r="S443">
        <v>2.7797999999999998</v>
      </c>
      <c r="T443" s="2">
        <v>0.51356999999999997</v>
      </c>
      <c r="U443" s="2">
        <v>2400.3000000000002</v>
      </c>
      <c r="V443">
        <v>0.29480000000000001</v>
      </c>
      <c r="W443">
        <v>0.30230000000000001</v>
      </c>
      <c r="X443">
        <v>92.721100000000007</v>
      </c>
      <c r="Y443">
        <v>7.9623999999999997</v>
      </c>
      <c r="Z443">
        <v>32.650599999999997</v>
      </c>
      <c r="AA443">
        <v>-119.4817</v>
      </c>
      <c r="AB443">
        <v>85.991</v>
      </c>
      <c r="AC443">
        <v>33.333399999999997</v>
      </c>
      <c r="AD443">
        <v>33.333599999999997</v>
      </c>
      <c r="AE443">
        <v>4.9812000000000003</v>
      </c>
      <c r="AF443">
        <v>81.256799999999998</v>
      </c>
      <c r="AG443">
        <v>216.96700000000001</v>
      </c>
      <c r="AH443">
        <v>5.05</v>
      </c>
      <c r="AI443">
        <v>82.383499999999998</v>
      </c>
      <c r="AJ443">
        <v>219.96379999999999</v>
      </c>
      <c r="AK443">
        <v>25.3185</v>
      </c>
      <c r="AL443">
        <v>25.318200000000001</v>
      </c>
      <c r="AM443">
        <v>11.874000000000001</v>
      </c>
      <c r="AN443">
        <v>11.8765</v>
      </c>
      <c r="AO443">
        <v>1.08</v>
      </c>
      <c r="AP443">
        <v>266.61</v>
      </c>
      <c r="AQ443">
        <v>86</v>
      </c>
      <c r="AR443">
        <v>11.87</v>
      </c>
      <c r="AS443">
        <v>33.3307</v>
      </c>
      <c r="AT443">
        <v>5.1749999999999998</v>
      </c>
      <c r="AU443">
        <v>0.14899999999999999</v>
      </c>
      <c r="AV443">
        <v>0.121</v>
      </c>
      <c r="AW443">
        <v>7.57</v>
      </c>
      <c r="AX443">
        <v>4.3999999999999997E-2</v>
      </c>
      <c r="AY443">
        <v>0</v>
      </c>
      <c r="AZ443">
        <v>0.74</v>
      </c>
      <c r="BA443">
        <v>6.69</v>
      </c>
      <c r="BB443">
        <v>225.96</v>
      </c>
      <c r="BC443">
        <f t="shared" si="12"/>
        <v>5.1965479999999999</v>
      </c>
      <c r="BD443">
        <f t="shared" si="13"/>
        <v>-2.1548000000000123E-2</v>
      </c>
    </row>
    <row r="444" spans="1:56" x14ac:dyDescent="0.25">
      <c r="A444">
        <v>25</v>
      </c>
      <c r="B444">
        <v>50136</v>
      </c>
      <c r="C444">
        <v>50232</v>
      </c>
      <c r="D444">
        <v>14</v>
      </c>
      <c r="E444" t="s">
        <v>52</v>
      </c>
      <c r="F444">
        <v>2017</v>
      </c>
      <c r="G444" s="1">
        <v>0.74979166666666675</v>
      </c>
      <c r="H444">
        <v>71.498500000000007</v>
      </c>
      <c r="I444">
        <v>70.983999999999995</v>
      </c>
      <c r="J444">
        <v>12.7819</v>
      </c>
      <c r="K444">
        <v>12.7798</v>
      </c>
      <c r="L444">
        <v>4.4676</v>
      </c>
      <c r="M444">
        <v>7.3599999999999999E-2</v>
      </c>
      <c r="N444">
        <v>4.9340999999999999</v>
      </c>
      <c r="O444">
        <v>1.2770999999999999</v>
      </c>
      <c r="P444">
        <v>2.2734000000000001</v>
      </c>
      <c r="Q444">
        <v>2.4213</v>
      </c>
      <c r="R444">
        <v>0.31369999999999998</v>
      </c>
      <c r="S444">
        <v>2.7995000000000001</v>
      </c>
      <c r="T444" s="2">
        <v>1.5684</v>
      </c>
      <c r="U444" s="2">
        <v>2246.4</v>
      </c>
      <c r="V444">
        <v>0.50239999999999996</v>
      </c>
      <c r="W444">
        <v>0.31430000000000002</v>
      </c>
      <c r="X444">
        <v>92.442499999999995</v>
      </c>
      <c r="Y444">
        <v>8.0348000000000006</v>
      </c>
      <c r="Z444">
        <v>32.650559999999999</v>
      </c>
      <c r="AA444">
        <v>-119.4817</v>
      </c>
      <c r="AB444">
        <v>70.983999999999995</v>
      </c>
      <c r="AC444">
        <v>33.2455</v>
      </c>
      <c r="AD444">
        <v>33.247900000000001</v>
      </c>
      <c r="AE444">
        <v>5.4309000000000003</v>
      </c>
      <c r="AF444">
        <v>90.218199999999996</v>
      </c>
      <c r="AG444">
        <v>236.61099999999999</v>
      </c>
      <c r="AH444">
        <v>5.4950999999999999</v>
      </c>
      <c r="AI444">
        <v>91.282499999999999</v>
      </c>
      <c r="AJ444">
        <v>239.40809999999999</v>
      </c>
      <c r="AK444">
        <v>25.078600000000002</v>
      </c>
      <c r="AL444">
        <v>25.0809</v>
      </c>
      <c r="AM444">
        <v>12.772399999999999</v>
      </c>
      <c r="AN444">
        <v>12.770300000000001</v>
      </c>
      <c r="AO444">
        <v>1.0900000000000001</v>
      </c>
      <c r="AP444">
        <v>289.17</v>
      </c>
      <c r="AQ444">
        <v>71</v>
      </c>
      <c r="AR444">
        <v>12.618</v>
      </c>
      <c r="AS444">
        <v>33.252099999999999</v>
      </c>
      <c r="AT444">
        <v>5.6</v>
      </c>
      <c r="AU444">
        <v>0.217</v>
      </c>
      <c r="AV444">
        <v>0.192</v>
      </c>
      <c r="AW444">
        <v>3.9</v>
      </c>
      <c r="AX444">
        <v>0.16</v>
      </c>
      <c r="AY444">
        <v>0</v>
      </c>
      <c r="AZ444">
        <v>0.53</v>
      </c>
      <c r="BA444">
        <v>4.32</v>
      </c>
      <c r="BB444">
        <v>244.55</v>
      </c>
      <c r="BC444">
        <f t="shared" si="12"/>
        <v>5.6642359999999998</v>
      </c>
      <c r="BD444">
        <f t="shared" si="13"/>
        <v>-6.4236000000000182E-2</v>
      </c>
    </row>
    <row r="445" spans="1:56" x14ac:dyDescent="0.25">
      <c r="A445">
        <v>25</v>
      </c>
      <c r="B445">
        <v>52974</v>
      </c>
      <c r="C445">
        <v>53070</v>
      </c>
      <c r="D445">
        <v>14</v>
      </c>
      <c r="E445" t="s">
        <v>52</v>
      </c>
      <c r="F445">
        <v>2017</v>
      </c>
      <c r="G445" s="1">
        <v>0.75115740740740744</v>
      </c>
      <c r="H445">
        <v>60.395699999999998</v>
      </c>
      <c r="I445">
        <v>59.966000000000001</v>
      </c>
      <c r="J445">
        <v>14.413</v>
      </c>
      <c r="K445">
        <v>14.452</v>
      </c>
      <c r="L445">
        <v>4.4454000000000002</v>
      </c>
      <c r="M445">
        <v>0.1065</v>
      </c>
      <c r="N445">
        <v>4.7018000000000004</v>
      </c>
      <c r="O445">
        <v>1.548</v>
      </c>
      <c r="P445">
        <v>2.3807999999999998</v>
      </c>
      <c r="Q445">
        <v>2.5384000000000002</v>
      </c>
      <c r="R445">
        <v>0.2152</v>
      </c>
      <c r="S445">
        <v>2.8159000000000001</v>
      </c>
      <c r="T445" s="2">
        <v>3.004</v>
      </c>
      <c r="U445" s="2">
        <v>2464.3000000000002</v>
      </c>
      <c r="V445">
        <v>0.93020000000000003</v>
      </c>
      <c r="W445">
        <v>0.33450000000000002</v>
      </c>
      <c r="X445">
        <v>91.976600000000005</v>
      </c>
      <c r="Y445">
        <v>8.0915999999999997</v>
      </c>
      <c r="Z445">
        <v>32.650559999999999</v>
      </c>
      <c r="AA445">
        <v>-119.4817</v>
      </c>
      <c r="AB445">
        <v>59.963000000000001</v>
      </c>
      <c r="AC445">
        <v>33.301699999999997</v>
      </c>
      <c r="AD445">
        <v>33.302199999999999</v>
      </c>
      <c r="AE445">
        <v>5.5572999999999997</v>
      </c>
      <c r="AF445">
        <v>95.479699999999994</v>
      </c>
      <c r="AG445">
        <v>242.184</v>
      </c>
      <c r="AH445">
        <v>5.633</v>
      </c>
      <c r="AI445">
        <v>96.856399999999994</v>
      </c>
      <c r="AJ445">
        <v>245.48410000000001</v>
      </c>
      <c r="AK445">
        <v>24.790299999999998</v>
      </c>
      <c r="AL445">
        <v>24.782399999999999</v>
      </c>
      <c r="AM445">
        <v>14.404299999999999</v>
      </c>
      <c r="AN445">
        <v>14.443199999999999</v>
      </c>
      <c r="AO445">
        <v>1.1100000000000001</v>
      </c>
      <c r="AP445">
        <v>316.49</v>
      </c>
      <c r="AQ445">
        <v>60</v>
      </c>
      <c r="AR445">
        <v>13.863</v>
      </c>
      <c r="AS445">
        <v>33.307600000000001</v>
      </c>
      <c r="AT445">
        <v>5.758</v>
      </c>
      <c r="AU445">
        <v>0.40600000000000003</v>
      </c>
      <c r="AV445">
        <v>0.222</v>
      </c>
      <c r="AW445">
        <v>0.65</v>
      </c>
      <c r="AX445">
        <v>0.10299999999999999</v>
      </c>
      <c r="AY445">
        <v>0.14000000000000001</v>
      </c>
      <c r="AZ445">
        <v>0.34</v>
      </c>
      <c r="BA445">
        <v>2.5</v>
      </c>
      <c r="BB445">
        <v>251.42</v>
      </c>
      <c r="BC445">
        <f t="shared" si="12"/>
        <v>5.7956919999999998</v>
      </c>
      <c r="BD445">
        <f t="shared" si="13"/>
        <v>-3.7691999999999837E-2</v>
      </c>
    </row>
    <row r="446" spans="1:56" x14ac:dyDescent="0.25">
      <c r="A446">
        <v>25</v>
      </c>
      <c r="B446">
        <v>55074</v>
      </c>
      <c r="C446">
        <v>55170</v>
      </c>
      <c r="D446">
        <v>14</v>
      </c>
      <c r="E446" t="s">
        <v>52</v>
      </c>
      <c r="F446">
        <v>2017</v>
      </c>
      <c r="G446" s="1">
        <v>0.75217592592592597</v>
      </c>
      <c r="H446">
        <v>48.419600000000003</v>
      </c>
      <c r="I446">
        <v>48.073</v>
      </c>
      <c r="J446">
        <v>16.0246</v>
      </c>
      <c r="K446">
        <v>16.024699999999999</v>
      </c>
      <c r="L446">
        <v>4.4081000000000001</v>
      </c>
      <c r="M446">
        <v>0.1229</v>
      </c>
      <c r="N446">
        <v>4.9340999999999999</v>
      </c>
      <c r="O446">
        <v>1.8633</v>
      </c>
      <c r="P446">
        <v>2.4074</v>
      </c>
      <c r="Q446">
        <v>2.5634000000000001</v>
      </c>
      <c r="R446">
        <v>0.1943</v>
      </c>
      <c r="S446">
        <v>2.8243</v>
      </c>
      <c r="T446" s="2">
        <v>6.3057999999999996</v>
      </c>
      <c r="U446" s="2">
        <v>2145</v>
      </c>
      <c r="V446">
        <v>1.1428</v>
      </c>
      <c r="W446">
        <v>0.36870000000000003</v>
      </c>
      <c r="X446">
        <v>91.194800000000001</v>
      </c>
      <c r="Y446">
        <v>8.1173000000000002</v>
      </c>
      <c r="Z446">
        <v>32.650559999999999</v>
      </c>
      <c r="AA446">
        <v>-119.4817</v>
      </c>
      <c r="AB446">
        <v>48.073999999999998</v>
      </c>
      <c r="AC446">
        <v>33.403199999999998</v>
      </c>
      <c r="AD446">
        <v>33.404000000000003</v>
      </c>
      <c r="AE446">
        <v>5.4409000000000001</v>
      </c>
      <c r="AF446">
        <v>96.583100000000002</v>
      </c>
      <c r="AG446">
        <v>237.17599999999999</v>
      </c>
      <c r="AH446">
        <v>5.5167000000000002</v>
      </c>
      <c r="AI446">
        <v>97.929699999999997</v>
      </c>
      <c r="AJ446">
        <v>240.48089999999999</v>
      </c>
      <c r="AK446">
        <v>24.515699999999999</v>
      </c>
      <c r="AL446">
        <v>24.516300000000001</v>
      </c>
      <c r="AM446">
        <v>16.016999999999999</v>
      </c>
      <c r="AN446">
        <v>16.017199999999999</v>
      </c>
      <c r="AO446">
        <v>1.1200000000000001</v>
      </c>
      <c r="AP446">
        <v>342.42</v>
      </c>
      <c r="AQ446">
        <v>48</v>
      </c>
      <c r="AR446">
        <v>15.98</v>
      </c>
      <c r="AS446">
        <v>33.4056</v>
      </c>
      <c r="AT446">
        <v>5.6580000000000004</v>
      </c>
      <c r="AU446">
        <v>0.438</v>
      </c>
      <c r="AV446">
        <v>0.26</v>
      </c>
      <c r="AW446">
        <v>0.16</v>
      </c>
      <c r="AX446">
        <v>4.9000000000000002E-2</v>
      </c>
      <c r="AY446">
        <v>0.2</v>
      </c>
      <c r="AZ446">
        <v>0.27</v>
      </c>
      <c r="BA446">
        <v>1.6</v>
      </c>
      <c r="BB446">
        <v>247.01</v>
      </c>
      <c r="BC446">
        <f t="shared" si="12"/>
        <v>5.6746360000000005</v>
      </c>
      <c r="BD446">
        <f t="shared" si="13"/>
        <v>-1.6636000000000095E-2</v>
      </c>
    </row>
    <row r="447" spans="1:56" x14ac:dyDescent="0.25">
      <c r="A447">
        <v>25</v>
      </c>
      <c r="B447">
        <v>57460</v>
      </c>
      <c r="C447">
        <v>57556</v>
      </c>
      <c r="D447">
        <v>14</v>
      </c>
      <c r="E447" t="s">
        <v>52</v>
      </c>
      <c r="F447">
        <v>2017</v>
      </c>
      <c r="G447" s="1">
        <v>0.75332175925925926</v>
      </c>
      <c r="H447">
        <v>38.236800000000002</v>
      </c>
      <c r="I447">
        <v>37.963000000000001</v>
      </c>
      <c r="J447">
        <v>16.874600000000001</v>
      </c>
      <c r="K447">
        <v>16.874500000000001</v>
      </c>
      <c r="L447">
        <v>4.3895999999999997</v>
      </c>
      <c r="M447">
        <v>9.1899999999999996E-2</v>
      </c>
      <c r="N447">
        <v>4.4017999999999997</v>
      </c>
      <c r="O447">
        <v>2.0851000000000002</v>
      </c>
      <c r="P447">
        <v>2.4241999999999999</v>
      </c>
      <c r="Q447">
        <v>2.5821000000000001</v>
      </c>
      <c r="R447">
        <v>0.17369999999999999</v>
      </c>
      <c r="S447">
        <v>2.8328000000000002</v>
      </c>
      <c r="T447" s="2">
        <v>10.568</v>
      </c>
      <c r="U447" s="2">
        <v>1791.9</v>
      </c>
      <c r="V447">
        <v>0.74</v>
      </c>
      <c r="W447">
        <v>0.38569999999999999</v>
      </c>
      <c r="X447">
        <v>90.808400000000006</v>
      </c>
      <c r="Y447">
        <v>8.1463000000000001</v>
      </c>
      <c r="Z447">
        <v>32.650559999999999</v>
      </c>
      <c r="AA447">
        <v>-119.4817</v>
      </c>
      <c r="AB447">
        <v>37.965000000000003</v>
      </c>
      <c r="AC447">
        <v>33.462299999999999</v>
      </c>
      <c r="AD447">
        <v>33.462699999999998</v>
      </c>
      <c r="AE447">
        <v>5.3888999999999996</v>
      </c>
      <c r="AF447">
        <v>97.290599999999998</v>
      </c>
      <c r="AG447">
        <v>234.94399999999999</v>
      </c>
      <c r="AH447">
        <v>5.4669999999999996</v>
      </c>
      <c r="AI447">
        <v>98.701599999999999</v>
      </c>
      <c r="AJ447">
        <v>238.35050000000001</v>
      </c>
      <c r="AK447">
        <v>24.365200000000002</v>
      </c>
      <c r="AL447">
        <v>24.365500000000001</v>
      </c>
      <c r="AM447">
        <v>16.868400000000001</v>
      </c>
      <c r="AN447">
        <v>16.868300000000001</v>
      </c>
      <c r="AO447">
        <v>1.1299999999999999</v>
      </c>
      <c r="AP447">
        <v>356.5</v>
      </c>
      <c r="AQ447">
        <v>38</v>
      </c>
      <c r="AR447">
        <v>16.875</v>
      </c>
      <c r="AS447">
        <v>33.465899999999998</v>
      </c>
      <c r="AT447">
        <v>5.6</v>
      </c>
      <c r="AU447">
        <v>0.39700000000000002</v>
      </c>
      <c r="AV447">
        <v>0.107</v>
      </c>
      <c r="AW447">
        <v>0</v>
      </c>
      <c r="AX447">
        <v>0</v>
      </c>
      <c r="AY447">
        <v>0.06</v>
      </c>
      <c r="AZ447">
        <v>0.23</v>
      </c>
      <c r="BA447">
        <v>1.22</v>
      </c>
      <c r="BB447">
        <v>244.48</v>
      </c>
      <c r="BC447">
        <f t="shared" si="12"/>
        <v>5.6205559999999997</v>
      </c>
      <c r="BD447">
        <f t="shared" si="13"/>
        <v>-2.0556000000000019E-2</v>
      </c>
    </row>
    <row r="448" spans="1:56" x14ac:dyDescent="0.25">
      <c r="A448">
        <v>25</v>
      </c>
      <c r="B448">
        <v>59725</v>
      </c>
      <c r="C448">
        <v>59821</v>
      </c>
      <c r="D448">
        <v>14</v>
      </c>
      <c r="E448" t="s">
        <v>52</v>
      </c>
      <c r="F448">
        <v>2017</v>
      </c>
      <c r="G448" s="1">
        <v>0.75440972222222225</v>
      </c>
      <c r="H448">
        <v>28.126000000000001</v>
      </c>
      <c r="I448">
        <v>27.925999999999998</v>
      </c>
      <c r="J448">
        <v>16.9298</v>
      </c>
      <c r="K448">
        <v>16.929600000000001</v>
      </c>
      <c r="L448">
        <v>4.3826000000000001</v>
      </c>
      <c r="M448">
        <v>8.2000000000000003E-2</v>
      </c>
      <c r="N448">
        <v>4.9340999999999999</v>
      </c>
      <c r="O448">
        <v>2.3712</v>
      </c>
      <c r="P448">
        <v>2.4291</v>
      </c>
      <c r="Q448">
        <v>2.5868000000000002</v>
      </c>
      <c r="R448">
        <v>0.18559999999999999</v>
      </c>
      <c r="S448">
        <v>2.8369</v>
      </c>
      <c r="T448" s="2">
        <v>20.513999999999999</v>
      </c>
      <c r="U448" s="2">
        <v>1746.9</v>
      </c>
      <c r="V448">
        <v>0.61160000000000003</v>
      </c>
      <c r="W448">
        <v>0.39219999999999999</v>
      </c>
      <c r="X448">
        <v>90.660499999999999</v>
      </c>
      <c r="Y448">
        <v>8.1608999999999998</v>
      </c>
      <c r="Z448">
        <v>32.650469999999999</v>
      </c>
      <c r="AA448">
        <v>-119.4815</v>
      </c>
      <c r="AB448">
        <v>27.927</v>
      </c>
      <c r="AC448">
        <v>33.465200000000003</v>
      </c>
      <c r="AD448">
        <v>33.466000000000001</v>
      </c>
      <c r="AE448">
        <v>5.3891999999999998</v>
      </c>
      <c r="AF448">
        <v>97.402000000000001</v>
      </c>
      <c r="AG448">
        <v>234.96</v>
      </c>
      <c r="AH448">
        <v>5.4714</v>
      </c>
      <c r="AI448">
        <v>98.886700000000005</v>
      </c>
      <c r="AJ448">
        <v>238.54159999999999</v>
      </c>
      <c r="AK448">
        <v>24.354099999999999</v>
      </c>
      <c r="AL448">
        <v>24.354700000000001</v>
      </c>
      <c r="AM448">
        <v>16.9252</v>
      </c>
      <c r="AN448">
        <v>16.925000000000001</v>
      </c>
      <c r="AO448">
        <v>1.1499999999999999</v>
      </c>
      <c r="AP448">
        <v>357.22</v>
      </c>
      <c r="AQ448">
        <v>28</v>
      </c>
      <c r="AR448">
        <v>16.93</v>
      </c>
      <c r="AS448">
        <v>33.472499999999997</v>
      </c>
      <c r="AT448">
        <v>5.5940000000000003</v>
      </c>
      <c r="AU448">
        <v>0.33500000000000002</v>
      </c>
      <c r="AV448">
        <v>0.11899999999999999</v>
      </c>
      <c r="AW448">
        <v>0</v>
      </c>
      <c r="AX448">
        <v>0</v>
      </c>
      <c r="AY448">
        <v>0</v>
      </c>
      <c r="AZ448">
        <v>0.23</v>
      </c>
      <c r="BA448">
        <v>1.25</v>
      </c>
      <c r="BB448">
        <v>244.22</v>
      </c>
      <c r="BC448">
        <f t="shared" si="12"/>
        <v>5.6208679999999998</v>
      </c>
      <c r="BD448">
        <f t="shared" si="13"/>
        <v>-2.6867999999999448E-2</v>
      </c>
    </row>
    <row r="449" spans="1:56" x14ac:dyDescent="0.25">
      <c r="A449">
        <v>25</v>
      </c>
      <c r="B449">
        <v>61558</v>
      </c>
      <c r="C449">
        <v>61654</v>
      </c>
      <c r="D449">
        <v>14</v>
      </c>
      <c r="E449" t="s">
        <v>52</v>
      </c>
      <c r="F449">
        <v>2017</v>
      </c>
      <c r="G449" s="1">
        <v>0.7553009259259259</v>
      </c>
      <c r="H449">
        <v>21.375</v>
      </c>
      <c r="I449">
        <v>21.228999999999999</v>
      </c>
      <c r="J449">
        <v>16.935500000000001</v>
      </c>
      <c r="K449">
        <v>16.936599999999999</v>
      </c>
      <c r="L449">
        <v>4.3814000000000002</v>
      </c>
      <c r="M449">
        <v>7.9600000000000004E-2</v>
      </c>
      <c r="N449">
        <v>4.9260999999999999</v>
      </c>
      <c r="O449">
        <v>2.5872000000000002</v>
      </c>
      <c r="P449">
        <v>2.4325000000000001</v>
      </c>
      <c r="Q449">
        <v>2.5884999999999998</v>
      </c>
      <c r="R449">
        <v>0.16839999999999999</v>
      </c>
      <c r="S449">
        <v>2.8371</v>
      </c>
      <c r="T449" s="2">
        <v>33.784999999999997</v>
      </c>
      <c r="U449" s="2">
        <v>1881.3</v>
      </c>
      <c r="V449">
        <v>0.57950000000000002</v>
      </c>
      <c r="W449">
        <v>0.39329999999999998</v>
      </c>
      <c r="X449">
        <v>90.635499999999993</v>
      </c>
      <c r="Y449">
        <v>8.1621000000000006</v>
      </c>
      <c r="Z449">
        <v>32.650570000000002</v>
      </c>
      <c r="AA449">
        <v>-119.4817</v>
      </c>
      <c r="AB449">
        <v>21.224</v>
      </c>
      <c r="AC449">
        <v>33.465400000000002</v>
      </c>
      <c r="AD449">
        <v>33.466299999999997</v>
      </c>
      <c r="AE449">
        <v>5.3944999999999999</v>
      </c>
      <c r="AF449">
        <v>97.508799999999994</v>
      </c>
      <c r="AG449">
        <v>235.19200000000001</v>
      </c>
      <c r="AH449">
        <v>5.4683999999999999</v>
      </c>
      <c r="AI449">
        <v>98.845699999999994</v>
      </c>
      <c r="AJ449">
        <v>238.41050000000001</v>
      </c>
      <c r="AK449">
        <v>24.352599999999999</v>
      </c>
      <c r="AL449">
        <v>24.353100000000001</v>
      </c>
      <c r="AM449">
        <v>16.931999999999999</v>
      </c>
      <c r="AN449">
        <v>16.9331</v>
      </c>
      <c r="AO449">
        <v>1.1599999999999999</v>
      </c>
      <c r="AP449">
        <v>357.14</v>
      </c>
      <c r="AQ449">
        <v>21</v>
      </c>
      <c r="AR449">
        <v>16.939</v>
      </c>
      <c r="AS449">
        <v>33.465800000000002</v>
      </c>
      <c r="AT449">
        <v>5.6130000000000004</v>
      </c>
      <c r="AU449">
        <v>0.33500000000000002</v>
      </c>
      <c r="AV449">
        <v>0.107</v>
      </c>
      <c r="AW449">
        <v>0</v>
      </c>
      <c r="AX449">
        <v>0</v>
      </c>
      <c r="AY449">
        <v>0</v>
      </c>
      <c r="AZ449">
        <v>0.23</v>
      </c>
      <c r="BA449">
        <v>1.25</v>
      </c>
      <c r="BB449">
        <v>245.06</v>
      </c>
      <c r="BC449">
        <f t="shared" si="12"/>
        <v>5.6263800000000002</v>
      </c>
      <c r="BD449">
        <f t="shared" si="13"/>
        <v>-1.3379999999999725E-2</v>
      </c>
    </row>
    <row r="450" spans="1:56" x14ac:dyDescent="0.25">
      <c r="A450">
        <v>25</v>
      </c>
      <c r="B450">
        <v>63494</v>
      </c>
      <c r="C450">
        <v>63590</v>
      </c>
      <c r="D450">
        <v>14</v>
      </c>
      <c r="E450" t="s">
        <v>52</v>
      </c>
      <c r="F450">
        <v>2017</v>
      </c>
      <c r="G450" s="1">
        <v>0.75623842592592594</v>
      </c>
      <c r="H450">
        <v>15.1914</v>
      </c>
      <c r="I450">
        <v>15.087</v>
      </c>
      <c r="J450">
        <v>16.9465</v>
      </c>
      <c r="K450">
        <v>16.945799999999998</v>
      </c>
      <c r="L450">
        <v>4.3796999999999997</v>
      </c>
      <c r="M450">
        <v>7.0400000000000004E-2</v>
      </c>
      <c r="N450">
        <v>4.7625000000000002</v>
      </c>
      <c r="O450">
        <v>2.7561</v>
      </c>
      <c r="P450">
        <v>2.4336000000000002</v>
      </c>
      <c r="Q450">
        <v>2.5922999999999998</v>
      </c>
      <c r="R450">
        <v>0.18090000000000001</v>
      </c>
      <c r="S450">
        <v>2.8376000000000001</v>
      </c>
      <c r="T450" s="2">
        <v>49.887999999999998</v>
      </c>
      <c r="U450" s="2">
        <v>1840.7</v>
      </c>
      <c r="V450">
        <v>0.4607</v>
      </c>
      <c r="W450">
        <v>0.39489999999999997</v>
      </c>
      <c r="X450">
        <v>90.599900000000005</v>
      </c>
      <c r="Y450">
        <v>8.1640999999999995</v>
      </c>
      <c r="Z450">
        <v>32.650570000000002</v>
      </c>
      <c r="AA450">
        <v>-119.4817</v>
      </c>
      <c r="AB450">
        <v>15.084</v>
      </c>
      <c r="AC450">
        <v>33.465600000000002</v>
      </c>
      <c r="AD450">
        <v>33.466500000000003</v>
      </c>
      <c r="AE450">
        <v>5.3918999999999997</v>
      </c>
      <c r="AF450">
        <v>97.482299999999995</v>
      </c>
      <c r="AG450">
        <v>235.078</v>
      </c>
      <c r="AH450">
        <v>5.4741999999999997</v>
      </c>
      <c r="AI450">
        <v>98.969499999999996</v>
      </c>
      <c r="AJ450">
        <v>238.66669999999999</v>
      </c>
      <c r="AK450">
        <v>24.35</v>
      </c>
      <c r="AL450">
        <v>24.3508</v>
      </c>
      <c r="AM450">
        <v>16.944099999999999</v>
      </c>
      <c r="AN450">
        <v>16.943300000000001</v>
      </c>
      <c r="AO450">
        <v>1.17</v>
      </c>
      <c r="AP450">
        <v>357.19</v>
      </c>
      <c r="AQ450">
        <v>15</v>
      </c>
      <c r="AR450">
        <v>16.946000000000002</v>
      </c>
      <c r="AS450">
        <v>33.478900000000003</v>
      </c>
      <c r="AT450">
        <v>5.6120000000000001</v>
      </c>
      <c r="AU450">
        <v>0.38800000000000001</v>
      </c>
      <c r="AV450">
        <v>6.9000000000000006E-2</v>
      </c>
      <c r="AW450">
        <v>0</v>
      </c>
      <c r="AX450">
        <v>0</v>
      </c>
      <c r="AY450">
        <v>0</v>
      </c>
      <c r="AZ450">
        <v>0.23</v>
      </c>
      <c r="BA450">
        <v>1.22</v>
      </c>
      <c r="BB450">
        <v>244.99</v>
      </c>
      <c r="BC450">
        <f t="shared" si="12"/>
        <v>5.6236759999999997</v>
      </c>
      <c r="BD450">
        <f t="shared" si="13"/>
        <v>-1.1675999999999576E-2</v>
      </c>
    </row>
    <row r="451" spans="1:56" x14ac:dyDescent="0.25">
      <c r="A451">
        <v>25</v>
      </c>
      <c r="B451">
        <v>64907</v>
      </c>
      <c r="C451">
        <v>65003</v>
      </c>
      <c r="D451">
        <v>14</v>
      </c>
      <c r="E451" t="s">
        <v>52</v>
      </c>
      <c r="F451">
        <v>2017</v>
      </c>
      <c r="G451" s="1">
        <v>0.75690972222222219</v>
      </c>
      <c r="H451">
        <v>11.0944</v>
      </c>
      <c r="I451">
        <v>11.012</v>
      </c>
      <c r="J451">
        <v>16.964700000000001</v>
      </c>
      <c r="K451">
        <v>16.9617</v>
      </c>
      <c r="L451">
        <v>4.3806000000000003</v>
      </c>
      <c r="M451">
        <v>6.0400000000000002E-2</v>
      </c>
      <c r="N451">
        <v>4.9340999999999999</v>
      </c>
      <c r="O451">
        <v>3.1831</v>
      </c>
      <c r="P451">
        <v>2.4339</v>
      </c>
      <c r="Q451">
        <v>2.5941000000000001</v>
      </c>
      <c r="R451">
        <v>0.17749999999999999</v>
      </c>
      <c r="S451">
        <v>2.8378000000000001</v>
      </c>
      <c r="T451" s="2">
        <v>134.03</v>
      </c>
      <c r="U451" s="2">
        <v>1805.4</v>
      </c>
      <c r="V451">
        <v>0.3306</v>
      </c>
      <c r="W451">
        <v>0.39400000000000002</v>
      </c>
      <c r="X451">
        <v>90.619699999999995</v>
      </c>
      <c r="Y451">
        <v>8.1649999999999991</v>
      </c>
      <c r="Z451">
        <v>32.650570000000002</v>
      </c>
      <c r="AA451">
        <v>-119.4817</v>
      </c>
      <c r="AB451">
        <v>11.016</v>
      </c>
      <c r="AC451">
        <v>33.465899999999998</v>
      </c>
      <c r="AD451">
        <v>33.4666</v>
      </c>
      <c r="AE451">
        <v>5.3869999999999996</v>
      </c>
      <c r="AF451">
        <v>97.427099999999996</v>
      </c>
      <c r="AG451">
        <v>234.863</v>
      </c>
      <c r="AH451">
        <v>5.4724000000000004</v>
      </c>
      <c r="AI451">
        <v>98.967299999999994</v>
      </c>
      <c r="AJ451">
        <v>238.589</v>
      </c>
      <c r="AK451">
        <v>24.345800000000001</v>
      </c>
      <c r="AL451">
        <v>24.347100000000001</v>
      </c>
      <c r="AM451">
        <v>16.962900000000001</v>
      </c>
      <c r="AN451">
        <v>16.959900000000001</v>
      </c>
      <c r="AO451">
        <v>1.18</v>
      </c>
      <c r="AP451">
        <v>357.45</v>
      </c>
      <c r="AQ451">
        <v>11</v>
      </c>
      <c r="AR451">
        <v>16.963000000000001</v>
      </c>
      <c r="AS451">
        <v>33.466500000000003</v>
      </c>
      <c r="AT451">
        <v>5.6159999999999997</v>
      </c>
      <c r="AU451">
        <v>0.35299999999999998</v>
      </c>
      <c r="AV451">
        <v>9.2999999999999999E-2</v>
      </c>
      <c r="AW451">
        <v>0</v>
      </c>
      <c r="AX451">
        <v>0</v>
      </c>
      <c r="AY451">
        <v>0</v>
      </c>
      <c r="AZ451">
        <v>0.23</v>
      </c>
      <c r="BA451">
        <v>1.26</v>
      </c>
      <c r="BB451">
        <v>245.2</v>
      </c>
      <c r="BC451">
        <f t="shared" ref="BC451:BC514" si="14">(1.04*AE451)+0.0161</f>
        <v>5.6185799999999997</v>
      </c>
      <c r="BD451">
        <f t="shared" ref="BD451:BD514" si="15">AT451-BC451</f>
        <v>-2.5800000000000267E-3</v>
      </c>
    </row>
    <row r="452" spans="1:56" x14ac:dyDescent="0.25">
      <c r="A452">
        <v>25</v>
      </c>
      <c r="B452">
        <v>66923</v>
      </c>
      <c r="C452">
        <v>67019</v>
      </c>
      <c r="D452">
        <v>14</v>
      </c>
      <c r="E452" t="s">
        <v>52</v>
      </c>
      <c r="F452">
        <v>2017</v>
      </c>
      <c r="G452" s="1">
        <v>0.75788194444444434</v>
      </c>
      <c r="H452">
        <v>2.6998000000000002</v>
      </c>
      <c r="I452">
        <v>2.673</v>
      </c>
      <c r="J452">
        <v>16.966000000000001</v>
      </c>
      <c r="K452">
        <v>16.9666</v>
      </c>
      <c r="L452">
        <v>4.3796999999999997</v>
      </c>
      <c r="M452">
        <v>4.8300000000000003E-2</v>
      </c>
      <c r="N452">
        <v>4.9340999999999999</v>
      </c>
      <c r="O452">
        <v>3.7309999999999999</v>
      </c>
      <c r="P452">
        <v>2.4388000000000001</v>
      </c>
      <c r="Q452">
        <v>2.6004</v>
      </c>
      <c r="R452">
        <v>0.16700000000000001</v>
      </c>
      <c r="S452">
        <v>2.8380000000000001</v>
      </c>
      <c r="T452" s="2">
        <v>482.96</v>
      </c>
      <c r="U452" s="2">
        <v>1873.6</v>
      </c>
      <c r="V452">
        <v>0.1729</v>
      </c>
      <c r="W452">
        <v>0.39479999999999998</v>
      </c>
      <c r="X452">
        <v>90.6006</v>
      </c>
      <c r="Y452">
        <v>8.1658000000000008</v>
      </c>
      <c r="Z452">
        <v>32.650570000000002</v>
      </c>
      <c r="AA452">
        <v>-119.4817</v>
      </c>
      <c r="AB452">
        <v>2.681</v>
      </c>
      <c r="AC452">
        <v>33.465800000000002</v>
      </c>
      <c r="AD452">
        <v>33.466700000000003</v>
      </c>
      <c r="AE452">
        <v>5.3967999999999998</v>
      </c>
      <c r="AF452">
        <v>97.6083</v>
      </c>
      <c r="AG452">
        <v>235.29400000000001</v>
      </c>
      <c r="AH452">
        <v>5.4863999999999997</v>
      </c>
      <c r="AI452">
        <v>99.229699999999994</v>
      </c>
      <c r="AJ452">
        <v>239.19890000000001</v>
      </c>
      <c r="AK452">
        <v>24.345099999999999</v>
      </c>
      <c r="AL452">
        <v>24.345700000000001</v>
      </c>
      <c r="AM452">
        <v>16.965599999999998</v>
      </c>
      <c r="AN452">
        <v>16.966100000000001</v>
      </c>
      <c r="AO452">
        <v>1.2</v>
      </c>
      <c r="AP452">
        <v>357.24</v>
      </c>
      <c r="AQ452">
        <v>3</v>
      </c>
      <c r="AR452">
        <v>16.959</v>
      </c>
      <c r="AS452">
        <v>33.465699999999998</v>
      </c>
      <c r="AT452">
        <v>5.5979999999999999</v>
      </c>
      <c r="AU452">
        <v>0.36899999999999999</v>
      </c>
      <c r="AV452">
        <v>6.7000000000000004E-2</v>
      </c>
      <c r="AW452">
        <v>0</v>
      </c>
      <c r="AX452">
        <v>0</v>
      </c>
      <c r="AY452">
        <v>0</v>
      </c>
      <c r="AZ452">
        <v>0.23</v>
      </c>
      <c r="BA452">
        <v>1.3</v>
      </c>
      <c r="BB452">
        <v>244.4</v>
      </c>
      <c r="BC452">
        <f t="shared" si="14"/>
        <v>5.6287719999999997</v>
      </c>
      <c r="BD452">
        <f t="shared" si="15"/>
        <v>-3.07719999999998E-2</v>
      </c>
    </row>
    <row r="453" spans="1:56" x14ac:dyDescent="0.25">
      <c r="A453">
        <v>26</v>
      </c>
      <c r="B453">
        <v>17662</v>
      </c>
      <c r="C453">
        <v>17758</v>
      </c>
      <c r="D453">
        <v>15</v>
      </c>
      <c r="E453" t="s">
        <v>52</v>
      </c>
      <c r="F453">
        <v>2017</v>
      </c>
      <c r="G453" s="1">
        <v>8.7881944444444457E-2</v>
      </c>
      <c r="H453">
        <v>520.48850000000004</v>
      </c>
      <c r="I453">
        <v>516.15700000000004</v>
      </c>
      <c r="J453">
        <v>6.5251000000000001</v>
      </c>
      <c r="K453">
        <v>6.5247000000000002</v>
      </c>
      <c r="L453">
        <v>4.4973999999999998</v>
      </c>
      <c r="M453">
        <v>3.39E-2</v>
      </c>
      <c r="N453">
        <v>4.74</v>
      </c>
      <c r="O453">
        <v>1.1999999999999999E-3</v>
      </c>
      <c r="P453">
        <v>0.5897</v>
      </c>
      <c r="Q453">
        <v>0.59709999999999996</v>
      </c>
      <c r="R453">
        <v>1.5411999999999999</v>
      </c>
      <c r="S453">
        <v>2.6520999999999999</v>
      </c>
      <c r="T453" s="2">
        <v>9.9999999999999998E-13</v>
      </c>
      <c r="U453" s="2">
        <v>1.8523000000000001</v>
      </c>
      <c r="V453" t="s">
        <v>53</v>
      </c>
      <c r="W453">
        <v>0.28749999999999998</v>
      </c>
      <c r="X453">
        <v>93.066000000000003</v>
      </c>
      <c r="Y453">
        <v>7.4802999999999997</v>
      </c>
      <c r="Z453">
        <v>33.18506</v>
      </c>
      <c r="AA453">
        <v>-118.3867</v>
      </c>
      <c r="AB453">
        <v>516.16099999999994</v>
      </c>
      <c r="AC453">
        <v>34.308300000000003</v>
      </c>
      <c r="AD453">
        <v>34.310400000000001</v>
      </c>
      <c r="AE453">
        <v>0.29149999999999998</v>
      </c>
      <c r="AF453">
        <v>4.2523999999999997</v>
      </c>
      <c r="AG453">
        <v>12.679</v>
      </c>
      <c r="AH453">
        <v>0.29509999999999997</v>
      </c>
      <c r="AI453">
        <v>4.3041</v>
      </c>
      <c r="AJ453">
        <v>12.8325</v>
      </c>
      <c r="AK453">
        <v>26.944299999999998</v>
      </c>
      <c r="AL453">
        <v>26.946000000000002</v>
      </c>
      <c r="AM453">
        <v>6.4775999999999998</v>
      </c>
      <c r="AN453">
        <v>6.4771999999999998</v>
      </c>
      <c r="AO453">
        <v>0.94</v>
      </c>
      <c r="AP453">
        <v>117.98</v>
      </c>
      <c r="AQ453">
        <v>517</v>
      </c>
      <c r="AR453">
        <v>6.5250000000000004</v>
      </c>
      <c r="AS453">
        <v>34.308700000000002</v>
      </c>
      <c r="AT453">
        <v>0.29899999999999999</v>
      </c>
      <c r="AW453">
        <v>38.44</v>
      </c>
      <c r="AX453">
        <v>0</v>
      </c>
      <c r="AY453">
        <v>0</v>
      </c>
      <c r="AZ453">
        <v>3.07</v>
      </c>
      <c r="BA453">
        <v>71.959999999999994</v>
      </c>
      <c r="BB453">
        <v>13.05</v>
      </c>
      <c r="BC453">
        <f t="shared" si="14"/>
        <v>0.31925999999999999</v>
      </c>
      <c r="BD453">
        <f t="shared" si="15"/>
        <v>-2.026E-2</v>
      </c>
    </row>
    <row r="454" spans="1:56" x14ac:dyDescent="0.25">
      <c r="A454">
        <v>26</v>
      </c>
      <c r="B454">
        <v>21565</v>
      </c>
      <c r="C454">
        <v>21661</v>
      </c>
      <c r="D454">
        <v>15</v>
      </c>
      <c r="E454" t="s">
        <v>52</v>
      </c>
      <c r="F454">
        <v>2017</v>
      </c>
      <c r="G454" s="1">
        <v>8.9756944444444445E-2</v>
      </c>
      <c r="H454">
        <v>444.33909999999997</v>
      </c>
      <c r="I454">
        <v>440.721</v>
      </c>
      <c r="J454">
        <v>7.0570000000000004</v>
      </c>
      <c r="K454">
        <v>7.0557999999999996</v>
      </c>
      <c r="L454">
        <v>4.4941000000000004</v>
      </c>
      <c r="M454">
        <v>3.32E-2</v>
      </c>
      <c r="N454">
        <v>4.6319999999999997</v>
      </c>
      <c r="O454">
        <v>1.1999999999999999E-3</v>
      </c>
      <c r="P454">
        <v>0.62629999999999997</v>
      </c>
      <c r="Q454">
        <v>0.6361</v>
      </c>
      <c r="R454">
        <v>1.4744999999999999</v>
      </c>
      <c r="S454">
        <v>2.6558999999999999</v>
      </c>
      <c r="T454" s="2">
        <v>9.9999999999999998E-13</v>
      </c>
      <c r="U454" s="2">
        <v>1.9743999999999999</v>
      </c>
      <c r="V454" t="s">
        <v>53</v>
      </c>
      <c r="W454">
        <v>0.29039999999999999</v>
      </c>
      <c r="X454">
        <v>92.997399999999999</v>
      </c>
      <c r="Y454">
        <v>7.4938000000000002</v>
      </c>
      <c r="Z454">
        <v>33.185070000000003</v>
      </c>
      <c r="AA454">
        <v>-118.3867</v>
      </c>
      <c r="AB454">
        <v>440.726</v>
      </c>
      <c r="AC454">
        <v>34.284799999999997</v>
      </c>
      <c r="AD454">
        <v>34.287700000000001</v>
      </c>
      <c r="AE454">
        <v>0.41880000000000001</v>
      </c>
      <c r="AF454">
        <v>6.1816000000000004</v>
      </c>
      <c r="AG454">
        <v>18.212</v>
      </c>
      <c r="AH454">
        <v>0.42209999999999998</v>
      </c>
      <c r="AI454">
        <v>6.2320000000000002</v>
      </c>
      <c r="AJ454">
        <v>18.360600000000002</v>
      </c>
      <c r="AK454">
        <v>26.853300000000001</v>
      </c>
      <c r="AL454">
        <v>26.855799999999999</v>
      </c>
      <c r="AM454">
        <v>7.0148999999999999</v>
      </c>
      <c r="AN454">
        <v>7.0137</v>
      </c>
      <c r="AO454">
        <v>0.94</v>
      </c>
      <c r="AP454">
        <v>125.96</v>
      </c>
      <c r="AQ454">
        <v>440</v>
      </c>
      <c r="AR454">
        <v>7.0739999999999998</v>
      </c>
      <c r="AS454">
        <v>34.287100000000002</v>
      </c>
      <c r="AT454">
        <v>0.439</v>
      </c>
      <c r="AW454">
        <v>36.68</v>
      </c>
      <c r="AX454">
        <v>0</v>
      </c>
      <c r="AY454">
        <v>0</v>
      </c>
      <c r="AZ454">
        <v>2.95</v>
      </c>
      <c r="BA454">
        <v>63.84</v>
      </c>
      <c r="BB454">
        <v>19.149999999999999</v>
      </c>
      <c r="BC454">
        <f t="shared" si="14"/>
        <v>0.451652</v>
      </c>
      <c r="BD454">
        <f t="shared" si="15"/>
        <v>-1.2651999999999997E-2</v>
      </c>
    </row>
    <row r="455" spans="1:56" x14ac:dyDescent="0.25">
      <c r="A455">
        <v>26</v>
      </c>
      <c r="B455">
        <v>24973</v>
      </c>
      <c r="C455">
        <v>25069</v>
      </c>
      <c r="D455">
        <v>15</v>
      </c>
      <c r="E455" t="s">
        <v>52</v>
      </c>
      <c r="F455">
        <v>2017</v>
      </c>
      <c r="G455" s="1">
        <v>9.1400462962962961E-2</v>
      </c>
      <c r="H455">
        <v>383.72829999999999</v>
      </c>
      <c r="I455">
        <v>380.661</v>
      </c>
      <c r="J455">
        <v>7.6059000000000001</v>
      </c>
      <c r="K455">
        <v>7.6020000000000003</v>
      </c>
      <c r="L455">
        <v>4.4923999999999999</v>
      </c>
      <c r="M455">
        <v>3.3599999999999998E-2</v>
      </c>
      <c r="N455">
        <v>4.1233000000000004</v>
      </c>
      <c r="O455">
        <v>1.1999999999999999E-3</v>
      </c>
      <c r="P455">
        <v>0.70909999999999995</v>
      </c>
      <c r="Q455">
        <v>0.72529999999999994</v>
      </c>
      <c r="R455">
        <v>1.3865000000000001</v>
      </c>
      <c r="S455">
        <v>2.6629999999999998</v>
      </c>
      <c r="T455" s="2">
        <v>9.9999999999999998E-13</v>
      </c>
      <c r="U455" s="2">
        <v>1.9743999999999999</v>
      </c>
      <c r="V455" t="s">
        <v>53</v>
      </c>
      <c r="W455">
        <v>0.29199999999999998</v>
      </c>
      <c r="X455">
        <v>92.960999999999999</v>
      </c>
      <c r="Y455">
        <v>7.5210999999999997</v>
      </c>
      <c r="Z455">
        <v>33.185070000000003</v>
      </c>
      <c r="AA455">
        <v>-118.3867</v>
      </c>
      <c r="AB455">
        <v>380.66399999999999</v>
      </c>
      <c r="AC455">
        <v>34.244</v>
      </c>
      <c r="AD455">
        <v>34.245100000000001</v>
      </c>
      <c r="AE455">
        <v>0.70920000000000005</v>
      </c>
      <c r="AF455">
        <v>10.598100000000001</v>
      </c>
      <c r="AG455">
        <v>30.847000000000001</v>
      </c>
      <c r="AH455">
        <v>0.71189999999999998</v>
      </c>
      <c r="AI455">
        <v>10.637</v>
      </c>
      <c r="AJ455">
        <v>30.963200000000001</v>
      </c>
      <c r="AK455">
        <v>26.743300000000001</v>
      </c>
      <c r="AL455">
        <v>26.744700000000002</v>
      </c>
      <c r="AM455">
        <v>7.5682</v>
      </c>
      <c r="AN455">
        <v>7.5643000000000002</v>
      </c>
      <c r="AO455">
        <v>0.95</v>
      </c>
      <c r="AP455">
        <v>135.83000000000001</v>
      </c>
      <c r="AQ455">
        <v>381</v>
      </c>
      <c r="AR455">
        <v>7.6390000000000002</v>
      </c>
      <c r="AS455">
        <v>34.243400000000001</v>
      </c>
      <c r="AT455">
        <v>0.745</v>
      </c>
      <c r="AW455">
        <v>34.61</v>
      </c>
      <c r="AX455">
        <v>0</v>
      </c>
      <c r="AY455">
        <v>0</v>
      </c>
      <c r="AZ455">
        <v>2.77</v>
      </c>
      <c r="BA455">
        <v>54.54</v>
      </c>
      <c r="BB455">
        <v>32.51</v>
      </c>
      <c r="BC455">
        <f t="shared" si="14"/>
        <v>0.75366800000000012</v>
      </c>
      <c r="BD455">
        <f t="shared" si="15"/>
        <v>-8.6680000000001201E-3</v>
      </c>
    </row>
    <row r="456" spans="1:56" x14ac:dyDescent="0.25">
      <c r="A456">
        <v>26</v>
      </c>
      <c r="B456">
        <v>28477</v>
      </c>
      <c r="C456">
        <v>28573</v>
      </c>
      <c r="D456">
        <v>15</v>
      </c>
      <c r="E456" t="s">
        <v>52</v>
      </c>
      <c r="F456">
        <v>2017</v>
      </c>
      <c r="G456" s="1">
        <v>9.3090277777777786E-2</v>
      </c>
      <c r="H456">
        <v>323.21030000000002</v>
      </c>
      <c r="I456">
        <v>320.67500000000001</v>
      </c>
      <c r="J456">
        <v>8.4499999999999993</v>
      </c>
      <c r="K456">
        <v>8.4469999999999992</v>
      </c>
      <c r="L456">
        <v>4.4875999999999996</v>
      </c>
      <c r="M456">
        <v>3.2899999999999999E-2</v>
      </c>
      <c r="N456">
        <v>4.7709000000000001</v>
      </c>
      <c r="O456">
        <v>1.1999999999999999E-3</v>
      </c>
      <c r="P456">
        <v>0.81289999999999996</v>
      </c>
      <c r="Q456">
        <v>0.83640000000000003</v>
      </c>
      <c r="R456">
        <v>1.3023</v>
      </c>
      <c r="S456">
        <v>2.6747999999999998</v>
      </c>
      <c r="T456" s="2">
        <v>9.9999999999999998E-13</v>
      </c>
      <c r="U456" s="2">
        <v>1.9743999999999999</v>
      </c>
      <c r="V456" t="s">
        <v>53</v>
      </c>
      <c r="W456">
        <v>0.29630000000000001</v>
      </c>
      <c r="X456">
        <v>92.860699999999994</v>
      </c>
      <c r="Y456">
        <v>7.5652999999999997</v>
      </c>
      <c r="Z456">
        <v>33.185070000000003</v>
      </c>
      <c r="AA456">
        <v>-118.3866</v>
      </c>
      <c r="AB456">
        <v>320.67599999999999</v>
      </c>
      <c r="AC456">
        <v>34.225999999999999</v>
      </c>
      <c r="AD456">
        <v>34.2288</v>
      </c>
      <c r="AE456">
        <v>1.0499000000000001</v>
      </c>
      <c r="AF456">
        <v>15.988799999999999</v>
      </c>
      <c r="AG456">
        <v>45.673999999999999</v>
      </c>
      <c r="AH456">
        <v>1.0541</v>
      </c>
      <c r="AI456">
        <v>16.0517</v>
      </c>
      <c r="AJ456">
        <v>45.856000000000002</v>
      </c>
      <c r="AK456">
        <v>26.603200000000001</v>
      </c>
      <c r="AL456">
        <v>26.605799999999999</v>
      </c>
      <c r="AM456">
        <v>8.4162999999999997</v>
      </c>
      <c r="AN456">
        <v>8.4132999999999996</v>
      </c>
      <c r="AO456">
        <v>0.96</v>
      </c>
      <c r="AP456">
        <v>148.63</v>
      </c>
      <c r="AQ456">
        <v>321</v>
      </c>
      <c r="AR456">
        <v>8.4429999999999996</v>
      </c>
      <c r="AS456">
        <v>34.2239</v>
      </c>
      <c r="AT456">
        <v>1.1040000000000001</v>
      </c>
      <c r="AW456">
        <v>31.65</v>
      </c>
      <c r="AX456">
        <v>0</v>
      </c>
      <c r="AY456">
        <v>0</v>
      </c>
      <c r="AZ456">
        <v>2.5499999999999998</v>
      </c>
      <c r="BA456">
        <v>44.53</v>
      </c>
      <c r="BB456">
        <v>48.17</v>
      </c>
      <c r="BC456">
        <f t="shared" si="14"/>
        <v>1.1079960000000002</v>
      </c>
      <c r="BD456">
        <f t="shared" si="15"/>
        <v>-3.9960000000001106E-3</v>
      </c>
    </row>
    <row r="457" spans="1:56" x14ac:dyDescent="0.25">
      <c r="A457">
        <v>26</v>
      </c>
      <c r="B457">
        <v>31264</v>
      </c>
      <c r="C457">
        <v>31360</v>
      </c>
      <c r="D457">
        <v>15</v>
      </c>
      <c r="E457" t="s">
        <v>52</v>
      </c>
      <c r="F457">
        <v>2017</v>
      </c>
      <c r="G457" s="1">
        <v>9.4444444444444442E-2</v>
      </c>
      <c r="H457">
        <v>271.68799999999999</v>
      </c>
      <c r="I457">
        <v>269.58999999999997</v>
      </c>
      <c r="J457">
        <v>9.1313999999999993</v>
      </c>
      <c r="K457">
        <v>9.1212</v>
      </c>
      <c r="L457">
        <v>4.4882999999999997</v>
      </c>
      <c r="M457">
        <v>3.27E-2</v>
      </c>
      <c r="N457">
        <v>4.9340999999999999</v>
      </c>
      <c r="O457">
        <v>1.1999999999999999E-3</v>
      </c>
      <c r="P457">
        <v>0.91410000000000002</v>
      </c>
      <c r="Q457">
        <v>0.94789999999999996</v>
      </c>
      <c r="R457">
        <v>1.2182999999999999</v>
      </c>
      <c r="S457">
        <v>2.6846000000000001</v>
      </c>
      <c r="T457" s="2">
        <v>9.9999999999999998E-13</v>
      </c>
      <c r="U457" s="2">
        <v>1.9743999999999999</v>
      </c>
      <c r="V457" t="s">
        <v>53</v>
      </c>
      <c r="W457">
        <v>0.29570000000000002</v>
      </c>
      <c r="X457">
        <v>92.874200000000002</v>
      </c>
      <c r="Y457">
        <v>7.6017000000000001</v>
      </c>
      <c r="Z457">
        <v>33.185070000000003</v>
      </c>
      <c r="AA457">
        <v>-118.3867</v>
      </c>
      <c r="AB457">
        <v>269.59100000000001</v>
      </c>
      <c r="AC457">
        <v>34.200699999999998</v>
      </c>
      <c r="AD457">
        <v>34.200600000000001</v>
      </c>
      <c r="AE457">
        <v>1.355</v>
      </c>
      <c r="AF457">
        <v>20.946400000000001</v>
      </c>
      <c r="AG457">
        <v>58.954999999999998</v>
      </c>
      <c r="AH457">
        <v>1.3589</v>
      </c>
      <c r="AI457">
        <v>21.000499999999999</v>
      </c>
      <c r="AJ457">
        <v>59.121099999999998</v>
      </c>
      <c r="AK457">
        <v>26.475899999999999</v>
      </c>
      <c r="AL457">
        <v>26.477499999999999</v>
      </c>
      <c r="AM457">
        <v>9.1018000000000008</v>
      </c>
      <c r="AN457">
        <v>9.0915999999999997</v>
      </c>
      <c r="AO457">
        <v>0.96</v>
      </c>
      <c r="AP457">
        <v>160.09</v>
      </c>
      <c r="AQ457">
        <v>270</v>
      </c>
      <c r="AR457">
        <v>9.3369999999999997</v>
      </c>
      <c r="AS457">
        <v>34.2376</v>
      </c>
      <c r="AT457">
        <v>1.329</v>
      </c>
      <c r="AW457">
        <v>28.46</v>
      </c>
      <c r="AX457">
        <v>0</v>
      </c>
      <c r="AY457">
        <v>0</v>
      </c>
      <c r="AZ457">
        <v>2.41</v>
      </c>
      <c r="BA457">
        <v>37.42</v>
      </c>
      <c r="BB457">
        <v>57.98</v>
      </c>
      <c r="BC457">
        <f t="shared" si="14"/>
        <v>1.4253</v>
      </c>
      <c r="BD457">
        <f t="shared" si="15"/>
        <v>-9.6300000000000052E-2</v>
      </c>
    </row>
    <row r="458" spans="1:56" x14ac:dyDescent="0.25">
      <c r="A458">
        <v>26</v>
      </c>
      <c r="B458">
        <v>34598</v>
      </c>
      <c r="C458">
        <v>34694</v>
      </c>
      <c r="D458">
        <v>15</v>
      </c>
      <c r="E458" t="s">
        <v>52</v>
      </c>
      <c r="F458">
        <v>2017</v>
      </c>
      <c r="G458" s="1">
        <v>9.6041666666666678E-2</v>
      </c>
      <c r="H458">
        <v>231.58670000000001</v>
      </c>
      <c r="I458">
        <v>229.822</v>
      </c>
      <c r="J458">
        <v>9.9588000000000001</v>
      </c>
      <c r="K458">
        <v>9.9582999999999995</v>
      </c>
      <c r="L458">
        <v>4.4867999999999997</v>
      </c>
      <c r="M458">
        <v>3.2300000000000002E-2</v>
      </c>
      <c r="N458">
        <v>4.6520999999999999</v>
      </c>
      <c r="O458">
        <v>1.1999999999999999E-3</v>
      </c>
      <c r="P458">
        <v>0.9425</v>
      </c>
      <c r="Q458">
        <v>0.9768</v>
      </c>
      <c r="R458">
        <v>1.1520999999999999</v>
      </c>
      <c r="S458">
        <v>2.6920999999999999</v>
      </c>
      <c r="T458" s="2">
        <v>9.9999999999999998E-13</v>
      </c>
      <c r="U458" s="2">
        <v>1.9743999999999999</v>
      </c>
      <c r="V458" t="s">
        <v>53</v>
      </c>
      <c r="W458">
        <v>0.29709999999999998</v>
      </c>
      <c r="X458">
        <v>92.842200000000005</v>
      </c>
      <c r="Y458">
        <v>7.6291000000000002</v>
      </c>
      <c r="Z458">
        <v>33.185070000000003</v>
      </c>
      <c r="AA458">
        <v>-118.3867</v>
      </c>
      <c r="AB458">
        <v>229.822</v>
      </c>
      <c r="AC458">
        <v>34.1922</v>
      </c>
      <c r="AD458">
        <v>34.194000000000003</v>
      </c>
      <c r="AE458">
        <v>1.4358</v>
      </c>
      <c r="AF458">
        <v>22.599</v>
      </c>
      <c r="AG458">
        <v>62.475999999999999</v>
      </c>
      <c r="AH458">
        <v>1.4433</v>
      </c>
      <c r="AI458">
        <v>22.717500000000001</v>
      </c>
      <c r="AJ458">
        <v>62.804099999999998</v>
      </c>
      <c r="AK458">
        <v>26.332599999999999</v>
      </c>
      <c r="AL458">
        <v>26.334099999999999</v>
      </c>
      <c r="AM458">
        <v>9.9321999999999999</v>
      </c>
      <c r="AN458">
        <v>9.9316999999999993</v>
      </c>
      <c r="AO458">
        <v>0.97</v>
      </c>
      <c r="AP458">
        <v>173.24</v>
      </c>
      <c r="AQ458">
        <v>230</v>
      </c>
      <c r="AR458">
        <v>9.9209999999999994</v>
      </c>
      <c r="AS458">
        <v>34.193300000000001</v>
      </c>
      <c r="AT458">
        <v>1.4950000000000001</v>
      </c>
      <c r="AW458">
        <v>26.85</v>
      </c>
      <c r="AX458">
        <v>0</v>
      </c>
      <c r="AY458">
        <v>0</v>
      </c>
      <c r="AZ458">
        <v>2.29</v>
      </c>
      <c r="BA458">
        <v>32.520000000000003</v>
      </c>
      <c r="BB458">
        <v>65.25</v>
      </c>
      <c r="BC458">
        <f t="shared" si="14"/>
        <v>1.5093320000000001</v>
      </c>
      <c r="BD458">
        <f t="shared" si="15"/>
        <v>-1.4332000000000011E-2</v>
      </c>
    </row>
    <row r="459" spans="1:56" x14ac:dyDescent="0.25">
      <c r="A459">
        <v>26</v>
      </c>
      <c r="B459">
        <v>37550</v>
      </c>
      <c r="C459">
        <v>37646</v>
      </c>
      <c r="D459">
        <v>15</v>
      </c>
      <c r="E459" t="s">
        <v>52</v>
      </c>
      <c r="F459">
        <v>2017</v>
      </c>
      <c r="G459" s="1">
        <v>9.746527777777779E-2</v>
      </c>
      <c r="H459">
        <v>201.3895</v>
      </c>
      <c r="I459">
        <v>199.869</v>
      </c>
      <c r="J459">
        <v>10.097099999999999</v>
      </c>
      <c r="K459">
        <v>10.0966</v>
      </c>
      <c r="L459">
        <v>4.4862000000000002</v>
      </c>
      <c r="M459">
        <v>3.1800000000000002E-2</v>
      </c>
      <c r="N459">
        <v>4.2305999999999999</v>
      </c>
      <c r="O459">
        <v>1.1999999999999999E-3</v>
      </c>
      <c r="P459">
        <v>0.96340000000000003</v>
      </c>
      <c r="Q459">
        <v>0.99990000000000001</v>
      </c>
      <c r="R459">
        <v>1.1132</v>
      </c>
      <c r="S459">
        <v>2.6943000000000001</v>
      </c>
      <c r="T459" s="2">
        <v>9.9999999999999998E-13</v>
      </c>
      <c r="U459" s="2">
        <v>1.8726</v>
      </c>
      <c r="V459" t="s">
        <v>53</v>
      </c>
      <c r="W459">
        <v>0.29759999999999998</v>
      </c>
      <c r="X459">
        <v>92.830600000000004</v>
      </c>
      <c r="Y459">
        <v>7.6372999999999998</v>
      </c>
      <c r="Z459">
        <v>33.18506</v>
      </c>
      <c r="AA459">
        <v>-118.3867</v>
      </c>
      <c r="AB459">
        <v>199.869</v>
      </c>
      <c r="AC459">
        <v>34.158099999999997</v>
      </c>
      <c r="AD459">
        <v>34.159500000000001</v>
      </c>
      <c r="AE459">
        <v>1.4955000000000001</v>
      </c>
      <c r="AF459">
        <v>23.603999999999999</v>
      </c>
      <c r="AG459">
        <v>65.075999999999993</v>
      </c>
      <c r="AH459">
        <v>1.5064</v>
      </c>
      <c r="AI459">
        <v>23.777100000000001</v>
      </c>
      <c r="AJ459">
        <v>65.554000000000002</v>
      </c>
      <c r="AK459">
        <v>26.2819</v>
      </c>
      <c r="AL459">
        <v>26.283100000000001</v>
      </c>
      <c r="AM459">
        <v>10.0738</v>
      </c>
      <c r="AN459">
        <v>10.0733</v>
      </c>
      <c r="AO459">
        <v>0.98</v>
      </c>
      <c r="AP459">
        <v>177.43</v>
      </c>
      <c r="AQ459">
        <v>200</v>
      </c>
      <c r="AR459">
        <v>10.061999999999999</v>
      </c>
      <c r="AS459">
        <v>34.159500000000001</v>
      </c>
      <c r="AT459">
        <v>1.5569999999999999</v>
      </c>
      <c r="AU459">
        <v>3.0000000000000001E-3</v>
      </c>
      <c r="AV459">
        <v>3.1E-2</v>
      </c>
      <c r="AW459">
        <v>26.6</v>
      </c>
      <c r="AX459">
        <v>0</v>
      </c>
      <c r="AY459">
        <v>0</v>
      </c>
      <c r="AZ459">
        <v>2.25</v>
      </c>
      <c r="BA459">
        <v>31.71</v>
      </c>
      <c r="BB459">
        <v>67.95</v>
      </c>
      <c r="BC459">
        <f t="shared" si="14"/>
        <v>1.57142</v>
      </c>
      <c r="BD459">
        <f t="shared" si="15"/>
        <v>-1.4420000000000099E-2</v>
      </c>
    </row>
    <row r="460" spans="1:56" x14ac:dyDescent="0.25">
      <c r="A460">
        <v>26</v>
      </c>
      <c r="B460">
        <v>40308</v>
      </c>
      <c r="C460">
        <v>40404</v>
      </c>
      <c r="D460">
        <v>15</v>
      </c>
      <c r="E460" t="s">
        <v>52</v>
      </c>
      <c r="F460">
        <v>2017</v>
      </c>
      <c r="G460" s="1">
        <v>9.8796296296296285E-2</v>
      </c>
      <c r="H460">
        <v>171.13800000000001</v>
      </c>
      <c r="I460">
        <v>169.858</v>
      </c>
      <c r="J460">
        <v>10.1242</v>
      </c>
      <c r="K460">
        <v>10.1242</v>
      </c>
      <c r="L460">
        <v>4.4850000000000003</v>
      </c>
      <c r="M460">
        <v>3.2500000000000001E-2</v>
      </c>
      <c r="N460">
        <v>4.9340999999999999</v>
      </c>
      <c r="O460">
        <v>1.1999999999999999E-3</v>
      </c>
      <c r="P460">
        <v>1.0183</v>
      </c>
      <c r="Q460">
        <v>1.0582</v>
      </c>
      <c r="R460">
        <v>1.1021000000000001</v>
      </c>
      <c r="S460">
        <v>2.698</v>
      </c>
      <c r="T460" s="2">
        <v>9.9999999999999998E-13</v>
      </c>
      <c r="U460" s="2">
        <v>1.9743999999999999</v>
      </c>
      <c r="V460" t="s">
        <v>53</v>
      </c>
      <c r="W460">
        <v>0.29870000000000002</v>
      </c>
      <c r="X460">
        <v>92.8065</v>
      </c>
      <c r="Y460">
        <v>7.6513</v>
      </c>
      <c r="Z460">
        <v>33.18506</v>
      </c>
      <c r="AA460">
        <v>-118.3867</v>
      </c>
      <c r="AB460">
        <v>169.858</v>
      </c>
      <c r="AC460">
        <v>34.0914</v>
      </c>
      <c r="AD460">
        <v>34.093200000000003</v>
      </c>
      <c r="AE460">
        <v>1.6701999999999999</v>
      </c>
      <c r="AF460">
        <v>26.366399999999999</v>
      </c>
      <c r="AG460">
        <v>72.685000000000002</v>
      </c>
      <c r="AH460">
        <v>1.6772</v>
      </c>
      <c r="AI460">
        <v>26.477399999999999</v>
      </c>
      <c r="AJ460">
        <v>72.989699999999999</v>
      </c>
      <c r="AK460">
        <v>26.224699999999999</v>
      </c>
      <c r="AL460">
        <v>26.226099999999999</v>
      </c>
      <c r="AM460">
        <v>10.1044</v>
      </c>
      <c r="AN460">
        <v>10.1044</v>
      </c>
      <c r="AO460">
        <v>0.99</v>
      </c>
      <c r="AP460">
        <v>182.18</v>
      </c>
      <c r="AQ460">
        <v>170</v>
      </c>
      <c r="AR460">
        <v>10.141999999999999</v>
      </c>
      <c r="AS460">
        <v>34.094299999999997</v>
      </c>
      <c r="AT460">
        <v>1.74</v>
      </c>
      <c r="AU460">
        <v>3.0000000000000001E-3</v>
      </c>
      <c r="AV460">
        <v>2.8000000000000001E-2</v>
      </c>
      <c r="AW460">
        <v>26</v>
      </c>
      <c r="AX460">
        <v>0</v>
      </c>
      <c r="AY460">
        <v>0.08</v>
      </c>
      <c r="AZ460">
        <v>2.1800000000000002</v>
      </c>
      <c r="BA460">
        <v>30.4</v>
      </c>
      <c r="BB460">
        <v>75.92</v>
      </c>
      <c r="BC460">
        <f t="shared" si="14"/>
        <v>1.7531079999999999</v>
      </c>
      <c r="BD460">
        <f t="shared" si="15"/>
        <v>-1.3107999999999898E-2</v>
      </c>
    </row>
    <row r="461" spans="1:56" x14ac:dyDescent="0.25">
      <c r="A461">
        <v>26</v>
      </c>
      <c r="B461">
        <v>42805</v>
      </c>
      <c r="C461">
        <v>42901</v>
      </c>
      <c r="D461">
        <v>15</v>
      </c>
      <c r="E461" t="s">
        <v>52</v>
      </c>
      <c r="F461">
        <v>2017</v>
      </c>
      <c r="G461" s="1">
        <v>9.9999999999999992E-2</v>
      </c>
      <c r="H461">
        <v>140.86189999999999</v>
      </c>
      <c r="I461">
        <v>139.81899999999999</v>
      </c>
      <c r="J461">
        <v>10.1983</v>
      </c>
      <c r="K461">
        <v>10.198</v>
      </c>
      <c r="L461">
        <v>4.4829999999999997</v>
      </c>
      <c r="M461">
        <v>3.2399999999999998E-2</v>
      </c>
      <c r="N461">
        <v>4.9340999999999999</v>
      </c>
      <c r="O461">
        <v>1.1999999999999999E-3</v>
      </c>
      <c r="P461">
        <v>1.1344000000000001</v>
      </c>
      <c r="Q461">
        <v>1.1822999999999999</v>
      </c>
      <c r="R461">
        <v>1.0745</v>
      </c>
      <c r="S461">
        <v>2.7052999999999998</v>
      </c>
      <c r="T461" s="2">
        <v>9.9999999999999998E-13</v>
      </c>
      <c r="U461" s="2">
        <v>1.8726</v>
      </c>
      <c r="V461">
        <v>1.67E-2</v>
      </c>
      <c r="W461">
        <v>0.30049999999999999</v>
      </c>
      <c r="X461">
        <v>92.7637</v>
      </c>
      <c r="Y461">
        <v>7.6795</v>
      </c>
      <c r="Z461">
        <v>33.18506</v>
      </c>
      <c r="AA461">
        <v>-118.3866</v>
      </c>
      <c r="AB461">
        <v>139.81899999999999</v>
      </c>
      <c r="AC461">
        <v>33.964100000000002</v>
      </c>
      <c r="AD461">
        <v>33.965299999999999</v>
      </c>
      <c r="AE461">
        <v>2.0396000000000001</v>
      </c>
      <c r="AF461">
        <v>32.223799999999997</v>
      </c>
      <c r="AG461">
        <v>88.772000000000006</v>
      </c>
      <c r="AH461">
        <v>2.0474999999999999</v>
      </c>
      <c r="AI461">
        <v>32.348599999999998</v>
      </c>
      <c r="AJ461">
        <v>89.115200000000002</v>
      </c>
      <c r="AK461">
        <v>26.112100000000002</v>
      </c>
      <c r="AL461">
        <v>26.113099999999999</v>
      </c>
      <c r="AM461">
        <v>10.182</v>
      </c>
      <c r="AN461">
        <v>10.181699999999999</v>
      </c>
      <c r="AO461">
        <v>1</v>
      </c>
      <c r="AP461">
        <v>192.19</v>
      </c>
      <c r="AQ461">
        <v>140</v>
      </c>
      <c r="AR461">
        <v>10.196</v>
      </c>
      <c r="AS461">
        <v>33.963200000000001</v>
      </c>
      <c r="AT461">
        <v>2.1259999999999999</v>
      </c>
      <c r="AU461">
        <v>5.0000000000000001E-3</v>
      </c>
      <c r="AV461">
        <v>3.1E-2</v>
      </c>
      <c r="AW461">
        <v>24.48</v>
      </c>
      <c r="AX461">
        <v>0</v>
      </c>
      <c r="AY461">
        <v>0</v>
      </c>
      <c r="AZ461">
        <v>2.0499999999999998</v>
      </c>
      <c r="BA461">
        <v>27.31</v>
      </c>
      <c r="BB461">
        <v>92.79</v>
      </c>
      <c r="BC461">
        <f t="shared" si="14"/>
        <v>2.1372839999999997</v>
      </c>
      <c r="BD461">
        <f t="shared" si="15"/>
        <v>-1.128399999999985E-2</v>
      </c>
    </row>
    <row r="462" spans="1:56" x14ac:dyDescent="0.25">
      <c r="A462">
        <v>26</v>
      </c>
      <c r="B462">
        <v>45035</v>
      </c>
      <c r="C462">
        <v>45131</v>
      </c>
      <c r="D462">
        <v>15</v>
      </c>
      <c r="E462" t="s">
        <v>52</v>
      </c>
      <c r="F462">
        <v>2017</v>
      </c>
      <c r="G462" s="1">
        <v>0.10107638888888888</v>
      </c>
      <c r="H462">
        <v>120.70140000000001</v>
      </c>
      <c r="I462">
        <v>119.812</v>
      </c>
      <c r="J462">
        <v>10.4504</v>
      </c>
      <c r="K462">
        <v>10.4506</v>
      </c>
      <c r="L462">
        <v>4.4809999999999999</v>
      </c>
      <c r="M462">
        <v>3.2800000000000003E-2</v>
      </c>
      <c r="N462">
        <v>4.7209000000000003</v>
      </c>
      <c r="O462">
        <v>1.1999999999999999E-3</v>
      </c>
      <c r="P462">
        <v>1.2435</v>
      </c>
      <c r="Q462">
        <v>1.3001</v>
      </c>
      <c r="R462">
        <v>0.99209999999999998</v>
      </c>
      <c r="S462">
        <v>2.7141000000000002</v>
      </c>
      <c r="T462" s="2">
        <v>9.9999999999999998E-13</v>
      </c>
      <c r="U462" s="2">
        <v>1.9743999999999999</v>
      </c>
      <c r="V462" t="s">
        <v>53</v>
      </c>
      <c r="W462">
        <v>0.30230000000000001</v>
      </c>
      <c r="X462">
        <v>92.721299999999999</v>
      </c>
      <c r="Y462">
        <v>7.7131999999999996</v>
      </c>
      <c r="Z462">
        <v>33.185070000000003</v>
      </c>
      <c r="AA462">
        <v>-118.3867</v>
      </c>
      <c r="AB462">
        <v>119.81399999999999</v>
      </c>
      <c r="AC462">
        <v>33.811999999999998</v>
      </c>
      <c r="AD462">
        <v>33.813000000000002</v>
      </c>
      <c r="AE462">
        <v>2.3812000000000002</v>
      </c>
      <c r="AF462">
        <v>37.789400000000001</v>
      </c>
      <c r="AG462">
        <v>103.65600000000001</v>
      </c>
      <c r="AH462">
        <v>2.3891</v>
      </c>
      <c r="AI462">
        <v>37.914099999999998</v>
      </c>
      <c r="AJ462">
        <v>103.99639999999999</v>
      </c>
      <c r="AK462">
        <v>25.9497</v>
      </c>
      <c r="AL462">
        <v>25.950399999999998</v>
      </c>
      <c r="AM462">
        <v>10.436199999999999</v>
      </c>
      <c r="AN462">
        <v>10.436400000000001</v>
      </c>
      <c r="AO462">
        <v>1</v>
      </c>
      <c r="AP462">
        <v>207.2</v>
      </c>
      <c r="AQ462">
        <v>120</v>
      </c>
      <c r="AR462">
        <v>10.436</v>
      </c>
      <c r="AS462">
        <v>33.811500000000002</v>
      </c>
      <c r="AT462">
        <v>2.4790000000000001</v>
      </c>
      <c r="AU462">
        <v>6.0000000000000001E-3</v>
      </c>
      <c r="AV462">
        <v>3.9E-2</v>
      </c>
      <c r="AW462">
        <v>22.55</v>
      </c>
      <c r="AX462">
        <v>0</v>
      </c>
      <c r="AY462">
        <v>0</v>
      </c>
      <c r="AZ462">
        <v>1.88</v>
      </c>
      <c r="BA462">
        <v>23.78</v>
      </c>
      <c r="BB462">
        <v>108.21</v>
      </c>
      <c r="BC462">
        <f t="shared" si="14"/>
        <v>2.4925480000000002</v>
      </c>
      <c r="BD462">
        <f t="shared" si="15"/>
        <v>-1.3548000000000116E-2</v>
      </c>
    </row>
    <row r="463" spans="1:56" x14ac:dyDescent="0.25">
      <c r="A463">
        <v>26</v>
      </c>
      <c r="B463">
        <v>47317</v>
      </c>
      <c r="C463">
        <v>47413</v>
      </c>
      <c r="D463">
        <v>15</v>
      </c>
      <c r="E463" t="s">
        <v>52</v>
      </c>
      <c r="F463">
        <v>2017</v>
      </c>
      <c r="G463" s="1">
        <v>0.10217592592592593</v>
      </c>
      <c r="H463">
        <v>101.2885</v>
      </c>
      <c r="I463">
        <v>100.551</v>
      </c>
      <c r="J463">
        <v>10.7217</v>
      </c>
      <c r="K463">
        <v>10.7174</v>
      </c>
      <c r="L463">
        <v>4.4756</v>
      </c>
      <c r="M463">
        <v>3.3000000000000002E-2</v>
      </c>
      <c r="N463">
        <v>4.9340999999999999</v>
      </c>
      <c r="O463">
        <v>1.1999999999999999E-3</v>
      </c>
      <c r="P463">
        <v>1.3346</v>
      </c>
      <c r="Q463">
        <v>1.3976999999999999</v>
      </c>
      <c r="R463">
        <v>0.92310000000000003</v>
      </c>
      <c r="S463">
        <v>2.7210000000000001</v>
      </c>
      <c r="T463" s="2">
        <v>9.9999999999999998E-13</v>
      </c>
      <c r="U463" s="2">
        <v>1.8726</v>
      </c>
      <c r="V463" t="s">
        <v>53</v>
      </c>
      <c r="W463">
        <v>0.30719999999999997</v>
      </c>
      <c r="X463">
        <v>92.608800000000002</v>
      </c>
      <c r="Y463">
        <v>7.7390999999999996</v>
      </c>
      <c r="Z463">
        <v>33.185070000000003</v>
      </c>
      <c r="AA463">
        <v>-118.3867</v>
      </c>
      <c r="AB463">
        <v>100.548</v>
      </c>
      <c r="AC463">
        <v>33.7027</v>
      </c>
      <c r="AD463">
        <v>33.703499999999998</v>
      </c>
      <c r="AE463">
        <v>2.6577000000000002</v>
      </c>
      <c r="AF463">
        <v>42.393700000000003</v>
      </c>
      <c r="AG463">
        <v>115.70399999999999</v>
      </c>
      <c r="AH463">
        <v>2.6684999999999999</v>
      </c>
      <c r="AI463">
        <v>42.562800000000003</v>
      </c>
      <c r="AJ463">
        <v>116.1754</v>
      </c>
      <c r="AK463">
        <v>25.816800000000001</v>
      </c>
      <c r="AL463">
        <v>25.818200000000001</v>
      </c>
      <c r="AM463">
        <v>10.7096</v>
      </c>
      <c r="AN463">
        <v>10.705299999999999</v>
      </c>
      <c r="AO463">
        <v>1.01</v>
      </c>
      <c r="AP463">
        <v>219.43</v>
      </c>
      <c r="AQ463">
        <v>100</v>
      </c>
      <c r="AR463">
        <v>10.701000000000001</v>
      </c>
      <c r="AS463">
        <v>33.701599999999999</v>
      </c>
      <c r="AT463">
        <v>2.7629999999999999</v>
      </c>
      <c r="AU463">
        <v>0.01</v>
      </c>
      <c r="AV463">
        <v>5.1999999999999998E-2</v>
      </c>
      <c r="AW463">
        <v>20.64</v>
      </c>
      <c r="AX463">
        <v>0</v>
      </c>
      <c r="AY463">
        <v>0</v>
      </c>
      <c r="AZ463">
        <v>1.73</v>
      </c>
      <c r="BA463">
        <v>21.15</v>
      </c>
      <c r="BB463">
        <v>120.59</v>
      </c>
      <c r="BC463">
        <f t="shared" si="14"/>
        <v>2.7801080000000002</v>
      </c>
      <c r="BD463">
        <f t="shared" si="15"/>
        <v>-1.7108000000000345E-2</v>
      </c>
    </row>
    <row r="464" spans="1:56" x14ac:dyDescent="0.25">
      <c r="A464">
        <v>26</v>
      </c>
      <c r="B464">
        <v>49647</v>
      </c>
      <c r="C464">
        <v>49743</v>
      </c>
      <c r="D464">
        <v>15</v>
      </c>
      <c r="E464" t="s">
        <v>52</v>
      </c>
      <c r="F464">
        <v>2017</v>
      </c>
      <c r="G464" s="1">
        <v>0.10331018518518519</v>
      </c>
      <c r="H464">
        <v>85.977099999999993</v>
      </c>
      <c r="I464">
        <v>85.355000000000004</v>
      </c>
      <c r="J464">
        <v>10.978</v>
      </c>
      <c r="K464">
        <v>10.975199999999999</v>
      </c>
      <c r="L464">
        <v>4.4718999999999998</v>
      </c>
      <c r="M464">
        <v>3.6799999999999999E-2</v>
      </c>
      <c r="N464">
        <v>4.6353999999999997</v>
      </c>
      <c r="O464">
        <v>1.1999999999999999E-3</v>
      </c>
      <c r="P464">
        <v>1.4188000000000001</v>
      </c>
      <c r="Q464">
        <v>1.4859</v>
      </c>
      <c r="R464">
        <v>0.86639999999999995</v>
      </c>
      <c r="S464">
        <v>2.7288999999999999</v>
      </c>
      <c r="T464" s="2">
        <v>9.9999999999999998E-13</v>
      </c>
      <c r="U464" s="2">
        <v>1.9743999999999999</v>
      </c>
      <c r="V464">
        <v>2.3699999999999999E-2</v>
      </c>
      <c r="W464">
        <v>0.31040000000000001</v>
      </c>
      <c r="X464">
        <v>92.533100000000005</v>
      </c>
      <c r="Y464">
        <v>7.7689000000000004</v>
      </c>
      <c r="Z464">
        <v>33.185070000000003</v>
      </c>
      <c r="AA464">
        <v>-118.3867</v>
      </c>
      <c r="AB464">
        <v>85.352000000000004</v>
      </c>
      <c r="AC464">
        <v>33.628999999999998</v>
      </c>
      <c r="AD464">
        <v>33.630800000000001</v>
      </c>
      <c r="AE464">
        <v>2.9085999999999999</v>
      </c>
      <c r="AF464">
        <v>46.630800000000001</v>
      </c>
      <c r="AG464">
        <v>126.643</v>
      </c>
      <c r="AH464">
        <v>2.9148999999999998</v>
      </c>
      <c r="AI464">
        <v>46.729100000000003</v>
      </c>
      <c r="AJ464">
        <v>126.9164</v>
      </c>
      <c r="AK464">
        <v>25.713799999999999</v>
      </c>
      <c r="AL464">
        <v>25.715599999999998</v>
      </c>
      <c r="AM464">
        <v>10.967599999999999</v>
      </c>
      <c r="AN464">
        <v>10.9648</v>
      </c>
      <c r="AO464">
        <v>1.02</v>
      </c>
      <c r="AP464">
        <v>228.9</v>
      </c>
      <c r="AQ464">
        <v>85</v>
      </c>
      <c r="AR464">
        <v>10.975</v>
      </c>
      <c r="AS464">
        <v>33.630000000000003</v>
      </c>
      <c r="AT464">
        <v>3.0219999999999998</v>
      </c>
      <c r="AU464">
        <v>2.7E-2</v>
      </c>
      <c r="AV464">
        <v>7.4999999999999997E-2</v>
      </c>
      <c r="AW464">
        <v>18.84</v>
      </c>
      <c r="AX464">
        <v>0</v>
      </c>
      <c r="AY464">
        <v>0</v>
      </c>
      <c r="AZ464">
        <v>1.6</v>
      </c>
      <c r="BA464">
        <v>18.899999999999999</v>
      </c>
      <c r="BB464">
        <v>131.93</v>
      </c>
      <c r="BC464">
        <f t="shared" si="14"/>
        <v>3.0410439999999999</v>
      </c>
      <c r="BD464">
        <f t="shared" si="15"/>
        <v>-1.9044000000000061E-2</v>
      </c>
    </row>
    <row r="465" spans="1:56" x14ac:dyDescent="0.25">
      <c r="A465">
        <v>26</v>
      </c>
      <c r="B465">
        <v>51923</v>
      </c>
      <c r="C465">
        <v>52019</v>
      </c>
      <c r="D465">
        <v>15</v>
      </c>
      <c r="E465" t="s">
        <v>52</v>
      </c>
      <c r="F465">
        <v>2017</v>
      </c>
      <c r="G465" s="1">
        <v>0.10439814814814814</v>
      </c>
      <c r="H465">
        <v>70.537099999999995</v>
      </c>
      <c r="I465">
        <v>70.022999999999996</v>
      </c>
      <c r="J465">
        <v>11.2171</v>
      </c>
      <c r="K465">
        <v>11.2164</v>
      </c>
      <c r="L465">
        <v>4.4645000000000001</v>
      </c>
      <c r="M465">
        <v>5.1900000000000002E-2</v>
      </c>
      <c r="N465">
        <v>4.2523999999999997</v>
      </c>
      <c r="O465">
        <v>1.1999999999999999E-3</v>
      </c>
      <c r="P465">
        <v>1.5128999999999999</v>
      </c>
      <c r="Q465">
        <v>1.5864</v>
      </c>
      <c r="R465">
        <v>0.80449999999999999</v>
      </c>
      <c r="S465">
        <v>2.7370999999999999</v>
      </c>
      <c r="T465" s="2">
        <v>9.9999999999999998E-13</v>
      </c>
      <c r="U465" s="2">
        <v>1.8726</v>
      </c>
      <c r="V465">
        <v>0.21940000000000001</v>
      </c>
      <c r="W465">
        <v>0.31719999999999998</v>
      </c>
      <c r="X465">
        <v>92.376900000000006</v>
      </c>
      <c r="Y465">
        <v>7.7998000000000003</v>
      </c>
      <c r="Z465">
        <v>33.185070000000003</v>
      </c>
      <c r="AA465">
        <v>-118.3867</v>
      </c>
      <c r="AB465">
        <v>70.027000000000001</v>
      </c>
      <c r="AC465">
        <v>33.563099999999999</v>
      </c>
      <c r="AD465">
        <v>33.5642</v>
      </c>
      <c r="AE465">
        <v>3.1865999999999999</v>
      </c>
      <c r="AF465">
        <v>51.3264</v>
      </c>
      <c r="AG465">
        <v>138.75800000000001</v>
      </c>
      <c r="AH465">
        <v>3.1878000000000002</v>
      </c>
      <c r="AI465">
        <v>51.345300000000002</v>
      </c>
      <c r="AJ465">
        <v>138.8099</v>
      </c>
      <c r="AK465">
        <v>25.619299999999999</v>
      </c>
      <c r="AL465">
        <v>25.6203</v>
      </c>
      <c r="AM465">
        <v>11.208500000000001</v>
      </c>
      <c r="AN465">
        <v>11.207700000000001</v>
      </c>
      <c r="AO465">
        <v>1.03</v>
      </c>
      <c r="AP465">
        <v>237.54</v>
      </c>
      <c r="AQ465">
        <v>71</v>
      </c>
      <c r="AR465">
        <v>11.215</v>
      </c>
      <c r="AS465">
        <v>33.561700000000002</v>
      </c>
      <c r="AT465">
        <v>3.3180000000000001</v>
      </c>
      <c r="AU465">
        <v>8.1000000000000003E-2</v>
      </c>
      <c r="AV465">
        <v>0.13700000000000001</v>
      </c>
      <c r="AW465">
        <v>16.98</v>
      </c>
      <c r="AX465">
        <v>0.03</v>
      </c>
      <c r="AY465">
        <v>0</v>
      </c>
      <c r="AZ465">
        <v>1.46</v>
      </c>
      <c r="BA465">
        <v>16.600000000000001</v>
      </c>
      <c r="BB465">
        <v>144.87</v>
      </c>
      <c r="BC465">
        <f t="shared" si="14"/>
        <v>3.3301639999999999</v>
      </c>
      <c r="BD465">
        <f t="shared" si="15"/>
        <v>-1.2163999999999842E-2</v>
      </c>
    </row>
    <row r="466" spans="1:56" x14ac:dyDescent="0.25">
      <c r="A466">
        <v>26</v>
      </c>
      <c r="B466">
        <v>54537</v>
      </c>
      <c r="C466">
        <v>54633</v>
      </c>
      <c r="D466">
        <v>15</v>
      </c>
      <c r="E466" t="s">
        <v>52</v>
      </c>
      <c r="F466">
        <v>2017</v>
      </c>
      <c r="G466" s="1">
        <v>0.10565972222222221</v>
      </c>
      <c r="H466">
        <v>60.756500000000003</v>
      </c>
      <c r="I466">
        <v>60.316000000000003</v>
      </c>
      <c r="J466">
        <v>11.3439</v>
      </c>
      <c r="K466">
        <v>11.343299999999999</v>
      </c>
      <c r="L466">
        <v>4.4606000000000003</v>
      </c>
      <c r="M466">
        <v>6.3100000000000003E-2</v>
      </c>
      <c r="N466">
        <v>4.9340999999999999</v>
      </c>
      <c r="O466">
        <v>1.1999999999999999E-3</v>
      </c>
      <c r="P466">
        <v>1.5568</v>
      </c>
      <c r="Q466">
        <v>1.6325000000000001</v>
      </c>
      <c r="R466">
        <v>0.77310000000000001</v>
      </c>
      <c r="S466">
        <v>2.7427999999999999</v>
      </c>
      <c r="T466" s="2">
        <v>9.9999999999999998E-13</v>
      </c>
      <c r="U466" s="2">
        <v>1.8726</v>
      </c>
      <c r="V466">
        <v>0.36470000000000002</v>
      </c>
      <c r="W466">
        <v>0.32079999999999997</v>
      </c>
      <c r="X466">
        <v>92.294600000000003</v>
      </c>
      <c r="Y466">
        <v>7.8215000000000003</v>
      </c>
      <c r="Z466">
        <v>33.185070000000003</v>
      </c>
      <c r="AA466">
        <v>-118.3867</v>
      </c>
      <c r="AB466">
        <v>60.317999999999998</v>
      </c>
      <c r="AC466">
        <v>33.535699999999999</v>
      </c>
      <c r="AD466">
        <v>33.536799999999999</v>
      </c>
      <c r="AE466">
        <v>3.3138000000000001</v>
      </c>
      <c r="AF466">
        <v>53.511200000000002</v>
      </c>
      <c r="AG466">
        <v>144.30600000000001</v>
      </c>
      <c r="AH466">
        <v>3.3144999999999998</v>
      </c>
      <c r="AI466">
        <v>53.521999999999998</v>
      </c>
      <c r="AJ466">
        <v>144.33539999999999</v>
      </c>
      <c r="AK466">
        <v>25.5748</v>
      </c>
      <c r="AL466">
        <v>25.575700000000001</v>
      </c>
      <c r="AM466">
        <v>11.336399999999999</v>
      </c>
      <c r="AN466">
        <v>11.335800000000001</v>
      </c>
      <c r="AO466">
        <v>1.04</v>
      </c>
      <c r="AP466">
        <v>241.56</v>
      </c>
      <c r="AQ466">
        <v>60</v>
      </c>
      <c r="AR466">
        <v>11.347</v>
      </c>
      <c r="AS466">
        <v>33.534500000000001</v>
      </c>
      <c r="AT466">
        <v>3.4369999999999998</v>
      </c>
      <c r="AU466">
        <v>0.13400000000000001</v>
      </c>
      <c r="AV466">
        <v>0.186</v>
      </c>
      <c r="AW466">
        <v>16.14</v>
      </c>
      <c r="AX466">
        <v>3.7999999999999999E-2</v>
      </c>
      <c r="AY466">
        <v>0</v>
      </c>
      <c r="AZ466">
        <v>1.4</v>
      </c>
      <c r="BA466">
        <v>15.76</v>
      </c>
      <c r="BB466">
        <v>150.05000000000001</v>
      </c>
      <c r="BC466">
        <f t="shared" si="14"/>
        <v>3.4624519999999999</v>
      </c>
      <c r="BD466">
        <f t="shared" si="15"/>
        <v>-2.545200000000003E-2</v>
      </c>
    </row>
    <row r="467" spans="1:56" x14ac:dyDescent="0.25">
      <c r="A467">
        <v>26</v>
      </c>
      <c r="B467">
        <v>56964</v>
      </c>
      <c r="C467">
        <v>57060</v>
      </c>
      <c r="D467">
        <v>15</v>
      </c>
      <c r="E467" t="s">
        <v>52</v>
      </c>
      <c r="F467">
        <v>2017</v>
      </c>
      <c r="G467" s="1">
        <v>0.10682870370370372</v>
      </c>
      <c r="H467">
        <v>50.911000000000001</v>
      </c>
      <c r="I467">
        <v>50.545999999999999</v>
      </c>
      <c r="J467">
        <v>11.4849</v>
      </c>
      <c r="K467">
        <v>11.4863</v>
      </c>
      <c r="L467">
        <v>4.4560000000000004</v>
      </c>
      <c r="M467">
        <v>7.6100000000000001E-2</v>
      </c>
      <c r="N467">
        <v>4.7225999999999999</v>
      </c>
      <c r="O467">
        <v>1.1999999999999999E-3</v>
      </c>
      <c r="P467">
        <v>1.6027</v>
      </c>
      <c r="Q467">
        <v>1.6812</v>
      </c>
      <c r="R467">
        <v>0.72809999999999997</v>
      </c>
      <c r="S467">
        <v>2.7473000000000001</v>
      </c>
      <c r="T467" s="2">
        <v>9.9999999999999998E-13</v>
      </c>
      <c r="U467" s="2">
        <v>1.8726</v>
      </c>
      <c r="V467">
        <v>0.53369999999999995</v>
      </c>
      <c r="W467">
        <v>0.32490000000000002</v>
      </c>
      <c r="X467">
        <v>92.198999999999998</v>
      </c>
      <c r="Y467">
        <v>7.8381999999999996</v>
      </c>
      <c r="Z467">
        <v>33.185070000000003</v>
      </c>
      <c r="AA467">
        <v>-118.3867</v>
      </c>
      <c r="AB467">
        <v>50.545000000000002</v>
      </c>
      <c r="AC467">
        <v>33.511899999999997</v>
      </c>
      <c r="AD467">
        <v>33.512799999999999</v>
      </c>
      <c r="AE467">
        <v>3.4451999999999998</v>
      </c>
      <c r="AF467">
        <v>55.7911</v>
      </c>
      <c r="AG467">
        <v>150.03399999999999</v>
      </c>
      <c r="AH467">
        <v>3.4432</v>
      </c>
      <c r="AI467">
        <v>55.760100000000001</v>
      </c>
      <c r="AJ467">
        <v>149.94540000000001</v>
      </c>
      <c r="AK467">
        <v>25.5303</v>
      </c>
      <c r="AL467">
        <v>25.5307</v>
      </c>
      <c r="AM467">
        <v>11.4786</v>
      </c>
      <c r="AN467">
        <v>11.4801</v>
      </c>
      <c r="AO467">
        <v>1.05</v>
      </c>
      <c r="AP467">
        <v>245.56</v>
      </c>
      <c r="AQ467">
        <v>51</v>
      </c>
      <c r="AR467">
        <v>11.492000000000001</v>
      </c>
      <c r="AS467">
        <v>33.5105</v>
      </c>
      <c r="AT467">
        <v>3.5870000000000002</v>
      </c>
      <c r="AU467">
        <v>0.17299999999999999</v>
      </c>
      <c r="AV467">
        <v>0.27</v>
      </c>
      <c r="AW467">
        <v>15.23</v>
      </c>
      <c r="AX467">
        <v>4.2000000000000003E-2</v>
      </c>
      <c r="AY467">
        <v>0</v>
      </c>
      <c r="AZ467">
        <v>1.32</v>
      </c>
      <c r="BA467">
        <v>14.64</v>
      </c>
      <c r="BB467">
        <v>156.61000000000001</v>
      </c>
      <c r="BC467">
        <f t="shared" si="14"/>
        <v>3.5991079999999998</v>
      </c>
      <c r="BD467">
        <f t="shared" si="15"/>
        <v>-1.2107999999999564E-2</v>
      </c>
    </row>
    <row r="468" spans="1:56" x14ac:dyDescent="0.25">
      <c r="A468">
        <v>26</v>
      </c>
      <c r="B468">
        <v>59488</v>
      </c>
      <c r="C468">
        <v>59584</v>
      </c>
      <c r="D468">
        <v>15</v>
      </c>
      <c r="E468" t="s">
        <v>52</v>
      </c>
      <c r="F468">
        <v>2017</v>
      </c>
      <c r="G468" s="1">
        <v>0.10805555555555556</v>
      </c>
      <c r="H468">
        <v>40.689599999999999</v>
      </c>
      <c r="I468">
        <v>40.401000000000003</v>
      </c>
      <c r="J468">
        <v>12.034000000000001</v>
      </c>
      <c r="K468">
        <v>12.009600000000001</v>
      </c>
      <c r="L468">
        <v>4.43</v>
      </c>
      <c r="M468">
        <v>0.13320000000000001</v>
      </c>
      <c r="N468">
        <v>4.9340999999999999</v>
      </c>
      <c r="O468">
        <v>1.1999999999999999E-3</v>
      </c>
      <c r="P468">
        <v>1.7798</v>
      </c>
      <c r="Q468">
        <v>1.8673999999999999</v>
      </c>
      <c r="R468">
        <v>0.60729999999999995</v>
      </c>
      <c r="S468">
        <v>2.7627000000000002</v>
      </c>
      <c r="T468" s="2">
        <v>9.9999999999999998E-13</v>
      </c>
      <c r="U468" s="2">
        <v>1.9743999999999999</v>
      </c>
      <c r="V468">
        <v>1.2763</v>
      </c>
      <c r="W468">
        <v>0.34860000000000002</v>
      </c>
      <c r="X468">
        <v>91.6541</v>
      </c>
      <c r="Y468">
        <v>7.8964999999999996</v>
      </c>
      <c r="Z468">
        <v>33.185070000000003</v>
      </c>
      <c r="AA468">
        <v>-118.3866</v>
      </c>
      <c r="AB468">
        <v>40.398000000000003</v>
      </c>
      <c r="AC468">
        <v>33.434800000000003</v>
      </c>
      <c r="AD468">
        <v>33.438400000000001</v>
      </c>
      <c r="AE468">
        <v>3.9512</v>
      </c>
      <c r="AF468">
        <v>64.697299999999998</v>
      </c>
      <c r="AG468">
        <v>172.09299999999999</v>
      </c>
      <c r="AH468">
        <v>3.9518</v>
      </c>
      <c r="AI468">
        <v>64.677000000000007</v>
      </c>
      <c r="AJ468">
        <v>172.1216</v>
      </c>
      <c r="AK468">
        <v>25.368099999999998</v>
      </c>
      <c r="AL468">
        <v>25.375599999999999</v>
      </c>
      <c r="AM468">
        <v>12.0288</v>
      </c>
      <c r="AN468">
        <v>12.0044</v>
      </c>
      <c r="AO468">
        <v>1.06</v>
      </c>
      <c r="AP468">
        <v>260.77</v>
      </c>
      <c r="AQ468">
        <v>40</v>
      </c>
      <c r="AR468">
        <v>12.111000000000001</v>
      </c>
      <c r="AS468">
        <v>33.436399999999999</v>
      </c>
      <c r="AT468">
        <v>4.0860000000000003</v>
      </c>
      <c r="AU468">
        <v>0.40500000000000003</v>
      </c>
      <c r="AV468">
        <v>0.5</v>
      </c>
      <c r="AW468">
        <v>11.81</v>
      </c>
      <c r="AX468">
        <v>6.5000000000000002E-2</v>
      </c>
      <c r="AY468">
        <v>0</v>
      </c>
      <c r="AZ468">
        <v>1.08</v>
      </c>
      <c r="BA468">
        <v>11.02</v>
      </c>
      <c r="BB468">
        <v>178.4</v>
      </c>
      <c r="BC468">
        <f t="shared" si="14"/>
        <v>4.1253479999999998</v>
      </c>
      <c r="BD468">
        <f t="shared" si="15"/>
        <v>-3.9347999999999494E-2</v>
      </c>
    </row>
    <row r="469" spans="1:56" x14ac:dyDescent="0.25">
      <c r="A469">
        <v>26</v>
      </c>
      <c r="B469">
        <v>61890</v>
      </c>
      <c r="C469">
        <v>61986</v>
      </c>
      <c r="D469">
        <v>15</v>
      </c>
      <c r="E469" t="s">
        <v>52</v>
      </c>
      <c r="F469">
        <v>2017</v>
      </c>
      <c r="G469" s="1">
        <v>0.10921296296296296</v>
      </c>
      <c r="H469">
        <v>30.805800000000001</v>
      </c>
      <c r="I469">
        <v>30.585999999999999</v>
      </c>
      <c r="J469">
        <v>12.714</v>
      </c>
      <c r="K469">
        <v>12.713900000000001</v>
      </c>
      <c r="L469">
        <v>4.3349000000000002</v>
      </c>
      <c r="M469">
        <v>0.219</v>
      </c>
      <c r="N469">
        <v>0.41239999999999999</v>
      </c>
      <c r="O469">
        <v>1.2999999999999999E-3</v>
      </c>
      <c r="P469">
        <v>1.9794</v>
      </c>
      <c r="Q469">
        <v>2.0813000000000001</v>
      </c>
      <c r="R469">
        <v>0.47370000000000001</v>
      </c>
      <c r="S469">
        <v>2.7805</v>
      </c>
      <c r="T469" s="2">
        <v>9.9999999999999998E-13</v>
      </c>
      <c r="U469" s="2">
        <v>1.9743999999999999</v>
      </c>
      <c r="V469">
        <v>2.3915000000000002</v>
      </c>
      <c r="W469">
        <v>0.43659999999999999</v>
      </c>
      <c r="X469">
        <v>89.660799999999995</v>
      </c>
      <c r="Y469">
        <v>7.9622999999999999</v>
      </c>
      <c r="Z469">
        <v>33.185070000000003</v>
      </c>
      <c r="AA469">
        <v>-118.3867</v>
      </c>
      <c r="AB469">
        <v>30.585999999999999</v>
      </c>
      <c r="AC469">
        <v>33.390900000000002</v>
      </c>
      <c r="AD469">
        <v>33.390700000000002</v>
      </c>
      <c r="AE469">
        <v>4.5113000000000003</v>
      </c>
      <c r="AF469">
        <v>74.905000000000001</v>
      </c>
      <c r="AG469">
        <v>196.523</v>
      </c>
      <c r="AH469">
        <v>4.4957000000000003</v>
      </c>
      <c r="AI469">
        <v>74.645799999999994</v>
      </c>
      <c r="AJ469">
        <v>195.8441</v>
      </c>
      <c r="AK469">
        <v>25.203499999999998</v>
      </c>
      <c r="AL469">
        <v>25.203299999999999</v>
      </c>
      <c r="AM469">
        <v>12.709899999999999</v>
      </c>
      <c r="AN469">
        <v>12.7098</v>
      </c>
      <c r="AO469">
        <v>1.07</v>
      </c>
      <c r="AP469">
        <v>276.22000000000003</v>
      </c>
      <c r="AQ469">
        <v>30</v>
      </c>
      <c r="AR469">
        <v>12.74</v>
      </c>
      <c r="AS469">
        <v>33.385399999999997</v>
      </c>
      <c r="AT469">
        <v>4.7140000000000004</v>
      </c>
      <c r="AU469">
        <v>1.1830000000000001</v>
      </c>
      <c r="AV469">
        <v>0.76300000000000001</v>
      </c>
      <c r="AW469">
        <v>6.81</v>
      </c>
      <c r="AX469">
        <v>0.161</v>
      </c>
      <c r="AY469">
        <v>0</v>
      </c>
      <c r="AZ469">
        <v>0.78</v>
      </c>
      <c r="BA469">
        <v>7.46</v>
      </c>
      <c r="BB469">
        <v>205.8</v>
      </c>
      <c r="BC469">
        <f t="shared" si="14"/>
        <v>4.7078519999999999</v>
      </c>
      <c r="BD469">
        <f t="shared" si="15"/>
        <v>6.1480000000004864E-3</v>
      </c>
    </row>
    <row r="470" spans="1:56" x14ac:dyDescent="0.25">
      <c r="A470">
        <v>26</v>
      </c>
      <c r="B470">
        <v>64573</v>
      </c>
      <c r="C470">
        <v>64669</v>
      </c>
      <c r="D470">
        <v>15</v>
      </c>
      <c r="E470" t="s">
        <v>52</v>
      </c>
      <c r="F470">
        <v>2017</v>
      </c>
      <c r="G470" s="1">
        <v>0.11049768518518517</v>
      </c>
      <c r="H470">
        <v>20.602399999999999</v>
      </c>
      <c r="I470">
        <v>20.456</v>
      </c>
      <c r="J470">
        <v>17.533000000000001</v>
      </c>
      <c r="K470">
        <v>17.6294</v>
      </c>
      <c r="L470">
        <v>4.3376000000000001</v>
      </c>
      <c r="M470">
        <v>8.2400000000000001E-2</v>
      </c>
      <c r="N470">
        <v>0.374</v>
      </c>
      <c r="O470">
        <v>1.8E-3</v>
      </c>
      <c r="P470">
        <v>2.4702000000000002</v>
      </c>
      <c r="Q470">
        <v>2.6080999999999999</v>
      </c>
      <c r="R470">
        <v>0.17699999999999999</v>
      </c>
      <c r="S470">
        <v>2.8331</v>
      </c>
      <c r="T470" s="2">
        <v>9.9999999999999998E-13</v>
      </c>
      <c r="U470" s="2">
        <v>1.9743999999999999</v>
      </c>
      <c r="V470">
        <v>0.61599999999999999</v>
      </c>
      <c r="W470">
        <v>0.43390000000000001</v>
      </c>
      <c r="X470">
        <v>89.719099999999997</v>
      </c>
      <c r="Y470">
        <v>8.1447000000000003</v>
      </c>
      <c r="Z470">
        <v>33.185070000000003</v>
      </c>
      <c r="AA470">
        <v>-118.3867</v>
      </c>
      <c r="AB470">
        <v>20.456</v>
      </c>
      <c r="AC470">
        <v>33.473700000000001</v>
      </c>
      <c r="AD470">
        <v>33.474600000000002</v>
      </c>
      <c r="AE470">
        <v>5.4363000000000001</v>
      </c>
      <c r="AF470">
        <v>99.404200000000003</v>
      </c>
      <c r="AG470">
        <v>237.047</v>
      </c>
      <c r="AH470">
        <v>5.4447000000000001</v>
      </c>
      <c r="AI470">
        <v>99.742000000000004</v>
      </c>
      <c r="AJ470">
        <v>237.41810000000001</v>
      </c>
      <c r="AK470">
        <v>24.217199999999998</v>
      </c>
      <c r="AL470">
        <v>24.194800000000001</v>
      </c>
      <c r="AM470">
        <v>17.529599999999999</v>
      </c>
      <c r="AN470">
        <v>17.626000000000001</v>
      </c>
      <c r="AO470">
        <v>1.08</v>
      </c>
      <c r="AP470">
        <v>370.03</v>
      </c>
      <c r="AQ470">
        <v>20</v>
      </c>
      <c r="AR470">
        <v>17.774000000000001</v>
      </c>
      <c r="AS470">
        <v>33.480800000000002</v>
      </c>
      <c r="AT470">
        <v>5.6459999999999999</v>
      </c>
      <c r="AU470">
        <v>0.50700000000000001</v>
      </c>
      <c r="AV470">
        <v>0.128</v>
      </c>
      <c r="AW470">
        <v>0</v>
      </c>
      <c r="AX470">
        <v>0</v>
      </c>
      <c r="AY470">
        <v>0</v>
      </c>
      <c r="AZ470">
        <v>0.19</v>
      </c>
      <c r="BA470">
        <v>1.49</v>
      </c>
      <c r="BB470">
        <v>246.5</v>
      </c>
      <c r="BC470">
        <f t="shared" si="14"/>
        <v>5.6698519999999997</v>
      </c>
      <c r="BD470">
        <f t="shared" si="15"/>
        <v>-2.3851999999999762E-2</v>
      </c>
    </row>
    <row r="471" spans="1:56" x14ac:dyDescent="0.25">
      <c r="A471">
        <v>26</v>
      </c>
      <c r="B471">
        <v>66783</v>
      </c>
      <c r="C471">
        <v>66879</v>
      </c>
      <c r="D471">
        <v>15</v>
      </c>
      <c r="E471" t="s">
        <v>52</v>
      </c>
      <c r="F471">
        <v>2017</v>
      </c>
      <c r="G471" s="1">
        <v>0.11157407407407406</v>
      </c>
      <c r="H471">
        <v>10.4476</v>
      </c>
      <c r="I471">
        <v>10.37</v>
      </c>
      <c r="J471">
        <v>18.343499999999999</v>
      </c>
      <c r="K471">
        <v>18.339200000000002</v>
      </c>
      <c r="L471">
        <v>4.3453999999999997</v>
      </c>
      <c r="M471">
        <v>8.3900000000000002E-2</v>
      </c>
      <c r="N471">
        <v>4.1647999999999996</v>
      </c>
      <c r="O471">
        <v>1.2999999999999999E-3</v>
      </c>
      <c r="P471">
        <v>2.4817</v>
      </c>
      <c r="Q471">
        <v>2.6027</v>
      </c>
      <c r="R471">
        <v>0.18529999999999999</v>
      </c>
      <c r="S471">
        <v>2.8447</v>
      </c>
      <c r="T471" s="2">
        <v>9.9999999999999998E-13</v>
      </c>
      <c r="U471" s="2">
        <v>1.8726</v>
      </c>
      <c r="V471">
        <v>0.63629999999999998</v>
      </c>
      <c r="W471">
        <v>0.42670000000000002</v>
      </c>
      <c r="X471">
        <v>89.880700000000004</v>
      </c>
      <c r="Y471">
        <v>8.1852</v>
      </c>
      <c r="Z471">
        <v>33.185070000000003</v>
      </c>
      <c r="AA471">
        <v>-118.3867</v>
      </c>
      <c r="AB471">
        <v>10.372999999999999</v>
      </c>
      <c r="AC471">
        <v>33.510100000000001</v>
      </c>
      <c r="AD471">
        <v>33.509700000000002</v>
      </c>
      <c r="AE471">
        <v>5.3746999999999998</v>
      </c>
      <c r="AF471">
        <v>99.823099999999997</v>
      </c>
      <c r="AG471">
        <v>234.39699999999999</v>
      </c>
      <c r="AH471">
        <v>5.3567999999999998</v>
      </c>
      <c r="AI471">
        <v>99.482200000000006</v>
      </c>
      <c r="AJ471">
        <v>233.61580000000001</v>
      </c>
      <c r="AK471">
        <v>24.0473</v>
      </c>
      <c r="AL471">
        <v>24.048100000000002</v>
      </c>
      <c r="AM471">
        <v>18.341699999999999</v>
      </c>
      <c r="AN471">
        <v>18.337399999999999</v>
      </c>
      <c r="AO471">
        <v>1.0900000000000001</v>
      </c>
      <c r="AP471">
        <v>385.9</v>
      </c>
      <c r="AQ471">
        <v>10</v>
      </c>
      <c r="AR471">
        <v>18.338999999999999</v>
      </c>
      <c r="AS471">
        <v>33.508699999999997</v>
      </c>
      <c r="AT471">
        <v>5.5970000000000004</v>
      </c>
      <c r="AU471">
        <v>0.41199999999999998</v>
      </c>
      <c r="AV471">
        <v>0.13</v>
      </c>
      <c r="AW471">
        <v>0</v>
      </c>
      <c r="AX471">
        <v>0</v>
      </c>
      <c r="AY471">
        <v>0</v>
      </c>
      <c r="AZ471">
        <v>0.14000000000000001</v>
      </c>
      <c r="BA471">
        <v>1.22</v>
      </c>
      <c r="BB471">
        <v>244.34</v>
      </c>
      <c r="BC471">
        <f t="shared" si="14"/>
        <v>5.6057879999999995</v>
      </c>
      <c r="BD471">
        <f t="shared" si="15"/>
        <v>-8.7879999999991298E-3</v>
      </c>
    </row>
    <row r="472" spans="1:56" x14ac:dyDescent="0.25">
      <c r="A472">
        <v>26</v>
      </c>
      <c r="B472">
        <v>69361</v>
      </c>
      <c r="C472">
        <v>69457</v>
      </c>
      <c r="D472">
        <v>15</v>
      </c>
      <c r="E472" t="s">
        <v>52</v>
      </c>
      <c r="F472">
        <v>2017</v>
      </c>
      <c r="G472" s="1">
        <v>0.1128125</v>
      </c>
      <c r="H472">
        <v>2.4417</v>
      </c>
      <c r="I472">
        <v>2.4239999999999999</v>
      </c>
      <c r="J472">
        <v>18.353300000000001</v>
      </c>
      <c r="K472">
        <v>18.352799999999998</v>
      </c>
      <c r="L472">
        <v>4.3411999999999997</v>
      </c>
      <c r="M472">
        <v>7.9399999999999998E-2</v>
      </c>
      <c r="N472">
        <v>4.9340999999999999</v>
      </c>
      <c r="O472">
        <v>1.1245000000000001</v>
      </c>
      <c r="P472">
        <v>2.4859</v>
      </c>
      <c r="Q472">
        <v>2.6124999999999998</v>
      </c>
      <c r="R472">
        <v>0.17949999999999999</v>
      </c>
      <c r="S472">
        <v>2.8471000000000002</v>
      </c>
      <c r="T472" s="2">
        <v>1.0922000000000001</v>
      </c>
      <c r="U472" s="2">
        <v>1.9743999999999999</v>
      </c>
      <c r="V472">
        <v>0.57769999999999999</v>
      </c>
      <c r="W472">
        <v>0.43059999999999998</v>
      </c>
      <c r="X472">
        <v>89.794200000000004</v>
      </c>
      <c r="Y472">
        <v>8.1941000000000006</v>
      </c>
      <c r="Z472">
        <v>33.185070000000003</v>
      </c>
      <c r="AA472">
        <v>-118.3867</v>
      </c>
      <c r="AB472">
        <v>2.4239999999999999</v>
      </c>
      <c r="AC472">
        <v>33.5107</v>
      </c>
      <c r="AD472">
        <v>33.511099999999999</v>
      </c>
      <c r="AE472">
        <v>5.3796999999999997</v>
      </c>
      <c r="AF472">
        <v>99.935199999999995</v>
      </c>
      <c r="AG472">
        <v>234.61699999999999</v>
      </c>
      <c r="AH472">
        <v>5.3723999999999998</v>
      </c>
      <c r="AI472">
        <v>99.799400000000006</v>
      </c>
      <c r="AJ472">
        <v>234.29929999999999</v>
      </c>
      <c r="AK472">
        <v>24.045000000000002</v>
      </c>
      <c r="AL472">
        <v>24.045400000000001</v>
      </c>
      <c r="AM472">
        <v>18.352900000000002</v>
      </c>
      <c r="AN472">
        <v>18.352399999999999</v>
      </c>
      <c r="AO472">
        <v>1.1000000000000001</v>
      </c>
      <c r="AP472">
        <v>385.84</v>
      </c>
      <c r="AQ472">
        <v>2</v>
      </c>
      <c r="AR472">
        <v>18.350999999999999</v>
      </c>
      <c r="AS472">
        <v>33.509099999999997</v>
      </c>
      <c r="AT472">
        <v>5.5979999999999999</v>
      </c>
      <c r="AU472">
        <v>0.40699999999999997</v>
      </c>
      <c r="AV472">
        <v>0.12</v>
      </c>
      <c r="AW472">
        <v>0</v>
      </c>
      <c r="AX472">
        <v>0</v>
      </c>
      <c r="AY472">
        <v>0</v>
      </c>
      <c r="AZ472">
        <v>0.16</v>
      </c>
      <c r="BA472">
        <v>1.24</v>
      </c>
      <c r="BB472">
        <v>244.38</v>
      </c>
      <c r="BC472">
        <f t="shared" si="14"/>
        <v>5.6109879999999999</v>
      </c>
      <c r="BD472">
        <f t="shared" si="15"/>
        <v>-1.2988E-2</v>
      </c>
    </row>
    <row r="473" spans="1:56" x14ac:dyDescent="0.25">
      <c r="A473">
        <v>27</v>
      </c>
      <c r="B473">
        <v>14383</v>
      </c>
      <c r="C473">
        <v>14479</v>
      </c>
      <c r="D473">
        <v>15</v>
      </c>
      <c r="E473" t="s">
        <v>52</v>
      </c>
      <c r="F473">
        <v>2017</v>
      </c>
      <c r="G473" s="1">
        <v>0.23375000000000001</v>
      </c>
      <c r="H473">
        <v>308.94110000000001</v>
      </c>
      <c r="I473">
        <v>306.53100000000001</v>
      </c>
      <c r="J473">
        <v>8.4964999999999993</v>
      </c>
      <c r="K473">
        <v>8.4995999999999992</v>
      </c>
      <c r="L473">
        <v>4.4805000000000001</v>
      </c>
      <c r="M473">
        <v>3.3399999999999999E-2</v>
      </c>
      <c r="N473">
        <v>0.63959999999999995</v>
      </c>
      <c r="O473">
        <v>1.2999999999999999E-3</v>
      </c>
      <c r="P473">
        <v>0.76190000000000002</v>
      </c>
      <c r="Q473">
        <v>0.78269999999999995</v>
      </c>
      <c r="R473">
        <v>1.2958000000000001</v>
      </c>
      <c r="S473">
        <v>2.6715</v>
      </c>
      <c r="T473" s="2">
        <v>9.9999999999999998E-13</v>
      </c>
      <c r="U473" s="2">
        <v>1.9743999999999999</v>
      </c>
      <c r="V473" t="s">
        <v>53</v>
      </c>
      <c r="W473">
        <v>0.30280000000000001</v>
      </c>
      <c r="X473">
        <v>92.710800000000006</v>
      </c>
      <c r="Y473">
        <v>7.5518999999999998</v>
      </c>
      <c r="Z473">
        <v>33.25179</v>
      </c>
      <c r="AA473">
        <v>-118.2499</v>
      </c>
      <c r="AB473">
        <v>306.52699999999999</v>
      </c>
      <c r="AC473">
        <v>34.261499999999998</v>
      </c>
      <c r="AD473">
        <v>34.263399999999997</v>
      </c>
      <c r="AE473">
        <v>0.86919999999999997</v>
      </c>
      <c r="AF473">
        <v>13.254</v>
      </c>
      <c r="AG473">
        <v>37.814</v>
      </c>
      <c r="AH473">
        <v>0.87490000000000001</v>
      </c>
      <c r="AI473">
        <v>13.341900000000001</v>
      </c>
      <c r="AJ473">
        <v>38.060299999999998</v>
      </c>
      <c r="AK473">
        <v>26.623699999999999</v>
      </c>
      <c r="AL473">
        <v>26.624700000000001</v>
      </c>
      <c r="AM473">
        <v>8.4641999999999999</v>
      </c>
      <c r="AN473">
        <v>8.4672999999999998</v>
      </c>
      <c r="AO473">
        <v>0.66</v>
      </c>
      <c r="AP473">
        <v>146.46</v>
      </c>
      <c r="AQ473">
        <v>306</v>
      </c>
      <c r="AR473">
        <v>8.4960000000000004</v>
      </c>
      <c r="AS473">
        <v>34.261099999999999</v>
      </c>
      <c r="AT473">
        <v>0.89600000000000002</v>
      </c>
      <c r="AW473">
        <v>31.89</v>
      </c>
      <c r="AX473">
        <v>2.7E-2</v>
      </c>
      <c r="AY473">
        <v>0</v>
      </c>
      <c r="AZ473">
        <v>2.61</v>
      </c>
      <c r="BA473">
        <v>44.91</v>
      </c>
      <c r="BB473">
        <v>39.11</v>
      </c>
      <c r="BC473">
        <f t="shared" si="14"/>
        <v>0.920068</v>
      </c>
      <c r="BD473">
        <f t="shared" si="15"/>
        <v>-2.4067999999999978E-2</v>
      </c>
    </row>
    <row r="474" spans="1:56" x14ac:dyDescent="0.25">
      <c r="A474">
        <v>27</v>
      </c>
      <c r="B474">
        <v>17508</v>
      </c>
      <c r="C474">
        <v>17604</v>
      </c>
      <c r="D474">
        <v>15</v>
      </c>
      <c r="E474" t="s">
        <v>52</v>
      </c>
      <c r="F474">
        <v>2017</v>
      </c>
      <c r="G474" s="1">
        <v>0.23525462962962962</v>
      </c>
      <c r="H474">
        <v>272.8802</v>
      </c>
      <c r="I474">
        <v>270.77100000000002</v>
      </c>
      <c r="J474">
        <v>8.8378999999999994</v>
      </c>
      <c r="K474">
        <v>8.8379999999999992</v>
      </c>
      <c r="L474">
        <v>4.4847000000000001</v>
      </c>
      <c r="M474">
        <v>3.2899999999999999E-2</v>
      </c>
      <c r="N474">
        <v>2.5851999999999999</v>
      </c>
      <c r="O474">
        <v>1.1999999999999999E-3</v>
      </c>
      <c r="P474">
        <v>0.91710000000000003</v>
      </c>
      <c r="Q474">
        <v>0.94769999999999999</v>
      </c>
      <c r="R474">
        <v>1.2319</v>
      </c>
      <c r="S474">
        <v>2.6831999999999998</v>
      </c>
      <c r="T474" s="2">
        <v>9.9999999999999998E-13</v>
      </c>
      <c r="U474" s="2">
        <v>1.9743999999999999</v>
      </c>
      <c r="V474" t="s">
        <v>53</v>
      </c>
      <c r="W474">
        <v>0.2989</v>
      </c>
      <c r="X474">
        <v>92.801000000000002</v>
      </c>
      <c r="Y474">
        <v>7.5967000000000002</v>
      </c>
      <c r="Z474">
        <v>33.251710000000003</v>
      </c>
      <c r="AA474">
        <v>-118.25</v>
      </c>
      <c r="AB474">
        <v>270.77199999999999</v>
      </c>
      <c r="AC474">
        <v>34.176499999999997</v>
      </c>
      <c r="AD474">
        <v>34.178100000000001</v>
      </c>
      <c r="AE474">
        <v>1.3923000000000001</v>
      </c>
      <c r="AF474">
        <v>21.379799999999999</v>
      </c>
      <c r="AG474">
        <v>60.575000000000003</v>
      </c>
      <c r="AH474">
        <v>1.3938999999999999</v>
      </c>
      <c r="AI474">
        <v>21.4041</v>
      </c>
      <c r="AJ474">
        <v>60.642099999999999</v>
      </c>
      <c r="AK474">
        <v>26.503499999999999</v>
      </c>
      <c r="AL474">
        <v>26.504799999999999</v>
      </c>
      <c r="AM474">
        <v>8.8087999999999997</v>
      </c>
      <c r="AN474">
        <v>8.8088999999999995</v>
      </c>
      <c r="AO474">
        <v>0.67</v>
      </c>
      <c r="AP474">
        <v>157.33000000000001</v>
      </c>
      <c r="AQ474">
        <v>271</v>
      </c>
      <c r="AR474">
        <v>8.84</v>
      </c>
      <c r="AS474">
        <v>34.176400000000001</v>
      </c>
      <c r="AT474">
        <v>1.5089999999999999</v>
      </c>
      <c r="AW474">
        <v>29.62</v>
      </c>
      <c r="AX474">
        <v>0</v>
      </c>
      <c r="AY474">
        <v>0</v>
      </c>
      <c r="AZ474">
        <v>2.38</v>
      </c>
      <c r="BA474">
        <v>39.1</v>
      </c>
      <c r="BB474">
        <v>65.86</v>
      </c>
      <c r="BC474">
        <f t="shared" si="14"/>
        <v>1.4640920000000002</v>
      </c>
      <c r="BD474">
        <f t="shared" si="15"/>
        <v>4.4907999999999726E-2</v>
      </c>
    </row>
    <row r="475" spans="1:56" x14ac:dyDescent="0.25">
      <c r="A475">
        <v>27</v>
      </c>
      <c r="B475">
        <v>20429</v>
      </c>
      <c r="C475">
        <v>20525</v>
      </c>
      <c r="D475">
        <v>15</v>
      </c>
      <c r="E475" t="s">
        <v>52</v>
      </c>
      <c r="F475">
        <v>2017</v>
      </c>
      <c r="G475" s="1">
        <v>0.23666666666666666</v>
      </c>
      <c r="H475">
        <v>231.69329999999999</v>
      </c>
      <c r="I475">
        <v>229.92500000000001</v>
      </c>
      <c r="J475">
        <v>9.4040999999999997</v>
      </c>
      <c r="K475">
        <v>9.4002999999999997</v>
      </c>
      <c r="L475">
        <v>4.4836999999999998</v>
      </c>
      <c r="M475">
        <v>3.3000000000000002E-2</v>
      </c>
      <c r="N475">
        <v>4.3380999999999998</v>
      </c>
      <c r="O475">
        <v>1.1999999999999999E-3</v>
      </c>
      <c r="P475">
        <v>0.94299999999999995</v>
      </c>
      <c r="Q475">
        <v>0.97660000000000002</v>
      </c>
      <c r="R475">
        <v>1.1907000000000001</v>
      </c>
      <c r="S475">
        <v>2.6886000000000001</v>
      </c>
      <c r="T475" s="2">
        <v>9.9999999999999998E-13</v>
      </c>
      <c r="U475" s="2">
        <v>1.9743999999999999</v>
      </c>
      <c r="V475" t="s">
        <v>53</v>
      </c>
      <c r="W475">
        <v>0.2999</v>
      </c>
      <c r="X475">
        <v>92.778499999999994</v>
      </c>
      <c r="Y475">
        <v>7.6170999999999998</v>
      </c>
      <c r="Z475">
        <v>33.251710000000003</v>
      </c>
      <c r="AA475">
        <v>-118.25</v>
      </c>
      <c r="AB475">
        <v>229.92599999999999</v>
      </c>
      <c r="AC475">
        <v>34.186300000000003</v>
      </c>
      <c r="AD475">
        <v>34.1877</v>
      </c>
      <c r="AE475">
        <v>1.4545999999999999</v>
      </c>
      <c r="AF475">
        <v>22.618400000000001</v>
      </c>
      <c r="AG475">
        <v>63.289000000000001</v>
      </c>
      <c r="AH475">
        <v>1.4612000000000001</v>
      </c>
      <c r="AI475">
        <v>22.720199999999998</v>
      </c>
      <c r="AJ475">
        <v>63.579099999999997</v>
      </c>
      <c r="AK475">
        <v>26.42</v>
      </c>
      <c r="AL475">
        <v>26.421600000000002</v>
      </c>
      <c r="AM475">
        <v>9.3785000000000007</v>
      </c>
      <c r="AN475">
        <v>9.3747000000000007</v>
      </c>
      <c r="AO475">
        <v>0.67</v>
      </c>
      <c r="AP475">
        <v>164.7</v>
      </c>
      <c r="AQ475">
        <v>230</v>
      </c>
      <c r="AR475">
        <v>9.3819999999999997</v>
      </c>
      <c r="AS475">
        <v>34.190899999999999</v>
      </c>
      <c r="AT475">
        <v>1.5089999999999999</v>
      </c>
      <c r="AW475">
        <v>28.01</v>
      </c>
      <c r="AX475">
        <v>0</v>
      </c>
      <c r="AY475">
        <v>0</v>
      </c>
      <c r="AZ475">
        <v>2.3199999999999998</v>
      </c>
      <c r="BA475">
        <v>35.130000000000003</v>
      </c>
      <c r="BB475">
        <v>65.849999999999994</v>
      </c>
      <c r="BC475">
        <f t="shared" si="14"/>
        <v>1.5288839999999999</v>
      </c>
      <c r="BD475">
        <f t="shared" si="15"/>
        <v>-1.9884000000000013E-2</v>
      </c>
    </row>
    <row r="476" spans="1:56" x14ac:dyDescent="0.25">
      <c r="A476">
        <v>27</v>
      </c>
      <c r="B476">
        <v>23077</v>
      </c>
      <c r="C476">
        <v>23173</v>
      </c>
      <c r="D476">
        <v>15</v>
      </c>
      <c r="E476" t="s">
        <v>52</v>
      </c>
      <c r="F476">
        <v>2017</v>
      </c>
      <c r="G476" s="1">
        <v>0.23793981481481483</v>
      </c>
      <c r="H476">
        <v>201.32480000000001</v>
      </c>
      <c r="I476">
        <v>199.804</v>
      </c>
      <c r="J476">
        <v>9.5183</v>
      </c>
      <c r="K476">
        <v>9.5164000000000009</v>
      </c>
      <c r="L476">
        <v>4.4867999999999997</v>
      </c>
      <c r="M476">
        <v>3.2399999999999998E-2</v>
      </c>
      <c r="N476">
        <v>4.7855999999999996</v>
      </c>
      <c r="O476">
        <v>1.1999999999999999E-3</v>
      </c>
      <c r="P476">
        <v>1.0331999999999999</v>
      </c>
      <c r="Q476">
        <v>1.0709</v>
      </c>
      <c r="R476">
        <v>1.1464000000000001</v>
      </c>
      <c r="S476">
        <v>2.6951000000000001</v>
      </c>
      <c r="T476" s="2">
        <v>9.9999999999999998E-13</v>
      </c>
      <c r="U476" s="2">
        <v>1.9743999999999999</v>
      </c>
      <c r="V476" t="s">
        <v>53</v>
      </c>
      <c r="W476">
        <v>0.29709999999999998</v>
      </c>
      <c r="X476">
        <v>92.842699999999994</v>
      </c>
      <c r="Y476">
        <v>7.6414</v>
      </c>
      <c r="Z476">
        <v>33.251710000000003</v>
      </c>
      <c r="AA476">
        <v>-118.25</v>
      </c>
      <c r="AB476">
        <v>199.804</v>
      </c>
      <c r="AC476">
        <v>34.115900000000003</v>
      </c>
      <c r="AD476">
        <v>34.118499999999997</v>
      </c>
      <c r="AE476">
        <v>1.7581</v>
      </c>
      <c r="AF476">
        <v>27.393599999999999</v>
      </c>
      <c r="AG476">
        <v>76.498999999999995</v>
      </c>
      <c r="AH476">
        <v>1.7508999999999999</v>
      </c>
      <c r="AI476">
        <v>27.280999999999999</v>
      </c>
      <c r="AJ476">
        <v>76.186700000000002</v>
      </c>
      <c r="AK476">
        <v>26.345700000000001</v>
      </c>
      <c r="AL476">
        <v>26.347999999999999</v>
      </c>
      <c r="AM476">
        <v>9.4959000000000007</v>
      </c>
      <c r="AN476">
        <v>9.4939999999999998</v>
      </c>
      <c r="AO476">
        <v>0.68</v>
      </c>
      <c r="AP476">
        <v>171.13</v>
      </c>
      <c r="AQ476">
        <v>200</v>
      </c>
      <c r="AR476">
        <v>9.5120000000000005</v>
      </c>
      <c r="AS476">
        <v>34.112699999999997</v>
      </c>
      <c r="AT476">
        <v>1.837</v>
      </c>
      <c r="AU476">
        <v>2E-3</v>
      </c>
      <c r="AV476">
        <v>3.1E-2</v>
      </c>
      <c r="AW476">
        <v>27.09</v>
      </c>
      <c r="AX476">
        <v>0</v>
      </c>
      <c r="AY476">
        <v>0</v>
      </c>
      <c r="AZ476">
        <v>2.19</v>
      </c>
      <c r="BA476">
        <v>32.36</v>
      </c>
      <c r="BB476">
        <v>80.16</v>
      </c>
      <c r="BC476">
        <f t="shared" si="14"/>
        <v>1.8445240000000001</v>
      </c>
      <c r="BD476">
        <f t="shared" si="15"/>
        <v>-7.5240000000000862E-3</v>
      </c>
    </row>
    <row r="477" spans="1:56" x14ac:dyDescent="0.25">
      <c r="A477">
        <v>27</v>
      </c>
      <c r="B477">
        <v>25284</v>
      </c>
      <c r="C477">
        <v>25380</v>
      </c>
      <c r="D477">
        <v>15</v>
      </c>
      <c r="E477" t="s">
        <v>52</v>
      </c>
      <c r="F477">
        <v>2017</v>
      </c>
      <c r="G477" s="1">
        <v>0.23900462962962962</v>
      </c>
      <c r="H477">
        <v>171.25749999999999</v>
      </c>
      <c r="I477">
        <v>169.971</v>
      </c>
      <c r="J477">
        <v>10.019299999999999</v>
      </c>
      <c r="K477">
        <v>10.010300000000001</v>
      </c>
      <c r="L477">
        <v>4.4852999999999996</v>
      </c>
      <c r="M477">
        <v>3.2599999999999997E-2</v>
      </c>
      <c r="N477">
        <v>3.6019999999999999</v>
      </c>
      <c r="O477">
        <v>1.1999999999999999E-3</v>
      </c>
      <c r="P477">
        <v>1.0696000000000001</v>
      </c>
      <c r="Q477">
        <v>1.1111</v>
      </c>
      <c r="R477">
        <v>1.0944</v>
      </c>
      <c r="S477">
        <v>2.6989999999999998</v>
      </c>
      <c r="T477" s="2">
        <v>9.9999999999999998E-13</v>
      </c>
      <c r="U477" s="2">
        <v>1.9743999999999999</v>
      </c>
      <c r="V477" t="s">
        <v>53</v>
      </c>
      <c r="W477">
        <v>0.2984</v>
      </c>
      <c r="X477">
        <v>92.813400000000001</v>
      </c>
      <c r="Y477">
        <v>7.6554000000000002</v>
      </c>
      <c r="Z477">
        <v>33.251710000000003</v>
      </c>
      <c r="AA477">
        <v>-118.25</v>
      </c>
      <c r="AB477">
        <v>169.976</v>
      </c>
      <c r="AC477">
        <v>34.058100000000003</v>
      </c>
      <c r="AD477">
        <v>34.063499999999998</v>
      </c>
      <c r="AE477">
        <v>1.8429</v>
      </c>
      <c r="AF477">
        <v>29.021100000000001</v>
      </c>
      <c r="AG477">
        <v>80.203000000000003</v>
      </c>
      <c r="AH477">
        <v>1.8472999999999999</v>
      </c>
      <c r="AI477">
        <v>29.084900000000001</v>
      </c>
      <c r="AJ477">
        <v>80.392099999999999</v>
      </c>
      <c r="AK477">
        <v>26.2165</v>
      </c>
      <c r="AL477">
        <v>26.222300000000001</v>
      </c>
      <c r="AM477">
        <v>9.9995999999999992</v>
      </c>
      <c r="AN477">
        <v>9.9906000000000006</v>
      </c>
      <c r="AO477">
        <v>0.69</v>
      </c>
      <c r="AP477">
        <v>182.92</v>
      </c>
      <c r="AQ477">
        <v>170</v>
      </c>
      <c r="AR477">
        <v>10.016999999999999</v>
      </c>
      <c r="AS477">
        <v>34.051200000000001</v>
      </c>
      <c r="AT477">
        <v>1.9259999999999999</v>
      </c>
      <c r="AU477">
        <v>3.0000000000000001E-3</v>
      </c>
      <c r="AV477">
        <v>3.4000000000000002E-2</v>
      </c>
      <c r="AW477">
        <v>25.57</v>
      </c>
      <c r="AX477">
        <v>0</v>
      </c>
      <c r="AY477">
        <v>0</v>
      </c>
      <c r="AZ477">
        <v>2.1</v>
      </c>
      <c r="BA477">
        <v>29.14</v>
      </c>
      <c r="BB477">
        <v>84.06</v>
      </c>
      <c r="BC477">
        <f t="shared" si="14"/>
        <v>1.9327160000000001</v>
      </c>
      <c r="BD477">
        <f t="shared" si="15"/>
        <v>-6.7160000000001663E-3</v>
      </c>
    </row>
    <row r="478" spans="1:56" x14ac:dyDescent="0.25">
      <c r="A478">
        <v>27</v>
      </c>
      <c r="B478">
        <v>27446</v>
      </c>
      <c r="C478">
        <v>27542</v>
      </c>
      <c r="D478">
        <v>15</v>
      </c>
      <c r="E478" t="s">
        <v>52</v>
      </c>
      <c r="F478">
        <v>2017</v>
      </c>
      <c r="G478" s="1">
        <v>0.24004629629629629</v>
      </c>
      <c r="H478">
        <v>141.02459999999999</v>
      </c>
      <c r="I478">
        <v>139.977</v>
      </c>
      <c r="J478">
        <v>10.172499999999999</v>
      </c>
      <c r="K478">
        <v>10.171200000000001</v>
      </c>
      <c r="L478">
        <v>4.4825999999999997</v>
      </c>
      <c r="M478">
        <v>3.32E-2</v>
      </c>
      <c r="N478">
        <v>4.9340999999999999</v>
      </c>
      <c r="O478">
        <v>1.1999999999999999E-3</v>
      </c>
      <c r="P478">
        <v>1.2196</v>
      </c>
      <c r="Q478">
        <v>1.2765</v>
      </c>
      <c r="R478">
        <v>1.0339</v>
      </c>
      <c r="S478">
        <v>2.7099000000000002</v>
      </c>
      <c r="T478" s="2">
        <v>9.9999999999999998E-13</v>
      </c>
      <c r="U478" s="2">
        <v>1.9743999999999999</v>
      </c>
      <c r="V478">
        <v>8.4699999999999998E-2</v>
      </c>
      <c r="W478">
        <v>0.30080000000000001</v>
      </c>
      <c r="X478">
        <v>92.756799999999998</v>
      </c>
      <c r="Y478">
        <v>7.6977000000000002</v>
      </c>
      <c r="Z478">
        <v>33.251710000000003</v>
      </c>
      <c r="AA478">
        <v>-118.25</v>
      </c>
      <c r="AB478">
        <v>139.97999999999999</v>
      </c>
      <c r="AC478">
        <v>33.881900000000002</v>
      </c>
      <c r="AD478">
        <v>33.881599999999999</v>
      </c>
      <c r="AE478">
        <v>2.3290000000000002</v>
      </c>
      <c r="AF478">
        <v>36.755699999999997</v>
      </c>
      <c r="AG478">
        <v>101.372</v>
      </c>
      <c r="AH478">
        <v>2.3498000000000001</v>
      </c>
      <c r="AI478">
        <v>37.083500000000001</v>
      </c>
      <c r="AJ478">
        <v>102.2792</v>
      </c>
      <c r="AK478">
        <v>26.052399999999999</v>
      </c>
      <c r="AL478">
        <v>26.052299999999999</v>
      </c>
      <c r="AM478">
        <v>10.1562</v>
      </c>
      <c r="AN478">
        <v>10.1549</v>
      </c>
      <c r="AO478">
        <v>0.69</v>
      </c>
      <c r="AP478">
        <v>197.85</v>
      </c>
      <c r="AQ478">
        <v>140</v>
      </c>
      <c r="AR478">
        <v>10.164999999999999</v>
      </c>
      <c r="AS478">
        <v>33.872300000000003</v>
      </c>
      <c r="AT478">
        <v>2.44</v>
      </c>
      <c r="AU478">
        <v>7.0000000000000001E-3</v>
      </c>
      <c r="AV478">
        <v>3.6999999999999998E-2</v>
      </c>
      <c r="AW478">
        <v>23.59</v>
      </c>
      <c r="AX478">
        <v>0</v>
      </c>
      <c r="AY478">
        <v>0</v>
      </c>
      <c r="AZ478">
        <v>1.92</v>
      </c>
      <c r="BA478">
        <v>25.13</v>
      </c>
      <c r="BB478">
        <v>106.51</v>
      </c>
      <c r="BC478">
        <f t="shared" si="14"/>
        <v>2.4382600000000001</v>
      </c>
      <c r="BD478">
        <f t="shared" si="15"/>
        <v>1.7399999999998528E-3</v>
      </c>
    </row>
    <row r="479" spans="1:56" x14ac:dyDescent="0.25">
      <c r="A479">
        <v>27</v>
      </c>
      <c r="B479">
        <v>29323</v>
      </c>
      <c r="C479">
        <v>29419</v>
      </c>
      <c r="D479">
        <v>15</v>
      </c>
      <c r="E479" t="s">
        <v>52</v>
      </c>
      <c r="F479">
        <v>2017</v>
      </c>
      <c r="G479" s="1">
        <v>0.24096064814814813</v>
      </c>
      <c r="H479">
        <v>121.06870000000001</v>
      </c>
      <c r="I479">
        <v>120.176</v>
      </c>
      <c r="J479">
        <v>10.4427</v>
      </c>
      <c r="K479">
        <v>10.4412</v>
      </c>
      <c r="L479">
        <v>4.4802</v>
      </c>
      <c r="M479">
        <v>3.27E-2</v>
      </c>
      <c r="N479">
        <v>3.8479000000000001</v>
      </c>
      <c r="O479">
        <v>1.1999999999999999E-3</v>
      </c>
      <c r="P479">
        <v>1.2802</v>
      </c>
      <c r="Q479">
        <v>1.3428</v>
      </c>
      <c r="R479">
        <v>0.96009999999999995</v>
      </c>
      <c r="S479">
        <v>2.7138</v>
      </c>
      <c r="T479" s="2">
        <v>9.9999999999999998E-13</v>
      </c>
      <c r="U479" s="2">
        <v>1.9743999999999999</v>
      </c>
      <c r="V479" t="s">
        <v>53</v>
      </c>
      <c r="W479">
        <v>0.30299999999999999</v>
      </c>
      <c r="X479">
        <v>92.704999999999998</v>
      </c>
      <c r="Y479">
        <v>7.7117000000000004</v>
      </c>
      <c r="Z479">
        <v>33.251710000000003</v>
      </c>
      <c r="AA479">
        <v>-118.25</v>
      </c>
      <c r="AB479">
        <v>120.17700000000001</v>
      </c>
      <c r="AC479">
        <v>33.7879</v>
      </c>
      <c r="AD479">
        <v>33.789200000000001</v>
      </c>
      <c r="AE479">
        <v>2.5002</v>
      </c>
      <c r="AF479">
        <v>39.665300000000002</v>
      </c>
      <c r="AG479">
        <v>108.837</v>
      </c>
      <c r="AH479">
        <v>2.5167999999999999</v>
      </c>
      <c r="AI479">
        <v>39.927599999999998</v>
      </c>
      <c r="AJ479">
        <v>109.56</v>
      </c>
      <c r="AK479">
        <v>25.932300000000001</v>
      </c>
      <c r="AL479">
        <v>25.933499999999999</v>
      </c>
      <c r="AM479">
        <v>10.4285</v>
      </c>
      <c r="AN479">
        <v>10.427</v>
      </c>
      <c r="AO479">
        <v>0.69</v>
      </c>
      <c r="AP479">
        <v>208.86</v>
      </c>
      <c r="AQ479">
        <v>120</v>
      </c>
      <c r="AR479">
        <v>10.448</v>
      </c>
      <c r="AS479">
        <v>33.786900000000003</v>
      </c>
      <c r="AT479">
        <v>2.59</v>
      </c>
      <c r="AU479">
        <v>8.0000000000000002E-3</v>
      </c>
      <c r="AV479">
        <v>0.05</v>
      </c>
      <c r="AW479">
        <v>22.16</v>
      </c>
      <c r="AX479">
        <v>0</v>
      </c>
      <c r="AY479">
        <v>0</v>
      </c>
      <c r="AZ479">
        <v>1.83</v>
      </c>
      <c r="BA479">
        <v>22.85</v>
      </c>
      <c r="BB479">
        <v>113.05</v>
      </c>
      <c r="BC479">
        <f t="shared" si="14"/>
        <v>2.6163079999999996</v>
      </c>
      <c r="BD479">
        <f t="shared" si="15"/>
        <v>-2.6307999999999776E-2</v>
      </c>
    </row>
    <row r="480" spans="1:56" x14ac:dyDescent="0.25">
      <c r="A480">
        <v>27</v>
      </c>
      <c r="B480">
        <v>31876</v>
      </c>
      <c r="C480">
        <v>31972</v>
      </c>
      <c r="D480">
        <v>15</v>
      </c>
      <c r="E480" t="s">
        <v>52</v>
      </c>
      <c r="F480">
        <v>2017</v>
      </c>
      <c r="G480" s="1">
        <v>0.2421875</v>
      </c>
      <c r="H480">
        <v>100.7208</v>
      </c>
      <c r="I480">
        <v>99.986000000000004</v>
      </c>
      <c r="J480">
        <v>10.7964</v>
      </c>
      <c r="K480">
        <v>10.795400000000001</v>
      </c>
      <c r="L480">
        <v>4.4774000000000003</v>
      </c>
      <c r="M480">
        <v>3.4700000000000002E-2</v>
      </c>
      <c r="N480">
        <v>4.9340999999999999</v>
      </c>
      <c r="O480">
        <v>1.1999999999999999E-3</v>
      </c>
      <c r="P480">
        <v>1.4065000000000001</v>
      </c>
      <c r="Q480">
        <v>1.4752000000000001</v>
      </c>
      <c r="R480">
        <v>0.85950000000000004</v>
      </c>
      <c r="S480">
        <v>2.7252999999999998</v>
      </c>
      <c r="T480" s="2">
        <v>9.9999999999999998E-13</v>
      </c>
      <c r="U480" s="2">
        <v>1.9743999999999999</v>
      </c>
      <c r="V480">
        <v>8.8000000000000005E-3</v>
      </c>
      <c r="W480">
        <v>0.30549999999999999</v>
      </c>
      <c r="X480">
        <v>92.647400000000005</v>
      </c>
      <c r="Y480">
        <v>7.7550999999999997</v>
      </c>
      <c r="Z480">
        <v>33.251710000000003</v>
      </c>
      <c r="AA480">
        <v>-118.25</v>
      </c>
      <c r="AB480">
        <v>99.983999999999995</v>
      </c>
      <c r="AC480">
        <v>33.652200000000001</v>
      </c>
      <c r="AD480">
        <v>33.6539</v>
      </c>
      <c r="AE480">
        <v>2.8845000000000001</v>
      </c>
      <c r="AF480">
        <v>46.070900000000002</v>
      </c>
      <c r="AG480">
        <v>125.586</v>
      </c>
      <c r="AH480">
        <v>2.8946999999999998</v>
      </c>
      <c r="AI480">
        <v>46.234200000000001</v>
      </c>
      <c r="AJ480">
        <v>126.0318</v>
      </c>
      <c r="AK480">
        <v>25.764299999999999</v>
      </c>
      <c r="AL480">
        <v>25.765799999999999</v>
      </c>
      <c r="AM480">
        <v>10.7844</v>
      </c>
      <c r="AN480">
        <v>10.7834</v>
      </c>
      <c r="AO480">
        <v>0.7</v>
      </c>
      <c r="AP480">
        <v>224.41</v>
      </c>
      <c r="AQ480">
        <v>100</v>
      </c>
      <c r="AR480">
        <v>10.765000000000001</v>
      </c>
      <c r="AS480">
        <v>33.650599999999997</v>
      </c>
      <c r="AT480">
        <v>2.984</v>
      </c>
      <c r="AU480">
        <v>0.02</v>
      </c>
      <c r="AV480">
        <v>6.4000000000000001E-2</v>
      </c>
      <c r="AW480">
        <v>19.670000000000002</v>
      </c>
      <c r="AX480">
        <v>0</v>
      </c>
      <c r="AY480">
        <v>0</v>
      </c>
      <c r="AZ480">
        <v>1.63</v>
      </c>
      <c r="BA480">
        <v>19.440000000000001</v>
      </c>
      <c r="BB480">
        <v>130.26</v>
      </c>
      <c r="BC480">
        <f t="shared" si="14"/>
        <v>3.0159799999999999</v>
      </c>
      <c r="BD480">
        <f t="shared" si="15"/>
        <v>-3.1979999999999897E-2</v>
      </c>
    </row>
    <row r="481" spans="1:56" x14ac:dyDescent="0.25">
      <c r="A481">
        <v>27</v>
      </c>
      <c r="B481">
        <v>36879</v>
      </c>
      <c r="C481">
        <v>36975</v>
      </c>
      <c r="D481">
        <v>15</v>
      </c>
      <c r="E481" t="s">
        <v>52</v>
      </c>
      <c r="F481">
        <v>2017</v>
      </c>
      <c r="G481" s="1">
        <v>0.24460648148148148</v>
      </c>
      <c r="H481">
        <v>70.428899999999999</v>
      </c>
      <c r="I481">
        <v>69.921000000000006</v>
      </c>
      <c r="J481">
        <v>11.312099999999999</v>
      </c>
      <c r="K481">
        <v>11.3093</v>
      </c>
      <c r="L481">
        <v>4.4684999999999997</v>
      </c>
      <c r="M481">
        <v>5.5399999999999998E-2</v>
      </c>
      <c r="N481">
        <v>4.1165000000000003</v>
      </c>
      <c r="O481">
        <v>1.1999999999999999E-3</v>
      </c>
      <c r="P481">
        <v>1.6032999999999999</v>
      </c>
      <c r="Q481">
        <v>1.6929000000000001</v>
      </c>
      <c r="R481">
        <v>0.75</v>
      </c>
      <c r="S481">
        <v>2.7452000000000001</v>
      </c>
      <c r="T481" s="2">
        <v>9.9999999999999998E-13</v>
      </c>
      <c r="U481" s="2">
        <v>1.9743999999999999</v>
      </c>
      <c r="V481">
        <v>0.26500000000000001</v>
      </c>
      <c r="W481">
        <v>0.3135</v>
      </c>
      <c r="X481">
        <v>92.460800000000006</v>
      </c>
      <c r="Y481">
        <v>7.8305999999999996</v>
      </c>
      <c r="Z481">
        <v>33.251710000000003</v>
      </c>
      <c r="AA481">
        <v>-118.25</v>
      </c>
      <c r="AB481">
        <v>69.918999999999997</v>
      </c>
      <c r="AC481">
        <v>33.516399999999997</v>
      </c>
      <c r="AD481">
        <v>33.518099999999997</v>
      </c>
      <c r="AE481">
        <v>3.4691999999999998</v>
      </c>
      <c r="AF481">
        <v>55.975000000000001</v>
      </c>
      <c r="AG481">
        <v>151.072</v>
      </c>
      <c r="AH481">
        <v>3.5022000000000002</v>
      </c>
      <c r="AI481">
        <v>56.504199999999997</v>
      </c>
      <c r="AJ481">
        <v>152.5077</v>
      </c>
      <c r="AK481">
        <v>25.5657</v>
      </c>
      <c r="AL481">
        <v>25.567499999999999</v>
      </c>
      <c r="AM481">
        <v>11.3035</v>
      </c>
      <c r="AN481">
        <v>11.300700000000001</v>
      </c>
      <c r="AO481">
        <v>0.71</v>
      </c>
      <c r="AP481">
        <v>242.65</v>
      </c>
      <c r="AQ481">
        <v>70</v>
      </c>
      <c r="AR481">
        <v>11.295999999999999</v>
      </c>
      <c r="AS481">
        <v>33.5169</v>
      </c>
      <c r="AT481">
        <v>3.5870000000000002</v>
      </c>
      <c r="AU481">
        <v>0.11</v>
      </c>
      <c r="AV481">
        <v>0.16800000000000001</v>
      </c>
      <c r="AW481">
        <v>15.88</v>
      </c>
      <c r="AX481">
        <v>0</v>
      </c>
      <c r="AY481">
        <v>0</v>
      </c>
      <c r="AZ481">
        <v>1.33</v>
      </c>
      <c r="BA481">
        <v>14.81</v>
      </c>
      <c r="BB481">
        <v>156.6</v>
      </c>
      <c r="BC481">
        <f t="shared" si="14"/>
        <v>3.6240679999999998</v>
      </c>
      <c r="BD481">
        <f t="shared" si="15"/>
        <v>-3.7067999999999657E-2</v>
      </c>
    </row>
    <row r="482" spans="1:56" x14ac:dyDescent="0.25">
      <c r="A482">
        <v>27</v>
      </c>
      <c r="B482">
        <v>38724</v>
      </c>
      <c r="C482">
        <v>38820</v>
      </c>
      <c r="D482">
        <v>15</v>
      </c>
      <c r="E482" t="s">
        <v>52</v>
      </c>
      <c r="F482">
        <v>2017</v>
      </c>
      <c r="G482" s="1">
        <v>0.2454861111111111</v>
      </c>
      <c r="H482">
        <v>60.397599999999997</v>
      </c>
      <c r="I482">
        <v>59.963000000000001</v>
      </c>
      <c r="J482">
        <v>11.67</v>
      </c>
      <c r="K482">
        <v>11.6677</v>
      </c>
      <c r="L482">
        <v>4.4611999999999998</v>
      </c>
      <c r="M482">
        <v>7.22E-2</v>
      </c>
      <c r="N482">
        <v>4.1863000000000001</v>
      </c>
      <c r="O482">
        <v>1.1999999999999999E-3</v>
      </c>
      <c r="P482">
        <v>1.6664000000000001</v>
      </c>
      <c r="Q482">
        <v>1.7627999999999999</v>
      </c>
      <c r="R482">
        <v>0.67859999999999998</v>
      </c>
      <c r="S482">
        <v>2.7530000000000001</v>
      </c>
      <c r="T482" s="2">
        <v>9.9999999999999998E-13</v>
      </c>
      <c r="U482" s="2">
        <v>1.8726</v>
      </c>
      <c r="V482">
        <v>0.48380000000000001</v>
      </c>
      <c r="W482">
        <v>0.32019999999999998</v>
      </c>
      <c r="X482">
        <v>92.3078</v>
      </c>
      <c r="Y482">
        <v>7.8597999999999999</v>
      </c>
      <c r="Z482">
        <v>33.251710000000003</v>
      </c>
      <c r="AA482">
        <v>-118.25</v>
      </c>
      <c r="AB482">
        <v>59.962000000000003</v>
      </c>
      <c r="AC482">
        <v>33.476399999999998</v>
      </c>
      <c r="AD482">
        <v>33.478099999999998</v>
      </c>
      <c r="AE482">
        <v>3.6345999999999998</v>
      </c>
      <c r="AF482">
        <v>59.075699999999998</v>
      </c>
      <c r="AG482">
        <v>158.291</v>
      </c>
      <c r="AH482">
        <v>3.6770999999999998</v>
      </c>
      <c r="AI482">
        <v>59.763800000000003</v>
      </c>
      <c r="AJ482">
        <v>160.1405</v>
      </c>
      <c r="AK482">
        <v>25.468800000000002</v>
      </c>
      <c r="AL482">
        <v>25.470600000000001</v>
      </c>
      <c r="AM482">
        <v>11.6624</v>
      </c>
      <c r="AN482">
        <v>11.6602</v>
      </c>
      <c r="AO482">
        <v>0.71</v>
      </c>
      <c r="AP482">
        <v>251.65</v>
      </c>
      <c r="AQ482">
        <v>60</v>
      </c>
      <c r="AR482">
        <v>11.65</v>
      </c>
      <c r="AS482">
        <v>33.476100000000002</v>
      </c>
      <c r="AT482">
        <v>3.7629999999999999</v>
      </c>
      <c r="AU482">
        <v>0.17100000000000001</v>
      </c>
      <c r="AV482">
        <v>0.187</v>
      </c>
      <c r="AW482">
        <v>14.15</v>
      </c>
      <c r="AX482">
        <v>0</v>
      </c>
      <c r="AY482">
        <v>0</v>
      </c>
      <c r="AZ482">
        <v>1.22</v>
      </c>
      <c r="BA482">
        <v>13.07</v>
      </c>
      <c r="BB482">
        <v>164.31</v>
      </c>
      <c r="BC482">
        <f t="shared" si="14"/>
        <v>3.7960839999999996</v>
      </c>
      <c r="BD482">
        <f t="shared" si="15"/>
        <v>-3.3083999999999669E-2</v>
      </c>
    </row>
    <row r="483" spans="1:56" x14ac:dyDescent="0.25">
      <c r="A483">
        <v>27</v>
      </c>
      <c r="B483">
        <v>40451</v>
      </c>
      <c r="C483">
        <v>40547</v>
      </c>
      <c r="D483">
        <v>15</v>
      </c>
      <c r="E483" t="s">
        <v>52</v>
      </c>
      <c r="F483">
        <v>2017</v>
      </c>
      <c r="G483" s="1">
        <v>0.24631944444444445</v>
      </c>
      <c r="H483">
        <v>50.301200000000001</v>
      </c>
      <c r="I483">
        <v>49.94</v>
      </c>
      <c r="J483">
        <v>11.8529</v>
      </c>
      <c r="K483">
        <v>11.851800000000001</v>
      </c>
      <c r="L483">
        <v>4.4448999999999996</v>
      </c>
      <c r="M483">
        <v>6.6299999999999998E-2</v>
      </c>
      <c r="N483">
        <v>4.9297000000000004</v>
      </c>
      <c r="O483">
        <v>1.1999999999999999E-3</v>
      </c>
      <c r="P483">
        <v>1.7306999999999999</v>
      </c>
      <c r="Q483">
        <v>1.8311999999999999</v>
      </c>
      <c r="R483">
        <v>0.627</v>
      </c>
      <c r="S483">
        <v>2.7584</v>
      </c>
      <c r="T483" s="2">
        <v>9.9999999999999998E-13</v>
      </c>
      <c r="U483" s="2">
        <v>1.9743999999999999</v>
      </c>
      <c r="V483">
        <v>0.40689999999999998</v>
      </c>
      <c r="W483">
        <v>0.33500000000000002</v>
      </c>
      <c r="X483">
        <v>91.965999999999994</v>
      </c>
      <c r="Y483">
        <v>7.8796999999999997</v>
      </c>
      <c r="Z483">
        <v>33.251710000000003</v>
      </c>
      <c r="AA483">
        <v>-118.25</v>
      </c>
      <c r="AB483">
        <v>49.939</v>
      </c>
      <c r="AC483">
        <v>33.453200000000002</v>
      </c>
      <c r="AD483">
        <v>33.455300000000001</v>
      </c>
      <c r="AE483">
        <v>3.8184</v>
      </c>
      <c r="AF483">
        <v>62.293300000000002</v>
      </c>
      <c r="AG483">
        <v>166.303</v>
      </c>
      <c r="AH483">
        <v>3.8626999999999998</v>
      </c>
      <c r="AI483">
        <v>63.014600000000002</v>
      </c>
      <c r="AJ483">
        <v>168.23</v>
      </c>
      <c r="AK483">
        <v>25.416699999999999</v>
      </c>
      <c r="AL483">
        <v>25.418500000000002</v>
      </c>
      <c r="AM483">
        <v>11.846500000000001</v>
      </c>
      <c r="AN483">
        <v>11.8454</v>
      </c>
      <c r="AO483">
        <v>0.72</v>
      </c>
      <c r="AP483">
        <v>256.38</v>
      </c>
      <c r="AQ483">
        <v>50</v>
      </c>
      <c r="AR483">
        <v>11.856999999999999</v>
      </c>
      <c r="AS483">
        <v>33.453000000000003</v>
      </c>
      <c r="AT483">
        <v>3.9529999999999998</v>
      </c>
      <c r="AU483">
        <v>0.19800000000000001</v>
      </c>
      <c r="AV483">
        <v>0.22500000000000001</v>
      </c>
      <c r="AW483">
        <v>12.95</v>
      </c>
      <c r="AX483">
        <v>4.4999999999999998E-2</v>
      </c>
      <c r="AY483">
        <v>0</v>
      </c>
      <c r="AZ483">
        <v>1.1299999999999999</v>
      </c>
      <c r="BA483">
        <v>11.95</v>
      </c>
      <c r="BB483">
        <v>172.62</v>
      </c>
      <c r="BC483">
        <f t="shared" si="14"/>
        <v>3.9872359999999998</v>
      </c>
      <c r="BD483">
        <f t="shared" si="15"/>
        <v>-3.4235999999999933E-2</v>
      </c>
    </row>
    <row r="484" spans="1:56" x14ac:dyDescent="0.25">
      <c r="A484">
        <v>27</v>
      </c>
      <c r="B484">
        <v>42592</v>
      </c>
      <c r="C484">
        <v>42688</v>
      </c>
      <c r="D484">
        <v>15</v>
      </c>
      <c r="E484" t="s">
        <v>52</v>
      </c>
      <c r="F484">
        <v>2017</v>
      </c>
      <c r="G484" s="1">
        <v>0.24736111111111111</v>
      </c>
      <c r="H484">
        <v>40.248899999999999</v>
      </c>
      <c r="I484">
        <v>39.956000000000003</v>
      </c>
      <c r="J484">
        <v>12.7896</v>
      </c>
      <c r="K484">
        <v>12.8741</v>
      </c>
      <c r="L484">
        <v>4.3391000000000002</v>
      </c>
      <c r="M484">
        <v>0.28610000000000002</v>
      </c>
      <c r="N484">
        <v>4.9340999999999999</v>
      </c>
      <c r="O484">
        <v>1.1999999999999999E-3</v>
      </c>
      <c r="P484">
        <v>2.0047999999999999</v>
      </c>
      <c r="Q484">
        <v>2.1570999999999998</v>
      </c>
      <c r="R484">
        <v>0.3805</v>
      </c>
      <c r="S484">
        <v>2.7865000000000002</v>
      </c>
      <c r="T484" s="2">
        <v>9.9999999999999998E-13</v>
      </c>
      <c r="U484" s="2">
        <v>1.8726</v>
      </c>
      <c r="V484">
        <v>3.2642000000000002</v>
      </c>
      <c r="W484">
        <v>0.43259999999999998</v>
      </c>
      <c r="X484">
        <v>89.749399999999994</v>
      </c>
      <c r="Y484">
        <v>7.9847999999999999</v>
      </c>
      <c r="Z484">
        <v>33.251710000000003</v>
      </c>
      <c r="AA484">
        <v>-118.25</v>
      </c>
      <c r="AB484">
        <v>39.960999999999999</v>
      </c>
      <c r="AC484">
        <v>33.3917</v>
      </c>
      <c r="AD484">
        <v>33.387999999999998</v>
      </c>
      <c r="AE484">
        <v>4.6508000000000003</v>
      </c>
      <c r="AF484">
        <v>77.343000000000004</v>
      </c>
      <c r="AG484">
        <v>202.602</v>
      </c>
      <c r="AH484">
        <v>4.7824</v>
      </c>
      <c r="AI484">
        <v>79.668800000000005</v>
      </c>
      <c r="AJ484">
        <v>208.3398</v>
      </c>
      <c r="AK484">
        <v>25.189599999999999</v>
      </c>
      <c r="AL484">
        <v>25.170100000000001</v>
      </c>
      <c r="AM484">
        <v>12.7842</v>
      </c>
      <c r="AN484">
        <v>12.8687</v>
      </c>
      <c r="AO484">
        <v>0.72</v>
      </c>
      <c r="AP484">
        <v>277.8</v>
      </c>
      <c r="AQ484">
        <v>40</v>
      </c>
      <c r="AR484">
        <v>12.847</v>
      </c>
      <c r="AS484">
        <v>33.385899999999999</v>
      </c>
      <c r="AT484">
        <v>4.7549999999999999</v>
      </c>
      <c r="AU484">
        <v>1.196</v>
      </c>
      <c r="AV484">
        <v>0.64200000000000002</v>
      </c>
      <c r="AW484">
        <v>6.23</v>
      </c>
      <c r="AX484">
        <v>0.123</v>
      </c>
      <c r="AY484">
        <v>0</v>
      </c>
      <c r="AZ484">
        <v>0.73</v>
      </c>
      <c r="BA484">
        <v>7.44</v>
      </c>
      <c r="BB484">
        <v>207.64</v>
      </c>
      <c r="BC484">
        <f t="shared" si="14"/>
        <v>4.852932</v>
      </c>
      <c r="BD484">
        <f t="shared" si="15"/>
        <v>-9.793200000000013E-2</v>
      </c>
    </row>
    <row r="485" spans="1:56" x14ac:dyDescent="0.25">
      <c r="A485">
        <v>27</v>
      </c>
      <c r="B485">
        <v>44470</v>
      </c>
      <c r="C485">
        <v>44566</v>
      </c>
      <c r="D485">
        <v>15</v>
      </c>
      <c r="E485" t="s">
        <v>52</v>
      </c>
      <c r="F485">
        <v>2017</v>
      </c>
      <c r="G485" s="1">
        <v>0.24826388888888887</v>
      </c>
      <c r="H485">
        <v>30.441800000000001</v>
      </c>
      <c r="I485">
        <v>30.228000000000002</v>
      </c>
      <c r="J485">
        <v>13.5985</v>
      </c>
      <c r="K485">
        <v>13.5892</v>
      </c>
      <c r="L485">
        <v>4.2160000000000002</v>
      </c>
      <c r="M485">
        <v>0.34910000000000002</v>
      </c>
      <c r="N485">
        <v>4.9340999999999999</v>
      </c>
      <c r="O485">
        <v>1.1999999999999999E-3</v>
      </c>
      <c r="P485">
        <v>2.2410999999999999</v>
      </c>
      <c r="Q485">
        <v>2.3826000000000001</v>
      </c>
      <c r="R485">
        <v>0.2336</v>
      </c>
      <c r="S485">
        <v>2.8006000000000002</v>
      </c>
      <c r="T485" s="2">
        <v>9.9999999999999998E-13</v>
      </c>
      <c r="U485" s="2">
        <v>1.9743999999999999</v>
      </c>
      <c r="V485">
        <v>4.0838999999999999</v>
      </c>
      <c r="W485">
        <v>0.54920000000000002</v>
      </c>
      <c r="X485">
        <v>87.171199999999999</v>
      </c>
      <c r="Y485">
        <v>8.0359999999999996</v>
      </c>
      <c r="Z485">
        <v>33.251710000000003</v>
      </c>
      <c r="AA485">
        <v>-118.25</v>
      </c>
      <c r="AB485">
        <v>30.224</v>
      </c>
      <c r="AC485">
        <v>33.353499999999997</v>
      </c>
      <c r="AD485">
        <v>33.355200000000004</v>
      </c>
      <c r="AE485">
        <v>5.2096999999999998</v>
      </c>
      <c r="AF485">
        <v>88.069900000000004</v>
      </c>
      <c r="AG485">
        <v>226.99299999999999</v>
      </c>
      <c r="AH485">
        <v>5.2697000000000003</v>
      </c>
      <c r="AI485">
        <v>89.067800000000005</v>
      </c>
      <c r="AJ485">
        <v>229.60480000000001</v>
      </c>
      <c r="AK485">
        <v>24.9983</v>
      </c>
      <c r="AL485">
        <v>25.0015</v>
      </c>
      <c r="AM485">
        <v>13.5943</v>
      </c>
      <c r="AN485">
        <v>13.585000000000001</v>
      </c>
      <c r="AO485">
        <v>0.72</v>
      </c>
      <c r="AP485">
        <v>295.77999999999997</v>
      </c>
      <c r="AQ485">
        <v>30</v>
      </c>
      <c r="AR485">
        <v>13.6</v>
      </c>
      <c r="AS485">
        <v>33.359099999999998</v>
      </c>
      <c r="AT485">
        <v>5.4219999999999997</v>
      </c>
      <c r="AU485">
        <v>1.752</v>
      </c>
      <c r="AV485">
        <v>0.73499999999999999</v>
      </c>
      <c r="AW485">
        <v>1.63</v>
      </c>
      <c r="AX485">
        <v>8.6999999999999994E-2</v>
      </c>
      <c r="AY485">
        <v>0</v>
      </c>
      <c r="AZ485">
        <v>0.48</v>
      </c>
      <c r="BA485">
        <v>4.93</v>
      </c>
      <c r="BB485">
        <v>236.76</v>
      </c>
      <c r="BC485">
        <f t="shared" si="14"/>
        <v>5.4341879999999998</v>
      </c>
      <c r="BD485">
        <f t="shared" si="15"/>
        <v>-1.2188000000000088E-2</v>
      </c>
    </row>
    <row r="486" spans="1:56" x14ac:dyDescent="0.25">
      <c r="A486">
        <v>27</v>
      </c>
      <c r="B486">
        <v>46669</v>
      </c>
      <c r="C486">
        <v>46765</v>
      </c>
      <c r="D486">
        <v>15</v>
      </c>
      <c r="E486" t="s">
        <v>52</v>
      </c>
      <c r="F486">
        <v>2017</v>
      </c>
      <c r="G486" s="1">
        <v>0.24931712962962962</v>
      </c>
      <c r="H486">
        <v>20.0943</v>
      </c>
      <c r="I486">
        <v>19.949000000000002</v>
      </c>
      <c r="J486">
        <v>15.412000000000001</v>
      </c>
      <c r="K486">
        <v>15.5883</v>
      </c>
      <c r="L486">
        <v>4.2515000000000001</v>
      </c>
      <c r="M486">
        <v>0.18010000000000001</v>
      </c>
      <c r="N486">
        <v>4.9340999999999999</v>
      </c>
      <c r="O486">
        <v>1.1999999999999999E-3</v>
      </c>
      <c r="P486">
        <v>2.4651999999999998</v>
      </c>
      <c r="Q486">
        <v>2.6257999999999999</v>
      </c>
      <c r="R486">
        <v>0.16289999999999999</v>
      </c>
      <c r="S486">
        <v>2.8216000000000001</v>
      </c>
      <c r="T486" s="2">
        <v>9.9999999999999998E-13</v>
      </c>
      <c r="U486" s="2">
        <v>1.9743999999999999</v>
      </c>
      <c r="V486">
        <v>1.8858999999999999</v>
      </c>
      <c r="W486">
        <v>0.51519999999999999</v>
      </c>
      <c r="X486">
        <v>87.914900000000003</v>
      </c>
      <c r="Y486">
        <v>8.1095000000000006</v>
      </c>
      <c r="Z486">
        <v>33.251710000000003</v>
      </c>
      <c r="AA486">
        <v>-118.25</v>
      </c>
      <c r="AB486">
        <v>19.951000000000001</v>
      </c>
      <c r="AC486">
        <v>33.386600000000001</v>
      </c>
      <c r="AD486">
        <v>33.385899999999999</v>
      </c>
      <c r="AE486">
        <v>5.6596000000000002</v>
      </c>
      <c r="AF486">
        <v>99.249600000000001</v>
      </c>
      <c r="AG486">
        <v>246.679</v>
      </c>
      <c r="AH486">
        <v>5.7003000000000004</v>
      </c>
      <c r="AI486">
        <v>100.3117</v>
      </c>
      <c r="AJ486">
        <v>248.46250000000001</v>
      </c>
      <c r="AK486">
        <v>24.6388</v>
      </c>
      <c r="AL486">
        <v>24.599299999999999</v>
      </c>
      <c r="AM486">
        <v>15.409000000000001</v>
      </c>
      <c r="AN486">
        <v>15.5852</v>
      </c>
      <c r="AO486">
        <v>0.73</v>
      </c>
      <c r="AP486">
        <v>329.78</v>
      </c>
      <c r="AQ486">
        <v>20</v>
      </c>
      <c r="AR486">
        <v>15.462</v>
      </c>
      <c r="AS486">
        <v>33.380600000000001</v>
      </c>
      <c r="AT486">
        <v>5.859</v>
      </c>
      <c r="AU486">
        <v>1.2549999999999999</v>
      </c>
      <c r="AV486">
        <v>0.53900000000000003</v>
      </c>
      <c r="AW486">
        <v>0</v>
      </c>
      <c r="AX486">
        <v>0</v>
      </c>
      <c r="AY486">
        <v>0</v>
      </c>
      <c r="AZ486">
        <v>0.31</v>
      </c>
      <c r="BA486">
        <v>3.17</v>
      </c>
      <c r="BB486">
        <v>255.81</v>
      </c>
      <c r="BC486">
        <f t="shared" si="14"/>
        <v>5.9020840000000003</v>
      </c>
      <c r="BD486">
        <f t="shared" si="15"/>
        <v>-4.3084000000000344E-2</v>
      </c>
    </row>
    <row r="487" spans="1:56" x14ac:dyDescent="0.25">
      <c r="A487">
        <v>27</v>
      </c>
      <c r="B487">
        <v>48420</v>
      </c>
      <c r="C487">
        <v>48516</v>
      </c>
      <c r="D487">
        <v>15</v>
      </c>
      <c r="E487" t="s">
        <v>52</v>
      </c>
      <c r="F487">
        <v>2017</v>
      </c>
      <c r="G487" s="1">
        <v>0.25016203703703704</v>
      </c>
      <c r="H487">
        <v>9.9976000000000003</v>
      </c>
      <c r="I487">
        <v>9.9309999999999992</v>
      </c>
      <c r="J487">
        <v>18.053000000000001</v>
      </c>
      <c r="K487">
        <v>17.9788</v>
      </c>
      <c r="L487">
        <v>4.3254000000000001</v>
      </c>
      <c r="M487">
        <v>0.1027</v>
      </c>
      <c r="N487">
        <v>4.3253000000000004</v>
      </c>
      <c r="O487">
        <v>1.1999999999999999E-3</v>
      </c>
      <c r="P487">
        <v>2.5057999999999998</v>
      </c>
      <c r="Q487">
        <v>2.6619999999999999</v>
      </c>
      <c r="R487">
        <v>0.1774</v>
      </c>
      <c r="S487">
        <v>2.8411</v>
      </c>
      <c r="T487" s="2">
        <v>9.9999999999999998E-13</v>
      </c>
      <c r="U487" s="2">
        <v>1.9743999999999999</v>
      </c>
      <c r="V487">
        <v>0.88</v>
      </c>
      <c r="W487">
        <v>0.44540000000000002</v>
      </c>
      <c r="X487">
        <v>89.462500000000006</v>
      </c>
      <c r="Y487">
        <v>8.1727000000000007</v>
      </c>
      <c r="Z487">
        <v>33.251710000000003</v>
      </c>
      <c r="AA487">
        <v>-118.25</v>
      </c>
      <c r="AB487">
        <v>9.9269999999999996</v>
      </c>
      <c r="AC487">
        <v>33.500900000000001</v>
      </c>
      <c r="AD487">
        <v>33.499400000000001</v>
      </c>
      <c r="AE487">
        <v>5.4684999999999997</v>
      </c>
      <c r="AF487">
        <v>101.0034</v>
      </c>
      <c r="AG487">
        <v>238.47300000000001</v>
      </c>
      <c r="AH487">
        <v>5.5426000000000002</v>
      </c>
      <c r="AI487">
        <v>102.22799999999999</v>
      </c>
      <c r="AJ487">
        <v>241.70269999999999</v>
      </c>
      <c r="AK487">
        <v>24.111699999999999</v>
      </c>
      <c r="AL487">
        <v>24.128699999999998</v>
      </c>
      <c r="AM487">
        <v>18.051300000000001</v>
      </c>
      <c r="AN487">
        <v>17.9771</v>
      </c>
      <c r="AO487">
        <v>0.73</v>
      </c>
      <c r="AP487">
        <v>379.75</v>
      </c>
      <c r="AQ487">
        <v>10</v>
      </c>
      <c r="AR487">
        <v>17.725999999999999</v>
      </c>
      <c r="AS487">
        <v>33.4938</v>
      </c>
      <c r="AT487">
        <v>5.71</v>
      </c>
      <c r="AU487">
        <v>0.75900000000000001</v>
      </c>
      <c r="AV487">
        <v>0.17899999999999999</v>
      </c>
      <c r="AW487">
        <v>0</v>
      </c>
      <c r="AX487">
        <v>0</v>
      </c>
      <c r="AY487">
        <v>0.08</v>
      </c>
      <c r="AZ487">
        <v>0.17</v>
      </c>
      <c r="BA487">
        <v>1.41</v>
      </c>
      <c r="BB487">
        <v>249.31</v>
      </c>
      <c r="BC487">
        <f t="shared" si="14"/>
        <v>5.7033399999999999</v>
      </c>
      <c r="BD487">
        <f t="shared" si="15"/>
        <v>6.6600000000001103E-3</v>
      </c>
    </row>
    <row r="488" spans="1:56" x14ac:dyDescent="0.25">
      <c r="A488">
        <v>27</v>
      </c>
      <c r="B488">
        <v>50685</v>
      </c>
      <c r="C488">
        <v>50781</v>
      </c>
      <c r="D488">
        <v>15</v>
      </c>
      <c r="E488" t="s">
        <v>52</v>
      </c>
      <c r="F488">
        <v>2017</v>
      </c>
      <c r="G488" s="1">
        <v>0.25126157407407407</v>
      </c>
      <c r="H488">
        <v>2.0804</v>
      </c>
      <c r="I488">
        <v>2.0640000000000001</v>
      </c>
      <c r="J488">
        <v>18.715599999999998</v>
      </c>
      <c r="K488">
        <v>18.714400000000001</v>
      </c>
      <c r="L488">
        <v>4.3475000000000001</v>
      </c>
      <c r="M488">
        <v>7.9100000000000004E-2</v>
      </c>
      <c r="N488">
        <v>3.6475</v>
      </c>
      <c r="O488">
        <v>1.2904</v>
      </c>
      <c r="P488">
        <v>2.4908000000000001</v>
      </c>
      <c r="Q488">
        <v>2.6593</v>
      </c>
      <c r="R488">
        <v>0.17349999999999999</v>
      </c>
      <c r="S488">
        <v>2.8359999999999999</v>
      </c>
      <c r="T488" s="2">
        <v>1.6347</v>
      </c>
      <c r="U488" s="2">
        <v>1.9743999999999999</v>
      </c>
      <c r="V488">
        <v>0.57299999999999995</v>
      </c>
      <c r="W488">
        <v>0.42480000000000001</v>
      </c>
      <c r="X488">
        <v>89.925899999999999</v>
      </c>
      <c r="Y488">
        <v>8.1509</v>
      </c>
      <c r="Z488">
        <v>33.251710000000003</v>
      </c>
      <c r="AA488">
        <v>-118.25</v>
      </c>
      <c r="AB488">
        <v>2.0659999999999998</v>
      </c>
      <c r="AC488">
        <v>33.539000000000001</v>
      </c>
      <c r="AD488">
        <v>33.539099999999998</v>
      </c>
      <c r="AE488">
        <v>5.3555000000000001</v>
      </c>
      <c r="AF488">
        <v>100.18300000000001</v>
      </c>
      <c r="AG488">
        <v>233.577</v>
      </c>
      <c r="AH488">
        <v>5.4527000000000001</v>
      </c>
      <c r="AI488">
        <v>101.9978</v>
      </c>
      <c r="AJ488">
        <v>237.81360000000001</v>
      </c>
      <c r="AK488">
        <v>23.976500000000001</v>
      </c>
      <c r="AL488">
        <v>23.976900000000001</v>
      </c>
      <c r="AM488">
        <v>18.715299999999999</v>
      </c>
      <c r="AN488">
        <v>18.713999999999999</v>
      </c>
      <c r="AO488">
        <v>0.74</v>
      </c>
      <c r="AP488">
        <v>392.36</v>
      </c>
      <c r="AQ488">
        <v>2</v>
      </c>
      <c r="AR488">
        <v>18.716999999999999</v>
      </c>
      <c r="AS488">
        <v>33.543999999999997</v>
      </c>
      <c r="AT488">
        <v>5.577</v>
      </c>
      <c r="AU488">
        <v>0.63300000000000001</v>
      </c>
      <c r="AV488">
        <v>0.109</v>
      </c>
      <c r="AW488">
        <v>0</v>
      </c>
      <c r="AX488">
        <v>0</v>
      </c>
      <c r="AY488">
        <v>0.05</v>
      </c>
      <c r="AZ488">
        <v>0.15</v>
      </c>
      <c r="BA488">
        <v>1.06</v>
      </c>
      <c r="BB488">
        <v>243.48</v>
      </c>
      <c r="BC488">
        <f t="shared" si="14"/>
        <v>5.58582</v>
      </c>
      <c r="BD488">
        <f t="shared" si="15"/>
        <v>-8.82000000000005E-3</v>
      </c>
    </row>
    <row r="489" spans="1:56" x14ac:dyDescent="0.25">
      <c r="A489">
        <v>28</v>
      </c>
      <c r="B489">
        <v>19129</v>
      </c>
      <c r="C489">
        <v>19225</v>
      </c>
      <c r="D489">
        <v>15</v>
      </c>
      <c r="E489" t="s">
        <v>52</v>
      </c>
      <c r="F489">
        <v>2017</v>
      </c>
      <c r="G489" s="1">
        <v>0.41104166666666669</v>
      </c>
      <c r="H489">
        <v>518.4742</v>
      </c>
      <c r="I489">
        <v>514.15599999999995</v>
      </c>
      <c r="J489">
        <v>6.2218</v>
      </c>
      <c r="K489">
        <v>6.2202000000000002</v>
      </c>
      <c r="L489">
        <v>4.4722</v>
      </c>
      <c r="M489">
        <v>3.3599999999999998E-2</v>
      </c>
      <c r="N489">
        <v>4.8433000000000002</v>
      </c>
      <c r="O489">
        <v>1.1999999999999999E-3</v>
      </c>
      <c r="P489">
        <v>0.56779999999999997</v>
      </c>
      <c r="Q489">
        <v>0.57389999999999997</v>
      </c>
      <c r="R489">
        <v>1.5585</v>
      </c>
      <c r="S489">
        <v>2.6488</v>
      </c>
      <c r="T489" s="2">
        <v>9.9999999999999998E-13</v>
      </c>
      <c r="U489" s="2">
        <v>1.9743999999999999</v>
      </c>
      <c r="V489" t="s">
        <v>53</v>
      </c>
      <c r="W489">
        <v>0.31009999999999999</v>
      </c>
      <c r="X489">
        <v>92.539400000000001</v>
      </c>
      <c r="Y489">
        <v>7.4678000000000004</v>
      </c>
      <c r="Z489">
        <v>33.418210000000002</v>
      </c>
      <c r="AA489">
        <v>-117.90519999999999</v>
      </c>
      <c r="AB489">
        <v>514.15700000000004</v>
      </c>
      <c r="AC489">
        <v>34.325699999999998</v>
      </c>
      <c r="AD489">
        <v>34.328000000000003</v>
      </c>
      <c r="AE489">
        <v>0.21079999999999999</v>
      </c>
      <c r="AF489">
        <v>3.0539999999999998</v>
      </c>
      <c r="AG489">
        <v>9.1690000000000005</v>
      </c>
      <c r="AH489">
        <v>0.21609999999999999</v>
      </c>
      <c r="AI489">
        <v>3.129</v>
      </c>
      <c r="AJ489">
        <v>9.3949999999999996</v>
      </c>
      <c r="AK489">
        <v>26.997399999999999</v>
      </c>
      <c r="AL489">
        <v>26.999400000000001</v>
      </c>
      <c r="AM489">
        <v>6.1757</v>
      </c>
      <c r="AN489">
        <v>6.1741000000000001</v>
      </c>
      <c r="AO489">
        <v>0.92</v>
      </c>
      <c r="AP489">
        <v>112.59</v>
      </c>
      <c r="AQ489">
        <v>514</v>
      </c>
      <c r="AR489">
        <v>6.2210000000000001</v>
      </c>
      <c r="AS489">
        <v>34.326000000000001</v>
      </c>
      <c r="AT489">
        <v>0.22500000000000001</v>
      </c>
      <c r="AW489">
        <v>38.69</v>
      </c>
      <c r="AX489">
        <v>0</v>
      </c>
      <c r="AY489">
        <v>0.06</v>
      </c>
      <c r="AZ489">
        <v>3.16</v>
      </c>
      <c r="BA489">
        <v>77.81</v>
      </c>
      <c r="BB489">
        <v>9.82</v>
      </c>
      <c r="BC489">
        <f t="shared" si="14"/>
        <v>0.23533199999999999</v>
      </c>
      <c r="BD489">
        <f t="shared" si="15"/>
        <v>-1.033199999999998E-2</v>
      </c>
    </row>
    <row r="490" spans="1:56" x14ac:dyDescent="0.25">
      <c r="A490">
        <v>28</v>
      </c>
      <c r="B490">
        <v>23657</v>
      </c>
      <c r="C490">
        <v>23753</v>
      </c>
      <c r="D490">
        <v>15</v>
      </c>
      <c r="E490" t="s">
        <v>52</v>
      </c>
      <c r="F490">
        <v>2017</v>
      </c>
      <c r="G490" s="1">
        <v>0.4132291666666667</v>
      </c>
      <c r="H490">
        <v>443.54360000000003</v>
      </c>
      <c r="I490">
        <v>439.928</v>
      </c>
      <c r="J490">
        <v>6.7027000000000001</v>
      </c>
      <c r="K490">
        <v>6.7092000000000001</v>
      </c>
      <c r="L490">
        <v>4.4467999999999996</v>
      </c>
      <c r="M490">
        <v>3.3700000000000001E-2</v>
      </c>
      <c r="N490">
        <v>4.8700999999999999</v>
      </c>
      <c r="O490">
        <v>1.1999999999999999E-3</v>
      </c>
      <c r="P490">
        <v>0.59309999999999996</v>
      </c>
      <c r="Q490">
        <v>0.60070000000000001</v>
      </c>
      <c r="R490">
        <v>1.5149999999999999</v>
      </c>
      <c r="S490">
        <v>2.6520999999999999</v>
      </c>
      <c r="T490" s="2">
        <v>9.9999999999999998E-13</v>
      </c>
      <c r="U490" s="2">
        <v>1.9743999999999999</v>
      </c>
      <c r="V490" t="s">
        <v>53</v>
      </c>
      <c r="W490">
        <v>0.3332</v>
      </c>
      <c r="X490">
        <v>92.007199999999997</v>
      </c>
      <c r="Y490">
        <v>7.4795999999999996</v>
      </c>
      <c r="Z490">
        <v>33.418210000000002</v>
      </c>
      <c r="AA490">
        <v>-117.90519999999999</v>
      </c>
      <c r="AB490">
        <v>439.92899999999997</v>
      </c>
      <c r="AC490">
        <v>34.302599999999998</v>
      </c>
      <c r="AD490">
        <v>34.304200000000002</v>
      </c>
      <c r="AE490">
        <v>0.3024</v>
      </c>
      <c r="AF490">
        <v>4.4284999999999997</v>
      </c>
      <c r="AG490">
        <v>13.151999999999999</v>
      </c>
      <c r="AH490">
        <v>0.3044</v>
      </c>
      <c r="AI490">
        <v>4.4580000000000002</v>
      </c>
      <c r="AJ490">
        <v>13.237</v>
      </c>
      <c r="AK490">
        <v>26.915299999999998</v>
      </c>
      <c r="AL490">
        <v>26.915800000000001</v>
      </c>
      <c r="AM490">
        <v>6.6619000000000002</v>
      </c>
      <c r="AN490">
        <v>6.6683000000000003</v>
      </c>
      <c r="AO490">
        <v>0.92</v>
      </c>
      <c r="AP490">
        <v>119.74</v>
      </c>
      <c r="AQ490">
        <v>440</v>
      </c>
      <c r="AR490">
        <v>6.7030000000000003</v>
      </c>
      <c r="AS490">
        <v>34.301299999999998</v>
      </c>
      <c r="AT490">
        <v>0.32200000000000001</v>
      </c>
      <c r="AW490">
        <v>37.4</v>
      </c>
      <c r="AX490">
        <v>0</v>
      </c>
      <c r="AY490">
        <v>0</v>
      </c>
      <c r="AZ490">
        <v>3.04</v>
      </c>
      <c r="BA490">
        <v>68.98</v>
      </c>
      <c r="BB490">
        <v>14.05</v>
      </c>
      <c r="BC490">
        <f t="shared" si="14"/>
        <v>0.330596</v>
      </c>
      <c r="BD490">
        <f t="shared" si="15"/>
        <v>-8.5959999999999925E-3</v>
      </c>
    </row>
    <row r="491" spans="1:56" x14ac:dyDescent="0.25">
      <c r="A491">
        <v>28</v>
      </c>
      <c r="B491">
        <v>27425</v>
      </c>
      <c r="C491">
        <v>27521</v>
      </c>
      <c r="D491">
        <v>15</v>
      </c>
      <c r="E491" t="s">
        <v>52</v>
      </c>
      <c r="F491">
        <v>2017</v>
      </c>
      <c r="G491" s="1">
        <v>0.41504629629629625</v>
      </c>
      <c r="H491">
        <v>383.74020000000002</v>
      </c>
      <c r="I491">
        <v>380.67</v>
      </c>
      <c r="J491">
        <v>7.3301999999999996</v>
      </c>
      <c r="K491">
        <v>7.2954999999999997</v>
      </c>
      <c r="L491">
        <v>4.4905999999999997</v>
      </c>
      <c r="M491">
        <v>3.3500000000000002E-2</v>
      </c>
      <c r="N491">
        <v>4.6632999999999996</v>
      </c>
      <c r="O491">
        <v>1.1999999999999999E-3</v>
      </c>
      <c r="P491">
        <v>0.63349999999999995</v>
      </c>
      <c r="Q491">
        <v>0.64219999999999999</v>
      </c>
      <c r="R491">
        <v>1.4694</v>
      </c>
      <c r="S491">
        <v>2.6572</v>
      </c>
      <c r="T491" s="2">
        <v>9.9999999999999998E-13</v>
      </c>
      <c r="U491" s="2">
        <v>1.9743999999999999</v>
      </c>
      <c r="V491" t="s">
        <v>53</v>
      </c>
      <c r="W491">
        <v>0.29349999999999998</v>
      </c>
      <c r="X491">
        <v>92.925299999999993</v>
      </c>
      <c r="Y491">
        <v>7.4981999999999998</v>
      </c>
      <c r="Z491">
        <v>33.418210000000002</v>
      </c>
      <c r="AA491">
        <v>-117.90519999999999</v>
      </c>
      <c r="AB491">
        <v>380.66800000000001</v>
      </c>
      <c r="AC491">
        <v>34.290599999999998</v>
      </c>
      <c r="AD491">
        <v>34.293300000000002</v>
      </c>
      <c r="AE491">
        <v>0.44009999999999999</v>
      </c>
      <c r="AF491">
        <v>6.5373000000000001</v>
      </c>
      <c r="AG491">
        <v>19.14</v>
      </c>
      <c r="AH491">
        <v>0.43940000000000001</v>
      </c>
      <c r="AI491">
        <v>6.5228999999999999</v>
      </c>
      <c r="AJ491">
        <v>19.113</v>
      </c>
      <c r="AK491">
        <v>26.819099999999999</v>
      </c>
      <c r="AL491">
        <v>26.826000000000001</v>
      </c>
      <c r="AM491">
        <v>7.2933000000000003</v>
      </c>
      <c r="AN491">
        <v>7.2586000000000004</v>
      </c>
      <c r="AO491">
        <v>0.93</v>
      </c>
      <c r="AP491">
        <v>128.44999999999999</v>
      </c>
      <c r="AQ491">
        <v>381</v>
      </c>
      <c r="AR491">
        <v>7.2969999999999997</v>
      </c>
      <c r="AS491">
        <v>34.289900000000003</v>
      </c>
      <c r="AT491">
        <v>0.47699999999999998</v>
      </c>
      <c r="AW491">
        <v>35.64</v>
      </c>
      <c r="AX491">
        <v>0</v>
      </c>
      <c r="AY491">
        <v>0</v>
      </c>
      <c r="AZ491">
        <v>2.93</v>
      </c>
      <c r="BA491">
        <v>60.53</v>
      </c>
      <c r="BB491">
        <v>20.81</v>
      </c>
      <c r="BC491">
        <f t="shared" si="14"/>
        <v>0.473804</v>
      </c>
      <c r="BD491">
        <f t="shared" si="15"/>
        <v>3.1959999999999766E-3</v>
      </c>
    </row>
    <row r="492" spans="1:56" x14ac:dyDescent="0.25">
      <c r="A492">
        <v>28</v>
      </c>
      <c r="B492">
        <v>31205</v>
      </c>
      <c r="C492">
        <v>31301</v>
      </c>
      <c r="D492">
        <v>15</v>
      </c>
      <c r="E492" t="s">
        <v>52</v>
      </c>
      <c r="F492">
        <v>2017</v>
      </c>
      <c r="G492" s="1">
        <v>0.4168634259259259</v>
      </c>
      <c r="H492">
        <v>323.00889999999998</v>
      </c>
      <c r="I492">
        <v>320.471</v>
      </c>
      <c r="J492">
        <v>8.0716999999999999</v>
      </c>
      <c r="K492">
        <v>8.0716000000000001</v>
      </c>
      <c r="L492">
        <v>4.4850000000000003</v>
      </c>
      <c r="M492">
        <v>3.3399999999999999E-2</v>
      </c>
      <c r="N492">
        <v>3.6585000000000001</v>
      </c>
      <c r="O492">
        <v>1.1999999999999999E-3</v>
      </c>
      <c r="P492">
        <v>0.69710000000000005</v>
      </c>
      <c r="Q492">
        <v>0.7107</v>
      </c>
      <c r="R492">
        <v>1.3737999999999999</v>
      </c>
      <c r="S492">
        <v>2.6644999999999999</v>
      </c>
      <c r="T492" s="2">
        <v>9.9999999999999998E-13</v>
      </c>
      <c r="U492" s="2">
        <v>1.9743999999999999</v>
      </c>
      <c r="V492" t="s">
        <v>53</v>
      </c>
      <c r="W492">
        <v>0.29870000000000002</v>
      </c>
      <c r="X492">
        <v>92.805700000000002</v>
      </c>
      <c r="Y492">
        <v>7.5259999999999998</v>
      </c>
      <c r="Z492">
        <v>33.418210000000002</v>
      </c>
      <c r="AA492">
        <v>-117.90519999999999</v>
      </c>
      <c r="AB492">
        <v>320.47000000000003</v>
      </c>
      <c r="AC492">
        <v>34.2819</v>
      </c>
      <c r="AD492">
        <v>34.283900000000003</v>
      </c>
      <c r="AE492">
        <v>0.65300000000000002</v>
      </c>
      <c r="AF492">
        <v>9.8643999999999998</v>
      </c>
      <c r="AG492">
        <v>28.405000000000001</v>
      </c>
      <c r="AH492">
        <v>0.6522</v>
      </c>
      <c r="AI492">
        <v>9.8515999999999995</v>
      </c>
      <c r="AJ492">
        <v>28.368300000000001</v>
      </c>
      <c r="AK492">
        <v>26.7041</v>
      </c>
      <c r="AL492">
        <v>26.7056</v>
      </c>
      <c r="AM492">
        <v>8.0388999999999999</v>
      </c>
      <c r="AN492">
        <v>8.0388000000000002</v>
      </c>
      <c r="AO492">
        <v>0.94</v>
      </c>
      <c r="AP492">
        <v>138.83000000000001</v>
      </c>
      <c r="AQ492">
        <v>321</v>
      </c>
      <c r="AR492">
        <v>8.0730000000000004</v>
      </c>
      <c r="AS492">
        <v>34.281300000000002</v>
      </c>
      <c r="AT492">
        <v>0.68799999999999994</v>
      </c>
      <c r="AW492">
        <v>33.11</v>
      </c>
      <c r="AX492">
        <v>0</v>
      </c>
      <c r="AY492">
        <v>0</v>
      </c>
      <c r="AZ492">
        <v>2.75</v>
      </c>
      <c r="BA492">
        <v>50.9</v>
      </c>
      <c r="BB492">
        <v>30.03</v>
      </c>
      <c r="BC492">
        <f t="shared" si="14"/>
        <v>0.69522000000000006</v>
      </c>
      <c r="BD492">
        <f t="shared" si="15"/>
        <v>-7.2200000000001152E-3</v>
      </c>
    </row>
    <row r="493" spans="1:56" x14ac:dyDescent="0.25">
      <c r="A493">
        <v>28</v>
      </c>
      <c r="B493">
        <v>34841</v>
      </c>
      <c r="C493">
        <v>34937</v>
      </c>
      <c r="D493">
        <v>15</v>
      </c>
      <c r="E493" t="s">
        <v>52</v>
      </c>
      <c r="F493">
        <v>2017</v>
      </c>
      <c r="G493" s="1">
        <v>0.41862268518518514</v>
      </c>
      <c r="H493">
        <v>272.774</v>
      </c>
      <c r="I493">
        <v>270.666</v>
      </c>
      <c r="J493">
        <v>8.6870999999999992</v>
      </c>
      <c r="K493">
        <v>8.6856000000000009</v>
      </c>
      <c r="L493">
        <v>4.4813000000000001</v>
      </c>
      <c r="M493">
        <v>3.3099999999999997E-2</v>
      </c>
      <c r="N493">
        <v>4.1078999999999999</v>
      </c>
      <c r="O493">
        <v>1.2999999999999999E-3</v>
      </c>
      <c r="P493">
        <v>0.77680000000000005</v>
      </c>
      <c r="Q493">
        <v>0.79590000000000005</v>
      </c>
      <c r="R493">
        <v>1.2896000000000001</v>
      </c>
      <c r="S493">
        <v>2.6739999999999999</v>
      </c>
      <c r="T493" s="2">
        <v>9.9999999999999998E-13</v>
      </c>
      <c r="U493" s="2">
        <v>1.9743999999999999</v>
      </c>
      <c r="V493" t="s">
        <v>53</v>
      </c>
      <c r="W493">
        <v>0.30199999999999999</v>
      </c>
      <c r="X493">
        <v>92.727599999999995</v>
      </c>
      <c r="Y493">
        <v>7.5614999999999997</v>
      </c>
      <c r="Z493">
        <v>33.418210000000002</v>
      </c>
      <c r="AA493">
        <v>-117.90519999999999</v>
      </c>
      <c r="AB493">
        <v>270.66300000000001</v>
      </c>
      <c r="AC493">
        <v>34.263199999999998</v>
      </c>
      <c r="AD493">
        <v>34.264899999999997</v>
      </c>
      <c r="AE493">
        <v>0.90959999999999996</v>
      </c>
      <c r="AF493">
        <v>13.9285</v>
      </c>
      <c r="AG493">
        <v>39.569000000000003</v>
      </c>
      <c r="AH493">
        <v>0.90339999999999998</v>
      </c>
      <c r="AI493">
        <v>13.833299999999999</v>
      </c>
      <c r="AJ493">
        <v>39.299700000000001</v>
      </c>
      <c r="AK493">
        <v>26.594999999999999</v>
      </c>
      <c r="AL493">
        <v>26.596499999999999</v>
      </c>
      <c r="AM493">
        <v>8.6582000000000008</v>
      </c>
      <c r="AN493">
        <v>8.6568000000000005</v>
      </c>
      <c r="AO493">
        <v>0.94</v>
      </c>
      <c r="AP493">
        <v>148.59</v>
      </c>
      <c r="AQ493">
        <v>270</v>
      </c>
      <c r="AR493">
        <v>8.6539999999999999</v>
      </c>
      <c r="AS493">
        <v>34.259900000000002</v>
      </c>
      <c r="AT493">
        <v>1</v>
      </c>
      <c r="AW493">
        <v>30.82</v>
      </c>
      <c r="AX493">
        <v>0</v>
      </c>
      <c r="AY493">
        <v>0</v>
      </c>
      <c r="AZ493">
        <v>2.56</v>
      </c>
      <c r="BA493">
        <v>43.26</v>
      </c>
      <c r="BB493">
        <v>43.64</v>
      </c>
      <c r="BC493">
        <f t="shared" si="14"/>
        <v>0.96208400000000005</v>
      </c>
      <c r="BD493">
        <f t="shared" si="15"/>
        <v>3.791599999999995E-2</v>
      </c>
    </row>
    <row r="494" spans="1:56" x14ac:dyDescent="0.25">
      <c r="A494">
        <v>28</v>
      </c>
      <c r="B494">
        <v>37675</v>
      </c>
      <c r="C494">
        <v>37771</v>
      </c>
      <c r="D494">
        <v>15</v>
      </c>
      <c r="E494" t="s">
        <v>52</v>
      </c>
      <c r="F494">
        <v>2017</v>
      </c>
      <c r="G494" s="1">
        <v>0.41998842592592589</v>
      </c>
      <c r="H494">
        <v>232.38069999999999</v>
      </c>
      <c r="I494">
        <v>230.60400000000001</v>
      </c>
      <c r="J494">
        <v>9.2509999999999994</v>
      </c>
      <c r="K494">
        <v>9.2440999999999995</v>
      </c>
      <c r="L494">
        <v>4.4767999999999999</v>
      </c>
      <c r="M494">
        <v>3.2599999999999997E-2</v>
      </c>
      <c r="N494">
        <v>4.3216999999999999</v>
      </c>
      <c r="O494">
        <v>1.1999999999999999E-3</v>
      </c>
      <c r="P494">
        <v>0.89570000000000005</v>
      </c>
      <c r="Q494">
        <v>0.92320000000000002</v>
      </c>
      <c r="R494">
        <v>1.2143999999999999</v>
      </c>
      <c r="S494">
        <v>2.6848000000000001</v>
      </c>
      <c r="T494" s="2">
        <v>9.9999999999999998E-13</v>
      </c>
      <c r="U494" s="2">
        <v>1.9743999999999999</v>
      </c>
      <c r="V494" t="s">
        <v>53</v>
      </c>
      <c r="W494">
        <v>0.30599999999999999</v>
      </c>
      <c r="X494">
        <v>92.635099999999994</v>
      </c>
      <c r="Y494">
        <v>7.6020000000000003</v>
      </c>
      <c r="Z494">
        <v>33.418210000000002</v>
      </c>
      <c r="AA494">
        <v>-117.90519999999999</v>
      </c>
      <c r="AB494">
        <v>230.60499999999999</v>
      </c>
      <c r="AC494">
        <v>34.211399999999998</v>
      </c>
      <c r="AD494">
        <v>34.214100000000002</v>
      </c>
      <c r="AE494">
        <v>1.2990999999999999</v>
      </c>
      <c r="AF494">
        <v>20.136600000000001</v>
      </c>
      <c r="AG494">
        <v>56.523000000000003</v>
      </c>
      <c r="AH494">
        <v>1.2949999999999999</v>
      </c>
      <c r="AI494">
        <v>20.069900000000001</v>
      </c>
      <c r="AJ494">
        <v>56.343299999999999</v>
      </c>
      <c r="AK494">
        <v>26.464400000000001</v>
      </c>
      <c r="AL494">
        <v>26.467600000000001</v>
      </c>
      <c r="AM494">
        <v>9.2255000000000003</v>
      </c>
      <c r="AN494">
        <v>9.2187000000000001</v>
      </c>
      <c r="AO494">
        <v>0.95</v>
      </c>
      <c r="AP494">
        <v>160.43</v>
      </c>
      <c r="AQ494">
        <v>230</v>
      </c>
      <c r="AR494">
        <v>9.2409999999999997</v>
      </c>
      <c r="AS494">
        <v>34.211100000000002</v>
      </c>
      <c r="AT494">
        <v>1.353</v>
      </c>
      <c r="AW494">
        <v>28.85</v>
      </c>
      <c r="AX494">
        <v>0</v>
      </c>
      <c r="AY494">
        <v>0</v>
      </c>
      <c r="AZ494">
        <v>2.38</v>
      </c>
      <c r="BA494">
        <v>37.56</v>
      </c>
      <c r="BB494">
        <v>59.05</v>
      </c>
      <c r="BC494">
        <f t="shared" si="14"/>
        <v>1.367164</v>
      </c>
      <c r="BD494">
        <f t="shared" si="15"/>
        <v>-1.4164000000000065E-2</v>
      </c>
    </row>
    <row r="495" spans="1:56" x14ac:dyDescent="0.25">
      <c r="A495">
        <v>28</v>
      </c>
      <c r="B495">
        <v>40304</v>
      </c>
      <c r="C495">
        <v>40400</v>
      </c>
      <c r="D495">
        <v>15</v>
      </c>
      <c r="E495" t="s">
        <v>52</v>
      </c>
      <c r="F495">
        <v>2017</v>
      </c>
      <c r="G495" s="1">
        <v>0.42124999999999996</v>
      </c>
      <c r="H495">
        <v>202.0044</v>
      </c>
      <c r="I495">
        <v>200.47200000000001</v>
      </c>
      <c r="J495">
        <v>9.5290999999999997</v>
      </c>
      <c r="K495">
        <v>9.5149000000000008</v>
      </c>
      <c r="L495">
        <v>4.4836</v>
      </c>
      <c r="M495">
        <v>3.2300000000000002E-2</v>
      </c>
      <c r="N495">
        <v>4.7157999999999998</v>
      </c>
      <c r="O495">
        <v>1.1999999999999999E-3</v>
      </c>
      <c r="P495">
        <v>0.99970000000000003</v>
      </c>
      <c r="Q495">
        <v>1.0347999999999999</v>
      </c>
      <c r="R495">
        <v>1.151</v>
      </c>
      <c r="S495">
        <v>2.6932999999999998</v>
      </c>
      <c r="T495" s="2">
        <v>9.9999999999999998E-13</v>
      </c>
      <c r="U495" s="2">
        <v>1.9743999999999999</v>
      </c>
      <c r="V495" t="s">
        <v>53</v>
      </c>
      <c r="W495">
        <v>0.2999</v>
      </c>
      <c r="X495">
        <v>92.777000000000001</v>
      </c>
      <c r="Y495">
        <v>7.6351000000000004</v>
      </c>
      <c r="Z495">
        <v>33.418210000000002</v>
      </c>
      <c r="AA495">
        <v>-117.90519999999999</v>
      </c>
      <c r="AB495">
        <v>200.47499999999999</v>
      </c>
      <c r="AC495">
        <v>34.136899999999997</v>
      </c>
      <c r="AD495">
        <v>34.139899999999997</v>
      </c>
      <c r="AE495">
        <v>1.6386000000000001</v>
      </c>
      <c r="AF495">
        <v>25.5413</v>
      </c>
      <c r="AG495">
        <v>71.299000000000007</v>
      </c>
      <c r="AH495">
        <v>1.637</v>
      </c>
      <c r="AI495">
        <v>25.5092</v>
      </c>
      <c r="AJ495">
        <v>71.230099999999993</v>
      </c>
      <c r="AK495">
        <v>26.360399999999998</v>
      </c>
      <c r="AL495">
        <v>26.364999999999998</v>
      </c>
      <c r="AM495">
        <v>9.5066000000000006</v>
      </c>
      <c r="AN495">
        <v>9.4923000000000002</v>
      </c>
      <c r="AO495">
        <v>0.95</v>
      </c>
      <c r="AP495">
        <v>169.77</v>
      </c>
      <c r="AQ495">
        <v>201</v>
      </c>
      <c r="AR495">
        <v>9.5470000000000006</v>
      </c>
      <c r="AS495">
        <v>34.136000000000003</v>
      </c>
      <c r="AT495">
        <v>1.702</v>
      </c>
      <c r="AU495">
        <v>2E-3</v>
      </c>
      <c r="AV495">
        <v>2.9000000000000001E-2</v>
      </c>
      <c r="AW495">
        <v>27.18</v>
      </c>
      <c r="AX495">
        <v>0</v>
      </c>
      <c r="AY495">
        <v>0</v>
      </c>
      <c r="AZ495">
        <v>2.25</v>
      </c>
      <c r="BA495">
        <v>33.53</v>
      </c>
      <c r="BB495">
        <v>74.28</v>
      </c>
      <c r="BC495">
        <f t="shared" si="14"/>
        <v>1.7202440000000001</v>
      </c>
      <c r="BD495">
        <f t="shared" si="15"/>
        <v>-1.8244000000000149E-2</v>
      </c>
    </row>
    <row r="496" spans="1:56" x14ac:dyDescent="0.25">
      <c r="A496">
        <v>28</v>
      </c>
      <c r="B496">
        <v>43056</v>
      </c>
      <c r="C496">
        <v>43152</v>
      </c>
      <c r="D496">
        <v>15</v>
      </c>
      <c r="E496" t="s">
        <v>52</v>
      </c>
      <c r="F496">
        <v>2017</v>
      </c>
      <c r="G496" s="1">
        <v>0.42258101851851854</v>
      </c>
      <c r="H496">
        <v>172.03190000000001</v>
      </c>
      <c r="I496">
        <v>170.74199999999999</v>
      </c>
      <c r="J496">
        <v>9.7027999999999999</v>
      </c>
      <c r="K496">
        <v>9.7022999999999993</v>
      </c>
      <c r="L496">
        <v>4.4764999999999997</v>
      </c>
      <c r="M496">
        <v>3.2000000000000001E-2</v>
      </c>
      <c r="N496">
        <v>4.9329999999999998</v>
      </c>
      <c r="O496">
        <v>1.1999999999999999E-3</v>
      </c>
      <c r="P496">
        <v>1.1026</v>
      </c>
      <c r="Q496">
        <v>1.1472</v>
      </c>
      <c r="R496">
        <v>1.1051</v>
      </c>
      <c r="S496">
        <v>2.7004000000000001</v>
      </c>
      <c r="T496" s="2">
        <v>9.9999999999999998E-13</v>
      </c>
      <c r="U496" s="2">
        <v>1.9743999999999999</v>
      </c>
      <c r="V496" t="s">
        <v>53</v>
      </c>
      <c r="W496">
        <v>0.30630000000000002</v>
      </c>
      <c r="X496">
        <v>92.627700000000004</v>
      </c>
      <c r="Y496">
        <v>7.6622000000000003</v>
      </c>
      <c r="Z496">
        <v>33.418210000000002</v>
      </c>
      <c r="AA496">
        <v>-117.90519999999999</v>
      </c>
      <c r="AB496">
        <v>170.74199999999999</v>
      </c>
      <c r="AC496">
        <v>34.035200000000003</v>
      </c>
      <c r="AD496">
        <v>34.036299999999997</v>
      </c>
      <c r="AE496">
        <v>1.9673</v>
      </c>
      <c r="AF496">
        <v>30.7624</v>
      </c>
      <c r="AG496">
        <v>85.613</v>
      </c>
      <c r="AH496">
        <v>1.9693000000000001</v>
      </c>
      <c r="AI496">
        <v>30.793399999999998</v>
      </c>
      <c r="AJ496">
        <v>85.6995</v>
      </c>
      <c r="AK496">
        <v>26.2516</v>
      </c>
      <c r="AL496">
        <v>26.252600000000001</v>
      </c>
      <c r="AM496">
        <v>9.6835000000000004</v>
      </c>
      <c r="AN496">
        <v>9.6829999999999998</v>
      </c>
      <c r="AO496">
        <v>0.96</v>
      </c>
      <c r="AP496">
        <v>179.49</v>
      </c>
      <c r="AQ496">
        <v>171</v>
      </c>
      <c r="AR496">
        <v>9.7059999999999995</v>
      </c>
      <c r="AS496">
        <v>34.034599999999998</v>
      </c>
      <c r="AT496">
        <v>2.0550000000000002</v>
      </c>
      <c r="AU496">
        <v>2E-3</v>
      </c>
      <c r="AV496">
        <v>3.5000000000000003E-2</v>
      </c>
      <c r="AW496">
        <v>25.86</v>
      </c>
      <c r="AX496">
        <v>0</v>
      </c>
      <c r="AY496">
        <v>0</v>
      </c>
      <c r="AZ496">
        <v>2.11</v>
      </c>
      <c r="BA496">
        <v>29.89</v>
      </c>
      <c r="BB496">
        <v>89.7</v>
      </c>
      <c r="BC496">
        <f t="shared" si="14"/>
        <v>2.0620919999999998</v>
      </c>
      <c r="BD496">
        <f t="shared" si="15"/>
        <v>-7.0919999999996541E-3</v>
      </c>
    </row>
    <row r="497" spans="1:56" x14ac:dyDescent="0.25">
      <c r="A497">
        <v>28</v>
      </c>
      <c r="B497">
        <v>46629</v>
      </c>
      <c r="C497">
        <v>46725</v>
      </c>
      <c r="D497">
        <v>15</v>
      </c>
      <c r="E497" t="s">
        <v>52</v>
      </c>
      <c r="F497">
        <v>2017</v>
      </c>
      <c r="G497" s="1">
        <v>0.42430555555555555</v>
      </c>
      <c r="H497">
        <v>141.47139999999999</v>
      </c>
      <c r="I497">
        <v>140.42400000000001</v>
      </c>
      <c r="J497">
        <v>9.8655000000000008</v>
      </c>
      <c r="K497">
        <v>9.8640000000000008</v>
      </c>
      <c r="L497">
        <v>4.47</v>
      </c>
      <c r="M497">
        <v>3.2399999999999998E-2</v>
      </c>
      <c r="N497">
        <v>4.9105999999999996</v>
      </c>
      <c r="O497">
        <v>1.1999999999999999E-3</v>
      </c>
      <c r="P497">
        <v>1.2496</v>
      </c>
      <c r="Q497">
        <v>1.3022</v>
      </c>
      <c r="R497">
        <v>1.0449999999999999</v>
      </c>
      <c r="S497">
        <v>2.7109000000000001</v>
      </c>
      <c r="T497" s="2">
        <v>9.9999999999999998E-13</v>
      </c>
      <c r="U497" s="2">
        <v>1.9743999999999999</v>
      </c>
      <c r="V497" t="s">
        <v>53</v>
      </c>
      <c r="W497">
        <v>0.31219999999999998</v>
      </c>
      <c r="X497">
        <v>92.492099999999994</v>
      </c>
      <c r="Y497">
        <v>7.7020999999999997</v>
      </c>
      <c r="Z497">
        <v>33.418210000000002</v>
      </c>
      <c r="AA497">
        <v>-117.90519999999999</v>
      </c>
      <c r="AB497">
        <v>140.42099999999999</v>
      </c>
      <c r="AC497">
        <v>33.869900000000001</v>
      </c>
      <c r="AD497">
        <v>33.872999999999998</v>
      </c>
      <c r="AE497">
        <v>2.4388000000000001</v>
      </c>
      <c r="AF497">
        <v>38.229300000000002</v>
      </c>
      <c r="AG497">
        <v>106.145</v>
      </c>
      <c r="AH497">
        <v>2.4365000000000001</v>
      </c>
      <c r="AI497">
        <v>38.193300000000001</v>
      </c>
      <c r="AJ497">
        <v>106.047</v>
      </c>
      <c r="AK497">
        <v>26.094799999999999</v>
      </c>
      <c r="AL497">
        <v>26.0975</v>
      </c>
      <c r="AM497">
        <v>9.8495000000000008</v>
      </c>
      <c r="AN497">
        <v>9.8480000000000008</v>
      </c>
      <c r="AO497">
        <v>0.97</v>
      </c>
      <c r="AP497">
        <v>193.74</v>
      </c>
      <c r="AQ497">
        <v>140</v>
      </c>
      <c r="AR497">
        <v>9.8770000000000007</v>
      </c>
      <c r="AS497">
        <v>33.866999999999997</v>
      </c>
      <c r="AT497">
        <v>2.5470000000000002</v>
      </c>
      <c r="AU497">
        <v>3.0000000000000001E-3</v>
      </c>
      <c r="AV497">
        <v>3.9E-2</v>
      </c>
      <c r="AW497">
        <v>24.06</v>
      </c>
      <c r="AX497">
        <v>0</v>
      </c>
      <c r="AY497">
        <v>0</v>
      </c>
      <c r="AZ497">
        <v>1.92</v>
      </c>
      <c r="BA497">
        <v>25.73</v>
      </c>
      <c r="BB497">
        <v>111.19</v>
      </c>
      <c r="BC497">
        <f t="shared" si="14"/>
        <v>2.5524520000000002</v>
      </c>
      <c r="BD497">
        <f t="shared" si="15"/>
        <v>-5.4520000000000124E-3</v>
      </c>
    </row>
    <row r="498" spans="1:56" x14ac:dyDescent="0.25">
      <c r="A498">
        <v>28</v>
      </c>
      <c r="B498">
        <v>49314</v>
      </c>
      <c r="C498">
        <v>49410</v>
      </c>
      <c r="D498">
        <v>15</v>
      </c>
      <c r="E498" t="s">
        <v>52</v>
      </c>
      <c r="F498">
        <v>2017</v>
      </c>
      <c r="G498" s="1">
        <v>0.42560185185185184</v>
      </c>
      <c r="H498">
        <v>121.5359</v>
      </c>
      <c r="I498">
        <v>120.63800000000001</v>
      </c>
      <c r="J498">
        <v>10.1502</v>
      </c>
      <c r="K498">
        <v>10.1486</v>
      </c>
      <c r="L498">
        <v>4.4740000000000002</v>
      </c>
      <c r="M498">
        <v>3.2899999999999999E-2</v>
      </c>
      <c r="N498">
        <v>4.5895999999999999</v>
      </c>
      <c r="O498">
        <v>1.1999999999999999E-3</v>
      </c>
      <c r="P498">
        <v>1.3320000000000001</v>
      </c>
      <c r="Q498">
        <v>1.3917999999999999</v>
      </c>
      <c r="R498">
        <v>0.98609999999999998</v>
      </c>
      <c r="S498">
        <v>2.7185999999999999</v>
      </c>
      <c r="T498" s="2">
        <v>9.9999999999999998E-13</v>
      </c>
      <c r="U498" s="2">
        <v>1.9743999999999999</v>
      </c>
      <c r="V498" t="s">
        <v>53</v>
      </c>
      <c r="W498">
        <v>0.3085</v>
      </c>
      <c r="X498">
        <v>92.576999999999998</v>
      </c>
      <c r="Y498">
        <v>7.7310999999999996</v>
      </c>
      <c r="Z498">
        <v>33.418210000000002</v>
      </c>
      <c r="AA498">
        <v>-117.90519999999999</v>
      </c>
      <c r="AB498">
        <v>120.639</v>
      </c>
      <c r="AC498">
        <v>33.7654</v>
      </c>
      <c r="AD498">
        <v>33.767200000000003</v>
      </c>
      <c r="AE498">
        <v>2.6903000000000001</v>
      </c>
      <c r="AF498">
        <v>42.405900000000003</v>
      </c>
      <c r="AG498">
        <v>117.10899999999999</v>
      </c>
      <c r="AH498">
        <v>2.6919</v>
      </c>
      <c r="AI498">
        <v>42.43</v>
      </c>
      <c r="AJ498">
        <v>117.178</v>
      </c>
      <c r="AK498">
        <v>25.9649</v>
      </c>
      <c r="AL498">
        <v>25.9665</v>
      </c>
      <c r="AM498">
        <v>10.136200000000001</v>
      </c>
      <c r="AN498">
        <v>10.134600000000001</v>
      </c>
      <c r="AO498">
        <v>0.97</v>
      </c>
      <c r="AP498">
        <v>205.7</v>
      </c>
      <c r="AQ498">
        <v>121</v>
      </c>
      <c r="AR498">
        <v>10.154</v>
      </c>
      <c r="AS498">
        <v>33.7607</v>
      </c>
      <c r="AT498">
        <v>2.8410000000000002</v>
      </c>
      <c r="AU498">
        <v>0.01</v>
      </c>
      <c r="AV498">
        <v>0.04</v>
      </c>
      <c r="AW498">
        <v>22.43</v>
      </c>
      <c r="AX498">
        <v>0</v>
      </c>
      <c r="AY498">
        <v>0</v>
      </c>
      <c r="AZ498">
        <v>1.79</v>
      </c>
      <c r="BA498">
        <v>23.03</v>
      </c>
      <c r="BB498">
        <v>124.01</v>
      </c>
      <c r="BC498">
        <f t="shared" si="14"/>
        <v>2.814012</v>
      </c>
      <c r="BD498">
        <f t="shared" si="15"/>
        <v>2.6988000000000234E-2</v>
      </c>
    </row>
    <row r="499" spans="1:56" x14ac:dyDescent="0.25">
      <c r="A499">
        <v>28</v>
      </c>
      <c r="B499">
        <v>52240</v>
      </c>
      <c r="C499">
        <v>52336</v>
      </c>
      <c r="D499">
        <v>15</v>
      </c>
      <c r="E499" t="s">
        <v>52</v>
      </c>
      <c r="F499">
        <v>2017</v>
      </c>
      <c r="G499" s="1">
        <v>0.42701388888888886</v>
      </c>
      <c r="H499">
        <v>101.2929</v>
      </c>
      <c r="I499">
        <v>100.551</v>
      </c>
      <c r="J499">
        <v>10.430899999999999</v>
      </c>
      <c r="K499">
        <v>10.4421</v>
      </c>
      <c r="L499">
        <v>4.4846000000000004</v>
      </c>
      <c r="M499">
        <v>3.4099999999999998E-2</v>
      </c>
      <c r="N499">
        <v>4.4027000000000003</v>
      </c>
      <c r="O499">
        <v>1.1999999999999999E-3</v>
      </c>
      <c r="P499">
        <v>1.4473</v>
      </c>
      <c r="Q499">
        <v>1.5197000000000001</v>
      </c>
      <c r="R499">
        <v>0.90559999999999996</v>
      </c>
      <c r="S499">
        <v>2.7277</v>
      </c>
      <c r="T499" s="2">
        <v>9.9999999999999998E-13</v>
      </c>
      <c r="U499" s="2">
        <v>1.8726</v>
      </c>
      <c r="V499">
        <v>5.3E-3</v>
      </c>
      <c r="W499">
        <v>0.29899999999999999</v>
      </c>
      <c r="X499">
        <v>92.799099999999996</v>
      </c>
      <c r="Y499">
        <v>7.766</v>
      </c>
      <c r="Z499">
        <v>33.418199999999999</v>
      </c>
      <c r="AA499">
        <v>-117.90519999999999</v>
      </c>
      <c r="AB499">
        <v>100.551</v>
      </c>
      <c r="AC499">
        <v>33.649799999999999</v>
      </c>
      <c r="AD499">
        <v>33.6479</v>
      </c>
      <c r="AE499">
        <v>3.0447000000000002</v>
      </c>
      <c r="AF499">
        <v>48.2485</v>
      </c>
      <c r="AG499">
        <v>132.554</v>
      </c>
      <c r="AH499">
        <v>3.0573000000000001</v>
      </c>
      <c r="AI499">
        <v>48.459499999999998</v>
      </c>
      <c r="AJ499">
        <v>133.10319999999999</v>
      </c>
      <c r="AK499">
        <v>25.8262</v>
      </c>
      <c r="AL499">
        <v>25.822800000000001</v>
      </c>
      <c r="AM499">
        <v>10.4191</v>
      </c>
      <c r="AN499">
        <v>10.430300000000001</v>
      </c>
      <c r="AO499">
        <v>0.98</v>
      </c>
      <c r="AP499">
        <v>218.47</v>
      </c>
      <c r="AQ499">
        <v>100</v>
      </c>
      <c r="AR499">
        <v>10.45</v>
      </c>
      <c r="AS499">
        <v>33.630699999999997</v>
      </c>
      <c r="AT499">
        <v>3.2189999999999999</v>
      </c>
      <c r="AU499">
        <v>2.3E-2</v>
      </c>
      <c r="AV499">
        <v>5.8999999999999997E-2</v>
      </c>
      <c r="AW499">
        <v>20.13</v>
      </c>
      <c r="AX499">
        <v>0</v>
      </c>
      <c r="AY499">
        <v>0</v>
      </c>
      <c r="AZ499">
        <v>1.6</v>
      </c>
      <c r="BA499">
        <v>19</v>
      </c>
      <c r="BB499">
        <v>140.54</v>
      </c>
      <c r="BC499">
        <f t="shared" si="14"/>
        <v>3.182588</v>
      </c>
      <c r="BD499">
        <f t="shared" si="15"/>
        <v>3.6411999999999889E-2</v>
      </c>
    </row>
    <row r="500" spans="1:56" x14ac:dyDescent="0.25">
      <c r="A500">
        <v>28</v>
      </c>
      <c r="B500">
        <v>54754</v>
      </c>
      <c r="C500">
        <v>54850</v>
      </c>
      <c r="D500">
        <v>15</v>
      </c>
      <c r="E500" t="s">
        <v>52</v>
      </c>
      <c r="F500">
        <v>2017</v>
      </c>
      <c r="G500" s="1">
        <v>0.42821759259259262</v>
      </c>
      <c r="H500">
        <v>86.260300000000001</v>
      </c>
      <c r="I500">
        <v>85.63</v>
      </c>
      <c r="J500">
        <v>11.158899999999999</v>
      </c>
      <c r="K500">
        <v>11.155900000000001</v>
      </c>
      <c r="L500">
        <v>4.4652000000000003</v>
      </c>
      <c r="M500">
        <v>3.6900000000000002E-2</v>
      </c>
      <c r="N500">
        <v>4.9340999999999999</v>
      </c>
      <c r="O500">
        <v>1.1999999999999999E-3</v>
      </c>
      <c r="P500">
        <v>1.4628000000000001</v>
      </c>
      <c r="Q500">
        <v>1.5306</v>
      </c>
      <c r="R500">
        <v>0.84589999999999999</v>
      </c>
      <c r="S500">
        <v>2.7315999999999998</v>
      </c>
      <c r="T500" s="2">
        <v>9.9999999999999998E-13</v>
      </c>
      <c r="U500" s="2">
        <v>1.9743999999999999</v>
      </c>
      <c r="V500">
        <v>2.46E-2</v>
      </c>
      <c r="W500">
        <v>0.3165</v>
      </c>
      <c r="X500">
        <v>92.3917</v>
      </c>
      <c r="Y500">
        <v>7.7786999999999997</v>
      </c>
      <c r="Z500">
        <v>33.418210000000002</v>
      </c>
      <c r="AA500">
        <v>-117.90519999999999</v>
      </c>
      <c r="AB500">
        <v>85.631</v>
      </c>
      <c r="AC500">
        <v>33.594499999999996</v>
      </c>
      <c r="AD500">
        <v>33.595999999999997</v>
      </c>
      <c r="AE500">
        <v>3.0373999999999999</v>
      </c>
      <c r="AF500">
        <v>48.8718</v>
      </c>
      <c r="AG500">
        <v>132.255</v>
      </c>
      <c r="AH500">
        <v>3.0371000000000001</v>
      </c>
      <c r="AI500">
        <v>48.865099999999998</v>
      </c>
      <c r="AJ500">
        <v>132.24359999999999</v>
      </c>
      <c r="AK500">
        <v>25.654499999999999</v>
      </c>
      <c r="AL500">
        <v>25.656199999999998</v>
      </c>
      <c r="AM500">
        <v>11.148400000000001</v>
      </c>
      <c r="AN500">
        <v>11.1454</v>
      </c>
      <c r="AO500">
        <v>0.99</v>
      </c>
      <c r="AP500">
        <v>234.56</v>
      </c>
      <c r="AQ500">
        <v>86</v>
      </c>
      <c r="AR500">
        <v>11.119</v>
      </c>
      <c r="AS500">
        <v>33.594700000000003</v>
      </c>
      <c r="AT500">
        <v>3.16</v>
      </c>
      <c r="AU500">
        <v>4.1000000000000002E-2</v>
      </c>
      <c r="AV500">
        <v>7.3999999999999996E-2</v>
      </c>
      <c r="AW500">
        <v>17.809999999999999</v>
      </c>
      <c r="AX500">
        <v>0</v>
      </c>
      <c r="AY500">
        <v>0</v>
      </c>
      <c r="AZ500">
        <v>1.51</v>
      </c>
      <c r="BA500">
        <v>17.420000000000002</v>
      </c>
      <c r="BB500">
        <v>137.97</v>
      </c>
      <c r="BC500">
        <f t="shared" si="14"/>
        <v>3.1749959999999997</v>
      </c>
      <c r="BD500">
        <f t="shared" si="15"/>
        <v>-1.4995999999999565E-2</v>
      </c>
    </row>
    <row r="501" spans="1:56" x14ac:dyDescent="0.25">
      <c r="A501">
        <v>28</v>
      </c>
      <c r="B501">
        <v>57170</v>
      </c>
      <c r="C501">
        <v>57266</v>
      </c>
      <c r="D501">
        <v>15</v>
      </c>
      <c r="E501" t="s">
        <v>52</v>
      </c>
      <c r="F501">
        <v>2017</v>
      </c>
      <c r="G501" s="1">
        <v>0.4293865740740741</v>
      </c>
      <c r="H501">
        <v>71.060699999999997</v>
      </c>
      <c r="I501">
        <v>70.548000000000002</v>
      </c>
      <c r="J501">
        <v>11.455500000000001</v>
      </c>
      <c r="K501">
        <v>11.457700000000001</v>
      </c>
      <c r="L501">
        <v>4.4729999999999999</v>
      </c>
      <c r="M501">
        <v>4.5499999999999999E-2</v>
      </c>
      <c r="N501">
        <v>4.7816999999999998</v>
      </c>
      <c r="O501">
        <v>1.1999999999999999E-3</v>
      </c>
      <c r="P501">
        <v>1.577</v>
      </c>
      <c r="Q501">
        <v>1.6536999999999999</v>
      </c>
      <c r="R501">
        <v>0.75939999999999996</v>
      </c>
      <c r="S501">
        <v>2.7410000000000001</v>
      </c>
      <c r="T501" s="2">
        <v>9.9999999999999998E-13</v>
      </c>
      <c r="U501" s="2">
        <v>1.9743999999999999</v>
      </c>
      <c r="V501">
        <v>0.13669999999999999</v>
      </c>
      <c r="W501">
        <v>0.30940000000000001</v>
      </c>
      <c r="X501">
        <v>92.555700000000002</v>
      </c>
      <c r="Y501">
        <v>7.8146000000000004</v>
      </c>
      <c r="Z501">
        <v>33.418210000000002</v>
      </c>
      <c r="AA501">
        <v>-117.90519999999999</v>
      </c>
      <c r="AB501">
        <v>70.545000000000002</v>
      </c>
      <c r="AC501">
        <v>33.528700000000001</v>
      </c>
      <c r="AD501">
        <v>33.528599999999997</v>
      </c>
      <c r="AE501">
        <v>3.3765999999999998</v>
      </c>
      <c r="AF501">
        <v>54.651400000000002</v>
      </c>
      <c r="AG501">
        <v>147.042</v>
      </c>
      <c r="AH501">
        <v>3.3755999999999999</v>
      </c>
      <c r="AI501">
        <v>54.638100000000001</v>
      </c>
      <c r="AJ501">
        <v>147.00030000000001</v>
      </c>
      <c r="AK501">
        <v>25.549199999999999</v>
      </c>
      <c r="AL501">
        <v>25.5487</v>
      </c>
      <c r="AM501">
        <v>11.4467</v>
      </c>
      <c r="AN501">
        <v>11.4489</v>
      </c>
      <c r="AO501">
        <v>1</v>
      </c>
      <c r="AP501">
        <v>244.25</v>
      </c>
      <c r="AQ501">
        <v>70</v>
      </c>
      <c r="AR501">
        <v>11.504</v>
      </c>
      <c r="AS501">
        <v>33.53</v>
      </c>
      <c r="AT501">
        <v>3.5459999999999998</v>
      </c>
      <c r="AU501">
        <v>7.4999999999999997E-2</v>
      </c>
      <c r="AV501">
        <v>9.7000000000000003E-2</v>
      </c>
      <c r="AW501">
        <v>15.87</v>
      </c>
      <c r="AX501">
        <v>0</v>
      </c>
      <c r="AY501">
        <v>0</v>
      </c>
      <c r="AZ501">
        <v>1.35</v>
      </c>
      <c r="BA501">
        <v>14.83</v>
      </c>
      <c r="BB501">
        <v>154.82</v>
      </c>
      <c r="BC501">
        <f t="shared" si="14"/>
        <v>3.5277639999999999</v>
      </c>
      <c r="BD501">
        <f t="shared" si="15"/>
        <v>1.8235999999999919E-2</v>
      </c>
    </row>
    <row r="502" spans="1:56" x14ac:dyDescent="0.25">
      <c r="A502">
        <v>28</v>
      </c>
      <c r="B502">
        <v>59710</v>
      </c>
      <c r="C502">
        <v>59806</v>
      </c>
      <c r="D502">
        <v>15</v>
      </c>
      <c r="E502" t="s">
        <v>52</v>
      </c>
      <c r="F502">
        <v>2017</v>
      </c>
      <c r="G502" s="1">
        <v>0.43061342592592594</v>
      </c>
      <c r="H502">
        <v>61.0642</v>
      </c>
      <c r="I502">
        <v>60.621000000000002</v>
      </c>
      <c r="J502">
        <v>11.7456</v>
      </c>
      <c r="K502">
        <v>11.731400000000001</v>
      </c>
      <c r="L502">
        <v>4.4680999999999997</v>
      </c>
      <c r="M502">
        <v>5.5100000000000003E-2</v>
      </c>
      <c r="N502">
        <v>4.9340999999999999</v>
      </c>
      <c r="O502">
        <v>1.1999999999999999E-3</v>
      </c>
      <c r="P502">
        <v>1.7366999999999999</v>
      </c>
      <c r="Q502">
        <v>1.8203</v>
      </c>
      <c r="R502">
        <v>0.66830000000000001</v>
      </c>
      <c r="S502">
        <v>2.7566000000000002</v>
      </c>
      <c r="T502" s="2">
        <v>9.9999999999999998E-13</v>
      </c>
      <c r="U502" s="2">
        <v>1.9743999999999999</v>
      </c>
      <c r="V502">
        <v>0.26140000000000002</v>
      </c>
      <c r="W502">
        <v>0.31390000000000001</v>
      </c>
      <c r="X502">
        <v>92.452299999999994</v>
      </c>
      <c r="Y502">
        <v>7.8731</v>
      </c>
      <c r="Z502">
        <v>33.418210000000002</v>
      </c>
      <c r="AA502">
        <v>-117.90519999999999</v>
      </c>
      <c r="AB502">
        <v>60.622999999999998</v>
      </c>
      <c r="AC502">
        <v>33.448999999999998</v>
      </c>
      <c r="AD502">
        <v>33.451700000000002</v>
      </c>
      <c r="AE502">
        <v>3.8515999999999999</v>
      </c>
      <c r="AF502">
        <v>62.691899999999997</v>
      </c>
      <c r="AG502">
        <v>167.74799999999999</v>
      </c>
      <c r="AH502">
        <v>3.8386</v>
      </c>
      <c r="AI502">
        <v>62.461300000000001</v>
      </c>
      <c r="AJ502">
        <v>167.1772</v>
      </c>
      <c r="AK502">
        <v>25.433599999999998</v>
      </c>
      <c r="AL502">
        <v>25.438300000000002</v>
      </c>
      <c r="AM502">
        <v>11.7379</v>
      </c>
      <c r="AN502">
        <v>11.723699999999999</v>
      </c>
      <c r="AO502">
        <v>1</v>
      </c>
      <c r="AP502">
        <v>255.02</v>
      </c>
      <c r="AQ502">
        <v>61</v>
      </c>
      <c r="AR502">
        <v>11.664999999999999</v>
      </c>
      <c r="AS502">
        <v>33.446399999999997</v>
      </c>
      <c r="AT502">
        <v>4.0430000000000001</v>
      </c>
      <c r="AU502">
        <v>0.105</v>
      </c>
      <c r="AV502">
        <v>0.14499999999999999</v>
      </c>
      <c r="AW502">
        <v>13.04</v>
      </c>
      <c r="AX502">
        <v>2.9000000000000001E-2</v>
      </c>
      <c r="AY502">
        <v>0</v>
      </c>
      <c r="AZ502">
        <v>1.1200000000000001</v>
      </c>
      <c r="BA502">
        <v>11.59</v>
      </c>
      <c r="BB502">
        <v>176.54</v>
      </c>
      <c r="BC502">
        <f t="shared" si="14"/>
        <v>4.0217640000000001</v>
      </c>
      <c r="BD502">
        <f t="shared" si="15"/>
        <v>2.1236000000000033E-2</v>
      </c>
    </row>
    <row r="503" spans="1:56" x14ac:dyDescent="0.25">
      <c r="A503">
        <v>28</v>
      </c>
      <c r="B503">
        <v>62319</v>
      </c>
      <c r="C503">
        <v>62415</v>
      </c>
      <c r="D503">
        <v>15</v>
      </c>
      <c r="E503" t="s">
        <v>52</v>
      </c>
      <c r="F503">
        <v>2017</v>
      </c>
      <c r="G503" s="1">
        <v>0.43187500000000001</v>
      </c>
      <c r="H503">
        <v>50.857599999999998</v>
      </c>
      <c r="I503">
        <v>50.491999999999997</v>
      </c>
      <c r="J503">
        <v>12.0245</v>
      </c>
      <c r="K503">
        <v>12.0291</v>
      </c>
      <c r="L503">
        <v>4.4488000000000003</v>
      </c>
      <c r="M503">
        <v>5.8999999999999997E-2</v>
      </c>
      <c r="N503">
        <v>4.6935000000000002</v>
      </c>
      <c r="O503">
        <v>1.1999999999999999E-3</v>
      </c>
      <c r="P503">
        <v>1.7508999999999999</v>
      </c>
      <c r="Q503">
        <v>1.8392999999999999</v>
      </c>
      <c r="R503">
        <v>0.6411</v>
      </c>
      <c r="S503">
        <v>2.7604000000000002</v>
      </c>
      <c r="T503" s="2">
        <v>9.9999999999999998E-13</v>
      </c>
      <c r="U503" s="2">
        <v>1.9743999999999999</v>
      </c>
      <c r="V503">
        <v>0.312</v>
      </c>
      <c r="W503">
        <v>0.33150000000000002</v>
      </c>
      <c r="X503">
        <v>92.047300000000007</v>
      </c>
      <c r="Y503">
        <v>7.8868999999999998</v>
      </c>
      <c r="Z503">
        <v>33.418210000000002</v>
      </c>
      <c r="AA503">
        <v>-117.90519999999999</v>
      </c>
      <c r="AB503">
        <v>50.491</v>
      </c>
      <c r="AC503">
        <v>33.430700000000002</v>
      </c>
      <c r="AD503">
        <v>33.430999999999997</v>
      </c>
      <c r="AE503">
        <v>3.8679999999999999</v>
      </c>
      <c r="AF503">
        <v>63.3215</v>
      </c>
      <c r="AG503">
        <v>168.471</v>
      </c>
      <c r="AH503">
        <v>3.8658000000000001</v>
      </c>
      <c r="AI503">
        <v>63.291200000000003</v>
      </c>
      <c r="AJ503">
        <v>168.374</v>
      </c>
      <c r="AK503">
        <v>25.367000000000001</v>
      </c>
      <c r="AL503">
        <v>25.366399999999999</v>
      </c>
      <c r="AM503">
        <v>12.018000000000001</v>
      </c>
      <c r="AN503">
        <v>12.022600000000001</v>
      </c>
      <c r="AO503">
        <v>1.01</v>
      </c>
      <c r="AP503">
        <v>261.13</v>
      </c>
      <c r="AQ503">
        <v>50</v>
      </c>
      <c r="AR503">
        <v>12.023</v>
      </c>
      <c r="AS503">
        <v>33.429600000000001</v>
      </c>
      <c r="AT503">
        <v>4.0140000000000002</v>
      </c>
      <c r="AU503">
        <v>0.14000000000000001</v>
      </c>
      <c r="AV503">
        <v>0.16200000000000001</v>
      </c>
      <c r="AW503">
        <v>12.11</v>
      </c>
      <c r="AX503">
        <v>2.9000000000000001E-2</v>
      </c>
      <c r="AY503">
        <v>0</v>
      </c>
      <c r="AZ503">
        <v>1.08</v>
      </c>
      <c r="BA503">
        <v>10.94</v>
      </c>
      <c r="BB503">
        <v>175.26</v>
      </c>
      <c r="BC503">
        <f t="shared" si="14"/>
        <v>4.0388199999999994</v>
      </c>
      <c r="BD503">
        <f t="shared" si="15"/>
        <v>-2.4819999999999176E-2</v>
      </c>
    </row>
    <row r="504" spans="1:56" x14ac:dyDescent="0.25">
      <c r="A504">
        <v>28</v>
      </c>
      <c r="B504">
        <v>64450</v>
      </c>
      <c r="C504">
        <v>64546</v>
      </c>
      <c r="D504">
        <v>15</v>
      </c>
      <c r="E504" t="s">
        <v>52</v>
      </c>
      <c r="F504">
        <v>2017</v>
      </c>
      <c r="G504" s="1">
        <v>0.43289351851851854</v>
      </c>
      <c r="H504">
        <v>41.016199999999998</v>
      </c>
      <c r="I504">
        <v>40.722999999999999</v>
      </c>
      <c r="J504">
        <v>12.3741</v>
      </c>
      <c r="K504">
        <v>12.3835</v>
      </c>
      <c r="L504">
        <v>4.4546000000000001</v>
      </c>
      <c r="M504">
        <v>8.09E-2</v>
      </c>
      <c r="N504">
        <v>4.9340999999999999</v>
      </c>
      <c r="O504">
        <v>1.1999999999999999E-3</v>
      </c>
      <c r="P504">
        <v>1.8502000000000001</v>
      </c>
      <c r="Q504">
        <v>1.9505999999999999</v>
      </c>
      <c r="R504">
        <v>0.53820000000000001</v>
      </c>
      <c r="S504">
        <v>2.7684000000000002</v>
      </c>
      <c r="T504" s="2">
        <v>9.9999999999999998E-13</v>
      </c>
      <c r="U504" s="2">
        <v>1.9743999999999999</v>
      </c>
      <c r="V504">
        <v>0.59689999999999999</v>
      </c>
      <c r="W504">
        <v>0.3261</v>
      </c>
      <c r="X504">
        <v>92.169600000000003</v>
      </c>
      <c r="Y504">
        <v>7.9169</v>
      </c>
      <c r="Z504">
        <v>33.418210000000002</v>
      </c>
      <c r="AA504">
        <v>-117.90519999999999</v>
      </c>
      <c r="AB504">
        <v>40.722000000000001</v>
      </c>
      <c r="AC504">
        <v>33.400500000000001</v>
      </c>
      <c r="AD504">
        <v>33.400700000000001</v>
      </c>
      <c r="AE504">
        <v>4.1471999999999998</v>
      </c>
      <c r="AF504">
        <v>68.378</v>
      </c>
      <c r="AG504">
        <v>180.648</v>
      </c>
      <c r="AH504">
        <v>4.1672000000000002</v>
      </c>
      <c r="AI504">
        <v>68.721000000000004</v>
      </c>
      <c r="AJ504">
        <v>181.5187</v>
      </c>
      <c r="AK504">
        <v>25.276900000000001</v>
      </c>
      <c r="AL504">
        <v>25.275300000000001</v>
      </c>
      <c r="AM504">
        <v>12.3688</v>
      </c>
      <c r="AN504">
        <v>12.3782</v>
      </c>
      <c r="AO504">
        <v>1.02</v>
      </c>
      <c r="AP504">
        <v>269.48</v>
      </c>
      <c r="AQ504">
        <v>41</v>
      </c>
      <c r="AR504">
        <v>12.461</v>
      </c>
      <c r="AS504">
        <v>33.404600000000002</v>
      </c>
      <c r="AT504">
        <v>4.3040000000000003</v>
      </c>
      <c r="AU504">
        <v>0.20899999999999999</v>
      </c>
      <c r="AV504">
        <v>0.23</v>
      </c>
      <c r="AW504">
        <v>9.9499999999999993</v>
      </c>
      <c r="AX504">
        <v>0.04</v>
      </c>
      <c r="AY504">
        <v>0</v>
      </c>
      <c r="AZ504">
        <v>0.94</v>
      </c>
      <c r="BA504">
        <v>9.1</v>
      </c>
      <c r="BB504">
        <v>187.94</v>
      </c>
      <c r="BC504">
        <f t="shared" si="14"/>
        <v>4.3291879999999994</v>
      </c>
      <c r="BD504">
        <f t="shared" si="15"/>
        <v>-2.51879999999991E-2</v>
      </c>
    </row>
    <row r="505" spans="1:56" x14ac:dyDescent="0.25">
      <c r="A505">
        <v>28</v>
      </c>
      <c r="B505">
        <v>67056</v>
      </c>
      <c r="C505">
        <v>67152</v>
      </c>
      <c r="D505">
        <v>15</v>
      </c>
      <c r="E505" t="s">
        <v>52</v>
      </c>
      <c r="F505">
        <v>2017</v>
      </c>
      <c r="G505" s="1">
        <v>0.43415509259259261</v>
      </c>
      <c r="H505">
        <v>30.896100000000001</v>
      </c>
      <c r="I505">
        <v>30.68</v>
      </c>
      <c r="J505">
        <v>13.0093</v>
      </c>
      <c r="K505">
        <v>12.9948</v>
      </c>
      <c r="L505">
        <v>4.4314999999999998</v>
      </c>
      <c r="M505">
        <v>0.1178</v>
      </c>
      <c r="N505">
        <v>4.9340999999999999</v>
      </c>
      <c r="O505">
        <v>1.1999999999999999E-3</v>
      </c>
      <c r="P505">
        <v>1.9907999999999999</v>
      </c>
      <c r="Q505">
        <v>2.0956999999999999</v>
      </c>
      <c r="R505">
        <v>0.41980000000000001</v>
      </c>
      <c r="S505">
        <v>2.7814999999999999</v>
      </c>
      <c r="T505" s="2">
        <v>9.9999999999999998E-13</v>
      </c>
      <c r="U505" s="2">
        <v>1.9743999999999999</v>
      </c>
      <c r="V505">
        <v>1.0760000000000001</v>
      </c>
      <c r="W505">
        <v>0.34720000000000001</v>
      </c>
      <c r="X505">
        <v>91.686000000000007</v>
      </c>
      <c r="Y505">
        <v>7.9652000000000003</v>
      </c>
      <c r="Z505">
        <v>33.418210000000002</v>
      </c>
      <c r="AA505">
        <v>-117.90519999999999</v>
      </c>
      <c r="AB505">
        <v>30.675000000000001</v>
      </c>
      <c r="AC505">
        <v>33.3705</v>
      </c>
      <c r="AD505">
        <v>33.372</v>
      </c>
      <c r="AE505">
        <v>4.5087999999999999</v>
      </c>
      <c r="AF505">
        <v>75.312899999999999</v>
      </c>
      <c r="AG505">
        <v>196.429</v>
      </c>
      <c r="AH505">
        <v>4.5133000000000001</v>
      </c>
      <c r="AI505">
        <v>75.365499999999997</v>
      </c>
      <c r="AJ505">
        <v>196.62260000000001</v>
      </c>
      <c r="AK505">
        <v>25.1297</v>
      </c>
      <c r="AL505">
        <v>25.133700000000001</v>
      </c>
      <c r="AM505">
        <v>13.005100000000001</v>
      </c>
      <c r="AN505">
        <v>12.990600000000001</v>
      </c>
      <c r="AO505">
        <v>1.03</v>
      </c>
      <c r="AP505">
        <v>283.26</v>
      </c>
      <c r="AQ505">
        <v>31</v>
      </c>
      <c r="AR505">
        <v>13.138999999999999</v>
      </c>
      <c r="AS505">
        <v>33.369999999999997</v>
      </c>
      <c r="AT505">
        <v>4.7</v>
      </c>
      <c r="AU505">
        <v>0.50900000000000001</v>
      </c>
      <c r="AV505">
        <v>0.313</v>
      </c>
      <c r="AW505">
        <v>6.12</v>
      </c>
      <c r="AX505">
        <v>9.9000000000000005E-2</v>
      </c>
      <c r="AY505">
        <v>0</v>
      </c>
      <c r="AZ505">
        <v>0.73</v>
      </c>
      <c r="BA505">
        <v>6.71</v>
      </c>
      <c r="BB505">
        <v>205.25</v>
      </c>
      <c r="BC505">
        <f t="shared" si="14"/>
        <v>4.7052519999999998</v>
      </c>
      <c r="BD505">
        <f t="shared" si="15"/>
        <v>-5.2519999999995903E-3</v>
      </c>
    </row>
    <row r="506" spans="1:56" x14ac:dyDescent="0.25">
      <c r="A506">
        <v>28</v>
      </c>
      <c r="B506">
        <v>69279</v>
      </c>
      <c r="C506">
        <v>69375</v>
      </c>
      <c r="D506">
        <v>15</v>
      </c>
      <c r="E506" t="s">
        <v>52</v>
      </c>
      <c r="F506">
        <v>2017</v>
      </c>
      <c r="G506" s="1">
        <v>0.4352314814814815</v>
      </c>
      <c r="H506">
        <v>20.914100000000001</v>
      </c>
      <c r="I506">
        <v>20.763999999999999</v>
      </c>
      <c r="J506">
        <v>14.0915</v>
      </c>
      <c r="K506">
        <v>14.1433</v>
      </c>
      <c r="L506">
        <v>4.2709999999999999</v>
      </c>
      <c r="M506">
        <v>0.30709999999999998</v>
      </c>
      <c r="N506">
        <v>4.9340999999999999</v>
      </c>
      <c r="O506">
        <v>1.1999999999999999E-3</v>
      </c>
      <c r="P506">
        <v>2.2277</v>
      </c>
      <c r="Q506">
        <v>2.3567999999999998</v>
      </c>
      <c r="R506">
        <v>0.2409</v>
      </c>
      <c r="S506">
        <v>2.7968999999999999</v>
      </c>
      <c r="T506" s="2">
        <v>9.9999999999999998E-13</v>
      </c>
      <c r="U506" s="2">
        <v>1.9743999999999999</v>
      </c>
      <c r="V506">
        <v>3.5367999999999999</v>
      </c>
      <c r="W506">
        <v>0.49669999999999997</v>
      </c>
      <c r="X506">
        <v>88.323899999999995</v>
      </c>
      <c r="Y506">
        <v>8.0200999999999993</v>
      </c>
      <c r="Z506">
        <v>33.418210000000002</v>
      </c>
      <c r="AA506">
        <v>-117.90519999999999</v>
      </c>
      <c r="AB506">
        <v>20.765000000000001</v>
      </c>
      <c r="AC506">
        <v>33.337000000000003</v>
      </c>
      <c r="AD506">
        <v>33.336599999999997</v>
      </c>
      <c r="AE506">
        <v>5.1097999999999999</v>
      </c>
      <c r="AF506">
        <v>87.242099999999994</v>
      </c>
      <c r="AG506">
        <v>222.66300000000001</v>
      </c>
      <c r="AH506">
        <v>5.1326000000000001</v>
      </c>
      <c r="AI506">
        <v>87.7226</v>
      </c>
      <c r="AJ506">
        <v>223.65710000000001</v>
      </c>
      <c r="AK506">
        <v>24.883800000000001</v>
      </c>
      <c r="AL506">
        <v>24.872599999999998</v>
      </c>
      <c r="AM506">
        <v>14.0885</v>
      </c>
      <c r="AN506">
        <v>14.1403</v>
      </c>
      <c r="AO506">
        <v>1.04</v>
      </c>
      <c r="AP506">
        <v>306.43</v>
      </c>
      <c r="AQ506">
        <v>21</v>
      </c>
      <c r="AR506">
        <v>14.067</v>
      </c>
      <c r="AS506">
        <v>33.330399999999997</v>
      </c>
      <c r="AT506">
        <v>5.4489999999999998</v>
      </c>
      <c r="AU506">
        <v>1.796</v>
      </c>
      <c r="AV506">
        <v>0.876</v>
      </c>
      <c r="AW506">
        <v>1.74</v>
      </c>
      <c r="AX506">
        <v>0.56299999999999994</v>
      </c>
      <c r="AY506">
        <v>0.05</v>
      </c>
      <c r="AZ506">
        <v>0.43</v>
      </c>
      <c r="BA506">
        <v>4.4800000000000004</v>
      </c>
      <c r="BB506">
        <v>237.96</v>
      </c>
      <c r="BC506">
        <f t="shared" si="14"/>
        <v>5.330292</v>
      </c>
      <c r="BD506">
        <f t="shared" si="15"/>
        <v>0.11870799999999981</v>
      </c>
    </row>
    <row r="507" spans="1:56" x14ac:dyDescent="0.25">
      <c r="A507">
        <v>28</v>
      </c>
      <c r="B507">
        <v>71858</v>
      </c>
      <c r="C507">
        <v>71954</v>
      </c>
      <c r="D507">
        <v>15</v>
      </c>
      <c r="E507" t="s">
        <v>52</v>
      </c>
      <c r="F507">
        <v>2017</v>
      </c>
      <c r="G507" s="1">
        <v>0.43646990740740743</v>
      </c>
      <c r="H507">
        <v>9.9069000000000003</v>
      </c>
      <c r="I507">
        <v>9.8339999999999996</v>
      </c>
      <c r="J507">
        <v>17.4041</v>
      </c>
      <c r="K507">
        <v>17.393799999999999</v>
      </c>
      <c r="L507">
        <v>4.2652000000000001</v>
      </c>
      <c r="M507">
        <v>0.1343</v>
      </c>
      <c r="N507">
        <v>4.4698000000000002</v>
      </c>
      <c r="O507">
        <v>1.2999999999999999E-3</v>
      </c>
      <c r="P507">
        <v>2.5510000000000002</v>
      </c>
      <c r="Q507">
        <v>2.6913999999999998</v>
      </c>
      <c r="R507">
        <v>0.16700000000000001</v>
      </c>
      <c r="S507">
        <v>2.8168000000000002</v>
      </c>
      <c r="T507" s="2">
        <v>9.9999999999999998E-13</v>
      </c>
      <c r="U507" s="2">
        <v>1.9743999999999999</v>
      </c>
      <c r="V507">
        <v>1.2914000000000001</v>
      </c>
      <c r="W507">
        <v>0.50219999999999998</v>
      </c>
      <c r="X507">
        <v>88.200400000000002</v>
      </c>
      <c r="Y507">
        <v>8.0838999999999999</v>
      </c>
      <c r="Z507">
        <v>33.418210000000002</v>
      </c>
      <c r="AA507">
        <v>-117.90519999999999</v>
      </c>
      <c r="AB507">
        <v>9.8360000000000003</v>
      </c>
      <c r="AC507">
        <v>33.421300000000002</v>
      </c>
      <c r="AD507">
        <v>33.419899999999998</v>
      </c>
      <c r="AE507">
        <v>5.6681999999999997</v>
      </c>
      <c r="AF507">
        <v>103.3552</v>
      </c>
      <c r="AG507">
        <v>247.15799999999999</v>
      </c>
      <c r="AH507">
        <v>5.6832000000000003</v>
      </c>
      <c r="AI507">
        <v>103.6082</v>
      </c>
      <c r="AJ507">
        <v>247.8135</v>
      </c>
      <c r="AK507">
        <v>24.2075</v>
      </c>
      <c r="AL507">
        <v>24.2089</v>
      </c>
      <c r="AM507">
        <v>17.4025</v>
      </c>
      <c r="AN507">
        <v>17.392199999999999</v>
      </c>
      <c r="AO507">
        <v>1.05</v>
      </c>
      <c r="AP507">
        <v>370.59</v>
      </c>
      <c r="AQ507">
        <v>10</v>
      </c>
      <c r="AR507">
        <v>17.271000000000001</v>
      </c>
      <c r="AS507">
        <v>33.408499999999997</v>
      </c>
      <c r="AT507">
        <v>5.9219999999999997</v>
      </c>
      <c r="AU507">
        <v>1.0029999999999999</v>
      </c>
      <c r="AV507">
        <v>0.14599999999999999</v>
      </c>
      <c r="AW507">
        <v>0</v>
      </c>
      <c r="AX507">
        <v>0</v>
      </c>
      <c r="AY507">
        <v>0</v>
      </c>
      <c r="AZ507">
        <v>0.17</v>
      </c>
      <c r="BA507">
        <v>2.2000000000000002</v>
      </c>
      <c r="BB507">
        <v>258.58999999999997</v>
      </c>
      <c r="BC507">
        <f t="shared" si="14"/>
        <v>5.9110279999999999</v>
      </c>
      <c r="BD507">
        <f t="shared" si="15"/>
        <v>1.097199999999976E-2</v>
      </c>
    </row>
    <row r="508" spans="1:56" x14ac:dyDescent="0.25">
      <c r="A508">
        <v>28</v>
      </c>
      <c r="B508">
        <v>74224</v>
      </c>
      <c r="C508">
        <v>74320</v>
      </c>
      <c r="D508">
        <v>15</v>
      </c>
      <c r="E508" t="s">
        <v>52</v>
      </c>
      <c r="F508">
        <v>2017</v>
      </c>
      <c r="G508" s="1">
        <v>0.43761574074074078</v>
      </c>
      <c r="H508">
        <v>1.5591999999999999</v>
      </c>
      <c r="I508">
        <v>1.548</v>
      </c>
      <c r="J508">
        <v>17.8813</v>
      </c>
      <c r="K508">
        <v>17.880299999999998</v>
      </c>
      <c r="L508">
        <v>4.2876000000000003</v>
      </c>
      <c r="M508">
        <v>9.3200000000000005E-2</v>
      </c>
      <c r="N508">
        <v>0.26</v>
      </c>
      <c r="O508">
        <v>1.3057000000000001</v>
      </c>
      <c r="P508">
        <v>2.5398999999999998</v>
      </c>
      <c r="Q508">
        <v>2.6760000000000002</v>
      </c>
      <c r="R508">
        <v>0.1709</v>
      </c>
      <c r="S508">
        <v>2.8271999999999999</v>
      </c>
      <c r="T508" s="2">
        <v>1.6894</v>
      </c>
      <c r="U508" s="2">
        <v>1.9743999999999999</v>
      </c>
      <c r="V508">
        <v>0.75690000000000002</v>
      </c>
      <c r="W508">
        <v>0.48089999999999999</v>
      </c>
      <c r="X508">
        <v>88.6708</v>
      </c>
      <c r="Y508">
        <v>8.1214999999999993</v>
      </c>
      <c r="Z508">
        <v>33.418210000000002</v>
      </c>
      <c r="AA508">
        <v>-117.90519999999999</v>
      </c>
      <c r="AB508">
        <v>1.548</v>
      </c>
      <c r="AC508">
        <v>33.450899999999997</v>
      </c>
      <c r="AD508">
        <v>33.451099999999997</v>
      </c>
      <c r="AE508">
        <v>5.5765000000000002</v>
      </c>
      <c r="AF508">
        <v>102.63249999999999</v>
      </c>
      <c r="AG508">
        <v>243.18299999999999</v>
      </c>
      <c r="AH508">
        <v>5.5861999999999998</v>
      </c>
      <c r="AI508">
        <v>102.8092</v>
      </c>
      <c r="AJ508">
        <v>243.60560000000001</v>
      </c>
      <c r="AK508">
        <v>24.114999999999998</v>
      </c>
      <c r="AL508">
        <v>24.115300000000001</v>
      </c>
      <c r="AM508">
        <v>17.8811</v>
      </c>
      <c r="AN508">
        <v>17.880099999999999</v>
      </c>
      <c r="AO508">
        <v>1.07</v>
      </c>
      <c r="AP508">
        <v>379.14</v>
      </c>
      <c r="AQ508">
        <v>2</v>
      </c>
      <c r="AR508">
        <v>17.881</v>
      </c>
      <c r="AS508">
        <v>33.4514</v>
      </c>
      <c r="AT508">
        <v>5.7850000000000001</v>
      </c>
      <c r="AU508">
        <v>0.69799999999999995</v>
      </c>
      <c r="AV508">
        <v>0.156</v>
      </c>
      <c r="AW508">
        <v>0</v>
      </c>
      <c r="AX508">
        <v>0</v>
      </c>
      <c r="AY508">
        <v>0.23</v>
      </c>
      <c r="AZ508">
        <v>0.12</v>
      </c>
      <c r="BA508">
        <v>1.87</v>
      </c>
      <c r="BB508">
        <v>252.61</v>
      </c>
      <c r="BC508">
        <f t="shared" si="14"/>
        <v>5.8156600000000003</v>
      </c>
      <c r="BD508">
        <f t="shared" si="15"/>
        <v>-3.0660000000000132E-2</v>
      </c>
    </row>
    <row r="509" spans="1:56" x14ac:dyDescent="0.25">
      <c r="A509">
        <v>29</v>
      </c>
      <c r="B509">
        <v>5015</v>
      </c>
      <c r="C509">
        <v>5111</v>
      </c>
      <c r="D509">
        <v>15</v>
      </c>
      <c r="E509" t="s">
        <v>52</v>
      </c>
      <c r="F509">
        <v>2017</v>
      </c>
      <c r="G509" s="1">
        <v>0.60682870370370368</v>
      </c>
      <c r="H509">
        <v>22.593499999999999</v>
      </c>
      <c r="I509">
        <v>22.43</v>
      </c>
      <c r="J509">
        <v>14.2058</v>
      </c>
      <c r="K509">
        <v>14.193899999999999</v>
      </c>
      <c r="L509">
        <v>4.1760000000000002</v>
      </c>
      <c r="M509">
        <v>0.16450000000000001</v>
      </c>
      <c r="N509">
        <v>0.36249999999999999</v>
      </c>
      <c r="O509">
        <v>0.52259999999999995</v>
      </c>
      <c r="P509">
        <v>2.0871</v>
      </c>
      <c r="Q509">
        <v>2.2090000000000001</v>
      </c>
      <c r="R509">
        <v>0.33040000000000003</v>
      </c>
      <c r="S509">
        <v>2.7858999999999998</v>
      </c>
      <c r="T509" s="2">
        <v>0.20177</v>
      </c>
      <c r="U509" s="2">
        <v>65.153999999999996</v>
      </c>
      <c r="V509">
        <v>1.6830000000000001</v>
      </c>
      <c r="W509">
        <v>0.58789999999999998</v>
      </c>
      <c r="X509">
        <v>86.332700000000003</v>
      </c>
      <c r="Y509">
        <v>7.9775999999999998</v>
      </c>
      <c r="Z509">
        <v>33.49324</v>
      </c>
      <c r="AA509">
        <v>-117.7497</v>
      </c>
      <c r="AB509">
        <v>22.431999999999999</v>
      </c>
      <c r="AC509">
        <v>33.358899999999998</v>
      </c>
      <c r="AD509">
        <v>33.360700000000001</v>
      </c>
      <c r="AE509">
        <v>4.6744000000000003</v>
      </c>
      <c r="AF509">
        <v>80.004999999999995</v>
      </c>
      <c r="AG509">
        <v>203.69300000000001</v>
      </c>
      <c r="AH509">
        <v>4.71</v>
      </c>
      <c r="AI509">
        <v>80.594800000000006</v>
      </c>
      <c r="AJ509">
        <v>205.24170000000001</v>
      </c>
      <c r="AK509">
        <v>24.876799999999999</v>
      </c>
      <c r="AL509">
        <v>24.880700000000001</v>
      </c>
      <c r="AM509">
        <v>14.2026</v>
      </c>
      <c r="AN509">
        <v>14.1907</v>
      </c>
      <c r="AO509">
        <v>0.1</v>
      </c>
      <c r="AP509">
        <v>307.14999999999998</v>
      </c>
      <c r="AQ509">
        <v>23</v>
      </c>
      <c r="AR509">
        <v>13.938000000000001</v>
      </c>
      <c r="AS509">
        <v>33.360799999999998</v>
      </c>
      <c r="AT509">
        <v>4.8</v>
      </c>
      <c r="AU509">
        <v>0.80200000000000005</v>
      </c>
      <c r="AV509">
        <v>0.32800000000000001</v>
      </c>
      <c r="AW509">
        <v>4.21</v>
      </c>
      <c r="AX509">
        <v>0.46300000000000002</v>
      </c>
      <c r="AY509">
        <v>0</v>
      </c>
      <c r="AZ509">
        <v>0.69</v>
      </c>
      <c r="BA509">
        <v>6.86</v>
      </c>
      <c r="BB509">
        <v>209.57</v>
      </c>
      <c r="BC509">
        <f t="shared" si="14"/>
        <v>4.8774760000000006</v>
      </c>
      <c r="BD509">
        <f t="shared" si="15"/>
        <v>-7.7476000000000766E-2</v>
      </c>
    </row>
    <row r="510" spans="1:56" x14ac:dyDescent="0.25">
      <c r="A510">
        <v>29</v>
      </c>
      <c r="B510">
        <v>9727</v>
      </c>
      <c r="C510">
        <v>9823</v>
      </c>
      <c r="D510">
        <v>15</v>
      </c>
      <c r="E510" t="s">
        <v>52</v>
      </c>
      <c r="F510">
        <v>2017</v>
      </c>
      <c r="G510" s="1">
        <v>0.60909722222222229</v>
      </c>
      <c r="H510">
        <v>15.494199999999999</v>
      </c>
      <c r="I510">
        <v>15.382999999999999</v>
      </c>
      <c r="J510">
        <v>13.9642</v>
      </c>
      <c r="K510">
        <v>13.9617</v>
      </c>
      <c r="L510">
        <v>4.1344000000000003</v>
      </c>
      <c r="M510">
        <v>0.1527</v>
      </c>
      <c r="N510">
        <v>0.72070000000000001</v>
      </c>
      <c r="O510">
        <v>1.0178</v>
      </c>
      <c r="P510">
        <v>2.048</v>
      </c>
      <c r="Q510">
        <v>2.1612</v>
      </c>
      <c r="R510">
        <v>0.32629999999999998</v>
      </c>
      <c r="S510">
        <v>2.7804000000000002</v>
      </c>
      <c r="T510" s="2">
        <v>0.82262000000000002</v>
      </c>
      <c r="U510" s="2">
        <v>157.58000000000001</v>
      </c>
      <c r="V510">
        <v>1.5308999999999999</v>
      </c>
      <c r="W510">
        <v>0.62839999999999996</v>
      </c>
      <c r="X510">
        <v>85.461699999999993</v>
      </c>
      <c r="Y510">
        <v>7.9577999999999998</v>
      </c>
      <c r="Z510">
        <v>33.49324</v>
      </c>
      <c r="AA510">
        <v>-117.7497</v>
      </c>
      <c r="AB510">
        <v>15.384</v>
      </c>
      <c r="AC510">
        <v>33.362400000000001</v>
      </c>
      <c r="AD510">
        <v>33.363199999999999</v>
      </c>
      <c r="AE510">
        <v>4.5782999999999996</v>
      </c>
      <c r="AF510">
        <v>77.978399999999993</v>
      </c>
      <c r="AG510">
        <v>199.49299999999999</v>
      </c>
      <c r="AH510">
        <v>4.5944000000000003</v>
      </c>
      <c r="AI510">
        <v>78.249499999999998</v>
      </c>
      <c r="AJ510">
        <v>200.1961</v>
      </c>
      <c r="AK510">
        <v>24.929600000000001</v>
      </c>
      <c r="AL510">
        <v>24.930800000000001</v>
      </c>
      <c r="AM510">
        <v>13.962</v>
      </c>
      <c r="AN510">
        <v>13.9595</v>
      </c>
      <c r="AO510">
        <v>0.11</v>
      </c>
      <c r="AP510">
        <v>301.91000000000003</v>
      </c>
      <c r="AQ510">
        <v>15</v>
      </c>
      <c r="AR510">
        <v>13.975</v>
      </c>
      <c r="AS510">
        <v>33.360399999999998</v>
      </c>
      <c r="AT510">
        <v>4.79</v>
      </c>
      <c r="AU510">
        <v>0.67500000000000004</v>
      </c>
      <c r="AV510">
        <v>0.44400000000000001</v>
      </c>
      <c r="AW510">
        <v>4.28</v>
      </c>
      <c r="AX510">
        <v>0.46500000000000002</v>
      </c>
      <c r="AY510">
        <v>0</v>
      </c>
      <c r="AZ510">
        <v>0.68</v>
      </c>
      <c r="BA510">
        <v>6.85</v>
      </c>
      <c r="BB510">
        <v>209.11</v>
      </c>
      <c r="BC510">
        <f t="shared" si="14"/>
        <v>4.7775319999999999</v>
      </c>
      <c r="BD510">
        <f t="shared" si="15"/>
        <v>1.2468000000000146E-2</v>
      </c>
    </row>
    <row r="511" spans="1:56" x14ac:dyDescent="0.25">
      <c r="A511">
        <v>29</v>
      </c>
      <c r="B511">
        <v>12085</v>
      </c>
      <c r="C511">
        <v>12181</v>
      </c>
      <c r="D511">
        <v>15</v>
      </c>
      <c r="E511" t="s">
        <v>52</v>
      </c>
      <c r="F511">
        <v>2017</v>
      </c>
      <c r="G511" s="1">
        <v>0.61023148148148143</v>
      </c>
      <c r="H511">
        <v>10.5944</v>
      </c>
      <c r="I511">
        <v>10.52</v>
      </c>
      <c r="J511">
        <v>14.402100000000001</v>
      </c>
      <c r="K511">
        <v>14.325100000000001</v>
      </c>
      <c r="L511">
        <v>4.1914999999999996</v>
      </c>
      <c r="M511">
        <v>0.16350000000000001</v>
      </c>
      <c r="N511">
        <v>0.95250000000000001</v>
      </c>
      <c r="O511">
        <v>1.4182999999999999</v>
      </c>
      <c r="P511">
        <v>2.1194999999999999</v>
      </c>
      <c r="Q511">
        <v>2.2250999999999999</v>
      </c>
      <c r="R511">
        <v>0.29670000000000002</v>
      </c>
      <c r="S511">
        <v>2.7862</v>
      </c>
      <c r="T511" s="2">
        <v>2.2054</v>
      </c>
      <c r="U511" s="2">
        <v>132.28</v>
      </c>
      <c r="V511">
        <v>1.67</v>
      </c>
      <c r="W511">
        <v>0.57289999999999996</v>
      </c>
      <c r="X511">
        <v>86.656499999999994</v>
      </c>
      <c r="Y511">
        <v>7.9786999999999999</v>
      </c>
      <c r="Z511">
        <v>33.49324</v>
      </c>
      <c r="AA511">
        <v>-117.7497</v>
      </c>
      <c r="AB511">
        <v>10.519</v>
      </c>
      <c r="AC511">
        <v>33.3581</v>
      </c>
      <c r="AD511">
        <v>33.362000000000002</v>
      </c>
      <c r="AE511">
        <v>4.7443</v>
      </c>
      <c r="AF511">
        <v>81.522199999999998</v>
      </c>
      <c r="AG511">
        <v>206.745</v>
      </c>
      <c r="AH511">
        <v>4.7380000000000004</v>
      </c>
      <c r="AI511">
        <v>81.289599999999993</v>
      </c>
      <c r="AJ511">
        <v>206.4665</v>
      </c>
      <c r="AK511">
        <v>24.834599999999998</v>
      </c>
      <c r="AL511">
        <v>24.8538</v>
      </c>
      <c r="AM511">
        <v>14.400600000000001</v>
      </c>
      <c r="AN511">
        <v>14.323700000000001</v>
      </c>
      <c r="AO511">
        <v>0.12</v>
      </c>
      <c r="AP511">
        <v>310.83</v>
      </c>
      <c r="AQ511">
        <v>10</v>
      </c>
      <c r="AR511">
        <v>14.29</v>
      </c>
      <c r="AS511">
        <v>33.3583</v>
      </c>
      <c r="AT511">
        <v>4.9989999999999997</v>
      </c>
      <c r="AU511">
        <v>0.89</v>
      </c>
      <c r="AV511">
        <v>0.40100000000000002</v>
      </c>
      <c r="AW511">
        <v>2.96</v>
      </c>
      <c r="AX511">
        <v>0.52900000000000003</v>
      </c>
      <c r="AY511">
        <v>0</v>
      </c>
      <c r="AZ511">
        <v>0.57999999999999996</v>
      </c>
      <c r="BA511">
        <v>6</v>
      </c>
      <c r="BB511">
        <v>218.28</v>
      </c>
      <c r="BC511">
        <f t="shared" si="14"/>
        <v>4.9501720000000002</v>
      </c>
      <c r="BD511">
        <f t="shared" si="15"/>
        <v>4.8827999999999427E-2</v>
      </c>
    </row>
    <row r="512" spans="1:56" x14ac:dyDescent="0.25">
      <c r="A512">
        <v>29</v>
      </c>
      <c r="B512">
        <v>14071</v>
      </c>
      <c r="C512">
        <v>14167</v>
      </c>
      <c r="D512">
        <v>15</v>
      </c>
      <c r="E512" t="s">
        <v>52</v>
      </c>
      <c r="F512">
        <v>2017</v>
      </c>
      <c r="G512" s="1">
        <v>0.61119212962962965</v>
      </c>
      <c r="H512">
        <v>5.4592000000000001</v>
      </c>
      <c r="I512">
        <v>5.4189999999999996</v>
      </c>
      <c r="J512">
        <v>15.7502</v>
      </c>
      <c r="K512">
        <v>15.611000000000001</v>
      </c>
      <c r="L512">
        <v>4.1529999999999996</v>
      </c>
      <c r="M512">
        <v>0.16850000000000001</v>
      </c>
      <c r="N512">
        <v>1.2009000000000001</v>
      </c>
      <c r="O512">
        <v>1.9370000000000001</v>
      </c>
      <c r="P512">
        <v>2.2559</v>
      </c>
      <c r="Q512">
        <v>2.4355000000000002</v>
      </c>
      <c r="R512">
        <v>0.21029999999999999</v>
      </c>
      <c r="S512">
        <v>2.8115999999999999</v>
      </c>
      <c r="T512" s="2">
        <v>7.4907000000000004</v>
      </c>
      <c r="U512" s="2">
        <v>217.59</v>
      </c>
      <c r="V512">
        <v>1.736</v>
      </c>
      <c r="W512">
        <v>0.61019999999999996</v>
      </c>
      <c r="X512">
        <v>85.850899999999996</v>
      </c>
      <c r="Y512">
        <v>8.0702999999999996</v>
      </c>
      <c r="Z512">
        <v>33.49324</v>
      </c>
      <c r="AA512">
        <v>-117.7497</v>
      </c>
      <c r="AB512">
        <v>5.4210000000000003</v>
      </c>
      <c r="AC512">
        <v>33.356699999999996</v>
      </c>
      <c r="AD512">
        <v>33.381300000000003</v>
      </c>
      <c r="AE512">
        <v>4.9983000000000004</v>
      </c>
      <c r="AF512">
        <v>88.220200000000006</v>
      </c>
      <c r="AG512">
        <v>217.87799999999999</v>
      </c>
      <c r="AH512">
        <v>5.2560000000000002</v>
      </c>
      <c r="AI512">
        <v>92.53</v>
      </c>
      <c r="AJ512">
        <v>229.1003</v>
      </c>
      <c r="AK512">
        <v>24.539899999999999</v>
      </c>
      <c r="AL512">
        <v>24.59</v>
      </c>
      <c r="AM512">
        <v>15.7493</v>
      </c>
      <c r="AN512">
        <v>15.610099999999999</v>
      </c>
      <c r="AO512">
        <v>0.13</v>
      </c>
      <c r="AP512">
        <v>338.76</v>
      </c>
      <c r="AQ512">
        <v>5</v>
      </c>
      <c r="AR512">
        <v>15.786</v>
      </c>
      <c r="AS512">
        <v>33.399799999999999</v>
      </c>
      <c r="AT512">
        <v>5.4420000000000002</v>
      </c>
      <c r="AU512">
        <v>1.4930000000000001</v>
      </c>
      <c r="AV512">
        <v>0.375</v>
      </c>
      <c r="AW512">
        <v>0.55000000000000004</v>
      </c>
      <c r="AX512">
        <v>0.155</v>
      </c>
      <c r="AY512">
        <v>0.27</v>
      </c>
      <c r="AZ512">
        <v>0.33</v>
      </c>
      <c r="BA512">
        <v>3.75</v>
      </c>
      <c r="BB512">
        <v>237.6</v>
      </c>
      <c r="BC512">
        <f t="shared" si="14"/>
        <v>5.2143320000000006</v>
      </c>
      <c r="BD512">
        <f t="shared" si="15"/>
        <v>0.22766799999999954</v>
      </c>
    </row>
    <row r="513" spans="1:56" x14ac:dyDescent="0.25">
      <c r="A513">
        <v>29</v>
      </c>
      <c r="B513">
        <v>16150</v>
      </c>
      <c r="C513">
        <v>16246</v>
      </c>
      <c r="D513">
        <v>15</v>
      </c>
      <c r="E513" t="s">
        <v>52</v>
      </c>
      <c r="F513">
        <v>2017</v>
      </c>
      <c r="G513" s="1">
        <v>0.61219907407407403</v>
      </c>
      <c r="H513">
        <v>1.6666000000000001</v>
      </c>
      <c r="I513">
        <v>1.6519999999999999</v>
      </c>
      <c r="J513">
        <v>16.8611</v>
      </c>
      <c r="K513">
        <v>16.855499999999999</v>
      </c>
      <c r="L513">
        <v>4.1957000000000004</v>
      </c>
      <c r="M513">
        <v>0.16320000000000001</v>
      </c>
      <c r="N513">
        <v>1.3887</v>
      </c>
      <c r="O513">
        <v>2.3694999999999999</v>
      </c>
      <c r="P513">
        <v>2.4621</v>
      </c>
      <c r="Q513">
        <v>2.6328</v>
      </c>
      <c r="R513">
        <v>0.1545</v>
      </c>
      <c r="S513">
        <v>2.8222999999999998</v>
      </c>
      <c r="T513" s="2">
        <v>20.463000000000001</v>
      </c>
      <c r="U513" s="2">
        <v>247.65</v>
      </c>
      <c r="V513">
        <v>1.6669</v>
      </c>
      <c r="W513">
        <v>0.56879999999999997</v>
      </c>
      <c r="X513">
        <v>86.744799999999998</v>
      </c>
      <c r="Y513">
        <v>8.1062999999999992</v>
      </c>
      <c r="Z513">
        <v>33.49324</v>
      </c>
      <c r="AA513">
        <v>-117.7497</v>
      </c>
      <c r="AB513">
        <v>1.655</v>
      </c>
      <c r="AC513">
        <v>33.4176</v>
      </c>
      <c r="AD513">
        <v>33.416400000000003</v>
      </c>
      <c r="AE513">
        <v>5.4691000000000001</v>
      </c>
      <c r="AF513">
        <v>98.685900000000004</v>
      </c>
      <c r="AG513">
        <v>238.447</v>
      </c>
      <c r="AH513">
        <v>5.5785</v>
      </c>
      <c r="AI513">
        <v>100.649</v>
      </c>
      <c r="AJ513">
        <v>243.21870000000001</v>
      </c>
      <c r="AK513">
        <v>24.332699999999999</v>
      </c>
      <c r="AL513">
        <v>24.332999999999998</v>
      </c>
      <c r="AM513">
        <v>16.860800000000001</v>
      </c>
      <c r="AN513">
        <v>16.8552</v>
      </c>
      <c r="AO513">
        <v>0.14000000000000001</v>
      </c>
      <c r="AP513">
        <v>358.39</v>
      </c>
      <c r="AQ513">
        <v>2</v>
      </c>
      <c r="AR513">
        <v>16.844999999999999</v>
      </c>
      <c r="AS513">
        <v>33.415999999999997</v>
      </c>
      <c r="AT513">
        <v>5.7290000000000001</v>
      </c>
      <c r="AU513">
        <v>1.2649999999999999</v>
      </c>
      <c r="AV513">
        <v>0.35099999999999998</v>
      </c>
      <c r="AW513">
        <v>0.1</v>
      </c>
      <c r="AX513">
        <v>4.7E-2</v>
      </c>
      <c r="AY513">
        <v>7.0000000000000007E-2</v>
      </c>
      <c r="AZ513">
        <v>0.26</v>
      </c>
      <c r="BA513">
        <v>2.93</v>
      </c>
      <c r="BB513">
        <v>250.13</v>
      </c>
      <c r="BC513">
        <f t="shared" si="14"/>
        <v>5.703964</v>
      </c>
      <c r="BD513">
        <f t="shared" si="15"/>
        <v>2.5036000000000058E-2</v>
      </c>
    </row>
    <row r="514" spans="1:56" x14ac:dyDescent="0.25">
      <c r="A514">
        <v>30</v>
      </c>
      <c r="B514">
        <v>6230</v>
      </c>
      <c r="C514">
        <v>6326</v>
      </c>
      <c r="D514">
        <v>15</v>
      </c>
      <c r="E514" t="s">
        <v>52</v>
      </c>
      <c r="F514">
        <v>2017</v>
      </c>
      <c r="G514" s="1">
        <v>0.70275462962962953</v>
      </c>
      <c r="H514">
        <v>52.9283</v>
      </c>
      <c r="I514">
        <v>52.545000000000002</v>
      </c>
      <c r="J514">
        <v>11.4794</v>
      </c>
      <c r="K514">
        <v>11.474500000000001</v>
      </c>
      <c r="L514">
        <v>4.4189999999999996</v>
      </c>
      <c r="M514">
        <v>4.5499999999999999E-2</v>
      </c>
      <c r="N514">
        <v>0.64019999999999999</v>
      </c>
      <c r="O514">
        <v>0.77070000000000005</v>
      </c>
      <c r="P514">
        <v>1.5896999999999999</v>
      </c>
      <c r="Q514">
        <v>1.6625000000000001</v>
      </c>
      <c r="R514">
        <v>0.71660000000000001</v>
      </c>
      <c r="S514">
        <v>2.7357999999999998</v>
      </c>
      <c r="T514" s="2">
        <v>0.42655999999999999</v>
      </c>
      <c r="U514" s="2">
        <v>1287.5999999999999</v>
      </c>
      <c r="V514">
        <v>0.13619999999999999</v>
      </c>
      <c r="W514">
        <v>0.35870000000000002</v>
      </c>
      <c r="X514">
        <v>91.422300000000007</v>
      </c>
      <c r="Y514">
        <v>7.7939999999999996</v>
      </c>
      <c r="Z514">
        <v>33.4848</v>
      </c>
      <c r="AA514">
        <v>-117.7685</v>
      </c>
      <c r="AB514">
        <v>52.545999999999999</v>
      </c>
      <c r="AC514">
        <v>33.512300000000003</v>
      </c>
      <c r="AD514">
        <v>33.512500000000003</v>
      </c>
      <c r="AE514">
        <v>3.4016000000000002</v>
      </c>
      <c r="AF514">
        <v>55.0777</v>
      </c>
      <c r="AG514">
        <v>148.13300000000001</v>
      </c>
      <c r="AH514">
        <v>3.3858999999999999</v>
      </c>
      <c r="AI514">
        <v>54.8187</v>
      </c>
      <c r="AJ514">
        <v>147.45079999999999</v>
      </c>
      <c r="AK514">
        <v>25.531600000000001</v>
      </c>
      <c r="AL514">
        <v>25.532699999999998</v>
      </c>
      <c r="AM514">
        <v>11.472799999999999</v>
      </c>
      <c r="AN514">
        <v>11.4679</v>
      </c>
      <c r="AO514">
        <v>0.17</v>
      </c>
      <c r="AP514">
        <v>245.48</v>
      </c>
      <c r="AQ514">
        <v>53</v>
      </c>
      <c r="AR514">
        <v>11.507999999999999</v>
      </c>
      <c r="AS514">
        <v>33.509399999999999</v>
      </c>
      <c r="AT514">
        <v>3.5190000000000001</v>
      </c>
      <c r="AU514">
        <v>5.8000000000000003E-2</v>
      </c>
      <c r="AV514">
        <v>0.13200000000000001</v>
      </c>
      <c r="AW514">
        <v>15.82</v>
      </c>
      <c r="AX514">
        <v>3.5000000000000003E-2</v>
      </c>
      <c r="AY514">
        <v>0</v>
      </c>
      <c r="AZ514">
        <v>1.36</v>
      </c>
      <c r="BA514">
        <v>15.07</v>
      </c>
      <c r="BB514">
        <v>153.61000000000001</v>
      </c>
      <c r="BC514">
        <f t="shared" si="14"/>
        <v>3.5537640000000001</v>
      </c>
      <c r="BD514">
        <f t="shared" si="15"/>
        <v>-3.4764000000000017E-2</v>
      </c>
    </row>
    <row r="515" spans="1:56" x14ac:dyDescent="0.25">
      <c r="A515">
        <v>30</v>
      </c>
      <c r="B515">
        <v>8141</v>
      </c>
      <c r="C515">
        <v>8237</v>
      </c>
      <c r="D515">
        <v>15</v>
      </c>
      <c r="E515" t="s">
        <v>52</v>
      </c>
      <c r="F515">
        <v>2017</v>
      </c>
      <c r="G515" s="1">
        <v>0.70366898148148149</v>
      </c>
      <c r="H515">
        <v>41.768000000000001</v>
      </c>
      <c r="I515">
        <v>41.463999999999999</v>
      </c>
      <c r="J515">
        <v>12.0359</v>
      </c>
      <c r="K515">
        <v>12.0177</v>
      </c>
      <c r="L515">
        <v>4.3883000000000001</v>
      </c>
      <c r="M515">
        <v>6.2899999999999998E-2</v>
      </c>
      <c r="N515">
        <v>1.1927000000000001</v>
      </c>
      <c r="O515">
        <v>1.1523000000000001</v>
      </c>
      <c r="P515">
        <v>1.7483</v>
      </c>
      <c r="Q515">
        <v>1.8294999999999999</v>
      </c>
      <c r="R515">
        <v>0.59060000000000001</v>
      </c>
      <c r="S515">
        <v>2.7492000000000001</v>
      </c>
      <c r="T515" s="2">
        <v>1.1539999999999999</v>
      </c>
      <c r="U515" s="2">
        <v>1079</v>
      </c>
      <c r="V515">
        <v>0.36270000000000002</v>
      </c>
      <c r="W515">
        <v>0.38690000000000002</v>
      </c>
      <c r="X515">
        <v>90.781199999999998</v>
      </c>
      <c r="Y515">
        <v>7.8438999999999997</v>
      </c>
      <c r="Z515">
        <v>33.4848</v>
      </c>
      <c r="AA515">
        <v>-117.7685</v>
      </c>
      <c r="AB515">
        <v>41.468000000000004</v>
      </c>
      <c r="AC515">
        <v>33.433799999999998</v>
      </c>
      <c r="AD515">
        <v>33.438499999999998</v>
      </c>
      <c r="AE515">
        <v>3.8515000000000001</v>
      </c>
      <c r="AF515">
        <v>63.067599999999999</v>
      </c>
      <c r="AG515">
        <v>167.75200000000001</v>
      </c>
      <c r="AH515">
        <v>3.8302999999999998</v>
      </c>
      <c r="AI515">
        <v>62.698300000000003</v>
      </c>
      <c r="AJ515">
        <v>166.82749999999999</v>
      </c>
      <c r="AK515">
        <v>25.367000000000001</v>
      </c>
      <c r="AL515">
        <v>25.374099999999999</v>
      </c>
      <c r="AM515">
        <v>12.0306</v>
      </c>
      <c r="AN515">
        <v>12.0124</v>
      </c>
      <c r="AO515">
        <v>0.18</v>
      </c>
      <c r="AP515">
        <v>260.89999999999998</v>
      </c>
      <c r="AQ515">
        <v>42</v>
      </c>
      <c r="AR515">
        <v>12.058999999999999</v>
      </c>
      <c r="AS515">
        <v>33.440800000000003</v>
      </c>
      <c r="AT515">
        <v>3.9670000000000001</v>
      </c>
      <c r="AU515">
        <v>0.128</v>
      </c>
      <c r="AV515">
        <v>0.18</v>
      </c>
      <c r="AW515">
        <v>12.66</v>
      </c>
      <c r="AX515">
        <v>4.2000000000000003E-2</v>
      </c>
      <c r="AY515">
        <v>0</v>
      </c>
      <c r="AZ515">
        <v>1.1399999999999999</v>
      </c>
      <c r="BA515">
        <v>11.74</v>
      </c>
      <c r="BB515">
        <v>173.18</v>
      </c>
      <c r="BC515">
        <f t="shared" ref="BC515:BC578" si="16">(1.04*AE515)+0.0161</f>
        <v>4.0216599999999998</v>
      </c>
      <c r="BD515">
        <f t="shared" ref="BD515:BD578" si="17">AT515-BC515</f>
        <v>-5.4659999999999709E-2</v>
      </c>
    </row>
    <row r="516" spans="1:56" x14ac:dyDescent="0.25">
      <c r="A516">
        <v>30</v>
      </c>
      <c r="B516">
        <v>9762</v>
      </c>
      <c r="C516">
        <v>9858</v>
      </c>
      <c r="D516">
        <v>15</v>
      </c>
      <c r="E516" t="s">
        <v>52</v>
      </c>
      <c r="F516">
        <v>2017</v>
      </c>
      <c r="G516" s="1">
        <v>0.70445601851851858</v>
      </c>
      <c r="H516">
        <v>32.724200000000003</v>
      </c>
      <c r="I516">
        <v>32.491</v>
      </c>
      <c r="J516">
        <v>12.926399999999999</v>
      </c>
      <c r="K516">
        <v>12.9094</v>
      </c>
      <c r="L516">
        <v>4.1867000000000001</v>
      </c>
      <c r="M516">
        <v>0.1084</v>
      </c>
      <c r="N516">
        <v>1.6314</v>
      </c>
      <c r="O516">
        <v>1.5297000000000001</v>
      </c>
      <c r="P516">
        <v>1.8472999999999999</v>
      </c>
      <c r="Q516">
        <v>1.9309000000000001</v>
      </c>
      <c r="R516">
        <v>0.47849999999999998</v>
      </c>
      <c r="S516">
        <v>2.7633999999999999</v>
      </c>
      <c r="T516" s="2">
        <v>2.8769999999999998</v>
      </c>
      <c r="U516" s="2">
        <v>916.88</v>
      </c>
      <c r="V516">
        <v>0.9536</v>
      </c>
      <c r="W516">
        <v>0.57740000000000002</v>
      </c>
      <c r="X516">
        <v>86.557900000000004</v>
      </c>
      <c r="Y516">
        <v>7.8962000000000003</v>
      </c>
      <c r="Z516">
        <v>33.4848</v>
      </c>
      <c r="AA516">
        <v>-117.7685</v>
      </c>
      <c r="AB516">
        <v>32.49</v>
      </c>
      <c r="AC516">
        <v>33.3947</v>
      </c>
      <c r="AD516">
        <v>33.398099999999999</v>
      </c>
      <c r="AE516">
        <v>4.0720000000000001</v>
      </c>
      <c r="AF516">
        <v>67.909599999999998</v>
      </c>
      <c r="AG516">
        <v>177.39099999999999</v>
      </c>
      <c r="AH516">
        <v>4.0495999999999999</v>
      </c>
      <c r="AI516">
        <v>67.513400000000004</v>
      </c>
      <c r="AJ516">
        <v>176.41290000000001</v>
      </c>
      <c r="AK516">
        <v>25.1648</v>
      </c>
      <c r="AL516">
        <v>25.1708</v>
      </c>
      <c r="AM516">
        <v>12.922000000000001</v>
      </c>
      <c r="AN516">
        <v>12.904999999999999</v>
      </c>
      <c r="AO516">
        <v>0.18</v>
      </c>
      <c r="AP516">
        <v>279.95999999999998</v>
      </c>
      <c r="AQ516">
        <v>33</v>
      </c>
      <c r="AR516">
        <v>12.778</v>
      </c>
      <c r="AS516">
        <v>33.393300000000004</v>
      </c>
      <c r="AT516">
        <v>4.2610000000000001</v>
      </c>
      <c r="AU516">
        <v>0.36099999999999999</v>
      </c>
      <c r="AV516">
        <v>0.30399999999999999</v>
      </c>
      <c r="AW516">
        <v>8.3800000000000008</v>
      </c>
      <c r="AX516">
        <v>0.17799999999999999</v>
      </c>
      <c r="AY516">
        <v>0</v>
      </c>
      <c r="AZ516">
        <v>0.93</v>
      </c>
      <c r="BA516">
        <v>9.34</v>
      </c>
      <c r="BB516">
        <v>186.04</v>
      </c>
      <c r="BC516">
        <f t="shared" si="16"/>
        <v>4.2509800000000002</v>
      </c>
      <c r="BD516">
        <f t="shared" si="17"/>
        <v>1.0019999999999918E-2</v>
      </c>
    </row>
    <row r="517" spans="1:56" x14ac:dyDescent="0.25">
      <c r="A517">
        <v>30</v>
      </c>
      <c r="B517">
        <v>11580</v>
      </c>
      <c r="C517">
        <v>11676</v>
      </c>
      <c r="D517">
        <v>15</v>
      </c>
      <c r="E517" t="s">
        <v>52</v>
      </c>
      <c r="F517">
        <v>2017</v>
      </c>
      <c r="G517" s="1">
        <v>0.70532407407407405</v>
      </c>
      <c r="H517">
        <v>24.753699999999998</v>
      </c>
      <c r="I517">
        <v>24.57</v>
      </c>
      <c r="J517">
        <v>13.436400000000001</v>
      </c>
      <c r="K517">
        <v>13.413600000000001</v>
      </c>
      <c r="L517">
        <v>4.3733000000000004</v>
      </c>
      <c r="M517">
        <v>0.1421</v>
      </c>
      <c r="N517">
        <v>2.0112999999999999</v>
      </c>
      <c r="O517">
        <v>1.7864</v>
      </c>
      <c r="P517">
        <v>1.9897</v>
      </c>
      <c r="Q517">
        <v>2.0823</v>
      </c>
      <c r="R517">
        <v>0.34279999999999999</v>
      </c>
      <c r="S517">
        <v>2.7742</v>
      </c>
      <c r="T517" s="2">
        <v>5.2670000000000003</v>
      </c>
      <c r="U517" s="2">
        <v>823.39</v>
      </c>
      <c r="V517">
        <v>1.3922000000000001</v>
      </c>
      <c r="W517">
        <v>0.40079999999999999</v>
      </c>
      <c r="X517">
        <v>90.465699999999998</v>
      </c>
      <c r="Y517">
        <v>7.9356999999999998</v>
      </c>
      <c r="Z517">
        <v>33.484789999999997</v>
      </c>
      <c r="AA517">
        <v>-117.7685</v>
      </c>
      <c r="AB517">
        <v>24.577000000000002</v>
      </c>
      <c r="AC517">
        <v>33.373399999999997</v>
      </c>
      <c r="AD517">
        <v>33.373600000000003</v>
      </c>
      <c r="AE517">
        <v>4.4656000000000002</v>
      </c>
      <c r="AF517">
        <v>75.249399999999994</v>
      </c>
      <c r="AG517">
        <v>194.56</v>
      </c>
      <c r="AH517">
        <v>4.4435000000000002</v>
      </c>
      <c r="AI517">
        <v>74.842799999999997</v>
      </c>
      <c r="AJ517">
        <v>193.5977</v>
      </c>
      <c r="AK517">
        <v>25.046299999999999</v>
      </c>
      <c r="AL517">
        <v>25.051100000000002</v>
      </c>
      <c r="AM517">
        <v>13.433</v>
      </c>
      <c r="AN517">
        <v>13.4102</v>
      </c>
      <c r="AO517">
        <v>0.18</v>
      </c>
      <c r="AP517">
        <v>291.05</v>
      </c>
      <c r="AQ517">
        <v>25</v>
      </c>
      <c r="AR517">
        <v>13.333</v>
      </c>
      <c r="AS517">
        <v>33.372100000000003</v>
      </c>
      <c r="AT517">
        <v>4.6470000000000002</v>
      </c>
      <c r="AU517">
        <v>0.56899999999999995</v>
      </c>
      <c r="AV517">
        <v>0.373</v>
      </c>
      <c r="AW517">
        <v>5.31</v>
      </c>
      <c r="AX517">
        <v>8.8999999999999996E-2</v>
      </c>
      <c r="AY517">
        <v>0</v>
      </c>
      <c r="AZ517">
        <v>0.74</v>
      </c>
      <c r="BA517">
        <v>7.27</v>
      </c>
      <c r="BB517">
        <v>202.91</v>
      </c>
      <c r="BC517">
        <f t="shared" si="16"/>
        <v>4.6603240000000001</v>
      </c>
      <c r="BD517">
        <f t="shared" si="17"/>
        <v>-1.3323999999999891E-2</v>
      </c>
    </row>
    <row r="518" spans="1:56" x14ac:dyDescent="0.25">
      <c r="A518">
        <v>30</v>
      </c>
      <c r="B518">
        <v>15029</v>
      </c>
      <c r="C518">
        <v>15125</v>
      </c>
      <c r="D518">
        <v>15</v>
      </c>
      <c r="E518" t="s">
        <v>52</v>
      </c>
      <c r="F518">
        <v>2017</v>
      </c>
      <c r="G518" s="1">
        <v>0.70699074074074064</v>
      </c>
      <c r="H518">
        <v>12.683299999999999</v>
      </c>
      <c r="I518">
        <v>12.595000000000001</v>
      </c>
      <c r="J518">
        <v>15.5746</v>
      </c>
      <c r="K518">
        <v>15.6913</v>
      </c>
      <c r="L518">
        <v>4.3433999999999999</v>
      </c>
      <c r="M518">
        <v>0.13800000000000001</v>
      </c>
      <c r="N518">
        <v>3.2789000000000001</v>
      </c>
      <c r="O518">
        <v>2.3504</v>
      </c>
      <c r="P518">
        <v>2.4529999999999998</v>
      </c>
      <c r="Q518">
        <v>2.5838999999999999</v>
      </c>
      <c r="R518">
        <v>0.1467</v>
      </c>
      <c r="S518">
        <v>2.8105000000000002</v>
      </c>
      <c r="T518" s="2">
        <v>19.54</v>
      </c>
      <c r="U518" s="2">
        <v>871.81</v>
      </c>
      <c r="V518">
        <v>1.339</v>
      </c>
      <c r="W518">
        <v>0.42859999999999998</v>
      </c>
      <c r="X518">
        <v>89.839299999999994</v>
      </c>
      <c r="Y518">
        <v>8.0669000000000004</v>
      </c>
      <c r="Z518">
        <v>33.4848</v>
      </c>
      <c r="AA518">
        <v>-117.7685</v>
      </c>
      <c r="AB518">
        <v>12.593</v>
      </c>
      <c r="AC518">
        <v>33.353200000000001</v>
      </c>
      <c r="AD518">
        <v>33.354599999999998</v>
      </c>
      <c r="AE518">
        <v>5.5963000000000003</v>
      </c>
      <c r="AF518">
        <v>98.436400000000006</v>
      </c>
      <c r="AG518">
        <v>243.93700000000001</v>
      </c>
      <c r="AH518">
        <v>5.5819000000000001</v>
      </c>
      <c r="AI518">
        <v>98.409099999999995</v>
      </c>
      <c r="AJ518">
        <v>243.3124</v>
      </c>
      <c r="AK518">
        <v>24.576899999999998</v>
      </c>
      <c r="AL518">
        <v>24.552</v>
      </c>
      <c r="AM518">
        <v>15.572699999999999</v>
      </c>
      <c r="AN518">
        <v>15.689299999999999</v>
      </c>
      <c r="AO518">
        <v>0.19</v>
      </c>
      <c r="AP518">
        <v>335.45</v>
      </c>
      <c r="AQ518">
        <v>13</v>
      </c>
      <c r="AR518">
        <v>15.36</v>
      </c>
      <c r="AS518">
        <v>33.3521</v>
      </c>
      <c r="AT518">
        <v>5.7960000000000003</v>
      </c>
      <c r="AU518">
        <v>0.755</v>
      </c>
      <c r="AV518">
        <v>0.29399999999999998</v>
      </c>
      <c r="AW518">
        <v>0</v>
      </c>
      <c r="AX518">
        <v>3.5000000000000003E-2</v>
      </c>
      <c r="AY518">
        <v>0</v>
      </c>
      <c r="AZ518">
        <v>0.32</v>
      </c>
      <c r="BA518">
        <v>3.24</v>
      </c>
      <c r="BB518">
        <v>253.09</v>
      </c>
      <c r="BC518">
        <f t="shared" si="16"/>
        <v>5.836252</v>
      </c>
      <c r="BD518">
        <f t="shared" si="17"/>
        <v>-4.0251999999999732E-2</v>
      </c>
    </row>
    <row r="519" spans="1:56" x14ac:dyDescent="0.25">
      <c r="A519">
        <v>30</v>
      </c>
      <c r="B519">
        <v>16167</v>
      </c>
      <c r="C519">
        <v>16263</v>
      </c>
      <c r="D519">
        <v>15</v>
      </c>
      <c r="E519" t="s">
        <v>52</v>
      </c>
      <c r="F519">
        <v>2017</v>
      </c>
      <c r="G519" s="1">
        <v>0.70754629629629628</v>
      </c>
      <c r="H519">
        <v>9.6881000000000004</v>
      </c>
      <c r="I519">
        <v>9.6180000000000003</v>
      </c>
      <c r="J519">
        <v>16.289000000000001</v>
      </c>
      <c r="K519">
        <v>16.307500000000001</v>
      </c>
      <c r="L519">
        <v>4.3497000000000003</v>
      </c>
      <c r="M519">
        <v>9.5799999999999996E-2</v>
      </c>
      <c r="N519">
        <v>2.7755999999999998</v>
      </c>
      <c r="O519">
        <v>2.4857999999999998</v>
      </c>
      <c r="P519">
        <v>2.4998999999999998</v>
      </c>
      <c r="Q519">
        <v>2.6305999999999998</v>
      </c>
      <c r="R519">
        <v>0.13669999999999999</v>
      </c>
      <c r="S519">
        <v>2.8218999999999999</v>
      </c>
      <c r="T519" s="2">
        <v>26.72</v>
      </c>
      <c r="U519" s="2">
        <v>946.7</v>
      </c>
      <c r="V519">
        <v>0.79039999999999999</v>
      </c>
      <c r="W519">
        <v>0.42270000000000002</v>
      </c>
      <c r="X519">
        <v>89.972800000000007</v>
      </c>
      <c r="Y519">
        <v>8.1072000000000006</v>
      </c>
      <c r="Z519">
        <v>33.4848</v>
      </c>
      <c r="AA519">
        <v>-117.7685</v>
      </c>
      <c r="AB519">
        <v>9.6189999999999998</v>
      </c>
      <c r="AC519">
        <v>33.367800000000003</v>
      </c>
      <c r="AD519">
        <v>33.378399999999999</v>
      </c>
      <c r="AE519">
        <v>5.6619999999999999</v>
      </c>
      <c r="AF519">
        <v>101.006</v>
      </c>
      <c r="AG519">
        <v>246.83699999999999</v>
      </c>
      <c r="AH519">
        <v>5.6447000000000003</v>
      </c>
      <c r="AI519">
        <v>100.7405</v>
      </c>
      <c r="AJ519">
        <v>246.07820000000001</v>
      </c>
      <c r="AK519">
        <v>24.4269</v>
      </c>
      <c r="AL519">
        <v>24.430900000000001</v>
      </c>
      <c r="AM519">
        <v>16.287500000000001</v>
      </c>
      <c r="AN519">
        <v>16.306000000000001</v>
      </c>
      <c r="AO519">
        <v>0.19</v>
      </c>
      <c r="AP519">
        <v>349.66</v>
      </c>
      <c r="AQ519">
        <v>10</v>
      </c>
      <c r="AR519">
        <v>16.36</v>
      </c>
      <c r="AS519">
        <v>33.399900000000002</v>
      </c>
      <c r="AT519">
        <v>5.8769999999999998</v>
      </c>
      <c r="AU519">
        <v>0.72799999999999998</v>
      </c>
      <c r="AV519">
        <v>0.27</v>
      </c>
      <c r="AW519">
        <v>0</v>
      </c>
      <c r="AX519">
        <v>0</v>
      </c>
      <c r="AY519">
        <v>0</v>
      </c>
      <c r="AZ519">
        <v>0.23</v>
      </c>
      <c r="BA519">
        <v>2.19</v>
      </c>
      <c r="BB519">
        <v>256.57</v>
      </c>
      <c r="BC519">
        <f t="shared" si="16"/>
        <v>5.9045800000000002</v>
      </c>
      <c r="BD519">
        <f t="shared" si="17"/>
        <v>-2.7580000000000382E-2</v>
      </c>
    </row>
    <row r="520" spans="1:56" x14ac:dyDescent="0.25">
      <c r="A520">
        <v>30</v>
      </c>
      <c r="B520">
        <v>18177</v>
      </c>
      <c r="C520">
        <v>18273</v>
      </c>
      <c r="D520">
        <v>15</v>
      </c>
      <c r="E520" t="s">
        <v>52</v>
      </c>
      <c r="F520">
        <v>2017</v>
      </c>
      <c r="G520" s="1">
        <v>0.7085069444444444</v>
      </c>
      <c r="H520">
        <v>1.7184999999999999</v>
      </c>
      <c r="I520">
        <v>1.7090000000000001</v>
      </c>
      <c r="J520">
        <v>17.971499999999999</v>
      </c>
      <c r="K520">
        <v>17.969200000000001</v>
      </c>
      <c r="L520">
        <v>4.3106999999999998</v>
      </c>
      <c r="M520">
        <v>8.7099999999999997E-2</v>
      </c>
      <c r="N520">
        <v>3.2605</v>
      </c>
      <c r="O520">
        <v>2.972</v>
      </c>
      <c r="P520">
        <v>2.5297999999999998</v>
      </c>
      <c r="Q520">
        <v>2.7035999999999998</v>
      </c>
      <c r="R520">
        <v>0.14580000000000001</v>
      </c>
      <c r="S520">
        <v>2.8372999999999999</v>
      </c>
      <c r="T520" s="2">
        <v>82.191999999999993</v>
      </c>
      <c r="U520" s="2">
        <v>1058</v>
      </c>
      <c r="V520">
        <v>0.67669999999999997</v>
      </c>
      <c r="W520">
        <v>0.4592</v>
      </c>
      <c r="X520">
        <v>89.155000000000001</v>
      </c>
      <c r="Y520">
        <v>8.1585999999999999</v>
      </c>
      <c r="Z520">
        <v>33.484789999999997</v>
      </c>
      <c r="AA520">
        <v>-117.7685</v>
      </c>
      <c r="AB520">
        <v>1.706</v>
      </c>
      <c r="AC520">
        <v>33.466299999999997</v>
      </c>
      <c r="AD520">
        <v>33.4664</v>
      </c>
      <c r="AE520">
        <v>5.5385</v>
      </c>
      <c r="AF520">
        <v>102.1163</v>
      </c>
      <c r="AG520">
        <v>241.52600000000001</v>
      </c>
      <c r="AH520">
        <v>5.6455000000000002</v>
      </c>
      <c r="AI520">
        <v>104.0857</v>
      </c>
      <c r="AJ520">
        <v>246.19390000000001</v>
      </c>
      <c r="AK520">
        <v>24.104800000000001</v>
      </c>
      <c r="AL520">
        <v>24.105399999999999</v>
      </c>
      <c r="AM520">
        <v>17.9712</v>
      </c>
      <c r="AN520">
        <v>17.968900000000001</v>
      </c>
      <c r="AO520">
        <v>0.2</v>
      </c>
      <c r="AP520">
        <v>380.11</v>
      </c>
      <c r="AQ520">
        <v>2</v>
      </c>
      <c r="AR520">
        <v>17.971</v>
      </c>
      <c r="AS520">
        <v>33.4786</v>
      </c>
      <c r="AT520">
        <v>5.7619999999999996</v>
      </c>
      <c r="AU520">
        <v>0.95399999999999996</v>
      </c>
      <c r="AV520">
        <v>0.28100000000000003</v>
      </c>
      <c r="AW520">
        <v>0.08</v>
      </c>
      <c r="AX520">
        <v>0</v>
      </c>
      <c r="AY520">
        <v>0.11</v>
      </c>
      <c r="AZ520">
        <v>0.18</v>
      </c>
      <c r="BA520">
        <v>1.53</v>
      </c>
      <c r="BB520">
        <v>251.59</v>
      </c>
      <c r="BC520">
        <f t="shared" si="16"/>
        <v>5.7761399999999998</v>
      </c>
      <c r="BD520">
        <f t="shared" si="17"/>
        <v>-1.4140000000000263E-2</v>
      </c>
    </row>
    <row r="521" spans="1:56" x14ac:dyDescent="0.25">
      <c r="A521">
        <v>31</v>
      </c>
      <c r="B521">
        <v>2180</v>
      </c>
      <c r="C521">
        <v>2276</v>
      </c>
      <c r="D521">
        <v>15</v>
      </c>
      <c r="E521" t="s">
        <v>52</v>
      </c>
      <c r="F521">
        <v>2017</v>
      </c>
      <c r="G521" s="1">
        <v>0.79700231481481476</v>
      </c>
      <c r="H521">
        <v>11.1661</v>
      </c>
      <c r="I521">
        <v>11.085000000000001</v>
      </c>
      <c r="J521">
        <v>16.628299999999999</v>
      </c>
      <c r="K521">
        <v>16.615400000000001</v>
      </c>
      <c r="L521">
        <v>4.1970999999999998</v>
      </c>
      <c r="M521">
        <v>0.23180000000000001</v>
      </c>
      <c r="N521">
        <v>0.3831</v>
      </c>
      <c r="O521">
        <v>2.2633000000000001</v>
      </c>
      <c r="P521">
        <v>2.4603999999999999</v>
      </c>
      <c r="Q521">
        <v>2.5872999999999999</v>
      </c>
      <c r="R521">
        <v>0.17080000000000001</v>
      </c>
      <c r="S521">
        <v>2.8222</v>
      </c>
      <c r="T521" s="2">
        <v>15.983000000000001</v>
      </c>
      <c r="U521" s="2">
        <v>1337.7</v>
      </c>
      <c r="V521">
        <v>2.5589</v>
      </c>
      <c r="W521">
        <v>0.56740000000000002</v>
      </c>
      <c r="X521">
        <v>86.774600000000007</v>
      </c>
      <c r="Y521">
        <v>8.1069999999999993</v>
      </c>
      <c r="Z521">
        <v>33.674799999999998</v>
      </c>
      <c r="AA521">
        <v>-118.08410000000001</v>
      </c>
      <c r="AB521">
        <v>11.086</v>
      </c>
      <c r="AC521">
        <v>33.378900000000002</v>
      </c>
      <c r="AD521">
        <v>33.380699999999997</v>
      </c>
      <c r="AE521">
        <v>5.5008999999999997</v>
      </c>
      <c r="AF521">
        <v>98.7898</v>
      </c>
      <c r="AG521">
        <v>239.828</v>
      </c>
      <c r="AH521">
        <v>5.4968000000000004</v>
      </c>
      <c r="AI521">
        <v>98.692300000000003</v>
      </c>
      <c r="AJ521">
        <v>239.6481</v>
      </c>
      <c r="AK521">
        <v>24.357600000000001</v>
      </c>
      <c r="AL521">
        <v>24.361899999999999</v>
      </c>
      <c r="AM521">
        <v>16.6265</v>
      </c>
      <c r="AN521">
        <v>16.613600000000002</v>
      </c>
      <c r="AO521">
        <v>0.04</v>
      </c>
      <c r="AP521">
        <v>356.32</v>
      </c>
      <c r="AQ521">
        <v>11</v>
      </c>
      <c r="AR521">
        <v>16.609000000000002</v>
      </c>
      <c r="AS521">
        <v>33.379199999999997</v>
      </c>
      <c r="AT521">
        <v>5.7220000000000004</v>
      </c>
      <c r="AU521">
        <v>2.266</v>
      </c>
      <c r="AV521">
        <v>0.63100000000000001</v>
      </c>
      <c r="AW521">
        <v>0.16</v>
      </c>
      <c r="AX521">
        <v>0.11899999999999999</v>
      </c>
      <c r="AY521">
        <v>0</v>
      </c>
      <c r="AZ521">
        <v>0.26</v>
      </c>
      <c r="BA521">
        <v>3.01</v>
      </c>
      <c r="BB521">
        <v>249.86</v>
      </c>
      <c r="BC521">
        <f t="shared" si="16"/>
        <v>5.7370359999999998</v>
      </c>
      <c r="BD521">
        <f t="shared" si="17"/>
        <v>-1.5035999999999383E-2</v>
      </c>
    </row>
    <row r="522" spans="1:56" x14ac:dyDescent="0.25">
      <c r="A522">
        <v>31</v>
      </c>
      <c r="B522">
        <v>4151</v>
      </c>
      <c r="C522">
        <v>4247</v>
      </c>
      <c r="D522">
        <v>15</v>
      </c>
      <c r="E522" t="s">
        <v>52</v>
      </c>
      <c r="F522">
        <v>2017</v>
      </c>
      <c r="G522" s="1">
        <v>0.79795138888888895</v>
      </c>
      <c r="H522">
        <v>6.2115</v>
      </c>
      <c r="I522">
        <v>6.1660000000000004</v>
      </c>
      <c r="J522">
        <v>16.925699999999999</v>
      </c>
      <c r="K522">
        <v>16.901</v>
      </c>
      <c r="L522">
        <v>3.9931999999999999</v>
      </c>
      <c r="M522">
        <v>0.30980000000000002</v>
      </c>
      <c r="N522">
        <v>0.62190000000000001</v>
      </c>
      <c r="O522">
        <v>2.7623000000000002</v>
      </c>
      <c r="P522">
        <v>2.5373999999999999</v>
      </c>
      <c r="Q522">
        <v>2.6518000000000002</v>
      </c>
      <c r="R522">
        <v>0.1691</v>
      </c>
      <c r="S522">
        <v>2.8361000000000001</v>
      </c>
      <c r="T522" s="2">
        <v>50.604999999999997</v>
      </c>
      <c r="U522" s="2">
        <v>1434</v>
      </c>
      <c r="V522">
        <v>3.5728</v>
      </c>
      <c r="W522">
        <v>0.76939999999999997</v>
      </c>
      <c r="X522">
        <v>82.502499999999998</v>
      </c>
      <c r="Y522">
        <v>8.1583000000000006</v>
      </c>
      <c r="Z522">
        <v>33.674799999999998</v>
      </c>
      <c r="AA522">
        <v>-118.08410000000001</v>
      </c>
      <c r="AB522">
        <v>6.1669999999999998</v>
      </c>
      <c r="AC522">
        <v>33.369599999999998</v>
      </c>
      <c r="AD522">
        <v>33.369500000000002</v>
      </c>
      <c r="AE522">
        <v>5.6890000000000001</v>
      </c>
      <c r="AF522">
        <v>102.7529</v>
      </c>
      <c r="AG522">
        <v>248.04900000000001</v>
      </c>
      <c r="AH522">
        <v>5.6384999999999996</v>
      </c>
      <c r="AI522">
        <v>101.79179999999999</v>
      </c>
      <c r="AJ522">
        <v>245.8451</v>
      </c>
      <c r="AK522">
        <v>24.280899999999999</v>
      </c>
      <c r="AL522">
        <v>24.2866</v>
      </c>
      <c r="AM522">
        <v>16.924700000000001</v>
      </c>
      <c r="AN522">
        <v>16.899999999999999</v>
      </c>
      <c r="AO522">
        <v>0.05</v>
      </c>
      <c r="AP522">
        <v>363.47</v>
      </c>
      <c r="AQ522">
        <v>6</v>
      </c>
      <c r="AR522">
        <v>16.922999999999998</v>
      </c>
      <c r="AS522">
        <v>33.347000000000001</v>
      </c>
      <c r="AT522">
        <v>6.1360000000000001</v>
      </c>
      <c r="AU522">
        <v>3.46</v>
      </c>
      <c r="AV522">
        <v>1.1439999999999999</v>
      </c>
      <c r="AW522">
        <v>0</v>
      </c>
      <c r="AX522">
        <v>3.6999999999999998E-2</v>
      </c>
      <c r="AY522">
        <v>0</v>
      </c>
      <c r="AZ522">
        <v>0.2</v>
      </c>
      <c r="BA522">
        <v>2.38</v>
      </c>
      <c r="BB522">
        <v>267.93</v>
      </c>
      <c r="BC522">
        <f t="shared" si="16"/>
        <v>5.9326600000000003</v>
      </c>
      <c r="BD522">
        <f t="shared" si="17"/>
        <v>0.20333999999999985</v>
      </c>
    </row>
    <row r="523" spans="1:56" x14ac:dyDescent="0.25">
      <c r="A523">
        <v>31</v>
      </c>
      <c r="B523">
        <v>5759</v>
      </c>
      <c r="C523">
        <v>5855</v>
      </c>
      <c r="D523">
        <v>15</v>
      </c>
      <c r="E523" t="s">
        <v>52</v>
      </c>
      <c r="F523">
        <v>2017</v>
      </c>
      <c r="G523" s="1">
        <v>0.79872685185185188</v>
      </c>
      <c r="H523">
        <v>1.2031000000000001</v>
      </c>
      <c r="I523">
        <v>1.196</v>
      </c>
      <c r="J523">
        <v>17.093599999999999</v>
      </c>
      <c r="K523">
        <v>17.092500000000001</v>
      </c>
      <c r="L523">
        <v>3.7890000000000001</v>
      </c>
      <c r="M523">
        <v>0.28820000000000001</v>
      </c>
      <c r="N523">
        <v>0.8589</v>
      </c>
      <c r="O523">
        <v>3.3845999999999998</v>
      </c>
      <c r="P523">
        <v>2.6335999999999999</v>
      </c>
      <c r="Q523">
        <v>2.8142</v>
      </c>
      <c r="R523">
        <v>0.16789999999999999</v>
      </c>
      <c r="S523">
        <v>2.8395999999999999</v>
      </c>
      <c r="T523" s="2">
        <v>212.4</v>
      </c>
      <c r="U523" s="2">
        <v>1945.2</v>
      </c>
      <c r="V523">
        <v>3.2919</v>
      </c>
      <c r="W523">
        <v>0.98229999999999995</v>
      </c>
      <c r="X523">
        <v>78.226100000000002</v>
      </c>
      <c r="Y523">
        <v>8.1710999999999991</v>
      </c>
      <c r="Z523">
        <v>33.674799999999998</v>
      </c>
      <c r="AA523">
        <v>-118.08410000000001</v>
      </c>
      <c r="AB523">
        <v>1.1950000000000001</v>
      </c>
      <c r="AC523">
        <v>33.339100000000002</v>
      </c>
      <c r="AD523">
        <v>33.340200000000003</v>
      </c>
      <c r="AE523">
        <v>5.9255000000000004</v>
      </c>
      <c r="AF523">
        <v>107.3507</v>
      </c>
      <c r="AG523">
        <v>258.37400000000002</v>
      </c>
      <c r="AH523">
        <v>6.0297999999999998</v>
      </c>
      <c r="AI523">
        <v>109.2396</v>
      </c>
      <c r="AJ523">
        <v>262.92380000000003</v>
      </c>
      <c r="AK523">
        <v>24.2178</v>
      </c>
      <c r="AL523">
        <v>24.218900000000001</v>
      </c>
      <c r="AM523">
        <v>17.093399999999999</v>
      </c>
      <c r="AN523">
        <v>17.092300000000002</v>
      </c>
      <c r="AO523">
        <v>0.05</v>
      </c>
      <c r="AP523">
        <v>369.32</v>
      </c>
      <c r="AQ523">
        <v>1</v>
      </c>
      <c r="AR523">
        <v>17.094000000000001</v>
      </c>
      <c r="AS523">
        <v>33.341500000000003</v>
      </c>
      <c r="AT523">
        <v>6.165</v>
      </c>
      <c r="AU523">
        <v>3.2360000000000002</v>
      </c>
      <c r="AV523">
        <v>0.92200000000000004</v>
      </c>
      <c r="AW523">
        <v>0</v>
      </c>
      <c r="AX523">
        <v>2.5999999999999999E-2</v>
      </c>
      <c r="AY523">
        <v>0</v>
      </c>
      <c r="AZ523">
        <v>0.15</v>
      </c>
      <c r="BA523">
        <v>2.3199999999999998</v>
      </c>
      <c r="BB523">
        <v>269.18</v>
      </c>
      <c r="BC523">
        <f t="shared" si="16"/>
        <v>6.1786200000000004</v>
      </c>
      <c r="BD523">
        <f t="shared" si="17"/>
        <v>-1.362000000000041E-2</v>
      </c>
    </row>
    <row r="524" spans="1:56" x14ac:dyDescent="0.25">
      <c r="A524">
        <v>32</v>
      </c>
      <c r="B524">
        <v>5068</v>
      </c>
      <c r="C524">
        <v>5164</v>
      </c>
      <c r="D524">
        <v>15</v>
      </c>
      <c r="E524" t="s">
        <v>52</v>
      </c>
      <c r="F524">
        <v>2017</v>
      </c>
      <c r="G524" s="1">
        <v>0.95800925925925917</v>
      </c>
      <c r="H524">
        <v>10.7173</v>
      </c>
      <c r="I524">
        <v>10.641</v>
      </c>
      <c r="J524">
        <v>15.202199999999999</v>
      </c>
      <c r="K524">
        <v>15.2928</v>
      </c>
      <c r="L524">
        <v>4.2374000000000001</v>
      </c>
      <c r="M524">
        <v>0.2475</v>
      </c>
      <c r="N524">
        <v>0.78269999999999995</v>
      </c>
      <c r="O524">
        <v>1.9722</v>
      </c>
      <c r="P524">
        <v>2.3168000000000002</v>
      </c>
      <c r="Q524">
        <v>2.4363000000000001</v>
      </c>
      <c r="R524">
        <v>0.2273</v>
      </c>
      <c r="S524">
        <v>2.6880999999999999</v>
      </c>
      <c r="T524" s="2">
        <v>8.1273999999999997</v>
      </c>
      <c r="U524" s="2">
        <v>1682.9</v>
      </c>
      <c r="V524">
        <v>2.7631000000000001</v>
      </c>
      <c r="W524">
        <v>0.52869999999999995</v>
      </c>
      <c r="X524">
        <v>87.618700000000004</v>
      </c>
      <c r="Y524">
        <v>7.6024000000000003</v>
      </c>
      <c r="Z524">
        <v>33.887999999999998</v>
      </c>
      <c r="AA524">
        <v>-118.44629999999999</v>
      </c>
      <c r="AB524">
        <v>10.641</v>
      </c>
      <c r="AC524">
        <v>33.331600000000002</v>
      </c>
      <c r="AD524">
        <v>33.340800000000002</v>
      </c>
      <c r="AE524">
        <v>5.2408999999999999</v>
      </c>
      <c r="AF524">
        <v>91.495000000000005</v>
      </c>
      <c r="AG524">
        <v>228.43100000000001</v>
      </c>
      <c r="AH524">
        <v>5.2270000000000003</v>
      </c>
      <c r="AI524">
        <v>91.421400000000006</v>
      </c>
      <c r="AJ524">
        <v>227.82679999999999</v>
      </c>
      <c r="AK524">
        <v>24.642299999999999</v>
      </c>
      <c r="AL524">
        <v>24.6294</v>
      </c>
      <c r="AM524">
        <v>15.2006</v>
      </c>
      <c r="AN524">
        <v>15.2912</v>
      </c>
      <c r="AO524">
        <v>7.0000000000000007E-2</v>
      </c>
      <c r="AP524">
        <v>329.16</v>
      </c>
      <c r="AQ524">
        <v>11</v>
      </c>
      <c r="AR524">
        <v>15.54</v>
      </c>
      <c r="AS524">
        <v>33.340299999999999</v>
      </c>
      <c r="AT524">
        <v>5.45</v>
      </c>
      <c r="AU524">
        <v>1.425</v>
      </c>
      <c r="AV524">
        <v>0.67300000000000004</v>
      </c>
      <c r="AW524">
        <v>1.48</v>
      </c>
      <c r="AX524">
        <v>0.46899999999999997</v>
      </c>
      <c r="AY524">
        <v>1.06</v>
      </c>
      <c r="AZ524">
        <v>0.4</v>
      </c>
      <c r="BA524">
        <v>4.25</v>
      </c>
      <c r="BB524">
        <v>237.97</v>
      </c>
      <c r="BC524">
        <f t="shared" si="16"/>
        <v>5.4666360000000003</v>
      </c>
      <c r="BD524">
        <f t="shared" si="17"/>
        <v>-1.6636000000000095E-2</v>
      </c>
    </row>
    <row r="525" spans="1:56" x14ac:dyDescent="0.25">
      <c r="A525">
        <v>32</v>
      </c>
      <c r="B525">
        <v>6461</v>
      </c>
      <c r="C525">
        <v>6557</v>
      </c>
      <c r="D525">
        <v>15</v>
      </c>
      <c r="E525" t="s">
        <v>52</v>
      </c>
      <c r="F525">
        <v>2017</v>
      </c>
      <c r="G525" s="1">
        <v>0.95868055555555554</v>
      </c>
      <c r="H525">
        <v>5.7169999999999996</v>
      </c>
      <c r="I525">
        <v>5.6749999999999998</v>
      </c>
      <c r="J525">
        <v>16.018599999999999</v>
      </c>
      <c r="K525">
        <v>16.043900000000001</v>
      </c>
      <c r="L525">
        <v>4.2074999999999996</v>
      </c>
      <c r="M525">
        <v>0.22919999999999999</v>
      </c>
      <c r="N525">
        <v>1.0267999999999999</v>
      </c>
      <c r="O525">
        <v>2.4582000000000002</v>
      </c>
      <c r="P525">
        <v>2.3218000000000001</v>
      </c>
      <c r="Q525">
        <v>2.4594</v>
      </c>
      <c r="R525">
        <v>0.214</v>
      </c>
      <c r="S525">
        <v>2.6953999999999998</v>
      </c>
      <c r="T525" s="2">
        <v>25.074000000000002</v>
      </c>
      <c r="U525" s="2">
        <v>1684.3</v>
      </c>
      <c r="V525">
        <v>2.5240999999999998</v>
      </c>
      <c r="W525">
        <v>0.55740000000000001</v>
      </c>
      <c r="X525">
        <v>86.992900000000006</v>
      </c>
      <c r="Y525">
        <v>7.6287000000000003</v>
      </c>
      <c r="Z525">
        <v>33.887999999999998</v>
      </c>
      <c r="AA525">
        <v>-118.44629999999999</v>
      </c>
      <c r="AB525">
        <v>5.6760000000000002</v>
      </c>
      <c r="AC525">
        <v>33.363999999999997</v>
      </c>
      <c r="AD525">
        <v>33.366100000000003</v>
      </c>
      <c r="AE525">
        <v>5.1679000000000004</v>
      </c>
      <c r="AF525">
        <v>91.704400000000007</v>
      </c>
      <c r="AG525">
        <v>225.28200000000001</v>
      </c>
      <c r="AH525">
        <v>5.2069000000000001</v>
      </c>
      <c r="AI525">
        <v>92.442800000000005</v>
      </c>
      <c r="AJ525">
        <v>226.98169999999999</v>
      </c>
      <c r="AK525">
        <v>24.485399999999998</v>
      </c>
      <c r="AL525">
        <v>24.481400000000001</v>
      </c>
      <c r="AM525">
        <v>16.017700000000001</v>
      </c>
      <c r="AN525">
        <v>16.042999999999999</v>
      </c>
      <c r="AO525">
        <v>0.08</v>
      </c>
      <c r="AP525">
        <v>343.95</v>
      </c>
      <c r="AQ525">
        <v>6</v>
      </c>
      <c r="AR525">
        <v>16.053999999999998</v>
      </c>
      <c r="AS525">
        <v>33.369399999999999</v>
      </c>
      <c r="AT525">
        <v>5.415</v>
      </c>
      <c r="AU525">
        <v>1.712</v>
      </c>
      <c r="AV525">
        <v>0.75</v>
      </c>
      <c r="AW525">
        <v>1.39</v>
      </c>
      <c r="AX525">
        <v>0.46500000000000002</v>
      </c>
      <c r="AY525">
        <v>0.93</v>
      </c>
      <c r="AZ525">
        <v>0.38</v>
      </c>
      <c r="BA525">
        <v>4.0199999999999996</v>
      </c>
      <c r="BB525">
        <v>236.43</v>
      </c>
      <c r="BC525">
        <f t="shared" si="16"/>
        <v>5.3907160000000003</v>
      </c>
      <c r="BD525">
        <f t="shared" si="17"/>
        <v>2.428399999999975E-2</v>
      </c>
    </row>
    <row r="526" spans="1:56" x14ac:dyDescent="0.25">
      <c r="A526">
        <v>32</v>
      </c>
      <c r="B526">
        <v>7983</v>
      </c>
      <c r="C526">
        <v>8079</v>
      </c>
      <c r="D526">
        <v>15</v>
      </c>
      <c r="E526" t="s">
        <v>52</v>
      </c>
      <c r="F526">
        <v>2017</v>
      </c>
      <c r="G526" s="1">
        <v>0.95942129629629624</v>
      </c>
      <c r="H526">
        <v>1.581</v>
      </c>
      <c r="I526">
        <v>1.571</v>
      </c>
      <c r="J526">
        <v>17.974799999999998</v>
      </c>
      <c r="K526">
        <v>17.956800000000001</v>
      </c>
      <c r="L526">
        <v>3.9965999999999999</v>
      </c>
      <c r="M526">
        <v>0.2571</v>
      </c>
      <c r="N526">
        <v>1.2189000000000001</v>
      </c>
      <c r="O526">
        <v>2.8628</v>
      </c>
      <c r="P526">
        <v>2.5327000000000002</v>
      </c>
      <c r="Q526">
        <v>2.6989000000000001</v>
      </c>
      <c r="R526">
        <v>0.154</v>
      </c>
      <c r="S526">
        <v>2.7155999999999998</v>
      </c>
      <c r="T526" s="2">
        <v>63.908999999999999</v>
      </c>
      <c r="U526" s="2">
        <v>1674</v>
      </c>
      <c r="V526">
        <v>2.8868</v>
      </c>
      <c r="W526">
        <v>0.76590000000000003</v>
      </c>
      <c r="X526">
        <v>82.574399999999997</v>
      </c>
      <c r="Y526">
        <v>7.7004999999999999</v>
      </c>
      <c r="Z526">
        <v>33.887999999999998</v>
      </c>
      <c r="AA526">
        <v>-118.44629999999999</v>
      </c>
      <c r="AB526">
        <v>1.57</v>
      </c>
      <c r="AC526">
        <v>33.440399999999997</v>
      </c>
      <c r="AD526">
        <v>33.441000000000003</v>
      </c>
      <c r="AE526">
        <v>5.5557999999999996</v>
      </c>
      <c r="AF526">
        <v>102.425</v>
      </c>
      <c r="AG526">
        <v>242.285</v>
      </c>
      <c r="AH526">
        <v>5.6393000000000004</v>
      </c>
      <c r="AI526">
        <v>103.93089999999999</v>
      </c>
      <c r="AJ526">
        <v>245.92869999999999</v>
      </c>
      <c r="AK526">
        <v>24.084099999999999</v>
      </c>
      <c r="AL526">
        <v>24.088999999999999</v>
      </c>
      <c r="AM526">
        <v>17.974499999999999</v>
      </c>
      <c r="AN526">
        <v>17.956499999999998</v>
      </c>
      <c r="AO526">
        <v>0.08</v>
      </c>
      <c r="AP526">
        <v>382.08</v>
      </c>
      <c r="AQ526">
        <v>2</v>
      </c>
      <c r="AR526">
        <v>17.587</v>
      </c>
      <c r="AS526">
        <v>33.430500000000002</v>
      </c>
      <c r="AT526">
        <v>5.5949999999999998</v>
      </c>
      <c r="AU526">
        <v>2.4830000000000001</v>
      </c>
      <c r="AV526">
        <v>0.877</v>
      </c>
      <c r="AW526">
        <v>0.26</v>
      </c>
      <c r="AX526">
        <v>0.13100000000000001</v>
      </c>
      <c r="AY526">
        <v>0.13</v>
      </c>
      <c r="AZ526">
        <v>0.18</v>
      </c>
      <c r="BA526">
        <v>2.91</v>
      </c>
      <c r="BB526">
        <v>244.26</v>
      </c>
      <c r="BC526">
        <f t="shared" si="16"/>
        <v>5.7941319999999994</v>
      </c>
      <c r="BD526">
        <f t="shared" si="17"/>
        <v>-0.19913199999999964</v>
      </c>
    </row>
    <row r="527" spans="1:56" x14ac:dyDescent="0.25">
      <c r="A527">
        <v>33</v>
      </c>
      <c r="B527">
        <v>3770</v>
      </c>
      <c r="C527">
        <v>3866</v>
      </c>
      <c r="D527">
        <v>15</v>
      </c>
      <c r="E527" t="s">
        <v>52</v>
      </c>
      <c r="F527">
        <v>2017</v>
      </c>
      <c r="G527" s="1">
        <v>0.98714120370370362</v>
      </c>
      <c r="H527">
        <v>50.012500000000003</v>
      </c>
      <c r="I527">
        <v>49.65</v>
      </c>
      <c r="J527">
        <v>12.2043</v>
      </c>
      <c r="K527">
        <v>12.1875</v>
      </c>
      <c r="L527">
        <v>4.4206000000000003</v>
      </c>
      <c r="M527">
        <v>5.9499999999999997E-2</v>
      </c>
      <c r="N527">
        <v>0.3201</v>
      </c>
      <c r="O527">
        <v>0.69089999999999996</v>
      </c>
      <c r="P527">
        <v>1.7372000000000001</v>
      </c>
      <c r="Q527">
        <v>1.8245</v>
      </c>
      <c r="R527">
        <v>0.58689999999999998</v>
      </c>
      <c r="S527">
        <v>2.6745999999999999</v>
      </c>
      <c r="T527" s="2">
        <v>0.33987000000000001</v>
      </c>
      <c r="U527" s="2">
        <v>1030.7</v>
      </c>
      <c r="V527">
        <v>0.318</v>
      </c>
      <c r="W527">
        <v>0.35720000000000002</v>
      </c>
      <c r="X527">
        <v>91.457599999999999</v>
      </c>
      <c r="Y527">
        <v>7.5570000000000004</v>
      </c>
      <c r="Z527">
        <v>33.889949999999999</v>
      </c>
      <c r="AA527">
        <v>-118.4896</v>
      </c>
      <c r="AB527">
        <v>49.65</v>
      </c>
      <c r="AC527">
        <v>33.415900000000001</v>
      </c>
      <c r="AD527">
        <v>33.421700000000001</v>
      </c>
      <c r="AE527">
        <v>3.8056999999999999</v>
      </c>
      <c r="AF527">
        <v>62.531399999999998</v>
      </c>
      <c r="AG527">
        <v>165.76599999999999</v>
      </c>
      <c r="AH527">
        <v>3.8052999999999999</v>
      </c>
      <c r="AI527">
        <v>62.5045</v>
      </c>
      <c r="AJ527">
        <v>165.74600000000001</v>
      </c>
      <c r="AK527">
        <v>25.3215</v>
      </c>
      <c r="AL527">
        <v>25.3291</v>
      </c>
      <c r="AM527">
        <v>12.197900000000001</v>
      </c>
      <c r="AN527">
        <v>12.181100000000001</v>
      </c>
      <c r="AO527">
        <v>0.16</v>
      </c>
      <c r="AP527">
        <v>265.45999999999998</v>
      </c>
      <c r="AQ527">
        <v>50</v>
      </c>
      <c r="AR527">
        <v>12.196999999999999</v>
      </c>
      <c r="AS527">
        <v>33.401000000000003</v>
      </c>
      <c r="AT527">
        <v>3.97</v>
      </c>
      <c r="AU527">
        <v>0.158</v>
      </c>
      <c r="AV527">
        <v>0.16500000000000001</v>
      </c>
      <c r="AW527">
        <v>12.07</v>
      </c>
      <c r="AX527">
        <v>0.48199999999999998</v>
      </c>
      <c r="AY527">
        <v>0.42</v>
      </c>
      <c r="AZ527">
        <v>1.1000000000000001</v>
      </c>
      <c r="BA527">
        <v>11.39</v>
      </c>
      <c r="BB527">
        <v>173.33</v>
      </c>
      <c r="BC527">
        <f t="shared" si="16"/>
        <v>3.9740279999999997</v>
      </c>
      <c r="BD527">
        <f t="shared" si="17"/>
        <v>-4.0279999999994764E-3</v>
      </c>
    </row>
    <row r="528" spans="1:56" x14ac:dyDescent="0.25">
      <c r="A528">
        <v>33</v>
      </c>
      <c r="B528">
        <v>5972</v>
      </c>
      <c r="C528">
        <v>6068</v>
      </c>
      <c r="D528">
        <v>15</v>
      </c>
      <c r="E528" t="s">
        <v>52</v>
      </c>
      <c r="F528">
        <v>2017</v>
      </c>
      <c r="G528" s="1">
        <v>0.98820601851851853</v>
      </c>
      <c r="H528">
        <v>41.075499999999998</v>
      </c>
      <c r="I528">
        <v>40.779000000000003</v>
      </c>
      <c r="J528">
        <v>12.6892</v>
      </c>
      <c r="K528">
        <v>12.6272</v>
      </c>
      <c r="L528">
        <v>4.3929999999999998</v>
      </c>
      <c r="M528">
        <v>9.8699999999999996E-2</v>
      </c>
      <c r="N528">
        <v>0.75119999999999998</v>
      </c>
      <c r="O528">
        <v>0.91679999999999995</v>
      </c>
      <c r="P528">
        <v>1.8396999999999999</v>
      </c>
      <c r="Q528">
        <v>1.9096</v>
      </c>
      <c r="R528">
        <v>0.54079999999999995</v>
      </c>
      <c r="S528">
        <v>2.7433000000000001</v>
      </c>
      <c r="T528" s="2">
        <v>0.63314000000000004</v>
      </c>
      <c r="U528" s="2">
        <v>615.16999999999996</v>
      </c>
      <c r="V528">
        <v>0.82809999999999995</v>
      </c>
      <c r="W528">
        <v>0.3826</v>
      </c>
      <c r="X528">
        <v>90.878600000000006</v>
      </c>
      <c r="Y528">
        <v>7.8197999999999999</v>
      </c>
      <c r="Z528">
        <v>33.889949999999999</v>
      </c>
      <c r="AA528">
        <v>-118.4896</v>
      </c>
      <c r="AB528">
        <v>40.779000000000003</v>
      </c>
      <c r="AC528">
        <v>33.332999999999998</v>
      </c>
      <c r="AD528">
        <v>33.348700000000001</v>
      </c>
      <c r="AE528">
        <v>4.0773999999999999</v>
      </c>
      <c r="AF528">
        <v>67.639700000000005</v>
      </c>
      <c r="AG528">
        <v>177.625</v>
      </c>
      <c r="AH528">
        <v>4.0076000000000001</v>
      </c>
      <c r="AI528">
        <v>66.402799999999999</v>
      </c>
      <c r="AJ528">
        <v>174.58109999999999</v>
      </c>
      <c r="AK528">
        <v>25.163699999999999</v>
      </c>
      <c r="AL528">
        <v>25.187899999999999</v>
      </c>
      <c r="AM528">
        <v>12.6837</v>
      </c>
      <c r="AN528">
        <v>12.6218</v>
      </c>
      <c r="AO528">
        <v>0.16</v>
      </c>
      <c r="AP528">
        <v>280.27</v>
      </c>
      <c r="AQ528">
        <v>41</v>
      </c>
      <c r="AR528">
        <v>12.592000000000001</v>
      </c>
      <c r="AS528">
        <v>33.319299999999998</v>
      </c>
      <c r="AT528">
        <v>4.3220000000000001</v>
      </c>
      <c r="AU528">
        <v>0.36699999999999999</v>
      </c>
      <c r="AV528">
        <v>0.24399999999999999</v>
      </c>
      <c r="AW528">
        <v>9.36</v>
      </c>
      <c r="AX528">
        <v>0.38300000000000001</v>
      </c>
      <c r="AY528">
        <v>8.41</v>
      </c>
      <c r="AZ528">
        <v>1.1399999999999999</v>
      </c>
      <c r="BA528">
        <v>9.85</v>
      </c>
      <c r="BB528">
        <v>188.69</v>
      </c>
      <c r="BC528">
        <f t="shared" si="16"/>
        <v>4.256596</v>
      </c>
      <c r="BD528">
        <f t="shared" si="17"/>
        <v>6.5404000000000018E-2</v>
      </c>
    </row>
    <row r="529" spans="1:56" x14ac:dyDescent="0.25">
      <c r="A529">
        <v>33</v>
      </c>
      <c r="B529">
        <v>7955</v>
      </c>
      <c r="C529">
        <v>8051</v>
      </c>
      <c r="D529">
        <v>15</v>
      </c>
      <c r="E529" t="s">
        <v>52</v>
      </c>
      <c r="F529">
        <v>2017</v>
      </c>
      <c r="G529" s="1">
        <v>0.9891550925925926</v>
      </c>
      <c r="H529">
        <v>25.864100000000001</v>
      </c>
      <c r="I529">
        <v>25.678999999999998</v>
      </c>
      <c r="J529">
        <v>13.5305</v>
      </c>
      <c r="K529">
        <v>13.606999999999999</v>
      </c>
      <c r="L529">
        <v>4.3996000000000004</v>
      </c>
      <c r="M529">
        <v>0.18279999999999999</v>
      </c>
      <c r="N529">
        <v>1.5059</v>
      </c>
      <c r="O529">
        <v>1.4981</v>
      </c>
      <c r="P529">
        <v>2.1154999999999999</v>
      </c>
      <c r="Q529">
        <v>2.2473999999999998</v>
      </c>
      <c r="R529">
        <v>0.2787</v>
      </c>
      <c r="S529">
        <v>2.778</v>
      </c>
      <c r="T529" s="2">
        <v>2.6682999999999999</v>
      </c>
      <c r="U529" s="2">
        <v>1168.4000000000001</v>
      </c>
      <c r="V529">
        <v>1.9214</v>
      </c>
      <c r="W529">
        <v>0.3765</v>
      </c>
      <c r="X529">
        <v>91.016999999999996</v>
      </c>
      <c r="Y529">
        <v>7.95</v>
      </c>
      <c r="Z529">
        <v>33.889949999999999</v>
      </c>
      <c r="AA529">
        <v>-118.4896</v>
      </c>
      <c r="AB529">
        <v>25.678000000000001</v>
      </c>
      <c r="AC529">
        <v>33.329000000000001</v>
      </c>
      <c r="AD529">
        <v>33.332999999999998</v>
      </c>
      <c r="AE529">
        <v>4.8422999999999998</v>
      </c>
      <c r="AF529">
        <v>81.731399999999994</v>
      </c>
      <c r="AG529">
        <v>210.982</v>
      </c>
      <c r="AH529">
        <v>4.8787000000000003</v>
      </c>
      <c r="AI529">
        <v>82.477099999999993</v>
      </c>
      <c r="AJ529">
        <v>212.5718</v>
      </c>
      <c r="AK529">
        <v>24.992999999999999</v>
      </c>
      <c r="AL529">
        <v>24.980499999999999</v>
      </c>
      <c r="AM529">
        <v>13.526899999999999</v>
      </c>
      <c r="AN529">
        <v>13.603400000000001</v>
      </c>
      <c r="AO529">
        <v>0.16</v>
      </c>
      <c r="AP529">
        <v>296.14999999999998</v>
      </c>
      <c r="AQ529">
        <v>26</v>
      </c>
      <c r="AR529">
        <v>13.519</v>
      </c>
      <c r="AS529">
        <v>33.323599999999999</v>
      </c>
      <c r="AT529">
        <v>5.2270000000000003</v>
      </c>
      <c r="AU529">
        <v>0.73099999999999998</v>
      </c>
      <c r="AV529">
        <v>0.28000000000000003</v>
      </c>
      <c r="AW529">
        <v>3.44</v>
      </c>
      <c r="AX529">
        <v>0.48399999999999999</v>
      </c>
      <c r="AY529">
        <v>2.5299999999999998</v>
      </c>
      <c r="AZ529">
        <v>0.65</v>
      </c>
      <c r="BA529">
        <v>5.82</v>
      </c>
      <c r="BB529">
        <v>228.22</v>
      </c>
      <c r="BC529">
        <f t="shared" si="16"/>
        <v>5.052092</v>
      </c>
      <c r="BD529">
        <f t="shared" si="17"/>
        <v>0.17490800000000029</v>
      </c>
    </row>
    <row r="530" spans="1:56" x14ac:dyDescent="0.25">
      <c r="A530">
        <v>33</v>
      </c>
      <c r="B530">
        <v>10027</v>
      </c>
      <c r="C530">
        <v>10123</v>
      </c>
      <c r="D530">
        <v>15</v>
      </c>
      <c r="E530" t="s">
        <v>52</v>
      </c>
      <c r="F530">
        <v>2017</v>
      </c>
      <c r="G530" s="1">
        <v>0.99016203703703709</v>
      </c>
      <c r="H530">
        <v>10.824299999999999</v>
      </c>
      <c r="I530">
        <v>10.747</v>
      </c>
      <c r="J530">
        <v>17.232900000000001</v>
      </c>
      <c r="K530">
        <v>17.250399999999999</v>
      </c>
      <c r="L530">
        <v>4.3017000000000003</v>
      </c>
      <c r="M530">
        <v>9.8500000000000004E-2</v>
      </c>
      <c r="N530">
        <v>2.2363</v>
      </c>
      <c r="O530">
        <v>2.2652999999999999</v>
      </c>
      <c r="P530">
        <v>2.5404</v>
      </c>
      <c r="Q530">
        <v>2.677</v>
      </c>
      <c r="R530">
        <v>0.14080000000000001</v>
      </c>
      <c r="S530">
        <v>2.8201999999999998</v>
      </c>
      <c r="T530" s="2">
        <v>16.045999999999999</v>
      </c>
      <c r="U530" s="2">
        <v>1182.4000000000001</v>
      </c>
      <c r="V530">
        <v>0.82479999999999998</v>
      </c>
      <c r="W530">
        <v>0.4677</v>
      </c>
      <c r="X530">
        <v>88.965500000000006</v>
      </c>
      <c r="Y530">
        <v>8.0968999999999998</v>
      </c>
      <c r="Z530">
        <v>33.889949999999999</v>
      </c>
      <c r="AA530">
        <v>-118.4896</v>
      </c>
      <c r="AB530">
        <v>10.747</v>
      </c>
      <c r="AC530">
        <v>33.427799999999998</v>
      </c>
      <c r="AD530">
        <v>33.421199999999999</v>
      </c>
      <c r="AE530">
        <v>5.6562000000000001</v>
      </c>
      <c r="AF530">
        <v>102.8022</v>
      </c>
      <c r="AG530">
        <v>246.624</v>
      </c>
      <c r="AH530">
        <v>5.6584000000000003</v>
      </c>
      <c r="AI530">
        <v>102.8734</v>
      </c>
      <c r="AJ530">
        <v>246.72319999999999</v>
      </c>
      <c r="AK530">
        <v>24.253299999999999</v>
      </c>
      <c r="AL530">
        <v>24.244</v>
      </c>
      <c r="AM530">
        <v>17.231100000000001</v>
      </c>
      <c r="AN530">
        <v>17.2486</v>
      </c>
      <c r="AO530">
        <v>0.17</v>
      </c>
      <c r="AP530">
        <v>366.26</v>
      </c>
      <c r="AQ530">
        <v>11</v>
      </c>
      <c r="AR530">
        <v>17.149000000000001</v>
      </c>
      <c r="AS530">
        <v>33.414200000000001</v>
      </c>
      <c r="AT530">
        <v>5.8689999999999998</v>
      </c>
      <c r="AU530">
        <v>0.69199999999999995</v>
      </c>
      <c r="AV530">
        <v>0.17299999999999999</v>
      </c>
      <c r="AW530">
        <v>0</v>
      </c>
      <c r="AX530">
        <v>0</v>
      </c>
      <c r="AY530">
        <v>0</v>
      </c>
      <c r="AZ530">
        <v>0.17</v>
      </c>
      <c r="BA530">
        <v>1.84</v>
      </c>
      <c r="BB530">
        <v>256.24</v>
      </c>
      <c r="BC530">
        <f t="shared" si="16"/>
        <v>5.8985479999999999</v>
      </c>
      <c r="BD530">
        <f t="shared" si="17"/>
        <v>-2.954800000000013E-2</v>
      </c>
    </row>
    <row r="531" spans="1:56" x14ac:dyDescent="0.25">
      <c r="A531">
        <v>33</v>
      </c>
      <c r="B531">
        <v>12134</v>
      </c>
      <c r="C531">
        <v>12230</v>
      </c>
      <c r="D531">
        <v>15</v>
      </c>
      <c r="E531" t="s">
        <v>52</v>
      </c>
      <c r="F531">
        <v>2017</v>
      </c>
      <c r="G531" s="1">
        <v>0.99118055555555562</v>
      </c>
      <c r="H531">
        <v>1.9636</v>
      </c>
      <c r="I531">
        <v>1.9530000000000001</v>
      </c>
      <c r="J531">
        <v>17.5779</v>
      </c>
      <c r="K531">
        <v>17.617699999999999</v>
      </c>
      <c r="L531">
        <v>4.2796000000000003</v>
      </c>
      <c r="M531">
        <v>0.106</v>
      </c>
      <c r="N531">
        <v>2.6840000000000002</v>
      </c>
      <c r="O531">
        <v>2.7368999999999999</v>
      </c>
      <c r="P531">
        <v>2.5531000000000001</v>
      </c>
      <c r="Q531">
        <v>2.7303999999999999</v>
      </c>
      <c r="R531">
        <v>0.14269999999999999</v>
      </c>
      <c r="S531">
        <v>2.8281999999999998</v>
      </c>
      <c r="T531" s="2">
        <v>47.744</v>
      </c>
      <c r="U531" s="2">
        <v>1090.8</v>
      </c>
      <c r="V531">
        <v>0.92269999999999996</v>
      </c>
      <c r="W531">
        <v>0.48849999999999999</v>
      </c>
      <c r="X531">
        <v>88.503399999999999</v>
      </c>
      <c r="Y531">
        <v>8.1259999999999994</v>
      </c>
      <c r="Z531">
        <v>33.889949999999999</v>
      </c>
      <c r="AA531">
        <v>-118.4896</v>
      </c>
      <c r="AB531">
        <v>1.95</v>
      </c>
      <c r="AC531">
        <v>33.433700000000002</v>
      </c>
      <c r="AD531">
        <v>33.435000000000002</v>
      </c>
      <c r="AE531">
        <v>5.6477000000000004</v>
      </c>
      <c r="AF531">
        <v>103.3322</v>
      </c>
      <c r="AG531">
        <v>246.27199999999999</v>
      </c>
      <c r="AH531">
        <v>5.7523999999999997</v>
      </c>
      <c r="AI531">
        <v>105.3284</v>
      </c>
      <c r="AJ531">
        <v>250.83850000000001</v>
      </c>
      <c r="AK531">
        <v>24.1751</v>
      </c>
      <c r="AL531">
        <v>24.166499999999999</v>
      </c>
      <c r="AM531">
        <v>17.5776</v>
      </c>
      <c r="AN531">
        <v>17.6174</v>
      </c>
      <c r="AO531">
        <v>0.17</v>
      </c>
      <c r="AP531">
        <v>373.42</v>
      </c>
      <c r="AQ531">
        <v>2</v>
      </c>
      <c r="AR531">
        <v>17.655000000000001</v>
      </c>
      <c r="AS531">
        <v>33.439399999999999</v>
      </c>
      <c r="AT531">
        <v>5.8319999999999999</v>
      </c>
      <c r="AU531">
        <v>1.236</v>
      </c>
      <c r="AV531">
        <v>7.3999999999999996E-2</v>
      </c>
      <c r="AW531">
        <v>0</v>
      </c>
      <c r="AX531">
        <v>0</v>
      </c>
      <c r="AY531">
        <v>0</v>
      </c>
      <c r="AZ531">
        <v>0.16</v>
      </c>
      <c r="BA531">
        <v>1.63</v>
      </c>
      <c r="BB531">
        <v>254.63</v>
      </c>
      <c r="BC531">
        <f t="shared" si="16"/>
        <v>5.8897080000000006</v>
      </c>
      <c r="BD531">
        <f t="shared" si="17"/>
        <v>-5.7708000000000759E-2</v>
      </c>
    </row>
    <row r="532" spans="1:56" x14ac:dyDescent="0.25">
      <c r="A532">
        <v>34</v>
      </c>
      <c r="B532">
        <v>18279</v>
      </c>
      <c r="C532">
        <v>18375</v>
      </c>
      <c r="D532">
        <v>16</v>
      </c>
      <c r="E532" t="s">
        <v>52</v>
      </c>
      <c r="F532">
        <v>2017</v>
      </c>
      <c r="G532" s="1">
        <v>7.8692129629629626E-2</v>
      </c>
      <c r="H532">
        <v>520.91380000000004</v>
      </c>
      <c r="I532">
        <v>516.55499999999995</v>
      </c>
      <c r="J532">
        <v>6.1658999999999997</v>
      </c>
      <c r="K532">
        <v>6.1679000000000004</v>
      </c>
      <c r="L532">
        <v>4.4820000000000002</v>
      </c>
      <c r="M532">
        <v>3.3300000000000003E-2</v>
      </c>
      <c r="N532">
        <v>4.4105999999999996</v>
      </c>
      <c r="O532">
        <v>1.1999999999999999E-3</v>
      </c>
      <c r="P532">
        <v>0.56899999999999995</v>
      </c>
      <c r="Q532">
        <v>0.57630000000000003</v>
      </c>
      <c r="R532">
        <v>1.5485</v>
      </c>
      <c r="S532">
        <v>2.6501000000000001</v>
      </c>
      <c r="T532" s="2">
        <v>9.9999999999999998E-13</v>
      </c>
      <c r="U532" s="2">
        <v>1.9743999999999999</v>
      </c>
      <c r="V532" t="s">
        <v>53</v>
      </c>
      <c r="W532">
        <v>0.30130000000000001</v>
      </c>
      <c r="X532">
        <v>92.743700000000004</v>
      </c>
      <c r="Y532">
        <v>7.4728000000000003</v>
      </c>
      <c r="Z532">
        <v>33.822769999999998</v>
      </c>
      <c r="AA532">
        <v>-118.62730000000001</v>
      </c>
      <c r="AB532">
        <v>516.55499999999995</v>
      </c>
      <c r="AC532">
        <v>34.326799999999999</v>
      </c>
      <c r="AD532">
        <v>34.328899999999997</v>
      </c>
      <c r="AE532">
        <v>0.21540000000000001</v>
      </c>
      <c r="AF532">
        <v>3.1154000000000002</v>
      </c>
      <c r="AG532">
        <v>9.3659999999999997</v>
      </c>
      <c r="AH532">
        <v>0.22359999999999999</v>
      </c>
      <c r="AI532">
        <v>3.2349000000000001</v>
      </c>
      <c r="AJ532">
        <v>9.7245000000000008</v>
      </c>
      <c r="AK532">
        <v>27.005500000000001</v>
      </c>
      <c r="AL532">
        <v>27.006799999999998</v>
      </c>
      <c r="AM532">
        <v>6.1197999999999997</v>
      </c>
      <c r="AN532">
        <v>6.1218000000000004</v>
      </c>
      <c r="AO532">
        <v>0.93</v>
      </c>
      <c r="AP532">
        <v>111.79</v>
      </c>
      <c r="AQ532">
        <v>517</v>
      </c>
      <c r="AR532">
        <v>6.1589999999999998</v>
      </c>
      <c r="AS532">
        <v>34.327599999999997</v>
      </c>
      <c r="AT532">
        <v>0.221</v>
      </c>
      <c r="AW532">
        <v>38.619999999999997</v>
      </c>
      <c r="AX532">
        <v>0</v>
      </c>
      <c r="AY532">
        <v>0</v>
      </c>
      <c r="AZ532">
        <v>3.16</v>
      </c>
      <c r="BA532">
        <v>79.3</v>
      </c>
      <c r="BB532">
        <v>9.6199999999999992</v>
      </c>
      <c r="BC532">
        <f t="shared" si="16"/>
        <v>0.24011600000000002</v>
      </c>
      <c r="BD532">
        <f t="shared" si="17"/>
        <v>-1.9116000000000022E-2</v>
      </c>
    </row>
    <row r="533" spans="1:56" x14ac:dyDescent="0.25">
      <c r="A533">
        <v>34</v>
      </c>
      <c r="B533">
        <v>22096</v>
      </c>
      <c r="C533">
        <v>22192</v>
      </c>
      <c r="D533">
        <v>16</v>
      </c>
      <c r="E533" t="s">
        <v>52</v>
      </c>
      <c r="F533">
        <v>2017</v>
      </c>
      <c r="G533" s="1">
        <v>8.0532407407407414E-2</v>
      </c>
      <c r="H533">
        <v>443.13389999999998</v>
      </c>
      <c r="I533">
        <v>439.51100000000002</v>
      </c>
      <c r="J533">
        <v>6.7384000000000004</v>
      </c>
      <c r="K533">
        <v>6.7428999999999997</v>
      </c>
      <c r="L533">
        <v>4.4867999999999997</v>
      </c>
      <c r="M533">
        <v>3.3700000000000001E-2</v>
      </c>
      <c r="N533">
        <v>4.9322999999999997</v>
      </c>
      <c r="O533">
        <v>1.1999999999999999E-3</v>
      </c>
      <c r="P533">
        <v>0.59950000000000003</v>
      </c>
      <c r="Q533">
        <v>0.60809999999999997</v>
      </c>
      <c r="R533">
        <v>1.5173000000000001</v>
      </c>
      <c r="S533">
        <v>2.6522000000000001</v>
      </c>
      <c r="T533" s="2">
        <v>9.9999999999999998E-13</v>
      </c>
      <c r="U533" s="2">
        <v>1.9743999999999999</v>
      </c>
      <c r="V533">
        <v>5.3E-3</v>
      </c>
      <c r="W533">
        <v>0.29709999999999998</v>
      </c>
      <c r="X533">
        <v>92.842500000000001</v>
      </c>
      <c r="Y533">
        <v>7.4797000000000002</v>
      </c>
      <c r="Z533">
        <v>33.822769999999998</v>
      </c>
      <c r="AA533">
        <v>-118.62730000000001</v>
      </c>
      <c r="AB533">
        <v>439.50799999999998</v>
      </c>
      <c r="AC533">
        <v>34.300699999999999</v>
      </c>
      <c r="AD533">
        <v>34.301499999999997</v>
      </c>
      <c r="AE533">
        <v>0.32379999999999998</v>
      </c>
      <c r="AF533">
        <v>4.7450000000000001</v>
      </c>
      <c r="AG533">
        <v>14.081</v>
      </c>
      <c r="AH533">
        <v>0.32919999999999999</v>
      </c>
      <c r="AI533">
        <v>4.8255999999999997</v>
      </c>
      <c r="AJ533">
        <v>14.3178</v>
      </c>
      <c r="AK533">
        <v>26.908999999999999</v>
      </c>
      <c r="AL533">
        <v>26.909099999999999</v>
      </c>
      <c r="AM533">
        <v>6.6974999999999998</v>
      </c>
      <c r="AN533">
        <v>6.702</v>
      </c>
      <c r="AO533">
        <v>0.93</v>
      </c>
      <c r="AP533">
        <v>120.36</v>
      </c>
      <c r="AQ533">
        <v>440</v>
      </c>
      <c r="AR533">
        <v>6.7389999999999999</v>
      </c>
      <c r="AS533">
        <v>34.301099999999998</v>
      </c>
      <c r="AT533">
        <v>0.34699999999999998</v>
      </c>
      <c r="AW533">
        <v>37.56</v>
      </c>
      <c r="AX533">
        <v>0</v>
      </c>
      <c r="AY533">
        <v>0</v>
      </c>
      <c r="AZ533">
        <v>3.03</v>
      </c>
      <c r="BA533">
        <v>68.94</v>
      </c>
      <c r="BB533">
        <v>15.13</v>
      </c>
      <c r="BC533">
        <f t="shared" si="16"/>
        <v>0.352852</v>
      </c>
      <c r="BD533">
        <f t="shared" si="17"/>
        <v>-5.8520000000000238E-3</v>
      </c>
    </row>
    <row r="534" spans="1:56" x14ac:dyDescent="0.25">
      <c r="A534">
        <v>34</v>
      </c>
      <c r="B534">
        <v>25549</v>
      </c>
      <c r="C534">
        <v>25645</v>
      </c>
      <c r="D534">
        <v>16</v>
      </c>
      <c r="E534" t="s">
        <v>52</v>
      </c>
      <c r="F534">
        <v>2017</v>
      </c>
      <c r="G534" s="1">
        <v>8.2187500000000011E-2</v>
      </c>
      <c r="H534">
        <v>382.88780000000003</v>
      </c>
      <c r="I534">
        <v>379.815</v>
      </c>
      <c r="J534">
        <v>7.5796999999999999</v>
      </c>
      <c r="K534">
        <v>7.5731000000000002</v>
      </c>
      <c r="L534">
        <v>4.4904999999999999</v>
      </c>
      <c r="M534">
        <v>3.3500000000000002E-2</v>
      </c>
      <c r="N534">
        <v>4.9263000000000003</v>
      </c>
      <c r="O534">
        <v>1.1999999999999999E-3</v>
      </c>
      <c r="P534">
        <v>0.65449999999999997</v>
      </c>
      <c r="Q534">
        <v>0.66600000000000004</v>
      </c>
      <c r="R534">
        <v>1.4132</v>
      </c>
      <c r="S534">
        <v>2.6585000000000001</v>
      </c>
      <c r="T534" s="2">
        <v>9.9999999999999998E-13</v>
      </c>
      <c r="U534" s="2">
        <v>1.9743999999999999</v>
      </c>
      <c r="V534" t="s">
        <v>53</v>
      </c>
      <c r="W534">
        <v>0.29370000000000002</v>
      </c>
      <c r="X534">
        <v>92.922200000000004</v>
      </c>
      <c r="Y534">
        <v>7.5034999999999998</v>
      </c>
      <c r="Z534">
        <v>33.822769999999998</v>
      </c>
      <c r="AA534">
        <v>-118.62730000000001</v>
      </c>
      <c r="AB534">
        <v>379.81</v>
      </c>
      <c r="AC534">
        <v>34.285400000000003</v>
      </c>
      <c r="AD534">
        <v>34.287500000000001</v>
      </c>
      <c r="AE534">
        <v>0.51249999999999996</v>
      </c>
      <c r="AF534">
        <v>7.6563999999999997</v>
      </c>
      <c r="AG534">
        <v>22.292000000000002</v>
      </c>
      <c r="AH534">
        <v>0.51339999999999997</v>
      </c>
      <c r="AI534">
        <v>7.6688000000000001</v>
      </c>
      <c r="AJ534">
        <v>22.3306</v>
      </c>
      <c r="AK534">
        <v>26.779499999999999</v>
      </c>
      <c r="AL534">
        <v>26.7821</v>
      </c>
      <c r="AM534">
        <v>7.5420999999999996</v>
      </c>
      <c r="AN534">
        <v>7.5354999999999999</v>
      </c>
      <c r="AO534">
        <v>0.94</v>
      </c>
      <c r="AP534">
        <v>132.38</v>
      </c>
      <c r="AQ534">
        <v>380</v>
      </c>
      <c r="AR534">
        <v>7.5309999999999997</v>
      </c>
      <c r="AS534">
        <v>34.285600000000002</v>
      </c>
      <c r="AT534">
        <v>0.53900000000000003</v>
      </c>
      <c r="AW534">
        <v>35.1</v>
      </c>
      <c r="AX534">
        <v>0</v>
      </c>
      <c r="AY534">
        <v>0</v>
      </c>
      <c r="AZ534">
        <v>2.86</v>
      </c>
      <c r="BA534">
        <v>56.63</v>
      </c>
      <c r="BB534">
        <v>23.51</v>
      </c>
      <c r="BC534">
        <f t="shared" si="16"/>
        <v>0.54909999999999992</v>
      </c>
      <c r="BD534">
        <f t="shared" si="17"/>
        <v>-1.0099999999999887E-2</v>
      </c>
    </row>
    <row r="535" spans="1:56" x14ac:dyDescent="0.25">
      <c r="A535">
        <v>34</v>
      </c>
      <c r="B535">
        <v>30520</v>
      </c>
      <c r="C535">
        <v>30616</v>
      </c>
      <c r="D535">
        <v>16</v>
      </c>
      <c r="E535" t="s">
        <v>52</v>
      </c>
      <c r="F535">
        <v>2017</v>
      </c>
      <c r="G535" s="1">
        <v>8.4594907407407396E-2</v>
      </c>
      <c r="H535">
        <v>322.29919999999998</v>
      </c>
      <c r="I535">
        <v>319.75299999999999</v>
      </c>
      <c r="J535">
        <v>8.2918000000000003</v>
      </c>
      <c r="K535">
        <v>8.2887000000000004</v>
      </c>
      <c r="L535">
        <v>4.4885999999999999</v>
      </c>
      <c r="M535">
        <v>3.3500000000000002E-2</v>
      </c>
      <c r="N535">
        <v>4.3601999999999999</v>
      </c>
      <c r="O535">
        <v>1.1999999999999999E-3</v>
      </c>
      <c r="P535">
        <v>0.72299999999999998</v>
      </c>
      <c r="Q535">
        <v>0.73899999999999999</v>
      </c>
      <c r="R535">
        <v>1.3432999999999999</v>
      </c>
      <c r="S535">
        <v>2.6665999999999999</v>
      </c>
      <c r="T535" s="2">
        <v>9.9999999999999998E-13</v>
      </c>
      <c r="U535" s="2">
        <v>1.9743999999999999</v>
      </c>
      <c r="V535">
        <v>5.3E-3</v>
      </c>
      <c r="W535">
        <v>0.2954</v>
      </c>
      <c r="X535">
        <v>92.882199999999997</v>
      </c>
      <c r="Y535">
        <v>7.5335999999999999</v>
      </c>
      <c r="Z535">
        <v>33.822769999999998</v>
      </c>
      <c r="AA535">
        <v>-118.62730000000001</v>
      </c>
      <c r="AB535">
        <v>319.755</v>
      </c>
      <c r="AC535">
        <v>34.2729</v>
      </c>
      <c r="AD535">
        <v>34.274900000000002</v>
      </c>
      <c r="AE535">
        <v>0.74099999999999999</v>
      </c>
      <c r="AF535">
        <v>11.2478</v>
      </c>
      <c r="AG535">
        <v>32.232999999999997</v>
      </c>
      <c r="AH535">
        <v>0.74019999999999997</v>
      </c>
      <c r="AI535">
        <v>11.2346</v>
      </c>
      <c r="AJ535">
        <v>32.196899999999999</v>
      </c>
      <c r="AK535">
        <v>26.664000000000001</v>
      </c>
      <c r="AL535">
        <v>26.666</v>
      </c>
      <c r="AM535">
        <v>8.2585999999999995</v>
      </c>
      <c r="AN535">
        <v>8.2553999999999998</v>
      </c>
      <c r="AO535">
        <v>0.94</v>
      </c>
      <c r="AP535">
        <v>142.76</v>
      </c>
      <c r="AQ535">
        <v>320</v>
      </c>
      <c r="AR535">
        <v>8.2249999999999996</v>
      </c>
      <c r="AS535">
        <v>34.273899999999998</v>
      </c>
      <c r="AT535">
        <v>0.77600000000000002</v>
      </c>
      <c r="AW535">
        <v>32.67</v>
      </c>
      <c r="AX535">
        <v>0</v>
      </c>
      <c r="AY535">
        <v>0</v>
      </c>
      <c r="AZ535">
        <v>2.71</v>
      </c>
      <c r="BA535">
        <v>48.78</v>
      </c>
      <c r="BB535">
        <v>33.869999999999997</v>
      </c>
      <c r="BC535">
        <f t="shared" si="16"/>
        <v>0.78673999999999999</v>
      </c>
      <c r="BD535">
        <f t="shared" si="17"/>
        <v>-1.0739999999999972E-2</v>
      </c>
    </row>
    <row r="536" spans="1:56" x14ac:dyDescent="0.25">
      <c r="A536">
        <v>34</v>
      </c>
      <c r="B536">
        <v>34937</v>
      </c>
      <c r="C536">
        <v>35033</v>
      </c>
      <c r="D536">
        <v>16</v>
      </c>
      <c r="E536" t="s">
        <v>52</v>
      </c>
      <c r="F536">
        <v>2017</v>
      </c>
      <c r="G536" s="1">
        <v>8.6724537037037031E-2</v>
      </c>
      <c r="H536">
        <v>271.91520000000003</v>
      </c>
      <c r="I536">
        <v>269.80099999999999</v>
      </c>
      <c r="J536">
        <v>8.7814999999999994</v>
      </c>
      <c r="K536">
        <v>8.7782999999999998</v>
      </c>
      <c r="L536">
        <v>4.4863999999999997</v>
      </c>
      <c r="M536">
        <v>3.27E-2</v>
      </c>
      <c r="N536">
        <v>4.9340999999999999</v>
      </c>
      <c r="O536">
        <v>1.1999999999999999E-3</v>
      </c>
      <c r="P536">
        <v>0.82489999999999997</v>
      </c>
      <c r="Q536">
        <v>0.84740000000000004</v>
      </c>
      <c r="R536">
        <v>1.2847999999999999</v>
      </c>
      <c r="S536">
        <v>2.6762000000000001</v>
      </c>
      <c r="T536" s="2">
        <v>9.9999999999999998E-13</v>
      </c>
      <c r="U536" s="2">
        <v>1.9743999999999999</v>
      </c>
      <c r="V536" t="s">
        <v>53</v>
      </c>
      <c r="W536">
        <v>0.2974</v>
      </c>
      <c r="X536">
        <v>92.834800000000001</v>
      </c>
      <c r="Y536">
        <v>7.5701000000000001</v>
      </c>
      <c r="Z536">
        <v>33.822769999999998</v>
      </c>
      <c r="AA536">
        <v>-118.62730000000001</v>
      </c>
      <c r="AB536">
        <v>269.80099999999999</v>
      </c>
      <c r="AC536">
        <v>34.235599999999998</v>
      </c>
      <c r="AD536">
        <v>34.237099999999998</v>
      </c>
      <c r="AE536">
        <v>1.0791999999999999</v>
      </c>
      <c r="AF536">
        <v>16.558299999999999</v>
      </c>
      <c r="AG536">
        <v>46.951999999999998</v>
      </c>
      <c r="AH536">
        <v>1.0747</v>
      </c>
      <c r="AI536">
        <v>16.488</v>
      </c>
      <c r="AJ536">
        <v>46.755099999999999</v>
      </c>
      <c r="AK536">
        <v>26.558599999999998</v>
      </c>
      <c r="AL536">
        <v>26.560300000000002</v>
      </c>
      <c r="AM536">
        <v>8.7525999999999993</v>
      </c>
      <c r="AN536">
        <v>8.7493999999999996</v>
      </c>
      <c r="AO536">
        <v>0.95</v>
      </c>
      <c r="AP536">
        <v>152.07</v>
      </c>
      <c r="AQ536">
        <v>270</v>
      </c>
      <c r="AR536">
        <v>8.7370000000000001</v>
      </c>
      <c r="AS536">
        <v>34.235399999999998</v>
      </c>
      <c r="AT536">
        <v>1.119</v>
      </c>
      <c r="AW536">
        <v>30.72</v>
      </c>
      <c r="AX536">
        <v>0</v>
      </c>
      <c r="AY536">
        <v>0</v>
      </c>
      <c r="AZ536">
        <v>2.5299999999999998</v>
      </c>
      <c r="BA536">
        <v>42.47</v>
      </c>
      <c r="BB536">
        <v>48.83</v>
      </c>
      <c r="BC536">
        <f t="shared" si="16"/>
        <v>1.138468</v>
      </c>
      <c r="BD536">
        <f t="shared" si="17"/>
        <v>-1.9468000000000041E-2</v>
      </c>
    </row>
    <row r="537" spans="1:56" x14ac:dyDescent="0.25">
      <c r="A537">
        <v>34</v>
      </c>
      <c r="B537">
        <v>37962</v>
      </c>
      <c r="C537">
        <v>38058</v>
      </c>
      <c r="D537">
        <v>16</v>
      </c>
      <c r="E537" t="s">
        <v>52</v>
      </c>
      <c r="F537">
        <v>2017</v>
      </c>
      <c r="G537" s="1">
        <v>8.818287037037037E-2</v>
      </c>
      <c r="H537">
        <v>231.5804</v>
      </c>
      <c r="I537">
        <v>229.80099999999999</v>
      </c>
      <c r="J537">
        <v>9.1615000000000002</v>
      </c>
      <c r="K537">
        <v>9.1592000000000002</v>
      </c>
      <c r="L537">
        <v>4.4236000000000004</v>
      </c>
      <c r="M537">
        <v>3.2899999999999999E-2</v>
      </c>
      <c r="N537">
        <v>4.6943999999999999</v>
      </c>
      <c r="O537">
        <v>1.1999999999999999E-3</v>
      </c>
      <c r="P537">
        <v>0.89249999999999996</v>
      </c>
      <c r="Q537">
        <v>0.91949999999999998</v>
      </c>
      <c r="R537">
        <v>1.2295</v>
      </c>
      <c r="S537">
        <v>2.6818</v>
      </c>
      <c r="T537" s="2">
        <v>9.9999999999999998E-13</v>
      </c>
      <c r="U537" s="2">
        <v>1.9743999999999999</v>
      </c>
      <c r="V537" t="s">
        <v>53</v>
      </c>
      <c r="W537">
        <v>0.35449999999999998</v>
      </c>
      <c r="X537">
        <v>91.519300000000001</v>
      </c>
      <c r="Y537">
        <v>7.5911999999999997</v>
      </c>
      <c r="Z537">
        <v>33.822769999999998</v>
      </c>
      <c r="AA537">
        <v>-118.62730000000001</v>
      </c>
      <c r="AB537">
        <v>229.803</v>
      </c>
      <c r="AC537">
        <v>34.181600000000003</v>
      </c>
      <c r="AD537">
        <v>34.183100000000003</v>
      </c>
      <c r="AE537">
        <v>1.2927</v>
      </c>
      <c r="AF537">
        <v>19.993400000000001</v>
      </c>
      <c r="AG537">
        <v>56.243000000000002</v>
      </c>
      <c r="AH537">
        <v>1.288</v>
      </c>
      <c r="AI537">
        <v>19.919799999999999</v>
      </c>
      <c r="AJ537">
        <v>56.038200000000003</v>
      </c>
      <c r="AK537">
        <v>26.455500000000001</v>
      </c>
      <c r="AL537">
        <v>26.457000000000001</v>
      </c>
      <c r="AM537">
        <v>9.1363000000000003</v>
      </c>
      <c r="AN537">
        <v>9.1340000000000003</v>
      </c>
      <c r="AO537">
        <v>0.95</v>
      </c>
      <c r="AP537">
        <v>161.21</v>
      </c>
      <c r="AQ537">
        <v>230</v>
      </c>
      <c r="AR537">
        <v>9.1509999999999998</v>
      </c>
      <c r="AS537">
        <v>34.182299999999998</v>
      </c>
      <c r="AT537">
        <v>1.3560000000000001</v>
      </c>
      <c r="AW537">
        <v>29.2</v>
      </c>
      <c r="AX537">
        <v>0</v>
      </c>
      <c r="AY537">
        <v>0</v>
      </c>
      <c r="AZ537">
        <v>2.42</v>
      </c>
      <c r="BA537">
        <v>38.32</v>
      </c>
      <c r="BB537">
        <v>59.18</v>
      </c>
      <c r="BC537">
        <f t="shared" si="16"/>
        <v>1.3605080000000001</v>
      </c>
      <c r="BD537">
        <f t="shared" si="17"/>
        <v>-4.5079999999999565E-3</v>
      </c>
    </row>
    <row r="538" spans="1:56" x14ac:dyDescent="0.25">
      <c r="A538">
        <v>34</v>
      </c>
      <c r="B538">
        <v>40558</v>
      </c>
      <c r="C538">
        <v>40654</v>
      </c>
      <c r="D538">
        <v>16</v>
      </c>
      <c r="E538" t="s">
        <v>52</v>
      </c>
      <c r="F538">
        <v>2017</v>
      </c>
      <c r="G538" s="1">
        <v>8.9432870370370357E-2</v>
      </c>
      <c r="H538">
        <v>201.41149999999999</v>
      </c>
      <c r="I538">
        <v>199.87899999999999</v>
      </c>
      <c r="J538">
        <v>9.5631000000000004</v>
      </c>
      <c r="K538">
        <v>9.5558999999999994</v>
      </c>
      <c r="L538">
        <v>4.484</v>
      </c>
      <c r="M538">
        <v>3.2300000000000002E-2</v>
      </c>
      <c r="N538">
        <v>4.274</v>
      </c>
      <c r="O538">
        <v>1.1999999999999999E-3</v>
      </c>
      <c r="P538">
        <v>1.0371999999999999</v>
      </c>
      <c r="Q538">
        <v>1.0729</v>
      </c>
      <c r="R538">
        <v>1.1513</v>
      </c>
      <c r="S538">
        <v>2.6945000000000001</v>
      </c>
      <c r="T538" s="2">
        <v>9.9999999999999998E-13</v>
      </c>
      <c r="U538" s="2">
        <v>1.9743999999999999</v>
      </c>
      <c r="V538" t="s">
        <v>53</v>
      </c>
      <c r="W538">
        <v>0.29949999999999999</v>
      </c>
      <c r="X538">
        <v>92.786500000000004</v>
      </c>
      <c r="Y538">
        <v>7.6393000000000004</v>
      </c>
      <c r="Z538">
        <v>33.822769999999998</v>
      </c>
      <c r="AA538">
        <v>-118.62730000000001</v>
      </c>
      <c r="AB538">
        <v>199.88</v>
      </c>
      <c r="AC538">
        <v>34.107399999999998</v>
      </c>
      <c r="AD538">
        <v>34.1098</v>
      </c>
      <c r="AE538">
        <v>1.7629999999999999</v>
      </c>
      <c r="AF538">
        <v>27.496099999999998</v>
      </c>
      <c r="AG538">
        <v>76.715000000000003</v>
      </c>
      <c r="AH538">
        <v>1.7549999999999999</v>
      </c>
      <c r="AI538">
        <v>27.366800000000001</v>
      </c>
      <c r="AJ538">
        <v>76.365200000000002</v>
      </c>
      <c r="AK538">
        <v>26.331700000000001</v>
      </c>
      <c r="AL538">
        <v>26.334800000000001</v>
      </c>
      <c r="AM538">
        <v>9.5406999999999993</v>
      </c>
      <c r="AN538">
        <v>9.5335000000000001</v>
      </c>
      <c r="AO538">
        <v>0.96</v>
      </c>
      <c r="AP538">
        <v>172.48</v>
      </c>
      <c r="AQ538">
        <v>200</v>
      </c>
      <c r="AR538">
        <v>9.5440000000000005</v>
      </c>
      <c r="AS538">
        <v>34.112499999999997</v>
      </c>
      <c r="AT538">
        <v>1.8169999999999999</v>
      </c>
      <c r="AU538">
        <v>2.7E-2</v>
      </c>
      <c r="AV538">
        <v>3.2000000000000001E-2</v>
      </c>
      <c r="AW538">
        <v>27.22</v>
      </c>
      <c r="AX538">
        <v>0</v>
      </c>
      <c r="AY538">
        <v>0</v>
      </c>
      <c r="AZ538">
        <v>2.23</v>
      </c>
      <c r="BA538">
        <v>32.979999999999997</v>
      </c>
      <c r="BB538">
        <v>79.290000000000006</v>
      </c>
      <c r="BC538">
        <f t="shared" si="16"/>
        <v>1.84962</v>
      </c>
      <c r="BD538">
        <f t="shared" si="17"/>
        <v>-3.2620000000000093E-2</v>
      </c>
    </row>
    <row r="539" spans="1:56" x14ac:dyDescent="0.25">
      <c r="A539">
        <v>34</v>
      </c>
      <c r="B539">
        <v>43239</v>
      </c>
      <c r="C539">
        <v>43335</v>
      </c>
      <c r="D539">
        <v>16</v>
      </c>
      <c r="E539" t="s">
        <v>52</v>
      </c>
      <c r="F539">
        <v>2017</v>
      </c>
      <c r="G539" s="1">
        <v>9.072916666666668E-2</v>
      </c>
      <c r="H539">
        <v>171.26859999999999</v>
      </c>
      <c r="I539">
        <v>169.98400000000001</v>
      </c>
      <c r="J539">
        <v>9.7156000000000002</v>
      </c>
      <c r="K539">
        <v>9.7164999999999999</v>
      </c>
      <c r="L539">
        <v>4.4806999999999997</v>
      </c>
      <c r="M539">
        <v>3.1899999999999998E-2</v>
      </c>
      <c r="N539">
        <v>4.0902000000000003</v>
      </c>
      <c r="O539">
        <v>1.1999999999999999E-3</v>
      </c>
      <c r="P539">
        <v>1.1019000000000001</v>
      </c>
      <c r="Q539">
        <v>1.1440999999999999</v>
      </c>
      <c r="R539">
        <v>1.1237999999999999</v>
      </c>
      <c r="S539">
        <v>2.6993999999999998</v>
      </c>
      <c r="T539" s="2">
        <v>9.9999999999999998E-13</v>
      </c>
      <c r="U539" s="2">
        <v>1.9743999999999999</v>
      </c>
      <c r="V539" t="s">
        <v>53</v>
      </c>
      <c r="W539">
        <v>0.30249999999999999</v>
      </c>
      <c r="X539">
        <v>92.716499999999996</v>
      </c>
      <c r="Y539">
        <v>7.6581000000000001</v>
      </c>
      <c r="Z539">
        <v>33.822769999999998</v>
      </c>
      <c r="AA539">
        <v>-118.62730000000001</v>
      </c>
      <c r="AB539">
        <v>169.97900000000001</v>
      </c>
      <c r="AC539">
        <v>34.035299999999999</v>
      </c>
      <c r="AD539">
        <v>34.036299999999997</v>
      </c>
      <c r="AE539">
        <v>1.9649000000000001</v>
      </c>
      <c r="AF539">
        <v>30.7332</v>
      </c>
      <c r="AG539">
        <v>85.507999999999996</v>
      </c>
      <c r="AH539">
        <v>1.9595</v>
      </c>
      <c r="AI539">
        <v>30.6496</v>
      </c>
      <c r="AJ539">
        <v>85.2727</v>
      </c>
      <c r="AK539">
        <v>26.249600000000001</v>
      </c>
      <c r="AL539">
        <v>26.2502</v>
      </c>
      <c r="AM539">
        <v>9.6963000000000008</v>
      </c>
      <c r="AN539">
        <v>9.6973000000000003</v>
      </c>
      <c r="AO539">
        <v>0.96</v>
      </c>
      <c r="AP539">
        <v>179.67</v>
      </c>
      <c r="AQ539">
        <v>170</v>
      </c>
      <c r="AR539">
        <v>9.7149999999999999</v>
      </c>
      <c r="AS539">
        <v>34.036499999999997</v>
      </c>
      <c r="AT539">
        <v>2.0459999999999998</v>
      </c>
      <c r="AU539">
        <v>3.5999999999999997E-2</v>
      </c>
      <c r="AV539">
        <v>4.7E-2</v>
      </c>
      <c r="AW539">
        <v>26.18</v>
      </c>
      <c r="AX539">
        <v>0</v>
      </c>
      <c r="AY539">
        <v>0</v>
      </c>
      <c r="AZ539">
        <v>2.13</v>
      </c>
      <c r="BA539">
        <v>30.3</v>
      </c>
      <c r="BB539">
        <v>89.28</v>
      </c>
      <c r="BC539">
        <f t="shared" si="16"/>
        <v>2.059596</v>
      </c>
      <c r="BD539">
        <f t="shared" si="17"/>
        <v>-1.3596000000000164E-2</v>
      </c>
    </row>
    <row r="540" spans="1:56" x14ac:dyDescent="0.25">
      <c r="A540">
        <v>34</v>
      </c>
      <c r="B540">
        <v>45746</v>
      </c>
      <c r="C540">
        <v>45842</v>
      </c>
      <c r="D540">
        <v>16</v>
      </c>
      <c r="E540" t="s">
        <v>52</v>
      </c>
      <c r="F540">
        <v>2017</v>
      </c>
      <c r="G540" s="1">
        <v>9.1932870370370359E-2</v>
      </c>
      <c r="H540">
        <v>140.9872</v>
      </c>
      <c r="I540">
        <v>139.934</v>
      </c>
      <c r="J540">
        <v>9.9794999999999998</v>
      </c>
      <c r="K540">
        <v>9.9825999999999997</v>
      </c>
      <c r="L540">
        <v>4.4779999999999998</v>
      </c>
      <c r="M540">
        <v>3.2199999999999999E-2</v>
      </c>
      <c r="N540">
        <v>4.8190999999999997</v>
      </c>
      <c r="O540">
        <v>1.1999999999999999E-3</v>
      </c>
      <c r="P540">
        <v>1.1838</v>
      </c>
      <c r="Q540">
        <v>1.2314000000000001</v>
      </c>
      <c r="R540">
        <v>1.0699000000000001</v>
      </c>
      <c r="S540">
        <v>2.7056</v>
      </c>
      <c r="T540" s="2">
        <v>9.9999999999999998E-13</v>
      </c>
      <c r="U540" s="2">
        <v>1.9743999999999999</v>
      </c>
      <c r="V540">
        <v>3.0300000000000001E-2</v>
      </c>
      <c r="W540">
        <v>0.3049</v>
      </c>
      <c r="X540">
        <v>92.660399999999996</v>
      </c>
      <c r="Y540">
        <v>7.6816000000000004</v>
      </c>
      <c r="Z540">
        <v>33.822769999999998</v>
      </c>
      <c r="AA540">
        <v>-118.62730000000001</v>
      </c>
      <c r="AB540">
        <v>139.935</v>
      </c>
      <c r="AC540">
        <v>33.921199999999999</v>
      </c>
      <c r="AD540">
        <v>33.920999999999999</v>
      </c>
      <c r="AE540">
        <v>2.2183000000000002</v>
      </c>
      <c r="AF540">
        <v>34.871099999999998</v>
      </c>
      <c r="AG540">
        <v>96.548000000000002</v>
      </c>
      <c r="AH540">
        <v>2.2141000000000002</v>
      </c>
      <c r="AI540">
        <v>34.806699999999999</v>
      </c>
      <c r="AJ540">
        <v>96.363200000000006</v>
      </c>
      <c r="AK540">
        <v>26.1158</v>
      </c>
      <c r="AL540">
        <v>26.115100000000002</v>
      </c>
      <c r="AM540">
        <v>9.9634</v>
      </c>
      <c r="AN540">
        <v>9.9664999999999999</v>
      </c>
      <c r="AO540">
        <v>0.96</v>
      </c>
      <c r="AP540">
        <v>191.78</v>
      </c>
      <c r="AQ540">
        <v>140</v>
      </c>
      <c r="AR540">
        <v>9.9779999999999998</v>
      </c>
      <c r="AS540">
        <v>33.917400000000001</v>
      </c>
      <c r="AT540">
        <v>2.3050000000000002</v>
      </c>
      <c r="AU540">
        <v>3.9E-2</v>
      </c>
      <c r="AV540">
        <v>5.1999999999999998E-2</v>
      </c>
      <c r="AW540">
        <v>24.77</v>
      </c>
      <c r="AX540">
        <v>0</v>
      </c>
      <c r="AY540">
        <v>0.05</v>
      </c>
      <c r="AZ540">
        <v>2.0299999999999998</v>
      </c>
      <c r="BA540">
        <v>26.71</v>
      </c>
      <c r="BB540">
        <v>100.59</v>
      </c>
      <c r="BC540">
        <f t="shared" si="16"/>
        <v>2.3231320000000002</v>
      </c>
      <c r="BD540">
        <f t="shared" si="17"/>
        <v>-1.8132000000000037E-2</v>
      </c>
    </row>
    <row r="541" spans="1:56" x14ac:dyDescent="0.25">
      <c r="A541">
        <v>34</v>
      </c>
      <c r="B541">
        <v>50030</v>
      </c>
      <c r="C541">
        <v>50126</v>
      </c>
      <c r="D541">
        <v>16</v>
      </c>
      <c r="E541" t="s">
        <v>52</v>
      </c>
      <c r="F541">
        <v>2017</v>
      </c>
      <c r="G541" s="1">
        <v>9.4004629629629632E-2</v>
      </c>
      <c r="H541">
        <v>120.7547</v>
      </c>
      <c r="I541">
        <v>119.858</v>
      </c>
      <c r="J541">
        <v>10.129300000000001</v>
      </c>
      <c r="K541">
        <v>10.135</v>
      </c>
      <c r="L541">
        <v>4.4790000000000001</v>
      </c>
      <c r="M541">
        <v>3.2099999999999997E-2</v>
      </c>
      <c r="N541">
        <v>4.3338999999999999</v>
      </c>
      <c r="O541">
        <v>1.1999999999999999E-3</v>
      </c>
      <c r="P541">
        <v>1.2645</v>
      </c>
      <c r="Q541">
        <v>1.3186</v>
      </c>
      <c r="R541">
        <v>1.036</v>
      </c>
      <c r="S541">
        <v>2.7115</v>
      </c>
      <c r="T541" s="2">
        <v>9.9999999999999998E-13</v>
      </c>
      <c r="U541" s="2">
        <v>1.9743999999999999</v>
      </c>
      <c r="V541" t="s">
        <v>53</v>
      </c>
      <c r="W541">
        <v>0.30399999999999999</v>
      </c>
      <c r="X541">
        <v>92.680999999999997</v>
      </c>
      <c r="Y541">
        <v>7.7039</v>
      </c>
      <c r="Z541">
        <v>33.822769999999998</v>
      </c>
      <c r="AA541">
        <v>-118.62730000000001</v>
      </c>
      <c r="AB541">
        <v>119.86</v>
      </c>
      <c r="AC541">
        <v>33.8215</v>
      </c>
      <c r="AD541">
        <v>33.818800000000003</v>
      </c>
      <c r="AE541">
        <v>2.4706999999999999</v>
      </c>
      <c r="AF541">
        <v>38.941000000000003</v>
      </c>
      <c r="AG541">
        <v>107.54600000000001</v>
      </c>
      <c r="AH541">
        <v>2.4645999999999999</v>
      </c>
      <c r="AI541">
        <v>38.847900000000003</v>
      </c>
      <c r="AJ541">
        <v>107.2774</v>
      </c>
      <c r="AK541">
        <v>26.0122</v>
      </c>
      <c r="AL541">
        <v>26.0091</v>
      </c>
      <c r="AM541">
        <v>10.115399999999999</v>
      </c>
      <c r="AN541">
        <v>10.1211</v>
      </c>
      <c r="AO541">
        <v>0.97</v>
      </c>
      <c r="AP541">
        <v>201.19</v>
      </c>
      <c r="AQ541">
        <v>120</v>
      </c>
      <c r="AR541">
        <v>10.125</v>
      </c>
      <c r="AS541">
        <v>33.811</v>
      </c>
      <c r="AT541">
        <v>2.6070000000000002</v>
      </c>
      <c r="AU541">
        <v>8.9999999999999993E-3</v>
      </c>
      <c r="AV541">
        <v>4.2000000000000003E-2</v>
      </c>
      <c r="AW541">
        <v>23.38</v>
      </c>
      <c r="AX541">
        <v>0</v>
      </c>
      <c r="AY541">
        <v>0</v>
      </c>
      <c r="AZ541">
        <v>1.89</v>
      </c>
      <c r="BA541">
        <v>24.21</v>
      </c>
      <c r="BB541">
        <v>113.78</v>
      </c>
      <c r="BC541">
        <f t="shared" si="16"/>
        <v>2.5856279999999998</v>
      </c>
      <c r="BD541">
        <f t="shared" si="17"/>
        <v>2.1372000000000391E-2</v>
      </c>
    </row>
    <row r="542" spans="1:56" x14ac:dyDescent="0.25">
      <c r="A542">
        <v>34</v>
      </c>
      <c r="B542">
        <v>52099</v>
      </c>
      <c r="C542">
        <v>52195</v>
      </c>
      <c r="D542">
        <v>16</v>
      </c>
      <c r="E542" t="s">
        <v>52</v>
      </c>
      <c r="F542">
        <v>2017</v>
      </c>
      <c r="G542" s="1">
        <v>9.5000000000000015E-2</v>
      </c>
      <c r="H542">
        <v>101.06570000000001</v>
      </c>
      <c r="I542">
        <v>100.32299999999999</v>
      </c>
      <c r="J542">
        <v>10.351599999999999</v>
      </c>
      <c r="K542">
        <v>10.348100000000001</v>
      </c>
      <c r="L542">
        <v>4.4785000000000004</v>
      </c>
      <c r="M542">
        <v>3.3099999999999997E-2</v>
      </c>
      <c r="N542">
        <v>4.9340999999999999</v>
      </c>
      <c r="O542">
        <v>1.1999999999999999E-3</v>
      </c>
      <c r="P542">
        <v>1.3617999999999999</v>
      </c>
      <c r="Q542">
        <v>1.4208000000000001</v>
      </c>
      <c r="R542">
        <v>0.98440000000000005</v>
      </c>
      <c r="S542">
        <v>2.7191000000000001</v>
      </c>
      <c r="T542" s="2">
        <v>9.9999999999999998E-13</v>
      </c>
      <c r="U542" s="2">
        <v>1.9743999999999999</v>
      </c>
      <c r="V542" t="s">
        <v>53</v>
      </c>
      <c r="W542">
        <v>0.30449999999999999</v>
      </c>
      <c r="X542">
        <v>92.670699999999997</v>
      </c>
      <c r="Y542">
        <v>7.7325999999999997</v>
      </c>
      <c r="Z542">
        <v>33.822769999999998</v>
      </c>
      <c r="AA542">
        <v>-118.62730000000001</v>
      </c>
      <c r="AB542">
        <v>100.321</v>
      </c>
      <c r="AC542">
        <v>33.712000000000003</v>
      </c>
      <c r="AD542">
        <v>33.713700000000003</v>
      </c>
      <c r="AE542">
        <v>2.7698</v>
      </c>
      <c r="AF542">
        <v>43.8339</v>
      </c>
      <c r="AG542">
        <v>120.577</v>
      </c>
      <c r="AH542">
        <v>2.7616000000000001</v>
      </c>
      <c r="AI542">
        <v>43.702500000000001</v>
      </c>
      <c r="AJ542">
        <v>120.2222</v>
      </c>
      <c r="AK542">
        <v>25.888300000000001</v>
      </c>
      <c r="AL542">
        <v>25.8903</v>
      </c>
      <c r="AM542">
        <v>10.3399</v>
      </c>
      <c r="AN542">
        <v>10.336399999999999</v>
      </c>
      <c r="AO542">
        <v>0.98</v>
      </c>
      <c r="AP542">
        <v>212.55</v>
      </c>
      <c r="AQ542">
        <v>100</v>
      </c>
      <c r="AR542">
        <v>10.358000000000001</v>
      </c>
      <c r="AS542">
        <v>33.706699999999998</v>
      </c>
      <c r="AT542">
        <v>2.8860000000000001</v>
      </c>
      <c r="AU542">
        <v>1.7000000000000001E-2</v>
      </c>
      <c r="AV542">
        <v>4.5999999999999999E-2</v>
      </c>
      <c r="AW542">
        <v>21.73</v>
      </c>
      <c r="AX542">
        <v>0</v>
      </c>
      <c r="AY542">
        <v>0</v>
      </c>
      <c r="AZ542">
        <v>1.75</v>
      </c>
      <c r="BA542">
        <v>21.9</v>
      </c>
      <c r="BB542">
        <v>125.96</v>
      </c>
      <c r="BC542">
        <f t="shared" si="16"/>
        <v>2.8966919999999998</v>
      </c>
      <c r="BD542">
        <f t="shared" si="17"/>
        <v>-1.0691999999999702E-2</v>
      </c>
    </row>
    <row r="543" spans="1:56" x14ac:dyDescent="0.25">
      <c r="A543">
        <v>34</v>
      </c>
      <c r="B543">
        <v>55045</v>
      </c>
      <c r="C543">
        <v>55141</v>
      </c>
      <c r="D543">
        <v>16</v>
      </c>
      <c r="E543" t="s">
        <v>52</v>
      </c>
      <c r="F543">
        <v>2017</v>
      </c>
      <c r="G543" s="1">
        <v>9.6412037037037046E-2</v>
      </c>
      <c r="H543">
        <v>85.558199999999999</v>
      </c>
      <c r="I543">
        <v>84.93</v>
      </c>
      <c r="J543">
        <v>10.5379</v>
      </c>
      <c r="K543">
        <v>10.526300000000001</v>
      </c>
      <c r="L543">
        <v>4.4862000000000002</v>
      </c>
      <c r="M543">
        <v>3.5900000000000001E-2</v>
      </c>
      <c r="N543">
        <v>4.4192</v>
      </c>
      <c r="O543">
        <v>1.1999999999999999E-3</v>
      </c>
      <c r="P543">
        <v>1.4466000000000001</v>
      </c>
      <c r="Q543">
        <v>1.5119</v>
      </c>
      <c r="R543">
        <v>0.88290000000000002</v>
      </c>
      <c r="S543">
        <v>2.7313999999999998</v>
      </c>
      <c r="T543" s="2">
        <v>9.9999999999999998E-13</v>
      </c>
      <c r="U543" s="2">
        <v>1.9743999999999999</v>
      </c>
      <c r="V543">
        <v>1.2800000000000001E-2</v>
      </c>
      <c r="W543">
        <v>0.29759999999999998</v>
      </c>
      <c r="X543">
        <v>92.830600000000004</v>
      </c>
      <c r="Y543">
        <v>7.7798999999999996</v>
      </c>
      <c r="Z543">
        <v>33.822769999999998</v>
      </c>
      <c r="AA543">
        <v>-118.62730000000001</v>
      </c>
      <c r="AB543">
        <v>84.930999999999997</v>
      </c>
      <c r="AC543">
        <v>33.631799999999998</v>
      </c>
      <c r="AD543">
        <v>33.636200000000002</v>
      </c>
      <c r="AE543">
        <v>3.03</v>
      </c>
      <c r="AF543">
        <v>48.120100000000001</v>
      </c>
      <c r="AG543">
        <v>131.91499999999999</v>
      </c>
      <c r="AH543">
        <v>3.0320999999999998</v>
      </c>
      <c r="AI543">
        <v>48.142699999999998</v>
      </c>
      <c r="AJ543">
        <v>132.0061</v>
      </c>
      <c r="AK543">
        <v>25.793299999999999</v>
      </c>
      <c r="AL543">
        <v>25.7988</v>
      </c>
      <c r="AM543">
        <v>10.527900000000001</v>
      </c>
      <c r="AN543">
        <v>10.516299999999999</v>
      </c>
      <c r="AO543">
        <v>0.98</v>
      </c>
      <c r="AP543">
        <v>221.26</v>
      </c>
      <c r="AQ543">
        <v>85</v>
      </c>
      <c r="AR543">
        <v>10.542999999999999</v>
      </c>
      <c r="AS543">
        <v>33.625599999999999</v>
      </c>
      <c r="AT543">
        <v>3.1890000000000001</v>
      </c>
      <c r="AU543">
        <v>2.3E-2</v>
      </c>
      <c r="AV543">
        <v>0.06</v>
      </c>
      <c r="AW543">
        <v>20.23</v>
      </c>
      <c r="AX543">
        <v>0</v>
      </c>
      <c r="AY543">
        <v>0</v>
      </c>
      <c r="AZ543">
        <v>1.64</v>
      </c>
      <c r="BA543">
        <v>19.29</v>
      </c>
      <c r="BB543">
        <v>139.22</v>
      </c>
      <c r="BC543">
        <f t="shared" si="16"/>
        <v>3.1672999999999996</v>
      </c>
      <c r="BD543">
        <f t="shared" si="17"/>
        <v>2.1700000000000497E-2</v>
      </c>
    </row>
    <row r="544" spans="1:56" x14ac:dyDescent="0.25">
      <c r="A544">
        <v>34</v>
      </c>
      <c r="B544">
        <v>57925</v>
      </c>
      <c r="C544">
        <v>58021</v>
      </c>
      <c r="D544">
        <v>16</v>
      </c>
      <c r="E544" t="s">
        <v>52</v>
      </c>
      <c r="F544">
        <v>2017</v>
      </c>
      <c r="G544" s="1">
        <v>9.780092592592593E-2</v>
      </c>
      <c r="H544">
        <v>70.695700000000002</v>
      </c>
      <c r="I544">
        <v>70.180999999999997</v>
      </c>
      <c r="J544">
        <v>10.9185</v>
      </c>
      <c r="K544">
        <v>10.9373</v>
      </c>
      <c r="L544">
        <v>4.4836</v>
      </c>
      <c r="M544">
        <v>4.2500000000000003E-2</v>
      </c>
      <c r="N544">
        <v>4.9325000000000001</v>
      </c>
      <c r="O544">
        <v>1.1999999999999999E-3</v>
      </c>
      <c r="P544">
        <v>1.5839000000000001</v>
      </c>
      <c r="Q544">
        <v>1.6584000000000001</v>
      </c>
      <c r="R544">
        <v>0.79910000000000003</v>
      </c>
      <c r="S544">
        <v>2.7391000000000001</v>
      </c>
      <c r="T544" s="2">
        <v>9.9999999999999998E-13</v>
      </c>
      <c r="U544" s="2">
        <v>1.8726</v>
      </c>
      <c r="V544">
        <v>9.7100000000000006E-2</v>
      </c>
      <c r="W544">
        <v>0.2999</v>
      </c>
      <c r="X544">
        <v>92.777199999999993</v>
      </c>
      <c r="Y544">
        <v>7.8087</v>
      </c>
      <c r="Z544">
        <v>33.822760000000002</v>
      </c>
      <c r="AA544">
        <v>-118.6272</v>
      </c>
      <c r="AB544">
        <v>70.180000000000007</v>
      </c>
      <c r="AC544">
        <v>33.5383</v>
      </c>
      <c r="AD544">
        <v>33.537100000000002</v>
      </c>
      <c r="AE544">
        <v>3.4384999999999999</v>
      </c>
      <c r="AF544">
        <v>55.023499999999999</v>
      </c>
      <c r="AG544">
        <v>149.72200000000001</v>
      </c>
      <c r="AH544">
        <v>3.4251</v>
      </c>
      <c r="AI544">
        <v>54.831099999999999</v>
      </c>
      <c r="AJ544">
        <v>149.14060000000001</v>
      </c>
      <c r="AK544">
        <v>25.653400000000001</v>
      </c>
      <c r="AL544">
        <v>25.649100000000001</v>
      </c>
      <c r="AM544">
        <v>10.91</v>
      </c>
      <c r="AN544">
        <v>10.928800000000001</v>
      </c>
      <c r="AO544">
        <v>0.99</v>
      </c>
      <c r="AP544">
        <v>234.27</v>
      </c>
      <c r="AQ544">
        <v>70</v>
      </c>
      <c r="AR544">
        <v>10.956</v>
      </c>
      <c r="AS544">
        <v>33.530999999999999</v>
      </c>
      <c r="AT544">
        <v>3.597</v>
      </c>
      <c r="AU544">
        <v>5.6000000000000001E-2</v>
      </c>
      <c r="AV544">
        <v>0.114</v>
      </c>
      <c r="AW544">
        <v>17.54</v>
      </c>
      <c r="AX544">
        <v>0</v>
      </c>
      <c r="AY544">
        <v>0</v>
      </c>
      <c r="AZ544">
        <v>1.43</v>
      </c>
      <c r="BA544">
        <v>15.88</v>
      </c>
      <c r="BB544">
        <v>157.03</v>
      </c>
      <c r="BC544">
        <f t="shared" si="16"/>
        <v>3.5921399999999997</v>
      </c>
      <c r="BD544">
        <f t="shared" si="17"/>
        <v>4.8600000000003085E-3</v>
      </c>
    </row>
    <row r="545" spans="1:56" x14ac:dyDescent="0.25">
      <c r="A545">
        <v>34</v>
      </c>
      <c r="B545">
        <v>60090</v>
      </c>
      <c r="C545">
        <v>60186</v>
      </c>
      <c r="D545">
        <v>16</v>
      </c>
      <c r="E545" t="s">
        <v>52</v>
      </c>
      <c r="F545">
        <v>2017</v>
      </c>
      <c r="G545" s="1">
        <v>9.8854166666666674E-2</v>
      </c>
      <c r="H545">
        <v>60.392200000000003</v>
      </c>
      <c r="I545">
        <v>59.95</v>
      </c>
      <c r="J545">
        <v>11.5273</v>
      </c>
      <c r="K545">
        <v>11.547700000000001</v>
      </c>
      <c r="L545">
        <v>4.4794999999999998</v>
      </c>
      <c r="M545">
        <v>5.6899999999999999E-2</v>
      </c>
      <c r="N545">
        <v>4.2073999999999998</v>
      </c>
      <c r="O545">
        <v>1.1999999999999999E-3</v>
      </c>
      <c r="P545">
        <v>1.7056</v>
      </c>
      <c r="Q545">
        <v>1.7883</v>
      </c>
      <c r="R545">
        <v>0.71109999999999995</v>
      </c>
      <c r="S545">
        <v>2.7467999999999999</v>
      </c>
      <c r="T545" s="2">
        <v>9.9999999999999998E-13</v>
      </c>
      <c r="U545" s="2">
        <v>1.9743999999999999</v>
      </c>
      <c r="V545">
        <v>0.28499999999999998</v>
      </c>
      <c r="W545">
        <v>0.30359999999999998</v>
      </c>
      <c r="X545">
        <v>92.691000000000003</v>
      </c>
      <c r="Y545">
        <v>7.8360000000000003</v>
      </c>
      <c r="Z545">
        <v>33.822769999999998</v>
      </c>
      <c r="AA545">
        <v>-118.6272</v>
      </c>
      <c r="AB545">
        <v>59.954000000000001</v>
      </c>
      <c r="AC545">
        <v>33.4664</v>
      </c>
      <c r="AD545">
        <v>33.466799999999999</v>
      </c>
      <c r="AE545">
        <v>3.7778</v>
      </c>
      <c r="AF545">
        <v>61.213500000000003</v>
      </c>
      <c r="AG545">
        <v>164.52199999999999</v>
      </c>
      <c r="AH545">
        <v>3.7677</v>
      </c>
      <c r="AI545">
        <v>61.077199999999998</v>
      </c>
      <c r="AJ545">
        <v>164.08539999999999</v>
      </c>
      <c r="AK545">
        <v>25.487400000000001</v>
      </c>
      <c r="AL545">
        <v>25.483899999999998</v>
      </c>
      <c r="AM545">
        <v>11.5198</v>
      </c>
      <c r="AN545">
        <v>11.5402</v>
      </c>
      <c r="AO545">
        <v>0.99</v>
      </c>
      <c r="AP545">
        <v>249.87</v>
      </c>
      <c r="AQ545">
        <v>60</v>
      </c>
      <c r="AR545">
        <v>11.526999999999999</v>
      </c>
      <c r="AS545">
        <v>33.467700000000001</v>
      </c>
      <c r="AT545">
        <v>3.899</v>
      </c>
      <c r="AU545">
        <v>0.104</v>
      </c>
      <c r="AV545">
        <v>0.14699999999999999</v>
      </c>
      <c r="AW545">
        <v>14.72</v>
      </c>
      <c r="AX545">
        <v>2.7E-2</v>
      </c>
      <c r="AY545">
        <v>0</v>
      </c>
      <c r="AZ545">
        <v>1.25</v>
      </c>
      <c r="BA545">
        <v>12.92</v>
      </c>
      <c r="BB545">
        <v>170.25</v>
      </c>
      <c r="BC545">
        <f t="shared" si="16"/>
        <v>3.9450120000000002</v>
      </c>
      <c r="BD545">
        <f t="shared" si="17"/>
        <v>-4.6012000000000164E-2</v>
      </c>
    </row>
    <row r="546" spans="1:56" x14ac:dyDescent="0.25">
      <c r="A546">
        <v>34</v>
      </c>
      <c r="B546">
        <v>62439</v>
      </c>
      <c r="C546">
        <v>62535</v>
      </c>
      <c r="D546">
        <v>16</v>
      </c>
      <c r="E546" t="s">
        <v>52</v>
      </c>
      <c r="F546">
        <v>2017</v>
      </c>
      <c r="G546" s="1">
        <v>9.9988425925925925E-2</v>
      </c>
      <c r="H546">
        <v>50.442799999999998</v>
      </c>
      <c r="I546">
        <v>50.076000000000001</v>
      </c>
      <c r="J546">
        <v>12.1348</v>
      </c>
      <c r="K546">
        <v>12.1447</v>
      </c>
      <c r="L546">
        <v>4.4679000000000002</v>
      </c>
      <c r="M546">
        <v>8.2100000000000006E-2</v>
      </c>
      <c r="N546">
        <v>4.9340999999999999</v>
      </c>
      <c r="O546">
        <v>1.1999999999999999E-3</v>
      </c>
      <c r="P546">
        <v>1.8653999999999999</v>
      </c>
      <c r="Q546">
        <v>1.9598</v>
      </c>
      <c r="R546">
        <v>0.58840000000000003</v>
      </c>
      <c r="S546">
        <v>2.7625999999999999</v>
      </c>
      <c r="T546" s="2">
        <v>9.9999999999999998E-13</v>
      </c>
      <c r="U546" s="2">
        <v>1.9743999999999999</v>
      </c>
      <c r="V546">
        <v>0.6119</v>
      </c>
      <c r="W546">
        <v>0.31409999999999999</v>
      </c>
      <c r="X546">
        <v>92.448300000000003</v>
      </c>
      <c r="Y546">
        <v>7.8954000000000004</v>
      </c>
      <c r="Z546">
        <v>33.822769999999998</v>
      </c>
      <c r="AA546">
        <v>-118.62730000000001</v>
      </c>
      <c r="AB546">
        <v>50.076999999999998</v>
      </c>
      <c r="AC546">
        <v>33.406399999999998</v>
      </c>
      <c r="AD546">
        <v>33.406300000000002</v>
      </c>
      <c r="AE546">
        <v>4.2159000000000004</v>
      </c>
      <c r="AF546">
        <v>69.166200000000003</v>
      </c>
      <c r="AG546">
        <v>183.63200000000001</v>
      </c>
      <c r="AH546">
        <v>4.1905000000000001</v>
      </c>
      <c r="AI546">
        <v>68.763499999999993</v>
      </c>
      <c r="AJ546">
        <v>182.52520000000001</v>
      </c>
      <c r="AK546">
        <v>25.327300000000001</v>
      </c>
      <c r="AL546">
        <v>25.325299999999999</v>
      </c>
      <c r="AM546">
        <v>12.128299999999999</v>
      </c>
      <c r="AN546">
        <v>12.138199999999999</v>
      </c>
      <c r="AO546">
        <v>0.99</v>
      </c>
      <c r="AP546">
        <v>264.91000000000003</v>
      </c>
      <c r="AQ546">
        <v>50</v>
      </c>
      <c r="AR546">
        <v>12.145</v>
      </c>
      <c r="AS546">
        <v>33.406300000000002</v>
      </c>
      <c r="AT546">
        <v>4.4000000000000004</v>
      </c>
      <c r="AU546">
        <v>0.21</v>
      </c>
      <c r="AV546">
        <v>0.245</v>
      </c>
      <c r="AW546">
        <v>11.02</v>
      </c>
      <c r="AX546">
        <v>4.5999999999999999E-2</v>
      </c>
      <c r="AY546">
        <v>0.05</v>
      </c>
      <c r="AZ546">
        <v>1.01</v>
      </c>
      <c r="BA546">
        <v>9.5500000000000007</v>
      </c>
      <c r="BB546">
        <v>192.1</v>
      </c>
      <c r="BC546">
        <f t="shared" si="16"/>
        <v>4.4006360000000004</v>
      </c>
      <c r="BD546">
        <f t="shared" si="17"/>
        <v>-6.3600000000008095E-4</v>
      </c>
    </row>
    <row r="547" spans="1:56" x14ac:dyDescent="0.25">
      <c r="A547">
        <v>34</v>
      </c>
      <c r="B547">
        <v>64929</v>
      </c>
      <c r="C547">
        <v>65025</v>
      </c>
      <c r="D547">
        <v>16</v>
      </c>
      <c r="E547" t="s">
        <v>52</v>
      </c>
      <c r="F547">
        <v>2017</v>
      </c>
      <c r="G547" s="1">
        <v>0.10118055555555555</v>
      </c>
      <c r="H547">
        <v>40.469099999999997</v>
      </c>
      <c r="I547">
        <v>40.173999999999999</v>
      </c>
      <c r="J547">
        <v>13.231299999999999</v>
      </c>
      <c r="K547">
        <v>13.1576</v>
      </c>
      <c r="L547">
        <v>4.4154999999999998</v>
      </c>
      <c r="M547">
        <v>0.14799999999999999</v>
      </c>
      <c r="N547">
        <v>4.9340999999999999</v>
      </c>
      <c r="O547">
        <v>1.1999999999999999E-3</v>
      </c>
      <c r="P547">
        <v>2.1185999999999998</v>
      </c>
      <c r="Q547">
        <v>2.2178</v>
      </c>
      <c r="R547">
        <v>0.38069999999999998</v>
      </c>
      <c r="S547">
        <v>2.7204000000000002</v>
      </c>
      <c r="T547" s="2">
        <v>9.9999999999999998E-13</v>
      </c>
      <c r="U547" s="2">
        <v>1.9743999999999999</v>
      </c>
      <c r="V547">
        <v>1.4696</v>
      </c>
      <c r="W547">
        <v>0.3619</v>
      </c>
      <c r="X547">
        <v>91.349500000000006</v>
      </c>
      <c r="Y547">
        <v>7.7304000000000004</v>
      </c>
      <c r="Z547">
        <v>33.822769999999998</v>
      </c>
      <c r="AA547">
        <v>-118.62730000000001</v>
      </c>
      <c r="AB547">
        <v>40.177</v>
      </c>
      <c r="AC547">
        <v>33.352899999999998</v>
      </c>
      <c r="AD547">
        <v>33.359900000000003</v>
      </c>
      <c r="AE547">
        <v>4.8773999999999997</v>
      </c>
      <c r="AF547">
        <v>81.833299999999994</v>
      </c>
      <c r="AG547">
        <v>212.49700000000001</v>
      </c>
      <c r="AH547">
        <v>4.843</v>
      </c>
      <c r="AI547">
        <v>81.1357</v>
      </c>
      <c r="AJ547">
        <v>210.99170000000001</v>
      </c>
      <c r="AK547">
        <v>25.072099999999999</v>
      </c>
      <c r="AL547">
        <v>25.092300000000002</v>
      </c>
      <c r="AM547">
        <v>13.2258</v>
      </c>
      <c r="AN547">
        <v>13.152100000000001</v>
      </c>
      <c r="AO547">
        <v>1</v>
      </c>
      <c r="AP547">
        <v>289.01</v>
      </c>
      <c r="AQ547">
        <v>40</v>
      </c>
      <c r="AR547">
        <v>13.205</v>
      </c>
      <c r="AS547">
        <v>33.356099999999998</v>
      </c>
      <c r="AT547">
        <v>5.1150000000000002</v>
      </c>
      <c r="AU547">
        <v>0.58499999999999996</v>
      </c>
      <c r="AV547">
        <v>0.46800000000000003</v>
      </c>
      <c r="AW547">
        <v>5.16</v>
      </c>
      <c r="AX547">
        <v>0.20399999999999999</v>
      </c>
      <c r="AY547">
        <v>0.45</v>
      </c>
      <c r="AZ547">
        <v>0.68</v>
      </c>
      <c r="BA547">
        <v>5.71</v>
      </c>
      <c r="BB547">
        <v>223.35</v>
      </c>
      <c r="BC547">
        <f t="shared" si="16"/>
        <v>5.0885959999999999</v>
      </c>
      <c r="BD547">
        <f t="shared" si="17"/>
        <v>2.6404000000000316E-2</v>
      </c>
    </row>
    <row r="548" spans="1:56" x14ac:dyDescent="0.25">
      <c r="A548">
        <v>34</v>
      </c>
      <c r="B548">
        <v>67820</v>
      </c>
      <c r="C548">
        <v>67916</v>
      </c>
      <c r="D548">
        <v>16</v>
      </c>
      <c r="E548" t="s">
        <v>52</v>
      </c>
      <c r="F548">
        <v>2017</v>
      </c>
      <c r="G548" s="1">
        <v>0.10258101851851852</v>
      </c>
      <c r="H548">
        <v>30.3324</v>
      </c>
      <c r="I548">
        <v>30.113</v>
      </c>
      <c r="J548">
        <v>13.7682</v>
      </c>
      <c r="K548">
        <v>13.757999999999999</v>
      </c>
      <c r="L548">
        <v>4.3364000000000003</v>
      </c>
      <c r="M548">
        <v>0.25850000000000001</v>
      </c>
      <c r="N548">
        <v>4.9340999999999999</v>
      </c>
      <c r="O548">
        <v>1.1999999999999999E-3</v>
      </c>
      <c r="P548">
        <v>2.2488000000000001</v>
      </c>
      <c r="Q548">
        <v>2.3653</v>
      </c>
      <c r="R548">
        <v>0.28100000000000003</v>
      </c>
      <c r="S548">
        <v>2.7873000000000001</v>
      </c>
      <c r="T548" s="2">
        <v>9.9999999999999998E-13</v>
      </c>
      <c r="U548" s="2">
        <v>1.9743999999999999</v>
      </c>
      <c r="V548">
        <v>2.9053</v>
      </c>
      <c r="W548">
        <v>0.43509999999999999</v>
      </c>
      <c r="X548">
        <v>89.692099999999996</v>
      </c>
      <c r="Y548">
        <v>7.9847999999999999</v>
      </c>
      <c r="Z548">
        <v>33.822769999999998</v>
      </c>
      <c r="AA548">
        <v>-118.62730000000001</v>
      </c>
      <c r="AB548">
        <v>30.114000000000001</v>
      </c>
      <c r="AC548">
        <v>33.347000000000001</v>
      </c>
      <c r="AD548">
        <v>33.3489</v>
      </c>
      <c r="AE548">
        <v>5.2069000000000001</v>
      </c>
      <c r="AF548">
        <v>88.323300000000003</v>
      </c>
      <c r="AG548">
        <v>226.87700000000001</v>
      </c>
      <c r="AH548">
        <v>5.1950000000000003</v>
      </c>
      <c r="AI548">
        <v>88.1053</v>
      </c>
      <c r="AJ548">
        <v>226.3605</v>
      </c>
      <c r="AK548">
        <v>24.958500000000001</v>
      </c>
      <c r="AL548">
        <v>24.9621</v>
      </c>
      <c r="AM548">
        <v>13.763999999999999</v>
      </c>
      <c r="AN548">
        <v>13.7538</v>
      </c>
      <c r="AO548">
        <v>1</v>
      </c>
      <c r="AP548">
        <v>299.57</v>
      </c>
      <c r="AQ548">
        <v>30</v>
      </c>
      <c r="AR548">
        <v>13.746</v>
      </c>
      <c r="AS548">
        <v>33.349699999999999</v>
      </c>
      <c r="AT548">
        <v>5.4039999999999999</v>
      </c>
      <c r="AU548">
        <v>1.0489999999999999</v>
      </c>
      <c r="AV548">
        <v>0.625</v>
      </c>
      <c r="AW548">
        <v>2.81</v>
      </c>
      <c r="AX548">
        <v>0.19900000000000001</v>
      </c>
      <c r="AY548">
        <v>0</v>
      </c>
      <c r="AZ548">
        <v>0.54</v>
      </c>
      <c r="BA548">
        <v>4.7</v>
      </c>
      <c r="BB548">
        <v>235.96</v>
      </c>
      <c r="BC548">
        <f t="shared" si="16"/>
        <v>5.4312760000000004</v>
      </c>
      <c r="BD548">
        <f t="shared" si="17"/>
        <v>-2.7276000000000522E-2</v>
      </c>
    </row>
    <row r="549" spans="1:56" x14ac:dyDescent="0.25">
      <c r="A549">
        <v>34</v>
      </c>
      <c r="B549">
        <v>70647</v>
      </c>
      <c r="C549">
        <v>70743</v>
      </c>
      <c r="D549">
        <v>16</v>
      </c>
      <c r="E549" t="s">
        <v>52</v>
      </c>
      <c r="F549">
        <v>2017</v>
      </c>
      <c r="G549" s="1">
        <v>0.10394675925925927</v>
      </c>
      <c r="H549">
        <v>20.358599999999999</v>
      </c>
      <c r="I549">
        <v>20.213999999999999</v>
      </c>
      <c r="J549">
        <v>16.9221</v>
      </c>
      <c r="K549">
        <v>16.870899999999999</v>
      </c>
      <c r="L549">
        <v>4.3367000000000004</v>
      </c>
      <c r="M549">
        <v>0.16220000000000001</v>
      </c>
      <c r="N549">
        <v>4.9340999999999999</v>
      </c>
      <c r="O549">
        <v>1.1999999999999999E-3</v>
      </c>
      <c r="P549">
        <v>2.5188999999999999</v>
      </c>
      <c r="Q549">
        <v>2.6497999999999999</v>
      </c>
      <c r="R549">
        <v>0.1691</v>
      </c>
      <c r="S549">
        <v>2.7065999999999999</v>
      </c>
      <c r="T549" s="2">
        <v>9.9999999999999998E-13</v>
      </c>
      <c r="U549" s="2">
        <v>1.9743999999999999</v>
      </c>
      <c r="V549">
        <v>1.6537999999999999</v>
      </c>
      <c r="W549">
        <v>0.43480000000000002</v>
      </c>
      <c r="X549">
        <v>89.698999999999998</v>
      </c>
      <c r="Y549">
        <v>7.6689999999999996</v>
      </c>
      <c r="Z549">
        <v>33.822769999999998</v>
      </c>
      <c r="AA549">
        <v>-118.62730000000001</v>
      </c>
      <c r="AB549">
        <v>20.213000000000001</v>
      </c>
      <c r="AC549">
        <v>33.4131</v>
      </c>
      <c r="AD549">
        <v>33.410299999999999</v>
      </c>
      <c r="AE549">
        <v>5.6391999999999998</v>
      </c>
      <c r="AF549">
        <v>101.8729</v>
      </c>
      <c r="AG549">
        <v>245.869</v>
      </c>
      <c r="AH549">
        <v>5.6388999999999996</v>
      </c>
      <c r="AI549">
        <v>101.7654</v>
      </c>
      <c r="AJ549">
        <v>245.8544</v>
      </c>
      <c r="AK549">
        <v>24.3157</v>
      </c>
      <c r="AL549">
        <v>24.325399999999998</v>
      </c>
      <c r="AM549">
        <v>16.918800000000001</v>
      </c>
      <c r="AN549">
        <v>16.867599999999999</v>
      </c>
      <c r="AO549">
        <v>1.01</v>
      </c>
      <c r="AP549">
        <v>360.63</v>
      </c>
      <c r="AQ549">
        <v>20</v>
      </c>
      <c r="AR549">
        <v>16.847000000000001</v>
      </c>
      <c r="AS549">
        <v>33.4178</v>
      </c>
      <c r="AT549">
        <v>5.867</v>
      </c>
      <c r="AU549">
        <v>0.84199999999999997</v>
      </c>
      <c r="AV549">
        <v>0.307</v>
      </c>
      <c r="AW549">
        <v>0</v>
      </c>
      <c r="AX549">
        <v>0</v>
      </c>
      <c r="AY549">
        <v>7.0000000000000007E-2</v>
      </c>
      <c r="AZ549">
        <v>0.25</v>
      </c>
      <c r="BA549">
        <v>1.98</v>
      </c>
      <c r="BB549">
        <v>256.19</v>
      </c>
      <c r="BC549">
        <f t="shared" si="16"/>
        <v>5.8808679999999995</v>
      </c>
      <c r="BD549">
        <f t="shared" si="17"/>
        <v>-1.3867999999999547E-2</v>
      </c>
    </row>
    <row r="550" spans="1:56" x14ac:dyDescent="0.25">
      <c r="A550">
        <v>34</v>
      </c>
      <c r="B550">
        <v>73166</v>
      </c>
      <c r="C550">
        <v>73262</v>
      </c>
      <c r="D550">
        <v>16</v>
      </c>
      <c r="E550" t="s">
        <v>52</v>
      </c>
      <c r="F550">
        <v>2017</v>
      </c>
      <c r="G550" s="1">
        <v>0.10515046296296297</v>
      </c>
      <c r="H550">
        <v>10.317600000000001</v>
      </c>
      <c r="I550">
        <v>10.243</v>
      </c>
      <c r="J550">
        <v>18.7804</v>
      </c>
      <c r="K550">
        <v>18.7837</v>
      </c>
      <c r="L550">
        <v>4.298</v>
      </c>
      <c r="M550">
        <v>0.12540000000000001</v>
      </c>
      <c r="N550">
        <v>4.9260000000000002</v>
      </c>
      <c r="O550">
        <v>1.1999999999999999E-3</v>
      </c>
      <c r="P550">
        <v>2.5215999999999998</v>
      </c>
      <c r="Q550">
        <v>2.6528</v>
      </c>
      <c r="R550">
        <v>0.17299999999999999</v>
      </c>
      <c r="S550">
        <v>2.8517999999999999</v>
      </c>
      <c r="T550" s="2">
        <v>9.9999999999999998E-13</v>
      </c>
      <c r="U550" s="2">
        <v>1.9743999999999999</v>
      </c>
      <c r="V550">
        <v>1.1753</v>
      </c>
      <c r="W550">
        <v>0.47110000000000002</v>
      </c>
      <c r="X550">
        <v>88.888999999999996</v>
      </c>
      <c r="Y550">
        <v>8.2102000000000004</v>
      </c>
      <c r="Z550">
        <v>33.822769999999998</v>
      </c>
      <c r="AA550">
        <v>-118.62730000000001</v>
      </c>
      <c r="AB550">
        <v>10.244</v>
      </c>
      <c r="AC550">
        <v>33.519799999999996</v>
      </c>
      <c r="AD550">
        <v>33.520400000000002</v>
      </c>
      <c r="AE550">
        <v>5.4371999999999998</v>
      </c>
      <c r="AF550">
        <v>101.82389999999999</v>
      </c>
      <c r="AG550">
        <v>237.149</v>
      </c>
      <c r="AH550">
        <v>5.4382000000000001</v>
      </c>
      <c r="AI550">
        <v>101.8479</v>
      </c>
      <c r="AJ550">
        <v>237.18950000000001</v>
      </c>
      <c r="AK550">
        <v>23.946000000000002</v>
      </c>
      <c r="AL550">
        <v>23.945499999999999</v>
      </c>
      <c r="AM550">
        <v>18.778700000000001</v>
      </c>
      <c r="AN550">
        <v>18.7819</v>
      </c>
      <c r="AO550">
        <v>1.01</v>
      </c>
      <c r="AP550">
        <v>395.57</v>
      </c>
      <c r="AQ550">
        <v>10</v>
      </c>
      <c r="AR550">
        <v>18.806999999999999</v>
      </c>
      <c r="AS550">
        <v>33.521500000000003</v>
      </c>
      <c r="AT550">
        <v>5.6619999999999999</v>
      </c>
      <c r="AU550">
        <v>1.014</v>
      </c>
      <c r="AV550">
        <v>0.22700000000000001</v>
      </c>
      <c r="AW550">
        <v>0</v>
      </c>
      <c r="AX550">
        <v>0</v>
      </c>
      <c r="AY550">
        <v>0</v>
      </c>
      <c r="AZ550">
        <v>0.14000000000000001</v>
      </c>
      <c r="BA550">
        <v>1.1000000000000001</v>
      </c>
      <c r="BB550">
        <v>247.2</v>
      </c>
      <c r="BC550">
        <f t="shared" si="16"/>
        <v>5.6707879999999999</v>
      </c>
      <c r="BD550">
        <f t="shared" si="17"/>
        <v>-8.788000000000018E-3</v>
      </c>
    </row>
    <row r="551" spans="1:56" x14ac:dyDescent="0.25">
      <c r="A551">
        <v>34</v>
      </c>
      <c r="B551">
        <v>75113</v>
      </c>
      <c r="C551">
        <v>75209</v>
      </c>
      <c r="D551">
        <v>16</v>
      </c>
      <c r="E551" t="s">
        <v>52</v>
      </c>
      <c r="F551">
        <v>2017</v>
      </c>
      <c r="G551" s="1">
        <v>0.10609953703703705</v>
      </c>
      <c r="H551">
        <v>2.0453000000000001</v>
      </c>
      <c r="I551">
        <v>2.0310000000000001</v>
      </c>
      <c r="J551">
        <v>18.880099999999999</v>
      </c>
      <c r="K551">
        <v>18.879200000000001</v>
      </c>
      <c r="L551">
        <v>4.3037000000000001</v>
      </c>
      <c r="M551">
        <v>0.1074</v>
      </c>
      <c r="N551">
        <v>4.9340999999999999</v>
      </c>
      <c r="O551">
        <v>1.1834</v>
      </c>
      <c r="P551">
        <v>2.524</v>
      </c>
      <c r="Q551">
        <v>2.6522000000000001</v>
      </c>
      <c r="R551">
        <v>0.18390000000000001</v>
      </c>
      <c r="S551">
        <v>2.8397999999999999</v>
      </c>
      <c r="T551" s="2">
        <v>1.2675000000000001</v>
      </c>
      <c r="U551" s="2">
        <v>1.9743999999999999</v>
      </c>
      <c r="V551">
        <v>0.94179999999999997</v>
      </c>
      <c r="W551">
        <v>0.46579999999999999</v>
      </c>
      <c r="X551">
        <v>89.008200000000002</v>
      </c>
      <c r="Y551">
        <v>8.1646999999999998</v>
      </c>
      <c r="Z551">
        <v>33.822769999999998</v>
      </c>
      <c r="AA551">
        <v>-118.62730000000001</v>
      </c>
      <c r="AB551">
        <v>2.0310000000000001</v>
      </c>
      <c r="AC551">
        <v>33.523800000000001</v>
      </c>
      <c r="AD551">
        <v>33.523899999999998</v>
      </c>
      <c r="AE551">
        <v>5.4282000000000004</v>
      </c>
      <c r="AF551">
        <v>101.8458</v>
      </c>
      <c r="AG551">
        <v>236.75800000000001</v>
      </c>
      <c r="AH551">
        <v>5.4199000000000002</v>
      </c>
      <c r="AI551">
        <v>101.6892</v>
      </c>
      <c r="AJ551">
        <v>236.39689999999999</v>
      </c>
      <c r="AK551">
        <v>23.9236</v>
      </c>
      <c r="AL551">
        <v>23.9238</v>
      </c>
      <c r="AM551">
        <v>18.8797</v>
      </c>
      <c r="AN551">
        <v>18.878900000000002</v>
      </c>
      <c r="AO551">
        <v>1.02</v>
      </c>
      <c r="AP551">
        <v>397.41</v>
      </c>
      <c r="AQ551">
        <v>2</v>
      </c>
      <c r="AR551">
        <v>18.882000000000001</v>
      </c>
      <c r="AS551">
        <v>33.528700000000001</v>
      </c>
      <c r="AT551">
        <v>5.6470000000000002</v>
      </c>
      <c r="AU551">
        <v>0.94</v>
      </c>
      <c r="AV551">
        <v>0.184</v>
      </c>
      <c r="AW551">
        <v>7.0000000000000007E-2</v>
      </c>
      <c r="AX551">
        <v>0</v>
      </c>
      <c r="AY551">
        <v>0.47</v>
      </c>
      <c r="AZ551">
        <v>0.15</v>
      </c>
      <c r="BA551">
        <v>1.24</v>
      </c>
      <c r="BB551">
        <v>246.52</v>
      </c>
      <c r="BC551">
        <f t="shared" si="16"/>
        <v>5.6614279999999999</v>
      </c>
      <c r="BD551">
        <f t="shared" si="17"/>
        <v>-1.4427999999999663E-2</v>
      </c>
    </row>
    <row r="552" spans="1:56" x14ac:dyDescent="0.25">
      <c r="A552">
        <v>35</v>
      </c>
      <c r="B552">
        <v>3697</v>
      </c>
      <c r="C552">
        <v>3793</v>
      </c>
      <c r="D552">
        <v>16</v>
      </c>
      <c r="E552" t="s">
        <v>52</v>
      </c>
      <c r="F552">
        <v>2017</v>
      </c>
      <c r="G552" s="1">
        <v>0.24688657407407408</v>
      </c>
      <c r="H552">
        <v>26.7591</v>
      </c>
      <c r="I552">
        <v>26.567</v>
      </c>
      <c r="J552">
        <v>13.4476</v>
      </c>
      <c r="K552">
        <v>13.425000000000001</v>
      </c>
      <c r="L552">
        <v>4.3213999999999997</v>
      </c>
      <c r="M552">
        <v>0.1042</v>
      </c>
      <c r="N552">
        <v>0.44600000000000001</v>
      </c>
      <c r="O552">
        <v>1.5E-3</v>
      </c>
      <c r="P552">
        <v>1.9599</v>
      </c>
      <c r="Q552">
        <v>2.0606</v>
      </c>
      <c r="R552">
        <v>0.46910000000000002</v>
      </c>
      <c r="S552">
        <v>2.6781999999999999</v>
      </c>
      <c r="T552" s="2">
        <v>9.9999999999999998E-13</v>
      </c>
      <c r="U552" s="2">
        <v>1.9743999999999999</v>
      </c>
      <c r="V552">
        <v>0.90010000000000001</v>
      </c>
      <c r="W552">
        <v>0.4491</v>
      </c>
      <c r="X552">
        <v>89.379400000000004</v>
      </c>
      <c r="Y552">
        <v>7.5682</v>
      </c>
      <c r="Z552">
        <v>34.007390000000001</v>
      </c>
      <c r="AA552">
        <v>-118.8323</v>
      </c>
      <c r="AB552">
        <v>26.567</v>
      </c>
      <c r="AC552">
        <v>33.360900000000001</v>
      </c>
      <c r="AD552">
        <v>33.366900000000001</v>
      </c>
      <c r="AE552">
        <v>4.3646000000000003</v>
      </c>
      <c r="AF552">
        <v>73.559100000000001</v>
      </c>
      <c r="AG552">
        <v>190.16300000000001</v>
      </c>
      <c r="AH552">
        <v>4.3661000000000003</v>
      </c>
      <c r="AI552">
        <v>73.553600000000003</v>
      </c>
      <c r="AJ552">
        <v>190.22800000000001</v>
      </c>
      <c r="AK552">
        <v>25.034500000000001</v>
      </c>
      <c r="AL552">
        <v>25.043700000000001</v>
      </c>
      <c r="AM552">
        <v>13.443899999999999</v>
      </c>
      <c r="AN552">
        <v>13.4213</v>
      </c>
      <c r="AO552">
        <v>0.1</v>
      </c>
      <c r="AP552">
        <v>292.23</v>
      </c>
      <c r="AQ552">
        <v>27</v>
      </c>
      <c r="AR552">
        <v>13.612</v>
      </c>
      <c r="AS552">
        <v>33.365000000000002</v>
      </c>
      <c r="AT552">
        <v>4.4379999999999997</v>
      </c>
      <c r="AU552">
        <v>0.46500000000000002</v>
      </c>
      <c r="AV552">
        <v>0.25700000000000001</v>
      </c>
      <c r="AW552">
        <v>7.77</v>
      </c>
      <c r="AX552">
        <v>0.42199999999999999</v>
      </c>
      <c r="AY552">
        <v>0.13</v>
      </c>
      <c r="AZ552">
        <v>0.85</v>
      </c>
      <c r="BA552">
        <v>8.3699999999999992</v>
      </c>
      <c r="BB552">
        <v>193.79</v>
      </c>
      <c r="BC552">
        <f t="shared" si="16"/>
        <v>4.5552840000000003</v>
      </c>
      <c r="BD552">
        <f t="shared" si="17"/>
        <v>-0.11728400000000061</v>
      </c>
    </row>
    <row r="553" spans="1:56" x14ac:dyDescent="0.25">
      <c r="A553">
        <v>35</v>
      </c>
      <c r="B553">
        <v>5893</v>
      </c>
      <c r="C553">
        <v>5989</v>
      </c>
      <c r="D553">
        <v>16</v>
      </c>
      <c r="E553" t="s">
        <v>52</v>
      </c>
      <c r="F553">
        <v>2017</v>
      </c>
      <c r="G553" s="1">
        <v>0.24793981481481484</v>
      </c>
      <c r="H553">
        <v>20.878699999999998</v>
      </c>
      <c r="I553">
        <v>20.728999999999999</v>
      </c>
      <c r="J553">
        <v>14.459</v>
      </c>
      <c r="K553">
        <v>14.542999999999999</v>
      </c>
      <c r="L553">
        <v>4.3205</v>
      </c>
      <c r="M553">
        <v>0.1346</v>
      </c>
      <c r="N553">
        <v>0.73519999999999996</v>
      </c>
      <c r="O553">
        <v>1.2999999999999999E-3</v>
      </c>
      <c r="P553">
        <v>2.1478000000000002</v>
      </c>
      <c r="Q553">
        <v>2.2780999999999998</v>
      </c>
      <c r="R553">
        <v>0.3871</v>
      </c>
      <c r="S553">
        <v>2.6627999999999998</v>
      </c>
      <c r="T553" s="2">
        <v>9.9999999999999998E-13</v>
      </c>
      <c r="U553" s="2">
        <v>1.9743999999999999</v>
      </c>
      <c r="V553">
        <v>1.2943</v>
      </c>
      <c r="W553">
        <v>0.45</v>
      </c>
      <c r="X553">
        <v>89.359099999999998</v>
      </c>
      <c r="Y553">
        <v>7.5073999999999996</v>
      </c>
      <c r="Z553">
        <v>34.007390000000001</v>
      </c>
      <c r="AA553">
        <v>-118.8323</v>
      </c>
      <c r="AB553">
        <v>20.728999999999999</v>
      </c>
      <c r="AC553">
        <v>33.344200000000001</v>
      </c>
      <c r="AD553">
        <v>33.342700000000001</v>
      </c>
      <c r="AE553">
        <v>4.8292000000000002</v>
      </c>
      <c r="AF553">
        <v>83.068399999999997</v>
      </c>
      <c r="AG553">
        <v>210.44800000000001</v>
      </c>
      <c r="AH553">
        <v>4.8632</v>
      </c>
      <c r="AI553">
        <v>83.794700000000006</v>
      </c>
      <c r="AJ553">
        <v>211.93620000000001</v>
      </c>
      <c r="AK553">
        <v>24.812200000000001</v>
      </c>
      <c r="AL553">
        <v>24.793199999999999</v>
      </c>
      <c r="AM553">
        <v>14.456</v>
      </c>
      <c r="AN553">
        <v>14.539899999999999</v>
      </c>
      <c r="AO553">
        <v>0.1</v>
      </c>
      <c r="AP553">
        <v>313.26</v>
      </c>
      <c r="AQ553">
        <v>21</v>
      </c>
      <c r="AR553">
        <v>14.228999999999999</v>
      </c>
      <c r="AS553">
        <v>33.357799999999997</v>
      </c>
      <c r="AT553">
        <v>4.6719999999999997</v>
      </c>
      <c r="AU553">
        <v>0.65700000000000003</v>
      </c>
      <c r="AV553">
        <v>0.30599999999999999</v>
      </c>
      <c r="AW553">
        <v>5.96</v>
      </c>
      <c r="AX553">
        <v>0.59599999999999997</v>
      </c>
      <c r="AY553">
        <v>0.11</v>
      </c>
      <c r="AZ553">
        <v>0.76</v>
      </c>
      <c r="BA553">
        <v>7.54</v>
      </c>
      <c r="BB553">
        <v>203.99</v>
      </c>
      <c r="BC553">
        <f t="shared" si="16"/>
        <v>5.0384679999999999</v>
      </c>
      <c r="BD553">
        <f t="shared" si="17"/>
        <v>-0.36646800000000024</v>
      </c>
    </row>
    <row r="554" spans="1:56" x14ac:dyDescent="0.25">
      <c r="A554">
        <v>35</v>
      </c>
      <c r="B554">
        <v>7958</v>
      </c>
      <c r="C554">
        <v>8054</v>
      </c>
      <c r="D554">
        <v>16</v>
      </c>
      <c r="E554" t="s">
        <v>52</v>
      </c>
      <c r="F554">
        <v>2017</v>
      </c>
      <c r="G554" s="1">
        <v>0.24894675925925927</v>
      </c>
      <c r="H554">
        <v>9.9014000000000006</v>
      </c>
      <c r="I554">
        <v>9.8350000000000009</v>
      </c>
      <c r="J554">
        <v>16.720700000000001</v>
      </c>
      <c r="K554">
        <v>16.812999999999999</v>
      </c>
      <c r="L554">
        <v>4.2554999999999996</v>
      </c>
      <c r="M554">
        <v>0.17799999999999999</v>
      </c>
      <c r="N554">
        <v>1.2674000000000001</v>
      </c>
      <c r="O554">
        <v>1.2999999999999999E-3</v>
      </c>
      <c r="P554">
        <v>2.4756999999999998</v>
      </c>
      <c r="Q554">
        <v>2.6198999999999999</v>
      </c>
      <c r="R554">
        <v>0.1822</v>
      </c>
      <c r="S554">
        <v>2.6962999999999999</v>
      </c>
      <c r="T554" s="2">
        <v>9.9999999999999998E-13</v>
      </c>
      <c r="U554" s="2">
        <v>1.9743999999999999</v>
      </c>
      <c r="V554">
        <v>1.8589</v>
      </c>
      <c r="W554">
        <v>0.51139999999999997</v>
      </c>
      <c r="X554">
        <v>87.998999999999995</v>
      </c>
      <c r="Y554">
        <v>7.6304999999999996</v>
      </c>
      <c r="Z554">
        <v>34.007390000000001</v>
      </c>
      <c r="AA554">
        <v>-118.8323</v>
      </c>
      <c r="AB554">
        <v>9.83</v>
      </c>
      <c r="AC554">
        <v>33.422400000000003</v>
      </c>
      <c r="AD554">
        <v>33.413800000000002</v>
      </c>
      <c r="AE554">
        <v>5.5232000000000001</v>
      </c>
      <c r="AF554">
        <v>99.393699999999995</v>
      </c>
      <c r="AG554">
        <v>240.79599999999999</v>
      </c>
      <c r="AH554">
        <v>5.5429000000000004</v>
      </c>
      <c r="AI554">
        <v>99.9221</v>
      </c>
      <c r="AJ554">
        <v>241.6626</v>
      </c>
      <c r="AK554">
        <v>24.369399999999999</v>
      </c>
      <c r="AL554">
        <v>24.3413</v>
      </c>
      <c r="AM554">
        <v>16.719100000000001</v>
      </c>
      <c r="AN554">
        <v>16.811399999999999</v>
      </c>
      <c r="AO554">
        <v>0.1</v>
      </c>
      <c r="AP554">
        <v>355.16</v>
      </c>
      <c r="AQ554">
        <v>10</v>
      </c>
      <c r="AR554">
        <v>16.695</v>
      </c>
      <c r="AS554">
        <v>33.4099</v>
      </c>
      <c r="AT554">
        <v>5.7590000000000003</v>
      </c>
      <c r="AU554">
        <v>1.5720000000000001</v>
      </c>
      <c r="AV554">
        <v>0.37</v>
      </c>
      <c r="AW554">
        <v>0.17</v>
      </c>
      <c r="AX554">
        <v>5.8999999999999997E-2</v>
      </c>
      <c r="AY554">
        <v>0.18</v>
      </c>
      <c r="AZ554">
        <v>0.24</v>
      </c>
      <c r="BA554">
        <v>2.2599999999999998</v>
      </c>
      <c r="BB554">
        <v>251.45</v>
      </c>
      <c r="BC554">
        <f t="shared" si="16"/>
        <v>5.7602279999999997</v>
      </c>
      <c r="BD554">
        <f t="shared" si="17"/>
        <v>-1.2279999999993407E-3</v>
      </c>
    </row>
    <row r="555" spans="1:56" x14ac:dyDescent="0.25">
      <c r="A555">
        <v>35</v>
      </c>
      <c r="B555">
        <v>9901</v>
      </c>
      <c r="C555">
        <v>9997</v>
      </c>
      <c r="D555">
        <v>16</v>
      </c>
      <c r="E555" t="s">
        <v>52</v>
      </c>
      <c r="F555">
        <v>2017</v>
      </c>
      <c r="G555" s="1">
        <v>0.24987268518518521</v>
      </c>
      <c r="H555">
        <v>4.8663999999999996</v>
      </c>
      <c r="I555">
        <v>4.8330000000000002</v>
      </c>
      <c r="J555">
        <v>16.970600000000001</v>
      </c>
      <c r="K555">
        <v>16.9847</v>
      </c>
      <c r="L555">
        <v>4.2594000000000003</v>
      </c>
      <c r="M555">
        <v>0.1404</v>
      </c>
      <c r="N555">
        <v>1.504</v>
      </c>
      <c r="O555">
        <v>0.91410000000000002</v>
      </c>
      <c r="P555">
        <v>2.5181</v>
      </c>
      <c r="Q555">
        <v>2.6871999999999998</v>
      </c>
      <c r="R555">
        <v>0.1583</v>
      </c>
      <c r="S555">
        <v>2.7046999999999999</v>
      </c>
      <c r="T555" s="2">
        <v>0.65222999999999998</v>
      </c>
      <c r="U555" s="2">
        <v>1.9743999999999999</v>
      </c>
      <c r="V555">
        <v>1.3704000000000001</v>
      </c>
      <c r="W555">
        <v>0.50770000000000004</v>
      </c>
      <c r="X555">
        <v>88.080699999999993</v>
      </c>
      <c r="Y555">
        <v>7.6615000000000002</v>
      </c>
      <c r="Z555">
        <v>34.007390000000001</v>
      </c>
      <c r="AA555">
        <v>-118.8323</v>
      </c>
      <c r="AB555">
        <v>4.8319999999999999</v>
      </c>
      <c r="AC555">
        <v>33.423400000000001</v>
      </c>
      <c r="AD555">
        <v>33.422899999999998</v>
      </c>
      <c r="AE555">
        <v>5.6181000000000001</v>
      </c>
      <c r="AF555">
        <v>101.5937</v>
      </c>
      <c r="AG555">
        <v>244.95099999999999</v>
      </c>
      <c r="AH555">
        <v>5.7092999999999998</v>
      </c>
      <c r="AI555">
        <v>103.2702</v>
      </c>
      <c r="AJ555">
        <v>248.92689999999999</v>
      </c>
      <c r="AK555">
        <v>24.311599999999999</v>
      </c>
      <c r="AL555">
        <v>24.3079</v>
      </c>
      <c r="AM555">
        <v>16.969899999999999</v>
      </c>
      <c r="AN555">
        <v>16.983899999999998</v>
      </c>
      <c r="AO555">
        <v>0.11</v>
      </c>
      <c r="AP555">
        <v>360.5</v>
      </c>
      <c r="AQ555">
        <v>5</v>
      </c>
      <c r="AR555">
        <v>16.975000000000001</v>
      </c>
      <c r="AS555">
        <v>33.426499999999997</v>
      </c>
      <c r="AT555">
        <v>5.859</v>
      </c>
      <c r="AU555">
        <v>1</v>
      </c>
      <c r="AV555">
        <v>0.22800000000000001</v>
      </c>
      <c r="AW555">
        <v>0.19</v>
      </c>
      <c r="AX555">
        <v>0</v>
      </c>
      <c r="AY555">
        <v>0.23</v>
      </c>
      <c r="AZ555">
        <v>0.22</v>
      </c>
      <c r="BA555">
        <v>2.12</v>
      </c>
      <c r="BB555">
        <v>255.82</v>
      </c>
      <c r="BC555">
        <f t="shared" si="16"/>
        <v>5.858924</v>
      </c>
      <c r="BD555">
        <f t="shared" si="17"/>
        <v>7.5999999999964984E-5</v>
      </c>
    </row>
    <row r="556" spans="1:56" x14ac:dyDescent="0.25">
      <c r="A556">
        <v>35</v>
      </c>
      <c r="B556">
        <v>11272</v>
      </c>
      <c r="C556">
        <v>11368</v>
      </c>
      <c r="D556">
        <v>16</v>
      </c>
      <c r="E556" t="s">
        <v>52</v>
      </c>
      <c r="F556">
        <v>2017</v>
      </c>
      <c r="G556" s="1">
        <v>0.25054398148148149</v>
      </c>
      <c r="H556">
        <v>1.7533000000000001</v>
      </c>
      <c r="I556">
        <v>1.74</v>
      </c>
      <c r="J556">
        <v>17.031300000000002</v>
      </c>
      <c r="K556">
        <v>17.037099999999999</v>
      </c>
      <c r="L556">
        <v>4.2588999999999997</v>
      </c>
      <c r="M556">
        <v>0.1368</v>
      </c>
      <c r="N556">
        <v>1.6669</v>
      </c>
      <c r="O556">
        <v>1.2556</v>
      </c>
      <c r="P556">
        <v>2.5213999999999999</v>
      </c>
      <c r="Q556">
        <v>2.6939000000000002</v>
      </c>
      <c r="R556">
        <v>0.16139999999999999</v>
      </c>
      <c r="S556">
        <v>2.7057000000000002</v>
      </c>
      <c r="T556" s="2">
        <v>1.5014000000000001</v>
      </c>
      <c r="U556" s="2">
        <v>1.9743999999999999</v>
      </c>
      <c r="V556">
        <v>1.3236000000000001</v>
      </c>
      <c r="W556">
        <v>0.50819999999999999</v>
      </c>
      <c r="X556">
        <v>88.0702</v>
      </c>
      <c r="Y556">
        <v>7.6651999999999996</v>
      </c>
      <c r="Z556">
        <v>34.007390000000001</v>
      </c>
      <c r="AA556">
        <v>-118.8323</v>
      </c>
      <c r="AB556">
        <v>1.7410000000000001</v>
      </c>
      <c r="AC556">
        <v>33.425800000000002</v>
      </c>
      <c r="AD556">
        <v>33.425600000000003</v>
      </c>
      <c r="AE556">
        <v>5.6173999999999999</v>
      </c>
      <c r="AF556">
        <v>101.70010000000001</v>
      </c>
      <c r="AG556">
        <v>244.92</v>
      </c>
      <c r="AH556">
        <v>5.7173999999999996</v>
      </c>
      <c r="AI556">
        <v>103.5234</v>
      </c>
      <c r="AJ556">
        <v>249.2834</v>
      </c>
      <c r="AK556">
        <v>24.298999999999999</v>
      </c>
      <c r="AL556">
        <v>24.297499999999999</v>
      </c>
      <c r="AM556">
        <v>17.030999999999999</v>
      </c>
      <c r="AN556">
        <v>17.036799999999999</v>
      </c>
      <c r="AO556">
        <v>0.12</v>
      </c>
      <c r="AP556">
        <v>361.6</v>
      </c>
      <c r="AQ556">
        <v>2</v>
      </c>
      <c r="AR556">
        <v>17.039000000000001</v>
      </c>
      <c r="AS556">
        <v>33.425699999999999</v>
      </c>
      <c r="AT556">
        <v>5.8419999999999996</v>
      </c>
      <c r="AU556">
        <v>1.1180000000000001</v>
      </c>
      <c r="AV556">
        <v>0.22600000000000001</v>
      </c>
      <c r="AW556">
        <v>0.33</v>
      </c>
      <c r="AX556">
        <v>3.4000000000000002E-2</v>
      </c>
      <c r="AY556">
        <v>0.22</v>
      </c>
      <c r="AZ556">
        <v>0.21</v>
      </c>
      <c r="BA556">
        <v>2.46</v>
      </c>
      <c r="BB556">
        <v>255.06</v>
      </c>
      <c r="BC556">
        <f t="shared" si="16"/>
        <v>5.8581959999999995</v>
      </c>
      <c r="BD556">
        <f t="shared" si="17"/>
        <v>-1.6195999999999877E-2</v>
      </c>
    </row>
    <row r="557" spans="1:56" x14ac:dyDescent="0.25">
      <c r="A557">
        <v>36</v>
      </c>
      <c r="B557">
        <v>24907</v>
      </c>
      <c r="C557">
        <v>25003</v>
      </c>
      <c r="D557">
        <v>16</v>
      </c>
      <c r="E557" t="s">
        <v>52</v>
      </c>
      <c r="F557">
        <v>2017</v>
      </c>
      <c r="G557" s="1">
        <v>0.36304398148148148</v>
      </c>
      <c r="H557">
        <v>750.26419999999996</v>
      </c>
      <c r="I557">
        <v>743.58699999999999</v>
      </c>
      <c r="J557">
        <v>5.3346</v>
      </c>
      <c r="K557">
        <v>5.3327999999999998</v>
      </c>
      <c r="L557">
        <v>4.4786999999999999</v>
      </c>
      <c r="M557">
        <v>3.4599999999999999E-2</v>
      </c>
      <c r="N557">
        <v>0.56420000000000003</v>
      </c>
      <c r="O557">
        <v>1.4E-3</v>
      </c>
      <c r="P557">
        <v>0.54210000000000003</v>
      </c>
      <c r="Q557">
        <v>0.54630000000000001</v>
      </c>
      <c r="R557">
        <v>1.5726</v>
      </c>
      <c r="S557">
        <v>2.6434000000000002</v>
      </c>
      <c r="T557" s="2">
        <v>9.9999999999999998E-13</v>
      </c>
      <c r="U557" s="2">
        <v>1.9743999999999999</v>
      </c>
      <c r="V557">
        <v>5.3E-3</v>
      </c>
      <c r="W557">
        <v>0.30430000000000001</v>
      </c>
      <c r="X557">
        <v>92.674599999999998</v>
      </c>
      <c r="Y557">
        <v>7.4474999999999998</v>
      </c>
      <c r="Z557">
        <v>33.656999999999996</v>
      </c>
      <c r="AA557">
        <v>-118.9743</v>
      </c>
      <c r="AB557">
        <v>743.58799999999997</v>
      </c>
      <c r="AC557">
        <v>34.386499999999998</v>
      </c>
      <c r="AD557">
        <v>34.388500000000001</v>
      </c>
      <c r="AE557">
        <v>0.12</v>
      </c>
      <c r="AF557">
        <v>1.704</v>
      </c>
      <c r="AG557">
        <v>5.2190000000000003</v>
      </c>
      <c r="AH557">
        <v>0.12379999999999999</v>
      </c>
      <c r="AI557">
        <v>1.7571000000000001</v>
      </c>
      <c r="AJ557">
        <v>5.3833000000000002</v>
      </c>
      <c r="AK557">
        <v>27.1571</v>
      </c>
      <c r="AL557">
        <v>27.158899999999999</v>
      </c>
      <c r="AM557">
        <v>5.2717000000000001</v>
      </c>
      <c r="AN557">
        <v>5.2698999999999998</v>
      </c>
      <c r="AO557">
        <v>1.17</v>
      </c>
      <c r="AP557">
        <v>99.35</v>
      </c>
      <c r="AQ557">
        <v>744</v>
      </c>
      <c r="AR557">
        <v>5.335</v>
      </c>
      <c r="AS557">
        <v>34.380899999999997</v>
      </c>
      <c r="AT557">
        <v>0.13200000000000001</v>
      </c>
      <c r="AW557">
        <v>37.869999999999997</v>
      </c>
      <c r="AX557">
        <v>0</v>
      </c>
      <c r="AY557">
        <v>0</v>
      </c>
      <c r="AZ557">
        <v>3.31</v>
      </c>
      <c r="BA557">
        <v>99.65</v>
      </c>
      <c r="BB557">
        <v>5.78</v>
      </c>
      <c r="BC557">
        <f t="shared" si="16"/>
        <v>0.1409</v>
      </c>
      <c r="BD557">
        <f t="shared" si="17"/>
        <v>-8.8999999999999913E-3</v>
      </c>
    </row>
    <row r="558" spans="1:56" x14ac:dyDescent="0.25">
      <c r="A558">
        <v>36</v>
      </c>
      <c r="B558">
        <v>28428</v>
      </c>
      <c r="C558">
        <v>28524</v>
      </c>
      <c r="D558">
        <v>16</v>
      </c>
      <c r="E558" t="s">
        <v>52</v>
      </c>
      <c r="F558">
        <v>2017</v>
      </c>
      <c r="G558" s="1">
        <v>0.36473379629629626</v>
      </c>
      <c r="H558">
        <v>745.02470000000005</v>
      </c>
      <c r="I558">
        <v>738.399</v>
      </c>
      <c r="J558">
        <v>5.3304999999999998</v>
      </c>
      <c r="K558">
        <v>5.3296999999999999</v>
      </c>
      <c r="L558">
        <v>4.4798999999999998</v>
      </c>
      <c r="M558">
        <v>3.49E-2</v>
      </c>
      <c r="N558">
        <v>0.85699999999999998</v>
      </c>
      <c r="O558">
        <v>1.2999999999999999E-3</v>
      </c>
      <c r="P558">
        <v>0.54210000000000003</v>
      </c>
      <c r="Q558">
        <v>0.54579999999999995</v>
      </c>
      <c r="R558">
        <v>1.5694999999999999</v>
      </c>
      <c r="S558">
        <v>2.6431</v>
      </c>
      <c r="T558" s="2">
        <v>9.9999999999999998E-13</v>
      </c>
      <c r="U558" s="2">
        <v>1.9743999999999999</v>
      </c>
      <c r="V558">
        <v>5.3E-3</v>
      </c>
      <c r="W558">
        <v>0.30330000000000001</v>
      </c>
      <c r="X558">
        <v>92.697800000000001</v>
      </c>
      <c r="Y558">
        <v>7.4465000000000003</v>
      </c>
      <c r="Z558">
        <v>33.656999999999996</v>
      </c>
      <c r="AA558">
        <v>-118.9743</v>
      </c>
      <c r="AB558">
        <v>738.404</v>
      </c>
      <c r="AC558">
        <v>34.386699999999998</v>
      </c>
      <c r="AD558">
        <v>34.388800000000003</v>
      </c>
      <c r="AE558">
        <v>0.12039999999999999</v>
      </c>
      <c r="AF558">
        <v>1.708</v>
      </c>
      <c r="AG558">
        <v>5.234</v>
      </c>
      <c r="AH558">
        <v>0.1242</v>
      </c>
      <c r="AI558">
        <v>1.762</v>
      </c>
      <c r="AJ558">
        <v>5.399</v>
      </c>
      <c r="AK558">
        <v>27.157800000000002</v>
      </c>
      <c r="AL558">
        <v>27.159500000000001</v>
      </c>
      <c r="AM558">
        <v>5.2679999999999998</v>
      </c>
      <c r="AN558">
        <v>5.2672999999999996</v>
      </c>
      <c r="AO558">
        <v>1.18</v>
      </c>
      <c r="AP558">
        <v>99.22</v>
      </c>
      <c r="AQ558">
        <v>739</v>
      </c>
      <c r="AR558">
        <v>5.33</v>
      </c>
      <c r="AS558">
        <v>34.3827</v>
      </c>
      <c r="AT558">
        <v>0.17199999999999999</v>
      </c>
      <c r="AW558">
        <v>37.799999999999997</v>
      </c>
      <c r="AX558">
        <v>0</v>
      </c>
      <c r="AY558">
        <v>0</v>
      </c>
      <c r="AZ558">
        <v>3.29</v>
      </c>
      <c r="BA558">
        <v>100.2</v>
      </c>
      <c r="BB558">
        <v>7.5</v>
      </c>
      <c r="BC558">
        <f t="shared" si="16"/>
        <v>0.141316</v>
      </c>
      <c r="BD558">
        <f t="shared" si="17"/>
        <v>3.0683999999999989E-2</v>
      </c>
    </row>
    <row r="559" spans="1:56" x14ac:dyDescent="0.25">
      <c r="A559">
        <v>36</v>
      </c>
      <c r="B559">
        <v>35870</v>
      </c>
      <c r="C559">
        <v>35966</v>
      </c>
      <c r="D559">
        <v>16</v>
      </c>
      <c r="E559" t="s">
        <v>52</v>
      </c>
      <c r="F559">
        <v>2017</v>
      </c>
      <c r="G559" s="1">
        <v>0.36833333333333335</v>
      </c>
      <c r="H559">
        <v>636.2731</v>
      </c>
      <c r="I559">
        <v>630.78200000000004</v>
      </c>
      <c r="J559">
        <v>5.6341999999999999</v>
      </c>
      <c r="K559">
        <v>5.6355000000000004</v>
      </c>
      <c r="L559">
        <v>4.4884000000000004</v>
      </c>
      <c r="M559">
        <v>3.4200000000000001E-2</v>
      </c>
      <c r="N559">
        <v>4.9340999999999999</v>
      </c>
      <c r="O559">
        <v>1.1999999999999999E-3</v>
      </c>
      <c r="P559">
        <v>0.55420000000000003</v>
      </c>
      <c r="Q559">
        <v>0.55800000000000005</v>
      </c>
      <c r="R559">
        <v>1.5952</v>
      </c>
      <c r="S559">
        <v>2.6452</v>
      </c>
      <c r="T559" s="2">
        <v>9.9999999999999998E-13</v>
      </c>
      <c r="U559" s="2">
        <v>1.9743999999999999</v>
      </c>
      <c r="V559">
        <v>5.3E-3</v>
      </c>
      <c r="W559">
        <v>0.29559999999999997</v>
      </c>
      <c r="X559">
        <v>92.876300000000001</v>
      </c>
      <c r="Y559">
        <v>7.4542999999999999</v>
      </c>
      <c r="Z559">
        <v>33.656999999999996</v>
      </c>
      <c r="AA559">
        <v>-118.9743</v>
      </c>
      <c r="AB559">
        <v>630.78300000000002</v>
      </c>
      <c r="AC559">
        <v>34.363300000000002</v>
      </c>
      <c r="AD559">
        <v>34.365200000000002</v>
      </c>
      <c r="AE559">
        <v>0.16650000000000001</v>
      </c>
      <c r="AF559">
        <v>2.3791000000000002</v>
      </c>
      <c r="AG559">
        <v>7.2389999999999999</v>
      </c>
      <c r="AH559">
        <v>0.1666</v>
      </c>
      <c r="AI559">
        <v>2.3809999999999998</v>
      </c>
      <c r="AJ559">
        <v>7.2443</v>
      </c>
      <c r="AK559">
        <v>27.101800000000001</v>
      </c>
      <c r="AL559">
        <v>27.103100000000001</v>
      </c>
      <c r="AM559">
        <v>5.5799000000000003</v>
      </c>
      <c r="AN559">
        <v>5.5811999999999999</v>
      </c>
      <c r="AO559">
        <v>1.18</v>
      </c>
      <c r="AP559">
        <v>103.59</v>
      </c>
      <c r="AQ559">
        <v>631</v>
      </c>
      <c r="AR559">
        <v>5.6219999999999999</v>
      </c>
      <c r="AS559">
        <v>34.357999999999997</v>
      </c>
      <c r="AT559">
        <v>0.20699999999999999</v>
      </c>
      <c r="AW559">
        <v>39.18</v>
      </c>
      <c r="AX559">
        <v>0</v>
      </c>
      <c r="AY559">
        <v>0</v>
      </c>
      <c r="AZ559">
        <v>3.22</v>
      </c>
      <c r="BA559">
        <v>89.88</v>
      </c>
      <c r="BB559">
        <v>9.0299999999999994</v>
      </c>
      <c r="BC559">
        <f t="shared" si="16"/>
        <v>0.18926000000000001</v>
      </c>
      <c r="BD559">
        <f t="shared" si="17"/>
        <v>1.7739999999999978E-2</v>
      </c>
    </row>
    <row r="560" spans="1:56" x14ac:dyDescent="0.25">
      <c r="A560">
        <v>36</v>
      </c>
      <c r="B560">
        <v>40774</v>
      </c>
      <c r="C560">
        <v>40870</v>
      </c>
      <c r="D560">
        <v>16</v>
      </c>
      <c r="E560" t="s">
        <v>52</v>
      </c>
      <c r="F560">
        <v>2017</v>
      </c>
      <c r="G560" s="1">
        <v>0.37069444444444444</v>
      </c>
      <c r="H560">
        <v>520.48800000000006</v>
      </c>
      <c r="I560">
        <v>516.14200000000005</v>
      </c>
      <c r="J560">
        <v>6.3608000000000002</v>
      </c>
      <c r="K560">
        <v>6.3583999999999996</v>
      </c>
      <c r="L560">
        <v>4.4907000000000004</v>
      </c>
      <c r="M560">
        <v>3.4500000000000003E-2</v>
      </c>
      <c r="N560">
        <v>4.9340999999999999</v>
      </c>
      <c r="O560">
        <v>1.1999999999999999E-3</v>
      </c>
      <c r="P560">
        <v>0.58120000000000005</v>
      </c>
      <c r="Q560">
        <v>0.58620000000000005</v>
      </c>
      <c r="R560">
        <v>1.5651999999999999</v>
      </c>
      <c r="S560">
        <v>2.6482000000000001</v>
      </c>
      <c r="T560" s="2">
        <v>9.9999999999999998E-13</v>
      </c>
      <c r="U560" s="2">
        <v>1.9743999999999999</v>
      </c>
      <c r="V560">
        <v>5.3E-3</v>
      </c>
      <c r="W560">
        <v>0.29349999999999998</v>
      </c>
      <c r="X560">
        <v>92.926000000000002</v>
      </c>
      <c r="Y560">
        <v>7.4652000000000003</v>
      </c>
      <c r="Z560">
        <v>33.656999999999996</v>
      </c>
      <c r="AA560">
        <v>-118.9743</v>
      </c>
      <c r="AB560">
        <v>516.14</v>
      </c>
      <c r="AC560">
        <v>34.319600000000001</v>
      </c>
      <c r="AD560">
        <v>34.3217</v>
      </c>
      <c r="AE560">
        <v>0.26279999999999998</v>
      </c>
      <c r="AF560">
        <v>3.819</v>
      </c>
      <c r="AG560">
        <v>11.428000000000001</v>
      </c>
      <c r="AH560">
        <v>0.26029999999999998</v>
      </c>
      <c r="AI560">
        <v>3.7820999999999998</v>
      </c>
      <c r="AJ560">
        <v>11.3194</v>
      </c>
      <c r="AK560">
        <v>26.974699999999999</v>
      </c>
      <c r="AL560">
        <v>26.976700000000001</v>
      </c>
      <c r="AM560">
        <v>6.3140000000000001</v>
      </c>
      <c r="AN560">
        <v>6.3116000000000003</v>
      </c>
      <c r="AO560">
        <v>1.19</v>
      </c>
      <c r="AP560">
        <v>114.92</v>
      </c>
      <c r="AQ560">
        <v>516</v>
      </c>
      <c r="AR560">
        <v>6.36</v>
      </c>
      <c r="AS560">
        <v>34.314999999999998</v>
      </c>
      <c r="AT560">
        <v>0.32100000000000001</v>
      </c>
      <c r="AW560">
        <v>38.130000000000003</v>
      </c>
      <c r="AX560">
        <v>0</v>
      </c>
      <c r="AY560">
        <v>0</v>
      </c>
      <c r="AZ560">
        <v>3.09</v>
      </c>
      <c r="BA560">
        <v>75.62</v>
      </c>
      <c r="BB560">
        <v>14</v>
      </c>
      <c r="BC560">
        <f t="shared" si="16"/>
        <v>0.289412</v>
      </c>
      <c r="BD560">
        <f t="shared" si="17"/>
        <v>3.1588000000000005E-2</v>
      </c>
    </row>
    <row r="561" spans="1:56" x14ac:dyDescent="0.25">
      <c r="A561">
        <v>36</v>
      </c>
      <c r="B561">
        <v>44448</v>
      </c>
      <c r="C561">
        <v>44544</v>
      </c>
      <c r="D561">
        <v>16</v>
      </c>
      <c r="E561" t="s">
        <v>52</v>
      </c>
      <c r="F561">
        <v>2017</v>
      </c>
      <c r="G561" s="1">
        <v>0.37246527777777777</v>
      </c>
      <c r="H561">
        <v>485.23880000000003</v>
      </c>
      <c r="I561">
        <v>481.22800000000001</v>
      </c>
      <c r="J561">
        <v>6.6418999999999997</v>
      </c>
      <c r="K561">
        <v>6.6294000000000004</v>
      </c>
      <c r="L561">
        <v>4.4905999999999997</v>
      </c>
      <c r="M561">
        <v>3.4200000000000001E-2</v>
      </c>
      <c r="N561">
        <v>4.9340999999999999</v>
      </c>
      <c r="O561">
        <v>1.1999999999999999E-3</v>
      </c>
      <c r="P561">
        <v>0.5958</v>
      </c>
      <c r="Q561">
        <v>0.60199999999999998</v>
      </c>
      <c r="R561">
        <v>1.5610999999999999</v>
      </c>
      <c r="S561">
        <v>2.6505999999999998</v>
      </c>
      <c r="T561" s="2">
        <v>9.9999999999999998E-13</v>
      </c>
      <c r="U561" s="2">
        <v>1.8726</v>
      </c>
      <c r="V561" t="s">
        <v>53</v>
      </c>
      <c r="W561">
        <v>0.29360000000000003</v>
      </c>
      <c r="X561">
        <v>92.924199999999999</v>
      </c>
      <c r="Y561">
        <v>7.4739000000000004</v>
      </c>
      <c r="Z561">
        <v>33.656999999999996</v>
      </c>
      <c r="AA561">
        <v>-118.9743</v>
      </c>
      <c r="AB561">
        <v>481.226</v>
      </c>
      <c r="AC561">
        <v>34.306399999999996</v>
      </c>
      <c r="AD561">
        <v>34.31</v>
      </c>
      <c r="AE561">
        <v>0.31480000000000002</v>
      </c>
      <c r="AF561">
        <v>4.6033999999999997</v>
      </c>
      <c r="AG561">
        <v>13.69</v>
      </c>
      <c r="AH561">
        <v>0.3125</v>
      </c>
      <c r="AI561">
        <v>4.5679999999999996</v>
      </c>
      <c r="AJ561">
        <v>13.588699999999999</v>
      </c>
      <c r="AK561">
        <v>26.927</v>
      </c>
      <c r="AL561">
        <v>26.9314</v>
      </c>
      <c r="AM561">
        <v>6.5974000000000004</v>
      </c>
      <c r="AN561">
        <v>6.5849000000000002</v>
      </c>
      <c r="AO561">
        <v>1.19</v>
      </c>
      <c r="AP561">
        <v>119.22</v>
      </c>
      <c r="AQ561">
        <v>481</v>
      </c>
      <c r="AR561">
        <v>6.6130000000000004</v>
      </c>
      <c r="AS561">
        <v>34.304400000000001</v>
      </c>
      <c r="AT561">
        <v>0.33800000000000002</v>
      </c>
      <c r="AW561">
        <v>37.479999999999997</v>
      </c>
      <c r="AX561">
        <v>0</v>
      </c>
      <c r="AY561">
        <v>0</v>
      </c>
      <c r="AZ561">
        <v>3.03</v>
      </c>
      <c r="BA561">
        <v>71.260000000000005</v>
      </c>
      <c r="BB561">
        <v>14.74</v>
      </c>
      <c r="BC561">
        <f t="shared" si="16"/>
        <v>0.34349200000000002</v>
      </c>
      <c r="BD561">
        <f t="shared" si="17"/>
        <v>-5.4919999999999969E-3</v>
      </c>
    </row>
    <row r="562" spans="1:56" x14ac:dyDescent="0.25">
      <c r="A562">
        <v>36</v>
      </c>
      <c r="B562">
        <v>47685</v>
      </c>
      <c r="C562">
        <v>47781</v>
      </c>
      <c r="D562">
        <v>16</v>
      </c>
      <c r="E562" t="s">
        <v>52</v>
      </c>
      <c r="F562">
        <v>2017</v>
      </c>
      <c r="G562" s="1">
        <v>0.37402777777777779</v>
      </c>
      <c r="H562">
        <v>444.09890000000001</v>
      </c>
      <c r="I562">
        <v>440.46800000000002</v>
      </c>
      <c r="J562">
        <v>6.9043000000000001</v>
      </c>
      <c r="K562">
        <v>6.9034000000000004</v>
      </c>
      <c r="L562">
        <v>4.4903000000000004</v>
      </c>
      <c r="M562">
        <v>3.4299999999999997E-2</v>
      </c>
      <c r="N562">
        <v>4.9340999999999999</v>
      </c>
      <c r="O562">
        <v>1.1999999999999999E-3</v>
      </c>
      <c r="P562">
        <v>0.61170000000000002</v>
      </c>
      <c r="Q562">
        <v>0.62029999999999996</v>
      </c>
      <c r="R562">
        <v>1.514</v>
      </c>
      <c r="S562">
        <v>2.6520000000000001</v>
      </c>
      <c r="T562" s="2">
        <v>9.9999999999999998E-13</v>
      </c>
      <c r="U562" s="2">
        <v>1.9743999999999999</v>
      </c>
      <c r="V562">
        <v>5.3E-3</v>
      </c>
      <c r="W562">
        <v>0.29389999999999999</v>
      </c>
      <c r="X562">
        <v>92.917000000000002</v>
      </c>
      <c r="Y562">
        <v>7.4791999999999996</v>
      </c>
      <c r="Z562">
        <v>33.656999999999996</v>
      </c>
      <c r="AA562">
        <v>-118.9743</v>
      </c>
      <c r="AB562">
        <v>440.47</v>
      </c>
      <c r="AC562">
        <v>34.297499999999999</v>
      </c>
      <c r="AD562">
        <v>34.298999999999999</v>
      </c>
      <c r="AE562">
        <v>0.3695</v>
      </c>
      <c r="AF562">
        <v>5.4364999999999997</v>
      </c>
      <c r="AG562">
        <v>16.071000000000002</v>
      </c>
      <c r="AH562">
        <v>0.37169999999999997</v>
      </c>
      <c r="AI562">
        <v>5.4673999999999996</v>
      </c>
      <c r="AJ562">
        <v>16.164000000000001</v>
      </c>
      <c r="AK562">
        <v>26.8842</v>
      </c>
      <c r="AL562">
        <v>26.8855</v>
      </c>
      <c r="AM562">
        <v>6.8628</v>
      </c>
      <c r="AN562">
        <v>6.8619000000000003</v>
      </c>
      <c r="AO562">
        <v>1.19</v>
      </c>
      <c r="AP562">
        <v>122.89</v>
      </c>
      <c r="AQ562">
        <v>441</v>
      </c>
      <c r="AR562">
        <v>6.9059999999999997</v>
      </c>
      <c r="AS562">
        <v>34.291499999999999</v>
      </c>
      <c r="AT562">
        <v>0.41899999999999998</v>
      </c>
      <c r="AW562">
        <v>36.61</v>
      </c>
      <c r="AX562">
        <v>0</v>
      </c>
      <c r="AY562">
        <v>0</v>
      </c>
      <c r="AZ562">
        <v>2.99</v>
      </c>
      <c r="BA562">
        <v>66.209999999999994</v>
      </c>
      <c r="BB562">
        <v>18.29</v>
      </c>
      <c r="BC562">
        <f t="shared" si="16"/>
        <v>0.40038000000000001</v>
      </c>
      <c r="BD562">
        <f t="shared" si="17"/>
        <v>1.861999999999997E-2</v>
      </c>
    </row>
    <row r="563" spans="1:56" x14ac:dyDescent="0.25">
      <c r="A563">
        <v>36</v>
      </c>
      <c r="B563">
        <v>51293</v>
      </c>
      <c r="C563">
        <v>51389</v>
      </c>
      <c r="D563">
        <v>16</v>
      </c>
      <c r="E563" t="s">
        <v>52</v>
      </c>
      <c r="F563">
        <v>2017</v>
      </c>
      <c r="G563" s="1">
        <v>0.37576388888888884</v>
      </c>
      <c r="H563">
        <v>383.62490000000003</v>
      </c>
      <c r="I563">
        <v>380.548</v>
      </c>
      <c r="J563">
        <v>7.2882999999999996</v>
      </c>
      <c r="K563">
        <v>7.2893999999999997</v>
      </c>
      <c r="L563">
        <v>4.4909999999999997</v>
      </c>
      <c r="M563">
        <v>3.4099999999999998E-2</v>
      </c>
      <c r="N563">
        <v>4.9340999999999999</v>
      </c>
      <c r="O563">
        <v>1.1999999999999999E-3</v>
      </c>
      <c r="P563">
        <v>0.6361</v>
      </c>
      <c r="Q563">
        <v>0.64590000000000003</v>
      </c>
      <c r="R563">
        <v>1.486</v>
      </c>
      <c r="S563">
        <v>2.6553</v>
      </c>
      <c r="T563" s="2">
        <v>9.9999999999999998E-13</v>
      </c>
      <c r="U563" s="2">
        <v>1.9743999999999999</v>
      </c>
      <c r="V563" t="s">
        <v>53</v>
      </c>
      <c r="W563">
        <v>0.29320000000000002</v>
      </c>
      <c r="X563">
        <v>92.932599999999994</v>
      </c>
      <c r="Y563">
        <v>7.4913999999999996</v>
      </c>
      <c r="Z563">
        <v>33.65699</v>
      </c>
      <c r="AA563">
        <v>-118.9743</v>
      </c>
      <c r="AB563">
        <v>380.54599999999999</v>
      </c>
      <c r="AC563">
        <v>34.289200000000001</v>
      </c>
      <c r="AD563">
        <v>34.290999999999997</v>
      </c>
      <c r="AE563">
        <v>0.45200000000000001</v>
      </c>
      <c r="AF563">
        <v>6.7080000000000002</v>
      </c>
      <c r="AG563">
        <v>19.658000000000001</v>
      </c>
      <c r="AH563">
        <v>0.4521</v>
      </c>
      <c r="AI563">
        <v>6.7096</v>
      </c>
      <c r="AJ563">
        <v>19.662299999999998</v>
      </c>
      <c r="AK563">
        <v>26.823799999999999</v>
      </c>
      <c r="AL563">
        <v>26.825099999999999</v>
      </c>
      <c r="AM563">
        <v>7.2515000000000001</v>
      </c>
      <c r="AN563">
        <v>7.2526000000000002</v>
      </c>
      <c r="AO563">
        <v>1.2</v>
      </c>
      <c r="AP563">
        <v>127.96</v>
      </c>
      <c r="AQ563">
        <v>380</v>
      </c>
      <c r="AR563">
        <v>7.2679999999999998</v>
      </c>
      <c r="AS563">
        <v>34.2834</v>
      </c>
      <c r="AT563">
        <v>0.49099999999999999</v>
      </c>
      <c r="AW563">
        <v>35.340000000000003</v>
      </c>
      <c r="AX563">
        <v>0</v>
      </c>
      <c r="AY563">
        <v>0</v>
      </c>
      <c r="AZ563">
        <v>2.91</v>
      </c>
      <c r="BA563">
        <v>61.01</v>
      </c>
      <c r="BB563">
        <v>21.4</v>
      </c>
      <c r="BC563">
        <f t="shared" si="16"/>
        <v>0.48618000000000006</v>
      </c>
      <c r="BD563">
        <f t="shared" si="17"/>
        <v>4.8199999999999354E-3</v>
      </c>
    </row>
    <row r="564" spans="1:56" x14ac:dyDescent="0.25">
      <c r="A564">
        <v>36</v>
      </c>
      <c r="B564">
        <v>54850</v>
      </c>
      <c r="C564">
        <v>54946</v>
      </c>
      <c r="D564">
        <v>16</v>
      </c>
      <c r="E564" t="s">
        <v>52</v>
      </c>
      <c r="F564">
        <v>2017</v>
      </c>
      <c r="G564" s="1">
        <v>0.37747685185185187</v>
      </c>
      <c r="H564">
        <v>323.06009999999998</v>
      </c>
      <c r="I564">
        <v>320.51400000000001</v>
      </c>
      <c r="J564">
        <v>8.0027000000000008</v>
      </c>
      <c r="K564">
        <v>7.9997999999999996</v>
      </c>
      <c r="L564">
        <v>4.4870999999999999</v>
      </c>
      <c r="M564">
        <v>3.4099999999999998E-2</v>
      </c>
      <c r="N564">
        <v>4.9340999999999999</v>
      </c>
      <c r="O564">
        <v>1.1999999999999999E-3</v>
      </c>
      <c r="P564">
        <v>0.70209999999999995</v>
      </c>
      <c r="Q564">
        <v>0.71550000000000002</v>
      </c>
      <c r="R564">
        <v>1.3817999999999999</v>
      </c>
      <c r="S564">
        <v>2.6623000000000001</v>
      </c>
      <c r="T564" s="2">
        <v>9.9999999999999998E-13</v>
      </c>
      <c r="U564" s="2">
        <v>1.9743999999999999</v>
      </c>
      <c r="V564">
        <v>5.3E-3</v>
      </c>
      <c r="W564">
        <v>0.29680000000000001</v>
      </c>
      <c r="X564">
        <v>92.848500000000001</v>
      </c>
      <c r="Y564">
        <v>7.5171999999999999</v>
      </c>
      <c r="Z564">
        <v>33.65699</v>
      </c>
      <c r="AA564">
        <v>-118.9743</v>
      </c>
      <c r="AB564">
        <v>320.51400000000001</v>
      </c>
      <c r="AC564">
        <v>34.273499999999999</v>
      </c>
      <c r="AD564">
        <v>34.274999999999999</v>
      </c>
      <c r="AE564">
        <v>0.67349999999999999</v>
      </c>
      <c r="AF564">
        <v>10.156700000000001</v>
      </c>
      <c r="AG564">
        <v>29.294</v>
      </c>
      <c r="AH564">
        <v>0.67010000000000003</v>
      </c>
      <c r="AI564">
        <v>10.1052</v>
      </c>
      <c r="AJ564">
        <v>29.147200000000002</v>
      </c>
      <c r="AK564">
        <v>26.707699999999999</v>
      </c>
      <c r="AL564">
        <v>26.709299999999999</v>
      </c>
      <c r="AM564">
        <v>7.9701000000000004</v>
      </c>
      <c r="AN564">
        <v>7.9672000000000001</v>
      </c>
      <c r="AO564">
        <v>1.2</v>
      </c>
      <c r="AP564">
        <v>138.44</v>
      </c>
      <c r="AQ564">
        <v>321</v>
      </c>
      <c r="AR564">
        <v>8.0259999999999998</v>
      </c>
      <c r="AS564">
        <v>34.267499999999998</v>
      </c>
      <c r="AT564">
        <v>0.71099999999999997</v>
      </c>
      <c r="AW564">
        <v>32.96</v>
      </c>
      <c r="AX564">
        <v>0</v>
      </c>
      <c r="AY564">
        <v>0</v>
      </c>
      <c r="AZ564">
        <v>2.74</v>
      </c>
      <c r="BA564">
        <v>51.98</v>
      </c>
      <c r="BB564">
        <v>31.03</v>
      </c>
      <c r="BC564">
        <f t="shared" si="16"/>
        <v>0.71654000000000007</v>
      </c>
      <c r="BD564">
        <f t="shared" si="17"/>
        <v>-5.5400000000001004E-3</v>
      </c>
    </row>
    <row r="565" spans="1:56" x14ac:dyDescent="0.25">
      <c r="A565">
        <v>36</v>
      </c>
      <c r="B565">
        <v>58515</v>
      </c>
      <c r="C565">
        <v>58611</v>
      </c>
      <c r="D565">
        <v>16</v>
      </c>
      <c r="E565" t="s">
        <v>52</v>
      </c>
      <c r="F565">
        <v>2017</v>
      </c>
      <c r="G565" s="1">
        <v>0.3792476851851852</v>
      </c>
      <c r="H565">
        <v>272.75310000000002</v>
      </c>
      <c r="I565">
        <v>270.63299999999998</v>
      </c>
      <c r="J565">
        <v>8.4666999999999994</v>
      </c>
      <c r="K565">
        <v>8.4587000000000003</v>
      </c>
      <c r="L565">
        <v>4.4892000000000003</v>
      </c>
      <c r="M565">
        <v>3.4000000000000002E-2</v>
      </c>
      <c r="N565">
        <v>4.9340999999999999</v>
      </c>
      <c r="O565">
        <v>1.1999999999999999E-3</v>
      </c>
      <c r="P565">
        <v>0.7833</v>
      </c>
      <c r="Q565">
        <v>0.80089999999999995</v>
      </c>
      <c r="R565">
        <v>1.3411</v>
      </c>
      <c r="S565">
        <v>2.6707000000000001</v>
      </c>
      <c r="T565" s="2">
        <v>9.9999999999999998E-13</v>
      </c>
      <c r="U565" s="2">
        <v>1.9743999999999999</v>
      </c>
      <c r="V565" t="s">
        <v>53</v>
      </c>
      <c r="W565">
        <v>0.2949</v>
      </c>
      <c r="X565">
        <v>92.894800000000004</v>
      </c>
      <c r="Y565">
        <v>7.5491000000000001</v>
      </c>
      <c r="Z565">
        <v>33.656999999999996</v>
      </c>
      <c r="AA565">
        <v>-118.9743</v>
      </c>
      <c r="AB565">
        <v>270.63600000000002</v>
      </c>
      <c r="AC565">
        <v>34.248199999999997</v>
      </c>
      <c r="AD565">
        <v>34.250300000000003</v>
      </c>
      <c r="AE565">
        <v>0.94469999999999998</v>
      </c>
      <c r="AF565">
        <v>14.3949</v>
      </c>
      <c r="AG565">
        <v>41.098999999999997</v>
      </c>
      <c r="AH565">
        <v>0.93789999999999996</v>
      </c>
      <c r="AI565">
        <v>14.2882</v>
      </c>
      <c r="AJ565">
        <v>40.800899999999999</v>
      </c>
      <c r="AK565">
        <v>26.6172</v>
      </c>
      <c r="AL565">
        <v>26.620100000000001</v>
      </c>
      <c r="AM565">
        <v>8.4382999999999999</v>
      </c>
      <c r="AN565">
        <v>8.4303000000000008</v>
      </c>
      <c r="AO565">
        <v>1.21</v>
      </c>
      <c r="AP565">
        <v>146.35</v>
      </c>
      <c r="AQ565">
        <v>271</v>
      </c>
      <c r="AR565">
        <v>8.4429999999999996</v>
      </c>
      <c r="AS565">
        <v>34.2468</v>
      </c>
      <c r="AT565">
        <v>0.96499999999999997</v>
      </c>
      <c r="AW565">
        <v>31.27</v>
      </c>
      <c r="AX565">
        <v>0</v>
      </c>
      <c r="AY565">
        <v>0</v>
      </c>
      <c r="AZ565">
        <v>2.63</v>
      </c>
      <c r="BA565">
        <v>45.86</v>
      </c>
      <c r="BB565">
        <v>42.09</v>
      </c>
      <c r="BC565">
        <f t="shared" si="16"/>
        <v>0.99858800000000003</v>
      </c>
      <c r="BD565">
        <f t="shared" si="17"/>
        <v>-3.3588000000000062E-2</v>
      </c>
    </row>
    <row r="566" spans="1:56" x14ac:dyDescent="0.25">
      <c r="A566">
        <v>36</v>
      </c>
      <c r="B566">
        <v>64232</v>
      </c>
      <c r="C566">
        <v>64328</v>
      </c>
      <c r="D566">
        <v>16</v>
      </c>
      <c r="E566" t="s">
        <v>52</v>
      </c>
      <c r="F566">
        <v>2017</v>
      </c>
      <c r="G566" s="1">
        <v>0.38200231481481484</v>
      </c>
      <c r="H566">
        <v>202.18799999999999</v>
      </c>
      <c r="I566">
        <v>200.65299999999999</v>
      </c>
      <c r="J566">
        <v>9.0166000000000004</v>
      </c>
      <c r="K566">
        <v>9.0161999999999995</v>
      </c>
      <c r="L566">
        <v>4.4890999999999996</v>
      </c>
      <c r="M566">
        <v>3.2800000000000003E-2</v>
      </c>
      <c r="N566">
        <v>4.9340999999999999</v>
      </c>
      <c r="O566">
        <v>1.1999999999999999E-3</v>
      </c>
      <c r="P566">
        <v>1.0145999999999999</v>
      </c>
      <c r="Q566">
        <v>1.0489999999999999</v>
      </c>
      <c r="R566">
        <v>1.2051000000000001</v>
      </c>
      <c r="S566">
        <v>2.6896</v>
      </c>
      <c r="T566" s="2">
        <v>9.9999999999999998E-13</v>
      </c>
      <c r="U566" s="2">
        <v>1.9743999999999999</v>
      </c>
      <c r="V566" t="s">
        <v>53</v>
      </c>
      <c r="W566">
        <v>0.2949</v>
      </c>
      <c r="X566">
        <v>92.892899999999997</v>
      </c>
      <c r="Y566">
        <v>7.6215000000000002</v>
      </c>
      <c r="Z566">
        <v>33.65699</v>
      </c>
      <c r="AA566">
        <v>-118.9743</v>
      </c>
      <c r="AB566">
        <v>200.65299999999999</v>
      </c>
      <c r="AC566">
        <v>34.108600000000003</v>
      </c>
      <c r="AD566">
        <v>34.110900000000001</v>
      </c>
      <c r="AE566">
        <v>1.7102999999999999</v>
      </c>
      <c r="AF566">
        <v>26.355899999999998</v>
      </c>
      <c r="AG566">
        <v>74.417000000000002</v>
      </c>
      <c r="AH566">
        <v>1.6978</v>
      </c>
      <c r="AI566">
        <v>26.1632</v>
      </c>
      <c r="AJ566">
        <v>73.871600000000001</v>
      </c>
      <c r="AK566">
        <v>26.4209</v>
      </c>
      <c r="AL566">
        <v>26.422799999999999</v>
      </c>
      <c r="AM566">
        <v>8.9948999999999995</v>
      </c>
      <c r="AN566">
        <v>8.9945000000000004</v>
      </c>
      <c r="AO566">
        <v>1.22</v>
      </c>
      <c r="AP566">
        <v>163.81</v>
      </c>
      <c r="AQ566">
        <v>201</v>
      </c>
      <c r="AR566">
        <v>9.0139999999999993</v>
      </c>
      <c r="AS566">
        <v>34.099200000000003</v>
      </c>
      <c r="AT566">
        <v>1.806</v>
      </c>
      <c r="AU566">
        <v>8.9999999999999993E-3</v>
      </c>
      <c r="AV566">
        <v>3.2000000000000001E-2</v>
      </c>
      <c r="AW566">
        <v>28.11</v>
      </c>
      <c r="AX566">
        <v>0</v>
      </c>
      <c r="AY566">
        <v>0.06</v>
      </c>
      <c r="AZ566">
        <v>2.2799999999999998</v>
      </c>
      <c r="BA566">
        <v>35.99</v>
      </c>
      <c r="BB566">
        <v>78.790000000000006</v>
      </c>
      <c r="BC566">
        <f t="shared" si="16"/>
        <v>1.7948120000000001</v>
      </c>
      <c r="BD566">
        <f t="shared" si="17"/>
        <v>1.1187999999999976E-2</v>
      </c>
    </row>
    <row r="567" spans="1:56" x14ac:dyDescent="0.25">
      <c r="A567">
        <v>36</v>
      </c>
      <c r="B567">
        <v>66926</v>
      </c>
      <c r="C567">
        <v>67022</v>
      </c>
      <c r="D567">
        <v>16</v>
      </c>
      <c r="E567" t="s">
        <v>52</v>
      </c>
      <c r="F567">
        <v>2017</v>
      </c>
      <c r="G567" s="1">
        <v>0.38329861111111113</v>
      </c>
      <c r="H567">
        <v>171.99809999999999</v>
      </c>
      <c r="I567">
        <v>170.70500000000001</v>
      </c>
      <c r="J567">
        <v>9.1774000000000004</v>
      </c>
      <c r="K567">
        <v>9.1762999999999995</v>
      </c>
      <c r="L567">
        <v>4.4907000000000004</v>
      </c>
      <c r="M567">
        <v>3.2399999999999998E-2</v>
      </c>
      <c r="N567">
        <v>4.9340999999999999</v>
      </c>
      <c r="O567">
        <v>1.1999999999999999E-3</v>
      </c>
      <c r="P567">
        <v>1.1341000000000001</v>
      </c>
      <c r="Q567">
        <v>1.179</v>
      </c>
      <c r="R567">
        <v>1.1523000000000001</v>
      </c>
      <c r="S567">
        <v>2.6983999999999999</v>
      </c>
      <c r="T567" s="2">
        <v>9.9999999999999998E-13</v>
      </c>
      <c r="U567" s="2">
        <v>1.9743999999999999</v>
      </c>
      <c r="V567" t="s">
        <v>53</v>
      </c>
      <c r="W567">
        <v>0.29349999999999998</v>
      </c>
      <c r="X567">
        <v>92.9268</v>
      </c>
      <c r="Y567">
        <v>7.6551</v>
      </c>
      <c r="Z567">
        <v>33.656999999999996</v>
      </c>
      <c r="AA567">
        <v>-118.9743</v>
      </c>
      <c r="AB567">
        <v>170.70500000000001</v>
      </c>
      <c r="AC567">
        <v>34.009300000000003</v>
      </c>
      <c r="AD567">
        <v>34.010899999999999</v>
      </c>
      <c r="AE567">
        <v>2.1006999999999998</v>
      </c>
      <c r="AF567">
        <v>32.465899999999998</v>
      </c>
      <c r="AG567">
        <v>91.411000000000001</v>
      </c>
      <c r="AH567">
        <v>2.0968</v>
      </c>
      <c r="AI567">
        <v>32.405999999999999</v>
      </c>
      <c r="AJ567">
        <v>91.243799999999993</v>
      </c>
      <c r="AK567">
        <v>26.317</v>
      </c>
      <c r="AL567">
        <v>26.3184</v>
      </c>
      <c r="AM567">
        <v>9.1586999999999996</v>
      </c>
      <c r="AN567">
        <v>9.1577000000000002</v>
      </c>
      <c r="AO567">
        <v>1.22</v>
      </c>
      <c r="AP567">
        <v>173.09</v>
      </c>
      <c r="AQ567">
        <v>171</v>
      </c>
      <c r="AR567">
        <v>9.1579999999999995</v>
      </c>
      <c r="AS567">
        <v>34.018099999999997</v>
      </c>
      <c r="AT567">
        <v>2.1589999999999998</v>
      </c>
      <c r="AU567">
        <v>1.2E-2</v>
      </c>
      <c r="AV567">
        <v>4.1000000000000002E-2</v>
      </c>
      <c r="AW567">
        <v>26.73</v>
      </c>
      <c r="AX567">
        <v>0</v>
      </c>
      <c r="AY567">
        <v>0</v>
      </c>
      <c r="AZ567">
        <v>2.13</v>
      </c>
      <c r="BA567">
        <v>32.5</v>
      </c>
      <c r="BB567">
        <v>94.23</v>
      </c>
      <c r="BC567">
        <f t="shared" si="16"/>
        <v>2.2008279999999996</v>
      </c>
      <c r="BD567">
        <f t="shared" si="17"/>
        <v>-4.1827999999999754E-2</v>
      </c>
    </row>
    <row r="568" spans="1:56" x14ac:dyDescent="0.25">
      <c r="A568">
        <v>36</v>
      </c>
      <c r="B568">
        <v>69741</v>
      </c>
      <c r="C568">
        <v>69837</v>
      </c>
      <c r="D568">
        <v>16</v>
      </c>
      <c r="E568" t="s">
        <v>52</v>
      </c>
      <c r="F568">
        <v>2017</v>
      </c>
      <c r="G568" s="1">
        <v>0.38466435185185183</v>
      </c>
      <c r="H568">
        <v>141.7244</v>
      </c>
      <c r="I568">
        <v>140.667</v>
      </c>
      <c r="J568">
        <v>9.4981000000000009</v>
      </c>
      <c r="K568">
        <v>9.4986999999999995</v>
      </c>
      <c r="L568">
        <v>4.4823000000000004</v>
      </c>
      <c r="M568">
        <v>3.2300000000000002E-2</v>
      </c>
      <c r="N568">
        <v>4.9340999999999999</v>
      </c>
      <c r="O568">
        <v>1.1999999999999999E-3</v>
      </c>
      <c r="P568">
        <v>1.1904999999999999</v>
      </c>
      <c r="Q568">
        <v>1.2378</v>
      </c>
      <c r="R568">
        <v>1.1134999999999999</v>
      </c>
      <c r="S568">
        <v>2.7042000000000002</v>
      </c>
      <c r="T568" s="2">
        <v>9.9999999999999998E-13</v>
      </c>
      <c r="U568" s="2">
        <v>1.9743999999999999</v>
      </c>
      <c r="V568" t="s">
        <v>53</v>
      </c>
      <c r="W568">
        <v>0.30109999999999998</v>
      </c>
      <c r="X568">
        <v>92.748999999999995</v>
      </c>
      <c r="Y568">
        <v>7.6768999999999998</v>
      </c>
      <c r="Z568">
        <v>33.65699</v>
      </c>
      <c r="AA568">
        <v>-118.9743</v>
      </c>
      <c r="AB568">
        <v>140.66900000000001</v>
      </c>
      <c r="AC568">
        <v>33.961799999999997</v>
      </c>
      <c r="AD568">
        <v>33.962200000000003</v>
      </c>
      <c r="AE568">
        <v>2.2633999999999999</v>
      </c>
      <c r="AF568">
        <v>35.217300000000002</v>
      </c>
      <c r="AG568">
        <v>98.5</v>
      </c>
      <c r="AH568">
        <v>2.2561</v>
      </c>
      <c r="AI568">
        <v>35.104500000000002</v>
      </c>
      <c r="AJ568">
        <v>98.183099999999996</v>
      </c>
      <c r="AK568">
        <v>26.227399999999999</v>
      </c>
      <c r="AL568">
        <v>26.227599999999999</v>
      </c>
      <c r="AM568">
        <v>9.4824000000000002</v>
      </c>
      <c r="AN568">
        <v>9.4830000000000005</v>
      </c>
      <c r="AO568">
        <v>1.23</v>
      </c>
      <c r="AP568">
        <v>181.07</v>
      </c>
      <c r="AQ568">
        <v>141</v>
      </c>
      <c r="AR568">
        <v>9.4369999999999994</v>
      </c>
      <c r="AS568">
        <v>33.961100000000002</v>
      </c>
      <c r="AT568">
        <v>2.4390000000000001</v>
      </c>
      <c r="AU568">
        <v>1.4999999999999999E-2</v>
      </c>
      <c r="AV568">
        <v>4.2999999999999997E-2</v>
      </c>
      <c r="AW568">
        <v>25.47</v>
      </c>
      <c r="AX568">
        <v>4.1000000000000002E-2</v>
      </c>
      <c r="AY568">
        <v>0</v>
      </c>
      <c r="AZ568">
        <v>2.0499999999999998</v>
      </c>
      <c r="BA568">
        <v>29.43</v>
      </c>
      <c r="BB568">
        <v>106.45</v>
      </c>
      <c r="BC568">
        <f t="shared" si="16"/>
        <v>2.3700359999999998</v>
      </c>
      <c r="BD568">
        <f t="shared" si="17"/>
        <v>6.8964000000000247E-2</v>
      </c>
    </row>
    <row r="569" spans="1:56" x14ac:dyDescent="0.25">
      <c r="A569">
        <v>36</v>
      </c>
      <c r="B569">
        <v>78187</v>
      </c>
      <c r="C569">
        <v>78283</v>
      </c>
      <c r="D569">
        <v>16</v>
      </c>
      <c r="E569" t="s">
        <v>52</v>
      </c>
      <c r="F569">
        <v>2017</v>
      </c>
      <c r="G569" s="1">
        <v>0.38873842592592595</v>
      </c>
      <c r="H569">
        <v>120.6187</v>
      </c>
      <c r="I569">
        <v>119.727</v>
      </c>
      <c r="J569">
        <v>9.7876999999999992</v>
      </c>
      <c r="K569">
        <v>9.7873999999999999</v>
      </c>
      <c r="L569">
        <v>4.4920999999999998</v>
      </c>
      <c r="M569">
        <v>3.2899999999999999E-2</v>
      </c>
      <c r="N569">
        <v>4.9340999999999999</v>
      </c>
      <c r="O569">
        <v>1.1999999999999999E-3</v>
      </c>
      <c r="P569">
        <v>1.3725000000000001</v>
      </c>
      <c r="Q569">
        <v>1.4338</v>
      </c>
      <c r="R569">
        <v>1.0105999999999999</v>
      </c>
      <c r="S569">
        <v>2.7193999999999998</v>
      </c>
      <c r="T569" s="2">
        <v>9.9999999999999998E-13</v>
      </c>
      <c r="U569" s="2">
        <v>1.9743999999999999</v>
      </c>
      <c r="V569" t="s">
        <v>53</v>
      </c>
      <c r="W569">
        <v>0.2923</v>
      </c>
      <c r="X569">
        <v>92.953599999999994</v>
      </c>
      <c r="Y569">
        <v>7.7351999999999999</v>
      </c>
      <c r="Z569">
        <v>33.65699</v>
      </c>
      <c r="AA569">
        <v>-118.9743</v>
      </c>
      <c r="AB569">
        <v>119.727</v>
      </c>
      <c r="AC569">
        <v>33.769199999999998</v>
      </c>
      <c r="AD569">
        <v>33.770299999999999</v>
      </c>
      <c r="AE569">
        <v>2.8452000000000002</v>
      </c>
      <c r="AF569">
        <v>44.495800000000003</v>
      </c>
      <c r="AG569">
        <v>123.843</v>
      </c>
      <c r="AH569">
        <v>2.8374999999999999</v>
      </c>
      <c r="AI569">
        <v>44.375599999999999</v>
      </c>
      <c r="AJ569">
        <v>123.508</v>
      </c>
      <c r="AK569">
        <v>26.028700000000001</v>
      </c>
      <c r="AL569">
        <v>26.029699999999998</v>
      </c>
      <c r="AM569">
        <v>9.7742000000000004</v>
      </c>
      <c r="AN569">
        <v>9.7738999999999994</v>
      </c>
      <c r="AO569">
        <v>1.29</v>
      </c>
      <c r="AP569">
        <v>199.53</v>
      </c>
      <c r="AQ569">
        <v>120</v>
      </c>
      <c r="AR569">
        <v>9.7780000000000005</v>
      </c>
      <c r="AS569">
        <v>33.768300000000004</v>
      </c>
      <c r="AT569">
        <v>2.9529999999999998</v>
      </c>
      <c r="AU569">
        <v>3.1E-2</v>
      </c>
      <c r="AV569">
        <v>7.1999999999999995E-2</v>
      </c>
      <c r="AW569">
        <v>22.86</v>
      </c>
      <c r="AX569">
        <v>2.5000000000000001E-2</v>
      </c>
      <c r="AY569">
        <v>0</v>
      </c>
      <c r="AZ569">
        <v>1.8</v>
      </c>
      <c r="BA569">
        <v>23.95</v>
      </c>
      <c r="BB569">
        <v>128.91</v>
      </c>
      <c r="BC569">
        <f t="shared" si="16"/>
        <v>2.9751080000000001</v>
      </c>
      <c r="BD569">
        <f t="shared" si="17"/>
        <v>-2.2108000000000239E-2</v>
      </c>
    </row>
    <row r="570" spans="1:56" x14ac:dyDescent="0.25">
      <c r="A570">
        <v>36</v>
      </c>
      <c r="B570">
        <v>75129</v>
      </c>
      <c r="C570">
        <v>75225</v>
      </c>
      <c r="D570">
        <v>16</v>
      </c>
      <c r="E570" t="s">
        <v>52</v>
      </c>
      <c r="F570">
        <v>2017</v>
      </c>
      <c r="G570" s="1">
        <v>0.38725694444444447</v>
      </c>
      <c r="H570">
        <v>101.33159999999999</v>
      </c>
      <c r="I570">
        <v>100.58199999999999</v>
      </c>
      <c r="J570">
        <v>10.226599999999999</v>
      </c>
      <c r="K570">
        <v>10.210599999999999</v>
      </c>
      <c r="L570">
        <v>4.4870000000000001</v>
      </c>
      <c r="M570">
        <v>3.5299999999999998E-2</v>
      </c>
      <c r="N570">
        <v>4.9340999999999999</v>
      </c>
      <c r="O570">
        <v>1.1999999999999999E-3</v>
      </c>
      <c r="P570">
        <v>1.4703999999999999</v>
      </c>
      <c r="Q570">
        <v>1.5383</v>
      </c>
      <c r="R570">
        <v>0.94469999999999998</v>
      </c>
      <c r="S570">
        <v>2.7277999999999998</v>
      </c>
      <c r="T570" s="2">
        <v>9.9999999999999998E-13</v>
      </c>
      <c r="U570" s="2">
        <v>1.9743999999999999</v>
      </c>
      <c r="V570">
        <v>9.2999999999999992E-3</v>
      </c>
      <c r="W570">
        <v>0.29680000000000001</v>
      </c>
      <c r="X570">
        <v>92.848299999999995</v>
      </c>
      <c r="Y570">
        <v>7.7664</v>
      </c>
      <c r="Z570">
        <v>33.65699</v>
      </c>
      <c r="AA570">
        <v>-118.9743</v>
      </c>
      <c r="AB570">
        <v>100.587</v>
      </c>
      <c r="AC570">
        <v>33.677900000000001</v>
      </c>
      <c r="AD570">
        <v>33.682899999999997</v>
      </c>
      <c r="AE570">
        <v>3.1337000000000002</v>
      </c>
      <c r="AF570">
        <v>49.448599999999999</v>
      </c>
      <c r="AG570">
        <v>136.41999999999999</v>
      </c>
      <c r="AH570">
        <v>3.1292</v>
      </c>
      <c r="AI570">
        <v>49.362200000000001</v>
      </c>
      <c r="AJ570">
        <v>136.22329999999999</v>
      </c>
      <c r="AK570">
        <v>25.883099999999999</v>
      </c>
      <c r="AL570">
        <v>25.889800000000001</v>
      </c>
      <c r="AM570">
        <v>10.215</v>
      </c>
      <c r="AN570">
        <v>10.199</v>
      </c>
      <c r="AO570">
        <v>1.24</v>
      </c>
      <c r="AP570">
        <v>213.03</v>
      </c>
      <c r="AQ570">
        <v>101</v>
      </c>
      <c r="AR570">
        <v>10.272</v>
      </c>
      <c r="AS570">
        <v>33.668399999999998</v>
      </c>
      <c r="AT570">
        <v>3.2789999999999999</v>
      </c>
      <c r="AU570">
        <v>6.0000000000000001E-3</v>
      </c>
      <c r="AV570">
        <v>4.1000000000000002E-2</v>
      </c>
      <c r="AW570">
        <v>20.3</v>
      </c>
      <c r="AX570">
        <v>0</v>
      </c>
      <c r="AY570">
        <v>0</v>
      </c>
      <c r="AZ570">
        <v>1.63</v>
      </c>
      <c r="BA570">
        <v>20.399999999999999</v>
      </c>
      <c r="BB570">
        <v>143.15</v>
      </c>
      <c r="BC570">
        <f t="shared" si="16"/>
        <v>3.2751480000000002</v>
      </c>
      <c r="BD570">
        <f t="shared" si="17"/>
        <v>3.8519999999997445E-3</v>
      </c>
    </row>
    <row r="571" spans="1:56" x14ac:dyDescent="0.25">
      <c r="A571">
        <v>36</v>
      </c>
      <c r="B571">
        <v>81475</v>
      </c>
      <c r="C571">
        <v>81571</v>
      </c>
      <c r="D571">
        <v>16</v>
      </c>
      <c r="E571" t="s">
        <v>52</v>
      </c>
      <c r="F571">
        <v>2017</v>
      </c>
      <c r="G571" s="1">
        <v>0.3903240740740741</v>
      </c>
      <c r="H571">
        <v>85.459599999999995</v>
      </c>
      <c r="I571">
        <v>84.834999999999994</v>
      </c>
      <c r="J571">
        <v>10.9125</v>
      </c>
      <c r="K571">
        <v>10.9397</v>
      </c>
      <c r="L571">
        <v>4.4816000000000003</v>
      </c>
      <c r="M571">
        <v>5.0999999999999997E-2</v>
      </c>
      <c r="N571">
        <v>4.9340999999999999</v>
      </c>
      <c r="O571">
        <v>1.1999999999999999E-3</v>
      </c>
      <c r="P571">
        <v>1.6155999999999999</v>
      </c>
      <c r="Q571">
        <v>1.6994</v>
      </c>
      <c r="R571">
        <v>0.81010000000000004</v>
      </c>
      <c r="S571">
        <v>2.7423000000000002</v>
      </c>
      <c r="T571" s="2">
        <v>9.9999999999999998E-13</v>
      </c>
      <c r="U571" s="2">
        <v>1.9743999999999999</v>
      </c>
      <c r="V571">
        <v>0.20810000000000001</v>
      </c>
      <c r="W571">
        <v>0.30180000000000001</v>
      </c>
      <c r="X571">
        <v>92.733900000000006</v>
      </c>
      <c r="Y571">
        <v>7.8205999999999998</v>
      </c>
      <c r="Z571">
        <v>33.656999999999996</v>
      </c>
      <c r="AA571">
        <v>-118.9743</v>
      </c>
      <c r="AB571">
        <v>84.834999999999994</v>
      </c>
      <c r="AC571">
        <v>33.5623</v>
      </c>
      <c r="AD571">
        <v>33.559199999999997</v>
      </c>
      <c r="AE571">
        <v>3.556</v>
      </c>
      <c r="AF571">
        <v>56.905299999999997</v>
      </c>
      <c r="AG571">
        <v>154.83600000000001</v>
      </c>
      <c r="AH571">
        <v>3.569</v>
      </c>
      <c r="AI571">
        <v>57.1447</v>
      </c>
      <c r="AJ571">
        <v>155.4008</v>
      </c>
      <c r="AK571">
        <v>25.673400000000001</v>
      </c>
      <c r="AL571">
        <v>25.6662</v>
      </c>
      <c r="AM571">
        <v>10.902200000000001</v>
      </c>
      <c r="AN571">
        <v>10.929500000000001</v>
      </c>
      <c r="AO571">
        <v>1.29</v>
      </c>
      <c r="AP571">
        <v>232.7</v>
      </c>
      <c r="AQ571">
        <v>85</v>
      </c>
      <c r="AR571">
        <v>10.882999999999999</v>
      </c>
      <c r="AS571">
        <v>33.561900000000001</v>
      </c>
      <c r="AT571">
        <v>3.6739999999999999</v>
      </c>
      <c r="AU571">
        <v>7.4999999999999997E-2</v>
      </c>
      <c r="AV571">
        <v>0.114</v>
      </c>
      <c r="AW571">
        <v>17.14</v>
      </c>
      <c r="AX571">
        <v>0.03</v>
      </c>
      <c r="AY571">
        <v>0</v>
      </c>
      <c r="AZ571">
        <v>1.41</v>
      </c>
      <c r="BA571">
        <v>16.600000000000001</v>
      </c>
      <c r="BB571">
        <v>160.38999999999999</v>
      </c>
      <c r="BC571">
        <f t="shared" si="16"/>
        <v>3.71434</v>
      </c>
      <c r="BD571">
        <f t="shared" si="17"/>
        <v>-4.0340000000000042E-2</v>
      </c>
    </row>
    <row r="572" spans="1:56" x14ac:dyDescent="0.25">
      <c r="A572">
        <v>36</v>
      </c>
      <c r="B572">
        <v>83717</v>
      </c>
      <c r="C572">
        <v>83813</v>
      </c>
      <c r="D572">
        <v>16</v>
      </c>
      <c r="E572" t="s">
        <v>52</v>
      </c>
      <c r="F572">
        <v>2017</v>
      </c>
      <c r="G572" s="1">
        <v>0.39140046296296299</v>
      </c>
      <c r="H572">
        <v>70.326499999999996</v>
      </c>
      <c r="I572">
        <v>69.816000000000003</v>
      </c>
      <c r="J572">
        <v>11.6204</v>
      </c>
      <c r="K572">
        <v>11.6204</v>
      </c>
      <c r="L572">
        <v>4.4786999999999999</v>
      </c>
      <c r="M572">
        <v>6.4899999999999999E-2</v>
      </c>
      <c r="N572">
        <v>4.9268999999999998</v>
      </c>
      <c r="O572">
        <v>1.1999999999999999E-3</v>
      </c>
      <c r="P572">
        <v>1.9634</v>
      </c>
      <c r="Q572">
        <v>2.0640000000000001</v>
      </c>
      <c r="R572">
        <v>0.54159999999999997</v>
      </c>
      <c r="S572">
        <v>2.7782</v>
      </c>
      <c r="T572" s="2">
        <v>9.9999999999999998E-13</v>
      </c>
      <c r="U572" s="2">
        <v>1.9743999999999999</v>
      </c>
      <c r="V572">
        <v>0.38890000000000002</v>
      </c>
      <c r="W572">
        <v>0.30430000000000001</v>
      </c>
      <c r="X572">
        <v>92.674899999999994</v>
      </c>
      <c r="Y572">
        <v>7.9569999999999999</v>
      </c>
      <c r="Z572">
        <v>33.656999999999996</v>
      </c>
      <c r="AA572">
        <v>-118.9743</v>
      </c>
      <c r="AB572">
        <v>69.814999999999998</v>
      </c>
      <c r="AC572">
        <v>33.509300000000003</v>
      </c>
      <c r="AD572">
        <v>33.51</v>
      </c>
      <c r="AE572">
        <v>4.5810000000000004</v>
      </c>
      <c r="AF572">
        <v>74.394499999999994</v>
      </c>
      <c r="AG572">
        <v>199.49799999999999</v>
      </c>
      <c r="AH572">
        <v>4.5758000000000001</v>
      </c>
      <c r="AI572">
        <v>74.310500000000005</v>
      </c>
      <c r="AJ572">
        <v>199.27170000000001</v>
      </c>
      <c r="AK572">
        <v>25.503799999999998</v>
      </c>
      <c r="AL572">
        <v>25.5044</v>
      </c>
      <c r="AM572">
        <v>11.611599999999999</v>
      </c>
      <c r="AN572">
        <v>11.611599999999999</v>
      </c>
      <c r="AO572">
        <v>1.3</v>
      </c>
      <c r="AP572">
        <v>248.57</v>
      </c>
      <c r="AQ572">
        <v>70</v>
      </c>
      <c r="AR572">
        <v>11.618</v>
      </c>
      <c r="AS572">
        <v>33.503500000000003</v>
      </c>
      <c r="AT572">
        <v>4.7750000000000004</v>
      </c>
      <c r="AU572">
        <v>0.14199999999999999</v>
      </c>
      <c r="AV572">
        <v>0.161</v>
      </c>
      <c r="AW572">
        <v>9.81</v>
      </c>
      <c r="AX572">
        <v>6.7000000000000004E-2</v>
      </c>
      <c r="AY572">
        <v>0.06</v>
      </c>
      <c r="AZ572">
        <v>0.88</v>
      </c>
      <c r="BA572">
        <v>9.08</v>
      </c>
      <c r="BB572">
        <v>208.49</v>
      </c>
      <c r="BC572">
        <f t="shared" si="16"/>
        <v>4.7803400000000007</v>
      </c>
      <c r="BD572">
        <f t="shared" si="17"/>
        <v>-5.3400000000003445E-3</v>
      </c>
    </row>
    <row r="573" spans="1:56" x14ac:dyDescent="0.25">
      <c r="A573">
        <v>36</v>
      </c>
      <c r="B573">
        <v>85673</v>
      </c>
      <c r="C573">
        <v>85769</v>
      </c>
      <c r="D573">
        <v>16</v>
      </c>
      <c r="E573" t="s">
        <v>52</v>
      </c>
      <c r="F573">
        <v>2017</v>
      </c>
      <c r="G573" s="1">
        <v>0.39234953703703707</v>
      </c>
      <c r="H573">
        <v>60.306199999999997</v>
      </c>
      <c r="I573">
        <v>59.869</v>
      </c>
      <c r="J573">
        <v>12.1258</v>
      </c>
      <c r="K573">
        <v>12.105499999999999</v>
      </c>
      <c r="L573">
        <v>4.4668999999999999</v>
      </c>
      <c r="M573">
        <v>7.9299999999999995E-2</v>
      </c>
      <c r="N573">
        <v>4.9340999999999999</v>
      </c>
      <c r="O573">
        <v>1.1999999999999999E-3</v>
      </c>
      <c r="P573">
        <v>1.9922</v>
      </c>
      <c r="Q573">
        <v>2.0988000000000002</v>
      </c>
      <c r="R573">
        <v>0.50649999999999995</v>
      </c>
      <c r="S573">
        <v>2.7824</v>
      </c>
      <c r="T573" s="2">
        <v>9.9999999999999998E-13</v>
      </c>
      <c r="U573" s="2">
        <v>1.9743999999999999</v>
      </c>
      <c r="V573">
        <v>0.57589999999999997</v>
      </c>
      <c r="W573">
        <v>0.315</v>
      </c>
      <c r="X573">
        <v>92.427199999999999</v>
      </c>
      <c r="Y573">
        <v>7.9713000000000003</v>
      </c>
      <c r="Z573">
        <v>33.656999999999996</v>
      </c>
      <c r="AA573">
        <v>-118.9743</v>
      </c>
      <c r="AB573">
        <v>59.869</v>
      </c>
      <c r="AC573">
        <v>33.439300000000003</v>
      </c>
      <c r="AD573">
        <v>33.441200000000002</v>
      </c>
      <c r="AE573">
        <v>4.6147</v>
      </c>
      <c r="AF573">
        <v>75.709999999999994</v>
      </c>
      <c r="AG573">
        <v>200.99600000000001</v>
      </c>
      <c r="AH573">
        <v>4.6249000000000002</v>
      </c>
      <c r="AI573">
        <v>75.845600000000005</v>
      </c>
      <c r="AJ573">
        <v>201.43790000000001</v>
      </c>
      <c r="AK573">
        <v>25.354800000000001</v>
      </c>
      <c r="AL573">
        <v>25.360099999999999</v>
      </c>
      <c r="AM573">
        <v>12.1181</v>
      </c>
      <c r="AN573">
        <v>12.097799999999999</v>
      </c>
      <c r="AO573">
        <v>1.3</v>
      </c>
      <c r="AP573">
        <v>262.54000000000002</v>
      </c>
      <c r="AQ573">
        <v>60</v>
      </c>
      <c r="AR573">
        <v>12.074999999999999</v>
      </c>
      <c r="AS573">
        <v>33.442500000000003</v>
      </c>
      <c r="AT573">
        <v>4.7889999999999997</v>
      </c>
      <c r="AU573">
        <v>0.248</v>
      </c>
      <c r="AV573">
        <v>0.216</v>
      </c>
      <c r="AW573">
        <v>9.08</v>
      </c>
      <c r="AX573">
        <v>0.13300000000000001</v>
      </c>
      <c r="AY573">
        <v>0</v>
      </c>
      <c r="AZ573">
        <v>0.86</v>
      </c>
      <c r="BA573">
        <v>8.52</v>
      </c>
      <c r="BB573">
        <v>209.11</v>
      </c>
      <c r="BC573">
        <f t="shared" si="16"/>
        <v>4.8153879999999996</v>
      </c>
      <c r="BD573">
        <f t="shared" si="17"/>
        <v>-2.6387999999999856E-2</v>
      </c>
    </row>
    <row r="574" spans="1:56" x14ac:dyDescent="0.25">
      <c r="A574">
        <v>36</v>
      </c>
      <c r="B574">
        <v>87811</v>
      </c>
      <c r="C574">
        <v>87907</v>
      </c>
      <c r="D574">
        <v>16</v>
      </c>
      <c r="E574" t="s">
        <v>52</v>
      </c>
      <c r="F574">
        <v>2017</v>
      </c>
      <c r="G574" s="1">
        <v>0.39337962962962963</v>
      </c>
      <c r="H574">
        <v>50.194499999999998</v>
      </c>
      <c r="I574">
        <v>49.832000000000001</v>
      </c>
      <c r="J574">
        <v>12.628500000000001</v>
      </c>
      <c r="K574">
        <v>12.6343</v>
      </c>
      <c r="L574">
        <v>4.4553000000000003</v>
      </c>
      <c r="M574">
        <v>9.8500000000000004E-2</v>
      </c>
      <c r="N574">
        <v>4.9340999999999999</v>
      </c>
      <c r="O574">
        <v>1.1999999999999999E-3</v>
      </c>
      <c r="P574">
        <v>2.1154000000000002</v>
      </c>
      <c r="Q574">
        <v>2.2262</v>
      </c>
      <c r="R574">
        <v>0.43059999999999998</v>
      </c>
      <c r="S574">
        <v>2.7906</v>
      </c>
      <c r="T574" s="2">
        <v>9.9999999999999998E-13</v>
      </c>
      <c r="U574" s="2">
        <v>1.9743999999999999</v>
      </c>
      <c r="V574">
        <v>0.82530000000000003</v>
      </c>
      <c r="W574">
        <v>0.32550000000000001</v>
      </c>
      <c r="X574">
        <v>92.185299999999998</v>
      </c>
      <c r="Y574">
        <v>8.0015000000000001</v>
      </c>
      <c r="Z574">
        <v>33.656999999999996</v>
      </c>
      <c r="AA574">
        <v>-118.9743</v>
      </c>
      <c r="AB574">
        <v>49.832000000000001</v>
      </c>
      <c r="AC574">
        <v>33.387599999999999</v>
      </c>
      <c r="AD574">
        <v>33.3874</v>
      </c>
      <c r="AE574">
        <v>4.9405999999999999</v>
      </c>
      <c r="AF574">
        <v>81.884600000000006</v>
      </c>
      <c r="AG574">
        <v>215.21799999999999</v>
      </c>
      <c r="AH574">
        <v>4.9276999999999997</v>
      </c>
      <c r="AI574">
        <v>81.680199999999999</v>
      </c>
      <c r="AJ574">
        <v>214.65610000000001</v>
      </c>
      <c r="AK574">
        <v>25.2181</v>
      </c>
      <c r="AL574">
        <v>25.216799999999999</v>
      </c>
      <c r="AM574">
        <v>12.6219</v>
      </c>
      <c r="AN574">
        <v>12.627700000000001</v>
      </c>
      <c r="AO574">
        <v>1.31</v>
      </c>
      <c r="AP574">
        <v>275.33</v>
      </c>
      <c r="AQ574">
        <v>50</v>
      </c>
      <c r="AR574">
        <v>12.612</v>
      </c>
      <c r="AS574">
        <v>33.383699999999997</v>
      </c>
      <c r="AT574">
        <v>5.2210000000000001</v>
      </c>
      <c r="AU574">
        <v>0.371</v>
      </c>
      <c r="AV574">
        <v>0.214</v>
      </c>
      <c r="AW574">
        <v>6.45</v>
      </c>
      <c r="AX574">
        <v>0.25700000000000001</v>
      </c>
      <c r="AY574">
        <v>0.34</v>
      </c>
      <c r="AZ574">
        <v>0.7</v>
      </c>
      <c r="BA574">
        <v>6.4</v>
      </c>
      <c r="BB574">
        <v>227.95</v>
      </c>
      <c r="BC574">
        <f t="shared" si="16"/>
        <v>5.1543239999999999</v>
      </c>
      <c r="BD574">
        <f t="shared" si="17"/>
        <v>6.667600000000018E-2</v>
      </c>
    </row>
    <row r="575" spans="1:56" x14ac:dyDescent="0.25">
      <c r="A575">
        <v>36</v>
      </c>
      <c r="B575">
        <v>90264</v>
      </c>
      <c r="C575">
        <v>90360</v>
      </c>
      <c r="D575">
        <v>16</v>
      </c>
      <c r="E575" t="s">
        <v>52</v>
      </c>
      <c r="F575">
        <v>2017</v>
      </c>
      <c r="G575" s="1">
        <v>0.39456018518518521</v>
      </c>
      <c r="H575">
        <v>40.055100000000003</v>
      </c>
      <c r="I575">
        <v>39.767000000000003</v>
      </c>
      <c r="J575">
        <v>13.675700000000001</v>
      </c>
      <c r="K575">
        <v>13.6684</v>
      </c>
      <c r="L575">
        <v>4.4176000000000002</v>
      </c>
      <c r="M575">
        <v>0.1512</v>
      </c>
      <c r="N575">
        <v>4.9340999999999999</v>
      </c>
      <c r="O575">
        <v>1.1999999999999999E-3</v>
      </c>
      <c r="P575">
        <v>2.2841</v>
      </c>
      <c r="Q575">
        <v>2.4030999999999998</v>
      </c>
      <c r="R575">
        <v>0.29220000000000002</v>
      </c>
      <c r="S575">
        <v>2.8064</v>
      </c>
      <c r="T575" s="2">
        <v>9.9999999999999998E-13</v>
      </c>
      <c r="U575" s="2">
        <v>1.8726</v>
      </c>
      <c r="V575">
        <v>1.5105</v>
      </c>
      <c r="W575">
        <v>0.36</v>
      </c>
      <c r="X575">
        <v>91.393299999999996</v>
      </c>
      <c r="Y575">
        <v>8.0581999999999994</v>
      </c>
      <c r="Z575">
        <v>33.656999999999996</v>
      </c>
      <c r="AA575">
        <v>-118.9743</v>
      </c>
      <c r="AB575">
        <v>39.767000000000003</v>
      </c>
      <c r="AC575">
        <v>33.321399999999997</v>
      </c>
      <c r="AD575">
        <v>33.323700000000002</v>
      </c>
      <c r="AE575">
        <v>5.3384</v>
      </c>
      <c r="AF575">
        <v>90.369500000000002</v>
      </c>
      <c r="AG575">
        <v>232.608</v>
      </c>
      <c r="AH575">
        <v>5.3289</v>
      </c>
      <c r="AI575">
        <v>90.196799999999996</v>
      </c>
      <c r="AJ575">
        <v>232.19399999999999</v>
      </c>
      <c r="AK575">
        <v>24.957999999999998</v>
      </c>
      <c r="AL575">
        <v>24.961300000000001</v>
      </c>
      <c r="AM575">
        <v>13.6701</v>
      </c>
      <c r="AN575">
        <v>13.662800000000001</v>
      </c>
      <c r="AO575">
        <v>1.31</v>
      </c>
      <c r="AP575">
        <v>299.89</v>
      </c>
      <c r="AQ575">
        <v>40</v>
      </c>
      <c r="AR575">
        <v>13.568</v>
      </c>
      <c r="AS575">
        <v>33.346800000000002</v>
      </c>
      <c r="AT575">
        <v>5.44</v>
      </c>
      <c r="AU575">
        <v>0.57199999999999995</v>
      </c>
      <c r="AV575">
        <v>0.372</v>
      </c>
      <c r="AW575">
        <v>3.82</v>
      </c>
      <c r="AX575">
        <v>0.247</v>
      </c>
      <c r="AY575">
        <v>0.1</v>
      </c>
      <c r="AZ575">
        <v>0.54</v>
      </c>
      <c r="BA575">
        <v>4.74</v>
      </c>
      <c r="BB575">
        <v>237.54</v>
      </c>
      <c r="BC575">
        <f t="shared" si="16"/>
        <v>5.5680360000000002</v>
      </c>
      <c r="BD575">
        <f t="shared" si="17"/>
        <v>-0.12803599999999982</v>
      </c>
    </row>
    <row r="576" spans="1:56" x14ac:dyDescent="0.25">
      <c r="A576">
        <v>36</v>
      </c>
      <c r="B576">
        <v>92347</v>
      </c>
      <c r="C576">
        <v>92443</v>
      </c>
      <c r="D576">
        <v>16</v>
      </c>
      <c r="E576" t="s">
        <v>52</v>
      </c>
      <c r="F576">
        <v>2017</v>
      </c>
      <c r="G576" s="1">
        <v>0.39556712962962964</v>
      </c>
      <c r="H576">
        <v>30.078399999999998</v>
      </c>
      <c r="I576">
        <v>29.858000000000001</v>
      </c>
      <c r="J576">
        <v>14.642300000000001</v>
      </c>
      <c r="K576">
        <v>14.588699999999999</v>
      </c>
      <c r="L576">
        <v>4.3578000000000001</v>
      </c>
      <c r="M576">
        <v>0.2198</v>
      </c>
      <c r="N576">
        <v>4.9340999999999999</v>
      </c>
      <c r="O576">
        <v>1.1999999999999999E-3</v>
      </c>
      <c r="P576">
        <v>2.3689</v>
      </c>
      <c r="Q576">
        <v>2.4900000000000002</v>
      </c>
      <c r="R576">
        <v>0.2351</v>
      </c>
      <c r="S576">
        <v>2.8193000000000001</v>
      </c>
      <c r="T576" s="2">
        <v>9.9999999999999998E-13</v>
      </c>
      <c r="U576" s="2">
        <v>1.9743999999999999</v>
      </c>
      <c r="V576">
        <v>2.4026000000000001</v>
      </c>
      <c r="W576">
        <v>0.41520000000000001</v>
      </c>
      <c r="X576">
        <v>90.140799999999999</v>
      </c>
      <c r="Y576">
        <v>8.1036000000000001</v>
      </c>
      <c r="Z576">
        <v>33.656999999999996</v>
      </c>
      <c r="AA576">
        <v>-118.9743</v>
      </c>
      <c r="AB576">
        <v>29.863</v>
      </c>
      <c r="AC576">
        <v>33.360399999999998</v>
      </c>
      <c r="AD576">
        <v>33.351300000000002</v>
      </c>
      <c r="AE576">
        <v>5.4726999999999997</v>
      </c>
      <c r="AF576">
        <v>94.494900000000001</v>
      </c>
      <c r="AG576">
        <v>238.49799999999999</v>
      </c>
      <c r="AH576">
        <v>5.4644000000000004</v>
      </c>
      <c r="AI576">
        <v>94.245599999999996</v>
      </c>
      <c r="AJ576">
        <v>238.13720000000001</v>
      </c>
      <c r="AK576">
        <v>24.785900000000002</v>
      </c>
      <c r="AL576">
        <v>24.790400000000002</v>
      </c>
      <c r="AM576">
        <v>14.6379</v>
      </c>
      <c r="AN576">
        <v>14.584300000000001</v>
      </c>
      <c r="AO576">
        <v>1.32</v>
      </c>
      <c r="AP576">
        <v>316.04000000000002</v>
      </c>
      <c r="AQ576">
        <v>30</v>
      </c>
      <c r="AR576">
        <v>14.582000000000001</v>
      </c>
      <c r="AS576">
        <v>33.356999999999999</v>
      </c>
      <c r="AT576">
        <v>5.6980000000000004</v>
      </c>
      <c r="AU576">
        <v>0.873</v>
      </c>
      <c r="AV576">
        <v>0.51100000000000001</v>
      </c>
      <c r="AW576">
        <v>1.23</v>
      </c>
      <c r="AX576">
        <v>0.1</v>
      </c>
      <c r="AY576">
        <v>0</v>
      </c>
      <c r="AZ576">
        <v>0.35</v>
      </c>
      <c r="BA576">
        <v>3.05</v>
      </c>
      <c r="BB576">
        <v>248.79</v>
      </c>
      <c r="BC576">
        <f t="shared" si="16"/>
        <v>5.7077079999999993</v>
      </c>
      <c r="BD576">
        <f t="shared" si="17"/>
        <v>-9.7079999999989397E-3</v>
      </c>
    </row>
    <row r="577" spans="1:56" x14ac:dyDescent="0.25">
      <c r="A577">
        <v>36</v>
      </c>
      <c r="B577">
        <v>94575</v>
      </c>
      <c r="C577">
        <v>94671</v>
      </c>
      <c r="D577">
        <v>16</v>
      </c>
      <c r="E577" t="s">
        <v>52</v>
      </c>
      <c r="F577">
        <v>2017</v>
      </c>
      <c r="G577" s="1">
        <v>0.39664351851851848</v>
      </c>
      <c r="H577">
        <v>20.004100000000001</v>
      </c>
      <c r="I577">
        <v>19.859000000000002</v>
      </c>
      <c r="J577">
        <v>15.6402</v>
      </c>
      <c r="K577">
        <v>15.6715</v>
      </c>
      <c r="L577">
        <v>4.3491999999999997</v>
      </c>
      <c r="M577">
        <v>0.1787</v>
      </c>
      <c r="N577">
        <v>4.9340999999999999</v>
      </c>
      <c r="O577">
        <v>1.1999999999999999E-3</v>
      </c>
      <c r="P577">
        <v>2.4538000000000002</v>
      </c>
      <c r="Q577">
        <v>2.5829</v>
      </c>
      <c r="R577">
        <v>0.18090000000000001</v>
      </c>
      <c r="S577">
        <v>2.8033000000000001</v>
      </c>
      <c r="T577" s="2">
        <v>9.9999999999999998E-13</v>
      </c>
      <c r="U577" s="2">
        <v>1.9743999999999999</v>
      </c>
      <c r="V577">
        <v>1.8685</v>
      </c>
      <c r="W577">
        <v>0.42320000000000002</v>
      </c>
      <c r="X577">
        <v>89.960899999999995</v>
      </c>
      <c r="Y577">
        <v>8.0390999999999995</v>
      </c>
      <c r="Z577">
        <v>33.656999999999996</v>
      </c>
      <c r="AA577">
        <v>-118.9743</v>
      </c>
      <c r="AB577">
        <v>19.861000000000001</v>
      </c>
      <c r="AC577">
        <v>33.390900000000002</v>
      </c>
      <c r="AD577">
        <v>33.392800000000001</v>
      </c>
      <c r="AE577">
        <v>5.5979999999999999</v>
      </c>
      <c r="AF577">
        <v>98.614999999999995</v>
      </c>
      <c r="AG577">
        <v>244.00399999999999</v>
      </c>
      <c r="AH577">
        <v>5.5853999999999999</v>
      </c>
      <c r="AI577">
        <v>98.4559</v>
      </c>
      <c r="AJ577">
        <v>243.45820000000001</v>
      </c>
      <c r="AK577">
        <v>24.5915</v>
      </c>
      <c r="AL577">
        <v>24.585999999999999</v>
      </c>
      <c r="AM577">
        <v>15.6371</v>
      </c>
      <c r="AN577">
        <v>15.6684</v>
      </c>
      <c r="AO577">
        <v>1.32</v>
      </c>
      <c r="AP577">
        <v>334.29</v>
      </c>
      <c r="AQ577">
        <v>20</v>
      </c>
      <c r="AR577">
        <v>15.598000000000001</v>
      </c>
      <c r="AS577">
        <v>33.3919</v>
      </c>
      <c r="AT577">
        <v>5.8129999999999997</v>
      </c>
      <c r="AU577">
        <v>0.81</v>
      </c>
      <c r="AV577">
        <v>0.39400000000000002</v>
      </c>
      <c r="AW577">
        <v>0</v>
      </c>
      <c r="AX577">
        <v>0</v>
      </c>
      <c r="AY577">
        <v>0</v>
      </c>
      <c r="AZ577">
        <v>0.25</v>
      </c>
      <c r="BA577">
        <v>2.04</v>
      </c>
      <c r="BB577">
        <v>253.82</v>
      </c>
      <c r="BC577">
        <f t="shared" si="16"/>
        <v>5.8380200000000002</v>
      </c>
      <c r="BD577">
        <f t="shared" si="17"/>
        <v>-2.5020000000000486E-2</v>
      </c>
    </row>
    <row r="578" spans="1:56" x14ac:dyDescent="0.25">
      <c r="A578">
        <v>36</v>
      </c>
      <c r="B578">
        <v>96867</v>
      </c>
      <c r="C578">
        <v>96963</v>
      </c>
      <c r="D578">
        <v>16</v>
      </c>
      <c r="E578" t="s">
        <v>52</v>
      </c>
      <c r="F578">
        <v>2017</v>
      </c>
      <c r="G578" s="1">
        <v>0.3977430555555555</v>
      </c>
      <c r="H578">
        <v>10.046200000000001</v>
      </c>
      <c r="I578">
        <v>9.9740000000000002</v>
      </c>
      <c r="J578">
        <v>17.488299999999999</v>
      </c>
      <c r="K578">
        <v>17.5657</v>
      </c>
      <c r="L578">
        <v>4.3529</v>
      </c>
      <c r="M578">
        <v>0.10340000000000001</v>
      </c>
      <c r="N578">
        <v>4.9340999999999999</v>
      </c>
      <c r="O578">
        <v>1.1999999999999999E-3</v>
      </c>
      <c r="P578">
        <v>2.4864000000000002</v>
      </c>
      <c r="Q578">
        <v>2.6151</v>
      </c>
      <c r="R578">
        <v>0.17780000000000001</v>
      </c>
      <c r="S578">
        <v>2.8420999999999998</v>
      </c>
      <c r="T578" s="2">
        <v>9.9999999999999998E-13</v>
      </c>
      <c r="U578" s="2">
        <v>1.9743999999999999</v>
      </c>
      <c r="V578">
        <v>0.8891</v>
      </c>
      <c r="W578">
        <v>0.41970000000000002</v>
      </c>
      <c r="X578">
        <v>90.039500000000004</v>
      </c>
      <c r="Y578">
        <v>8.1789000000000005</v>
      </c>
      <c r="Z578">
        <v>33.656999999999996</v>
      </c>
      <c r="AA578">
        <v>-118.9743</v>
      </c>
      <c r="AB578">
        <v>9.9740000000000002</v>
      </c>
      <c r="AC578">
        <v>33.483400000000003</v>
      </c>
      <c r="AD578">
        <v>33.4848</v>
      </c>
      <c r="AE578">
        <v>5.4774000000000003</v>
      </c>
      <c r="AF578">
        <v>100.07550000000001</v>
      </c>
      <c r="AG578">
        <v>238.834</v>
      </c>
      <c r="AH578">
        <v>5.4622999999999999</v>
      </c>
      <c r="AI578">
        <v>99.947900000000004</v>
      </c>
      <c r="AJ578">
        <v>238.17859999999999</v>
      </c>
      <c r="AK578">
        <v>24.2349</v>
      </c>
      <c r="AL578">
        <v>24.217500000000001</v>
      </c>
      <c r="AM578">
        <v>17.486599999999999</v>
      </c>
      <c r="AN578">
        <v>17.564</v>
      </c>
      <c r="AO578">
        <v>1.33</v>
      </c>
      <c r="AP578">
        <v>367.99</v>
      </c>
      <c r="AQ578">
        <v>10</v>
      </c>
      <c r="AR578">
        <v>17.422999999999998</v>
      </c>
      <c r="AS578">
        <v>33.4724</v>
      </c>
      <c r="AT578">
        <v>5.7110000000000003</v>
      </c>
      <c r="AU578">
        <v>0.69</v>
      </c>
      <c r="AV578">
        <v>0.28499999999999998</v>
      </c>
      <c r="AW578">
        <v>0</v>
      </c>
      <c r="AX578">
        <v>0</v>
      </c>
      <c r="AY578">
        <v>0</v>
      </c>
      <c r="AZ578">
        <v>0.19</v>
      </c>
      <c r="BA578">
        <v>1.27</v>
      </c>
      <c r="BB578">
        <v>249.34</v>
      </c>
      <c r="BC578">
        <f t="shared" si="16"/>
        <v>5.7125960000000005</v>
      </c>
      <c r="BD578">
        <f t="shared" si="17"/>
        <v>-1.5960000000001529E-3</v>
      </c>
    </row>
    <row r="579" spans="1:56" x14ac:dyDescent="0.25">
      <c r="A579">
        <v>36</v>
      </c>
      <c r="B579">
        <v>99010</v>
      </c>
      <c r="C579">
        <v>99106</v>
      </c>
      <c r="D579">
        <v>16</v>
      </c>
      <c r="E579" t="s">
        <v>52</v>
      </c>
      <c r="F579">
        <v>2017</v>
      </c>
      <c r="G579" s="1">
        <v>0.39877314814814818</v>
      </c>
      <c r="H579">
        <v>1.9614</v>
      </c>
      <c r="I579">
        <v>1.9450000000000001</v>
      </c>
      <c r="J579">
        <v>18.380299999999998</v>
      </c>
      <c r="K579">
        <v>18.39</v>
      </c>
      <c r="L579">
        <v>4.3</v>
      </c>
      <c r="M579">
        <v>0.109</v>
      </c>
      <c r="N579">
        <v>4.1139999999999999</v>
      </c>
      <c r="O579">
        <v>0.9798</v>
      </c>
      <c r="P579">
        <v>2.4897</v>
      </c>
      <c r="Q579">
        <v>2.6192000000000002</v>
      </c>
      <c r="R579">
        <v>0.1754</v>
      </c>
      <c r="S579">
        <v>2.8521999999999998</v>
      </c>
      <c r="T579" s="2">
        <v>0.76056000000000001</v>
      </c>
      <c r="U579" s="2">
        <v>1.9743999999999999</v>
      </c>
      <c r="V579">
        <v>0.96160000000000001</v>
      </c>
      <c r="W579">
        <v>0.46929999999999999</v>
      </c>
      <c r="X579">
        <v>88.929599999999994</v>
      </c>
      <c r="Y579">
        <v>8.2129999999999992</v>
      </c>
      <c r="Z579">
        <v>33.656999999999996</v>
      </c>
      <c r="AA579">
        <v>-118.9743</v>
      </c>
      <c r="AB579">
        <v>1.9470000000000001</v>
      </c>
      <c r="AC579">
        <v>33.542099999999998</v>
      </c>
      <c r="AD579">
        <v>33.540199999999999</v>
      </c>
      <c r="AE579">
        <v>5.3834999999999997</v>
      </c>
      <c r="AF579">
        <v>100.0761</v>
      </c>
      <c r="AG579">
        <v>234.78</v>
      </c>
      <c r="AH579">
        <v>5.3815999999999997</v>
      </c>
      <c r="AI579">
        <v>100.05800000000001</v>
      </c>
      <c r="AJ579">
        <v>234.6978</v>
      </c>
      <c r="AK579">
        <v>24.0624</v>
      </c>
      <c r="AL579">
        <v>24.058499999999999</v>
      </c>
      <c r="AM579">
        <v>18.38</v>
      </c>
      <c r="AN579">
        <v>18.389700000000001</v>
      </c>
      <c r="AO579">
        <v>1.34</v>
      </c>
      <c r="AP579">
        <v>384.17</v>
      </c>
      <c r="AQ579">
        <v>2</v>
      </c>
      <c r="AR579">
        <v>18.382000000000001</v>
      </c>
      <c r="AS579">
        <v>33.546399999999998</v>
      </c>
      <c r="AT579">
        <v>5.7089999999999996</v>
      </c>
      <c r="AU579">
        <v>0.81</v>
      </c>
      <c r="AV579">
        <v>0.28499999999999998</v>
      </c>
      <c r="AW579">
        <v>0</v>
      </c>
      <c r="AX579">
        <v>0</v>
      </c>
      <c r="AY579">
        <v>0</v>
      </c>
      <c r="AZ579">
        <v>0.15</v>
      </c>
      <c r="BA579">
        <v>0.95</v>
      </c>
      <c r="BB579">
        <v>249.24</v>
      </c>
      <c r="BC579">
        <f t="shared" ref="BC579:BC642" si="18">(1.04*AE579)+0.0161</f>
        <v>5.6149399999999998</v>
      </c>
      <c r="BD579">
        <f t="shared" ref="BD579:BD642" si="19">AT579-BC579</f>
        <v>9.405999999999981E-2</v>
      </c>
    </row>
    <row r="580" spans="1:56" x14ac:dyDescent="0.25">
      <c r="A580">
        <v>37</v>
      </c>
      <c r="B580">
        <v>17681</v>
      </c>
      <c r="C580">
        <v>17777</v>
      </c>
      <c r="D580">
        <v>16</v>
      </c>
      <c r="E580" t="s">
        <v>52</v>
      </c>
      <c r="F580">
        <v>2017</v>
      </c>
      <c r="G580" s="1">
        <v>0.55702546296296296</v>
      </c>
      <c r="H580">
        <v>519.33730000000003</v>
      </c>
      <c r="I580">
        <v>515.00900000000001</v>
      </c>
      <c r="J580">
        <v>6.2538</v>
      </c>
      <c r="K580">
        <v>6.2518000000000002</v>
      </c>
      <c r="L580">
        <v>4.4922000000000004</v>
      </c>
      <c r="M580">
        <v>3.4099999999999998E-2</v>
      </c>
      <c r="N580">
        <v>4.7397</v>
      </c>
      <c r="O580">
        <v>1.1999999999999999E-3</v>
      </c>
      <c r="P580">
        <v>0.57750000000000001</v>
      </c>
      <c r="Q580">
        <v>0.58489999999999998</v>
      </c>
      <c r="R580">
        <v>1.5528</v>
      </c>
      <c r="S580">
        <v>2.6511999999999998</v>
      </c>
      <c r="T580" s="2">
        <v>9.9999999999999998E-13</v>
      </c>
      <c r="U580" s="2">
        <v>1.9743999999999999</v>
      </c>
      <c r="V580" t="s">
        <v>53</v>
      </c>
      <c r="W580">
        <v>0.29220000000000002</v>
      </c>
      <c r="X580">
        <v>92.957300000000004</v>
      </c>
      <c r="Y580">
        <v>7.4767000000000001</v>
      </c>
      <c r="Z580">
        <v>33.489989999999999</v>
      </c>
      <c r="AA580">
        <v>-119.31959999999999</v>
      </c>
      <c r="AB580">
        <v>515.00699999999995</v>
      </c>
      <c r="AC580">
        <v>34.323300000000003</v>
      </c>
      <c r="AD580">
        <v>34.325499999999998</v>
      </c>
      <c r="AE580">
        <v>0.24759999999999999</v>
      </c>
      <c r="AF580">
        <v>3.5899000000000001</v>
      </c>
      <c r="AG580">
        <v>10.769</v>
      </c>
      <c r="AH580">
        <v>0.25440000000000002</v>
      </c>
      <c r="AI580">
        <v>3.6877</v>
      </c>
      <c r="AJ580">
        <v>11.0634</v>
      </c>
      <c r="AK580">
        <v>26.991399999999999</v>
      </c>
      <c r="AL580">
        <v>26.993400000000001</v>
      </c>
      <c r="AM580">
        <v>6.2074999999999996</v>
      </c>
      <c r="AN580">
        <v>6.2054999999999998</v>
      </c>
      <c r="AO580">
        <v>0.87</v>
      </c>
      <c r="AP580">
        <v>113.2</v>
      </c>
      <c r="AQ580">
        <v>515</v>
      </c>
      <c r="AR580">
        <v>6.2460000000000004</v>
      </c>
      <c r="AS580">
        <v>34.322099999999999</v>
      </c>
      <c r="AT580">
        <v>0.26400000000000001</v>
      </c>
      <c r="AW580">
        <v>38.64</v>
      </c>
      <c r="AX580">
        <v>0</v>
      </c>
      <c r="AY580">
        <v>0</v>
      </c>
      <c r="AZ580">
        <v>3.11</v>
      </c>
      <c r="BA580">
        <v>76.989999999999995</v>
      </c>
      <c r="BB580">
        <v>11.51</v>
      </c>
      <c r="BC580">
        <f t="shared" si="18"/>
        <v>0.27360400000000001</v>
      </c>
      <c r="BD580">
        <f t="shared" si="19"/>
        <v>-9.6040000000000014E-3</v>
      </c>
    </row>
    <row r="581" spans="1:56" x14ac:dyDescent="0.25">
      <c r="A581">
        <v>37</v>
      </c>
      <c r="B581">
        <v>21561</v>
      </c>
      <c r="C581">
        <v>21657</v>
      </c>
      <c r="D581">
        <v>16</v>
      </c>
      <c r="E581" t="s">
        <v>52</v>
      </c>
      <c r="F581">
        <v>2017</v>
      </c>
      <c r="G581" s="1">
        <v>0.55888888888888888</v>
      </c>
      <c r="H581">
        <v>443.79109999999997</v>
      </c>
      <c r="I581">
        <v>440.17399999999998</v>
      </c>
      <c r="J581">
        <v>6.7973999999999997</v>
      </c>
      <c r="K581">
        <v>6.7971000000000004</v>
      </c>
      <c r="L581">
        <v>4.4931000000000001</v>
      </c>
      <c r="M581">
        <v>3.4099999999999998E-2</v>
      </c>
      <c r="N581">
        <v>4.9340999999999999</v>
      </c>
      <c r="O581">
        <v>1.1999999999999999E-3</v>
      </c>
      <c r="P581">
        <v>0.60809999999999997</v>
      </c>
      <c r="Q581">
        <v>0.61660000000000004</v>
      </c>
      <c r="R581">
        <v>1.4988999999999999</v>
      </c>
      <c r="S581">
        <v>2.6532</v>
      </c>
      <c r="T581" s="2">
        <v>9.9999999999999998E-13</v>
      </c>
      <c r="U581" s="2">
        <v>1.9133</v>
      </c>
      <c r="V581">
        <v>5.3E-3</v>
      </c>
      <c r="W581">
        <v>0.29139999999999999</v>
      </c>
      <c r="X581">
        <v>92.975399999999993</v>
      </c>
      <c r="Y581">
        <v>7.484</v>
      </c>
      <c r="Z581">
        <v>33.489989999999999</v>
      </c>
      <c r="AA581">
        <v>-119.31959999999999</v>
      </c>
      <c r="AB581">
        <v>440.17099999999999</v>
      </c>
      <c r="AC581">
        <v>34.296399999999998</v>
      </c>
      <c r="AD581">
        <v>34.298099999999998</v>
      </c>
      <c r="AE581">
        <v>0.3553</v>
      </c>
      <c r="AF581">
        <v>5.2145999999999999</v>
      </c>
      <c r="AG581">
        <v>15.452999999999999</v>
      </c>
      <c r="AH581">
        <v>0.35809999999999997</v>
      </c>
      <c r="AI581">
        <v>5.2560000000000002</v>
      </c>
      <c r="AJ581">
        <v>15.5754</v>
      </c>
      <c r="AK581">
        <v>26.8977</v>
      </c>
      <c r="AL581">
        <v>26.899100000000001</v>
      </c>
      <c r="AM581">
        <v>6.7563000000000004</v>
      </c>
      <c r="AN581">
        <v>6.7560000000000002</v>
      </c>
      <c r="AO581">
        <v>0.87</v>
      </c>
      <c r="AP581">
        <v>121.49</v>
      </c>
      <c r="AQ581">
        <v>440</v>
      </c>
      <c r="AR581">
        <v>6.7949999999999999</v>
      </c>
      <c r="AS581">
        <v>34.295099999999998</v>
      </c>
      <c r="AT581">
        <v>0.373</v>
      </c>
      <c r="AW581">
        <v>37.01</v>
      </c>
      <c r="AX581">
        <v>0</v>
      </c>
      <c r="AY581">
        <v>0</v>
      </c>
      <c r="AZ581">
        <v>2.98</v>
      </c>
      <c r="BA581">
        <v>67.37</v>
      </c>
      <c r="BB581">
        <v>16.27</v>
      </c>
      <c r="BC581">
        <f t="shared" si="18"/>
        <v>0.38561200000000001</v>
      </c>
      <c r="BD581">
        <f t="shared" si="19"/>
        <v>-1.2612000000000012E-2</v>
      </c>
    </row>
    <row r="582" spans="1:56" x14ac:dyDescent="0.25">
      <c r="A582">
        <v>37</v>
      </c>
      <c r="B582">
        <v>25165</v>
      </c>
      <c r="C582">
        <v>25261</v>
      </c>
      <c r="D582">
        <v>16</v>
      </c>
      <c r="E582" t="s">
        <v>52</v>
      </c>
      <c r="F582">
        <v>2017</v>
      </c>
      <c r="G582" s="1">
        <v>0.56062500000000004</v>
      </c>
      <c r="H582">
        <v>383.4649</v>
      </c>
      <c r="I582">
        <v>380.39800000000002</v>
      </c>
      <c r="J582">
        <v>7.3593999999999999</v>
      </c>
      <c r="K582">
        <v>7.3586999999999998</v>
      </c>
      <c r="L582">
        <v>4.4904999999999999</v>
      </c>
      <c r="M582">
        <v>3.39E-2</v>
      </c>
      <c r="N582">
        <v>4.9340999999999999</v>
      </c>
      <c r="O582">
        <v>1.1999999999999999E-3</v>
      </c>
      <c r="P582">
        <v>0.65690000000000004</v>
      </c>
      <c r="Q582">
        <v>0.66820000000000002</v>
      </c>
      <c r="R582">
        <v>1.446</v>
      </c>
      <c r="S582">
        <v>2.6577999999999999</v>
      </c>
      <c r="T582" s="2">
        <v>9.9999999999999998E-13</v>
      </c>
      <c r="U582" s="2">
        <v>1.8726</v>
      </c>
      <c r="V582" t="s">
        <v>53</v>
      </c>
      <c r="W582">
        <v>0.29370000000000002</v>
      </c>
      <c r="X582">
        <v>92.920900000000003</v>
      </c>
      <c r="Y582">
        <v>7.5007000000000001</v>
      </c>
      <c r="Z582">
        <v>33.489989999999999</v>
      </c>
      <c r="AA582">
        <v>-119.31959999999999</v>
      </c>
      <c r="AB582">
        <v>380.392</v>
      </c>
      <c r="AC582">
        <v>34.273000000000003</v>
      </c>
      <c r="AD582">
        <v>34.274700000000003</v>
      </c>
      <c r="AE582">
        <v>0.52439999999999998</v>
      </c>
      <c r="AF582">
        <v>7.7939999999999996</v>
      </c>
      <c r="AG582">
        <v>22.806999999999999</v>
      </c>
      <c r="AH582">
        <v>0.52680000000000005</v>
      </c>
      <c r="AI582">
        <v>7.8296000000000001</v>
      </c>
      <c r="AJ582">
        <v>22.912500000000001</v>
      </c>
      <c r="AK582">
        <v>26.801100000000002</v>
      </c>
      <c r="AL582">
        <v>26.802600000000002</v>
      </c>
      <c r="AM582">
        <v>7.3224</v>
      </c>
      <c r="AN582">
        <v>7.3216999999999999</v>
      </c>
      <c r="AO582">
        <v>0.88</v>
      </c>
      <c r="AP582">
        <v>130.16999999999999</v>
      </c>
      <c r="AQ582">
        <v>380</v>
      </c>
      <c r="AR582">
        <v>7.359</v>
      </c>
      <c r="AS582">
        <v>34.273699999999998</v>
      </c>
      <c r="AT582">
        <v>0.54200000000000004</v>
      </c>
      <c r="AW582">
        <v>35.08</v>
      </c>
      <c r="AX582">
        <v>0</v>
      </c>
      <c r="AY582">
        <v>0</v>
      </c>
      <c r="AZ582">
        <v>2.87</v>
      </c>
      <c r="BA582">
        <v>59.52</v>
      </c>
      <c r="BB582">
        <v>23.66</v>
      </c>
      <c r="BC582">
        <f t="shared" si="18"/>
        <v>0.56147599999999998</v>
      </c>
      <c r="BD582">
        <f t="shared" si="19"/>
        <v>-1.9475999999999938E-2</v>
      </c>
    </row>
    <row r="583" spans="1:56" x14ac:dyDescent="0.25">
      <c r="A583">
        <v>37</v>
      </c>
      <c r="B583">
        <v>28656</v>
      </c>
      <c r="C583">
        <v>28752</v>
      </c>
      <c r="D583">
        <v>16</v>
      </c>
      <c r="E583" t="s">
        <v>52</v>
      </c>
      <c r="F583">
        <v>2017</v>
      </c>
      <c r="G583" s="1">
        <v>0.56231481481481482</v>
      </c>
      <c r="H583">
        <v>322.67529999999999</v>
      </c>
      <c r="I583">
        <v>320.13600000000002</v>
      </c>
      <c r="J583">
        <v>7.8487999999999998</v>
      </c>
      <c r="K583">
        <v>7.8464</v>
      </c>
      <c r="L583">
        <v>4.4885000000000002</v>
      </c>
      <c r="M583">
        <v>3.4200000000000001E-2</v>
      </c>
      <c r="N583">
        <v>4.9311999999999996</v>
      </c>
      <c r="O583">
        <v>1.1999999999999999E-3</v>
      </c>
      <c r="P583">
        <v>0.70079999999999998</v>
      </c>
      <c r="Q583">
        <v>0.71430000000000005</v>
      </c>
      <c r="R583">
        <v>1.3747</v>
      </c>
      <c r="S583">
        <v>2.6629</v>
      </c>
      <c r="T583" s="2">
        <v>9.9999999999999998E-13</v>
      </c>
      <c r="U583" s="2">
        <v>1.9743999999999999</v>
      </c>
      <c r="V583" t="s">
        <v>53</v>
      </c>
      <c r="W583">
        <v>0.29559999999999997</v>
      </c>
      <c r="X583">
        <v>92.878399999999999</v>
      </c>
      <c r="Y583">
        <v>7.5198999999999998</v>
      </c>
      <c r="Z583">
        <v>33.489989999999999</v>
      </c>
      <c r="AA583">
        <v>-119.31959999999999</v>
      </c>
      <c r="AB583">
        <v>320.13600000000002</v>
      </c>
      <c r="AC583">
        <v>34.265999999999998</v>
      </c>
      <c r="AD583">
        <v>34.267899999999997</v>
      </c>
      <c r="AE583">
        <v>0.66979999999999995</v>
      </c>
      <c r="AF583">
        <v>10.066000000000001</v>
      </c>
      <c r="AG583">
        <v>29.134</v>
      </c>
      <c r="AH583">
        <v>0.66669999999999996</v>
      </c>
      <c r="AI583">
        <v>10.019</v>
      </c>
      <c r="AJ583">
        <v>28.998899999999999</v>
      </c>
      <c r="AK583">
        <v>26.724399999999999</v>
      </c>
      <c r="AL583">
        <v>26.726299999999998</v>
      </c>
      <c r="AM583">
        <v>7.8166000000000002</v>
      </c>
      <c r="AN583">
        <v>7.8141999999999996</v>
      </c>
      <c r="AO583">
        <v>0.88</v>
      </c>
      <c r="AP583">
        <v>136.72999999999999</v>
      </c>
      <c r="AQ583">
        <v>320</v>
      </c>
      <c r="AR583">
        <v>7.8470000000000004</v>
      </c>
      <c r="AS583">
        <v>34.264699999999998</v>
      </c>
      <c r="AT583">
        <v>0.70799999999999996</v>
      </c>
      <c r="AW583">
        <v>33.29</v>
      </c>
      <c r="AX583">
        <v>0</v>
      </c>
      <c r="AY583">
        <v>0</v>
      </c>
      <c r="AZ583">
        <v>2.74</v>
      </c>
      <c r="BA583">
        <v>52.8</v>
      </c>
      <c r="BB583">
        <v>30.91</v>
      </c>
      <c r="BC583">
        <f t="shared" si="18"/>
        <v>0.71269199999999999</v>
      </c>
      <c r="BD583">
        <f t="shared" si="19"/>
        <v>-4.6920000000000295E-3</v>
      </c>
    </row>
    <row r="584" spans="1:56" x14ac:dyDescent="0.25">
      <c r="A584">
        <v>37</v>
      </c>
      <c r="B584">
        <v>31751</v>
      </c>
      <c r="C584">
        <v>31847</v>
      </c>
      <c r="D584">
        <v>16</v>
      </c>
      <c r="E584" t="s">
        <v>52</v>
      </c>
      <c r="F584">
        <v>2017</v>
      </c>
      <c r="G584" s="1">
        <v>0.56380787037037039</v>
      </c>
      <c r="H584">
        <v>272.59210000000002</v>
      </c>
      <c r="I584">
        <v>270.48099999999999</v>
      </c>
      <c r="J584">
        <v>8.4352999999999998</v>
      </c>
      <c r="K584">
        <v>8.4307999999999996</v>
      </c>
      <c r="L584">
        <v>4.4870999999999999</v>
      </c>
      <c r="M584">
        <v>3.3799999999999997E-2</v>
      </c>
      <c r="N584">
        <v>4.9340999999999999</v>
      </c>
      <c r="O584">
        <v>1.1999999999999999E-3</v>
      </c>
      <c r="P584">
        <v>0.74360000000000004</v>
      </c>
      <c r="Q584">
        <v>0.76070000000000004</v>
      </c>
      <c r="R584">
        <v>1.3073999999999999</v>
      </c>
      <c r="S584">
        <v>2.6684999999999999</v>
      </c>
      <c r="T584" s="2">
        <v>9.9999999999999998E-13</v>
      </c>
      <c r="U584" s="2">
        <v>1.9743999999999999</v>
      </c>
      <c r="V584" t="s">
        <v>53</v>
      </c>
      <c r="W584">
        <v>0.29680000000000001</v>
      </c>
      <c r="X584">
        <v>92.849000000000004</v>
      </c>
      <c r="Y584">
        <v>7.5406000000000004</v>
      </c>
      <c r="Z584">
        <v>33.489989999999999</v>
      </c>
      <c r="AA584">
        <v>-119.31959999999999</v>
      </c>
      <c r="AB584">
        <v>270.48</v>
      </c>
      <c r="AC584">
        <v>34.269599999999997</v>
      </c>
      <c r="AD584">
        <v>34.270800000000001</v>
      </c>
      <c r="AE584">
        <v>0.80520000000000003</v>
      </c>
      <c r="AF584">
        <v>12.2616</v>
      </c>
      <c r="AG584">
        <v>35.027000000000001</v>
      </c>
      <c r="AH584">
        <v>0.80300000000000005</v>
      </c>
      <c r="AI584">
        <v>12.227600000000001</v>
      </c>
      <c r="AJ584">
        <v>34.933199999999999</v>
      </c>
      <c r="AK584">
        <v>26.6388</v>
      </c>
      <c r="AL584">
        <v>26.6404</v>
      </c>
      <c r="AM584">
        <v>8.407</v>
      </c>
      <c r="AN584">
        <v>8.4024999999999999</v>
      </c>
      <c r="AO584">
        <v>0.89</v>
      </c>
      <c r="AP584">
        <v>144.30000000000001</v>
      </c>
      <c r="AQ584">
        <v>270</v>
      </c>
      <c r="AR584">
        <v>8.3949999999999996</v>
      </c>
      <c r="AS584">
        <v>34.2697</v>
      </c>
      <c r="AT584">
        <v>0.84599999999999997</v>
      </c>
      <c r="AW584">
        <v>31.48</v>
      </c>
      <c r="AX584">
        <v>0</v>
      </c>
      <c r="AY584">
        <v>0</v>
      </c>
      <c r="AZ584">
        <v>2.64</v>
      </c>
      <c r="BA584">
        <v>46.96</v>
      </c>
      <c r="BB584">
        <v>36.92</v>
      </c>
      <c r="BC584">
        <f t="shared" si="18"/>
        <v>0.85350800000000004</v>
      </c>
      <c r="BD584">
        <f t="shared" si="19"/>
        <v>-7.5080000000000702E-3</v>
      </c>
    </row>
    <row r="585" spans="1:56" x14ac:dyDescent="0.25">
      <c r="A585">
        <v>37</v>
      </c>
      <c r="B585">
        <v>35304</v>
      </c>
      <c r="C585">
        <v>35400</v>
      </c>
      <c r="D585">
        <v>16</v>
      </c>
      <c r="E585" t="s">
        <v>52</v>
      </c>
      <c r="F585">
        <v>2017</v>
      </c>
      <c r="G585" s="1">
        <v>0.56552083333333336</v>
      </c>
      <c r="H585">
        <v>231.79740000000001</v>
      </c>
      <c r="I585">
        <v>230.02099999999999</v>
      </c>
      <c r="J585">
        <v>8.6507000000000005</v>
      </c>
      <c r="K585">
        <v>8.6468000000000007</v>
      </c>
      <c r="L585">
        <v>4.4874000000000001</v>
      </c>
      <c r="M585">
        <v>3.3799999999999997E-2</v>
      </c>
      <c r="N585">
        <v>4.9340999999999999</v>
      </c>
      <c r="O585">
        <v>1.1999999999999999E-3</v>
      </c>
      <c r="P585">
        <v>0.82169999999999999</v>
      </c>
      <c r="Q585">
        <v>0.84189999999999998</v>
      </c>
      <c r="R585">
        <v>1.2786</v>
      </c>
      <c r="S585">
        <v>2.6747999999999998</v>
      </c>
      <c r="T585" s="2">
        <v>9.9999999999999998E-13</v>
      </c>
      <c r="U585" s="2">
        <v>1.9743999999999999</v>
      </c>
      <c r="V585">
        <v>5.3E-3</v>
      </c>
      <c r="W585">
        <v>0.29649999999999999</v>
      </c>
      <c r="X585">
        <v>92.856800000000007</v>
      </c>
      <c r="Y585">
        <v>7.5647000000000002</v>
      </c>
      <c r="Z585">
        <v>33.489989999999999</v>
      </c>
      <c r="AA585">
        <v>-119.31959999999999</v>
      </c>
      <c r="AB585">
        <v>230.024</v>
      </c>
      <c r="AC585">
        <v>34.232100000000003</v>
      </c>
      <c r="AD585">
        <v>34.235300000000002</v>
      </c>
      <c r="AE585">
        <v>1.0652999999999999</v>
      </c>
      <c r="AF585">
        <v>16.296199999999999</v>
      </c>
      <c r="AG585">
        <v>46.343000000000004</v>
      </c>
      <c r="AH585">
        <v>1.0527</v>
      </c>
      <c r="AI585">
        <v>16.102699999999999</v>
      </c>
      <c r="AJ585">
        <v>45.796599999999998</v>
      </c>
      <c r="AK585">
        <v>26.575600000000001</v>
      </c>
      <c r="AL585">
        <v>26.578600000000002</v>
      </c>
      <c r="AM585">
        <v>8.6263000000000005</v>
      </c>
      <c r="AN585">
        <v>8.6224000000000007</v>
      </c>
      <c r="AO585">
        <v>0.89</v>
      </c>
      <c r="AP585">
        <v>149.6</v>
      </c>
      <c r="AQ585">
        <v>230</v>
      </c>
      <c r="AR585">
        <v>8.6449999999999996</v>
      </c>
      <c r="AS585">
        <v>34.244999999999997</v>
      </c>
      <c r="AT585">
        <v>1.0369999999999999</v>
      </c>
      <c r="AW585">
        <v>30.61</v>
      </c>
      <c r="AX585">
        <v>0</v>
      </c>
      <c r="AY585">
        <v>0</v>
      </c>
      <c r="AZ585">
        <v>2.5499999999999998</v>
      </c>
      <c r="BA585">
        <v>44.16</v>
      </c>
      <c r="BB585">
        <v>45.24</v>
      </c>
      <c r="BC585">
        <f t="shared" si="18"/>
        <v>1.124012</v>
      </c>
      <c r="BD585">
        <f t="shared" si="19"/>
        <v>-8.7012000000000089E-2</v>
      </c>
    </row>
    <row r="586" spans="1:56" x14ac:dyDescent="0.25">
      <c r="A586">
        <v>37</v>
      </c>
      <c r="B586">
        <v>38081</v>
      </c>
      <c r="C586">
        <v>38177</v>
      </c>
      <c r="D586">
        <v>16</v>
      </c>
      <c r="E586" t="s">
        <v>52</v>
      </c>
      <c r="F586">
        <v>2017</v>
      </c>
      <c r="G586" s="1">
        <v>0.56686342592592587</v>
      </c>
      <c r="H586">
        <v>201.98869999999999</v>
      </c>
      <c r="I586">
        <v>200.46</v>
      </c>
      <c r="J586">
        <v>8.7524999999999995</v>
      </c>
      <c r="K586">
        <v>8.7547999999999995</v>
      </c>
      <c r="L586">
        <v>4.4898999999999996</v>
      </c>
      <c r="M586">
        <v>3.3399999999999999E-2</v>
      </c>
      <c r="N586">
        <v>4.9340999999999999</v>
      </c>
      <c r="O586">
        <v>1.1999999999999999E-3</v>
      </c>
      <c r="P586">
        <v>0.9597</v>
      </c>
      <c r="Q586">
        <v>0.98850000000000005</v>
      </c>
      <c r="R586">
        <v>1.2363999999999999</v>
      </c>
      <c r="S586">
        <v>2.6854</v>
      </c>
      <c r="T586" s="2">
        <v>9.9999999999999998E-13</v>
      </c>
      <c r="U586" s="2">
        <v>1.9743999999999999</v>
      </c>
      <c r="V586" t="s">
        <v>53</v>
      </c>
      <c r="W586">
        <v>0.29430000000000001</v>
      </c>
      <c r="X586">
        <v>92.908500000000004</v>
      </c>
      <c r="Y586">
        <v>7.6058000000000003</v>
      </c>
      <c r="Z586">
        <v>33.489989999999999</v>
      </c>
      <c r="AA586">
        <v>-119.31959999999999</v>
      </c>
      <c r="AB586">
        <v>200.458</v>
      </c>
      <c r="AC586">
        <v>34.143599999999999</v>
      </c>
      <c r="AD586">
        <v>34.147599999999997</v>
      </c>
      <c r="AE586">
        <v>1.5303</v>
      </c>
      <c r="AF586">
        <v>23.449000000000002</v>
      </c>
      <c r="AG586">
        <v>66.578999999999994</v>
      </c>
      <c r="AH586">
        <v>1.5184</v>
      </c>
      <c r="AI586">
        <v>23.269100000000002</v>
      </c>
      <c r="AJ586">
        <v>66.061899999999994</v>
      </c>
      <c r="AK586">
        <v>26.489899999999999</v>
      </c>
      <c r="AL586">
        <v>26.492699999999999</v>
      </c>
      <c r="AM586">
        <v>8.7311999999999994</v>
      </c>
      <c r="AN586">
        <v>8.7334999999999994</v>
      </c>
      <c r="AO586">
        <v>0.9</v>
      </c>
      <c r="AP586">
        <v>157.16</v>
      </c>
      <c r="AQ586">
        <v>200</v>
      </c>
      <c r="AR586">
        <v>8.7520000000000007</v>
      </c>
      <c r="AS586">
        <v>34.1633</v>
      </c>
      <c r="AT586">
        <v>1.488</v>
      </c>
      <c r="AU586">
        <v>6.0000000000000001E-3</v>
      </c>
      <c r="AV586">
        <v>3.6999999999999998E-2</v>
      </c>
      <c r="AW586">
        <v>29.34</v>
      </c>
      <c r="AX586">
        <v>0</v>
      </c>
      <c r="AY586">
        <v>0</v>
      </c>
      <c r="AZ586">
        <v>2.39</v>
      </c>
      <c r="BA586">
        <v>39.74</v>
      </c>
      <c r="BB586">
        <v>64.94</v>
      </c>
      <c r="BC586">
        <f t="shared" si="18"/>
        <v>1.607612</v>
      </c>
      <c r="BD586">
        <f t="shared" si="19"/>
        <v>-0.11961200000000005</v>
      </c>
    </row>
    <row r="587" spans="1:56" x14ac:dyDescent="0.25">
      <c r="A587">
        <v>37</v>
      </c>
      <c r="B587">
        <v>40878</v>
      </c>
      <c r="C587">
        <v>40974</v>
      </c>
      <c r="D587">
        <v>16</v>
      </c>
      <c r="E587" t="s">
        <v>52</v>
      </c>
      <c r="F587">
        <v>2017</v>
      </c>
      <c r="G587" s="1">
        <v>0.56820601851851849</v>
      </c>
      <c r="H587">
        <v>171.7099</v>
      </c>
      <c r="I587">
        <v>170.41900000000001</v>
      </c>
      <c r="J587">
        <v>9.0279000000000007</v>
      </c>
      <c r="K587">
        <v>9.0253999999999994</v>
      </c>
      <c r="L587">
        <v>4.4874000000000001</v>
      </c>
      <c r="M587">
        <v>3.2899999999999999E-2</v>
      </c>
      <c r="N587">
        <v>4.9340999999999999</v>
      </c>
      <c r="O587">
        <v>1.1999999999999999E-3</v>
      </c>
      <c r="P587">
        <v>1.0085</v>
      </c>
      <c r="Q587">
        <v>1.0415000000000001</v>
      </c>
      <c r="R587">
        <v>1.1959</v>
      </c>
      <c r="S587">
        <v>2.6917</v>
      </c>
      <c r="T587" s="2">
        <v>9.9999999999999998E-13</v>
      </c>
      <c r="U587" s="2">
        <v>1.8726</v>
      </c>
      <c r="V587" t="s">
        <v>53</v>
      </c>
      <c r="W587">
        <v>0.29649999999999999</v>
      </c>
      <c r="X587">
        <v>92.856499999999997</v>
      </c>
      <c r="Y587">
        <v>7.6295000000000002</v>
      </c>
      <c r="Z587">
        <v>33.489989999999999</v>
      </c>
      <c r="AA587">
        <v>-119.31959999999999</v>
      </c>
      <c r="AB587">
        <v>170.42099999999999</v>
      </c>
      <c r="AC587">
        <v>34.1175</v>
      </c>
      <c r="AD587">
        <v>34.119399999999999</v>
      </c>
      <c r="AE587">
        <v>1.6788000000000001</v>
      </c>
      <c r="AF587">
        <v>25.8781</v>
      </c>
      <c r="AG587">
        <v>73.043999999999997</v>
      </c>
      <c r="AH587">
        <v>1.667</v>
      </c>
      <c r="AI587">
        <v>25.695799999999998</v>
      </c>
      <c r="AJ587">
        <v>72.532399999999996</v>
      </c>
      <c r="AK587">
        <v>26.4255</v>
      </c>
      <c r="AL587">
        <v>26.427499999999998</v>
      </c>
      <c r="AM587">
        <v>9.0094999999999992</v>
      </c>
      <c r="AN587">
        <v>9.0069999999999997</v>
      </c>
      <c r="AO587">
        <v>0.9</v>
      </c>
      <c r="AP587">
        <v>162.76</v>
      </c>
      <c r="AQ587">
        <v>170</v>
      </c>
      <c r="AR587">
        <v>9.0259999999999998</v>
      </c>
      <c r="AS587">
        <v>34.112400000000001</v>
      </c>
      <c r="AT587">
        <v>1.766</v>
      </c>
      <c r="AU587">
        <v>5.0000000000000001E-3</v>
      </c>
      <c r="AV587">
        <v>3.4000000000000002E-2</v>
      </c>
      <c r="AW587">
        <v>28.02</v>
      </c>
      <c r="AX587">
        <v>0</v>
      </c>
      <c r="AY587">
        <v>0</v>
      </c>
      <c r="AZ587">
        <v>2.2599999999999998</v>
      </c>
      <c r="BA587">
        <v>36.369999999999997</v>
      </c>
      <c r="BB587">
        <v>77.069999999999993</v>
      </c>
      <c r="BC587">
        <f t="shared" si="18"/>
        <v>1.7620520000000002</v>
      </c>
      <c r="BD587">
        <f t="shared" si="19"/>
        <v>3.9479999999998405E-3</v>
      </c>
    </row>
    <row r="588" spans="1:56" x14ac:dyDescent="0.25">
      <c r="A588">
        <v>37</v>
      </c>
      <c r="B588">
        <v>43975</v>
      </c>
      <c r="C588">
        <v>44071</v>
      </c>
      <c r="D588">
        <v>16</v>
      </c>
      <c r="E588" t="s">
        <v>52</v>
      </c>
      <c r="F588">
        <v>2017</v>
      </c>
      <c r="G588" s="1">
        <v>0.56969907407407405</v>
      </c>
      <c r="H588">
        <v>141.29929999999999</v>
      </c>
      <c r="I588">
        <v>140.24700000000001</v>
      </c>
      <c r="J588">
        <v>9.2928999999999995</v>
      </c>
      <c r="K588">
        <v>9.2927</v>
      </c>
      <c r="L588">
        <v>4.4869000000000003</v>
      </c>
      <c r="M588">
        <v>3.3000000000000002E-2</v>
      </c>
      <c r="N588">
        <v>4.9340999999999999</v>
      </c>
      <c r="O588">
        <v>1.1999999999999999E-3</v>
      </c>
      <c r="P588">
        <v>1.1100000000000001</v>
      </c>
      <c r="Q588">
        <v>1.1526000000000001</v>
      </c>
      <c r="R588">
        <v>1.1380999999999999</v>
      </c>
      <c r="S588">
        <v>2.6996000000000002</v>
      </c>
      <c r="T588" s="2">
        <v>9.9999999999999998E-13</v>
      </c>
      <c r="U588" s="2">
        <v>1.9743999999999999</v>
      </c>
      <c r="V588" t="s">
        <v>53</v>
      </c>
      <c r="W588">
        <v>0.2969</v>
      </c>
      <c r="X588">
        <v>92.8459</v>
      </c>
      <c r="Y588">
        <v>7.6597999999999997</v>
      </c>
      <c r="Z588">
        <v>33.489989999999999</v>
      </c>
      <c r="AA588">
        <v>-119.31959999999999</v>
      </c>
      <c r="AB588">
        <v>140.249</v>
      </c>
      <c r="AC588">
        <v>34.036999999999999</v>
      </c>
      <c r="AD588">
        <v>34.037799999999997</v>
      </c>
      <c r="AE588">
        <v>2.0036999999999998</v>
      </c>
      <c r="AF588">
        <v>31.051200000000001</v>
      </c>
      <c r="AG588">
        <v>87.19</v>
      </c>
      <c r="AH588">
        <v>1.9975000000000001</v>
      </c>
      <c r="AI588">
        <v>30.954699999999999</v>
      </c>
      <c r="AJ588">
        <v>86.919600000000003</v>
      </c>
      <c r="AK588">
        <v>26.319500000000001</v>
      </c>
      <c r="AL588">
        <v>26.3202</v>
      </c>
      <c r="AM588">
        <v>9.2774999999999999</v>
      </c>
      <c r="AN588">
        <v>9.2773000000000003</v>
      </c>
      <c r="AO588">
        <v>0.91</v>
      </c>
      <c r="AP588">
        <v>172.27</v>
      </c>
      <c r="AQ588">
        <v>140</v>
      </c>
      <c r="AR588">
        <v>9.2940000000000005</v>
      </c>
      <c r="AS588">
        <v>34.031599999999997</v>
      </c>
      <c r="AT588">
        <v>2.0960000000000001</v>
      </c>
      <c r="AU588">
        <v>7.0000000000000001E-3</v>
      </c>
      <c r="AV588">
        <v>3.5000000000000003E-2</v>
      </c>
      <c r="AW588">
        <v>26.46</v>
      </c>
      <c r="AX588">
        <v>0</v>
      </c>
      <c r="AY588">
        <v>0</v>
      </c>
      <c r="AZ588">
        <v>2.14</v>
      </c>
      <c r="BA588">
        <v>31.96</v>
      </c>
      <c r="BB588">
        <v>91.49</v>
      </c>
      <c r="BC588">
        <f t="shared" si="18"/>
        <v>2.0999479999999995</v>
      </c>
      <c r="BD588">
        <f t="shared" si="19"/>
        <v>-3.9479999999993964E-3</v>
      </c>
    </row>
    <row r="589" spans="1:56" x14ac:dyDescent="0.25">
      <c r="A589">
        <v>37</v>
      </c>
      <c r="B589">
        <v>49730</v>
      </c>
      <c r="C589">
        <v>49826</v>
      </c>
      <c r="D589">
        <v>16</v>
      </c>
      <c r="E589" t="s">
        <v>52</v>
      </c>
      <c r="F589">
        <v>2017</v>
      </c>
      <c r="G589" s="1">
        <v>0.57247685185185182</v>
      </c>
      <c r="H589">
        <v>101.095</v>
      </c>
      <c r="I589">
        <v>100.348</v>
      </c>
      <c r="J589">
        <v>9.6838999999999995</v>
      </c>
      <c r="K589">
        <v>9.6783999999999999</v>
      </c>
      <c r="L589">
        <v>4.4848999999999997</v>
      </c>
      <c r="M589">
        <v>3.3700000000000001E-2</v>
      </c>
      <c r="N589">
        <v>4.9340999999999999</v>
      </c>
      <c r="O589">
        <v>1.1999999999999999E-3</v>
      </c>
      <c r="P589">
        <v>1.3846000000000001</v>
      </c>
      <c r="Q589">
        <v>1.4400999999999999</v>
      </c>
      <c r="R589">
        <v>1.0152000000000001</v>
      </c>
      <c r="S589">
        <v>2.7206999999999999</v>
      </c>
      <c r="T589" s="2">
        <v>9.9999999999999998E-13</v>
      </c>
      <c r="U589" s="2">
        <v>1.8523000000000001</v>
      </c>
      <c r="V589">
        <v>5.3E-3</v>
      </c>
      <c r="W589">
        <v>0.29880000000000001</v>
      </c>
      <c r="X589">
        <v>92.8035</v>
      </c>
      <c r="Y589">
        <v>7.7403000000000004</v>
      </c>
      <c r="Z589">
        <v>33.489989999999999</v>
      </c>
      <c r="AA589">
        <v>-119.31959999999999</v>
      </c>
      <c r="AB589">
        <v>100.35299999999999</v>
      </c>
      <c r="AC589">
        <v>33.787300000000002</v>
      </c>
      <c r="AD589">
        <v>33.790399999999998</v>
      </c>
      <c r="AE589">
        <v>2.8849</v>
      </c>
      <c r="AF589">
        <v>45.019399999999997</v>
      </c>
      <c r="AG589">
        <v>125.56699999999999</v>
      </c>
      <c r="AH589">
        <v>2.8548</v>
      </c>
      <c r="AI589">
        <v>44.546100000000003</v>
      </c>
      <c r="AJ589">
        <v>124.25830000000001</v>
      </c>
      <c r="AK589">
        <v>26.059699999999999</v>
      </c>
      <c r="AL589">
        <v>26.063099999999999</v>
      </c>
      <c r="AM589">
        <v>9.6725999999999992</v>
      </c>
      <c r="AN589">
        <v>9.6670999999999996</v>
      </c>
      <c r="AO589">
        <v>0.93</v>
      </c>
      <c r="AP589">
        <v>196.15</v>
      </c>
      <c r="AQ589">
        <v>101</v>
      </c>
      <c r="AR589">
        <v>9.6850000000000005</v>
      </c>
      <c r="AS589">
        <v>33.7911</v>
      </c>
      <c r="AT589">
        <v>2.9689999999999999</v>
      </c>
      <c r="AU589">
        <v>1.0999999999999999E-2</v>
      </c>
      <c r="AV589">
        <v>6.4000000000000001E-2</v>
      </c>
      <c r="AW589">
        <v>22.78</v>
      </c>
      <c r="AX589">
        <v>0</v>
      </c>
      <c r="AY589">
        <v>0</v>
      </c>
      <c r="AZ589">
        <v>1.79</v>
      </c>
      <c r="BA589">
        <v>24.84</v>
      </c>
      <c r="BB589">
        <v>129.61000000000001</v>
      </c>
      <c r="BC589">
        <f t="shared" si="18"/>
        <v>3.0163959999999999</v>
      </c>
      <c r="BD589">
        <f t="shared" si="19"/>
        <v>-4.7395999999999994E-2</v>
      </c>
    </row>
    <row r="590" spans="1:56" x14ac:dyDescent="0.25">
      <c r="A590">
        <v>37</v>
      </c>
      <c r="B590">
        <v>52768</v>
      </c>
      <c r="C590">
        <v>52864</v>
      </c>
      <c r="D590">
        <v>16</v>
      </c>
      <c r="E590" t="s">
        <v>52</v>
      </c>
      <c r="F590">
        <v>2017</v>
      </c>
      <c r="G590" s="1">
        <v>0.5739467592592592</v>
      </c>
      <c r="H590">
        <v>86.383600000000001</v>
      </c>
      <c r="I590">
        <v>85.754999999999995</v>
      </c>
      <c r="J590">
        <v>9.8446999999999996</v>
      </c>
      <c r="K590">
        <v>9.8434000000000008</v>
      </c>
      <c r="L590">
        <v>4.4850000000000003</v>
      </c>
      <c r="M590">
        <v>3.44E-2</v>
      </c>
      <c r="N590">
        <v>4.9340999999999999</v>
      </c>
      <c r="O590">
        <v>1.1999999999999999E-3</v>
      </c>
      <c r="P590">
        <v>1.4559</v>
      </c>
      <c r="Q590">
        <v>1.5201</v>
      </c>
      <c r="R590">
        <v>0.95289999999999997</v>
      </c>
      <c r="S590">
        <v>2.7275</v>
      </c>
      <c r="T590" s="2">
        <v>9.9999999999999998E-13</v>
      </c>
      <c r="U590" s="2">
        <v>1.9743999999999999</v>
      </c>
      <c r="V590">
        <v>5.3E-3</v>
      </c>
      <c r="W590">
        <v>0.29859999999999998</v>
      </c>
      <c r="X590">
        <v>92.807299999999998</v>
      </c>
      <c r="Y590">
        <v>7.7666000000000004</v>
      </c>
      <c r="Z590">
        <v>33.489989999999999</v>
      </c>
      <c r="AA590">
        <v>-119.31959999999999</v>
      </c>
      <c r="AB590">
        <v>85.753</v>
      </c>
      <c r="AC590">
        <v>33.7303</v>
      </c>
      <c r="AD590">
        <v>33.7316</v>
      </c>
      <c r="AE590">
        <v>3.1042000000000001</v>
      </c>
      <c r="AF590">
        <v>48.595199999999998</v>
      </c>
      <c r="AG590">
        <v>135.124</v>
      </c>
      <c r="AH590">
        <v>3.0876000000000001</v>
      </c>
      <c r="AI590">
        <v>48.3337</v>
      </c>
      <c r="AJ590">
        <v>134.39869999999999</v>
      </c>
      <c r="AK590">
        <v>25.988199999999999</v>
      </c>
      <c r="AL590">
        <v>25.9894</v>
      </c>
      <c r="AM590">
        <v>9.8350000000000009</v>
      </c>
      <c r="AN590">
        <v>9.8337000000000003</v>
      </c>
      <c r="AO590">
        <v>0.93</v>
      </c>
      <c r="AP590">
        <v>202.66</v>
      </c>
      <c r="AQ590">
        <v>85</v>
      </c>
      <c r="AR590">
        <v>9.8569999999999993</v>
      </c>
      <c r="AS590">
        <v>33.730800000000002</v>
      </c>
      <c r="AT590">
        <v>3.2240000000000002</v>
      </c>
      <c r="AU590">
        <v>1.7999999999999999E-2</v>
      </c>
      <c r="AV590">
        <v>6.3E-2</v>
      </c>
      <c r="AW590">
        <v>21.48</v>
      </c>
      <c r="AX590">
        <v>0</v>
      </c>
      <c r="AY590">
        <v>0</v>
      </c>
      <c r="AZ590">
        <v>1.68</v>
      </c>
      <c r="BA590">
        <v>22.76</v>
      </c>
      <c r="BB590">
        <v>140.72999999999999</v>
      </c>
      <c r="BC590">
        <f t="shared" si="18"/>
        <v>3.2444679999999999</v>
      </c>
      <c r="BD590">
        <f t="shared" si="19"/>
        <v>-2.0467999999999709E-2</v>
      </c>
    </row>
    <row r="591" spans="1:56" x14ac:dyDescent="0.25">
      <c r="A591">
        <v>37</v>
      </c>
      <c r="B591">
        <v>55480</v>
      </c>
      <c r="C591">
        <v>55576</v>
      </c>
      <c r="D591">
        <v>16</v>
      </c>
      <c r="E591" t="s">
        <v>52</v>
      </c>
      <c r="F591">
        <v>2017</v>
      </c>
      <c r="G591" s="1">
        <v>0.57525462962962959</v>
      </c>
      <c r="H591">
        <v>70.342200000000005</v>
      </c>
      <c r="I591">
        <v>69.831999999999994</v>
      </c>
      <c r="J591">
        <v>10.3454</v>
      </c>
      <c r="K591">
        <v>10.3468</v>
      </c>
      <c r="L591">
        <v>4.4852999999999996</v>
      </c>
      <c r="M591">
        <v>4.1399999999999999E-2</v>
      </c>
      <c r="N591">
        <v>4.9340999999999999</v>
      </c>
      <c r="O591">
        <v>1.1999999999999999E-3</v>
      </c>
      <c r="P591">
        <v>1.5550999999999999</v>
      </c>
      <c r="Q591">
        <v>1.6257999999999999</v>
      </c>
      <c r="R591">
        <v>0.88570000000000004</v>
      </c>
      <c r="S591">
        <v>2.7360000000000002</v>
      </c>
      <c r="T591" s="2">
        <v>9.9999999999999998E-13</v>
      </c>
      <c r="U591" s="2">
        <v>1.8726</v>
      </c>
      <c r="V591">
        <v>8.3500000000000005E-2</v>
      </c>
      <c r="W591">
        <v>0.2984</v>
      </c>
      <c r="X591">
        <v>92.812600000000003</v>
      </c>
      <c r="Y591">
        <v>7.7980999999999998</v>
      </c>
      <c r="Z591">
        <v>33.489989999999999</v>
      </c>
      <c r="AA591">
        <v>-119.31959999999999</v>
      </c>
      <c r="AB591">
        <v>69.831000000000003</v>
      </c>
      <c r="AC591">
        <v>33.606999999999999</v>
      </c>
      <c r="AD591">
        <v>33.608199999999997</v>
      </c>
      <c r="AE591">
        <v>3.3875999999999999</v>
      </c>
      <c r="AF591">
        <v>53.567700000000002</v>
      </c>
      <c r="AG591">
        <v>147.482</v>
      </c>
      <c r="AH591">
        <v>3.3687</v>
      </c>
      <c r="AI591">
        <v>53.270899999999997</v>
      </c>
      <c r="AJ591">
        <v>146.6591</v>
      </c>
      <c r="AK591">
        <v>25.806899999999999</v>
      </c>
      <c r="AL591">
        <v>25.807600000000001</v>
      </c>
      <c r="AM591">
        <v>10.337300000000001</v>
      </c>
      <c r="AN591">
        <v>10.338699999999999</v>
      </c>
      <c r="AO591">
        <v>0.94</v>
      </c>
      <c r="AP591">
        <v>219.59</v>
      </c>
      <c r="AQ591">
        <v>70</v>
      </c>
      <c r="AR591">
        <v>10.286</v>
      </c>
      <c r="AS591">
        <v>33.6036</v>
      </c>
      <c r="AT591">
        <v>3.53</v>
      </c>
      <c r="AU591">
        <v>4.3999999999999997E-2</v>
      </c>
      <c r="AV591">
        <v>0.09</v>
      </c>
      <c r="AW591">
        <v>19.2</v>
      </c>
      <c r="AX591">
        <v>0</v>
      </c>
      <c r="AY591">
        <v>0</v>
      </c>
      <c r="AZ591">
        <v>1.54</v>
      </c>
      <c r="BA591">
        <v>16.100000000000001</v>
      </c>
      <c r="BB591">
        <v>154.11000000000001</v>
      </c>
      <c r="BC591">
        <f t="shared" si="18"/>
        <v>3.5392039999999998</v>
      </c>
      <c r="BD591">
        <f t="shared" si="19"/>
        <v>-9.20399999999999E-3</v>
      </c>
    </row>
    <row r="592" spans="1:56" x14ac:dyDescent="0.25">
      <c r="A592">
        <v>37</v>
      </c>
      <c r="B592">
        <v>58169</v>
      </c>
      <c r="C592">
        <v>58265</v>
      </c>
      <c r="D592">
        <v>16</v>
      </c>
      <c r="E592" t="s">
        <v>52</v>
      </c>
      <c r="F592">
        <v>2017</v>
      </c>
      <c r="G592" s="1">
        <v>0.57655092592592594</v>
      </c>
      <c r="H592">
        <v>60.040500000000002</v>
      </c>
      <c r="I592">
        <v>59.607999999999997</v>
      </c>
      <c r="J592">
        <v>10.500999999999999</v>
      </c>
      <c r="K592">
        <v>10.5068</v>
      </c>
      <c r="L592">
        <v>4.4827000000000004</v>
      </c>
      <c r="M592">
        <v>4.9000000000000002E-2</v>
      </c>
      <c r="N592">
        <v>4.9340999999999999</v>
      </c>
      <c r="O592">
        <v>1.1999999999999999E-3</v>
      </c>
      <c r="P592">
        <v>1.5916999999999999</v>
      </c>
      <c r="Q592">
        <v>1.6657999999999999</v>
      </c>
      <c r="R592">
        <v>0.81440000000000001</v>
      </c>
      <c r="S592">
        <v>2.7404000000000002</v>
      </c>
      <c r="T592" s="2">
        <v>9.9999999999999998E-13</v>
      </c>
      <c r="U592" s="2">
        <v>1.9743999999999999</v>
      </c>
      <c r="V592">
        <v>0.1812</v>
      </c>
      <c r="W592">
        <v>0.30070000000000002</v>
      </c>
      <c r="X592">
        <v>92.759</v>
      </c>
      <c r="Y592">
        <v>7.8152999999999997</v>
      </c>
      <c r="Z592">
        <v>33.489989999999999</v>
      </c>
      <c r="AA592">
        <v>-119.31959999999999</v>
      </c>
      <c r="AB592">
        <v>59.606000000000002</v>
      </c>
      <c r="AC592">
        <v>33.585099999999997</v>
      </c>
      <c r="AD592">
        <v>33.585999999999999</v>
      </c>
      <c r="AE592">
        <v>3.4862000000000002</v>
      </c>
      <c r="AF592">
        <v>55.305599999999998</v>
      </c>
      <c r="AG592">
        <v>151.78399999999999</v>
      </c>
      <c r="AH592">
        <v>3.4679000000000002</v>
      </c>
      <c r="AI592">
        <v>55.021700000000003</v>
      </c>
      <c r="AJ592">
        <v>150.9855</v>
      </c>
      <c r="AK592">
        <v>25.762799999999999</v>
      </c>
      <c r="AL592">
        <v>25.762499999999999</v>
      </c>
      <c r="AM592">
        <v>10.494</v>
      </c>
      <c r="AN592">
        <v>10.4998</v>
      </c>
      <c r="AO592">
        <v>0.95</v>
      </c>
      <c r="AP592">
        <v>223.57</v>
      </c>
      <c r="AQ592">
        <v>60</v>
      </c>
      <c r="AR592">
        <v>10.454000000000001</v>
      </c>
      <c r="AS592">
        <v>33.582599999999999</v>
      </c>
      <c r="AT592">
        <v>3.6240000000000001</v>
      </c>
      <c r="AU592">
        <v>7.0999999999999994E-2</v>
      </c>
      <c r="AV592">
        <v>0.10299999999999999</v>
      </c>
      <c r="AW592">
        <v>18.350000000000001</v>
      </c>
      <c r="AX592">
        <v>2.7E-2</v>
      </c>
      <c r="AY592">
        <v>0</v>
      </c>
      <c r="AZ592">
        <v>1.47</v>
      </c>
      <c r="BA592">
        <v>17.47</v>
      </c>
      <c r="BB592">
        <v>158.24</v>
      </c>
      <c r="BC592">
        <f t="shared" si="18"/>
        <v>3.6417480000000002</v>
      </c>
      <c r="BD592">
        <f t="shared" si="19"/>
        <v>-1.7748000000000097E-2</v>
      </c>
    </row>
    <row r="593" spans="1:56" x14ac:dyDescent="0.25">
      <c r="A593">
        <v>37</v>
      </c>
      <c r="B593">
        <v>60423</v>
      </c>
      <c r="C593">
        <v>60519</v>
      </c>
      <c r="D593">
        <v>16</v>
      </c>
      <c r="E593" t="s">
        <v>52</v>
      </c>
      <c r="F593">
        <v>2017</v>
      </c>
      <c r="G593" s="1">
        <v>0.57763888888888892</v>
      </c>
      <c r="H593">
        <v>49.888199999999998</v>
      </c>
      <c r="I593">
        <v>49.530999999999999</v>
      </c>
      <c r="J593">
        <v>11.1227</v>
      </c>
      <c r="K593">
        <v>11.104799999999999</v>
      </c>
      <c r="L593">
        <v>4.4767000000000001</v>
      </c>
      <c r="M593">
        <v>6.1100000000000002E-2</v>
      </c>
      <c r="N593">
        <v>4.9340999999999999</v>
      </c>
      <c r="O593">
        <v>1.1999999999999999E-3</v>
      </c>
      <c r="P593">
        <v>1.8011999999999999</v>
      </c>
      <c r="Q593">
        <v>1.8825000000000001</v>
      </c>
      <c r="R593">
        <v>0.69010000000000005</v>
      </c>
      <c r="S593">
        <v>2.7606000000000002</v>
      </c>
      <c r="T593" s="2">
        <v>9.9999999999999998E-13</v>
      </c>
      <c r="U593" s="2">
        <v>1.9743999999999999</v>
      </c>
      <c r="V593">
        <v>0.3387</v>
      </c>
      <c r="W593">
        <v>0.30609999999999998</v>
      </c>
      <c r="X593">
        <v>92.633499999999998</v>
      </c>
      <c r="Y593">
        <v>7.8906000000000001</v>
      </c>
      <c r="Z593">
        <v>33.49</v>
      </c>
      <c r="AA593">
        <v>-119.31959999999999</v>
      </c>
      <c r="AB593">
        <v>49.527999999999999</v>
      </c>
      <c r="AC593">
        <v>33.502200000000002</v>
      </c>
      <c r="AD593">
        <v>33.507599999999996</v>
      </c>
      <c r="AE593">
        <v>4.1073000000000004</v>
      </c>
      <c r="AF593">
        <v>65.998699999999999</v>
      </c>
      <c r="AG593">
        <v>178.857</v>
      </c>
      <c r="AH593">
        <v>4.0792999999999999</v>
      </c>
      <c r="AI593">
        <v>65.525499999999994</v>
      </c>
      <c r="AJ593">
        <v>177.63550000000001</v>
      </c>
      <c r="AK593">
        <v>25.5884</v>
      </c>
      <c r="AL593">
        <v>25.595800000000001</v>
      </c>
      <c r="AM593">
        <v>11.1167</v>
      </c>
      <c r="AN593">
        <v>11.098699999999999</v>
      </c>
      <c r="AO593">
        <v>0.95</v>
      </c>
      <c r="AP593">
        <v>239.98</v>
      </c>
      <c r="AQ593">
        <v>50</v>
      </c>
      <c r="AR593">
        <v>11.023</v>
      </c>
      <c r="AS593">
        <v>33.501399999999997</v>
      </c>
      <c r="AT593">
        <v>4.2709999999999999</v>
      </c>
      <c r="AU593">
        <v>0.13800000000000001</v>
      </c>
      <c r="AV593">
        <v>0.16600000000000001</v>
      </c>
      <c r="AW593">
        <v>13.98</v>
      </c>
      <c r="AX593">
        <v>6.7000000000000004E-2</v>
      </c>
      <c r="AY593">
        <v>0</v>
      </c>
      <c r="AZ593">
        <v>1.1599999999999999</v>
      </c>
      <c r="BA593">
        <v>13.15</v>
      </c>
      <c r="BB593">
        <v>186.48</v>
      </c>
      <c r="BC593">
        <f t="shared" si="18"/>
        <v>4.2876920000000007</v>
      </c>
      <c r="BD593">
        <f t="shared" si="19"/>
        <v>-1.6692000000000817E-2</v>
      </c>
    </row>
    <row r="594" spans="1:56" x14ac:dyDescent="0.25">
      <c r="A594">
        <v>37</v>
      </c>
      <c r="B594">
        <v>62811</v>
      </c>
      <c r="C594">
        <v>62907</v>
      </c>
      <c r="D594">
        <v>16</v>
      </c>
      <c r="E594" t="s">
        <v>52</v>
      </c>
      <c r="F594">
        <v>2017</v>
      </c>
      <c r="G594" s="1">
        <v>0.57878472222222221</v>
      </c>
      <c r="H594">
        <v>39.944499999999998</v>
      </c>
      <c r="I594">
        <v>39.655999999999999</v>
      </c>
      <c r="J594">
        <v>11.5585</v>
      </c>
      <c r="K594">
        <v>11.561999999999999</v>
      </c>
      <c r="L594">
        <v>4.4692999999999996</v>
      </c>
      <c r="M594">
        <v>7.4999999999999997E-2</v>
      </c>
      <c r="N594">
        <v>4.9340999999999999</v>
      </c>
      <c r="O594">
        <v>1.1999999999999999E-3</v>
      </c>
      <c r="P594">
        <v>1.9454</v>
      </c>
      <c r="Q594">
        <v>2.0413999999999999</v>
      </c>
      <c r="R594">
        <v>0.57410000000000005</v>
      </c>
      <c r="S594">
        <v>2.7742</v>
      </c>
      <c r="T594" s="2">
        <v>9.9999999999999998E-13</v>
      </c>
      <c r="U594" s="2">
        <v>1.9743999999999999</v>
      </c>
      <c r="V594">
        <v>0.52</v>
      </c>
      <c r="W594">
        <v>0.31280000000000002</v>
      </c>
      <c r="X594">
        <v>92.476799999999997</v>
      </c>
      <c r="Y594">
        <v>7.9419000000000004</v>
      </c>
      <c r="Z594">
        <v>33.489989999999999</v>
      </c>
      <c r="AA594">
        <v>-119.31959999999999</v>
      </c>
      <c r="AB594">
        <v>39.656999999999996</v>
      </c>
      <c r="AC594">
        <v>33.408700000000003</v>
      </c>
      <c r="AD594">
        <v>33.408999999999999</v>
      </c>
      <c r="AE594">
        <v>4.5129999999999999</v>
      </c>
      <c r="AF594">
        <v>73.147900000000007</v>
      </c>
      <c r="AG594">
        <v>196.55</v>
      </c>
      <c r="AH594">
        <v>4.4972000000000003</v>
      </c>
      <c r="AI594">
        <v>72.897400000000005</v>
      </c>
      <c r="AJ594">
        <v>195.8622</v>
      </c>
      <c r="AK594">
        <v>25.436399999999999</v>
      </c>
      <c r="AL594">
        <v>25.4359</v>
      </c>
      <c r="AM594">
        <v>11.5535</v>
      </c>
      <c r="AN594">
        <v>11.557</v>
      </c>
      <c r="AO594">
        <v>0.96</v>
      </c>
      <c r="AP594">
        <v>254.23</v>
      </c>
      <c r="AQ594">
        <v>40</v>
      </c>
      <c r="AR594">
        <v>11.500999999999999</v>
      </c>
      <c r="AS594">
        <v>33.406799999999997</v>
      </c>
      <c r="AT594">
        <v>4.6970000000000001</v>
      </c>
      <c r="AU594">
        <v>0.20699999999999999</v>
      </c>
      <c r="AV594">
        <v>0.23499999999999999</v>
      </c>
      <c r="AW594">
        <v>10.69</v>
      </c>
      <c r="AX594">
        <v>8.5000000000000006E-2</v>
      </c>
      <c r="AY594">
        <v>0</v>
      </c>
      <c r="AZ594">
        <v>0.94</v>
      </c>
      <c r="BA594">
        <v>9.3699999999999992</v>
      </c>
      <c r="BB594">
        <v>205.11</v>
      </c>
      <c r="BC594">
        <f t="shared" si="18"/>
        <v>4.7096200000000001</v>
      </c>
      <c r="BD594">
        <f t="shared" si="19"/>
        <v>-1.2620000000000076E-2</v>
      </c>
    </row>
    <row r="595" spans="1:56" x14ac:dyDescent="0.25">
      <c r="A595">
        <v>37</v>
      </c>
      <c r="B595">
        <v>65295</v>
      </c>
      <c r="C595">
        <v>65391</v>
      </c>
      <c r="D595">
        <v>16</v>
      </c>
      <c r="E595" t="s">
        <v>52</v>
      </c>
      <c r="F595">
        <v>2017</v>
      </c>
      <c r="G595" s="1">
        <v>0.57998842592592592</v>
      </c>
      <c r="H595">
        <v>29.857299999999999</v>
      </c>
      <c r="I595">
        <v>29.643000000000001</v>
      </c>
      <c r="J595">
        <v>12.159599999999999</v>
      </c>
      <c r="K595">
        <v>12.2018</v>
      </c>
      <c r="L595">
        <v>4.4581</v>
      </c>
      <c r="M595">
        <v>9.5399999999999999E-2</v>
      </c>
      <c r="N595">
        <v>4.9340999999999999</v>
      </c>
      <c r="O595">
        <v>1.1999999999999999E-3</v>
      </c>
      <c r="P595">
        <v>2.0954000000000002</v>
      </c>
      <c r="Q595">
        <v>2.2115999999999998</v>
      </c>
      <c r="R595">
        <v>0.43219999999999997</v>
      </c>
      <c r="S595">
        <v>2.7888000000000002</v>
      </c>
      <c r="T595" s="2">
        <v>9.9999999999999998E-13</v>
      </c>
      <c r="U595" s="2">
        <v>1.9743999999999999</v>
      </c>
      <c r="V595">
        <v>0.78539999999999999</v>
      </c>
      <c r="W595">
        <v>0.32300000000000001</v>
      </c>
      <c r="X595">
        <v>92.241799999999998</v>
      </c>
      <c r="Y595">
        <v>7.9958999999999998</v>
      </c>
      <c r="Z595">
        <v>33.489989999999999</v>
      </c>
      <c r="AA595">
        <v>-119.31959999999999</v>
      </c>
      <c r="AB595">
        <v>29.643999999999998</v>
      </c>
      <c r="AC595">
        <v>33.331899999999997</v>
      </c>
      <c r="AD595">
        <v>33.331699999999998</v>
      </c>
      <c r="AE595">
        <v>4.9161000000000001</v>
      </c>
      <c r="AF595">
        <v>80.657499999999999</v>
      </c>
      <c r="AG595">
        <v>214.142</v>
      </c>
      <c r="AH595">
        <v>4.9237000000000002</v>
      </c>
      <c r="AI595">
        <v>80.853700000000003</v>
      </c>
      <c r="AJ595">
        <v>214.47569999999999</v>
      </c>
      <c r="AK595">
        <v>25.264299999999999</v>
      </c>
      <c r="AL595">
        <v>25.2562</v>
      </c>
      <c r="AM595">
        <v>12.155799999999999</v>
      </c>
      <c r="AN595">
        <v>12.198</v>
      </c>
      <c r="AO595">
        <v>0.96</v>
      </c>
      <c r="AP595">
        <v>270.38</v>
      </c>
      <c r="AQ595">
        <v>30</v>
      </c>
      <c r="AR595">
        <v>12.095000000000001</v>
      </c>
      <c r="AS595">
        <v>33.339100000000002</v>
      </c>
      <c r="AT595">
        <v>5.0880000000000001</v>
      </c>
      <c r="AU595">
        <v>0.30099999999999999</v>
      </c>
      <c r="AV595">
        <v>0.255</v>
      </c>
      <c r="AW595">
        <v>7.74</v>
      </c>
      <c r="AX595">
        <v>0.13800000000000001</v>
      </c>
      <c r="AY595">
        <v>0</v>
      </c>
      <c r="AZ595">
        <v>0.76</v>
      </c>
      <c r="BA595">
        <v>6.83</v>
      </c>
      <c r="BB595">
        <v>222.21</v>
      </c>
      <c r="BC595">
        <f t="shared" si="18"/>
        <v>5.128844</v>
      </c>
      <c r="BD595">
        <f t="shared" si="19"/>
        <v>-4.084399999999988E-2</v>
      </c>
    </row>
    <row r="596" spans="1:56" x14ac:dyDescent="0.25">
      <c r="A596">
        <v>37</v>
      </c>
      <c r="B596">
        <v>67635</v>
      </c>
      <c r="C596">
        <v>67731</v>
      </c>
      <c r="D596">
        <v>16</v>
      </c>
      <c r="E596" t="s">
        <v>52</v>
      </c>
      <c r="F596">
        <v>2017</v>
      </c>
      <c r="G596" s="1">
        <v>0.58111111111111113</v>
      </c>
      <c r="H596">
        <v>19.847200000000001</v>
      </c>
      <c r="I596">
        <v>19.704999999999998</v>
      </c>
      <c r="J596">
        <v>13.4482</v>
      </c>
      <c r="K596">
        <v>13.424300000000001</v>
      </c>
      <c r="L596">
        <v>4.4410999999999996</v>
      </c>
      <c r="M596">
        <v>0.1172</v>
      </c>
      <c r="N596">
        <v>4.9340999999999999</v>
      </c>
      <c r="O596">
        <v>1.1999999999999999E-3</v>
      </c>
      <c r="P596">
        <v>2.2467000000000001</v>
      </c>
      <c r="Q596">
        <v>2.3571</v>
      </c>
      <c r="R596">
        <v>0.34279999999999999</v>
      </c>
      <c r="S596">
        <v>2.8050999999999999</v>
      </c>
      <c r="T596" s="2">
        <v>9.9999999999999998E-13</v>
      </c>
      <c r="U596" s="2">
        <v>1.9743999999999999</v>
      </c>
      <c r="V596">
        <v>1.0682</v>
      </c>
      <c r="W596">
        <v>0.33839999999999998</v>
      </c>
      <c r="X596">
        <v>91.887699999999995</v>
      </c>
      <c r="Y596">
        <v>8.0538000000000007</v>
      </c>
      <c r="Z596">
        <v>33.489989999999999</v>
      </c>
      <c r="AA596">
        <v>-119.31959999999999</v>
      </c>
      <c r="AB596">
        <v>19.706</v>
      </c>
      <c r="AC596">
        <v>33.325499999999998</v>
      </c>
      <c r="AD596">
        <v>33.326900000000002</v>
      </c>
      <c r="AE596">
        <v>5.2305999999999999</v>
      </c>
      <c r="AF596">
        <v>88.135999999999996</v>
      </c>
      <c r="AG596">
        <v>227.9</v>
      </c>
      <c r="AH596">
        <v>5.2001999999999997</v>
      </c>
      <c r="AI596">
        <v>87.581100000000006</v>
      </c>
      <c r="AJ596">
        <v>226.5728</v>
      </c>
      <c r="AK596">
        <v>25.006799999999998</v>
      </c>
      <c r="AL596">
        <v>25.012699999999999</v>
      </c>
      <c r="AM596">
        <v>13.445499999999999</v>
      </c>
      <c r="AN596">
        <v>13.4216</v>
      </c>
      <c r="AO596">
        <v>0.97</v>
      </c>
      <c r="AP596">
        <v>294.67</v>
      </c>
      <c r="AQ596">
        <v>20</v>
      </c>
      <c r="AR596">
        <v>13.234</v>
      </c>
      <c r="AS596">
        <v>33.3262</v>
      </c>
      <c r="AT596">
        <v>5.4390000000000001</v>
      </c>
      <c r="AU596">
        <v>0.46100000000000002</v>
      </c>
      <c r="AV596">
        <v>0.23200000000000001</v>
      </c>
      <c r="AW596">
        <v>3.7</v>
      </c>
      <c r="AX596">
        <v>0.247</v>
      </c>
      <c r="AY596">
        <v>0</v>
      </c>
      <c r="AZ596">
        <v>0.52</v>
      </c>
      <c r="BA596">
        <v>4.0199999999999996</v>
      </c>
      <c r="BB596">
        <v>237.53</v>
      </c>
      <c r="BC596">
        <f t="shared" si="18"/>
        <v>5.4559239999999996</v>
      </c>
      <c r="BD596">
        <f t="shared" si="19"/>
        <v>-1.6923999999999495E-2</v>
      </c>
    </row>
    <row r="597" spans="1:56" x14ac:dyDescent="0.25">
      <c r="A597">
        <v>37</v>
      </c>
      <c r="B597">
        <v>70186</v>
      </c>
      <c r="C597">
        <v>70282</v>
      </c>
      <c r="D597">
        <v>16</v>
      </c>
      <c r="E597" t="s">
        <v>52</v>
      </c>
      <c r="F597">
        <v>2017</v>
      </c>
      <c r="G597" s="1">
        <v>0.58233796296296292</v>
      </c>
      <c r="H597">
        <v>9.6734000000000009</v>
      </c>
      <c r="I597">
        <v>9.6010000000000009</v>
      </c>
      <c r="J597">
        <v>17.463999999999999</v>
      </c>
      <c r="K597">
        <v>17.459399999999999</v>
      </c>
      <c r="L597">
        <v>4.3550000000000004</v>
      </c>
      <c r="M597">
        <v>0.1124</v>
      </c>
      <c r="N597">
        <v>4.3464</v>
      </c>
      <c r="O597">
        <v>1.1999999999999999E-3</v>
      </c>
      <c r="P597">
        <v>2.4485999999999999</v>
      </c>
      <c r="Q597">
        <v>2.5665</v>
      </c>
      <c r="R597">
        <v>0.17499999999999999</v>
      </c>
      <c r="S597">
        <v>2.8378999999999999</v>
      </c>
      <c r="T597" s="2">
        <v>9.9999999999999998E-13</v>
      </c>
      <c r="U597" s="2">
        <v>1.9743999999999999</v>
      </c>
      <c r="V597">
        <v>1.006</v>
      </c>
      <c r="W597">
        <v>0.41770000000000002</v>
      </c>
      <c r="X597">
        <v>90.083500000000001</v>
      </c>
      <c r="Y597">
        <v>8.1631</v>
      </c>
      <c r="Z597">
        <v>33.489989999999999</v>
      </c>
      <c r="AA597">
        <v>-119.31959999999999</v>
      </c>
      <c r="AB597">
        <v>9.6050000000000004</v>
      </c>
      <c r="AC597">
        <v>33.503</v>
      </c>
      <c r="AD597">
        <v>33.5015</v>
      </c>
      <c r="AE597">
        <v>5.3754999999999997</v>
      </c>
      <c r="AF597">
        <v>98.1798</v>
      </c>
      <c r="AG597">
        <v>234.386</v>
      </c>
      <c r="AH597">
        <v>5.3517999999999999</v>
      </c>
      <c r="AI597">
        <v>97.736199999999997</v>
      </c>
      <c r="AJ597">
        <v>233.3493</v>
      </c>
      <c r="AK597">
        <v>24.255800000000001</v>
      </c>
      <c r="AL597">
        <v>24.255800000000001</v>
      </c>
      <c r="AM597">
        <v>17.462399999999999</v>
      </c>
      <c r="AN597">
        <v>17.457799999999999</v>
      </c>
      <c r="AO597">
        <v>0.98</v>
      </c>
      <c r="AP597">
        <v>365.99</v>
      </c>
      <c r="AQ597">
        <v>10</v>
      </c>
      <c r="AR597">
        <v>17.431000000000001</v>
      </c>
      <c r="AS597">
        <v>33.501300000000001</v>
      </c>
      <c r="AT597">
        <v>5.6020000000000003</v>
      </c>
      <c r="AU597">
        <v>0.625</v>
      </c>
      <c r="AV597">
        <v>0.24199999999999999</v>
      </c>
      <c r="AW597">
        <v>0</v>
      </c>
      <c r="AX597">
        <v>0</v>
      </c>
      <c r="AY597">
        <v>0.05</v>
      </c>
      <c r="AZ597">
        <v>0.17</v>
      </c>
      <c r="BA597">
        <v>1.21</v>
      </c>
      <c r="BB597">
        <v>244.58</v>
      </c>
      <c r="BC597">
        <f t="shared" si="18"/>
        <v>5.6066199999999995</v>
      </c>
      <c r="BD597">
        <f t="shared" si="19"/>
        <v>-4.6199999999991803E-3</v>
      </c>
    </row>
    <row r="598" spans="1:56" x14ac:dyDescent="0.25">
      <c r="A598">
        <v>37</v>
      </c>
      <c r="B598">
        <v>72505</v>
      </c>
      <c r="C598">
        <v>72601</v>
      </c>
      <c r="D598">
        <v>16</v>
      </c>
      <c r="E598" t="s">
        <v>52</v>
      </c>
      <c r="F598">
        <v>2017</v>
      </c>
      <c r="G598" s="1">
        <v>0.58346064814814813</v>
      </c>
      <c r="H598">
        <v>1.7037</v>
      </c>
      <c r="I598">
        <v>1.6910000000000001</v>
      </c>
      <c r="J598">
        <v>17.550899999999999</v>
      </c>
      <c r="K598">
        <v>17.5502</v>
      </c>
      <c r="L598">
        <v>4.3647999999999998</v>
      </c>
      <c r="M598">
        <v>9.6600000000000005E-2</v>
      </c>
      <c r="N598">
        <v>4.9340999999999999</v>
      </c>
      <c r="O598">
        <v>1.1196999999999999</v>
      </c>
      <c r="P598">
        <v>2.4514</v>
      </c>
      <c r="Q598">
        <v>2.5731000000000002</v>
      </c>
      <c r="R598">
        <v>0.1583</v>
      </c>
      <c r="S598">
        <v>2.8454000000000002</v>
      </c>
      <c r="T598" s="2">
        <v>1.1176999999999999</v>
      </c>
      <c r="U598" s="2">
        <v>1.9743999999999999</v>
      </c>
      <c r="V598">
        <v>0.8004</v>
      </c>
      <c r="W598">
        <v>0.40870000000000001</v>
      </c>
      <c r="X598">
        <v>90.287099999999995</v>
      </c>
      <c r="Y598">
        <v>8.1908999999999992</v>
      </c>
      <c r="Z598">
        <v>33.489989999999999</v>
      </c>
      <c r="AA598">
        <v>-119.31959999999999</v>
      </c>
      <c r="AB598">
        <v>1.6919999999999999</v>
      </c>
      <c r="AC598">
        <v>33.509099999999997</v>
      </c>
      <c r="AD598">
        <v>33.5092</v>
      </c>
      <c r="AE598">
        <v>5.3685999999999998</v>
      </c>
      <c r="AF598">
        <v>98.2196</v>
      </c>
      <c r="AG598">
        <v>234.08699999999999</v>
      </c>
      <c r="AH598">
        <v>5.3506</v>
      </c>
      <c r="AI598">
        <v>97.889700000000005</v>
      </c>
      <c r="AJ598">
        <v>233.3032</v>
      </c>
      <c r="AK598">
        <v>24.2394</v>
      </c>
      <c r="AL598">
        <v>24.2395</v>
      </c>
      <c r="AM598">
        <v>17.550599999999999</v>
      </c>
      <c r="AN598">
        <v>17.549900000000001</v>
      </c>
      <c r="AO598">
        <v>0.99</v>
      </c>
      <c r="AP598">
        <v>367.28</v>
      </c>
      <c r="AQ598">
        <v>2</v>
      </c>
      <c r="AR598">
        <v>17.548999999999999</v>
      </c>
      <c r="AS598">
        <v>33.509500000000003</v>
      </c>
      <c r="AT598">
        <v>5.6139999999999999</v>
      </c>
      <c r="AU598">
        <v>0.53500000000000003</v>
      </c>
      <c r="AV598">
        <v>0.21299999999999999</v>
      </c>
      <c r="AW598">
        <v>0</v>
      </c>
      <c r="AX598">
        <v>0</v>
      </c>
      <c r="AY598">
        <v>0</v>
      </c>
      <c r="AZ598">
        <v>0.16</v>
      </c>
      <c r="BA598">
        <v>1.25</v>
      </c>
      <c r="BB598">
        <v>245.14</v>
      </c>
      <c r="BC598">
        <f t="shared" si="18"/>
        <v>5.5994440000000001</v>
      </c>
      <c r="BD598">
        <f t="shared" si="19"/>
        <v>1.4555999999999791E-2</v>
      </c>
    </row>
    <row r="599" spans="1:56" x14ac:dyDescent="0.25">
      <c r="A599">
        <v>38</v>
      </c>
      <c r="B599">
        <v>8731</v>
      </c>
      <c r="C599">
        <v>8827</v>
      </c>
      <c r="D599">
        <v>16</v>
      </c>
      <c r="E599" t="s">
        <v>52</v>
      </c>
      <c r="F599">
        <v>2017</v>
      </c>
      <c r="G599" s="1">
        <v>0.73826388888888894</v>
      </c>
      <c r="H599">
        <v>70.875399999999999</v>
      </c>
      <c r="I599">
        <v>70.361000000000004</v>
      </c>
      <c r="J599">
        <v>10.875400000000001</v>
      </c>
      <c r="K599">
        <v>10.8879</v>
      </c>
      <c r="L599">
        <v>4.4833999999999996</v>
      </c>
      <c r="M599">
        <v>4.7800000000000002E-2</v>
      </c>
      <c r="N599">
        <v>0.4672</v>
      </c>
      <c r="O599">
        <v>0.91200000000000003</v>
      </c>
      <c r="P599">
        <v>1.837</v>
      </c>
      <c r="Q599">
        <v>1.9328000000000001</v>
      </c>
      <c r="R599">
        <v>0.64449999999999996</v>
      </c>
      <c r="S599">
        <v>2.7671999999999999</v>
      </c>
      <c r="T599" s="2">
        <v>0.62524999999999997</v>
      </c>
      <c r="U599" s="2">
        <v>2513.9</v>
      </c>
      <c r="V599">
        <v>0.16669999999999999</v>
      </c>
      <c r="W599">
        <v>0.30009999999999998</v>
      </c>
      <c r="X599">
        <v>92.773200000000003</v>
      </c>
      <c r="Y599">
        <v>7.9169</v>
      </c>
      <c r="Z599">
        <v>33.323059999999998</v>
      </c>
      <c r="AA599">
        <v>-119.6641</v>
      </c>
      <c r="AB599">
        <v>70.361999999999995</v>
      </c>
      <c r="AC599">
        <v>33.5062</v>
      </c>
      <c r="AD599">
        <v>33.505899999999997</v>
      </c>
      <c r="AE599">
        <v>4.2473999999999998</v>
      </c>
      <c r="AF599">
        <v>67.891300000000001</v>
      </c>
      <c r="AG599">
        <v>184.94800000000001</v>
      </c>
      <c r="AH599">
        <v>4.2450000000000001</v>
      </c>
      <c r="AI599">
        <v>67.871600000000001</v>
      </c>
      <c r="AJ599">
        <v>184.84559999999999</v>
      </c>
      <c r="AK599">
        <v>25.635999999999999</v>
      </c>
      <c r="AL599">
        <v>25.633500000000002</v>
      </c>
      <c r="AM599">
        <v>10.866899999999999</v>
      </c>
      <c r="AN599">
        <v>10.8794</v>
      </c>
      <c r="AO599">
        <v>0.24</v>
      </c>
      <c r="AP599">
        <v>235.91</v>
      </c>
      <c r="AQ599">
        <v>71</v>
      </c>
      <c r="AR599">
        <v>10.894</v>
      </c>
      <c r="AS599">
        <v>33.496000000000002</v>
      </c>
      <c r="AT599">
        <v>4.4370000000000003</v>
      </c>
      <c r="AU599">
        <v>9.7000000000000003E-2</v>
      </c>
      <c r="AV599">
        <v>7.2999999999999995E-2</v>
      </c>
      <c r="AW599">
        <v>14.01</v>
      </c>
      <c r="AX599">
        <v>6.8000000000000005E-2</v>
      </c>
      <c r="AY599">
        <v>0</v>
      </c>
      <c r="AZ599">
        <v>1.1399999999999999</v>
      </c>
      <c r="BA599">
        <v>12.56</v>
      </c>
      <c r="BB599">
        <v>193.72</v>
      </c>
      <c r="BC599">
        <f t="shared" si="18"/>
        <v>4.4333960000000001</v>
      </c>
      <c r="BD599">
        <f t="shared" si="19"/>
        <v>3.6040000000001626E-3</v>
      </c>
    </row>
    <row r="600" spans="1:56" x14ac:dyDescent="0.25">
      <c r="A600">
        <v>38</v>
      </c>
      <c r="B600">
        <v>11785</v>
      </c>
      <c r="C600">
        <v>11881</v>
      </c>
      <c r="D600">
        <v>16</v>
      </c>
      <c r="E600" t="s">
        <v>52</v>
      </c>
      <c r="F600">
        <v>2017</v>
      </c>
      <c r="G600" s="1">
        <v>0.73973379629629632</v>
      </c>
      <c r="H600">
        <v>62.184699999999999</v>
      </c>
      <c r="I600">
        <v>61.735999999999997</v>
      </c>
      <c r="J600">
        <v>11.367000000000001</v>
      </c>
      <c r="K600">
        <v>11.2925</v>
      </c>
      <c r="L600">
        <v>4.4794999999999998</v>
      </c>
      <c r="M600">
        <v>5.8900000000000001E-2</v>
      </c>
      <c r="N600">
        <v>0.89180000000000004</v>
      </c>
      <c r="O600">
        <v>1.1240000000000001</v>
      </c>
      <c r="P600">
        <v>1.9396</v>
      </c>
      <c r="Q600">
        <v>2.0304000000000002</v>
      </c>
      <c r="R600">
        <v>0.5897</v>
      </c>
      <c r="S600">
        <v>2.7774000000000001</v>
      </c>
      <c r="T600" s="2">
        <v>1.0753999999999999</v>
      </c>
      <c r="U600" s="2">
        <v>2422.8000000000002</v>
      </c>
      <c r="V600">
        <v>0.3105</v>
      </c>
      <c r="W600">
        <v>0.30359999999999998</v>
      </c>
      <c r="X600">
        <v>92.6905</v>
      </c>
      <c r="Y600">
        <v>7.9546000000000001</v>
      </c>
      <c r="Z600">
        <v>33.323059999999998</v>
      </c>
      <c r="AA600">
        <v>-119.6641</v>
      </c>
      <c r="AB600">
        <v>61.734999999999999</v>
      </c>
      <c r="AC600">
        <v>33.430999999999997</v>
      </c>
      <c r="AD600">
        <v>33.443399999999997</v>
      </c>
      <c r="AE600">
        <v>4.5225</v>
      </c>
      <c r="AF600">
        <v>73.015000000000001</v>
      </c>
      <c r="AG600">
        <v>196.953</v>
      </c>
      <c r="AH600">
        <v>4.5008999999999997</v>
      </c>
      <c r="AI600">
        <v>72.558099999999996</v>
      </c>
      <c r="AJ600">
        <v>196.0111</v>
      </c>
      <c r="AK600">
        <v>25.4892</v>
      </c>
      <c r="AL600">
        <v>25.5123</v>
      </c>
      <c r="AM600">
        <v>11.359400000000001</v>
      </c>
      <c r="AN600">
        <v>11.2849</v>
      </c>
      <c r="AO600">
        <v>0.24</v>
      </c>
      <c r="AP600">
        <v>249.72</v>
      </c>
      <c r="AQ600">
        <v>62</v>
      </c>
      <c r="AR600">
        <v>11.231</v>
      </c>
      <c r="AS600">
        <v>33.416699999999999</v>
      </c>
      <c r="AT600">
        <v>4.7309999999999999</v>
      </c>
      <c r="AU600">
        <v>0.14399999999999999</v>
      </c>
      <c r="AV600">
        <v>0.155</v>
      </c>
      <c r="AW600">
        <v>10.96</v>
      </c>
      <c r="AX600">
        <v>5.6000000000000001E-2</v>
      </c>
      <c r="AY600">
        <v>0</v>
      </c>
      <c r="AZ600">
        <v>0.96</v>
      </c>
      <c r="BA600">
        <v>9.59</v>
      </c>
      <c r="BB600">
        <v>206.55</v>
      </c>
      <c r="BC600">
        <f t="shared" si="18"/>
        <v>4.7195</v>
      </c>
      <c r="BD600">
        <f t="shared" si="19"/>
        <v>1.1499999999999844E-2</v>
      </c>
    </row>
    <row r="601" spans="1:56" x14ac:dyDescent="0.25">
      <c r="A601">
        <v>38</v>
      </c>
      <c r="B601">
        <v>14851</v>
      </c>
      <c r="C601">
        <v>14947</v>
      </c>
      <c r="D601">
        <v>16</v>
      </c>
      <c r="E601" t="s">
        <v>52</v>
      </c>
      <c r="F601">
        <v>2017</v>
      </c>
      <c r="G601" s="1">
        <v>0.74121527777777774</v>
      </c>
      <c r="H601">
        <v>52.837600000000002</v>
      </c>
      <c r="I601">
        <v>52.456000000000003</v>
      </c>
      <c r="J601">
        <v>12.1782</v>
      </c>
      <c r="K601">
        <v>12.202400000000001</v>
      </c>
      <c r="L601">
        <v>4.4691000000000001</v>
      </c>
      <c r="M601">
        <v>8.5300000000000001E-2</v>
      </c>
      <c r="N601">
        <v>1.3556999999999999</v>
      </c>
      <c r="O601">
        <v>1.3291999999999999</v>
      </c>
      <c r="P601">
        <v>2.0144000000000002</v>
      </c>
      <c r="Q601">
        <v>2.1173999999999999</v>
      </c>
      <c r="R601">
        <v>0.46150000000000002</v>
      </c>
      <c r="S601">
        <v>2.7894000000000001</v>
      </c>
      <c r="T601" s="2">
        <v>1.7796000000000001</v>
      </c>
      <c r="U601" s="2">
        <v>1928</v>
      </c>
      <c r="V601">
        <v>0.65380000000000005</v>
      </c>
      <c r="W601">
        <v>0.313</v>
      </c>
      <c r="X601">
        <v>92.472700000000003</v>
      </c>
      <c r="Y601">
        <v>7.9984000000000002</v>
      </c>
      <c r="Z601">
        <v>33.323059999999998</v>
      </c>
      <c r="AA601">
        <v>-119.6641</v>
      </c>
      <c r="AB601">
        <v>52.457000000000001</v>
      </c>
      <c r="AC601">
        <v>33.399099999999997</v>
      </c>
      <c r="AD601">
        <v>33.398400000000002</v>
      </c>
      <c r="AE601">
        <v>4.6706000000000003</v>
      </c>
      <c r="AF601">
        <v>76.691400000000002</v>
      </c>
      <c r="AG601">
        <v>203.43700000000001</v>
      </c>
      <c r="AH601">
        <v>4.6553000000000004</v>
      </c>
      <c r="AI601">
        <v>76.478800000000007</v>
      </c>
      <c r="AJ601">
        <v>202.77289999999999</v>
      </c>
      <c r="AK601">
        <v>25.313400000000001</v>
      </c>
      <c r="AL601">
        <v>25.308399999999999</v>
      </c>
      <c r="AM601">
        <v>12.1714</v>
      </c>
      <c r="AN601">
        <v>12.195600000000001</v>
      </c>
      <c r="AO601">
        <v>0.25</v>
      </c>
      <c r="AP601">
        <v>266.29000000000002</v>
      </c>
      <c r="AQ601">
        <v>53</v>
      </c>
      <c r="AR601">
        <v>12.01</v>
      </c>
      <c r="AS601">
        <v>33.387</v>
      </c>
      <c r="AT601">
        <v>5.0170000000000003</v>
      </c>
      <c r="AU601">
        <v>0.30299999999999999</v>
      </c>
      <c r="AV601">
        <v>0.193</v>
      </c>
      <c r="AW601">
        <v>7.18</v>
      </c>
      <c r="AX601">
        <v>0.247</v>
      </c>
      <c r="AY601">
        <v>0</v>
      </c>
      <c r="AZ601">
        <v>0.75</v>
      </c>
      <c r="BA601">
        <v>6.76</v>
      </c>
      <c r="BB601">
        <v>219.05</v>
      </c>
      <c r="BC601">
        <f t="shared" si="18"/>
        <v>4.8735240000000006</v>
      </c>
      <c r="BD601">
        <f t="shared" si="19"/>
        <v>0.14347599999999971</v>
      </c>
    </row>
    <row r="602" spans="1:56" x14ac:dyDescent="0.25">
      <c r="A602">
        <v>38</v>
      </c>
      <c r="B602">
        <v>18081</v>
      </c>
      <c r="C602">
        <v>18177</v>
      </c>
      <c r="D602">
        <v>16</v>
      </c>
      <c r="E602" t="s">
        <v>52</v>
      </c>
      <c r="F602">
        <v>2017</v>
      </c>
      <c r="G602" s="1">
        <v>0.74276620370370372</v>
      </c>
      <c r="H602">
        <v>41.965899999999998</v>
      </c>
      <c r="I602">
        <v>41.667000000000002</v>
      </c>
      <c r="J602">
        <v>15.1548</v>
      </c>
      <c r="K602">
        <v>15.057499999999999</v>
      </c>
      <c r="L602">
        <v>4.4027000000000003</v>
      </c>
      <c r="M602">
        <v>0.1255</v>
      </c>
      <c r="N602">
        <v>1.6493</v>
      </c>
      <c r="O602">
        <v>1.78</v>
      </c>
      <c r="P602">
        <v>2.2829000000000002</v>
      </c>
      <c r="Q602">
        <v>2.3980999999999999</v>
      </c>
      <c r="R602">
        <v>0.21809999999999999</v>
      </c>
      <c r="S602">
        <v>2.8182999999999998</v>
      </c>
      <c r="T602" s="2">
        <v>5.1901000000000002</v>
      </c>
      <c r="U602" s="2">
        <v>2606.6</v>
      </c>
      <c r="V602">
        <v>1.1761999999999999</v>
      </c>
      <c r="W602">
        <v>0.37359999999999999</v>
      </c>
      <c r="X602">
        <v>91.082099999999997</v>
      </c>
      <c r="Y602">
        <v>8.0977999999999994</v>
      </c>
      <c r="Z602">
        <v>33.323009999999996</v>
      </c>
      <c r="AA602">
        <v>-119.6641</v>
      </c>
      <c r="AB602">
        <v>41.664999999999999</v>
      </c>
      <c r="AC602">
        <v>33.415700000000001</v>
      </c>
      <c r="AD602">
        <v>33.425400000000003</v>
      </c>
      <c r="AE602">
        <v>5.1649000000000003</v>
      </c>
      <c r="AF602">
        <v>90.128399999999999</v>
      </c>
      <c r="AG602">
        <v>225.09899999999999</v>
      </c>
      <c r="AH602">
        <v>5.1639999999999997</v>
      </c>
      <c r="AI602">
        <v>89.945300000000003</v>
      </c>
      <c r="AJ602">
        <v>225.05680000000001</v>
      </c>
      <c r="AK602">
        <v>24.718299999999999</v>
      </c>
      <c r="AL602">
        <v>24.747</v>
      </c>
      <c r="AM602">
        <v>15.1485</v>
      </c>
      <c r="AN602">
        <v>15.0512</v>
      </c>
      <c r="AO602">
        <v>0.27</v>
      </c>
      <c r="AP602">
        <v>322.86</v>
      </c>
      <c r="AQ602">
        <v>41</v>
      </c>
      <c r="AR602">
        <v>15.131</v>
      </c>
      <c r="AS602">
        <v>33.424100000000003</v>
      </c>
      <c r="AT602">
        <v>5.4189999999999996</v>
      </c>
      <c r="AU602">
        <v>0.77</v>
      </c>
      <c r="AV602">
        <v>0.216</v>
      </c>
      <c r="AW602">
        <v>2.08</v>
      </c>
      <c r="AX602">
        <v>0.16600000000000001</v>
      </c>
      <c r="AY602">
        <v>0.06</v>
      </c>
      <c r="AZ602">
        <v>0.4</v>
      </c>
      <c r="BA602">
        <v>3.2</v>
      </c>
      <c r="BB602">
        <v>236.6</v>
      </c>
      <c r="BC602">
        <f t="shared" si="18"/>
        <v>5.3875960000000003</v>
      </c>
      <c r="BD602">
        <f t="shared" si="19"/>
        <v>3.1403999999999321E-2</v>
      </c>
    </row>
    <row r="603" spans="1:56" x14ac:dyDescent="0.25">
      <c r="A603">
        <v>38</v>
      </c>
      <c r="B603">
        <v>20944</v>
      </c>
      <c r="C603">
        <v>21040</v>
      </c>
      <c r="D603">
        <v>16</v>
      </c>
      <c r="E603" t="s">
        <v>52</v>
      </c>
      <c r="F603">
        <v>2017</v>
      </c>
      <c r="G603" s="1">
        <v>0.74415509259259249</v>
      </c>
      <c r="H603">
        <v>32.768599999999999</v>
      </c>
      <c r="I603">
        <v>32.536999999999999</v>
      </c>
      <c r="J603">
        <v>15.962199999999999</v>
      </c>
      <c r="K603">
        <v>15.9612</v>
      </c>
      <c r="L603">
        <v>4.3780999999999999</v>
      </c>
      <c r="M603">
        <v>0.14860000000000001</v>
      </c>
      <c r="N603">
        <v>2.3388</v>
      </c>
      <c r="O603">
        <v>2.0322</v>
      </c>
      <c r="P603">
        <v>2.3668</v>
      </c>
      <c r="Q603">
        <v>2.488</v>
      </c>
      <c r="R603">
        <v>0.19789999999999999</v>
      </c>
      <c r="S603">
        <v>2.8302999999999998</v>
      </c>
      <c r="T603" s="2">
        <v>9.3452999999999999</v>
      </c>
      <c r="U603" s="2">
        <v>2880.2</v>
      </c>
      <c r="V603">
        <v>1.4769000000000001</v>
      </c>
      <c r="W603">
        <v>0.39639999999999997</v>
      </c>
      <c r="X603">
        <v>90.566400000000002</v>
      </c>
      <c r="Y603">
        <v>8.14</v>
      </c>
      <c r="Z603">
        <v>33.323009999999996</v>
      </c>
      <c r="AA603">
        <v>-119.6641</v>
      </c>
      <c r="AB603">
        <v>32.533999999999999</v>
      </c>
      <c r="AC603">
        <v>33.448500000000003</v>
      </c>
      <c r="AD603">
        <v>33.449300000000001</v>
      </c>
      <c r="AE603">
        <v>5.3173000000000004</v>
      </c>
      <c r="AF603">
        <v>94.300299999999993</v>
      </c>
      <c r="AG603">
        <v>231.779</v>
      </c>
      <c r="AH603">
        <v>5.3079000000000001</v>
      </c>
      <c r="AI603">
        <v>94.131500000000003</v>
      </c>
      <c r="AJ603">
        <v>231.3672</v>
      </c>
      <c r="AK603">
        <v>24.5641</v>
      </c>
      <c r="AL603">
        <v>24.565000000000001</v>
      </c>
      <c r="AM603">
        <v>15.957100000000001</v>
      </c>
      <c r="AN603">
        <v>15.956099999999999</v>
      </c>
      <c r="AO603">
        <v>0.28000000000000003</v>
      </c>
      <c r="AP603">
        <v>337.32</v>
      </c>
      <c r="AQ603">
        <v>33</v>
      </c>
      <c r="AR603">
        <v>15.939</v>
      </c>
      <c r="AS603">
        <v>33.445599999999999</v>
      </c>
      <c r="AT603">
        <v>5.54</v>
      </c>
      <c r="AU603">
        <v>0.81100000000000005</v>
      </c>
      <c r="AV603">
        <v>0.27100000000000002</v>
      </c>
      <c r="AW603">
        <v>0.95</v>
      </c>
      <c r="AX603">
        <v>0.09</v>
      </c>
      <c r="AY603">
        <v>0.06</v>
      </c>
      <c r="AZ603">
        <v>0.32</v>
      </c>
      <c r="BA603">
        <v>2.46</v>
      </c>
      <c r="BB603">
        <v>241.87</v>
      </c>
      <c r="BC603">
        <f t="shared" si="18"/>
        <v>5.5460920000000007</v>
      </c>
      <c r="BD603">
        <f t="shared" si="19"/>
        <v>-6.0920000000006524E-3</v>
      </c>
    </row>
    <row r="604" spans="1:56" x14ac:dyDescent="0.25">
      <c r="A604">
        <v>38</v>
      </c>
      <c r="B604">
        <v>22986</v>
      </c>
      <c r="C604">
        <v>23082</v>
      </c>
      <c r="D604">
        <v>16</v>
      </c>
      <c r="E604" t="s">
        <v>52</v>
      </c>
      <c r="F604">
        <v>2017</v>
      </c>
      <c r="G604" s="1">
        <v>0.74513888888888891</v>
      </c>
      <c r="H604">
        <v>24.6782</v>
      </c>
      <c r="I604">
        <v>24.503</v>
      </c>
      <c r="J604">
        <v>16.2254</v>
      </c>
      <c r="K604">
        <v>16.2316</v>
      </c>
      <c r="L604">
        <v>4.3578999999999999</v>
      </c>
      <c r="M604">
        <v>0.16170000000000001</v>
      </c>
      <c r="N604">
        <v>2.7401</v>
      </c>
      <c r="O604">
        <v>2.1286</v>
      </c>
      <c r="P604">
        <v>2.4024999999999999</v>
      </c>
      <c r="Q604">
        <v>2.5247999999999999</v>
      </c>
      <c r="R604">
        <v>0.15679999999999999</v>
      </c>
      <c r="S604">
        <v>2.8351999999999999</v>
      </c>
      <c r="T604" s="2">
        <v>11.692</v>
      </c>
      <c r="U604" s="2">
        <v>2420.6999999999998</v>
      </c>
      <c r="V604">
        <v>1.6473</v>
      </c>
      <c r="W604">
        <v>0.41499999999999998</v>
      </c>
      <c r="X604">
        <v>90.144499999999994</v>
      </c>
      <c r="Y604">
        <v>8.1577999999999999</v>
      </c>
      <c r="Z604">
        <v>33.323009999999996</v>
      </c>
      <c r="AA604">
        <v>-119.6641</v>
      </c>
      <c r="AB604">
        <v>24.501999999999999</v>
      </c>
      <c r="AC604">
        <v>33.456299999999999</v>
      </c>
      <c r="AD604">
        <v>33.456600000000002</v>
      </c>
      <c r="AE604">
        <v>5.3846999999999996</v>
      </c>
      <c r="AF604">
        <v>95.992400000000004</v>
      </c>
      <c r="AG604">
        <v>234.726</v>
      </c>
      <c r="AH604">
        <v>5.3712999999999997</v>
      </c>
      <c r="AI604">
        <v>95.765199999999993</v>
      </c>
      <c r="AJ604">
        <v>234.14230000000001</v>
      </c>
      <c r="AK604">
        <v>24.51</v>
      </c>
      <c r="AL604">
        <v>24.508900000000001</v>
      </c>
      <c r="AM604">
        <v>16.221499999999999</v>
      </c>
      <c r="AN604">
        <v>16.227699999999999</v>
      </c>
      <c r="AO604">
        <v>0.28999999999999998</v>
      </c>
      <c r="AP604">
        <v>342.22</v>
      </c>
      <c r="AQ604">
        <v>25</v>
      </c>
      <c r="AR604">
        <v>16.254999999999999</v>
      </c>
      <c r="AS604">
        <v>33.459299999999999</v>
      </c>
      <c r="AT604">
        <v>5.6319999999999997</v>
      </c>
      <c r="AU604">
        <v>1.083</v>
      </c>
      <c r="AV604">
        <v>0.188</v>
      </c>
      <c r="AW604">
        <v>0.28000000000000003</v>
      </c>
      <c r="AX604">
        <v>0.04</v>
      </c>
      <c r="AY604">
        <v>0</v>
      </c>
      <c r="AZ604">
        <v>0.25</v>
      </c>
      <c r="BA604">
        <v>2.21</v>
      </c>
      <c r="BB604">
        <v>245.87</v>
      </c>
      <c r="BC604">
        <f t="shared" si="18"/>
        <v>5.6161879999999993</v>
      </c>
      <c r="BD604">
        <f t="shared" si="19"/>
        <v>1.5812000000000381E-2</v>
      </c>
    </row>
    <row r="605" spans="1:56" x14ac:dyDescent="0.25">
      <c r="A605">
        <v>38</v>
      </c>
      <c r="B605">
        <v>25684</v>
      </c>
      <c r="C605">
        <v>25780</v>
      </c>
      <c r="D605">
        <v>16</v>
      </c>
      <c r="E605" t="s">
        <v>52</v>
      </c>
      <c r="F605">
        <v>2017</v>
      </c>
      <c r="G605" s="1">
        <v>0.74643518518518526</v>
      </c>
      <c r="H605">
        <v>12.8331</v>
      </c>
      <c r="I605">
        <v>12.742000000000001</v>
      </c>
      <c r="J605">
        <v>16.5946</v>
      </c>
      <c r="K605">
        <v>16.5962</v>
      </c>
      <c r="L605">
        <v>4.3041999999999998</v>
      </c>
      <c r="M605">
        <v>0.16200000000000001</v>
      </c>
      <c r="N605">
        <v>3.3210999999999999</v>
      </c>
      <c r="O605">
        <v>2.5695999999999999</v>
      </c>
      <c r="P605">
        <v>2.4394999999999998</v>
      </c>
      <c r="Q605">
        <v>2.5642999999999998</v>
      </c>
      <c r="R605">
        <v>0.1341</v>
      </c>
      <c r="S605">
        <v>2.8395000000000001</v>
      </c>
      <c r="T605" s="2">
        <v>32.433999999999997</v>
      </c>
      <c r="U605" s="2">
        <v>3096.6</v>
      </c>
      <c r="V605">
        <v>1.6515</v>
      </c>
      <c r="W605">
        <v>0.46529999999999999</v>
      </c>
      <c r="X605">
        <v>89.017899999999997</v>
      </c>
      <c r="Y605">
        <v>8.1729000000000003</v>
      </c>
      <c r="Z605">
        <v>33.323009999999996</v>
      </c>
      <c r="AA605">
        <v>-119.6641</v>
      </c>
      <c r="AB605">
        <v>12.742000000000001</v>
      </c>
      <c r="AC605">
        <v>33.4724</v>
      </c>
      <c r="AD605">
        <v>33.472700000000003</v>
      </c>
      <c r="AE605">
        <v>5.444</v>
      </c>
      <c r="AF605">
        <v>97.760400000000004</v>
      </c>
      <c r="AG605">
        <v>237.33099999999999</v>
      </c>
      <c r="AH605">
        <v>5.4302000000000001</v>
      </c>
      <c r="AI605">
        <v>97.515199999999993</v>
      </c>
      <c r="AJ605">
        <v>236.7277</v>
      </c>
      <c r="AK605">
        <v>24.437200000000001</v>
      </c>
      <c r="AL605">
        <v>24.437100000000001</v>
      </c>
      <c r="AM605">
        <v>16.592500000000001</v>
      </c>
      <c r="AN605">
        <v>16.594100000000001</v>
      </c>
      <c r="AO605">
        <v>0.3</v>
      </c>
      <c r="AP605">
        <v>348.79</v>
      </c>
      <c r="AQ605">
        <v>13</v>
      </c>
      <c r="AR605">
        <v>16.577999999999999</v>
      </c>
      <c r="AS605">
        <v>33.4739</v>
      </c>
      <c r="AT605">
        <v>5.6630000000000003</v>
      </c>
      <c r="AU605">
        <v>1.147</v>
      </c>
      <c r="AV605">
        <v>0.14199999999999999</v>
      </c>
      <c r="AW605">
        <v>0</v>
      </c>
      <c r="AX605">
        <v>0</v>
      </c>
      <c r="AY605">
        <v>0</v>
      </c>
      <c r="AZ605">
        <v>0.22</v>
      </c>
      <c r="BA605">
        <v>2.02</v>
      </c>
      <c r="BB605">
        <v>247.23</v>
      </c>
      <c r="BC605">
        <f t="shared" si="18"/>
        <v>5.6778599999999999</v>
      </c>
      <c r="BD605">
        <f t="shared" si="19"/>
        <v>-1.4859999999999651E-2</v>
      </c>
    </row>
    <row r="606" spans="1:56" x14ac:dyDescent="0.25">
      <c r="A606">
        <v>38</v>
      </c>
      <c r="B606">
        <v>25760</v>
      </c>
      <c r="C606">
        <v>25856</v>
      </c>
      <c r="D606">
        <v>16</v>
      </c>
      <c r="E606" t="s">
        <v>52</v>
      </c>
      <c r="F606">
        <v>2017</v>
      </c>
      <c r="G606" s="1">
        <v>0.74648148148148152</v>
      </c>
      <c r="H606">
        <v>12.6639</v>
      </c>
      <c r="I606">
        <v>12.576000000000001</v>
      </c>
      <c r="J606">
        <v>16.596699999999998</v>
      </c>
      <c r="K606">
        <v>16.602699999999999</v>
      </c>
      <c r="L606">
        <v>4.3034999999999997</v>
      </c>
      <c r="M606">
        <v>0.16470000000000001</v>
      </c>
      <c r="N606">
        <v>3.3268</v>
      </c>
      <c r="O606">
        <v>2.5712000000000002</v>
      </c>
      <c r="P606">
        <v>2.4401999999999999</v>
      </c>
      <c r="Q606">
        <v>2.5659000000000001</v>
      </c>
      <c r="R606">
        <v>0.1356</v>
      </c>
      <c r="S606">
        <v>2.8393999999999999</v>
      </c>
      <c r="T606" s="2">
        <v>32.551000000000002</v>
      </c>
      <c r="U606" s="2">
        <v>3053.9</v>
      </c>
      <c r="V606">
        <v>1.6863999999999999</v>
      </c>
      <c r="W606">
        <v>0.46600000000000003</v>
      </c>
      <c r="X606">
        <v>89.004300000000001</v>
      </c>
      <c r="Y606">
        <v>8.1722999999999999</v>
      </c>
      <c r="Z606">
        <v>33.32302</v>
      </c>
      <c r="AA606">
        <v>-119.6641</v>
      </c>
      <c r="AB606">
        <v>12.574</v>
      </c>
      <c r="AC606">
        <v>33.4726</v>
      </c>
      <c r="AD606">
        <v>33.473799999999997</v>
      </c>
      <c r="AE606">
        <v>5.4423000000000004</v>
      </c>
      <c r="AF606">
        <v>97.734399999999994</v>
      </c>
      <c r="AG606">
        <v>237.25700000000001</v>
      </c>
      <c r="AH606">
        <v>5.4340999999999999</v>
      </c>
      <c r="AI606">
        <v>97.598100000000002</v>
      </c>
      <c r="AJ606">
        <v>236.89750000000001</v>
      </c>
      <c r="AK606">
        <v>24.436800000000002</v>
      </c>
      <c r="AL606">
        <v>24.436299999999999</v>
      </c>
      <c r="AM606">
        <v>16.5947</v>
      </c>
      <c r="AN606">
        <v>16.6007</v>
      </c>
      <c r="AO606">
        <v>0.3</v>
      </c>
      <c r="AP606">
        <v>348.82</v>
      </c>
      <c r="AQ606">
        <v>12</v>
      </c>
      <c r="AR606">
        <v>16.634</v>
      </c>
      <c r="AT606">
        <v>5.6660000000000004</v>
      </c>
      <c r="BB606">
        <v>247.37</v>
      </c>
      <c r="BC606">
        <f t="shared" si="18"/>
        <v>5.6760920000000006</v>
      </c>
      <c r="BD606">
        <f t="shared" si="19"/>
        <v>-1.0092000000000212E-2</v>
      </c>
    </row>
    <row r="607" spans="1:56" x14ac:dyDescent="0.25">
      <c r="A607">
        <v>38</v>
      </c>
      <c r="B607">
        <v>29944</v>
      </c>
      <c r="C607">
        <v>30040</v>
      </c>
      <c r="D607">
        <v>16</v>
      </c>
      <c r="E607" t="s">
        <v>52</v>
      </c>
      <c r="F607">
        <v>2017</v>
      </c>
      <c r="G607" s="1">
        <v>0.74849537037037039</v>
      </c>
      <c r="H607">
        <v>1.6087</v>
      </c>
      <c r="I607">
        <v>1.5980000000000001</v>
      </c>
      <c r="J607">
        <v>16.9681</v>
      </c>
      <c r="K607">
        <v>16.968900000000001</v>
      </c>
      <c r="L607">
        <v>4.3122999999999996</v>
      </c>
      <c r="M607">
        <v>9.8199999999999996E-2</v>
      </c>
      <c r="N607">
        <v>4.1981999999999999</v>
      </c>
      <c r="O607">
        <v>3.3365</v>
      </c>
      <c r="P607">
        <v>2.4476</v>
      </c>
      <c r="Q607">
        <v>2.6112000000000002</v>
      </c>
      <c r="R607">
        <v>0.14000000000000001</v>
      </c>
      <c r="S607">
        <v>2.8428</v>
      </c>
      <c r="T607" s="2">
        <v>190.29</v>
      </c>
      <c r="U607" s="2">
        <v>2785.5</v>
      </c>
      <c r="V607">
        <v>0.82189999999999996</v>
      </c>
      <c r="W607">
        <v>0.4577</v>
      </c>
      <c r="X607">
        <v>89.187200000000004</v>
      </c>
      <c r="Y607">
        <v>8.1834000000000007</v>
      </c>
      <c r="Z607">
        <v>33.323059999999998</v>
      </c>
      <c r="AA607">
        <v>-119.6641</v>
      </c>
      <c r="AB607">
        <v>1.597</v>
      </c>
      <c r="AC607">
        <v>33.490200000000002</v>
      </c>
      <c r="AD607">
        <v>33.490699999999997</v>
      </c>
      <c r="AE607">
        <v>5.4173999999999998</v>
      </c>
      <c r="AF607">
        <v>97.998400000000004</v>
      </c>
      <c r="AG607">
        <v>236.18700000000001</v>
      </c>
      <c r="AH607">
        <v>5.5075000000000003</v>
      </c>
      <c r="AI607">
        <v>99.630300000000005</v>
      </c>
      <c r="AJ607">
        <v>240.1147</v>
      </c>
      <c r="AK607">
        <v>24.363299999999999</v>
      </c>
      <c r="AL607">
        <v>24.363499999999998</v>
      </c>
      <c r="AM607">
        <v>16.9678</v>
      </c>
      <c r="AN607">
        <v>16.968699999999998</v>
      </c>
      <c r="AO607">
        <v>0.32</v>
      </c>
      <c r="AP607">
        <v>355.47</v>
      </c>
      <c r="AQ607">
        <v>2</v>
      </c>
      <c r="AR607">
        <v>16.905999999999999</v>
      </c>
      <c r="AS607">
        <v>33.488</v>
      </c>
      <c r="AT607">
        <v>5.6449999999999996</v>
      </c>
      <c r="AU607">
        <v>0.93</v>
      </c>
      <c r="AV607">
        <v>8.2000000000000003E-2</v>
      </c>
      <c r="AW607">
        <v>0.28000000000000003</v>
      </c>
      <c r="AX607">
        <v>3.9E-2</v>
      </c>
      <c r="AY607">
        <v>0</v>
      </c>
      <c r="AZ607">
        <v>0.21</v>
      </c>
      <c r="BA607">
        <v>2.35</v>
      </c>
      <c r="BB607">
        <v>246.45</v>
      </c>
      <c r="BC607">
        <f t="shared" si="18"/>
        <v>5.6501959999999993</v>
      </c>
      <c r="BD607">
        <f t="shared" si="19"/>
        <v>-5.1959999999997564E-3</v>
      </c>
    </row>
    <row r="608" spans="1:56" x14ac:dyDescent="0.25">
      <c r="A608">
        <v>39</v>
      </c>
      <c r="B608">
        <v>16917</v>
      </c>
      <c r="C608">
        <v>17013</v>
      </c>
      <c r="D608">
        <v>16</v>
      </c>
      <c r="E608" t="s">
        <v>52</v>
      </c>
      <c r="F608">
        <v>2017</v>
      </c>
      <c r="G608" s="1">
        <v>0.8869097222222222</v>
      </c>
      <c r="H608">
        <v>519.68050000000005</v>
      </c>
      <c r="I608">
        <v>515.36199999999997</v>
      </c>
      <c r="J608">
        <v>6.0731999999999999</v>
      </c>
      <c r="K608">
        <v>6.0717999999999996</v>
      </c>
      <c r="L608">
        <v>4.4992000000000001</v>
      </c>
      <c r="M608">
        <v>3.3799999999999997E-2</v>
      </c>
      <c r="N608">
        <v>4.6902999999999997</v>
      </c>
      <c r="O608">
        <v>1.1999999999999999E-3</v>
      </c>
      <c r="P608">
        <v>0.5958</v>
      </c>
      <c r="Q608">
        <v>0.60440000000000005</v>
      </c>
      <c r="R608">
        <v>1.6184000000000001</v>
      </c>
      <c r="S608">
        <v>2.6522999999999999</v>
      </c>
      <c r="T608" s="2">
        <v>9.9999999999999998E-13</v>
      </c>
      <c r="U608" s="2">
        <v>1063.5</v>
      </c>
      <c r="V608" t="s">
        <v>53</v>
      </c>
      <c r="W608">
        <v>0.2858</v>
      </c>
      <c r="X608">
        <v>93.104399999999998</v>
      </c>
      <c r="Y608">
        <v>7.4810999999999996</v>
      </c>
      <c r="Z608">
        <v>33.15672</v>
      </c>
      <c r="AA608">
        <v>-120.00620000000001</v>
      </c>
      <c r="AB608">
        <v>515.36300000000006</v>
      </c>
      <c r="AC608">
        <v>34.283700000000003</v>
      </c>
      <c r="AD608">
        <v>34.285800000000002</v>
      </c>
      <c r="AE608">
        <v>0.3165</v>
      </c>
      <c r="AF608">
        <v>4.5664999999999996</v>
      </c>
      <c r="AG608">
        <v>13.762</v>
      </c>
      <c r="AH608">
        <v>0.32269999999999999</v>
      </c>
      <c r="AI608">
        <v>4.6559999999999997</v>
      </c>
      <c r="AJ608">
        <v>14.0306</v>
      </c>
      <c r="AK608">
        <v>26.9831</v>
      </c>
      <c r="AL608">
        <v>26.984999999999999</v>
      </c>
      <c r="AM608">
        <v>6.0275999999999996</v>
      </c>
      <c r="AN608">
        <v>6.0262000000000002</v>
      </c>
      <c r="AO608">
        <v>0.94</v>
      </c>
      <c r="AP608">
        <v>113.75</v>
      </c>
      <c r="AQ608">
        <v>516</v>
      </c>
      <c r="AR608">
        <v>6.0759999999999996</v>
      </c>
      <c r="AS608">
        <v>34.283900000000003</v>
      </c>
      <c r="AT608">
        <v>0.32800000000000001</v>
      </c>
      <c r="AW608">
        <v>39.549999999999997</v>
      </c>
      <c r="AX608">
        <v>0</v>
      </c>
      <c r="AY608">
        <v>0</v>
      </c>
      <c r="AZ608">
        <v>3.09</v>
      </c>
      <c r="BA608">
        <v>77.98</v>
      </c>
      <c r="BB608">
        <v>14.29</v>
      </c>
      <c r="BC608">
        <f t="shared" si="18"/>
        <v>0.34526000000000001</v>
      </c>
      <c r="BD608">
        <f t="shared" si="19"/>
        <v>-1.7259999999999998E-2</v>
      </c>
    </row>
    <row r="609" spans="1:56" x14ac:dyDescent="0.25">
      <c r="A609">
        <v>39</v>
      </c>
      <c r="B609">
        <v>20743</v>
      </c>
      <c r="C609">
        <v>20839</v>
      </c>
      <c r="D609">
        <v>16</v>
      </c>
      <c r="E609" t="s">
        <v>52</v>
      </c>
      <c r="F609">
        <v>2017</v>
      </c>
      <c r="G609" s="1">
        <v>0.88874999999999993</v>
      </c>
      <c r="H609">
        <v>444.14330000000001</v>
      </c>
      <c r="I609">
        <v>440.52499999999998</v>
      </c>
      <c r="J609">
        <v>6.4313000000000002</v>
      </c>
      <c r="K609">
        <v>6.4322999999999997</v>
      </c>
      <c r="L609">
        <v>4.4981999999999998</v>
      </c>
      <c r="M609">
        <v>3.3599999999999998E-2</v>
      </c>
      <c r="N609">
        <v>4.8739999999999997</v>
      </c>
      <c r="O609">
        <v>1.1999999999999999E-3</v>
      </c>
      <c r="P609">
        <v>0.61780000000000002</v>
      </c>
      <c r="Q609">
        <v>0.62760000000000005</v>
      </c>
      <c r="R609">
        <v>1.5717000000000001</v>
      </c>
      <c r="S609">
        <v>2.6539999999999999</v>
      </c>
      <c r="T609" s="2">
        <v>9.9999999999999998E-13</v>
      </c>
      <c r="U609" s="2">
        <v>1061.5999999999999</v>
      </c>
      <c r="V609" t="s">
        <v>53</v>
      </c>
      <c r="W609">
        <v>0.2868</v>
      </c>
      <c r="X609">
        <v>93.081999999999994</v>
      </c>
      <c r="Y609">
        <v>7.4873000000000003</v>
      </c>
      <c r="Z609">
        <v>33.15672</v>
      </c>
      <c r="AA609">
        <v>-120.00620000000001</v>
      </c>
      <c r="AB609">
        <v>440.53300000000002</v>
      </c>
      <c r="AC609">
        <v>34.26</v>
      </c>
      <c r="AD609">
        <v>34.262300000000003</v>
      </c>
      <c r="AE609">
        <v>0.39329999999999998</v>
      </c>
      <c r="AF609">
        <v>5.7224000000000004</v>
      </c>
      <c r="AG609">
        <v>17.106000000000002</v>
      </c>
      <c r="AH609">
        <v>0.39800000000000002</v>
      </c>
      <c r="AI609">
        <v>5.7910000000000004</v>
      </c>
      <c r="AJ609">
        <v>17.309100000000001</v>
      </c>
      <c r="AK609">
        <v>26.9176</v>
      </c>
      <c r="AL609">
        <v>26.9192</v>
      </c>
      <c r="AM609">
        <v>6.3914</v>
      </c>
      <c r="AN609">
        <v>6.3924000000000003</v>
      </c>
      <c r="AO609">
        <v>0.95</v>
      </c>
      <c r="AP609">
        <v>119.24</v>
      </c>
      <c r="AQ609">
        <v>441</v>
      </c>
      <c r="AR609">
        <v>6.4169999999999998</v>
      </c>
      <c r="AS609">
        <v>34.260100000000001</v>
      </c>
      <c r="AT609">
        <v>0.44600000000000001</v>
      </c>
      <c r="AW609">
        <v>38.07</v>
      </c>
      <c r="AX609">
        <v>0</v>
      </c>
      <c r="AY609">
        <v>0</v>
      </c>
      <c r="AZ609">
        <v>3.01</v>
      </c>
      <c r="BA609">
        <v>71.61</v>
      </c>
      <c r="BB609">
        <v>19.45</v>
      </c>
      <c r="BC609">
        <f t="shared" si="18"/>
        <v>0.42513200000000001</v>
      </c>
      <c r="BD609">
        <f t="shared" si="19"/>
        <v>2.0867999999999998E-2</v>
      </c>
    </row>
    <row r="610" spans="1:56" x14ac:dyDescent="0.25">
      <c r="A610">
        <v>39</v>
      </c>
      <c r="B610">
        <v>24049</v>
      </c>
      <c r="C610">
        <v>24145</v>
      </c>
      <c r="D610">
        <v>16</v>
      </c>
      <c r="E610" t="s">
        <v>52</v>
      </c>
      <c r="F610">
        <v>2017</v>
      </c>
      <c r="G610" s="1">
        <v>0.89034722222222218</v>
      </c>
      <c r="H610">
        <v>383.8759</v>
      </c>
      <c r="I610">
        <v>380.81099999999998</v>
      </c>
      <c r="J610">
        <v>6.9396000000000004</v>
      </c>
      <c r="K610">
        <v>6.9381000000000004</v>
      </c>
      <c r="L610">
        <v>4.4981999999999998</v>
      </c>
      <c r="M610">
        <v>3.3700000000000001E-2</v>
      </c>
      <c r="N610">
        <v>4.2836999999999996</v>
      </c>
      <c r="O610">
        <v>1.1999999999999999E-3</v>
      </c>
      <c r="P610">
        <v>0.68620000000000003</v>
      </c>
      <c r="Q610">
        <v>0.70089999999999997</v>
      </c>
      <c r="R610">
        <v>1.5098</v>
      </c>
      <c r="S610">
        <v>2.6593</v>
      </c>
      <c r="T610" s="2">
        <v>9.9999999999999998E-13</v>
      </c>
      <c r="U610" s="2">
        <v>1122.2</v>
      </c>
      <c r="V610" t="s">
        <v>53</v>
      </c>
      <c r="W610">
        <v>0.2868</v>
      </c>
      <c r="X610">
        <v>93.081999999999994</v>
      </c>
      <c r="Y610">
        <v>7.5077999999999996</v>
      </c>
      <c r="Z610">
        <v>33.15672</v>
      </c>
      <c r="AA610">
        <v>-120.0063</v>
      </c>
      <c r="AB610">
        <v>380.81099999999998</v>
      </c>
      <c r="AC610">
        <v>34.211599999999997</v>
      </c>
      <c r="AD610">
        <v>34.214100000000002</v>
      </c>
      <c r="AE610">
        <v>0.6361</v>
      </c>
      <c r="AF610">
        <v>9.36</v>
      </c>
      <c r="AG610">
        <v>27.664000000000001</v>
      </c>
      <c r="AH610">
        <v>0.63939999999999997</v>
      </c>
      <c r="AI610">
        <v>9.4090000000000007</v>
      </c>
      <c r="AJ610">
        <v>27.8094</v>
      </c>
      <c r="AK610">
        <v>26.8109</v>
      </c>
      <c r="AL610">
        <v>26.812999999999999</v>
      </c>
      <c r="AM610">
        <v>6.9038000000000004</v>
      </c>
      <c r="AN610">
        <v>6.9023000000000003</v>
      </c>
      <c r="AO610">
        <v>0.95</v>
      </c>
      <c r="AP610">
        <v>128.87</v>
      </c>
      <c r="AQ610">
        <v>381</v>
      </c>
      <c r="AR610">
        <v>6.923</v>
      </c>
      <c r="AS610">
        <v>34.2089</v>
      </c>
      <c r="AT610">
        <v>0.68400000000000005</v>
      </c>
      <c r="AW610">
        <v>36.43</v>
      </c>
      <c r="AX610">
        <v>0</v>
      </c>
      <c r="AY610">
        <v>0</v>
      </c>
      <c r="AZ610">
        <v>2.84</v>
      </c>
      <c r="BA610">
        <v>61.49</v>
      </c>
      <c r="BB610">
        <v>29.85</v>
      </c>
      <c r="BC610">
        <f t="shared" si="18"/>
        <v>0.67764400000000002</v>
      </c>
      <c r="BD610">
        <f t="shared" si="19"/>
        <v>6.3560000000000283E-3</v>
      </c>
    </row>
    <row r="611" spans="1:56" x14ac:dyDescent="0.25">
      <c r="A611">
        <v>39</v>
      </c>
      <c r="B611">
        <v>27014</v>
      </c>
      <c r="C611">
        <v>27110</v>
      </c>
      <c r="D611">
        <v>16</v>
      </c>
      <c r="E611" t="s">
        <v>52</v>
      </c>
      <c r="F611">
        <v>2017</v>
      </c>
      <c r="G611" s="1">
        <v>0.89178240740740744</v>
      </c>
      <c r="H611">
        <v>323.05290000000002</v>
      </c>
      <c r="I611">
        <v>320.51900000000001</v>
      </c>
      <c r="J611">
        <v>7.2812000000000001</v>
      </c>
      <c r="K611">
        <v>7.2793000000000001</v>
      </c>
      <c r="L611">
        <v>4.4980000000000002</v>
      </c>
      <c r="M611">
        <v>3.3500000000000002E-2</v>
      </c>
      <c r="N611">
        <v>4.2470999999999997</v>
      </c>
      <c r="O611">
        <v>1.1999999999999999E-3</v>
      </c>
      <c r="P611">
        <v>0.76219999999999999</v>
      </c>
      <c r="Q611">
        <v>0.78149999999999997</v>
      </c>
      <c r="R611">
        <v>1.4550000000000001</v>
      </c>
      <c r="S611">
        <v>2.6654</v>
      </c>
      <c r="T611" s="2">
        <v>9.9999999999999998E-13</v>
      </c>
      <c r="U611" s="2">
        <v>2250.6</v>
      </c>
      <c r="V611" t="s">
        <v>53</v>
      </c>
      <c r="W611">
        <v>0.28689999999999999</v>
      </c>
      <c r="X611">
        <v>93.079099999999997</v>
      </c>
      <c r="Y611">
        <v>7.5309999999999997</v>
      </c>
      <c r="Z611">
        <v>33.15672</v>
      </c>
      <c r="AA611">
        <v>-120.00620000000001</v>
      </c>
      <c r="AB611">
        <v>320.52</v>
      </c>
      <c r="AC611">
        <v>34.168500000000002</v>
      </c>
      <c r="AD611">
        <v>34.171100000000003</v>
      </c>
      <c r="AE611">
        <v>0.90039999999999998</v>
      </c>
      <c r="AF611">
        <v>13.3505</v>
      </c>
      <c r="AG611">
        <v>39.167000000000002</v>
      </c>
      <c r="AH611">
        <v>0.89900000000000002</v>
      </c>
      <c r="AI611">
        <v>13.3293</v>
      </c>
      <c r="AJ611">
        <v>39.105499999999999</v>
      </c>
      <c r="AK611">
        <v>26.728999999999999</v>
      </c>
      <c r="AL611">
        <v>26.731300000000001</v>
      </c>
      <c r="AM611">
        <v>7.2504</v>
      </c>
      <c r="AN611">
        <v>7.2484000000000002</v>
      </c>
      <c r="AO611">
        <v>0.96</v>
      </c>
      <c r="AP611">
        <v>135.88</v>
      </c>
      <c r="AQ611">
        <v>320</v>
      </c>
      <c r="AR611">
        <v>7.2839999999999998</v>
      </c>
      <c r="AS611">
        <v>34.168300000000002</v>
      </c>
      <c r="AT611">
        <v>0.96199999999999997</v>
      </c>
      <c r="AW611">
        <v>34.96</v>
      </c>
      <c r="AX611">
        <v>0</v>
      </c>
      <c r="AY611">
        <v>0</v>
      </c>
      <c r="AZ611">
        <v>2.7</v>
      </c>
      <c r="BA611">
        <v>55.24</v>
      </c>
      <c r="BB611">
        <v>41.96</v>
      </c>
      <c r="BC611">
        <f t="shared" si="18"/>
        <v>0.95251600000000003</v>
      </c>
      <c r="BD611">
        <f t="shared" si="19"/>
        <v>9.4839999999999369E-3</v>
      </c>
    </row>
    <row r="612" spans="1:56" x14ac:dyDescent="0.25">
      <c r="A612">
        <v>39</v>
      </c>
      <c r="B612">
        <v>29784</v>
      </c>
      <c r="C612">
        <v>29880</v>
      </c>
      <c r="D612">
        <v>16</v>
      </c>
      <c r="E612" t="s">
        <v>52</v>
      </c>
      <c r="F612">
        <v>2017</v>
      </c>
      <c r="G612" s="1">
        <v>0.89311342592592602</v>
      </c>
      <c r="H612">
        <v>272.95749999999998</v>
      </c>
      <c r="I612">
        <v>270.85000000000002</v>
      </c>
      <c r="J612">
        <v>7.5538999999999996</v>
      </c>
      <c r="K612">
        <v>7.5491999999999999</v>
      </c>
      <c r="L612">
        <v>4.4981999999999998</v>
      </c>
      <c r="M612">
        <v>3.32E-2</v>
      </c>
      <c r="N612">
        <v>4.9340000000000002</v>
      </c>
      <c r="O612">
        <v>1.1999999999999999E-3</v>
      </c>
      <c r="P612">
        <v>0.91310000000000002</v>
      </c>
      <c r="Q612">
        <v>0.94259999999999999</v>
      </c>
      <c r="R612">
        <v>1.377</v>
      </c>
      <c r="S612">
        <v>2.6772999999999998</v>
      </c>
      <c r="T612" s="2">
        <v>9.9999999999999998E-13</v>
      </c>
      <c r="U612" s="2">
        <v>2349.1999999999998</v>
      </c>
      <c r="V612" t="s">
        <v>53</v>
      </c>
      <c r="W612">
        <v>0.2868</v>
      </c>
      <c r="X612">
        <v>93.081500000000005</v>
      </c>
      <c r="Y612">
        <v>7.5763999999999996</v>
      </c>
      <c r="Z612">
        <v>33.15672</v>
      </c>
      <c r="AA612">
        <v>-120.00620000000001</v>
      </c>
      <c r="AB612">
        <v>270.851</v>
      </c>
      <c r="AC612">
        <v>34.095700000000001</v>
      </c>
      <c r="AD612">
        <v>34.098700000000001</v>
      </c>
      <c r="AE612">
        <v>1.4253</v>
      </c>
      <c r="AF612">
        <v>21.2544</v>
      </c>
      <c r="AG612">
        <v>62.003999999999998</v>
      </c>
      <c r="AH612">
        <v>1.42</v>
      </c>
      <c r="AI612">
        <v>21.172899999999998</v>
      </c>
      <c r="AJ612">
        <v>61.7714</v>
      </c>
      <c r="AK612">
        <v>26.632400000000001</v>
      </c>
      <c r="AL612">
        <v>26.6355</v>
      </c>
      <c r="AM612">
        <v>7.5274000000000001</v>
      </c>
      <c r="AN612">
        <v>7.5227000000000004</v>
      </c>
      <c r="AO612">
        <v>0.97</v>
      </c>
      <c r="AP612">
        <v>144.34</v>
      </c>
      <c r="AQ612">
        <v>271</v>
      </c>
      <c r="AR612">
        <v>7.5380000000000003</v>
      </c>
      <c r="AS612">
        <v>34.094999999999999</v>
      </c>
      <c r="AT612">
        <v>1.52</v>
      </c>
      <c r="AW612">
        <v>32.79</v>
      </c>
      <c r="AX612">
        <v>0</v>
      </c>
      <c r="AY612">
        <v>0</v>
      </c>
      <c r="AZ612">
        <v>2.4900000000000002</v>
      </c>
      <c r="BA612">
        <v>48.06</v>
      </c>
      <c r="BB612">
        <v>66.34</v>
      </c>
      <c r="BC612">
        <f t="shared" si="18"/>
        <v>1.4984120000000001</v>
      </c>
      <c r="BD612">
        <f t="shared" si="19"/>
        <v>2.1587999999999941E-2</v>
      </c>
    </row>
    <row r="613" spans="1:56" x14ac:dyDescent="0.25">
      <c r="A613">
        <v>39</v>
      </c>
      <c r="B613">
        <v>32307</v>
      </c>
      <c r="C613">
        <v>32403</v>
      </c>
      <c r="D613">
        <v>16</v>
      </c>
      <c r="E613" t="s">
        <v>52</v>
      </c>
      <c r="F613">
        <v>2017</v>
      </c>
      <c r="G613" s="1">
        <v>0.89432870370370365</v>
      </c>
      <c r="H613">
        <v>232.45509999999999</v>
      </c>
      <c r="I613">
        <v>230.68199999999999</v>
      </c>
      <c r="J613">
        <v>7.9123999999999999</v>
      </c>
      <c r="K613">
        <v>7.9227999999999996</v>
      </c>
      <c r="L613">
        <v>4.4984999999999999</v>
      </c>
      <c r="M613">
        <v>3.2300000000000002E-2</v>
      </c>
      <c r="N613">
        <v>4.5974000000000004</v>
      </c>
      <c r="O613">
        <v>1.1999999999999999E-3</v>
      </c>
      <c r="P613">
        <v>1.0960000000000001</v>
      </c>
      <c r="Q613">
        <v>1.1438999999999999</v>
      </c>
      <c r="R613">
        <v>1.2791999999999999</v>
      </c>
      <c r="S613">
        <v>2.6932999999999998</v>
      </c>
      <c r="T613" s="2">
        <v>9.9999999999999998E-13</v>
      </c>
      <c r="U613" s="2">
        <v>2912.4</v>
      </c>
      <c r="V613" t="s">
        <v>53</v>
      </c>
      <c r="W613">
        <v>0.28649999999999998</v>
      </c>
      <c r="X613">
        <v>93.0886</v>
      </c>
      <c r="Y613">
        <v>7.6383999999999999</v>
      </c>
      <c r="Z613">
        <v>33.15672</v>
      </c>
      <c r="AA613">
        <v>-120.00620000000001</v>
      </c>
      <c r="AB613">
        <v>230.68299999999999</v>
      </c>
      <c r="AC613">
        <v>34.030900000000003</v>
      </c>
      <c r="AD613">
        <v>34.031399999999998</v>
      </c>
      <c r="AE613">
        <v>2.0472999999999999</v>
      </c>
      <c r="AF613">
        <v>30.765000000000001</v>
      </c>
      <c r="AG613">
        <v>89.07</v>
      </c>
      <c r="AH613">
        <v>2.0581999999999998</v>
      </c>
      <c r="AI613">
        <v>30.935500000000001</v>
      </c>
      <c r="AJ613">
        <v>89.542900000000003</v>
      </c>
      <c r="AK613">
        <v>26.529</v>
      </c>
      <c r="AL613">
        <v>26.527899999999999</v>
      </c>
      <c r="AM613">
        <v>7.8893000000000004</v>
      </c>
      <c r="AN613">
        <v>7.8996000000000004</v>
      </c>
      <c r="AO613">
        <v>0.98</v>
      </c>
      <c r="AP613">
        <v>153.61000000000001</v>
      </c>
      <c r="AQ613">
        <v>230</v>
      </c>
      <c r="AR613">
        <v>7.8949999999999996</v>
      </c>
      <c r="AS613">
        <v>34.0227</v>
      </c>
      <c r="AT613">
        <v>2.206</v>
      </c>
      <c r="AW613">
        <v>29.78</v>
      </c>
      <c r="AX613">
        <v>0</v>
      </c>
      <c r="AY613">
        <v>0</v>
      </c>
      <c r="AZ613">
        <v>2.2200000000000002</v>
      </c>
      <c r="BA613">
        <v>40.49</v>
      </c>
      <c r="BB613">
        <v>96.26</v>
      </c>
      <c r="BC613">
        <f t="shared" si="18"/>
        <v>2.1452919999999995</v>
      </c>
      <c r="BD613">
        <f t="shared" si="19"/>
        <v>6.0708000000000428E-2</v>
      </c>
    </row>
    <row r="614" spans="1:56" x14ac:dyDescent="0.25">
      <c r="A614">
        <v>39</v>
      </c>
      <c r="B614">
        <v>34661</v>
      </c>
      <c r="C614">
        <v>34757</v>
      </c>
      <c r="D614">
        <v>16</v>
      </c>
      <c r="E614" t="s">
        <v>52</v>
      </c>
      <c r="F614">
        <v>2017</v>
      </c>
      <c r="G614" s="1">
        <v>0.89546296296296291</v>
      </c>
      <c r="H614">
        <v>202.50550000000001</v>
      </c>
      <c r="I614">
        <v>200.97900000000001</v>
      </c>
      <c r="J614">
        <v>8.3366000000000007</v>
      </c>
      <c r="K614">
        <v>8.3373000000000008</v>
      </c>
      <c r="L614">
        <v>4.4976000000000003</v>
      </c>
      <c r="M614">
        <v>3.2599999999999997E-2</v>
      </c>
      <c r="N614">
        <v>4.9340999999999999</v>
      </c>
      <c r="O614">
        <v>1.1999999999999999E-3</v>
      </c>
      <c r="P614">
        <v>1.2588999999999999</v>
      </c>
      <c r="Q614">
        <v>1.3143</v>
      </c>
      <c r="R614">
        <v>1.1772</v>
      </c>
      <c r="S614">
        <v>2.7073999999999998</v>
      </c>
      <c r="T614" s="2">
        <v>9.9999999999999998E-13</v>
      </c>
      <c r="U614" s="2">
        <v>2423.5</v>
      </c>
      <c r="V614" t="s">
        <v>53</v>
      </c>
      <c r="W614">
        <v>0.2873</v>
      </c>
      <c r="X614">
        <v>93.071299999999994</v>
      </c>
      <c r="Y614">
        <v>7.6924999999999999</v>
      </c>
      <c r="Z614">
        <v>33.15672</v>
      </c>
      <c r="AA614">
        <v>-120.00620000000001</v>
      </c>
      <c r="AB614">
        <v>200.977</v>
      </c>
      <c r="AC614">
        <v>33.968899999999998</v>
      </c>
      <c r="AD614">
        <v>33.970999999999997</v>
      </c>
      <c r="AE614">
        <v>2.5790000000000002</v>
      </c>
      <c r="AF614">
        <v>39.109699999999997</v>
      </c>
      <c r="AG614">
        <v>112.21299999999999</v>
      </c>
      <c r="AH614">
        <v>2.5775000000000001</v>
      </c>
      <c r="AI614">
        <v>39.0884</v>
      </c>
      <c r="AJ614">
        <v>112.148</v>
      </c>
      <c r="AK614">
        <v>26.416699999999999</v>
      </c>
      <c r="AL614">
        <v>26.418299999999999</v>
      </c>
      <c r="AM614">
        <v>8.3158999999999992</v>
      </c>
      <c r="AN614">
        <v>8.3165999999999993</v>
      </c>
      <c r="AO614">
        <v>0.99</v>
      </c>
      <c r="AP614">
        <v>163.9</v>
      </c>
      <c r="AQ614">
        <v>201</v>
      </c>
      <c r="AR614">
        <v>8.3000000000000007</v>
      </c>
      <c r="AS614">
        <v>33.968899999999998</v>
      </c>
      <c r="AT614">
        <v>2.7229999999999999</v>
      </c>
      <c r="AU614">
        <v>5.0000000000000001E-3</v>
      </c>
      <c r="AV614">
        <v>2.1000000000000001E-2</v>
      </c>
      <c r="AW614">
        <v>27.22</v>
      </c>
      <c r="AX614">
        <v>0</v>
      </c>
      <c r="AY614">
        <v>0</v>
      </c>
      <c r="AZ614">
        <v>2.0099999999999998</v>
      </c>
      <c r="BA614">
        <v>34.65</v>
      </c>
      <c r="BB614">
        <v>118.86</v>
      </c>
      <c r="BC614">
        <f t="shared" si="18"/>
        <v>2.6982599999999999</v>
      </c>
      <c r="BD614">
        <f t="shared" si="19"/>
        <v>2.4739999999999984E-2</v>
      </c>
    </row>
    <row r="615" spans="1:56" x14ac:dyDescent="0.25">
      <c r="A615">
        <v>39</v>
      </c>
      <c r="B615">
        <v>36902</v>
      </c>
      <c r="C615">
        <v>36998</v>
      </c>
      <c r="D615">
        <v>16</v>
      </c>
      <c r="E615" t="s">
        <v>52</v>
      </c>
      <c r="F615">
        <v>2017</v>
      </c>
      <c r="G615" s="1">
        <v>0.89653935185185185</v>
      </c>
      <c r="H615">
        <v>172.1747</v>
      </c>
      <c r="I615">
        <v>170.88800000000001</v>
      </c>
      <c r="J615">
        <v>8.7047000000000008</v>
      </c>
      <c r="K615">
        <v>8.7045999999999992</v>
      </c>
      <c r="L615">
        <v>4.4969000000000001</v>
      </c>
      <c r="M615">
        <v>3.1800000000000002E-2</v>
      </c>
      <c r="N615">
        <v>4.9316000000000004</v>
      </c>
      <c r="O615">
        <v>1.1999999999999999E-3</v>
      </c>
      <c r="P615">
        <v>1.3613</v>
      </c>
      <c r="Q615">
        <v>1.4229000000000001</v>
      </c>
      <c r="R615">
        <v>1.0962000000000001</v>
      </c>
      <c r="S615">
        <v>2.7168000000000001</v>
      </c>
      <c r="T615" s="2">
        <v>9.9999999999999998E-13</v>
      </c>
      <c r="U615" s="2">
        <v>1370.2</v>
      </c>
      <c r="V615" t="s">
        <v>53</v>
      </c>
      <c r="W615">
        <v>0.28789999999999999</v>
      </c>
      <c r="X615">
        <v>93.056600000000003</v>
      </c>
      <c r="Y615">
        <v>7.7283999999999997</v>
      </c>
      <c r="Z615">
        <v>33.15672</v>
      </c>
      <c r="AA615">
        <v>-120.00620000000001</v>
      </c>
      <c r="AB615">
        <v>170.887</v>
      </c>
      <c r="AC615">
        <v>33.9161</v>
      </c>
      <c r="AD615">
        <v>33.917999999999999</v>
      </c>
      <c r="AE615">
        <v>2.8956</v>
      </c>
      <c r="AF615">
        <v>44.258000000000003</v>
      </c>
      <c r="AG615">
        <v>126</v>
      </c>
      <c r="AH615">
        <v>2.8879000000000001</v>
      </c>
      <c r="AI615">
        <v>44.141300000000001</v>
      </c>
      <c r="AJ615">
        <v>125.66670000000001</v>
      </c>
      <c r="AK615">
        <v>26.3185</v>
      </c>
      <c r="AL615">
        <v>26.3201</v>
      </c>
      <c r="AM615">
        <v>8.6867000000000001</v>
      </c>
      <c r="AN615">
        <v>8.6866000000000003</v>
      </c>
      <c r="AO615">
        <v>1</v>
      </c>
      <c r="AP615">
        <v>172.77</v>
      </c>
      <c r="AQ615">
        <v>171</v>
      </c>
      <c r="AR615">
        <v>8.6880000000000006</v>
      </c>
      <c r="AS615">
        <v>33.916200000000003</v>
      </c>
      <c r="AT615">
        <v>3.0179999999999998</v>
      </c>
      <c r="AU615">
        <v>6.0000000000000001E-3</v>
      </c>
      <c r="AV615">
        <v>2.1000000000000001E-2</v>
      </c>
      <c r="AW615">
        <v>25.5</v>
      </c>
      <c r="AX615">
        <v>0</v>
      </c>
      <c r="AY615">
        <v>0</v>
      </c>
      <c r="AZ615">
        <v>1.88</v>
      </c>
      <c r="BA615">
        <v>30.56</v>
      </c>
      <c r="BB615">
        <v>131.74</v>
      </c>
      <c r="BC615">
        <f t="shared" si="18"/>
        <v>3.0275239999999997</v>
      </c>
      <c r="BD615">
        <f t="shared" si="19"/>
        <v>-9.5239999999998659E-3</v>
      </c>
    </row>
    <row r="616" spans="1:56" x14ac:dyDescent="0.25">
      <c r="A616">
        <v>39</v>
      </c>
      <c r="B616">
        <v>39218</v>
      </c>
      <c r="C616">
        <v>39314</v>
      </c>
      <c r="D616">
        <v>16</v>
      </c>
      <c r="E616" t="s">
        <v>52</v>
      </c>
      <c r="F616">
        <v>2017</v>
      </c>
      <c r="G616" s="1">
        <v>0.89766203703703706</v>
      </c>
      <c r="H616">
        <v>141.48349999999999</v>
      </c>
      <c r="I616">
        <v>140.434</v>
      </c>
      <c r="J616">
        <v>9.3216999999999999</v>
      </c>
      <c r="K616">
        <v>9.3285</v>
      </c>
      <c r="L616">
        <v>4.4981</v>
      </c>
      <c r="M616">
        <v>3.1800000000000002E-2</v>
      </c>
      <c r="N616">
        <v>4.6928999999999998</v>
      </c>
      <c r="O616">
        <v>1.1999999999999999E-3</v>
      </c>
      <c r="P616">
        <v>1.4809000000000001</v>
      </c>
      <c r="Q616">
        <v>1.5527</v>
      </c>
      <c r="R616">
        <v>1.0177</v>
      </c>
      <c r="S616">
        <v>2.7282999999999999</v>
      </c>
      <c r="T616" s="2">
        <v>9.9999999999999998E-13</v>
      </c>
      <c r="U616" s="2">
        <v>1827.1</v>
      </c>
      <c r="V616" t="s">
        <v>53</v>
      </c>
      <c r="W616">
        <v>0.28689999999999999</v>
      </c>
      <c r="X616">
        <v>93.079700000000003</v>
      </c>
      <c r="Y616">
        <v>7.7713999999999999</v>
      </c>
      <c r="Z616">
        <v>33.15672</v>
      </c>
      <c r="AA616">
        <v>-120.00620000000001</v>
      </c>
      <c r="AB616">
        <v>140.43600000000001</v>
      </c>
      <c r="AC616">
        <v>33.813299999999998</v>
      </c>
      <c r="AD616">
        <v>33.813200000000002</v>
      </c>
      <c r="AE616">
        <v>3.2473999999999998</v>
      </c>
      <c r="AF616">
        <v>50.2834</v>
      </c>
      <c r="AG616">
        <v>141.33199999999999</v>
      </c>
      <c r="AH616">
        <v>3.2473000000000001</v>
      </c>
      <c r="AI616">
        <v>50.289400000000001</v>
      </c>
      <c r="AJ616">
        <v>141.32839999999999</v>
      </c>
      <c r="AK616">
        <v>26.139900000000001</v>
      </c>
      <c r="AL616">
        <v>26.1387</v>
      </c>
      <c r="AM616">
        <v>9.3063000000000002</v>
      </c>
      <c r="AN616">
        <v>9.3131000000000004</v>
      </c>
      <c r="AO616">
        <v>1.02</v>
      </c>
      <c r="AP616">
        <v>189.3</v>
      </c>
      <c r="AQ616">
        <v>141</v>
      </c>
      <c r="AR616">
        <v>9.2449999999999992</v>
      </c>
      <c r="AS616">
        <v>33.811900000000001</v>
      </c>
      <c r="AT616">
        <v>3.4020000000000001</v>
      </c>
      <c r="AU616">
        <v>8.0000000000000002E-3</v>
      </c>
      <c r="AV616">
        <v>2.7E-2</v>
      </c>
      <c r="AW616">
        <v>22.62</v>
      </c>
      <c r="AX616">
        <v>0</v>
      </c>
      <c r="AY616">
        <v>0</v>
      </c>
      <c r="AZ616">
        <v>1.69</v>
      </c>
      <c r="BA616">
        <v>24.43</v>
      </c>
      <c r="BB616">
        <v>148.5</v>
      </c>
      <c r="BC616">
        <f t="shared" si="18"/>
        <v>3.3933959999999996</v>
      </c>
      <c r="BD616">
        <f t="shared" si="19"/>
        <v>8.6040000000005001E-3</v>
      </c>
    </row>
    <row r="617" spans="1:56" x14ac:dyDescent="0.25">
      <c r="A617">
        <v>39</v>
      </c>
      <c r="B617">
        <v>41282</v>
      </c>
      <c r="C617">
        <v>41378</v>
      </c>
      <c r="D617">
        <v>16</v>
      </c>
      <c r="E617" t="s">
        <v>52</v>
      </c>
      <c r="F617">
        <v>2017</v>
      </c>
      <c r="G617" s="1">
        <v>0.8986574074074074</v>
      </c>
      <c r="H617">
        <v>121.7705</v>
      </c>
      <c r="I617">
        <v>120.876</v>
      </c>
      <c r="J617">
        <v>9.9674999999999994</v>
      </c>
      <c r="K617">
        <v>9.9792000000000005</v>
      </c>
      <c r="L617">
        <v>4.4992999999999999</v>
      </c>
      <c r="M617">
        <v>3.3799999999999997E-2</v>
      </c>
      <c r="N617">
        <v>4.2887000000000004</v>
      </c>
      <c r="O617">
        <v>0.29580000000000001</v>
      </c>
      <c r="P617">
        <v>1.6725000000000001</v>
      </c>
      <c r="Q617">
        <v>1.7639</v>
      </c>
      <c r="R617">
        <v>0.82809999999999995</v>
      </c>
      <c r="S617">
        <v>2.7498</v>
      </c>
      <c r="T617" s="2">
        <v>8.3007999999999998E-2</v>
      </c>
      <c r="U617" s="2">
        <v>2003.6</v>
      </c>
      <c r="V617" t="s">
        <v>53</v>
      </c>
      <c r="W617">
        <v>0.2858</v>
      </c>
      <c r="X617">
        <v>93.105400000000003</v>
      </c>
      <c r="Y617">
        <v>7.8524000000000003</v>
      </c>
      <c r="Z617">
        <v>33.15672</v>
      </c>
      <c r="AA617">
        <v>-120.00620000000001</v>
      </c>
      <c r="AB617">
        <v>120.875</v>
      </c>
      <c r="AC617">
        <v>33.698700000000002</v>
      </c>
      <c r="AD617">
        <v>33.6982</v>
      </c>
      <c r="AE617">
        <v>3.8275000000000001</v>
      </c>
      <c r="AF617">
        <v>60.065399999999997</v>
      </c>
      <c r="AG617">
        <v>166.61199999999999</v>
      </c>
      <c r="AH617">
        <v>3.8489</v>
      </c>
      <c r="AI617">
        <v>60.417400000000001</v>
      </c>
      <c r="AJ617">
        <v>167.54730000000001</v>
      </c>
      <c r="AK617">
        <v>25.9437</v>
      </c>
      <c r="AL617">
        <v>25.941299999999998</v>
      </c>
      <c r="AM617">
        <v>9.9536999999999995</v>
      </c>
      <c r="AN617">
        <v>9.9652999999999992</v>
      </c>
      <c r="AO617">
        <v>1.03</v>
      </c>
      <c r="AP617">
        <v>207.67</v>
      </c>
      <c r="AQ617">
        <v>121</v>
      </c>
      <c r="AR617">
        <v>9.9559999999999995</v>
      </c>
      <c r="AS617">
        <v>33.693899999999999</v>
      </c>
      <c r="AT617">
        <v>4.0679999999999996</v>
      </c>
      <c r="AU617">
        <v>1.6E-2</v>
      </c>
      <c r="AV617">
        <v>2.1999999999999999E-2</v>
      </c>
      <c r="AW617">
        <v>17.57</v>
      </c>
      <c r="AX617">
        <v>0</v>
      </c>
      <c r="AY617">
        <v>0</v>
      </c>
      <c r="AZ617">
        <v>1.35</v>
      </c>
      <c r="BA617">
        <v>17.5</v>
      </c>
      <c r="BB617">
        <v>177.59</v>
      </c>
      <c r="BC617">
        <f t="shared" si="18"/>
        <v>3.9967000000000001</v>
      </c>
      <c r="BD617">
        <f t="shared" si="19"/>
        <v>7.1299999999999475E-2</v>
      </c>
    </row>
    <row r="618" spans="1:56" x14ac:dyDescent="0.25">
      <c r="A618">
        <v>39</v>
      </c>
      <c r="B618">
        <v>44329</v>
      </c>
      <c r="C618">
        <v>44425</v>
      </c>
      <c r="D618">
        <v>16</v>
      </c>
      <c r="E618" t="s">
        <v>52</v>
      </c>
      <c r="F618">
        <v>2017</v>
      </c>
      <c r="G618" s="1">
        <v>0.90012731481481489</v>
      </c>
      <c r="H618">
        <v>101.1537</v>
      </c>
      <c r="I618">
        <v>100.414</v>
      </c>
      <c r="J618">
        <v>10.8375</v>
      </c>
      <c r="K618">
        <v>10.839399999999999</v>
      </c>
      <c r="L618">
        <v>4.4977999999999998</v>
      </c>
      <c r="M618">
        <v>3.9800000000000002E-2</v>
      </c>
      <c r="N618">
        <v>4.9257999999999997</v>
      </c>
      <c r="O618">
        <v>0.65529999999999999</v>
      </c>
      <c r="P618">
        <v>1.9064000000000001</v>
      </c>
      <c r="Q618">
        <v>2.0045000000000002</v>
      </c>
      <c r="R618">
        <v>0.63729999999999998</v>
      </c>
      <c r="S618">
        <v>2.7734999999999999</v>
      </c>
      <c r="T618" s="2">
        <v>0.30608000000000002</v>
      </c>
      <c r="U618" s="2">
        <v>2296.5</v>
      </c>
      <c r="V618">
        <v>6.1600000000000002E-2</v>
      </c>
      <c r="W618">
        <v>0.28710000000000002</v>
      </c>
      <c r="X618">
        <v>93.075199999999995</v>
      </c>
      <c r="Y618">
        <v>7.9413999999999998</v>
      </c>
      <c r="Z618">
        <v>33.15672</v>
      </c>
      <c r="AA618">
        <v>-120.00620000000001</v>
      </c>
      <c r="AB618">
        <v>100.41500000000001</v>
      </c>
      <c r="AC618">
        <v>33.569200000000002</v>
      </c>
      <c r="AD618">
        <v>33.570099999999996</v>
      </c>
      <c r="AE618">
        <v>4.4945000000000004</v>
      </c>
      <c r="AF618">
        <v>71.811199999999999</v>
      </c>
      <c r="AG618">
        <v>195.696</v>
      </c>
      <c r="AH618">
        <v>4.4874999999999998</v>
      </c>
      <c r="AI618">
        <v>71.702299999999994</v>
      </c>
      <c r="AJ618">
        <v>195.3903</v>
      </c>
      <c r="AK618">
        <v>25.692399999999999</v>
      </c>
      <c r="AL618">
        <v>25.692799999999998</v>
      </c>
      <c r="AM618">
        <v>10.8254</v>
      </c>
      <c r="AN618">
        <v>10.827299999999999</v>
      </c>
      <c r="AO618">
        <v>1.04</v>
      </c>
      <c r="AP618">
        <v>231.25</v>
      </c>
      <c r="AQ618">
        <v>101</v>
      </c>
      <c r="AR618">
        <v>10.727</v>
      </c>
      <c r="AS618">
        <v>33.566600000000001</v>
      </c>
      <c r="AT618">
        <v>4.6900000000000004</v>
      </c>
      <c r="AU618">
        <v>4.3999999999999997E-2</v>
      </c>
      <c r="AV618">
        <v>4.3999999999999997E-2</v>
      </c>
      <c r="AW618">
        <v>12.19</v>
      </c>
      <c r="AX618">
        <v>0</v>
      </c>
      <c r="AY618">
        <v>0</v>
      </c>
      <c r="AZ618">
        <v>0.98</v>
      </c>
      <c r="BA618">
        <v>11.22</v>
      </c>
      <c r="BB618">
        <v>204.76</v>
      </c>
      <c r="BC618">
        <f t="shared" si="18"/>
        <v>4.6903800000000002</v>
      </c>
      <c r="BD618">
        <f t="shared" si="19"/>
        <v>-3.7999999999982492E-4</v>
      </c>
    </row>
    <row r="619" spans="1:56" x14ac:dyDescent="0.25">
      <c r="A619">
        <v>39</v>
      </c>
      <c r="B619">
        <v>46605</v>
      </c>
      <c r="C619">
        <v>46701</v>
      </c>
      <c r="D619">
        <v>16</v>
      </c>
      <c r="E619" t="s">
        <v>52</v>
      </c>
      <c r="F619">
        <v>2017</v>
      </c>
      <c r="G619" s="1">
        <v>0.90122685185185192</v>
      </c>
      <c r="H619">
        <v>86.760199999999998</v>
      </c>
      <c r="I619">
        <v>86.132000000000005</v>
      </c>
      <c r="J619">
        <v>11.3993</v>
      </c>
      <c r="K619">
        <v>11.3955</v>
      </c>
      <c r="L619">
        <v>4.4908000000000001</v>
      </c>
      <c r="M619">
        <v>4.5900000000000003E-2</v>
      </c>
      <c r="N619">
        <v>4.9340999999999999</v>
      </c>
      <c r="O619">
        <v>0.93869999999999998</v>
      </c>
      <c r="P619">
        <v>1.9441999999999999</v>
      </c>
      <c r="Q619">
        <v>2.0449000000000002</v>
      </c>
      <c r="R619">
        <v>0.58940000000000003</v>
      </c>
      <c r="S619">
        <v>2.7749999999999999</v>
      </c>
      <c r="T619" s="2">
        <v>0.67064999999999997</v>
      </c>
      <c r="U619" s="2">
        <v>2544.5</v>
      </c>
      <c r="V619">
        <v>0.14099999999999999</v>
      </c>
      <c r="W619">
        <v>0.29339999999999999</v>
      </c>
      <c r="X619">
        <v>92.928700000000006</v>
      </c>
      <c r="Y619">
        <v>7.9459</v>
      </c>
      <c r="Z619">
        <v>33.15672</v>
      </c>
      <c r="AA619">
        <v>-120.00620000000001</v>
      </c>
      <c r="AB619">
        <v>86.129000000000005</v>
      </c>
      <c r="AC619">
        <v>33.445500000000003</v>
      </c>
      <c r="AD619">
        <v>33.445900000000002</v>
      </c>
      <c r="AE619">
        <v>4.5548000000000002</v>
      </c>
      <c r="AF619">
        <v>73.594300000000004</v>
      </c>
      <c r="AG619">
        <v>198.36099999999999</v>
      </c>
      <c r="AH619">
        <v>4.5449999999999999</v>
      </c>
      <c r="AI619">
        <v>73.429900000000004</v>
      </c>
      <c r="AJ619">
        <v>197.93279999999999</v>
      </c>
      <c r="AK619">
        <v>25.495100000000001</v>
      </c>
      <c r="AL619">
        <v>25.496099999999998</v>
      </c>
      <c r="AM619">
        <v>11.3886</v>
      </c>
      <c r="AN619">
        <v>11.3848</v>
      </c>
      <c r="AO619">
        <v>1.05</v>
      </c>
      <c r="AP619">
        <v>249.75</v>
      </c>
      <c r="AQ619">
        <v>86</v>
      </c>
      <c r="AR619">
        <v>11.207000000000001</v>
      </c>
      <c r="AS619">
        <v>33.4437</v>
      </c>
      <c r="AT619">
        <v>4.7469999999999999</v>
      </c>
      <c r="AU619">
        <v>9.5000000000000001E-2</v>
      </c>
      <c r="AV619">
        <v>7.8E-2</v>
      </c>
      <c r="AW619">
        <v>11.05</v>
      </c>
      <c r="AX619">
        <v>0</v>
      </c>
      <c r="AY619">
        <v>0</v>
      </c>
      <c r="AZ619">
        <v>0.96</v>
      </c>
      <c r="BA619">
        <v>9.44</v>
      </c>
      <c r="BB619">
        <v>207.26</v>
      </c>
      <c r="BC619">
        <f t="shared" si="18"/>
        <v>4.7530920000000005</v>
      </c>
      <c r="BD619">
        <f t="shared" si="19"/>
        <v>-6.0920000000006524E-3</v>
      </c>
    </row>
    <row r="620" spans="1:56" x14ac:dyDescent="0.25">
      <c r="A620">
        <v>39</v>
      </c>
      <c r="B620">
        <v>48614</v>
      </c>
      <c r="C620">
        <v>48710</v>
      </c>
      <c r="D620">
        <v>16</v>
      </c>
      <c r="E620" t="s">
        <v>52</v>
      </c>
      <c r="F620">
        <v>2017</v>
      </c>
      <c r="G620" s="1">
        <v>0.90218750000000003</v>
      </c>
      <c r="H620">
        <v>71.425700000000006</v>
      </c>
      <c r="I620">
        <v>70.909000000000006</v>
      </c>
      <c r="J620">
        <v>12.554600000000001</v>
      </c>
      <c r="K620">
        <v>12.5763</v>
      </c>
      <c r="L620">
        <v>4.4786000000000001</v>
      </c>
      <c r="M620">
        <v>6.6699999999999995E-2</v>
      </c>
      <c r="N620">
        <v>4.9340999999999999</v>
      </c>
      <c r="O620">
        <v>1.2803</v>
      </c>
      <c r="P620">
        <v>2.1333000000000002</v>
      </c>
      <c r="Q620">
        <v>2.2534000000000001</v>
      </c>
      <c r="R620">
        <v>0.38979999999999998</v>
      </c>
      <c r="S620">
        <v>2.7955000000000001</v>
      </c>
      <c r="T620" s="2">
        <v>1.5805</v>
      </c>
      <c r="U620" s="2">
        <v>2374.1</v>
      </c>
      <c r="V620">
        <v>0.41260000000000002</v>
      </c>
      <c r="W620">
        <v>0.3044</v>
      </c>
      <c r="X620">
        <v>92.672600000000003</v>
      </c>
      <c r="Y620">
        <v>8.0206</v>
      </c>
      <c r="Z620">
        <v>33.15672</v>
      </c>
      <c r="AA620">
        <v>-120.00620000000001</v>
      </c>
      <c r="AB620">
        <v>70.909000000000006</v>
      </c>
      <c r="AC620">
        <v>33.443300000000001</v>
      </c>
      <c r="AD620">
        <v>33.446800000000003</v>
      </c>
      <c r="AE620">
        <v>5.0166000000000004</v>
      </c>
      <c r="AF620">
        <v>83.045900000000003</v>
      </c>
      <c r="AG620">
        <v>218.518</v>
      </c>
      <c r="AH620">
        <v>5.0293999999999999</v>
      </c>
      <c r="AI620">
        <v>83.297799999999995</v>
      </c>
      <c r="AJ620">
        <v>219.077</v>
      </c>
      <c r="AK620">
        <v>25.2761</v>
      </c>
      <c r="AL620">
        <v>25.2746</v>
      </c>
      <c r="AM620">
        <v>12.545199999999999</v>
      </c>
      <c r="AN620">
        <v>12.5669</v>
      </c>
      <c r="AO620">
        <v>1.06</v>
      </c>
      <c r="AP620">
        <v>270.36</v>
      </c>
      <c r="AQ620">
        <v>71</v>
      </c>
      <c r="AR620">
        <v>12.39</v>
      </c>
      <c r="AS620">
        <v>33.453099999999999</v>
      </c>
      <c r="AT620">
        <v>5.2750000000000004</v>
      </c>
      <c r="AU620">
        <v>0.19400000000000001</v>
      </c>
      <c r="AV620">
        <v>0.14699999999999999</v>
      </c>
      <c r="AW620">
        <v>5.3</v>
      </c>
      <c r="AX620">
        <v>4.2000000000000003E-2</v>
      </c>
      <c r="AY620">
        <v>0</v>
      </c>
      <c r="AZ620">
        <v>0.59</v>
      </c>
      <c r="BA620">
        <v>4.04</v>
      </c>
      <c r="BB620">
        <v>230.32</v>
      </c>
      <c r="BC620">
        <f t="shared" si="18"/>
        <v>5.2333640000000008</v>
      </c>
      <c r="BD620">
        <f t="shared" si="19"/>
        <v>4.1635999999999562E-2</v>
      </c>
    </row>
    <row r="621" spans="1:56" x14ac:dyDescent="0.25">
      <c r="A621">
        <v>39</v>
      </c>
      <c r="B621">
        <v>50296</v>
      </c>
      <c r="C621">
        <v>50392</v>
      </c>
      <c r="D621">
        <v>16</v>
      </c>
      <c r="E621" t="s">
        <v>52</v>
      </c>
      <c r="F621">
        <v>2017</v>
      </c>
      <c r="G621" s="1">
        <v>0.90300925925925923</v>
      </c>
      <c r="H621">
        <v>61.200699999999998</v>
      </c>
      <c r="I621">
        <v>60.759</v>
      </c>
      <c r="J621">
        <v>12.6807</v>
      </c>
      <c r="K621">
        <v>12.6731</v>
      </c>
      <c r="L621">
        <v>4.4710000000000001</v>
      </c>
      <c r="M621">
        <v>7.6300000000000007E-2</v>
      </c>
      <c r="N621">
        <v>4.9340999999999999</v>
      </c>
      <c r="O621">
        <v>1.5686</v>
      </c>
      <c r="P621">
        <v>2.1943999999999999</v>
      </c>
      <c r="Q621">
        <v>2.3079000000000001</v>
      </c>
      <c r="R621">
        <v>0.38740000000000002</v>
      </c>
      <c r="S621">
        <v>2.7989999999999999</v>
      </c>
      <c r="T621" s="2">
        <v>3.1553</v>
      </c>
      <c r="U621" s="2">
        <v>2503.3000000000002</v>
      </c>
      <c r="V621">
        <v>0.53680000000000005</v>
      </c>
      <c r="W621">
        <v>0.31130000000000002</v>
      </c>
      <c r="X621">
        <v>92.512799999999999</v>
      </c>
      <c r="Y621">
        <v>8.0333000000000006</v>
      </c>
      <c r="Z621">
        <v>33.15672</v>
      </c>
      <c r="AA621">
        <v>-120.00620000000001</v>
      </c>
      <c r="AB621">
        <v>60.759</v>
      </c>
      <c r="AC621">
        <v>33.333100000000002</v>
      </c>
      <c r="AD621">
        <v>33.328499999999998</v>
      </c>
      <c r="AE621">
        <v>5.1860999999999997</v>
      </c>
      <c r="AF621">
        <v>86.017700000000005</v>
      </c>
      <c r="AG621">
        <v>225.92500000000001</v>
      </c>
      <c r="AH621">
        <v>5.1691000000000003</v>
      </c>
      <c r="AI621">
        <v>85.719499999999996</v>
      </c>
      <c r="AJ621">
        <v>225.18430000000001</v>
      </c>
      <c r="AK621">
        <v>25.165900000000001</v>
      </c>
      <c r="AL621">
        <v>25.163799999999998</v>
      </c>
      <c r="AM621">
        <v>12.672599999999999</v>
      </c>
      <c r="AN621">
        <v>12.664999999999999</v>
      </c>
      <c r="AO621">
        <v>1.07</v>
      </c>
      <c r="AP621">
        <v>280.58</v>
      </c>
      <c r="AQ621">
        <v>61</v>
      </c>
      <c r="AR621">
        <v>12.664</v>
      </c>
      <c r="AS621">
        <v>33.333599999999997</v>
      </c>
      <c r="AT621">
        <v>5.4219999999999997</v>
      </c>
      <c r="AU621">
        <v>0.248</v>
      </c>
      <c r="AV621">
        <v>0.156</v>
      </c>
      <c r="AW621">
        <v>4.9000000000000004</v>
      </c>
      <c r="AX621">
        <v>3.9E-2</v>
      </c>
      <c r="AY621">
        <v>0</v>
      </c>
      <c r="AZ621">
        <v>0.57999999999999996</v>
      </c>
      <c r="BA621">
        <v>4.76</v>
      </c>
      <c r="BB621">
        <v>236.75</v>
      </c>
      <c r="BC621">
        <f t="shared" si="18"/>
        <v>5.4096439999999992</v>
      </c>
      <c r="BD621">
        <f t="shared" si="19"/>
        <v>1.2356000000000478E-2</v>
      </c>
    </row>
    <row r="622" spans="1:56" x14ac:dyDescent="0.25">
      <c r="A622">
        <v>39</v>
      </c>
      <c r="B622">
        <v>52126</v>
      </c>
      <c r="C622">
        <v>52222</v>
      </c>
      <c r="D622">
        <v>16</v>
      </c>
      <c r="E622" t="s">
        <v>52</v>
      </c>
      <c r="F622">
        <v>2017</v>
      </c>
      <c r="G622" s="1">
        <v>0.90388888888888896</v>
      </c>
      <c r="H622">
        <v>51.345799999999997</v>
      </c>
      <c r="I622">
        <v>50.978999999999999</v>
      </c>
      <c r="J622">
        <v>15.090299999999999</v>
      </c>
      <c r="K622">
        <v>15.08</v>
      </c>
      <c r="L622">
        <v>4.4177</v>
      </c>
      <c r="M622">
        <v>0.1346</v>
      </c>
      <c r="N622">
        <v>4.9340999999999999</v>
      </c>
      <c r="O622">
        <v>1.8787</v>
      </c>
      <c r="P622">
        <v>2.3489</v>
      </c>
      <c r="Q622">
        <v>2.4741</v>
      </c>
      <c r="R622">
        <v>0.21970000000000001</v>
      </c>
      <c r="S622">
        <v>2.8155000000000001</v>
      </c>
      <c r="T622" s="2">
        <v>6.5350000000000001</v>
      </c>
      <c r="U622" s="2">
        <v>2621</v>
      </c>
      <c r="V622">
        <v>1.2945</v>
      </c>
      <c r="W622">
        <v>0.3599</v>
      </c>
      <c r="X622">
        <v>91.395499999999998</v>
      </c>
      <c r="Y622">
        <v>8.0877999999999997</v>
      </c>
      <c r="Z622">
        <v>33.15672</v>
      </c>
      <c r="AA622">
        <v>-120.0064</v>
      </c>
      <c r="AB622">
        <v>50.976999999999997</v>
      </c>
      <c r="AC622">
        <v>33.349699999999999</v>
      </c>
      <c r="AD622">
        <v>33.351199999999999</v>
      </c>
      <c r="AE622">
        <v>5.3787000000000003</v>
      </c>
      <c r="AF622">
        <v>93.701300000000003</v>
      </c>
      <c r="AG622">
        <v>234.42500000000001</v>
      </c>
      <c r="AH622">
        <v>5.3875000000000002</v>
      </c>
      <c r="AI622">
        <v>93.836299999999994</v>
      </c>
      <c r="AJ622">
        <v>234.80850000000001</v>
      </c>
      <c r="AK622">
        <v>24.681899999999999</v>
      </c>
      <c r="AL622">
        <v>24.685300000000002</v>
      </c>
      <c r="AM622">
        <v>15.082599999999999</v>
      </c>
      <c r="AN622">
        <v>15.0723</v>
      </c>
      <c r="AO622">
        <v>1.0900000000000001</v>
      </c>
      <c r="AP622">
        <v>326.61</v>
      </c>
      <c r="AQ622">
        <v>51</v>
      </c>
      <c r="AR622">
        <v>14.743</v>
      </c>
      <c r="AS622">
        <v>33.353999999999999</v>
      </c>
      <c r="AT622">
        <v>5.6779999999999999</v>
      </c>
      <c r="AU622">
        <v>0.621</v>
      </c>
      <c r="AV622">
        <v>0.33300000000000002</v>
      </c>
      <c r="AW622">
        <v>0.51</v>
      </c>
      <c r="AX622">
        <v>0.218</v>
      </c>
      <c r="AY622">
        <v>0</v>
      </c>
      <c r="AZ622">
        <v>0.34</v>
      </c>
      <c r="BA622">
        <v>2.11</v>
      </c>
      <c r="BB622">
        <v>247.94</v>
      </c>
      <c r="BC622">
        <f t="shared" si="18"/>
        <v>5.6099480000000002</v>
      </c>
      <c r="BD622">
        <f t="shared" si="19"/>
        <v>6.8051999999999779E-2</v>
      </c>
    </row>
    <row r="623" spans="1:56" x14ac:dyDescent="0.25">
      <c r="A623">
        <v>39</v>
      </c>
      <c r="B623">
        <v>53723</v>
      </c>
      <c r="C623">
        <v>53819</v>
      </c>
      <c r="D623">
        <v>16</v>
      </c>
      <c r="E623" t="s">
        <v>52</v>
      </c>
      <c r="F623">
        <v>2017</v>
      </c>
      <c r="G623" s="1">
        <v>0.90465277777777775</v>
      </c>
      <c r="H623">
        <v>41.2044</v>
      </c>
      <c r="I623">
        <v>40.909999999999997</v>
      </c>
      <c r="J623">
        <v>16.289200000000001</v>
      </c>
      <c r="K623">
        <v>16.321300000000001</v>
      </c>
      <c r="L623">
        <v>4.3772000000000002</v>
      </c>
      <c r="M623">
        <v>0.1462</v>
      </c>
      <c r="N623">
        <v>4.2662000000000004</v>
      </c>
      <c r="O623">
        <v>2.0356000000000001</v>
      </c>
      <c r="P623">
        <v>2.4142000000000001</v>
      </c>
      <c r="Q623">
        <v>2.5404</v>
      </c>
      <c r="R623">
        <v>0.18329999999999999</v>
      </c>
      <c r="S623">
        <v>2.8271999999999999</v>
      </c>
      <c r="T623" s="2">
        <v>9.4205000000000005</v>
      </c>
      <c r="U623" s="2">
        <v>1423.2</v>
      </c>
      <c r="V623">
        <v>1.4461999999999999</v>
      </c>
      <c r="W623">
        <v>0.3972</v>
      </c>
      <c r="X623">
        <v>90.546599999999998</v>
      </c>
      <c r="Y623">
        <v>8.1274999999999995</v>
      </c>
      <c r="Z623">
        <v>33.15672</v>
      </c>
      <c r="AA623">
        <v>-120.0065</v>
      </c>
      <c r="AB623">
        <v>40.908999999999999</v>
      </c>
      <c r="AC623">
        <v>33.395699999999998</v>
      </c>
      <c r="AD623">
        <v>33.398699999999998</v>
      </c>
      <c r="AE623">
        <v>5.4276</v>
      </c>
      <c r="AF623">
        <v>96.842100000000002</v>
      </c>
      <c r="AG623">
        <v>236.61099999999999</v>
      </c>
      <c r="AH623">
        <v>5.4164000000000003</v>
      </c>
      <c r="AI623">
        <v>96.704499999999996</v>
      </c>
      <c r="AJ623">
        <v>236.12360000000001</v>
      </c>
      <c r="AK623">
        <v>24.4495</v>
      </c>
      <c r="AL623">
        <v>24.444500000000001</v>
      </c>
      <c r="AM623">
        <v>16.282699999999998</v>
      </c>
      <c r="AN623">
        <v>16.314800000000002</v>
      </c>
      <c r="AO623">
        <v>1.1000000000000001</v>
      </c>
      <c r="AP623">
        <v>348.52</v>
      </c>
      <c r="AQ623">
        <v>40</v>
      </c>
      <c r="AR623">
        <v>16.346</v>
      </c>
      <c r="AS623">
        <v>33.3964</v>
      </c>
      <c r="AT623">
        <v>5.694</v>
      </c>
      <c r="AU623">
        <v>0.746</v>
      </c>
      <c r="AV623">
        <v>9.6000000000000002E-2</v>
      </c>
      <c r="AW623">
        <v>0</v>
      </c>
      <c r="AX623">
        <v>3.5000000000000003E-2</v>
      </c>
      <c r="AY623">
        <v>0</v>
      </c>
      <c r="AZ623">
        <v>0.26</v>
      </c>
      <c r="BA623">
        <v>1.6</v>
      </c>
      <c r="BB623">
        <v>248.63</v>
      </c>
      <c r="BC623">
        <f t="shared" si="18"/>
        <v>5.6608039999999997</v>
      </c>
      <c r="BD623">
        <f t="shared" si="19"/>
        <v>3.3196000000000225E-2</v>
      </c>
    </row>
    <row r="624" spans="1:56" x14ac:dyDescent="0.25">
      <c r="A624">
        <v>39</v>
      </c>
      <c r="B624">
        <v>55419</v>
      </c>
      <c r="C624">
        <v>55515</v>
      </c>
      <c r="D624">
        <v>16</v>
      </c>
      <c r="E624" t="s">
        <v>52</v>
      </c>
      <c r="F624">
        <v>2017</v>
      </c>
      <c r="G624" s="1">
        <v>0.90547453703703706</v>
      </c>
      <c r="H624">
        <v>31.266400000000001</v>
      </c>
      <c r="I624">
        <v>31.045000000000002</v>
      </c>
      <c r="J624">
        <v>17.0854</v>
      </c>
      <c r="K624">
        <v>17.0855</v>
      </c>
      <c r="L624">
        <v>4.3879999999999999</v>
      </c>
      <c r="M624">
        <v>8.8200000000000001E-2</v>
      </c>
      <c r="N624">
        <v>4.9340999999999999</v>
      </c>
      <c r="O624">
        <v>2.3047</v>
      </c>
      <c r="P624">
        <v>2.4201999999999999</v>
      </c>
      <c r="Q624">
        <v>2.5424000000000002</v>
      </c>
      <c r="R624">
        <v>0.1711</v>
      </c>
      <c r="S624">
        <v>2.8340999999999998</v>
      </c>
      <c r="T624" s="2">
        <v>17.579999999999998</v>
      </c>
      <c r="U624" s="2">
        <v>1383.2</v>
      </c>
      <c r="V624">
        <v>0.69199999999999995</v>
      </c>
      <c r="W624">
        <v>0.38719999999999999</v>
      </c>
      <c r="X624">
        <v>90.7744</v>
      </c>
      <c r="Y624">
        <v>8.1506000000000007</v>
      </c>
      <c r="Z624">
        <v>33.15672</v>
      </c>
      <c r="AA624">
        <v>-120.0065</v>
      </c>
      <c r="AB624">
        <v>31.042999999999999</v>
      </c>
      <c r="AC624">
        <v>33.450400000000002</v>
      </c>
      <c r="AD624">
        <v>33.450699999999998</v>
      </c>
      <c r="AE624">
        <v>5.3517999999999999</v>
      </c>
      <c r="AF624">
        <v>97.007499999999993</v>
      </c>
      <c r="AG624">
        <v>233.339</v>
      </c>
      <c r="AH624">
        <v>5.3422999999999998</v>
      </c>
      <c r="AI624">
        <v>96.835300000000004</v>
      </c>
      <c r="AJ624">
        <v>232.92400000000001</v>
      </c>
      <c r="AK624">
        <v>24.3063</v>
      </c>
      <c r="AL624">
        <v>24.3065</v>
      </c>
      <c r="AM624">
        <v>17.080300000000001</v>
      </c>
      <c r="AN624">
        <v>17.080400000000001</v>
      </c>
      <c r="AO624">
        <v>1.1100000000000001</v>
      </c>
      <c r="AP624">
        <v>361.89</v>
      </c>
      <c r="AQ624">
        <v>31</v>
      </c>
      <c r="AR624">
        <v>17.085000000000001</v>
      </c>
      <c r="AS624">
        <v>33.450099999999999</v>
      </c>
      <c r="AT624">
        <v>5.5819999999999999</v>
      </c>
      <c r="AU624">
        <v>0.36599999999999999</v>
      </c>
      <c r="AV624">
        <v>0.12</v>
      </c>
      <c r="AW624">
        <v>0</v>
      </c>
      <c r="AX624">
        <v>0</v>
      </c>
      <c r="AY624">
        <v>0</v>
      </c>
      <c r="AZ624">
        <v>0.23</v>
      </c>
      <c r="BA624">
        <v>1.33</v>
      </c>
      <c r="BB624">
        <v>243.71</v>
      </c>
      <c r="BC624">
        <f t="shared" si="18"/>
        <v>5.5819719999999995</v>
      </c>
      <c r="BD624">
        <f t="shared" si="19"/>
        <v>2.8000000000361069E-5</v>
      </c>
    </row>
    <row r="625" spans="1:56" x14ac:dyDescent="0.25">
      <c r="A625">
        <v>39</v>
      </c>
      <c r="B625">
        <v>57300</v>
      </c>
      <c r="C625">
        <v>57396</v>
      </c>
      <c r="D625">
        <v>16</v>
      </c>
      <c r="E625" t="s">
        <v>52</v>
      </c>
      <c r="F625">
        <v>2017</v>
      </c>
      <c r="G625" s="1">
        <v>0.90637731481481476</v>
      </c>
      <c r="H625">
        <v>21.230699999999999</v>
      </c>
      <c r="I625">
        <v>21.082000000000001</v>
      </c>
      <c r="J625">
        <v>17.102599999999999</v>
      </c>
      <c r="K625">
        <v>17.102</v>
      </c>
      <c r="L625">
        <v>4.3818999999999999</v>
      </c>
      <c r="M625">
        <v>7.1099999999999997E-2</v>
      </c>
      <c r="N625">
        <v>4.9340999999999999</v>
      </c>
      <c r="O625">
        <v>2.5402</v>
      </c>
      <c r="P625">
        <v>2.4253</v>
      </c>
      <c r="Q625">
        <v>2.5501</v>
      </c>
      <c r="R625">
        <v>0.19</v>
      </c>
      <c r="S625">
        <v>2.8393999999999999</v>
      </c>
      <c r="T625" s="2">
        <v>30.297999999999998</v>
      </c>
      <c r="U625" s="2">
        <v>1473.3</v>
      </c>
      <c r="V625">
        <v>0.46889999999999998</v>
      </c>
      <c r="W625">
        <v>0.39290000000000003</v>
      </c>
      <c r="X625">
        <v>90.644999999999996</v>
      </c>
      <c r="Y625">
        <v>8.1704000000000008</v>
      </c>
      <c r="Z625">
        <v>33.15672</v>
      </c>
      <c r="AA625">
        <v>-120.0065</v>
      </c>
      <c r="AB625">
        <v>21.08</v>
      </c>
      <c r="AC625">
        <v>33.4512</v>
      </c>
      <c r="AD625">
        <v>33.451900000000002</v>
      </c>
      <c r="AE625">
        <v>5.3563000000000001</v>
      </c>
      <c r="AF625">
        <v>97.122200000000007</v>
      </c>
      <c r="AG625">
        <v>233.53700000000001</v>
      </c>
      <c r="AH625">
        <v>5.3548</v>
      </c>
      <c r="AI625">
        <v>97.093500000000006</v>
      </c>
      <c r="AJ625">
        <v>233.4701</v>
      </c>
      <c r="AK625">
        <v>24.302399999999999</v>
      </c>
      <c r="AL625">
        <v>24.3032</v>
      </c>
      <c r="AM625">
        <v>17.0992</v>
      </c>
      <c r="AN625">
        <v>17.098500000000001</v>
      </c>
      <c r="AO625">
        <v>1.1399999999999999</v>
      </c>
      <c r="AP625">
        <v>361.93</v>
      </c>
      <c r="AQ625">
        <v>21</v>
      </c>
      <c r="AR625">
        <v>17.100000000000001</v>
      </c>
      <c r="AS625">
        <v>33.453000000000003</v>
      </c>
      <c r="AT625">
        <v>5.6020000000000003</v>
      </c>
      <c r="AU625">
        <v>0.34699999999999998</v>
      </c>
      <c r="AV625">
        <v>2.3E-2</v>
      </c>
      <c r="AW625">
        <v>0</v>
      </c>
      <c r="AX625">
        <v>0</v>
      </c>
      <c r="AY625">
        <v>0</v>
      </c>
      <c r="AZ625">
        <v>0.24</v>
      </c>
      <c r="BA625">
        <v>1.45</v>
      </c>
      <c r="BB625">
        <v>244.58</v>
      </c>
      <c r="BC625">
        <f t="shared" si="18"/>
        <v>5.586652</v>
      </c>
      <c r="BD625">
        <f t="shared" si="19"/>
        <v>1.5348000000000361E-2</v>
      </c>
    </row>
    <row r="626" spans="1:56" x14ac:dyDescent="0.25">
      <c r="A626">
        <v>39</v>
      </c>
      <c r="B626">
        <v>59381</v>
      </c>
      <c r="C626">
        <v>59477</v>
      </c>
      <c r="D626">
        <v>16</v>
      </c>
      <c r="E626" t="s">
        <v>52</v>
      </c>
      <c r="F626">
        <v>2017</v>
      </c>
      <c r="G626" s="1">
        <v>0.90738425925925925</v>
      </c>
      <c r="H626">
        <v>11.1233</v>
      </c>
      <c r="I626">
        <v>11.044</v>
      </c>
      <c r="J626">
        <v>17.121500000000001</v>
      </c>
      <c r="K626">
        <v>17.1204</v>
      </c>
      <c r="L626">
        <v>4.3832000000000004</v>
      </c>
      <c r="M626">
        <v>5.96E-2</v>
      </c>
      <c r="N626">
        <v>4.9340999999999999</v>
      </c>
      <c r="O626">
        <v>2.8972000000000002</v>
      </c>
      <c r="P626">
        <v>2.4302999999999999</v>
      </c>
      <c r="Q626">
        <v>2.5495000000000001</v>
      </c>
      <c r="R626">
        <v>0.1893</v>
      </c>
      <c r="S626">
        <v>2.8412999999999999</v>
      </c>
      <c r="T626" s="2">
        <v>69.100999999999999</v>
      </c>
      <c r="U626" s="2">
        <v>1622.9</v>
      </c>
      <c r="V626">
        <v>0.32</v>
      </c>
      <c r="W626">
        <v>0.3916</v>
      </c>
      <c r="X626">
        <v>90.674300000000002</v>
      </c>
      <c r="Y626">
        <v>8.1770999999999994</v>
      </c>
      <c r="Z626">
        <v>33.15672</v>
      </c>
      <c r="AA626">
        <v>-120.0065</v>
      </c>
      <c r="AB626">
        <v>11.044</v>
      </c>
      <c r="AC626">
        <v>33.4512</v>
      </c>
      <c r="AD626">
        <v>33.451900000000002</v>
      </c>
      <c r="AE626">
        <v>5.3624999999999998</v>
      </c>
      <c r="AF626">
        <v>97.270700000000005</v>
      </c>
      <c r="AG626">
        <v>233.81</v>
      </c>
      <c r="AH626">
        <v>5.3475000000000001</v>
      </c>
      <c r="AI626">
        <v>96.995599999999996</v>
      </c>
      <c r="AJ626">
        <v>233.15270000000001</v>
      </c>
      <c r="AK626">
        <v>24.297599999999999</v>
      </c>
      <c r="AL626">
        <v>24.298300000000001</v>
      </c>
      <c r="AM626">
        <v>17.119700000000002</v>
      </c>
      <c r="AN626">
        <v>17.118600000000001</v>
      </c>
      <c r="AO626">
        <v>1.1499999999999999</v>
      </c>
      <c r="AP626">
        <v>362.05</v>
      </c>
      <c r="AQ626">
        <v>11</v>
      </c>
      <c r="AR626">
        <v>17.119</v>
      </c>
      <c r="AS626">
        <v>33.4512</v>
      </c>
      <c r="AT626">
        <v>5.5919999999999996</v>
      </c>
      <c r="AU626">
        <v>0.34599999999999997</v>
      </c>
      <c r="AV626">
        <v>0.03</v>
      </c>
      <c r="AW626">
        <v>0</v>
      </c>
      <c r="AX626">
        <v>0</v>
      </c>
      <c r="AY626">
        <v>0</v>
      </c>
      <c r="AZ626">
        <v>0.24</v>
      </c>
      <c r="BA626">
        <v>1.27</v>
      </c>
      <c r="BB626">
        <v>244.18</v>
      </c>
      <c r="BC626">
        <f t="shared" si="18"/>
        <v>5.5930999999999997</v>
      </c>
      <c r="BD626">
        <f t="shared" si="19"/>
        <v>-1.1000000000001009E-3</v>
      </c>
    </row>
    <row r="627" spans="1:56" x14ac:dyDescent="0.25">
      <c r="A627">
        <v>39</v>
      </c>
      <c r="B627">
        <v>61814</v>
      </c>
      <c r="C627">
        <v>61910</v>
      </c>
      <c r="D627">
        <v>16</v>
      </c>
      <c r="E627" t="s">
        <v>52</v>
      </c>
      <c r="F627">
        <v>2017</v>
      </c>
      <c r="G627" s="1">
        <v>0.90855324074074073</v>
      </c>
      <c r="H627">
        <v>1.9924999999999999</v>
      </c>
      <c r="I627">
        <v>1.9810000000000001</v>
      </c>
      <c r="J627">
        <v>17.281300000000002</v>
      </c>
      <c r="K627">
        <v>17.282399999999999</v>
      </c>
      <c r="L627">
        <v>4.3940999999999999</v>
      </c>
      <c r="M627">
        <v>5.0999999999999997E-2</v>
      </c>
      <c r="N627">
        <v>4.9340999999999999</v>
      </c>
      <c r="O627">
        <v>3.3881000000000001</v>
      </c>
      <c r="P627">
        <v>2.4361999999999999</v>
      </c>
      <c r="Q627">
        <v>2.5630999999999999</v>
      </c>
      <c r="R627">
        <v>0.1769</v>
      </c>
      <c r="S627">
        <v>2.8389000000000002</v>
      </c>
      <c r="T627" s="2">
        <v>214.24</v>
      </c>
      <c r="U627" s="2">
        <v>1402.1</v>
      </c>
      <c r="V627">
        <v>0.2074</v>
      </c>
      <c r="W627">
        <v>0.38159999999999999</v>
      </c>
      <c r="X627">
        <v>90.902100000000004</v>
      </c>
      <c r="Y627">
        <v>8.1675000000000004</v>
      </c>
      <c r="Z627">
        <v>33.156680000000001</v>
      </c>
      <c r="AA627">
        <v>-120.0065</v>
      </c>
      <c r="AB627">
        <v>1.978</v>
      </c>
      <c r="AC627">
        <v>33.452199999999998</v>
      </c>
      <c r="AD627">
        <v>33.452399999999997</v>
      </c>
      <c r="AE627">
        <v>5.3566000000000003</v>
      </c>
      <c r="AF627">
        <v>97.462000000000003</v>
      </c>
      <c r="AG627">
        <v>233.559</v>
      </c>
      <c r="AH627">
        <v>5.3524000000000003</v>
      </c>
      <c r="AI627">
        <v>97.388300000000001</v>
      </c>
      <c r="AJ627">
        <v>233.37729999999999</v>
      </c>
      <c r="AK627">
        <v>24.260100000000001</v>
      </c>
      <c r="AL627">
        <v>24.260100000000001</v>
      </c>
      <c r="AM627">
        <v>17.280999999999999</v>
      </c>
      <c r="AN627">
        <v>17.2821</v>
      </c>
      <c r="AO627">
        <v>1.1599999999999999</v>
      </c>
      <c r="AP627">
        <v>365.31</v>
      </c>
      <c r="AQ627">
        <v>2</v>
      </c>
      <c r="AR627">
        <v>17.280999999999999</v>
      </c>
      <c r="AS627">
        <v>33.454999999999998</v>
      </c>
      <c r="AT627">
        <v>5.5640000000000001</v>
      </c>
      <c r="AU627">
        <v>0.307</v>
      </c>
      <c r="AV627">
        <v>5.7000000000000002E-2</v>
      </c>
      <c r="AW627">
        <v>0</v>
      </c>
      <c r="AX627">
        <v>0</v>
      </c>
      <c r="AY627">
        <v>0</v>
      </c>
      <c r="AZ627">
        <v>0.24</v>
      </c>
      <c r="BA627">
        <v>1.5</v>
      </c>
      <c r="BB627">
        <v>242.92</v>
      </c>
      <c r="BC627">
        <f t="shared" si="18"/>
        <v>5.586964</v>
      </c>
      <c r="BD627">
        <f t="shared" si="19"/>
        <v>-2.2963999999999984E-2</v>
      </c>
    </row>
    <row r="628" spans="1:56" x14ac:dyDescent="0.25">
      <c r="A628">
        <v>40</v>
      </c>
      <c r="B628">
        <v>18422</v>
      </c>
      <c r="C628">
        <v>18518</v>
      </c>
      <c r="D628">
        <v>17</v>
      </c>
      <c r="E628" t="s">
        <v>52</v>
      </c>
      <c r="F628">
        <v>2017</v>
      </c>
      <c r="G628" s="1">
        <v>0.13984953703703704</v>
      </c>
      <c r="H628">
        <v>520.38109999999995</v>
      </c>
      <c r="I628">
        <v>516.03</v>
      </c>
      <c r="J628">
        <v>6.4231999999999996</v>
      </c>
      <c r="K628">
        <v>6.4238999999999997</v>
      </c>
      <c r="L628">
        <v>4.4977999999999998</v>
      </c>
      <c r="M628">
        <v>3.3599999999999998E-2</v>
      </c>
      <c r="N628">
        <v>4.9141000000000004</v>
      </c>
      <c r="O628">
        <v>1.1999999999999999E-3</v>
      </c>
      <c r="P628">
        <v>0.61009999999999998</v>
      </c>
      <c r="Q628">
        <v>0.62009999999999998</v>
      </c>
      <c r="R628">
        <v>1.5592999999999999</v>
      </c>
      <c r="S628">
        <v>2.6539000000000001</v>
      </c>
      <c r="T628" s="2">
        <v>9.9999999999999998E-13</v>
      </c>
      <c r="U628" s="2">
        <v>1.8726</v>
      </c>
      <c r="V628" t="s">
        <v>53</v>
      </c>
      <c r="W628">
        <v>0.28710000000000002</v>
      </c>
      <c r="X628">
        <v>93.074100000000001</v>
      </c>
      <c r="Y628">
        <v>7.4870999999999999</v>
      </c>
      <c r="Z628">
        <v>33.745130000000003</v>
      </c>
      <c r="AA628">
        <v>-120.4092</v>
      </c>
      <c r="AB628">
        <v>516.03200000000004</v>
      </c>
      <c r="AC628">
        <v>34.271700000000003</v>
      </c>
      <c r="AD628">
        <v>34.273699999999998</v>
      </c>
      <c r="AE628">
        <v>0.36890000000000001</v>
      </c>
      <c r="AF628">
        <v>5.3663999999999996</v>
      </c>
      <c r="AG628">
        <v>16.042999999999999</v>
      </c>
      <c r="AH628">
        <v>0.37669999999999998</v>
      </c>
      <c r="AI628">
        <v>5.4797000000000002</v>
      </c>
      <c r="AJ628">
        <v>16.3813</v>
      </c>
      <c r="AK628">
        <v>26.928799999999999</v>
      </c>
      <c r="AL628">
        <v>26.930299999999999</v>
      </c>
      <c r="AM628">
        <v>6.3761999999999999</v>
      </c>
      <c r="AN628">
        <v>6.3769</v>
      </c>
      <c r="AO628">
        <v>0.92</v>
      </c>
      <c r="AP628">
        <v>119.31</v>
      </c>
      <c r="AQ628">
        <v>516</v>
      </c>
      <c r="AR628">
        <v>6.43</v>
      </c>
      <c r="AS628">
        <v>34.274000000000001</v>
      </c>
      <c r="AT628">
        <v>0.38600000000000001</v>
      </c>
      <c r="AW628">
        <v>38.659999999999997</v>
      </c>
      <c r="AX628">
        <v>0</v>
      </c>
      <c r="AY628">
        <v>0</v>
      </c>
      <c r="AZ628">
        <v>3.01</v>
      </c>
      <c r="BA628">
        <v>70.33</v>
      </c>
      <c r="BB628">
        <v>16.84</v>
      </c>
      <c r="BC628">
        <f t="shared" si="18"/>
        <v>0.399756</v>
      </c>
      <c r="BD628">
        <f t="shared" si="19"/>
        <v>-1.375599999999999E-2</v>
      </c>
    </row>
    <row r="629" spans="1:56" x14ac:dyDescent="0.25">
      <c r="A629">
        <v>40</v>
      </c>
      <c r="B629">
        <v>22447</v>
      </c>
      <c r="C629">
        <v>22543</v>
      </c>
      <c r="D629">
        <v>17</v>
      </c>
      <c r="E629" t="s">
        <v>52</v>
      </c>
      <c r="F629">
        <v>2017</v>
      </c>
      <c r="G629" s="1">
        <v>0.14178240740740741</v>
      </c>
      <c r="H629">
        <v>444.15899999999999</v>
      </c>
      <c r="I629">
        <v>440.53300000000002</v>
      </c>
      <c r="J629">
        <v>6.9649000000000001</v>
      </c>
      <c r="K629">
        <v>6.9637000000000002</v>
      </c>
      <c r="L629">
        <v>4.4950000000000001</v>
      </c>
      <c r="M629">
        <v>3.4000000000000002E-2</v>
      </c>
      <c r="N629">
        <v>4.6468999999999996</v>
      </c>
      <c r="O629">
        <v>1.1999999999999999E-3</v>
      </c>
      <c r="P629">
        <v>0.65390000000000004</v>
      </c>
      <c r="Q629">
        <v>0.66659999999999997</v>
      </c>
      <c r="R629">
        <v>1.4824999999999999</v>
      </c>
      <c r="S629">
        <v>2.6566999999999998</v>
      </c>
      <c r="T629" s="2">
        <v>9.9999999999999998E-13</v>
      </c>
      <c r="U629" s="2">
        <v>1.8726</v>
      </c>
      <c r="V629">
        <v>5.3E-3</v>
      </c>
      <c r="W629">
        <v>0.28960000000000002</v>
      </c>
      <c r="X629">
        <v>93.015900000000002</v>
      </c>
      <c r="Y629">
        <v>7.4973000000000001</v>
      </c>
      <c r="Z629">
        <v>33.745130000000003</v>
      </c>
      <c r="AA629">
        <v>-120.4092</v>
      </c>
      <c r="AB629">
        <v>440.52699999999999</v>
      </c>
      <c r="AC629">
        <v>34.244900000000001</v>
      </c>
      <c r="AD629">
        <v>34.247</v>
      </c>
      <c r="AE629">
        <v>0.52139999999999997</v>
      </c>
      <c r="AF629">
        <v>7.6784999999999997</v>
      </c>
      <c r="AG629">
        <v>22.675999999999998</v>
      </c>
      <c r="AH629">
        <v>0.52680000000000005</v>
      </c>
      <c r="AI629">
        <v>7.7584</v>
      </c>
      <c r="AJ629">
        <v>22.912800000000001</v>
      </c>
      <c r="AK629">
        <v>26.834499999999998</v>
      </c>
      <c r="AL629">
        <v>26.836200000000002</v>
      </c>
      <c r="AM629">
        <v>6.9231999999999996</v>
      </c>
      <c r="AN629">
        <v>6.9219999999999997</v>
      </c>
      <c r="AO629">
        <v>0.93</v>
      </c>
      <c r="AP629">
        <v>127.63</v>
      </c>
      <c r="AQ629">
        <v>440</v>
      </c>
      <c r="AR629">
        <v>6.944</v>
      </c>
      <c r="AS629">
        <v>34.243699999999997</v>
      </c>
      <c r="AT629">
        <v>0.54400000000000004</v>
      </c>
      <c r="AW629">
        <v>36.78</v>
      </c>
      <c r="AX629">
        <v>0</v>
      </c>
      <c r="AY629">
        <v>0</v>
      </c>
      <c r="AZ629">
        <v>2.88</v>
      </c>
      <c r="BA629">
        <v>62.04</v>
      </c>
      <c r="BB629">
        <v>23.74</v>
      </c>
      <c r="BC629">
        <f t="shared" si="18"/>
        <v>0.55835599999999996</v>
      </c>
      <c r="BD629">
        <f t="shared" si="19"/>
        <v>-1.4355999999999924E-2</v>
      </c>
    </row>
    <row r="630" spans="1:56" x14ac:dyDescent="0.25">
      <c r="A630">
        <v>40</v>
      </c>
      <c r="B630">
        <v>26301</v>
      </c>
      <c r="C630">
        <v>26397</v>
      </c>
      <c r="D630">
        <v>17</v>
      </c>
      <c r="E630" t="s">
        <v>52</v>
      </c>
      <c r="F630">
        <v>2017</v>
      </c>
      <c r="G630" s="1">
        <v>0.14364583333333333</v>
      </c>
      <c r="H630">
        <v>382.03629999999998</v>
      </c>
      <c r="I630">
        <v>378.97500000000002</v>
      </c>
      <c r="J630">
        <v>7.5345000000000004</v>
      </c>
      <c r="K630">
        <v>7.5328999999999997</v>
      </c>
      <c r="L630">
        <v>4.4954999999999998</v>
      </c>
      <c r="M630">
        <v>3.3599999999999998E-2</v>
      </c>
      <c r="N630">
        <v>4.7808000000000002</v>
      </c>
      <c r="O630">
        <v>1.1999999999999999E-3</v>
      </c>
      <c r="P630">
        <v>0.7117</v>
      </c>
      <c r="Q630">
        <v>0.72750000000000004</v>
      </c>
      <c r="R630">
        <v>1.4128000000000001</v>
      </c>
      <c r="S630">
        <v>2.6623000000000001</v>
      </c>
      <c r="T630" s="2">
        <v>9.9999999999999998E-13</v>
      </c>
      <c r="U630" s="2">
        <v>1.7301</v>
      </c>
      <c r="V630" t="s">
        <v>53</v>
      </c>
      <c r="W630">
        <v>0.28920000000000001</v>
      </c>
      <c r="X630">
        <v>93.027000000000001</v>
      </c>
      <c r="Y630">
        <v>7.5179999999999998</v>
      </c>
      <c r="Z630">
        <v>33.745130000000003</v>
      </c>
      <c r="AA630">
        <v>-120.4092</v>
      </c>
      <c r="AB630">
        <v>378.96899999999999</v>
      </c>
      <c r="AC630">
        <v>34.223599999999998</v>
      </c>
      <c r="AD630">
        <v>34.225499999999997</v>
      </c>
      <c r="AE630">
        <v>0.72030000000000005</v>
      </c>
      <c r="AF630">
        <v>10.7454</v>
      </c>
      <c r="AG630">
        <v>31.331</v>
      </c>
      <c r="AH630">
        <v>0.72199999999999998</v>
      </c>
      <c r="AI630">
        <v>10.770799999999999</v>
      </c>
      <c r="AJ630">
        <v>31.4056</v>
      </c>
      <c r="AK630">
        <v>26.737400000000001</v>
      </c>
      <c r="AL630">
        <v>26.739100000000001</v>
      </c>
      <c r="AM630">
        <v>7.4970999999999997</v>
      </c>
      <c r="AN630">
        <v>7.4954999999999998</v>
      </c>
      <c r="AO630">
        <v>0.94</v>
      </c>
      <c r="AP630">
        <v>136.30000000000001</v>
      </c>
      <c r="AQ630">
        <v>379</v>
      </c>
      <c r="AR630">
        <v>7.5030000000000001</v>
      </c>
      <c r="AS630">
        <v>34.2241</v>
      </c>
      <c r="AT630">
        <v>0.749</v>
      </c>
      <c r="AW630">
        <v>34.81</v>
      </c>
      <c r="AX630">
        <v>0</v>
      </c>
      <c r="AY630">
        <v>0</v>
      </c>
      <c r="AZ630">
        <v>2.74</v>
      </c>
      <c r="BA630">
        <v>54.87</v>
      </c>
      <c r="BB630">
        <v>32.67</v>
      </c>
      <c r="BC630">
        <f t="shared" si="18"/>
        <v>0.76521200000000011</v>
      </c>
      <c r="BD630">
        <f t="shared" si="19"/>
        <v>-1.6212000000000115E-2</v>
      </c>
    </row>
    <row r="631" spans="1:56" x14ac:dyDescent="0.25">
      <c r="A631">
        <v>40</v>
      </c>
      <c r="B631">
        <v>29941</v>
      </c>
      <c r="C631">
        <v>30037</v>
      </c>
      <c r="D631">
        <v>17</v>
      </c>
      <c r="E631" t="s">
        <v>52</v>
      </c>
      <c r="F631">
        <v>2017</v>
      </c>
      <c r="G631" s="1">
        <v>0.14539351851851853</v>
      </c>
      <c r="H631">
        <v>321.82299999999998</v>
      </c>
      <c r="I631">
        <v>319.286</v>
      </c>
      <c r="J631">
        <v>8.2811000000000003</v>
      </c>
      <c r="K631">
        <v>8.2807999999999993</v>
      </c>
      <c r="L631">
        <v>4.4901999999999997</v>
      </c>
      <c r="M631">
        <v>3.3599999999999998E-2</v>
      </c>
      <c r="N631">
        <v>4.9340999999999999</v>
      </c>
      <c r="O631">
        <v>1.1999999999999999E-3</v>
      </c>
      <c r="P631">
        <v>0.76600000000000001</v>
      </c>
      <c r="Q631">
        <v>0.78510000000000002</v>
      </c>
      <c r="R631">
        <v>1.321</v>
      </c>
      <c r="S631">
        <v>2.6707000000000001</v>
      </c>
      <c r="T631" s="2">
        <v>9.9999999999999998E-13</v>
      </c>
      <c r="U631" s="2">
        <v>1.8726</v>
      </c>
      <c r="V631" t="s">
        <v>53</v>
      </c>
      <c r="W631">
        <v>0.29389999999999999</v>
      </c>
      <c r="X631">
        <v>92.916499999999999</v>
      </c>
      <c r="Y631">
        <v>7.5494000000000003</v>
      </c>
      <c r="Z631">
        <v>33.745130000000003</v>
      </c>
      <c r="AA631">
        <v>-120.4092</v>
      </c>
      <c r="AB631">
        <v>319.286</v>
      </c>
      <c r="AC631">
        <v>34.2376</v>
      </c>
      <c r="AD631">
        <v>34.239100000000001</v>
      </c>
      <c r="AE631">
        <v>0.89349999999999996</v>
      </c>
      <c r="AF631">
        <v>13.5564</v>
      </c>
      <c r="AG631">
        <v>38.868000000000002</v>
      </c>
      <c r="AH631">
        <v>0.89070000000000005</v>
      </c>
      <c r="AI631">
        <v>13.5138</v>
      </c>
      <c r="AJ631">
        <v>38.745699999999999</v>
      </c>
      <c r="AK631">
        <v>26.637799999999999</v>
      </c>
      <c r="AL631">
        <v>26.639099999999999</v>
      </c>
      <c r="AM631">
        <v>8.2479999999999993</v>
      </c>
      <c r="AN631">
        <v>8.2476000000000003</v>
      </c>
      <c r="AO631">
        <v>0.97</v>
      </c>
      <c r="AP631">
        <v>145.21</v>
      </c>
      <c r="AQ631">
        <v>320</v>
      </c>
      <c r="AR631">
        <v>8.2949999999999999</v>
      </c>
      <c r="AS631">
        <v>34.233499999999999</v>
      </c>
      <c r="AT631">
        <v>0.94</v>
      </c>
      <c r="AW631">
        <v>32.340000000000003</v>
      </c>
      <c r="AX631">
        <v>0</v>
      </c>
      <c r="AY631">
        <v>0</v>
      </c>
      <c r="AZ631">
        <v>2.62</v>
      </c>
      <c r="BA631">
        <v>46.43</v>
      </c>
      <c r="BB631">
        <v>41.03</v>
      </c>
      <c r="BC631">
        <f t="shared" si="18"/>
        <v>0.94533999999999996</v>
      </c>
      <c r="BD631">
        <f t="shared" si="19"/>
        <v>-5.3400000000000114E-3</v>
      </c>
    </row>
    <row r="632" spans="1:56" x14ac:dyDescent="0.25">
      <c r="A632">
        <v>40</v>
      </c>
      <c r="B632">
        <v>33157</v>
      </c>
      <c r="C632">
        <v>33253</v>
      </c>
      <c r="D632">
        <v>17</v>
      </c>
      <c r="E632" t="s">
        <v>52</v>
      </c>
      <c r="F632">
        <v>2017</v>
      </c>
      <c r="G632" s="1">
        <v>0.14694444444444446</v>
      </c>
      <c r="H632">
        <v>272.63380000000001</v>
      </c>
      <c r="I632">
        <v>270.524</v>
      </c>
      <c r="J632">
        <v>8.6578999999999997</v>
      </c>
      <c r="K632">
        <v>8.6592000000000002</v>
      </c>
      <c r="L632">
        <v>4.4893000000000001</v>
      </c>
      <c r="M632">
        <v>3.3599999999999998E-2</v>
      </c>
      <c r="N632">
        <v>4.9081000000000001</v>
      </c>
      <c r="O632">
        <v>1.1999999999999999E-3</v>
      </c>
      <c r="P632">
        <v>0.84250000000000003</v>
      </c>
      <c r="Q632">
        <v>0.8669</v>
      </c>
      <c r="R632">
        <v>1.2726999999999999</v>
      </c>
      <c r="S632">
        <v>2.6783999999999999</v>
      </c>
      <c r="T632" s="2">
        <v>9.9999999999999998E-13</v>
      </c>
      <c r="U632" s="2">
        <v>1.9743999999999999</v>
      </c>
      <c r="V632" t="s">
        <v>53</v>
      </c>
      <c r="W632">
        <v>0.29480000000000001</v>
      </c>
      <c r="X632">
        <v>92.896100000000004</v>
      </c>
      <c r="Y632">
        <v>7.5788000000000002</v>
      </c>
      <c r="Z632">
        <v>33.745130000000003</v>
      </c>
      <c r="AA632">
        <v>-120.4092</v>
      </c>
      <c r="AB632">
        <v>270.51600000000002</v>
      </c>
      <c r="AC632">
        <v>34.211100000000002</v>
      </c>
      <c r="AD632">
        <v>34.212699999999998</v>
      </c>
      <c r="AE632">
        <v>1.1426000000000001</v>
      </c>
      <c r="AF632">
        <v>17.4787</v>
      </c>
      <c r="AG632">
        <v>49.706000000000003</v>
      </c>
      <c r="AH632">
        <v>1.1407</v>
      </c>
      <c r="AI632">
        <v>17.451599999999999</v>
      </c>
      <c r="AJ632">
        <v>49.627099999999999</v>
      </c>
      <c r="AK632">
        <v>26.558599999999998</v>
      </c>
      <c r="AL632">
        <v>26.559699999999999</v>
      </c>
      <c r="AM632">
        <v>8.6292000000000009</v>
      </c>
      <c r="AN632">
        <v>8.6304999999999996</v>
      </c>
      <c r="AO632">
        <v>0.98</v>
      </c>
      <c r="AP632">
        <v>152</v>
      </c>
      <c r="AQ632">
        <v>270</v>
      </c>
      <c r="AR632">
        <v>8.5850000000000009</v>
      </c>
      <c r="AS632">
        <v>34.212899999999998</v>
      </c>
      <c r="AT632">
        <v>1.1859999999999999</v>
      </c>
      <c r="AW632">
        <v>30.69</v>
      </c>
      <c r="AX632">
        <v>0</v>
      </c>
      <c r="AY632">
        <v>0</v>
      </c>
      <c r="AZ632">
        <v>2.4900000000000002</v>
      </c>
      <c r="BA632">
        <v>42.3</v>
      </c>
      <c r="BB632">
        <v>51.73</v>
      </c>
      <c r="BC632">
        <f t="shared" si="18"/>
        <v>1.204404</v>
      </c>
      <c r="BD632">
        <f t="shared" si="19"/>
        <v>-1.8404000000000087E-2</v>
      </c>
    </row>
    <row r="633" spans="1:56" x14ac:dyDescent="0.25">
      <c r="A633">
        <v>40</v>
      </c>
      <c r="B633">
        <v>36184</v>
      </c>
      <c r="C633">
        <v>36280</v>
      </c>
      <c r="D633">
        <v>17</v>
      </c>
      <c r="E633" t="s">
        <v>52</v>
      </c>
      <c r="F633">
        <v>2017</v>
      </c>
      <c r="G633" s="1">
        <v>0.14841435185185184</v>
      </c>
      <c r="H633">
        <v>231.3999</v>
      </c>
      <c r="I633">
        <v>229.62700000000001</v>
      </c>
      <c r="J633">
        <v>9.1540999999999997</v>
      </c>
      <c r="K633">
        <v>9.1629000000000005</v>
      </c>
      <c r="L633">
        <v>4.4892000000000003</v>
      </c>
      <c r="M633">
        <v>3.3500000000000002E-2</v>
      </c>
      <c r="N633">
        <v>4.8342999999999998</v>
      </c>
      <c r="O633">
        <v>1.1999999999999999E-3</v>
      </c>
      <c r="P633">
        <v>0.89929999999999999</v>
      </c>
      <c r="Q633">
        <v>0.93020000000000003</v>
      </c>
      <c r="R633">
        <v>1.1934</v>
      </c>
      <c r="S633">
        <v>2.6865000000000001</v>
      </c>
      <c r="T633" s="2">
        <v>9.9999999999999998E-13</v>
      </c>
      <c r="U633" s="2">
        <v>1.9337</v>
      </c>
      <c r="V633" t="s">
        <v>53</v>
      </c>
      <c r="W633">
        <v>0.2949</v>
      </c>
      <c r="X633">
        <v>92.893799999999999</v>
      </c>
      <c r="Y633">
        <v>7.6090999999999998</v>
      </c>
      <c r="Z633">
        <v>33.745130000000003</v>
      </c>
      <c r="AA633">
        <v>-120.4092</v>
      </c>
      <c r="AB633">
        <v>229.626</v>
      </c>
      <c r="AC633">
        <v>34.197099999999999</v>
      </c>
      <c r="AD633">
        <v>34.196599999999997</v>
      </c>
      <c r="AE633">
        <v>1.3130999999999999</v>
      </c>
      <c r="AF633">
        <v>20.3078</v>
      </c>
      <c r="AG633">
        <v>57.131</v>
      </c>
      <c r="AH633">
        <v>1.3153999999999999</v>
      </c>
      <c r="AI633">
        <v>20.346800000000002</v>
      </c>
      <c r="AJ633">
        <v>57.229399999999998</v>
      </c>
      <c r="AK633">
        <v>26.468800000000002</v>
      </c>
      <c r="AL633">
        <v>26.466999999999999</v>
      </c>
      <c r="AM633">
        <v>9.1288999999999998</v>
      </c>
      <c r="AN633">
        <v>9.1377000000000006</v>
      </c>
      <c r="AO633">
        <v>1</v>
      </c>
      <c r="AP633">
        <v>159.94999999999999</v>
      </c>
      <c r="AQ633">
        <v>230</v>
      </c>
      <c r="AR633">
        <v>9.1129999999999995</v>
      </c>
      <c r="AS633">
        <v>34.196199999999997</v>
      </c>
      <c r="AT633">
        <v>1.37</v>
      </c>
      <c r="AW633">
        <v>28.94</v>
      </c>
      <c r="AX633">
        <v>0</v>
      </c>
      <c r="AY633">
        <v>0</v>
      </c>
      <c r="AZ633">
        <v>2.4</v>
      </c>
      <c r="BA633">
        <v>37.78</v>
      </c>
      <c r="BB633">
        <v>59.8</v>
      </c>
      <c r="BC633">
        <f t="shared" si="18"/>
        <v>1.381724</v>
      </c>
      <c r="BD633">
        <f t="shared" si="19"/>
        <v>-1.1723999999999846E-2</v>
      </c>
    </row>
    <row r="634" spans="1:56" x14ac:dyDescent="0.25">
      <c r="A634">
        <v>40</v>
      </c>
      <c r="B634">
        <v>38915</v>
      </c>
      <c r="C634">
        <v>39011</v>
      </c>
      <c r="D634">
        <v>17</v>
      </c>
      <c r="E634" t="s">
        <v>52</v>
      </c>
      <c r="F634">
        <v>2017</v>
      </c>
      <c r="G634" s="1">
        <v>0.14972222222222223</v>
      </c>
      <c r="H634">
        <v>201.01859999999999</v>
      </c>
      <c r="I634">
        <v>199.49299999999999</v>
      </c>
      <c r="J634">
        <v>9.4260000000000002</v>
      </c>
      <c r="K634">
        <v>9.4255999999999993</v>
      </c>
      <c r="L634">
        <v>4.4859999999999998</v>
      </c>
      <c r="M634">
        <v>3.32E-2</v>
      </c>
      <c r="N634">
        <v>4.1970999999999998</v>
      </c>
      <c r="O634">
        <v>1.1999999999999999E-3</v>
      </c>
      <c r="P634">
        <v>0.99490000000000001</v>
      </c>
      <c r="Q634">
        <v>1.0287999999999999</v>
      </c>
      <c r="R634">
        <v>1.1645000000000001</v>
      </c>
      <c r="S634">
        <v>2.6928000000000001</v>
      </c>
      <c r="T634" s="2">
        <v>9.9999999999999998E-13</v>
      </c>
      <c r="U634" s="2">
        <v>1.9743999999999999</v>
      </c>
      <c r="V634">
        <v>5.3E-3</v>
      </c>
      <c r="W634">
        <v>0.29780000000000001</v>
      </c>
      <c r="X634">
        <v>92.827200000000005</v>
      </c>
      <c r="Y634">
        <v>7.6332000000000004</v>
      </c>
      <c r="Z634">
        <v>33.74512</v>
      </c>
      <c r="AA634">
        <v>-120.4092</v>
      </c>
      <c r="AB634">
        <v>199.49199999999999</v>
      </c>
      <c r="AC634">
        <v>34.126800000000003</v>
      </c>
      <c r="AD634">
        <v>34.128</v>
      </c>
      <c r="AE634">
        <v>1.6258999999999999</v>
      </c>
      <c r="AF634">
        <v>25.285499999999999</v>
      </c>
      <c r="AG634">
        <v>70.748999999999995</v>
      </c>
      <c r="AH634">
        <v>1.6201000000000001</v>
      </c>
      <c r="AI634">
        <v>25.194700000000001</v>
      </c>
      <c r="AJ634">
        <v>70.494399999999999</v>
      </c>
      <c r="AK634">
        <v>26.369199999999999</v>
      </c>
      <c r="AL634">
        <v>26.370200000000001</v>
      </c>
      <c r="AM634">
        <v>9.4037000000000006</v>
      </c>
      <c r="AN634">
        <v>9.4033999999999995</v>
      </c>
      <c r="AO634">
        <v>1.01</v>
      </c>
      <c r="AP634">
        <v>168.86</v>
      </c>
      <c r="AQ634">
        <v>200</v>
      </c>
      <c r="AR634">
        <v>9.4160000000000004</v>
      </c>
      <c r="AS634">
        <v>34.127800000000001</v>
      </c>
      <c r="AT634">
        <v>1.704</v>
      </c>
      <c r="AU634">
        <v>1.7999999999999999E-2</v>
      </c>
      <c r="AV634">
        <v>5.8999999999999997E-2</v>
      </c>
      <c r="AW634">
        <v>27.65</v>
      </c>
      <c r="AX634">
        <v>0</v>
      </c>
      <c r="AY634">
        <v>0</v>
      </c>
      <c r="AZ634">
        <v>2.25</v>
      </c>
      <c r="BA634">
        <v>34.03</v>
      </c>
      <c r="BB634">
        <v>74.349999999999994</v>
      </c>
      <c r="BC634">
        <f t="shared" si="18"/>
        <v>1.707036</v>
      </c>
      <c r="BD634">
        <f t="shared" si="19"/>
        <v>-3.0360000000000387E-3</v>
      </c>
    </row>
    <row r="635" spans="1:56" x14ac:dyDescent="0.25">
      <c r="A635">
        <v>40</v>
      </c>
      <c r="B635">
        <v>41582</v>
      </c>
      <c r="C635">
        <v>41678</v>
      </c>
      <c r="D635">
        <v>17</v>
      </c>
      <c r="E635" t="s">
        <v>52</v>
      </c>
      <c r="F635">
        <v>2017</v>
      </c>
      <c r="G635" s="1">
        <v>0.15101851851851852</v>
      </c>
      <c r="H635">
        <v>170.8903</v>
      </c>
      <c r="I635">
        <v>169.60400000000001</v>
      </c>
      <c r="J635">
        <v>9.5342000000000002</v>
      </c>
      <c r="K635">
        <v>9.5368999999999993</v>
      </c>
      <c r="L635">
        <v>4.4863</v>
      </c>
      <c r="M635">
        <v>3.3300000000000003E-2</v>
      </c>
      <c r="N635">
        <v>4.7417999999999996</v>
      </c>
      <c r="O635">
        <v>1.1999999999999999E-3</v>
      </c>
      <c r="P635">
        <v>1.0755999999999999</v>
      </c>
      <c r="Q635">
        <v>1.1176999999999999</v>
      </c>
      <c r="R635">
        <v>1.1186</v>
      </c>
      <c r="S635">
        <v>2.6991000000000001</v>
      </c>
      <c r="T635" s="2">
        <v>9.9999999999999998E-13</v>
      </c>
      <c r="U635" s="2">
        <v>1.9743999999999999</v>
      </c>
      <c r="V635">
        <v>5.3E-3</v>
      </c>
      <c r="W635">
        <v>0.29749999999999999</v>
      </c>
      <c r="X635">
        <v>92.833799999999997</v>
      </c>
      <c r="Y635">
        <v>7.6574999999999998</v>
      </c>
      <c r="Z635">
        <v>33.745130000000003</v>
      </c>
      <c r="AA635">
        <v>-120.4092</v>
      </c>
      <c r="AB635">
        <v>169.60499999999999</v>
      </c>
      <c r="AC635">
        <v>34.051499999999997</v>
      </c>
      <c r="AD635">
        <v>34.051099999999998</v>
      </c>
      <c r="AE635">
        <v>1.8874</v>
      </c>
      <c r="AF635">
        <v>29.407</v>
      </c>
      <c r="AG635">
        <v>82.132000000000005</v>
      </c>
      <c r="AH635">
        <v>1.8885000000000001</v>
      </c>
      <c r="AI635">
        <v>29.425899999999999</v>
      </c>
      <c r="AJ635">
        <v>82.1798</v>
      </c>
      <c r="AK635">
        <v>26.292100000000001</v>
      </c>
      <c r="AL635">
        <v>26.291399999999999</v>
      </c>
      <c r="AM635">
        <v>9.5152000000000001</v>
      </c>
      <c r="AN635">
        <v>9.5178999999999991</v>
      </c>
      <c r="AO635">
        <v>1.02</v>
      </c>
      <c r="AP635">
        <v>175.57</v>
      </c>
      <c r="AQ635">
        <v>170</v>
      </c>
      <c r="AR635">
        <v>9.5109999999999992</v>
      </c>
      <c r="AS635">
        <v>34.045299999999997</v>
      </c>
      <c r="AT635">
        <v>1.978</v>
      </c>
      <c r="AU635">
        <v>2.1000000000000001E-2</v>
      </c>
      <c r="AV635">
        <v>6.4000000000000001E-2</v>
      </c>
      <c r="AW635">
        <v>26.68</v>
      </c>
      <c r="AX635">
        <v>0</v>
      </c>
      <c r="AY635">
        <v>0</v>
      </c>
      <c r="AZ635">
        <v>2.15</v>
      </c>
      <c r="BA635">
        <v>31.01</v>
      </c>
      <c r="BB635">
        <v>86.3</v>
      </c>
      <c r="BC635">
        <f t="shared" si="18"/>
        <v>1.978996</v>
      </c>
      <c r="BD635">
        <f t="shared" si="19"/>
        <v>-9.9599999999999689E-4</v>
      </c>
    </row>
    <row r="636" spans="1:56" x14ac:dyDescent="0.25">
      <c r="A636">
        <v>40</v>
      </c>
      <c r="B636">
        <v>44204</v>
      </c>
      <c r="C636">
        <v>44300</v>
      </c>
      <c r="D636">
        <v>17</v>
      </c>
      <c r="E636" t="s">
        <v>52</v>
      </c>
      <c r="F636">
        <v>2017</v>
      </c>
      <c r="G636" s="1">
        <v>0.15228009259259259</v>
      </c>
      <c r="H636">
        <v>141.4973</v>
      </c>
      <c r="I636">
        <v>140.447</v>
      </c>
      <c r="J636">
        <v>9.6151</v>
      </c>
      <c r="K636">
        <v>9.6146999999999991</v>
      </c>
      <c r="L636">
        <v>4.4863999999999997</v>
      </c>
      <c r="M636">
        <v>3.3399999999999999E-2</v>
      </c>
      <c r="N636">
        <v>4.7735000000000003</v>
      </c>
      <c r="O636">
        <v>1.1999999999999999E-3</v>
      </c>
      <c r="P636">
        <v>1.1400999999999999</v>
      </c>
      <c r="Q636">
        <v>1.1849000000000001</v>
      </c>
      <c r="R636">
        <v>1.0949</v>
      </c>
      <c r="S636">
        <v>2.7040999999999999</v>
      </c>
      <c r="T636" s="2">
        <v>9.9999999999999998E-13</v>
      </c>
      <c r="U636" s="2">
        <v>1.9743999999999999</v>
      </c>
      <c r="V636" t="s">
        <v>53</v>
      </c>
      <c r="W636">
        <v>0.2974</v>
      </c>
      <c r="X636">
        <v>92.835099999999997</v>
      </c>
      <c r="Y636">
        <v>7.6761999999999997</v>
      </c>
      <c r="Z636">
        <v>33.745130000000003</v>
      </c>
      <c r="AA636">
        <v>-120.4092</v>
      </c>
      <c r="AB636">
        <v>140.44300000000001</v>
      </c>
      <c r="AC636">
        <v>33.986199999999997</v>
      </c>
      <c r="AD636">
        <v>33.987400000000001</v>
      </c>
      <c r="AE636">
        <v>2.0876000000000001</v>
      </c>
      <c r="AF636">
        <v>32.570300000000003</v>
      </c>
      <c r="AG636">
        <v>90.849000000000004</v>
      </c>
      <c r="AH636">
        <v>2.0834999999999999</v>
      </c>
      <c r="AI636">
        <v>32.506300000000003</v>
      </c>
      <c r="AJ636">
        <v>90.6708</v>
      </c>
      <c r="AK636">
        <v>26.2273</v>
      </c>
      <c r="AL636">
        <v>26.228300000000001</v>
      </c>
      <c r="AM636">
        <v>9.5992999999999995</v>
      </c>
      <c r="AN636">
        <v>9.5989000000000004</v>
      </c>
      <c r="AO636">
        <v>1.04</v>
      </c>
      <c r="AP636">
        <v>181.11</v>
      </c>
      <c r="AQ636">
        <v>140</v>
      </c>
      <c r="AR636">
        <v>9.6080000000000005</v>
      </c>
      <c r="AS636">
        <v>33.986400000000003</v>
      </c>
      <c r="AT636">
        <v>2.17</v>
      </c>
      <c r="AU636">
        <v>3.3000000000000002E-2</v>
      </c>
      <c r="AV636">
        <v>0.104</v>
      </c>
      <c r="AW636">
        <v>25.82</v>
      </c>
      <c r="AX636">
        <v>0</v>
      </c>
      <c r="AY636">
        <v>0</v>
      </c>
      <c r="AZ636">
        <v>2.0699999999999998</v>
      </c>
      <c r="BA636">
        <v>29.47</v>
      </c>
      <c r="BB636">
        <v>94.69</v>
      </c>
      <c r="BC636">
        <f t="shared" si="18"/>
        <v>2.1872039999999999</v>
      </c>
      <c r="BD636">
        <f t="shared" si="19"/>
        <v>-1.7203999999999997E-2</v>
      </c>
    </row>
    <row r="637" spans="1:56" x14ac:dyDescent="0.25">
      <c r="A637">
        <v>40</v>
      </c>
      <c r="B637">
        <v>46812</v>
      </c>
      <c r="C637">
        <v>46908</v>
      </c>
      <c r="D637">
        <v>17</v>
      </c>
      <c r="E637" t="s">
        <v>52</v>
      </c>
      <c r="F637">
        <v>2017</v>
      </c>
      <c r="G637" s="1">
        <v>0.15353009259259259</v>
      </c>
      <c r="H637">
        <v>120.6999</v>
      </c>
      <c r="I637">
        <v>119.806</v>
      </c>
      <c r="J637">
        <v>9.6968999999999994</v>
      </c>
      <c r="K637">
        <v>9.6976999999999993</v>
      </c>
      <c r="L637">
        <v>4.4850000000000003</v>
      </c>
      <c r="M637">
        <v>3.39E-2</v>
      </c>
      <c r="N637">
        <v>4.2590000000000003</v>
      </c>
      <c r="O637">
        <v>1.1999999999999999E-3</v>
      </c>
      <c r="P637">
        <v>1.1833</v>
      </c>
      <c r="Q637">
        <v>1.2310000000000001</v>
      </c>
      <c r="R637">
        <v>1.0661</v>
      </c>
      <c r="S637">
        <v>2.7077</v>
      </c>
      <c r="T637" s="2">
        <v>9.9999999999999998E-13</v>
      </c>
      <c r="U637" s="2">
        <v>1.9743999999999999</v>
      </c>
      <c r="V637">
        <v>5.3E-3</v>
      </c>
      <c r="W637">
        <v>0.29870000000000002</v>
      </c>
      <c r="X637">
        <v>92.805999999999997</v>
      </c>
      <c r="Y637">
        <v>7.69</v>
      </c>
      <c r="Z637">
        <v>33.745130000000003</v>
      </c>
      <c r="AA637">
        <v>-120.4092</v>
      </c>
      <c r="AB637">
        <v>119.807</v>
      </c>
      <c r="AC637">
        <v>33.942500000000003</v>
      </c>
      <c r="AD637">
        <v>33.943399999999997</v>
      </c>
      <c r="AE637">
        <v>2.2239</v>
      </c>
      <c r="AF637">
        <v>34.749699999999997</v>
      </c>
      <c r="AG637">
        <v>96.787000000000006</v>
      </c>
      <c r="AH637">
        <v>2.2183999999999999</v>
      </c>
      <c r="AI637">
        <v>34.6648</v>
      </c>
      <c r="AJ637">
        <v>96.548199999999994</v>
      </c>
      <c r="AK637">
        <v>26.179200000000002</v>
      </c>
      <c r="AL637">
        <v>26.1797</v>
      </c>
      <c r="AM637">
        <v>9.6834000000000007</v>
      </c>
      <c r="AN637">
        <v>9.6842000000000006</v>
      </c>
      <c r="AO637">
        <v>1.06</v>
      </c>
      <c r="AP637">
        <v>185.25</v>
      </c>
      <c r="AQ637">
        <v>120</v>
      </c>
      <c r="AR637">
        <v>9.67</v>
      </c>
      <c r="AS637">
        <v>33.941699999999997</v>
      </c>
      <c r="AT637">
        <v>2.3090000000000002</v>
      </c>
      <c r="AU637">
        <v>3.1E-2</v>
      </c>
      <c r="AV637">
        <v>6.8000000000000005E-2</v>
      </c>
      <c r="AW637">
        <v>25.18</v>
      </c>
      <c r="AX637">
        <v>0</v>
      </c>
      <c r="AY637">
        <v>0</v>
      </c>
      <c r="AZ637">
        <v>2.0099999999999998</v>
      </c>
      <c r="BA637">
        <v>28.22</v>
      </c>
      <c r="BB637">
        <v>100.76</v>
      </c>
      <c r="BC637">
        <f t="shared" si="18"/>
        <v>2.3289559999999998</v>
      </c>
      <c r="BD637">
        <f t="shared" si="19"/>
        <v>-1.9955999999999641E-2</v>
      </c>
    </row>
    <row r="638" spans="1:56" x14ac:dyDescent="0.25">
      <c r="A638">
        <v>40</v>
      </c>
      <c r="B638">
        <v>49037</v>
      </c>
      <c r="C638">
        <v>49133</v>
      </c>
      <c r="D638">
        <v>17</v>
      </c>
      <c r="E638" t="s">
        <v>52</v>
      </c>
      <c r="F638">
        <v>2017</v>
      </c>
      <c r="G638" s="1">
        <v>0.15460648148148148</v>
      </c>
      <c r="H638">
        <v>101.0911</v>
      </c>
      <c r="I638">
        <v>100.351</v>
      </c>
      <c r="J638">
        <v>9.7870000000000008</v>
      </c>
      <c r="K638">
        <v>9.7881999999999998</v>
      </c>
      <c r="L638">
        <v>4.4856999999999996</v>
      </c>
      <c r="M638">
        <v>3.4299999999999997E-2</v>
      </c>
      <c r="N638">
        <v>4.9340999999999999</v>
      </c>
      <c r="O638">
        <v>1.1999999999999999E-3</v>
      </c>
      <c r="P638">
        <v>1.2934000000000001</v>
      </c>
      <c r="Q638">
        <v>1.3517999999999999</v>
      </c>
      <c r="R638">
        <v>1.0186999999999999</v>
      </c>
      <c r="S638">
        <v>2.7153999999999998</v>
      </c>
      <c r="T638" s="2">
        <v>9.9999999999999998E-13</v>
      </c>
      <c r="U638" s="2">
        <v>1.9743999999999999</v>
      </c>
      <c r="V638">
        <v>4.3200000000000002E-2</v>
      </c>
      <c r="W638">
        <v>0.29799999999999999</v>
      </c>
      <c r="X638">
        <v>92.820700000000002</v>
      </c>
      <c r="Y638">
        <v>7.7194000000000003</v>
      </c>
      <c r="Z638">
        <v>33.745130000000003</v>
      </c>
      <c r="AA638">
        <v>-120.4092</v>
      </c>
      <c r="AB638">
        <v>100.348</v>
      </c>
      <c r="AC638">
        <v>33.841500000000003</v>
      </c>
      <c r="AD638">
        <v>33.840400000000002</v>
      </c>
      <c r="AE638">
        <v>2.5716000000000001</v>
      </c>
      <c r="AF638">
        <v>40.235900000000001</v>
      </c>
      <c r="AG638">
        <v>111.93</v>
      </c>
      <c r="AH638">
        <v>2.5762</v>
      </c>
      <c r="AI638">
        <v>40.308</v>
      </c>
      <c r="AJ638">
        <v>112.12860000000001</v>
      </c>
      <c r="AK638">
        <v>26.085000000000001</v>
      </c>
      <c r="AL638">
        <v>26.0839</v>
      </c>
      <c r="AM638">
        <v>9.7756000000000007</v>
      </c>
      <c r="AN638">
        <v>9.7767999999999997</v>
      </c>
      <c r="AO638">
        <v>1.08</v>
      </c>
      <c r="AP638">
        <v>193.78</v>
      </c>
      <c r="AQ638">
        <v>100</v>
      </c>
      <c r="AR638">
        <v>9.7530000000000001</v>
      </c>
      <c r="AS638">
        <v>33.834200000000003</v>
      </c>
      <c r="AT638">
        <v>2.7229999999999999</v>
      </c>
      <c r="AU638">
        <v>3.4000000000000002E-2</v>
      </c>
      <c r="AV638">
        <v>6.2E-2</v>
      </c>
      <c r="AW638">
        <v>23.67</v>
      </c>
      <c r="AX638">
        <v>0</v>
      </c>
      <c r="AY638">
        <v>0</v>
      </c>
      <c r="AZ638">
        <v>1.86</v>
      </c>
      <c r="BA638">
        <v>25.13</v>
      </c>
      <c r="BB638">
        <v>118.84</v>
      </c>
      <c r="BC638">
        <f t="shared" si="18"/>
        <v>2.6905640000000002</v>
      </c>
      <c r="BD638">
        <f t="shared" si="19"/>
        <v>3.2435999999999687E-2</v>
      </c>
    </row>
    <row r="639" spans="1:56" x14ac:dyDescent="0.25">
      <c r="A639">
        <v>40</v>
      </c>
      <c r="B639">
        <v>51827</v>
      </c>
      <c r="C639">
        <v>51923</v>
      </c>
      <c r="D639">
        <v>17</v>
      </c>
      <c r="E639" t="s">
        <v>52</v>
      </c>
      <c r="F639">
        <v>2017</v>
      </c>
      <c r="G639" s="1">
        <v>0.15594907407407407</v>
      </c>
      <c r="H639">
        <v>84.879599999999996</v>
      </c>
      <c r="I639">
        <v>84.256</v>
      </c>
      <c r="J639">
        <v>10.132899999999999</v>
      </c>
      <c r="K639">
        <v>10.1347</v>
      </c>
      <c r="L639">
        <v>4.4851999999999999</v>
      </c>
      <c r="M639">
        <v>3.5799999999999998E-2</v>
      </c>
      <c r="N639">
        <v>4.2601000000000004</v>
      </c>
      <c r="O639">
        <v>1.1999999999999999E-3</v>
      </c>
      <c r="P639">
        <v>1.4599</v>
      </c>
      <c r="Q639">
        <v>1.5296000000000001</v>
      </c>
      <c r="R639">
        <v>0.93459999999999999</v>
      </c>
      <c r="S639">
        <v>2.7299000000000002</v>
      </c>
      <c r="T639" s="2">
        <v>9.9999999999999998E-13</v>
      </c>
      <c r="U639" s="2">
        <v>1.9743999999999999</v>
      </c>
      <c r="V639">
        <v>1.34E-2</v>
      </c>
      <c r="W639">
        <v>0.29849999999999999</v>
      </c>
      <c r="X639">
        <v>92.810699999999997</v>
      </c>
      <c r="Y639">
        <v>7.7748999999999997</v>
      </c>
      <c r="Z639">
        <v>33.745130000000003</v>
      </c>
      <c r="AA639">
        <v>-120.4092</v>
      </c>
      <c r="AB639">
        <v>84.259</v>
      </c>
      <c r="AC639">
        <v>33.7012</v>
      </c>
      <c r="AD639">
        <v>33.7012</v>
      </c>
      <c r="AE639">
        <v>3.0977000000000001</v>
      </c>
      <c r="AF639">
        <v>48.789000000000001</v>
      </c>
      <c r="AG639">
        <v>134.84899999999999</v>
      </c>
      <c r="AH639">
        <v>3.0992999999999999</v>
      </c>
      <c r="AI639">
        <v>48.815399999999997</v>
      </c>
      <c r="AJ639">
        <v>134.91730000000001</v>
      </c>
      <c r="AK639">
        <v>25.916899999999998</v>
      </c>
      <c r="AL639">
        <v>25.916699999999999</v>
      </c>
      <c r="AM639">
        <v>10.123200000000001</v>
      </c>
      <c r="AN639">
        <v>10.1249</v>
      </c>
      <c r="AO639">
        <v>1.1100000000000001</v>
      </c>
      <c r="AP639">
        <v>209.44</v>
      </c>
      <c r="AQ639">
        <v>85</v>
      </c>
      <c r="AR639">
        <v>10.164</v>
      </c>
      <c r="AS639">
        <v>33.692599999999999</v>
      </c>
      <c r="AT639">
        <v>3.2410000000000001</v>
      </c>
      <c r="AU639">
        <v>4.9000000000000002E-2</v>
      </c>
      <c r="AV639">
        <v>0.114</v>
      </c>
      <c r="AW639">
        <v>20.93</v>
      </c>
      <c r="AX639">
        <v>0</v>
      </c>
      <c r="AY639">
        <v>0</v>
      </c>
      <c r="AZ639">
        <v>1.64</v>
      </c>
      <c r="BA639">
        <v>20.89</v>
      </c>
      <c r="BB639">
        <v>141.46</v>
      </c>
      <c r="BC639">
        <f t="shared" si="18"/>
        <v>3.237708</v>
      </c>
      <c r="BD639">
        <f t="shared" si="19"/>
        <v>3.2920000000000726E-3</v>
      </c>
    </row>
    <row r="640" spans="1:56" x14ac:dyDescent="0.25">
      <c r="A640">
        <v>40</v>
      </c>
      <c r="B640">
        <v>54301</v>
      </c>
      <c r="C640">
        <v>54397</v>
      </c>
      <c r="D640">
        <v>17</v>
      </c>
      <c r="E640" t="s">
        <v>52</v>
      </c>
      <c r="F640">
        <v>2017</v>
      </c>
      <c r="G640" s="1">
        <v>0.15715277777777778</v>
      </c>
      <c r="H640">
        <v>70.256</v>
      </c>
      <c r="I640">
        <v>69.742000000000004</v>
      </c>
      <c r="J640">
        <v>10.6854</v>
      </c>
      <c r="K640">
        <v>10.686500000000001</v>
      </c>
      <c r="L640">
        <v>4.4819000000000004</v>
      </c>
      <c r="M640">
        <v>4.8800000000000003E-2</v>
      </c>
      <c r="N640">
        <v>4.1576000000000004</v>
      </c>
      <c r="O640">
        <v>1.1999999999999999E-3</v>
      </c>
      <c r="P640">
        <v>1.7024999999999999</v>
      </c>
      <c r="Q640">
        <v>1.786</v>
      </c>
      <c r="R640">
        <v>0.75670000000000004</v>
      </c>
      <c r="S640">
        <v>2.7519999999999998</v>
      </c>
      <c r="T640" s="2">
        <v>9.9999999999999998E-13</v>
      </c>
      <c r="U640" s="2">
        <v>1.9743999999999999</v>
      </c>
      <c r="V640">
        <v>0.1799</v>
      </c>
      <c r="W640">
        <v>0.3014</v>
      </c>
      <c r="X640">
        <v>92.741900000000001</v>
      </c>
      <c r="Y640">
        <v>7.8586</v>
      </c>
      <c r="Z640">
        <v>33.74512</v>
      </c>
      <c r="AA640">
        <v>-120.4092</v>
      </c>
      <c r="AB640">
        <v>69.744</v>
      </c>
      <c r="AC640">
        <v>33.572099999999999</v>
      </c>
      <c r="AD640">
        <v>33.572600000000001</v>
      </c>
      <c r="AE640">
        <v>3.8359000000000001</v>
      </c>
      <c r="AF640">
        <v>61.09</v>
      </c>
      <c r="AG640">
        <v>167.01599999999999</v>
      </c>
      <c r="AH640">
        <v>3.8237000000000001</v>
      </c>
      <c r="AI640">
        <v>60.897500000000001</v>
      </c>
      <c r="AJ640">
        <v>166.48500000000001</v>
      </c>
      <c r="AK640">
        <v>25.720700000000001</v>
      </c>
      <c r="AL640">
        <v>25.721</v>
      </c>
      <c r="AM640">
        <v>10.677099999999999</v>
      </c>
      <c r="AN640">
        <v>10.6782</v>
      </c>
      <c r="AO640">
        <v>1.1299999999999999</v>
      </c>
      <c r="AP640">
        <v>227.83</v>
      </c>
      <c r="AQ640">
        <v>70</v>
      </c>
      <c r="AR640">
        <v>10.657</v>
      </c>
      <c r="AS640">
        <v>33.572899999999997</v>
      </c>
      <c r="AT640">
        <v>4.0030000000000001</v>
      </c>
      <c r="AU640">
        <v>0.122</v>
      </c>
      <c r="AV640">
        <v>0.14399999999999999</v>
      </c>
      <c r="AW640">
        <v>16.489999999999998</v>
      </c>
      <c r="AX640">
        <v>2.7E-2</v>
      </c>
      <c r="AY640">
        <v>0</v>
      </c>
      <c r="AZ640">
        <v>1.3</v>
      </c>
      <c r="BA640">
        <v>15.17</v>
      </c>
      <c r="BB640">
        <v>174.75</v>
      </c>
      <c r="BC640">
        <f t="shared" si="18"/>
        <v>4.0054360000000004</v>
      </c>
      <c r="BD640">
        <f t="shared" si="19"/>
        <v>-2.4360000000003268E-3</v>
      </c>
    </row>
    <row r="641" spans="1:56" x14ac:dyDescent="0.25">
      <c r="A641">
        <v>40</v>
      </c>
      <c r="B641">
        <v>56679</v>
      </c>
      <c r="C641">
        <v>56775</v>
      </c>
      <c r="D641">
        <v>17</v>
      </c>
      <c r="E641" t="s">
        <v>52</v>
      </c>
      <c r="F641">
        <v>2017</v>
      </c>
      <c r="G641" s="1">
        <v>0.15829861111111113</v>
      </c>
      <c r="H641">
        <v>60.049100000000003</v>
      </c>
      <c r="I641">
        <v>59.613</v>
      </c>
      <c r="J641">
        <v>11.225199999999999</v>
      </c>
      <c r="K641">
        <v>11.219200000000001</v>
      </c>
      <c r="L641">
        <v>4.4760999999999997</v>
      </c>
      <c r="M641">
        <v>5.5800000000000002E-2</v>
      </c>
      <c r="N641">
        <v>4.0877999999999997</v>
      </c>
      <c r="O641">
        <v>1.1999999999999999E-3</v>
      </c>
      <c r="P641">
        <v>1.7604</v>
      </c>
      <c r="Q641">
        <v>1.8480000000000001</v>
      </c>
      <c r="R641">
        <v>0.70020000000000004</v>
      </c>
      <c r="S641">
        <v>2.7583000000000002</v>
      </c>
      <c r="T641" s="2">
        <v>9.9999999999999998E-13</v>
      </c>
      <c r="U641" s="2">
        <v>1.9743999999999999</v>
      </c>
      <c r="V641">
        <v>0.27060000000000001</v>
      </c>
      <c r="W641">
        <v>0.30669999999999997</v>
      </c>
      <c r="X641">
        <v>92.618899999999996</v>
      </c>
      <c r="Y641">
        <v>7.8815</v>
      </c>
      <c r="Z641">
        <v>33.745130000000003</v>
      </c>
      <c r="AA641">
        <v>-120.4092</v>
      </c>
      <c r="AB641">
        <v>59.613</v>
      </c>
      <c r="AC641">
        <v>33.509599999999999</v>
      </c>
      <c r="AD641">
        <v>33.511899999999997</v>
      </c>
      <c r="AE641">
        <v>3.9754999999999998</v>
      </c>
      <c r="AF641">
        <v>64.022199999999998</v>
      </c>
      <c r="AG641">
        <v>173.11600000000001</v>
      </c>
      <c r="AH641">
        <v>3.9687999999999999</v>
      </c>
      <c r="AI641">
        <v>63.907400000000003</v>
      </c>
      <c r="AJ641">
        <v>172.82499999999999</v>
      </c>
      <c r="AK641">
        <v>25.575900000000001</v>
      </c>
      <c r="AL641">
        <v>25.578800000000001</v>
      </c>
      <c r="AM641">
        <v>11.2179</v>
      </c>
      <c r="AN641">
        <v>11.2119</v>
      </c>
      <c r="AO641">
        <v>1.1499999999999999</v>
      </c>
      <c r="AP641">
        <v>241.41</v>
      </c>
      <c r="AQ641">
        <v>60</v>
      </c>
      <c r="AR641">
        <v>11.116</v>
      </c>
      <c r="AS641">
        <v>33.508099999999999</v>
      </c>
      <c r="AT641">
        <v>4.1379999999999999</v>
      </c>
      <c r="AU641">
        <v>0.16300000000000001</v>
      </c>
      <c r="AV641">
        <v>0.156</v>
      </c>
      <c r="AW641">
        <v>14.44</v>
      </c>
      <c r="AX641">
        <v>3.5999999999999997E-2</v>
      </c>
      <c r="AY641">
        <v>0</v>
      </c>
      <c r="AZ641">
        <v>1.2</v>
      </c>
      <c r="BA641">
        <v>13.1</v>
      </c>
      <c r="BB641">
        <v>180.66</v>
      </c>
      <c r="BC641">
        <f t="shared" si="18"/>
        <v>4.15062</v>
      </c>
      <c r="BD641">
        <f t="shared" si="19"/>
        <v>-1.2620000000000076E-2</v>
      </c>
    </row>
    <row r="642" spans="1:56" x14ac:dyDescent="0.25">
      <c r="A642">
        <v>40</v>
      </c>
      <c r="B642">
        <v>58938</v>
      </c>
      <c r="C642">
        <v>59034</v>
      </c>
      <c r="D642">
        <v>17</v>
      </c>
      <c r="E642" t="s">
        <v>52</v>
      </c>
      <c r="F642">
        <v>2017</v>
      </c>
      <c r="G642" s="1">
        <v>0.15938657407407408</v>
      </c>
      <c r="H642">
        <v>49.805900000000001</v>
      </c>
      <c r="I642">
        <v>49.442999999999998</v>
      </c>
      <c r="J642">
        <v>11.6592</v>
      </c>
      <c r="K642">
        <v>11.622400000000001</v>
      </c>
      <c r="L642">
        <v>4.4691000000000001</v>
      </c>
      <c r="M642">
        <v>5.74E-2</v>
      </c>
      <c r="N642">
        <v>4.9340999999999999</v>
      </c>
      <c r="O642">
        <v>1.1999999999999999E-3</v>
      </c>
      <c r="P642">
        <v>1.7241</v>
      </c>
      <c r="Q642">
        <v>1.8098000000000001</v>
      </c>
      <c r="R642">
        <v>0.67630000000000001</v>
      </c>
      <c r="S642">
        <v>2.7570999999999999</v>
      </c>
      <c r="T642" s="2">
        <v>9.9999999999999998E-13</v>
      </c>
      <c r="U642" s="2">
        <v>1.8726</v>
      </c>
      <c r="V642">
        <v>0.29120000000000001</v>
      </c>
      <c r="W642">
        <v>0.313</v>
      </c>
      <c r="X642">
        <v>92.471800000000002</v>
      </c>
      <c r="Y642">
        <v>7.8757999999999999</v>
      </c>
      <c r="Z642">
        <v>33.745130000000003</v>
      </c>
      <c r="AA642">
        <v>-120.4092</v>
      </c>
      <c r="AB642">
        <v>49.445999999999998</v>
      </c>
      <c r="AC642">
        <v>33.481900000000003</v>
      </c>
      <c r="AD642">
        <v>33.484999999999999</v>
      </c>
      <c r="AE642">
        <v>3.8117999999999999</v>
      </c>
      <c r="AF642">
        <v>61.943300000000001</v>
      </c>
      <c r="AG642">
        <v>166.006</v>
      </c>
      <c r="AH642">
        <v>3.8123999999999998</v>
      </c>
      <c r="AI642">
        <v>61.906700000000001</v>
      </c>
      <c r="AJ642">
        <v>166.03210000000001</v>
      </c>
      <c r="AK642">
        <v>25.474900000000002</v>
      </c>
      <c r="AL642">
        <v>25.484100000000002</v>
      </c>
      <c r="AM642">
        <v>11.653</v>
      </c>
      <c r="AN642">
        <v>11.616199999999999</v>
      </c>
      <c r="AO642">
        <v>1.1599999999999999</v>
      </c>
      <c r="AP642">
        <v>250.81</v>
      </c>
      <c r="AQ642">
        <v>50</v>
      </c>
      <c r="AR642">
        <v>11.646000000000001</v>
      </c>
      <c r="AS642">
        <v>33.479500000000002</v>
      </c>
      <c r="AT642">
        <v>3.9780000000000002</v>
      </c>
      <c r="AU642">
        <v>0.246</v>
      </c>
      <c r="AV642">
        <v>0.186</v>
      </c>
      <c r="AW642">
        <v>13.69</v>
      </c>
      <c r="AX642">
        <v>5.8999999999999997E-2</v>
      </c>
      <c r="AY642">
        <v>0</v>
      </c>
      <c r="AZ642">
        <v>1.19</v>
      </c>
      <c r="BA642">
        <v>12.43</v>
      </c>
      <c r="BB642">
        <v>173.65</v>
      </c>
      <c r="BC642">
        <f t="shared" si="18"/>
        <v>3.9803719999999996</v>
      </c>
      <c r="BD642">
        <f t="shared" si="19"/>
        <v>-2.3719999999993746E-3</v>
      </c>
    </row>
    <row r="643" spans="1:56" x14ac:dyDescent="0.25">
      <c r="A643">
        <v>40</v>
      </c>
      <c r="B643">
        <v>61578</v>
      </c>
      <c r="C643">
        <v>61674</v>
      </c>
      <c r="D643">
        <v>17</v>
      </c>
      <c r="E643" t="s">
        <v>52</v>
      </c>
      <c r="F643">
        <v>2017</v>
      </c>
      <c r="G643" s="1">
        <v>0.16065972222222222</v>
      </c>
      <c r="H643">
        <v>39.952800000000003</v>
      </c>
      <c r="I643">
        <v>39.664000000000001</v>
      </c>
      <c r="J643">
        <v>12.3667</v>
      </c>
      <c r="K643">
        <v>12.4008</v>
      </c>
      <c r="L643">
        <v>4.4584000000000001</v>
      </c>
      <c r="M643">
        <v>7.2300000000000003E-2</v>
      </c>
      <c r="N643">
        <v>4.9340999999999999</v>
      </c>
      <c r="O643">
        <v>1.1999999999999999E-3</v>
      </c>
      <c r="P643">
        <v>1.8512</v>
      </c>
      <c r="Q643">
        <v>1.9467000000000001</v>
      </c>
      <c r="R643">
        <v>0.5635</v>
      </c>
      <c r="S643">
        <v>2.7675999999999998</v>
      </c>
      <c r="T643" s="2">
        <v>9.9999999999999998E-13</v>
      </c>
      <c r="U643" s="2">
        <v>1.8726</v>
      </c>
      <c r="V643">
        <v>0.4854</v>
      </c>
      <c r="W643">
        <v>0.32269999999999999</v>
      </c>
      <c r="X643">
        <v>92.249499999999998</v>
      </c>
      <c r="Y643">
        <v>7.9138000000000002</v>
      </c>
      <c r="Z643">
        <v>33.745130000000003</v>
      </c>
      <c r="AA643">
        <v>-120.4092</v>
      </c>
      <c r="AB643">
        <v>39.664999999999999</v>
      </c>
      <c r="AC643">
        <v>33.447400000000002</v>
      </c>
      <c r="AD643">
        <v>33.444499999999998</v>
      </c>
      <c r="AE643">
        <v>4.1501999999999999</v>
      </c>
      <c r="AF643">
        <v>68.437100000000001</v>
      </c>
      <c r="AG643">
        <v>180.77199999999999</v>
      </c>
      <c r="AH643">
        <v>4.1421000000000001</v>
      </c>
      <c r="AI643">
        <v>68.349900000000005</v>
      </c>
      <c r="AJ643">
        <v>180.41839999999999</v>
      </c>
      <c r="AK643">
        <v>25.314599999999999</v>
      </c>
      <c r="AL643">
        <v>25.305900000000001</v>
      </c>
      <c r="AM643">
        <v>12.361499999999999</v>
      </c>
      <c r="AN643">
        <v>12.3956</v>
      </c>
      <c r="AO643">
        <v>1.18</v>
      </c>
      <c r="AP643">
        <v>265.86</v>
      </c>
      <c r="AQ643">
        <v>40</v>
      </c>
      <c r="AR643">
        <v>12.298</v>
      </c>
      <c r="AS643">
        <v>33.443399999999997</v>
      </c>
      <c r="AT643">
        <v>4.3239999999999998</v>
      </c>
      <c r="AU643">
        <v>0.38300000000000001</v>
      </c>
      <c r="AV643">
        <v>0.245</v>
      </c>
      <c r="AW643">
        <v>10.69</v>
      </c>
      <c r="AX643">
        <v>0.13300000000000001</v>
      </c>
      <c r="AY643">
        <v>0</v>
      </c>
      <c r="AZ643">
        <v>1</v>
      </c>
      <c r="BA643">
        <v>9.99</v>
      </c>
      <c r="BB643">
        <v>188.77</v>
      </c>
      <c r="BC643">
        <f t="shared" ref="BC643:BC706" si="20">(1.04*AE643)+0.0161</f>
        <v>4.3323079999999994</v>
      </c>
      <c r="BD643">
        <f t="shared" ref="BD643:BD706" si="21">AT643-BC643</f>
        <v>-8.307999999999538E-3</v>
      </c>
    </row>
    <row r="644" spans="1:56" x14ac:dyDescent="0.25">
      <c r="A644">
        <v>40</v>
      </c>
      <c r="B644">
        <v>63997</v>
      </c>
      <c r="C644">
        <v>64093</v>
      </c>
      <c r="D644">
        <v>17</v>
      </c>
      <c r="E644" t="s">
        <v>52</v>
      </c>
      <c r="F644">
        <v>2017</v>
      </c>
      <c r="G644" s="1">
        <v>0.16181712962962963</v>
      </c>
      <c r="H644">
        <v>30.1297</v>
      </c>
      <c r="I644">
        <v>29.911999999999999</v>
      </c>
      <c r="J644">
        <v>14.273400000000001</v>
      </c>
      <c r="K644">
        <v>14.2409</v>
      </c>
      <c r="L644">
        <v>4.3526999999999996</v>
      </c>
      <c r="M644">
        <v>0.1477</v>
      </c>
      <c r="N644">
        <v>4.9340999999999999</v>
      </c>
      <c r="O644">
        <v>1.1999999999999999E-3</v>
      </c>
      <c r="P644">
        <v>2.1930000000000001</v>
      </c>
      <c r="Q644">
        <v>2.2976000000000001</v>
      </c>
      <c r="R644">
        <v>0.34439999999999998</v>
      </c>
      <c r="S644">
        <v>2.8066</v>
      </c>
      <c r="T644" s="2">
        <v>9.9999999999999998E-13</v>
      </c>
      <c r="U644" s="2">
        <v>1.8726</v>
      </c>
      <c r="V644">
        <v>1.4653</v>
      </c>
      <c r="W644">
        <v>0.4199</v>
      </c>
      <c r="X644">
        <v>90.033900000000003</v>
      </c>
      <c r="Y644">
        <v>8.0564999999999998</v>
      </c>
      <c r="Z644">
        <v>33.745130000000003</v>
      </c>
      <c r="AA644">
        <v>-120.4092</v>
      </c>
      <c r="AB644">
        <v>29.913</v>
      </c>
      <c r="AC644">
        <v>33.439399999999999</v>
      </c>
      <c r="AD644">
        <v>33.439100000000003</v>
      </c>
      <c r="AE644">
        <v>4.9851000000000001</v>
      </c>
      <c r="AF644">
        <v>85.481700000000004</v>
      </c>
      <c r="AG644">
        <v>217.22200000000001</v>
      </c>
      <c r="AH644">
        <v>4.9564000000000004</v>
      </c>
      <c r="AI644">
        <v>84.933800000000005</v>
      </c>
      <c r="AJ644">
        <v>215.97020000000001</v>
      </c>
      <c r="AK644">
        <v>24.925000000000001</v>
      </c>
      <c r="AL644">
        <v>24.931699999999999</v>
      </c>
      <c r="AM644">
        <v>14.2691</v>
      </c>
      <c r="AN644">
        <v>14.236599999999999</v>
      </c>
      <c r="AO644">
        <v>1.2</v>
      </c>
      <c r="AP644">
        <v>302.77999999999997</v>
      </c>
      <c r="AQ644">
        <v>30</v>
      </c>
      <c r="AR644">
        <v>14.246</v>
      </c>
      <c r="AS644">
        <v>33.4437</v>
      </c>
      <c r="AT644">
        <v>5.2380000000000004</v>
      </c>
      <c r="AU644">
        <v>1.488</v>
      </c>
      <c r="AV644">
        <v>0.66800000000000004</v>
      </c>
      <c r="AW644">
        <v>4.16</v>
      </c>
      <c r="AX644">
        <v>0.18099999999999999</v>
      </c>
      <c r="AY644">
        <v>0.27</v>
      </c>
      <c r="AZ644">
        <v>0.55000000000000004</v>
      </c>
      <c r="BA644">
        <v>4.49</v>
      </c>
      <c r="BB644">
        <v>228.65</v>
      </c>
      <c r="BC644">
        <f t="shared" si="20"/>
        <v>5.2006040000000002</v>
      </c>
      <c r="BD644">
        <f t="shared" si="21"/>
        <v>3.7396000000000207E-2</v>
      </c>
    </row>
    <row r="645" spans="1:56" x14ac:dyDescent="0.25">
      <c r="A645">
        <v>40</v>
      </c>
      <c r="B645">
        <v>66467</v>
      </c>
      <c r="C645">
        <v>66563</v>
      </c>
      <c r="D645">
        <v>17</v>
      </c>
      <c r="E645" t="s">
        <v>52</v>
      </c>
      <c r="F645">
        <v>2017</v>
      </c>
      <c r="G645" s="1">
        <v>0.16300925925925927</v>
      </c>
      <c r="H645">
        <v>19.9085</v>
      </c>
      <c r="I645">
        <v>19.763999999999999</v>
      </c>
      <c r="J645">
        <v>14.523099999999999</v>
      </c>
      <c r="K645">
        <v>14.519600000000001</v>
      </c>
      <c r="L645">
        <v>4.3185000000000002</v>
      </c>
      <c r="M645">
        <v>0.2243</v>
      </c>
      <c r="N645">
        <v>4.9340999999999999</v>
      </c>
      <c r="O645">
        <v>1.1999999999999999E-3</v>
      </c>
      <c r="P645">
        <v>2.2587000000000002</v>
      </c>
      <c r="Q645">
        <v>2.3773</v>
      </c>
      <c r="R645">
        <v>0.28339999999999999</v>
      </c>
      <c r="S645">
        <v>2.8117999999999999</v>
      </c>
      <c r="T645" s="2">
        <v>9.9999999999999998E-13</v>
      </c>
      <c r="U645" s="2">
        <v>1.9743999999999999</v>
      </c>
      <c r="V645">
        <v>2.4603999999999999</v>
      </c>
      <c r="W645">
        <v>0.45179999999999998</v>
      </c>
      <c r="X645">
        <v>89.318799999999996</v>
      </c>
      <c r="Y645">
        <v>8.0753000000000004</v>
      </c>
      <c r="Z645">
        <v>33.745130000000003</v>
      </c>
      <c r="AA645">
        <v>-120.4092</v>
      </c>
      <c r="AB645">
        <v>19.765999999999998</v>
      </c>
      <c r="AC645">
        <v>33.448300000000003</v>
      </c>
      <c r="AD645">
        <v>33.447400000000002</v>
      </c>
      <c r="AE645">
        <v>5.1524000000000001</v>
      </c>
      <c r="AF645">
        <v>88.799800000000005</v>
      </c>
      <c r="AG645">
        <v>224.51900000000001</v>
      </c>
      <c r="AH645">
        <v>5.1536999999999997</v>
      </c>
      <c r="AI645">
        <v>88.815899999999999</v>
      </c>
      <c r="AJ645">
        <v>224.577</v>
      </c>
      <c r="AK645">
        <v>24.878900000000002</v>
      </c>
      <c r="AL645">
        <v>24.878900000000002</v>
      </c>
      <c r="AM645">
        <v>14.520200000000001</v>
      </c>
      <c r="AN645">
        <v>14.5167</v>
      </c>
      <c r="AO645">
        <v>1.22</v>
      </c>
      <c r="AP645">
        <v>306.89</v>
      </c>
      <c r="AQ645">
        <v>20</v>
      </c>
      <c r="AR645">
        <v>14.484999999999999</v>
      </c>
      <c r="AS645">
        <v>33.465800000000002</v>
      </c>
      <c r="AT645">
        <v>5.6740000000000004</v>
      </c>
      <c r="AU645">
        <v>1.9550000000000001</v>
      </c>
      <c r="AV645">
        <v>0.56599999999999995</v>
      </c>
      <c r="AW645">
        <v>1.71</v>
      </c>
      <c r="AX645">
        <v>0.10299999999999999</v>
      </c>
      <c r="AY645">
        <v>0.27</v>
      </c>
      <c r="AZ645">
        <v>0.37</v>
      </c>
      <c r="BA645">
        <v>2.5099999999999998</v>
      </c>
      <c r="BB645">
        <v>247.7</v>
      </c>
      <c r="BC645">
        <f t="shared" si="20"/>
        <v>5.3745960000000004</v>
      </c>
      <c r="BD645">
        <f t="shared" si="21"/>
        <v>0.299404</v>
      </c>
    </row>
    <row r="646" spans="1:56" x14ac:dyDescent="0.25">
      <c r="A646">
        <v>40</v>
      </c>
      <c r="B646">
        <v>69158</v>
      </c>
      <c r="C646">
        <v>69254</v>
      </c>
      <c r="D646">
        <v>17</v>
      </c>
      <c r="E646" t="s">
        <v>52</v>
      </c>
      <c r="F646">
        <v>2017</v>
      </c>
      <c r="G646" s="1">
        <v>0.16430555555555557</v>
      </c>
      <c r="H646">
        <v>10.343500000000001</v>
      </c>
      <c r="I646">
        <v>10.273</v>
      </c>
      <c r="J646">
        <v>15.0526</v>
      </c>
      <c r="K646">
        <v>15.0525</v>
      </c>
      <c r="L646">
        <v>4.2736999999999998</v>
      </c>
      <c r="M646">
        <v>0.21429999999999999</v>
      </c>
      <c r="N646">
        <v>3.4935</v>
      </c>
      <c r="O646">
        <v>1.2999999999999999E-3</v>
      </c>
      <c r="P646">
        <v>2.3847</v>
      </c>
      <c r="Q646">
        <v>2.5146999999999999</v>
      </c>
      <c r="R646">
        <v>0.22059999999999999</v>
      </c>
      <c r="S646">
        <v>2.8212000000000002</v>
      </c>
      <c r="T646" s="2">
        <v>9.9999999999999998E-13</v>
      </c>
      <c r="U646" s="2">
        <v>1.9743999999999999</v>
      </c>
      <c r="V646">
        <v>2.3315000000000001</v>
      </c>
      <c r="W646">
        <v>0.49409999999999998</v>
      </c>
      <c r="X646">
        <v>88.380300000000005</v>
      </c>
      <c r="Y646">
        <v>8.1094000000000008</v>
      </c>
      <c r="Z646">
        <v>33.745130000000003</v>
      </c>
      <c r="AA646">
        <v>-120.4092</v>
      </c>
      <c r="AB646">
        <v>10.27</v>
      </c>
      <c r="AC646">
        <v>33.455500000000001</v>
      </c>
      <c r="AD646">
        <v>33.454999999999998</v>
      </c>
      <c r="AE646">
        <v>5.4584999999999999</v>
      </c>
      <c r="AF646">
        <v>95.083399999999997</v>
      </c>
      <c r="AG646">
        <v>237.887</v>
      </c>
      <c r="AH646">
        <v>5.4673999999999996</v>
      </c>
      <c r="AI646">
        <v>95.236900000000006</v>
      </c>
      <c r="AJ646">
        <v>238.2723</v>
      </c>
      <c r="AK646">
        <v>24.770299999999999</v>
      </c>
      <c r="AL646">
        <v>24.7699</v>
      </c>
      <c r="AM646">
        <v>15.0511</v>
      </c>
      <c r="AN646">
        <v>15.0509</v>
      </c>
      <c r="AO646">
        <v>1.24</v>
      </c>
      <c r="AP646">
        <v>316.95999999999998</v>
      </c>
      <c r="AQ646">
        <v>10</v>
      </c>
      <c r="AR646">
        <v>15.023</v>
      </c>
      <c r="AS646">
        <v>33.454799999999999</v>
      </c>
      <c r="AT646">
        <v>5.6619999999999999</v>
      </c>
      <c r="AU646">
        <v>1.91</v>
      </c>
      <c r="AV646">
        <v>0.57099999999999995</v>
      </c>
      <c r="AW646">
        <v>1.75</v>
      </c>
      <c r="AX646">
        <v>0.107</v>
      </c>
      <c r="AY646">
        <v>0.23</v>
      </c>
      <c r="AZ646">
        <v>0.38</v>
      </c>
      <c r="BA646">
        <v>2.59</v>
      </c>
      <c r="BB646">
        <v>247.2</v>
      </c>
      <c r="BC646">
        <f t="shared" si="20"/>
        <v>5.6929400000000001</v>
      </c>
      <c r="BD646">
        <f t="shared" si="21"/>
        <v>-3.094000000000019E-2</v>
      </c>
    </row>
    <row r="647" spans="1:56" x14ac:dyDescent="0.25">
      <c r="A647">
        <v>40</v>
      </c>
      <c r="B647">
        <v>73539</v>
      </c>
      <c r="C647">
        <v>73635</v>
      </c>
      <c r="D647">
        <v>17</v>
      </c>
      <c r="E647" t="s">
        <v>52</v>
      </c>
      <c r="F647">
        <v>2017</v>
      </c>
      <c r="G647" s="1">
        <v>0.16642361111111112</v>
      </c>
      <c r="H647">
        <v>2.3592</v>
      </c>
      <c r="I647">
        <v>2.3460000000000001</v>
      </c>
      <c r="J647">
        <v>15.595700000000001</v>
      </c>
      <c r="K647">
        <v>15.5951</v>
      </c>
      <c r="L647">
        <v>4.2035</v>
      </c>
      <c r="M647">
        <v>0.25369999999999998</v>
      </c>
      <c r="N647">
        <v>4.9339000000000004</v>
      </c>
      <c r="O647">
        <v>1.1872</v>
      </c>
      <c r="P647">
        <v>2.4727999999999999</v>
      </c>
      <c r="Q647">
        <v>2.6019000000000001</v>
      </c>
      <c r="R647">
        <v>0.18149999999999999</v>
      </c>
      <c r="S647">
        <v>2.8306</v>
      </c>
      <c r="T647" s="2">
        <v>1.2644</v>
      </c>
      <c r="U647" s="2">
        <v>1.9743999999999999</v>
      </c>
      <c r="V647">
        <v>2.8428</v>
      </c>
      <c r="W647">
        <v>0.56120000000000003</v>
      </c>
      <c r="X647">
        <v>86.909400000000005</v>
      </c>
      <c r="Y647">
        <v>8.1427999999999994</v>
      </c>
      <c r="Z647">
        <v>33.745130000000003</v>
      </c>
      <c r="AA647">
        <v>-120.4092</v>
      </c>
      <c r="AB647">
        <v>2.3420000000000001</v>
      </c>
      <c r="AC647">
        <v>33.4572</v>
      </c>
      <c r="AD647">
        <v>33.457500000000003</v>
      </c>
      <c r="AE647">
        <v>5.6444999999999999</v>
      </c>
      <c r="AF647">
        <v>99.388999999999996</v>
      </c>
      <c r="AG647">
        <v>246.02</v>
      </c>
      <c r="AH647">
        <v>5.6261999999999999</v>
      </c>
      <c r="AI647">
        <v>99.064999999999998</v>
      </c>
      <c r="AJ647">
        <v>245.22069999999999</v>
      </c>
      <c r="AK647">
        <v>24.651900000000001</v>
      </c>
      <c r="AL647">
        <v>24.6523</v>
      </c>
      <c r="AM647">
        <v>15.5953</v>
      </c>
      <c r="AN647">
        <v>15.5947</v>
      </c>
      <c r="AO647">
        <v>1.27</v>
      </c>
      <c r="AP647">
        <v>327.99</v>
      </c>
      <c r="AQ647">
        <v>2</v>
      </c>
      <c r="AR647">
        <v>15.59</v>
      </c>
      <c r="AS647">
        <v>33.457299999999996</v>
      </c>
      <c r="AT647">
        <v>5.8719999999999999</v>
      </c>
      <c r="AU647">
        <v>2.4500000000000002</v>
      </c>
      <c r="AV647">
        <v>0.44800000000000001</v>
      </c>
      <c r="AW647">
        <v>0.85</v>
      </c>
      <c r="AX647">
        <v>7.6999999999999999E-2</v>
      </c>
      <c r="AY647">
        <v>0.18</v>
      </c>
      <c r="AZ647">
        <v>0.28999999999999998</v>
      </c>
      <c r="BA647">
        <v>2.33</v>
      </c>
      <c r="BB647">
        <v>256.35000000000002</v>
      </c>
      <c r="BC647">
        <f t="shared" si="20"/>
        <v>5.8863799999999999</v>
      </c>
      <c r="BD647">
        <f t="shared" si="21"/>
        <v>-1.4380000000000059E-2</v>
      </c>
    </row>
    <row r="648" spans="1:56" x14ac:dyDescent="0.25">
      <c r="A648">
        <v>41</v>
      </c>
      <c r="B648">
        <v>6342</v>
      </c>
      <c r="C648">
        <v>6438</v>
      </c>
      <c r="D648">
        <v>17</v>
      </c>
      <c r="E648" t="s">
        <v>52</v>
      </c>
      <c r="F648">
        <v>2017</v>
      </c>
      <c r="G648" s="1">
        <v>0.30983796296296295</v>
      </c>
      <c r="H648">
        <v>86.578999999999994</v>
      </c>
      <c r="I648">
        <v>85.942999999999998</v>
      </c>
      <c r="J648">
        <v>11.5486</v>
      </c>
      <c r="K648">
        <v>11.5524</v>
      </c>
      <c r="L648">
        <v>4.4360999999999997</v>
      </c>
      <c r="M648">
        <v>5.8500000000000003E-2</v>
      </c>
      <c r="N648">
        <v>0.65290000000000004</v>
      </c>
      <c r="O648">
        <v>1.5E-3</v>
      </c>
      <c r="P648">
        <v>1.6823999999999999</v>
      </c>
      <c r="Q648">
        <v>1.7668999999999999</v>
      </c>
      <c r="R648">
        <v>0.71330000000000005</v>
      </c>
      <c r="S648">
        <v>2.7597999999999998</v>
      </c>
      <c r="T648" s="2">
        <v>9.9999999999999998E-13</v>
      </c>
      <c r="U648" s="2">
        <v>1.9743999999999999</v>
      </c>
      <c r="V648">
        <v>0.30509999999999998</v>
      </c>
      <c r="W648">
        <v>0.34300000000000003</v>
      </c>
      <c r="X648">
        <v>91.781499999999994</v>
      </c>
      <c r="Y648">
        <v>7.8864999999999998</v>
      </c>
      <c r="Z648">
        <v>33.87818</v>
      </c>
      <c r="AA648">
        <v>-120.1341</v>
      </c>
      <c r="AB648">
        <v>85.944000000000003</v>
      </c>
      <c r="AC648">
        <v>33.567900000000002</v>
      </c>
      <c r="AD648">
        <v>33.5685</v>
      </c>
      <c r="AE648">
        <v>3.7010999999999998</v>
      </c>
      <c r="AF648">
        <v>60.0364</v>
      </c>
      <c r="AG648">
        <v>161.17099999999999</v>
      </c>
      <c r="AH648">
        <v>3.7033999999999998</v>
      </c>
      <c r="AI648">
        <v>60.078400000000002</v>
      </c>
      <c r="AJ648">
        <v>161.27010000000001</v>
      </c>
      <c r="AK648">
        <v>25.562899999999999</v>
      </c>
      <c r="AL648">
        <v>25.5627</v>
      </c>
      <c r="AM648">
        <v>11.537800000000001</v>
      </c>
      <c r="AN648">
        <v>11.541600000000001</v>
      </c>
      <c r="AO648">
        <v>0.26</v>
      </c>
      <c r="AP648">
        <v>243.34</v>
      </c>
      <c r="AQ648">
        <v>86</v>
      </c>
      <c r="AR648">
        <v>11.516999999999999</v>
      </c>
      <c r="AS648">
        <v>33.569899999999997</v>
      </c>
      <c r="AT648">
        <v>3.8119999999999998</v>
      </c>
      <c r="AU648">
        <v>0.26900000000000002</v>
      </c>
      <c r="AV648">
        <v>0.22</v>
      </c>
      <c r="AW648">
        <v>15.18</v>
      </c>
      <c r="AX648">
        <v>0.11700000000000001</v>
      </c>
      <c r="AY648">
        <v>0</v>
      </c>
      <c r="AZ648">
        <v>1.29</v>
      </c>
      <c r="BA648">
        <v>14.91</v>
      </c>
      <c r="BB648">
        <v>166.42</v>
      </c>
      <c r="BC648">
        <f t="shared" si="20"/>
        <v>3.8652439999999997</v>
      </c>
      <c r="BD648">
        <f t="shared" si="21"/>
        <v>-5.3243999999999847E-2</v>
      </c>
    </row>
    <row r="649" spans="1:56" x14ac:dyDescent="0.25">
      <c r="A649">
        <v>41</v>
      </c>
      <c r="B649">
        <v>9187</v>
      </c>
      <c r="C649">
        <v>9283</v>
      </c>
      <c r="D649">
        <v>17</v>
      </c>
      <c r="E649" t="s">
        <v>52</v>
      </c>
      <c r="F649">
        <v>2017</v>
      </c>
      <c r="G649" s="1">
        <v>0.31121527777777774</v>
      </c>
      <c r="H649">
        <v>71.556100000000001</v>
      </c>
      <c r="I649">
        <v>71.036000000000001</v>
      </c>
      <c r="J649">
        <v>11.777900000000001</v>
      </c>
      <c r="K649">
        <v>11.7707</v>
      </c>
      <c r="L649">
        <v>4.4333</v>
      </c>
      <c r="M649">
        <v>6.7799999999999999E-2</v>
      </c>
      <c r="N649">
        <v>1.3962000000000001</v>
      </c>
      <c r="O649">
        <v>1.1999999999999999E-3</v>
      </c>
      <c r="P649">
        <v>1.7277</v>
      </c>
      <c r="Q649">
        <v>1.8115000000000001</v>
      </c>
      <c r="R649">
        <v>0.65759999999999996</v>
      </c>
      <c r="S649">
        <v>2.7623000000000002</v>
      </c>
      <c r="T649" s="2">
        <v>9.9999999999999998E-13</v>
      </c>
      <c r="U649" s="2">
        <v>1.9743999999999999</v>
      </c>
      <c r="V649">
        <v>0.42670000000000002</v>
      </c>
      <c r="W649">
        <v>0.34560000000000002</v>
      </c>
      <c r="X649">
        <v>91.723200000000006</v>
      </c>
      <c r="Y649">
        <v>7.8952999999999998</v>
      </c>
      <c r="Z649">
        <v>33.878189999999996</v>
      </c>
      <c r="AA649">
        <v>-120.1341</v>
      </c>
      <c r="AB649">
        <v>71.034000000000006</v>
      </c>
      <c r="AC649">
        <v>33.5486</v>
      </c>
      <c r="AD649">
        <v>33.551200000000001</v>
      </c>
      <c r="AE649">
        <v>3.8201000000000001</v>
      </c>
      <c r="AF649">
        <v>62.259799999999998</v>
      </c>
      <c r="AG649">
        <v>166.36199999999999</v>
      </c>
      <c r="AH649">
        <v>3.8147000000000002</v>
      </c>
      <c r="AI649">
        <v>62.164200000000001</v>
      </c>
      <c r="AJ649">
        <v>166.12809999999999</v>
      </c>
      <c r="AK649">
        <v>25.505199999999999</v>
      </c>
      <c r="AL649">
        <v>25.508600000000001</v>
      </c>
      <c r="AM649">
        <v>11.7689</v>
      </c>
      <c r="AN649">
        <v>11.761699999999999</v>
      </c>
      <c r="AO649">
        <v>0.27</v>
      </c>
      <c r="AP649">
        <v>248.49</v>
      </c>
      <c r="AQ649">
        <v>71</v>
      </c>
      <c r="AR649">
        <v>11.765000000000001</v>
      </c>
      <c r="AS649">
        <v>33.5486</v>
      </c>
      <c r="AT649">
        <v>3.956</v>
      </c>
      <c r="AU649">
        <v>0.307</v>
      </c>
      <c r="AV649">
        <v>0.20200000000000001</v>
      </c>
      <c r="AW649">
        <v>13.97</v>
      </c>
      <c r="AX649">
        <v>0.124</v>
      </c>
      <c r="AY649">
        <v>0.05</v>
      </c>
      <c r="AZ649">
        <v>1.2</v>
      </c>
      <c r="BA649">
        <v>13.57</v>
      </c>
      <c r="BB649">
        <v>172.7</v>
      </c>
      <c r="BC649">
        <f t="shared" si="20"/>
        <v>3.989004</v>
      </c>
      <c r="BD649">
        <f t="shared" si="21"/>
        <v>-3.3004000000000033E-2</v>
      </c>
    </row>
    <row r="650" spans="1:56" x14ac:dyDescent="0.25">
      <c r="A650">
        <v>41</v>
      </c>
      <c r="B650">
        <v>11510</v>
      </c>
      <c r="C650">
        <v>11606</v>
      </c>
      <c r="D650">
        <v>17</v>
      </c>
      <c r="E650" t="s">
        <v>52</v>
      </c>
      <c r="F650">
        <v>2017</v>
      </c>
      <c r="G650" s="1">
        <v>0.31232638888888892</v>
      </c>
      <c r="H650">
        <v>60.602800000000002</v>
      </c>
      <c r="I650">
        <v>60.161000000000001</v>
      </c>
      <c r="J650">
        <v>12.3446</v>
      </c>
      <c r="K650">
        <v>12.3729</v>
      </c>
      <c r="L650">
        <v>4.4141000000000004</v>
      </c>
      <c r="M650">
        <v>7.5899999999999995E-2</v>
      </c>
      <c r="N650">
        <v>1.9336</v>
      </c>
      <c r="O650">
        <v>1.1999999999999999E-3</v>
      </c>
      <c r="P650">
        <v>1.8301000000000001</v>
      </c>
      <c r="Q650">
        <v>1.9211</v>
      </c>
      <c r="R650">
        <v>0.59099999999999997</v>
      </c>
      <c r="S650">
        <v>2.7721</v>
      </c>
      <c r="T650" s="2">
        <v>9.9999999999999998E-13</v>
      </c>
      <c r="U650" s="2">
        <v>1.9743999999999999</v>
      </c>
      <c r="V650">
        <v>0.53210000000000002</v>
      </c>
      <c r="W650">
        <v>0.36320000000000002</v>
      </c>
      <c r="X650">
        <v>91.320499999999996</v>
      </c>
      <c r="Y650">
        <v>7.9313000000000002</v>
      </c>
      <c r="Z650">
        <v>33.878189999999996</v>
      </c>
      <c r="AA650">
        <v>-120.1341</v>
      </c>
      <c r="AB650">
        <v>60.161999999999999</v>
      </c>
      <c r="AC650">
        <v>33.514499999999998</v>
      </c>
      <c r="AD650">
        <v>33.512599999999999</v>
      </c>
      <c r="AE650">
        <v>4.0980999999999996</v>
      </c>
      <c r="AF650">
        <v>67.575000000000003</v>
      </c>
      <c r="AG650">
        <v>178.49299999999999</v>
      </c>
      <c r="AH650">
        <v>4.0842000000000001</v>
      </c>
      <c r="AI650">
        <v>67.384200000000007</v>
      </c>
      <c r="AJ650">
        <v>177.8869</v>
      </c>
      <c r="AK650">
        <v>25.371500000000001</v>
      </c>
      <c r="AL650">
        <v>25.3645</v>
      </c>
      <c r="AM650">
        <v>12.3367</v>
      </c>
      <c r="AN650">
        <v>12.365</v>
      </c>
      <c r="AO650">
        <v>0.27</v>
      </c>
      <c r="AP650">
        <v>260.99</v>
      </c>
      <c r="AQ650">
        <v>60</v>
      </c>
      <c r="AR650">
        <v>12.273999999999999</v>
      </c>
      <c r="AS650">
        <v>33.516500000000001</v>
      </c>
      <c r="AT650">
        <v>4.2089999999999996</v>
      </c>
      <c r="AU650">
        <v>0.40100000000000002</v>
      </c>
      <c r="AV650">
        <v>0.22500000000000001</v>
      </c>
      <c r="AW650">
        <v>12.16</v>
      </c>
      <c r="AX650">
        <v>0.14299999999999999</v>
      </c>
      <c r="AY650">
        <v>0.05</v>
      </c>
      <c r="AZ650">
        <v>1.07</v>
      </c>
      <c r="BA650">
        <v>11.96</v>
      </c>
      <c r="BB650">
        <v>183.77</v>
      </c>
      <c r="BC650">
        <f t="shared" si="20"/>
        <v>4.2781239999999991</v>
      </c>
      <c r="BD650">
        <f t="shared" si="21"/>
        <v>-6.9123999999999519E-2</v>
      </c>
    </row>
    <row r="651" spans="1:56" x14ac:dyDescent="0.25">
      <c r="A651">
        <v>41</v>
      </c>
      <c r="B651">
        <v>13336</v>
      </c>
      <c r="C651">
        <v>13432</v>
      </c>
      <c r="D651">
        <v>17</v>
      </c>
      <c r="E651" t="s">
        <v>52</v>
      </c>
      <c r="F651">
        <v>2017</v>
      </c>
      <c r="G651" s="1">
        <v>0.31321759259259258</v>
      </c>
      <c r="H651">
        <v>50.340600000000002</v>
      </c>
      <c r="I651">
        <v>49.970999999999997</v>
      </c>
      <c r="J651">
        <v>14.196400000000001</v>
      </c>
      <c r="K651">
        <v>14.215999999999999</v>
      </c>
      <c r="L651">
        <v>4.3436000000000003</v>
      </c>
      <c r="M651">
        <v>0.13689999999999999</v>
      </c>
      <c r="N651">
        <v>2.4415</v>
      </c>
      <c r="O651">
        <v>1.1999999999999999E-3</v>
      </c>
      <c r="P651">
        <v>2.1051000000000002</v>
      </c>
      <c r="Q651">
        <v>2.2166000000000001</v>
      </c>
      <c r="R651">
        <v>0.35980000000000001</v>
      </c>
      <c r="S651">
        <v>2.7986</v>
      </c>
      <c r="T651" s="2">
        <v>9.9999999999999998E-13</v>
      </c>
      <c r="U651" s="2">
        <v>1.8726</v>
      </c>
      <c r="V651">
        <v>1.3241000000000001</v>
      </c>
      <c r="W651">
        <v>0.42830000000000001</v>
      </c>
      <c r="X651">
        <v>89.8446</v>
      </c>
      <c r="Y651">
        <v>8.0261999999999993</v>
      </c>
      <c r="Z651">
        <v>33.878189999999996</v>
      </c>
      <c r="AA651">
        <v>-120.1341</v>
      </c>
      <c r="AB651">
        <v>49.975999999999999</v>
      </c>
      <c r="AC651">
        <v>33.486600000000003</v>
      </c>
      <c r="AD651">
        <v>33.493899999999996</v>
      </c>
      <c r="AE651">
        <v>4.7331000000000003</v>
      </c>
      <c r="AF651">
        <v>81.057199999999995</v>
      </c>
      <c r="AG651">
        <v>206.22800000000001</v>
      </c>
      <c r="AH651">
        <v>4.7301000000000002</v>
      </c>
      <c r="AI651">
        <v>81.042000000000002</v>
      </c>
      <c r="AJ651">
        <v>206.09819999999999</v>
      </c>
      <c r="AK651">
        <v>24.978200000000001</v>
      </c>
      <c r="AL651">
        <v>24.979700000000001</v>
      </c>
      <c r="AM651">
        <v>14.1892</v>
      </c>
      <c r="AN651">
        <v>14.2088</v>
      </c>
      <c r="AO651">
        <v>0.28000000000000003</v>
      </c>
      <c r="AP651">
        <v>298.3</v>
      </c>
      <c r="AQ651">
        <v>50</v>
      </c>
      <c r="AR651">
        <v>14.081</v>
      </c>
      <c r="AS651">
        <v>33.496600000000001</v>
      </c>
      <c r="AT651">
        <v>4.8840000000000003</v>
      </c>
      <c r="AU651">
        <v>1.0609999999999999</v>
      </c>
      <c r="AV651">
        <v>0.40799999999999997</v>
      </c>
      <c r="AW651">
        <v>6.34</v>
      </c>
      <c r="AX651">
        <v>0.12</v>
      </c>
      <c r="AY651">
        <v>0.26</v>
      </c>
      <c r="AZ651">
        <v>0.68</v>
      </c>
      <c r="BA651">
        <v>6.94</v>
      </c>
      <c r="BB651">
        <v>213.2</v>
      </c>
      <c r="BC651">
        <f t="shared" si="20"/>
        <v>4.9385240000000001</v>
      </c>
      <c r="BD651">
        <f t="shared" si="21"/>
        <v>-5.4523999999999795E-2</v>
      </c>
    </row>
    <row r="652" spans="1:56" x14ac:dyDescent="0.25">
      <c r="A652">
        <v>41</v>
      </c>
      <c r="B652">
        <v>15139</v>
      </c>
      <c r="C652">
        <v>15235</v>
      </c>
      <c r="D652">
        <v>17</v>
      </c>
      <c r="E652" t="s">
        <v>52</v>
      </c>
      <c r="F652">
        <v>2017</v>
      </c>
      <c r="G652" s="1">
        <v>0.31408564814814816</v>
      </c>
      <c r="H652">
        <v>40.470300000000002</v>
      </c>
      <c r="I652">
        <v>40.179000000000002</v>
      </c>
      <c r="J652">
        <v>15.617000000000001</v>
      </c>
      <c r="K652">
        <v>15.6259</v>
      </c>
      <c r="L652">
        <v>4.2817999999999996</v>
      </c>
      <c r="M652">
        <v>0.16869999999999999</v>
      </c>
      <c r="N652">
        <v>2.9175</v>
      </c>
      <c r="O652">
        <v>1.1999999999999999E-3</v>
      </c>
      <c r="P652">
        <v>2.3403</v>
      </c>
      <c r="Q652">
        <v>2.4700000000000002</v>
      </c>
      <c r="R652">
        <v>0.21310000000000001</v>
      </c>
      <c r="S652">
        <v>2.8224</v>
      </c>
      <c r="T652" s="2">
        <v>9.9999999999999998E-13</v>
      </c>
      <c r="U652" s="2">
        <v>1.9743999999999999</v>
      </c>
      <c r="V652">
        <v>1.7383</v>
      </c>
      <c r="W652">
        <v>0.4864</v>
      </c>
      <c r="X652">
        <v>88.549300000000002</v>
      </c>
      <c r="Y652">
        <v>8.1118000000000006</v>
      </c>
      <c r="Z652">
        <v>33.878189999999996</v>
      </c>
      <c r="AA652">
        <v>-120.1341</v>
      </c>
      <c r="AB652">
        <v>40.177999999999997</v>
      </c>
      <c r="AC652">
        <v>33.471299999999999</v>
      </c>
      <c r="AD652">
        <v>33.472700000000003</v>
      </c>
      <c r="AE652">
        <v>5.2773000000000003</v>
      </c>
      <c r="AF652">
        <v>92.970299999999995</v>
      </c>
      <c r="AG652">
        <v>230.01400000000001</v>
      </c>
      <c r="AH652">
        <v>5.2927</v>
      </c>
      <c r="AI652">
        <v>93.257900000000006</v>
      </c>
      <c r="AJ652">
        <v>230.68340000000001</v>
      </c>
      <c r="AK652">
        <v>24.659300000000002</v>
      </c>
      <c r="AL652">
        <v>24.6584</v>
      </c>
      <c r="AM652">
        <v>15.610799999999999</v>
      </c>
      <c r="AN652">
        <v>15.6197</v>
      </c>
      <c r="AO652">
        <v>0.28000000000000003</v>
      </c>
      <c r="AP652">
        <v>328.47</v>
      </c>
      <c r="AQ652">
        <v>40</v>
      </c>
      <c r="AR652">
        <v>15.602</v>
      </c>
      <c r="AS652">
        <v>33.476100000000002</v>
      </c>
      <c r="AT652">
        <v>5.4809999999999999</v>
      </c>
      <c r="AU652">
        <v>1.627</v>
      </c>
      <c r="AV652">
        <v>0.42</v>
      </c>
      <c r="AW652">
        <v>1.76</v>
      </c>
      <c r="AX652">
        <v>7.0000000000000007E-2</v>
      </c>
      <c r="AY652">
        <v>0.24</v>
      </c>
      <c r="AZ652">
        <v>0.36</v>
      </c>
      <c r="BA652">
        <v>2.86</v>
      </c>
      <c r="BB652">
        <v>239.3</v>
      </c>
      <c r="BC652">
        <f t="shared" si="20"/>
        <v>5.5044919999999999</v>
      </c>
      <c r="BD652">
        <f t="shared" si="21"/>
        <v>-2.3492000000000068E-2</v>
      </c>
    </row>
    <row r="653" spans="1:56" x14ac:dyDescent="0.25">
      <c r="A653">
        <v>41</v>
      </c>
      <c r="B653">
        <v>17102</v>
      </c>
      <c r="C653">
        <v>17198</v>
      </c>
      <c r="D653">
        <v>17</v>
      </c>
      <c r="E653" t="s">
        <v>52</v>
      </c>
      <c r="F653">
        <v>2017</v>
      </c>
      <c r="G653" s="1">
        <v>0.31503472222222223</v>
      </c>
      <c r="H653">
        <v>30.217300000000002</v>
      </c>
      <c r="I653">
        <v>29.998999999999999</v>
      </c>
      <c r="J653">
        <v>15.7159</v>
      </c>
      <c r="K653">
        <v>15.714</v>
      </c>
      <c r="L653">
        <v>4.2683</v>
      </c>
      <c r="M653">
        <v>0.2011</v>
      </c>
      <c r="N653">
        <v>3.4289999999999998</v>
      </c>
      <c r="O653">
        <v>1.1999999999999999E-3</v>
      </c>
      <c r="P653">
        <v>2.3843000000000001</v>
      </c>
      <c r="Q653">
        <v>2.5085999999999999</v>
      </c>
      <c r="R653">
        <v>0.182</v>
      </c>
      <c r="S653">
        <v>2.8294999999999999</v>
      </c>
      <c r="T653" s="2">
        <v>9.9999999999999998E-13</v>
      </c>
      <c r="U653" s="2">
        <v>1.9743999999999999</v>
      </c>
      <c r="V653">
        <v>2.1595</v>
      </c>
      <c r="W653">
        <v>0.49930000000000002</v>
      </c>
      <c r="X653">
        <v>88.265600000000006</v>
      </c>
      <c r="Y653">
        <v>8.1384000000000007</v>
      </c>
      <c r="Z653">
        <v>33.878189999999996</v>
      </c>
      <c r="AA653">
        <v>-120.1341</v>
      </c>
      <c r="AB653">
        <v>30</v>
      </c>
      <c r="AC653">
        <v>33.4664</v>
      </c>
      <c r="AD653">
        <v>33.466900000000003</v>
      </c>
      <c r="AE653">
        <v>5.3898999999999999</v>
      </c>
      <c r="AF653">
        <v>95.135999999999996</v>
      </c>
      <c r="AG653">
        <v>234.92699999999999</v>
      </c>
      <c r="AH653">
        <v>5.3798000000000004</v>
      </c>
      <c r="AI653">
        <v>94.953500000000005</v>
      </c>
      <c r="AJ653">
        <v>234.48390000000001</v>
      </c>
      <c r="AK653">
        <v>24.633099999999999</v>
      </c>
      <c r="AL653">
        <v>24.633900000000001</v>
      </c>
      <c r="AM653">
        <v>15.7112</v>
      </c>
      <c r="AN653">
        <v>15.709300000000001</v>
      </c>
      <c r="AO653">
        <v>0.28999999999999998</v>
      </c>
      <c r="AP653">
        <v>330.66</v>
      </c>
      <c r="AQ653">
        <v>30</v>
      </c>
      <c r="AR653">
        <v>15.71</v>
      </c>
      <c r="AS653">
        <v>33.467599999999997</v>
      </c>
      <c r="AT653">
        <v>5.5990000000000002</v>
      </c>
      <c r="AU653">
        <v>2.0680000000000001</v>
      </c>
      <c r="AV653">
        <v>0.495</v>
      </c>
      <c r="AW653">
        <v>1.03</v>
      </c>
      <c r="AX653">
        <v>5.8999999999999997E-2</v>
      </c>
      <c r="AY653">
        <v>0.13</v>
      </c>
      <c r="AZ653">
        <v>0.31</v>
      </c>
      <c r="BA653">
        <v>2.19</v>
      </c>
      <c r="BB653">
        <v>244.43</v>
      </c>
      <c r="BC653">
        <f t="shared" si="20"/>
        <v>5.6215960000000003</v>
      </c>
      <c r="BD653">
        <f t="shared" si="21"/>
        <v>-2.259600000000006E-2</v>
      </c>
    </row>
    <row r="654" spans="1:56" x14ac:dyDescent="0.25">
      <c r="A654">
        <v>41</v>
      </c>
      <c r="B654">
        <v>18935</v>
      </c>
      <c r="C654">
        <v>19031</v>
      </c>
      <c r="D654">
        <v>17</v>
      </c>
      <c r="E654" t="s">
        <v>52</v>
      </c>
      <c r="F654">
        <v>2017</v>
      </c>
      <c r="G654" s="1">
        <v>0.31591435185185185</v>
      </c>
      <c r="H654">
        <v>20.255199999999999</v>
      </c>
      <c r="I654">
        <v>20.109000000000002</v>
      </c>
      <c r="J654">
        <v>15.8329</v>
      </c>
      <c r="K654">
        <v>15.832800000000001</v>
      </c>
      <c r="L654">
        <v>4.2526999999999999</v>
      </c>
      <c r="M654">
        <v>0.21929999999999999</v>
      </c>
      <c r="N654">
        <v>3.9752999999999998</v>
      </c>
      <c r="O654">
        <v>1.1999999999999999E-3</v>
      </c>
      <c r="P654">
        <v>2.4140999999999999</v>
      </c>
      <c r="Q654">
        <v>2.5430999999999999</v>
      </c>
      <c r="R654">
        <v>0.1724</v>
      </c>
      <c r="S654">
        <v>2.8336000000000001</v>
      </c>
      <c r="T654" s="2">
        <v>9.9999999999999998E-13</v>
      </c>
      <c r="U654" s="2">
        <v>1.9743999999999999</v>
      </c>
      <c r="V654">
        <v>2.3957999999999999</v>
      </c>
      <c r="W654">
        <v>0.5141</v>
      </c>
      <c r="X654">
        <v>87.939099999999996</v>
      </c>
      <c r="Y654">
        <v>8.1539000000000001</v>
      </c>
      <c r="Z654">
        <v>33.878189999999996</v>
      </c>
      <c r="AA654">
        <v>-120.1341</v>
      </c>
      <c r="AB654">
        <v>20.11</v>
      </c>
      <c r="AC654">
        <v>33.463299999999997</v>
      </c>
      <c r="AD654">
        <v>33.463799999999999</v>
      </c>
      <c r="AE654">
        <v>5.4557000000000002</v>
      </c>
      <c r="AF654">
        <v>96.518299999999996</v>
      </c>
      <c r="AG654">
        <v>237.803</v>
      </c>
      <c r="AH654">
        <v>5.4523999999999999</v>
      </c>
      <c r="AI654">
        <v>96.459199999999996</v>
      </c>
      <c r="AJ654">
        <v>237.65690000000001</v>
      </c>
      <c r="AK654">
        <v>24.604199999999999</v>
      </c>
      <c r="AL654">
        <v>24.604600000000001</v>
      </c>
      <c r="AM654">
        <v>15.829800000000001</v>
      </c>
      <c r="AN654">
        <v>15.829700000000001</v>
      </c>
      <c r="AO654">
        <v>0.28999999999999998</v>
      </c>
      <c r="AP654">
        <v>333.1</v>
      </c>
      <c r="AQ654">
        <v>20</v>
      </c>
      <c r="AR654">
        <v>15.834</v>
      </c>
      <c r="AS654">
        <v>33.462499999999999</v>
      </c>
      <c r="AT654">
        <v>5.6929999999999996</v>
      </c>
      <c r="AU654">
        <v>2.1</v>
      </c>
      <c r="AV654">
        <v>0.40600000000000003</v>
      </c>
      <c r="AW654">
        <v>0.62</v>
      </c>
      <c r="AX654">
        <v>4.9000000000000002E-2</v>
      </c>
      <c r="AY654">
        <v>0.13</v>
      </c>
      <c r="AZ654">
        <v>0.28000000000000003</v>
      </c>
      <c r="BA654">
        <v>1.86</v>
      </c>
      <c r="BB654">
        <v>248.54</v>
      </c>
      <c r="BC654">
        <f t="shared" si="20"/>
        <v>5.6900279999999999</v>
      </c>
      <c r="BD654">
        <f t="shared" si="21"/>
        <v>2.9719999999997526E-3</v>
      </c>
    </row>
    <row r="655" spans="1:56" x14ac:dyDescent="0.25">
      <c r="A655">
        <v>41</v>
      </c>
      <c r="B655">
        <v>20933</v>
      </c>
      <c r="C655">
        <v>21029</v>
      </c>
      <c r="D655">
        <v>17</v>
      </c>
      <c r="E655" t="s">
        <v>52</v>
      </c>
      <c r="F655">
        <v>2017</v>
      </c>
      <c r="G655" s="1">
        <v>0.31687500000000002</v>
      </c>
      <c r="H655">
        <v>10.3222</v>
      </c>
      <c r="I655">
        <v>10.246</v>
      </c>
      <c r="J655">
        <v>15.941800000000001</v>
      </c>
      <c r="K655">
        <v>15.9412</v>
      </c>
      <c r="L655">
        <v>4.2656999999999998</v>
      </c>
      <c r="M655">
        <v>0.19209999999999999</v>
      </c>
      <c r="N655">
        <v>4.5632999999999999</v>
      </c>
      <c r="O655">
        <v>1.1999999999999999E-3</v>
      </c>
      <c r="P655">
        <v>2.4079999999999999</v>
      </c>
      <c r="Q655">
        <v>2.5388999999999999</v>
      </c>
      <c r="R655">
        <v>0.1628</v>
      </c>
      <c r="S655">
        <v>2.8349000000000002</v>
      </c>
      <c r="T655" s="2">
        <v>9.9999999999999998E-13</v>
      </c>
      <c r="U655" s="2">
        <v>1.9743999999999999</v>
      </c>
      <c r="V655">
        <v>2.0428999999999999</v>
      </c>
      <c r="W655">
        <v>0.50170000000000003</v>
      </c>
      <c r="X655">
        <v>88.211799999999997</v>
      </c>
      <c r="Y655">
        <v>8.1578999999999997</v>
      </c>
      <c r="Z655">
        <v>33.878189999999996</v>
      </c>
      <c r="AA655">
        <v>-120.1341</v>
      </c>
      <c r="AB655">
        <v>10.247999999999999</v>
      </c>
      <c r="AC655">
        <v>33.463500000000003</v>
      </c>
      <c r="AD655">
        <v>33.4636</v>
      </c>
      <c r="AE655">
        <v>5.4204999999999997</v>
      </c>
      <c r="AF655">
        <v>96.099599999999995</v>
      </c>
      <c r="AG655">
        <v>236.27099999999999</v>
      </c>
      <c r="AH655">
        <v>5.4288999999999996</v>
      </c>
      <c r="AI655">
        <v>96.247699999999995</v>
      </c>
      <c r="AJ655">
        <v>236.637</v>
      </c>
      <c r="AK655">
        <v>24.5794</v>
      </c>
      <c r="AL655">
        <v>24.579699999999999</v>
      </c>
      <c r="AM655">
        <v>15.940200000000001</v>
      </c>
      <c r="AN655">
        <v>15.9396</v>
      </c>
      <c r="AO655">
        <v>0.3</v>
      </c>
      <c r="AP655">
        <v>335.15</v>
      </c>
      <c r="AQ655">
        <v>10</v>
      </c>
      <c r="AR655">
        <v>15.942</v>
      </c>
      <c r="AS655">
        <v>33.463700000000003</v>
      </c>
      <c r="AT655">
        <v>5.6440000000000001</v>
      </c>
      <c r="AU655">
        <v>1.9350000000000001</v>
      </c>
      <c r="AV655">
        <v>0.38200000000000001</v>
      </c>
      <c r="AW655">
        <v>0.78</v>
      </c>
      <c r="AX655">
        <v>5.8000000000000003E-2</v>
      </c>
      <c r="AY655">
        <v>0.1</v>
      </c>
      <c r="AZ655">
        <v>0.28999999999999998</v>
      </c>
      <c r="BA655">
        <v>2.19</v>
      </c>
      <c r="BB655">
        <v>246.38</v>
      </c>
      <c r="BC655">
        <f t="shared" si="20"/>
        <v>5.6534199999999997</v>
      </c>
      <c r="BD655">
        <f t="shared" si="21"/>
        <v>-9.4199999999995399E-3</v>
      </c>
    </row>
    <row r="656" spans="1:56" x14ac:dyDescent="0.25">
      <c r="A656">
        <v>41</v>
      </c>
      <c r="B656">
        <v>23127</v>
      </c>
      <c r="C656">
        <v>23223</v>
      </c>
      <c r="D656">
        <v>17</v>
      </c>
      <c r="E656" t="s">
        <v>52</v>
      </c>
      <c r="F656">
        <v>2017</v>
      </c>
      <c r="G656" s="1">
        <v>0.31793981481481481</v>
      </c>
      <c r="H656">
        <v>2.3144</v>
      </c>
      <c r="I656">
        <v>2.298</v>
      </c>
      <c r="J656">
        <v>16.255500000000001</v>
      </c>
      <c r="K656">
        <v>16.2621</v>
      </c>
      <c r="L656">
        <v>4.3143000000000002</v>
      </c>
      <c r="M656">
        <v>0.15859999999999999</v>
      </c>
      <c r="N656">
        <v>4.9130000000000003</v>
      </c>
      <c r="O656">
        <v>1.1333</v>
      </c>
      <c r="P656">
        <v>2.4083000000000001</v>
      </c>
      <c r="Q656">
        <v>2.5659000000000001</v>
      </c>
      <c r="R656">
        <v>0.18940000000000001</v>
      </c>
      <c r="S656">
        <v>2.8365</v>
      </c>
      <c r="T656" s="2">
        <v>1.1089</v>
      </c>
      <c r="U656" s="2">
        <v>1.9743999999999999</v>
      </c>
      <c r="V656">
        <v>1.607</v>
      </c>
      <c r="W656">
        <v>0.45590000000000003</v>
      </c>
      <c r="X656">
        <v>89.229100000000003</v>
      </c>
      <c r="Y656">
        <v>8.1623000000000001</v>
      </c>
      <c r="Z656">
        <v>33.87818</v>
      </c>
      <c r="AA656">
        <v>-120.1341</v>
      </c>
      <c r="AB656">
        <v>2.298</v>
      </c>
      <c r="AC656">
        <v>33.4619</v>
      </c>
      <c r="AD656">
        <v>33.4617</v>
      </c>
      <c r="AE656">
        <v>5.3811999999999998</v>
      </c>
      <c r="AF656">
        <v>95.990700000000004</v>
      </c>
      <c r="AG656">
        <v>234.577</v>
      </c>
      <c r="AH656">
        <v>5.4550999999999998</v>
      </c>
      <c r="AI656">
        <v>97.319900000000004</v>
      </c>
      <c r="AJ656">
        <v>237.79509999999999</v>
      </c>
      <c r="AK656">
        <v>24.506699999999999</v>
      </c>
      <c r="AL656">
        <v>24.504999999999999</v>
      </c>
      <c r="AM656">
        <v>16.255099999999999</v>
      </c>
      <c r="AN656">
        <v>16.261700000000001</v>
      </c>
      <c r="AO656">
        <v>0.31</v>
      </c>
      <c r="AP656">
        <v>341.82</v>
      </c>
      <c r="AQ656">
        <v>2</v>
      </c>
      <c r="AR656">
        <v>16.222000000000001</v>
      </c>
      <c r="AS656">
        <v>33.462499999999999</v>
      </c>
      <c r="AT656">
        <v>5.6390000000000002</v>
      </c>
      <c r="AU656">
        <v>1.4430000000000001</v>
      </c>
      <c r="AV656">
        <v>0.35499999999999998</v>
      </c>
      <c r="AW656">
        <v>0.93</v>
      </c>
      <c r="AX656">
        <v>7.0000000000000007E-2</v>
      </c>
      <c r="AY656">
        <v>0.19</v>
      </c>
      <c r="AZ656">
        <v>0.28999999999999998</v>
      </c>
      <c r="BA656">
        <v>2.75</v>
      </c>
      <c r="BB656">
        <v>246.17</v>
      </c>
      <c r="BC656">
        <f t="shared" si="20"/>
        <v>5.6125479999999994</v>
      </c>
      <c r="BD656">
        <f t="shared" si="21"/>
        <v>2.6452000000000808E-2</v>
      </c>
    </row>
    <row r="657" spans="1:56" x14ac:dyDescent="0.25">
      <c r="A657">
        <v>42</v>
      </c>
      <c r="B657">
        <v>8823</v>
      </c>
      <c r="C657">
        <v>8919</v>
      </c>
      <c r="D657">
        <v>17</v>
      </c>
      <c r="E657" t="s">
        <v>52</v>
      </c>
      <c r="F657">
        <v>2017</v>
      </c>
      <c r="G657" s="1">
        <v>0.55966435185185182</v>
      </c>
      <c r="H657">
        <v>101.28</v>
      </c>
      <c r="I657">
        <v>100.53</v>
      </c>
      <c r="J657">
        <v>10.4468</v>
      </c>
      <c r="K657">
        <v>10.4467</v>
      </c>
      <c r="L657">
        <v>4.4161999999999999</v>
      </c>
      <c r="M657">
        <v>3.49E-2</v>
      </c>
      <c r="N657">
        <v>0.76959999999999995</v>
      </c>
      <c r="O657">
        <v>1.2999999999999999E-3</v>
      </c>
      <c r="P657">
        <v>1.3661000000000001</v>
      </c>
      <c r="Q657">
        <v>1.4285000000000001</v>
      </c>
      <c r="R657">
        <v>0.90849999999999997</v>
      </c>
      <c r="S657">
        <v>2.7273999999999998</v>
      </c>
      <c r="T657" s="2">
        <v>9.9999999999999998E-13</v>
      </c>
      <c r="U657" s="2">
        <v>1.9743999999999999</v>
      </c>
      <c r="V657">
        <v>1.0500000000000001E-2</v>
      </c>
      <c r="W657">
        <v>0.36120000000000002</v>
      </c>
      <c r="X657">
        <v>91.364900000000006</v>
      </c>
      <c r="Y657">
        <v>7.7647000000000004</v>
      </c>
      <c r="Z657">
        <v>34.179859999999998</v>
      </c>
      <c r="AA657">
        <v>-119.5078</v>
      </c>
      <c r="AB657">
        <v>100.53100000000001</v>
      </c>
      <c r="AC657">
        <v>33.702300000000001</v>
      </c>
      <c r="AD657">
        <v>33.703699999999998</v>
      </c>
      <c r="AE657">
        <v>2.7745000000000002</v>
      </c>
      <c r="AF657">
        <v>43.996200000000002</v>
      </c>
      <c r="AG657">
        <v>120.785</v>
      </c>
      <c r="AH657">
        <v>2.7715000000000001</v>
      </c>
      <c r="AI657">
        <v>43.948599999999999</v>
      </c>
      <c r="AJ657">
        <v>120.6532</v>
      </c>
      <c r="AK657">
        <v>25.8644</v>
      </c>
      <c r="AL657">
        <v>25.865500000000001</v>
      </c>
      <c r="AM657">
        <v>10.435</v>
      </c>
      <c r="AN657">
        <v>10.434799999999999</v>
      </c>
      <c r="AO657">
        <v>0.3</v>
      </c>
      <c r="AP657">
        <v>214.85</v>
      </c>
      <c r="AQ657">
        <v>101</v>
      </c>
      <c r="AR657">
        <v>10.444000000000001</v>
      </c>
      <c r="AS657">
        <v>33.702300000000001</v>
      </c>
      <c r="AT657">
        <v>2.8690000000000002</v>
      </c>
      <c r="AU657">
        <v>3.3000000000000002E-2</v>
      </c>
      <c r="AV657">
        <v>0.10199999999999999</v>
      </c>
      <c r="AW657">
        <v>21.24</v>
      </c>
      <c r="AX657">
        <v>3.3000000000000002E-2</v>
      </c>
      <c r="AY657">
        <v>0</v>
      </c>
      <c r="AZ657">
        <v>1.73</v>
      </c>
      <c r="BA657">
        <v>21.67</v>
      </c>
      <c r="BB657">
        <v>125.21</v>
      </c>
      <c r="BC657">
        <f t="shared" si="20"/>
        <v>2.90158</v>
      </c>
      <c r="BD657">
        <f t="shared" si="21"/>
        <v>-3.2579999999999831E-2</v>
      </c>
    </row>
    <row r="658" spans="1:56" x14ac:dyDescent="0.25">
      <c r="A658">
        <v>42</v>
      </c>
      <c r="B658">
        <v>11592</v>
      </c>
      <c r="C658">
        <v>11688</v>
      </c>
      <c r="D658">
        <v>17</v>
      </c>
      <c r="E658" t="s">
        <v>52</v>
      </c>
      <c r="F658">
        <v>2017</v>
      </c>
      <c r="G658" s="1">
        <v>0.56099537037037039</v>
      </c>
      <c r="H658">
        <v>86.243799999999993</v>
      </c>
      <c r="I658">
        <v>85.611000000000004</v>
      </c>
      <c r="J658">
        <v>10.6265</v>
      </c>
      <c r="K658">
        <v>10.6235</v>
      </c>
      <c r="L658">
        <v>4.4405000000000001</v>
      </c>
      <c r="M658">
        <v>3.5700000000000003E-2</v>
      </c>
      <c r="N658">
        <v>1.5</v>
      </c>
      <c r="O658">
        <v>1.1999999999999999E-3</v>
      </c>
      <c r="P658">
        <v>1.4193</v>
      </c>
      <c r="Q658">
        <v>1.4841</v>
      </c>
      <c r="R658">
        <v>0.86150000000000004</v>
      </c>
      <c r="S658">
        <v>2.7311000000000001</v>
      </c>
      <c r="T658" s="2">
        <v>9.9999999999999998E-13</v>
      </c>
      <c r="U658" s="2">
        <v>1.9743999999999999</v>
      </c>
      <c r="V658">
        <v>1.15E-2</v>
      </c>
      <c r="W658">
        <v>0.33910000000000001</v>
      </c>
      <c r="X658">
        <v>91.8733</v>
      </c>
      <c r="Y658">
        <v>7.7781000000000002</v>
      </c>
      <c r="Z658">
        <v>34.179859999999998</v>
      </c>
      <c r="AA658">
        <v>-119.5078</v>
      </c>
      <c r="AB658">
        <v>85.61</v>
      </c>
      <c r="AC658">
        <v>33.6524</v>
      </c>
      <c r="AD658">
        <v>33.654200000000003</v>
      </c>
      <c r="AE658">
        <v>2.9310999999999998</v>
      </c>
      <c r="AF658">
        <v>46.645099999999999</v>
      </c>
      <c r="AG658">
        <v>127.61199999999999</v>
      </c>
      <c r="AH658">
        <v>2.9262000000000001</v>
      </c>
      <c r="AI658">
        <v>46.563699999999997</v>
      </c>
      <c r="AJ658">
        <v>127.3954</v>
      </c>
      <c r="AK658">
        <v>25.793900000000001</v>
      </c>
      <c r="AL658">
        <v>25.7959</v>
      </c>
      <c r="AM658">
        <v>10.616300000000001</v>
      </c>
      <c r="AN658">
        <v>10.613300000000001</v>
      </c>
      <c r="AO658">
        <v>0.31</v>
      </c>
      <c r="AP658">
        <v>221.23</v>
      </c>
      <c r="AQ658">
        <v>85</v>
      </c>
      <c r="AR658">
        <v>10.632999999999999</v>
      </c>
      <c r="AS658">
        <v>33.651499999999999</v>
      </c>
      <c r="AT658">
        <v>3.0489999999999999</v>
      </c>
      <c r="AU658">
        <v>4.1000000000000002E-2</v>
      </c>
      <c r="AV658">
        <v>8.5000000000000006E-2</v>
      </c>
      <c r="AW658">
        <v>19.489999999999998</v>
      </c>
      <c r="AX658">
        <v>0</v>
      </c>
      <c r="AY658">
        <v>0</v>
      </c>
      <c r="AZ658">
        <v>1.64</v>
      </c>
      <c r="BA658">
        <v>19.829999999999998</v>
      </c>
      <c r="BB658">
        <v>133.11000000000001</v>
      </c>
      <c r="BC658">
        <f t="shared" si="20"/>
        <v>3.0644439999999995</v>
      </c>
      <c r="BD658">
        <f t="shared" si="21"/>
        <v>-1.5443999999999569E-2</v>
      </c>
    </row>
    <row r="659" spans="1:56" x14ac:dyDescent="0.25">
      <c r="A659">
        <v>42</v>
      </c>
      <c r="B659">
        <v>14203</v>
      </c>
      <c r="C659">
        <v>14299</v>
      </c>
      <c r="D659">
        <v>17</v>
      </c>
      <c r="E659" t="s">
        <v>52</v>
      </c>
      <c r="F659">
        <v>2017</v>
      </c>
      <c r="G659" s="1">
        <v>0.56225694444444441</v>
      </c>
      <c r="H659">
        <v>71.163600000000002</v>
      </c>
      <c r="I659">
        <v>70.641999999999996</v>
      </c>
      <c r="J659">
        <v>10.7121</v>
      </c>
      <c r="K659">
        <v>10.712</v>
      </c>
      <c r="L659">
        <v>4.4817</v>
      </c>
      <c r="M659">
        <v>3.8600000000000002E-2</v>
      </c>
      <c r="N659">
        <v>2.2458999999999998</v>
      </c>
      <c r="O659">
        <v>1.1999999999999999E-3</v>
      </c>
      <c r="P659">
        <v>1.5084</v>
      </c>
      <c r="Q659">
        <v>1.5818000000000001</v>
      </c>
      <c r="R659">
        <v>0.8145</v>
      </c>
      <c r="S659">
        <v>2.7383000000000002</v>
      </c>
      <c r="T659" s="2">
        <v>9.9999999999999998E-13</v>
      </c>
      <c r="U659" s="2">
        <v>1.9743999999999999</v>
      </c>
      <c r="V659">
        <v>4.6899999999999997E-2</v>
      </c>
      <c r="W659">
        <v>0.30170000000000002</v>
      </c>
      <c r="X659">
        <v>92.7363</v>
      </c>
      <c r="Y659">
        <v>7.8061999999999996</v>
      </c>
      <c r="Z659">
        <v>34.179859999999998</v>
      </c>
      <c r="AA659">
        <v>-119.5078</v>
      </c>
      <c r="AB659">
        <v>70.643000000000001</v>
      </c>
      <c r="AC659">
        <v>33.5899</v>
      </c>
      <c r="AD659">
        <v>33.590899999999998</v>
      </c>
      <c r="AE659">
        <v>3.2048000000000001</v>
      </c>
      <c r="AF659">
        <v>51.0747</v>
      </c>
      <c r="AG659">
        <v>139.53700000000001</v>
      </c>
      <c r="AH659">
        <v>3.2061999999999999</v>
      </c>
      <c r="AI659">
        <v>51.097000000000001</v>
      </c>
      <c r="AJ659">
        <v>139.59790000000001</v>
      </c>
      <c r="AK659">
        <v>25.73</v>
      </c>
      <c r="AL659">
        <v>25.730799999999999</v>
      </c>
      <c r="AM659">
        <v>10.7037</v>
      </c>
      <c r="AN659">
        <v>10.7036</v>
      </c>
      <c r="AO659">
        <v>0.32</v>
      </c>
      <c r="AP659">
        <v>226.97</v>
      </c>
      <c r="AQ659">
        <v>70</v>
      </c>
      <c r="AR659">
        <v>10.718</v>
      </c>
      <c r="AS659">
        <v>33.58</v>
      </c>
      <c r="AT659">
        <v>3.391</v>
      </c>
      <c r="AU659">
        <v>6.0999999999999999E-2</v>
      </c>
      <c r="AV659">
        <v>7.9000000000000001E-2</v>
      </c>
      <c r="AW659">
        <v>18.62</v>
      </c>
      <c r="AX659">
        <v>0</v>
      </c>
      <c r="AY659">
        <v>0.16</v>
      </c>
      <c r="AZ659">
        <v>1.51</v>
      </c>
      <c r="BA659">
        <v>17.3</v>
      </c>
      <c r="BB659">
        <v>148.04</v>
      </c>
      <c r="BC659">
        <f t="shared" si="20"/>
        <v>3.3490920000000002</v>
      </c>
      <c r="BD659">
        <f t="shared" si="21"/>
        <v>4.1907999999999834E-2</v>
      </c>
    </row>
    <row r="660" spans="1:56" x14ac:dyDescent="0.25">
      <c r="A660">
        <v>42</v>
      </c>
      <c r="B660">
        <v>16943</v>
      </c>
      <c r="C660">
        <v>17039</v>
      </c>
      <c r="D660">
        <v>17</v>
      </c>
      <c r="E660" t="s">
        <v>52</v>
      </c>
      <c r="F660">
        <v>2017</v>
      </c>
      <c r="G660" s="1">
        <v>0.56357638888888884</v>
      </c>
      <c r="H660">
        <v>60.060499999999998</v>
      </c>
      <c r="I660">
        <v>59.624000000000002</v>
      </c>
      <c r="J660">
        <v>11.456899999999999</v>
      </c>
      <c r="K660">
        <v>11.4634</v>
      </c>
      <c r="L660">
        <v>4.4507000000000003</v>
      </c>
      <c r="M660">
        <v>5.0900000000000001E-2</v>
      </c>
      <c r="N660">
        <v>2.8092000000000001</v>
      </c>
      <c r="O660">
        <v>1.1999999999999999E-3</v>
      </c>
      <c r="P660">
        <v>1.6315999999999999</v>
      </c>
      <c r="Q660">
        <v>1.7123999999999999</v>
      </c>
      <c r="R660">
        <v>0.70860000000000001</v>
      </c>
      <c r="S660">
        <v>2.7511000000000001</v>
      </c>
      <c r="T660" s="2">
        <v>9.9999999999999998E-13</v>
      </c>
      <c r="U660" s="2">
        <v>1.9743999999999999</v>
      </c>
      <c r="V660">
        <v>0.2069</v>
      </c>
      <c r="W660">
        <v>0.32969999999999999</v>
      </c>
      <c r="X660">
        <v>92.086600000000004</v>
      </c>
      <c r="Y660">
        <v>7.8526999999999996</v>
      </c>
      <c r="Z660">
        <v>34.179859999999998</v>
      </c>
      <c r="AA660">
        <v>-119.5078</v>
      </c>
      <c r="AB660">
        <v>59.622</v>
      </c>
      <c r="AC660">
        <v>33.524299999999997</v>
      </c>
      <c r="AD660">
        <v>33.524500000000003</v>
      </c>
      <c r="AE660">
        <v>3.5402999999999998</v>
      </c>
      <c r="AF660">
        <v>57.300899999999999</v>
      </c>
      <c r="AG660">
        <v>154.172</v>
      </c>
      <c r="AH660">
        <v>3.5409999999999999</v>
      </c>
      <c r="AI660">
        <v>57.320099999999996</v>
      </c>
      <c r="AJ660">
        <v>154.202</v>
      </c>
      <c r="AK660">
        <v>25.545300000000001</v>
      </c>
      <c r="AL660">
        <v>25.5442</v>
      </c>
      <c r="AM660">
        <v>11.4495</v>
      </c>
      <c r="AN660">
        <v>11.456</v>
      </c>
      <c r="AO660">
        <v>0.32</v>
      </c>
      <c r="AP660">
        <v>244.36</v>
      </c>
      <c r="AQ660">
        <v>60</v>
      </c>
      <c r="AR660">
        <v>11.385</v>
      </c>
      <c r="AS660">
        <v>33.5229</v>
      </c>
      <c r="AT660">
        <v>3.6930000000000001</v>
      </c>
      <c r="AU660">
        <v>0.15</v>
      </c>
      <c r="AV660">
        <v>0.13</v>
      </c>
      <c r="AW660">
        <v>15.21</v>
      </c>
      <c r="AX660">
        <v>9.4E-2</v>
      </c>
      <c r="AY660">
        <v>0</v>
      </c>
      <c r="AZ660">
        <v>1.31</v>
      </c>
      <c r="BA660">
        <v>14.55</v>
      </c>
      <c r="BB660">
        <v>161.22999999999999</v>
      </c>
      <c r="BC660">
        <f t="shared" si="20"/>
        <v>3.6980119999999999</v>
      </c>
      <c r="BD660">
        <f t="shared" si="21"/>
        <v>-5.0119999999997944E-3</v>
      </c>
    </row>
    <row r="661" spans="1:56" x14ac:dyDescent="0.25">
      <c r="A661">
        <v>42</v>
      </c>
      <c r="B661">
        <v>19316</v>
      </c>
      <c r="C661">
        <v>19412</v>
      </c>
      <c r="D661">
        <v>17</v>
      </c>
      <c r="E661" t="s">
        <v>52</v>
      </c>
      <c r="F661">
        <v>2017</v>
      </c>
      <c r="G661" s="1">
        <v>0.56472222222222224</v>
      </c>
      <c r="H661">
        <v>49.992899999999999</v>
      </c>
      <c r="I661">
        <v>49.625999999999998</v>
      </c>
      <c r="J661">
        <v>12.0153</v>
      </c>
      <c r="K661">
        <v>12.0098</v>
      </c>
      <c r="L661">
        <v>4.4353999999999996</v>
      </c>
      <c r="M661">
        <v>5.6399999999999999E-2</v>
      </c>
      <c r="N661">
        <v>3.2997999999999998</v>
      </c>
      <c r="O661">
        <v>1.1999999999999999E-3</v>
      </c>
      <c r="P661">
        <v>1.6996</v>
      </c>
      <c r="Q661">
        <v>1.7851999999999999</v>
      </c>
      <c r="R661">
        <v>0.63990000000000002</v>
      </c>
      <c r="S661">
        <v>2.7604000000000002</v>
      </c>
      <c r="T661" s="2">
        <v>9.9999999999999998E-13</v>
      </c>
      <c r="U661" s="2">
        <v>1.9743999999999999</v>
      </c>
      <c r="V661">
        <v>0.27839999999999998</v>
      </c>
      <c r="W661">
        <v>0.34370000000000001</v>
      </c>
      <c r="X661">
        <v>91.767200000000003</v>
      </c>
      <c r="Y661">
        <v>7.8872</v>
      </c>
      <c r="Z661">
        <v>34.179859999999998</v>
      </c>
      <c r="AA661">
        <v>-119.5078</v>
      </c>
      <c r="AB661">
        <v>49.63</v>
      </c>
      <c r="AC661">
        <v>33.5139</v>
      </c>
      <c r="AD661">
        <v>33.514600000000002</v>
      </c>
      <c r="AE661">
        <v>3.7044000000000001</v>
      </c>
      <c r="AF661">
        <v>60.663600000000002</v>
      </c>
      <c r="AG661">
        <v>161.33600000000001</v>
      </c>
      <c r="AH661">
        <v>3.7071000000000001</v>
      </c>
      <c r="AI661">
        <v>60.700899999999997</v>
      </c>
      <c r="AJ661">
        <v>161.4528</v>
      </c>
      <c r="AK661">
        <v>25.433299999999999</v>
      </c>
      <c r="AL661">
        <v>25.434899999999999</v>
      </c>
      <c r="AM661">
        <v>12.008900000000001</v>
      </c>
      <c r="AN661">
        <v>12.003399999999999</v>
      </c>
      <c r="AO661">
        <v>0.33</v>
      </c>
      <c r="AP661">
        <v>254.81</v>
      </c>
      <c r="AQ661">
        <v>50</v>
      </c>
      <c r="AR661">
        <v>11.978999999999999</v>
      </c>
      <c r="AS661">
        <v>33.515700000000002</v>
      </c>
      <c r="AT661">
        <v>3.8570000000000002</v>
      </c>
      <c r="AU661">
        <v>0.17599999999999999</v>
      </c>
      <c r="AV661">
        <v>0.182</v>
      </c>
      <c r="AW661">
        <v>13.63</v>
      </c>
      <c r="AX661">
        <v>0.153</v>
      </c>
      <c r="AY661">
        <v>0</v>
      </c>
      <c r="AZ661">
        <v>1.21</v>
      </c>
      <c r="BA661">
        <v>13.52</v>
      </c>
      <c r="BB661">
        <v>168.37</v>
      </c>
      <c r="BC661">
        <f t="shared" si="20"/>
        <v>3.8686760000000002</v>
      </c>
      <c r="BD661">
        <f t="shared" si="21"/>
        <v>-1.167600000000002E-2</v>
      </c>
    </row>
    <row r="662" spans="1:56" x14ac:dyDescent="0.25">
      <c r="A662">
        <v>42</v>
      </c>
      <c r="B662">
        <v>21650</v>
      </c>
      <c r="C662">
        <v>21746</v>
      </c>
      <c r="D662">
        <v>17</v>
      </c>
      <c r="E662" t="s">
        <v>52</v>
      </c>
      <c r="F662">
        <v>2017</v>
      </c>
      <c r="G662" s="1">
        <v>0.56584490740740734</v>
      </c>
      <c r="H662">
        <v>40.045699999999997</v>
      </c>
      <c r="I662">
        <v>39.753</v>
      </c>
      <c r="J662">
        <v>13.2301</v>
      </c>
      <c r="K662">
        <v>13.2258</v>
      </c>
      <c r="L662">
        <v>4.4366000000000003</v>
      </c>
      <c r="M662">
        <v>7.9600000000000004E-2</v>
      </c>
      <c r="N662">
        <v>4.1247999999999996</v>
      </c>
      <c r="O662">
        <v>1.1999999999999999E-3</v>
      </c>
      <c r="P662">
        <v>1.9176</v>
      </c>
      <c r="Q662">
        <v>2.0143</v>
      </c>
      <c r="R662">
        <v>0.4526</v>
      </c>
      <c r="S662">
        <v>2.7837999999999998</v>
      </c>
      <c r="T662" s="2">
        <v>9.9999999999999998E-13</v>
      </c>
      <c r="U662" s="2">
        <v>1.9743999999999999</v>
      </c>
      <c r="V662">
        <v>0.58020000000000005</v>
      </c>
      <c r="W662">
        <v>0.34260000000000002</v>
      </c>
      <c r="X662">
        <v>91.792000000000002</v>
      </c>
      <c r="Y662">
        <v>7.9726999999999997</v>
      </c>
      <c r="Z662">
        <v>34.179859999999998</v>
      </c>
      <c r="AA662">
        <v>-119.5078</v>
      </c>
      <c r="AB662">
        <v>39.756</v>
      </c>
      <c r="AC662">
        <v>33.4512</v>
      </c>
      <c r="AD662">
        <v>33.451300000000003</v>
      </c>
      <c r="AE662">
        <v>4.2674000000000003</v>
      </c>
      <c r="AF662">
        <v>71.640299999999996</v>
      </c>
      <c r="AG662">
        <v>185.90600000000001</v>
      </c>
      <c r="AH662">
        <v>4.2647000000000004</v>
      </c>
      <c r="AI662">
        <v>71.588499999999996</v>
      </c>
      <c r="AJ662">
        <v>185.78710000000001</v>
      </c>
      <c r="AK662">
        <v>25.148499999999999</v>
      </c>
      <c r="AL662">
        <v>25.1494</v>
      </c>
      <c r="AM662">
        <v>13.224600000000001</v>
      </c>
      <c r="AN662">
        <v>13.2204</v>
      </c>
      <c r="AO662">
        <v>0.34</v>
      </c>
      <c r="AP662">
        <v>281.73</v>
      </c>
      <c r="AQ662">
        <v>40</v>
      </c>
      <c r="AR662">
        <v>13.034000000000001</v>
      </c>
      <c r="AS662">
        <v>33.452599999999997</v>
      </c>
      <c r="AT662">
        <v>4.4660000000000002</v>
      </c>
      <c r="AU662">
        <v>0.32600000000000001</v>
      </c>
      <c r="AV662">
        <v>0.161</v>
      </c>
      <c r="AW662">
        <v>8.56</v>
      </c>
      <c r="AX662">
        <v>0.252</v>
      </c>
      <c r="AY662">
        <v>0</v>
      </c>
      <c r="AZ662">
        <v>0.87</v>
      </c>
      <c r="BA662">
        <v>8.83</v>
      </c>
      <c r="BB662">
        <v>194.97</v>
      </c>
      <c r="BC662">
        <f t="shared" si="20"/>
        <v>4.4541960000000005</v>
      </c>
      <c r="BD662">
        <f t="shared" si="21"/>
        <v>1.1803999999999704E-2</v>
      </c>
    </row>
    <row r="663" spans="1:56" x14ac:dyDescent="0.25">
      <c r="A663">
        <v>42</v>
      </c>
      <c r="B663">
        <v>24032</v>
      </c>
      <c r="C663">
        <v>24128</v>
      </c>
      <c r="D663">
        <v>17</v>
      </c>
      <c r="E663" t="s">
        <v>52</v>
      </c>
      <c r="F663">
        <v>2017</v>
      </c>
      <c r="G663" s="1">
        <v>0.56699074074074074</v>
      </c>
      <c r="H663">
        <v>29.8706</v>
      </c>
      <c r="I663">
        <v>29.652000000000001</v>
      </c>
      <c r="J663">
        <v>14.226800000000001</v>
      </c>
      <c r="K663">
        <v>14.2281</v>
      </c>
      <c r="L663">
        <v>4.4305000000000003</v>
      </c>
      <c r="M663">
        <v>9.2399999999999996E-2</v>
      </c>
      <c r="N663">
        <v>4.2915999999999999</v>
      </c>
      <c r="O663">
        <v>1.1999999999999999E-3</v>
      </c>
      <c r="P663">
        <v>2.0817000000000001</v>
      </c>
      <c r="Q663">
        <v>2.1907000000000001</v>
      </c>
      <c r="R663">
        <v>0.35980000000000001</v>
      </c>
      <c r="S663">
        <v>2.802</v>
      </c>
      <c r="T663" s="2">
        <v>9.9999999999999998E-13</v>
      </c>
      <c r="U663" s="2">
        <v>1.9743999999999999</v>
      </c>
      <c r="V663">
        <v>0.74629999999999996</v>
      </c>
      <c r="W663">
        <v>0.34810000000000002</v>
      </c>
      <c r="X663">
        <v>91.664699999999996</v>
      </c>
      <c r="Y663">
        <v>8.0390999999999995</v>
      </c>
      <c r="Z663">
        <v>34.179859999999998</v>
      </c>
      <c r="AA663">
        <v>-119.5078</v>
      </c>
      <c r="AB663">
        <v>29.655000000000001</v>
      </c>
      <c r="AC663">
        <v>33.441299999999998</v>
      </c>
      <c r="AD663">
        <v>33.441400000000002</v>
      </c>
      <c r="AE663">
        <v>4.6600999999999999</v>
      </c>
      <c r="AF663">
        <v>79.8339</v>
      </c>
      <c r="AG663">
        <v>203.05600000000001</v>
      </c>
      <c r="AH663">
        <v>4.6637000000000004</v>
      </c>
      <c r="AI663">
        <v>79.898700000000005</v>
      </c>
      <c r="AJ663">
        <v>203.21559999999999</v>
      </c>
      <c r="AK663">
        <v>24.936299999999999</v>
      </c>
      <c r="AL663">
        <v>24.9361</v>
      </c>
      <c r="AM663">
        <v>14.2225</v>
      </c>
      <c r="AN663">
        <v>14.223800000000001</v>
      </c>
      <c r="AO663">
        <v>0.35</v>
      </c>
      <c r="AP663">
        <v>301.7</v>
      </c>
      <c r="AQ663">
        <v>30</v>
      </c>
      <c r="AR663">
        <v>14.208</v>
      </c>
      <c r="AS663">
        <v>33.441600000000001</v>
      </c>
      <c r="AT663">
        <v>4.8630000000000004</v>
      </c>
      <c r="AU663">
        <v>0.40200000000000002</v>
      </c>
      <c r="AV663">
        <v>0.19600000000000001</v>
      </c>
      <c r="AW663">
        <v>5.5</v>
      </c>
      <c r="AX663">
        <v>0.27900000000000003</v>
      </c>
      <c r="AY663">
        <v>0.06</v>
      </c>
      <c r="AZ663">
        <v>0.66</v>
      </c>
      <c r="BA663">
        <v>6.18</v>
      </c>
      <c r="BB663">
        <v>212.3</v>
      </c>
      <c r="BC663">
        <f t="shared" si="20"/>
        <v>4.8626040000000001</v>
      </c>
      <c r="BD663">
        <f t="shared" si="21"/>
        <v>3.9600000000028501E-4</v>
      </c>
    </row>
    <row r="664" spans="1:56" x14ac:dyDescent="0.25">
      <c r="A664">
        <v>42</v>
      </c>
      <c r="B664">
        <v>26303</v>
      </c>
      <c r="C664">
        <v>26399</v>
      </c>
      <c r="D664">
        <v>17</v>
      </c>
      <c r="E664" t="s">
        <v>52</v>
      </c>
      <c r="F664">
        <v>2017</v>
      </c>
      <c r="G664" s="1">
        <v>0.56809027777777776</v>
      </c>
      <c r="H664">
        <v>19.770800000000001</v>
      </c>
      <c r="I664">
        <v>19.629000000000001</v>
      </c>
      <c r="J664">
        <v>15.3674</v>
      </c>
      <c r="K664">
        <v>15.4169</v>
      </c>
      <c r="L664">
        <v>4.4128999999999996</v>
      </c>
      <c r="M664">
        <v>0.1176</v>
      </c>
      <c r="N664">
        <v>3.9857</v>
      </c>
      <c r="O664">
        <v>1.1999999999999999E-3</v>
      </c>
      <c r="P664">
        <v>2.2482000000000002</v>
      </c>
      <c r="Q664">
        <v>2.3908999999999998</v>
      </c>
      <c r="R664">
        <v>0.21640000000000001</v>
      </c>
      <c r="S664">
        <v>2.8235000000000001</v>
      </c>
      <c r="T664" s="2">
        <v>9.9999999999999998E-13</v>
      </c>
      <c r="U664" s="2">
        <v>1.9743999999999999</v>
      </c>
      <c r="V664">
        <v>1.0744</v>
      </c>
      <c r="W664">
        <v>0.36420000000000002</v>
      </c>
      <c r="X664">
        <v>91.296300000000002</v>
      </c>
      <c r="Y664">
        <v>8.1170000000000009</v>
      </c>
      <c r="Z664">
        <v>34.179859999999998</v>
      </c>
      <c r="AA664">
        <v>-119.5078</v>
      </c>
      <c r="AB664">
        <v>19.629000000000001</v>
      </c>
      <c r="AC664">
        <v>33.446599999999997</v>
      </c>
      <c r="AD664">
        <v>33.451799999999999</v>
      </c>
      <c r="AE664">
        <v>5.0328999999999997</v>
      </c>
      <c r="AF664">
        <v>88.213899999999995</v>
      </c>
      <c r="AG664">
        <v>219.35400000000001</v>
      </c>
      <c r="AH664">
        <v>5.1079999999999997</v>
      </c>
      <c r="AI664">
        <v>89.620699999999999</v>
      </c>
      <c r="AJ664">
        <v>222.62639999999999</v>
      </c>
      <c r="AK664">
        <v>24.694800000000001</v>
      </c>
      <c r="AL664">
        <v>24.687899999999999</v>
      </c>
      <c r="AM664">
        <v>15.3644</v>
      </c>
      <c r="AN664">
        <v>15.4139</v>
      </c>
      <c r="AO664">
        <v>0.35</v>
      </c>
      <c r="AP664">
        <v>324.44</v>
      </c>
      <c r="AQ664">
        <v>20</v>
      </c>
      <c r="AR664">
        <v>15.359</v>
      </c>
      <c r="AS664">
        <v>33.460500000000003</v>
      </c>
      <c r="AT664">
        <v>5.3470000000000004</v>
      </c>
      <c r="AU664">
        <v>0.52800000000000002</v>
      </c>
      <c r="AV664">
        <v>0.27100000000000002</v>
      </c>
      <c r="AW664">
        <v>2.14</v>
      </c>
      <c r="AX664">
        <v>0.155</v>
      </c>
      <c r="AY664">
        <v>0.19</v>
      </c>
      <c r="AZ664">
        <v>0.4</v>
      </c>
      <c r="BA664">
        <v>3.14</v>
      </c>
      <c r="BB664">
        <v>233.45</v>
      </c>
      <c r="BC664">
        <f t="shared" si="20"/>
        <v>5.2503159999999998</v>
      </c>
      <c r="BD664">
        <f t="shared" si="21"/>
        <v>9.6684000000000658E-2</v>
      </c>
    </row>
    <row r="665" spans="1:56" x14ac:dyDescent="0.25">
      <c r="A665">
        <v>42</v>
      </c>
      <c r="B665">
        <v>29003</v>
      </c>
      <c r="C665">
        <v>29099</v>
      </c>
      <c r="D665">
        <v>17</v>
      </c>
      <c r="E665" t="s">
        <v>52</v>
      </c>
      <c r="F665">
        <v>2017</v>
      </c>
      <c r="G665" s="1">
        <v>0.56938657407407411</v>
      </c>
      <c r="H665">
        <v>9.8005999999999993</v>
      </c>
      <c r="I665">
        <v>9.73</v>
      </c>
      <c r="J665">
        <v>16.767499999999998</v>
      </c>
      <c r="K665">
        <v>16.7194</v>
      </c>
      <c r="L665">
        <v>4.3686999999999996</v>
      </c>
      <c r="M665">
        <v>0.13589999999999999</v>
      </c>
      <c r="N665">
        <v>3.4975999999999998</v>
      </c>
      <c r="O665">
        <v>1.1999999999999999E-3</v>
      </c>
      <c r="P665">
        <v>2.4199000000000002</v>
      </c>
      <c r="Q665">
        <v>2.5451999999999999</v>
      </c>
      <c r="R665">
        <v>0.1573</v>
      </c>
      <c r="S665">
        <v>2.8378999999999999</v>
      </c>
      <c r="T665" s="2">
        <v>9.9999999999999998E-13</v>
      </c>
      <c r="U665" s="2">
        <v>1.9743999999999999</v>
      </c>
      <c r="V665">
        <v>1.3111999999999999</v>
      </c>
      <c r="W665">
        <v>0.40500000000000003</v>
      </c>
      <c r="X665">
        <v>90.370400000000004</v>
      </c>
      <c r="Y665">
        <v>8.1661000000000001</v>
      </c>
      <c r="Z665">
        <v>34.179859999999998</v>
      </c>
      <c r="AA665">
        <v>-119.5078</v>
      </c>
      <c r="AB665">
        <v>9.73</v>
      </c>
      <c r="AC665">
        <v>33.469900000000003</v>
      </c>
      <c r="AD665">
        <v>33.471400000000003</v>
      </c>
      <c r="AE665">
        <v>5.3672000000000004</v>
      </c>
      <c r="AF665">
        <v>96.703400000000002</v>
      </c>
      <c r="AG665">
        <v>233.99199999999999</v>
      </c>
      <c r="AH665">
        <v>5.3651</v>
      </c>
      <c r="AI665">
        <v>96.5762</v>
      </c>
      <c r="AJ665">
        <v>233.8973</v>
      </c>
      <c r="AK665">
        <v>24.395</v>
      </c>
      <c r="AL665">
        <v>24.407299999999999</v>
      </c>
      <c r="AM665">
        <v>16.765899999999998</v>
      </c>
      <c r="AN665">
        <v>16.7178</v>
      </c>
      <c r="AO665">
        <v>0.36</v>
      </c>
      <c r="AP665">
        <v>352.72</v>
      </c>
      <c r="AQ665">
        <v>10</v>
      </c>
      <c r="AR665">
        <v>16.66</v>
      </c>
      <c r="AS665">
        <v>33.469099999999997</v>
      </c>
      <c r="AT665">
        <v>5.5880000000000001</v>
      </c>
      <c r="AU665">
        <v>0.72099999999999997</v>
      </c>
      <c r="AV665">
        <v>0.32600000000000001</v>
      </c>
      <c r="AW665">
        <v>0.47</v>
      </c>
      <c r="AX665">
        <v>6.7000000000000004E-2</v>
      </c>
      <c r="AY665">
        <v>0.18</v>
      </c>
      <c r="AZ665">
        <v>0.26</v>
      </c>
      <c r="BA665">
        <v>1.41</v>
      </c>
      <c r="BB665">
        <v>243.95</v>
      </c>
      <c r="BC665">
        <f t="shared" si="20"/>
        <v>5.597988</v>
      </c>
      <c r="BD665">
        <f t="shared" si="21"/>
        <v>-9.9879999999998859E-3</v>
      </c>
    </row>
    <row r="666" spans="1:56" x14ac:dyDescent="0.25">
      <c r="A666">
        <v>42</v>
      </c>
      <c r="B666">
        <v>31527</v>
      </c>
      <c r="C666">
        <v>31623</v>
      </c>
      <c r="D666">
        <v>17</v>
      </c>
      <c r="E666" t="s">
        <v>52</v>
      </c>
      <c r="F666">
        <v>2017</v>
      </c>
      <c r="G666" s="1">
        <v>0.5706134259259259</v>
      </c>
      <c r="H666">
        <v>1.8062</v>
      </c>
      <c r="I666">
        <v>1.7909999999999999</v>
      </c>
      <c r="J666">
        <v>17.4437</v>
      </c>
      <c r="K666">
        <v>17.4419</v>
      </c>
      <c r="L666">
        <v>4.3640999999999996</v>
      </c>
      <c r="M666">
        <v>0.1162</v>
      </c>
      <c r="N666">
        <v>4.9282000000000004</v>
      </c>
      <c r="O666">
        <v>1.2867</v>
      </c>
      <c r="P666">
        <v>2.4517000000000002</v>
      </c>
      <c r="Q666">
        <v>2.5994000000000002</v>
      </c>
      <c r="R666">
        <v>0.13569999999999999</v>
      </c>
      <c r="S666">
        <v>2.8395999999999999</v>
      </c>
      <c r="T666" s="2">
        <v>1.6087</v>
      </c>
      <c r="U666" s="2">
        <v>1.9743999999999999</v>
      </c>
      <c r="V666">
        <v>1.0550999999999999</v>
      </c>
      <c r="W666">
        <v>0.4093</v>
      </c>
      <c r="X666">
        <v>90.272900000000007</v>
      </c>
      <c r="Y666">
        <v>8.1696000000000009</v>
      </c>
      <c r="Z666">
        <v>34.179859999999998</v>
      </c>
      <c r="AA666">
        <v>-119.5078</v>
      </c>
      <c r="AB666">
        <v>1.7929999999999999</v>
      </c>
      <c r="AC666">
        <v>33.479700000000001</v>
      </c>
      <c r="AD666">
        <v>33.479900000000001</v>
      </c>
      <c r="AE666">
        <v>5.3780999999999999</v>
      </c>
      <c r="AF666">
        <v>98.174199999999999</v>
      </c>
      <c r="AG666">
        <v>234.499</v>
      </c>
      <c r="AH666">
        <v>5.4344999999999999</v>
      </c>
      <c r="AI666">
        <v>99.201099999999997</v>
      </c>
      <c r="AJ666">
        <v>236.96</v>
      </c>
      <c r="AK666">
        <v>24.2425</v>
      </c>
      <c r="AL666">
        <v>24.243099999999998</v>
      </c>
      <c r="AM666">
        <v>17.4434</v>
      </c>
      <c r="AN666">
        <v>17.441600000000001</v>
      </c>
      <c r="AO666">
        <v>0.37</v>
      </c>
      <c r="AP666">
        <v>366.99</v>
      </c>
      <c r="AQ666">
        <v>2</v>
      </c>
      <c r="AR666">
        <v>17.475999999999999</v>
      </c>
      <c r="AS666">
        <v>33.487200000000001</v>
      </c>
      <c r="AT666">
        <v>5.6130000000000004</v>
      </c>
      <c r="AU666">
        <v>0.91900000000000004</v>
      </c>
      <c r="AV666">
        <v>0.16700000000000001</v>
      </c>
      <c r="AW666">
        <v>0.08</v>
      </c>
      <c r="AX666">
        <v>2.8000000000000001E-2</v>
      </c>
      <c r="AY666">
        <v>0</v>
      </c>
      <c r="AZ666">
        <v>0.2</v>
      </c>
      <c r="BA666">
        <v>1.33</v>
      </c>
      <c r="BB666">
        <v>245.05</v>
      </c>
      <c r="BC666">
        <f t="shared" si="20"/>
        <v>5.609324</v>
      </c>
      <c r="BD666">
        <f t="shared" si="21"/>
        <v>3.6760000000004567E-3</v>
      </c>
    </row>
    <row r="667" spans="1:56" x14ac:dyDescent="0.25">
      <c r="A667">
        <v>43</v>
      </c>
      <c r="B667">
        <v>2956</v>
      </c>
      <c r="C667">
        <v>3052</v>
      </c>
      <c r="D667">
        <v>17</v>
      </c>
      <c r="E667" t="s">
        <v>52</v>
      </c>
      <c r="F667">
        <v>2017</v>
      </c>
      <c r="G667" s="1">
        <v>0.66770833333333324</v>
      </c>
      <c r="H667">
        <v>15.4292</v>
      </c>
      <c r="I667">
        <v>15.32</v>
      </c>
      <c r="J667">
        <v>15.439299999999999</v>
      </c>
      <c r="K667">
        <v>15.436500000000001</v>
      </c>
      <c r="L667">
        <v>2.5783999999999998</v>
      </c>
      <c r="M667">
        <v>0.23449999999999999</v>
      </c>
      <c r="N667">
        <v>0.28870000000000001</v>
      </c>
      <c r="O667">
        <v>0.40789999999999998</v>
      </c>
      <c r="P667">
        <v>2.1684000000000001</v>
      </c>
      <c r="Q667">
        <v>2.2776999999999998</v>
      </c>
      <c r="R667">
        <v>0.21160000000000001</v>
      </c>
      <c r="S667">
        <v>2.8119999999999998</v>
      </c>
      <c r="T667" s="2">
        <v>0.1341</v>
      </c>
      <c r="U667" s="2">
        <v>1851.3</v>
      </c>
      <c r="V667">
        <v>2.5933999999999999</v>
      </c>
      <c r="W667">
        <v>2.5497999999999998</v>
      </c>
      <c r="X667">
        <v>52.865400000000001</v>
      </c>
      <c r="Y667">
        <v>8.0730000000000004</v>
      </c>
      <c r="Z667">
        <v>34.257260000000002</v>
      </c>
      <c r="AA667">
        <v>-119.3259</v>
      </c>
      <c r="AB667">
        <v>15.318</v>
      </c>
      <c r="AC667">
        <v>33.4148</v>
      </c>
      <c r="AD667">
        <v>33.413899999999998</v>
      </c>
      <c r="AE667">
        <v>4.7866999999999997</v>
      </c>
      <c r="AF667">
        <v>84.001300000000001</v>
      </c>
      <c r="AG667">
        <v>208.62799999999999</v>
      </c>
      <c r="AH667">
        <v>4.7637</v>
      </c>
      <c r="AI667">
        <v>83.593699999999998</v>
      </c>
      <c r="AJ667">
        <v>207.62860000000001</v>
      </c>
      <c r="AK667">
        <v>24.654299999999999</v>
      </c>
      <c r="AL667">
        <v>24.654199999999999</v>
      </c>
      <c r="AM667">
        <v>15.436999999999999</v>
      </c>
      <c r="AN667">
        <v>15.434200000000001</v>
      </c>
      <c r="AO667">
        <v>0.05</v>
      </c>
      <c r="AP667">
        <v>328.16</v>
      </c>
      <c r="AQ667">
        <v>15</v>
      </c>
      <c r="AR667">
        <v>15.458</v>
      </c>
      <c r="AS667">
        <v>33.414900000000003</v>
      </c>
      <c r="AT667">
        <v>4.99</v>
      </c>
      <c r="AU667">
        <v>1.84</v>
      </c>
      <c r="AV667">
        <v>0.74</v>
      </c>
      <c r="AW667">
        <v>0.47</v>
      </c>
      <c r="AX667">
        <v>0.308</v>
      </c>
      <c r="AY667">
        <v>0.34</v>
      </c>
      <c r="AZ667">
        <v>0.54</v>
      </c>
      <c r="BA667">
        <v>4.74</v>
      </c>
      <c r="BB667">
        <v>217.91</v>
      </c>
      <c r="BC667">
        <f t="shared" si="20"/>
        <v>4.9942679999999999</v>
      </c>
      <c r="BD667">
        <f t="shared" si="21"/>
        <v>-4.2679999999997165E-3</v>
      </c>
    </row>
    <row r="668" spans="1:56" x14ac:dyDescent="0.25">
      <c r="A668">
        <v>43</v>
      </c>
      <c r="B668">
        <v>4929</v>
      </c>
      <c r="C668">
        <v>5025</v>
      </c>
      <c r="D668">
        <v>17</v>
      </c>
      <c r="E668" t="s">
        <v>52</v>
      </c>
      <c r="F668">
        <v>2017</v>
      </c>
      <c r="G668" s="1">
        <v>0.66865740740740742</v>
      </c>
      <c r="H668">
        <v>10.4155</v>
      </c>
      <c r="I668">
        <v>10.340999999999999</v>
      </c>
      <c r="J668">
        <v>15.4533</v>
      </c>
      <c r="K668">
        <v>15.452</v>
      </c>
      <c r="L668">
        <v>2.8523000000000001</v>
      </c>
      <c r="M668">
        <v>0.21779999999999999</v>
      </c>
      <c r="N668">
        <v>0.51559999999999995</v>
      </c>
      <c r="O668">
        <v>1.3391999999999999</v>
      </c>
      <c r="P668">
        <v>2.1732</v>
      </c>
      <c r="Q668">
        <v>2.2867000000000002</v>
      </c>
      <c r="R668">
        <v>0.18809999999999999</v>
      </c>
      <c r="S668">
        <v>2.8140999999999998</v>
      </c>
      <c r="T668" s="2">
        <v>1.8247</v>
      </c>
      <c r="U668" s="2">
        <v>1886.4</v>
      </c>
      <c r="V668">
        <v>2.3759999999999999</v>
      </c>
      <c r="W668">
        <v>2.1375999999999999</v>
      </c>
      <c r="X668">
        <v>58.601900000000001</v>
      </c>
      <c r="Y668">
        <v>8.0808999999999997</v>
      </c>
      <c r="Z668">
        <v>34.257260000000002</v>
      </c>
      <c r="AA668">
        <v>-119.3259</v>
      </c>
      <c r="AB668">
        <v>10.340999999999999</v>
      </c>
      <c r="AC668">
        <v>33.416699999999999</v>
      </c>
      <c r="AD668">
        <v>33.417499999999997</v>
      </c>
      <c r="AE668">
        <v>4.7986000000000004</v>
      </c>
      <c r="AF668">
        <v>84.235500000000002</v>
      </c>
      <c r="AG668">
        <v>209.15</v>
      </c>
      <c r="AH668">
        <v>4.8003</v>
      </c>
      <c r="AI668">
        <v>84.263900000000007</v>
      </c>
      <c r="AJ668">
        <v>209.22479999999999</v>
      </c>
      <c r="AK668">
        <v>24.6525</v>
      </c>
      <c r="AL668">
        <v>24.653400000000001</v>
      </c>
      <c r="AM668">
        <v>15.451700000000001</v>
      </c>
      <c r="AN668">
        <v>15.4504</v>
      </c>
      <c r="AO668">
        <v>0.06</v>
      </c>
      <c r="AP668">
        <v>328.18</v>
      </c>
      <c r="AQ668">
        <v>10</v>
      </c>
      <c r="AR668">
        <v>15.454000000000001</v>
      </c>
      <c r="AS668">
        <v>33.418199999999999</v>
      </c>
      <c r="AT668">
        <v>5.0129999999999999</v>
      </c>
      <c r="AU668">
        <v>1.956</v>
      </c>
      <c r="AV668">
        <v>0.78</v>
      </c>
      <c r="AW668">
        <v>0.53</v>
      </c>
      <c r="AX668">
        <v>0.29399999999999998</v>
      </c>
      <c r="AY668">
        <v>0.34</v>
      </c>
      <c r="AZ668">
        <v>0.55000000000000004</v>
      </c>
      <c r="BA668">
        <v>4.55</v>
      </c>
      <c r="BB668">
        <v>218.9</v>
      </c>
      <c r="BC668">
        <f t="shared" si="20"/>
        <v>5.0066440000000005</v>
      </c>
      <c r="BD668">
        <f t="shared" si="21"/>
        <v>6.3559999999993622E-3</v>
      </c>
    </row>
    <row r="669" spans="1:56" x14ac:dyDescent="0.25">
      <c r="A669">
        <v>43</v>
      </c>
      <c r="B669">
        <v>6565</v>
      </c>
      <c r="C669">
        <v>6661</v>
      </c>
      <c r="D669">
        <v>17</v>
      </c>
      <c r="E669" t="s">
        <v>52</v>
      </c>
      <c r="F669">
        <v>2017</v>
      </c>
      <c r="G669" s="1">
        <v>0.6694444444444444</v>
      </c>
      <c r="H669">
        <v>5.4592000000000001</v>
      </c>
      <c r="I669">
        <v>5.4210000000000003</v>
      </c>
      <c r="J669">
        <v>15.4778</v>
      </c>
      <c r="K669">
        <v>15.481400000000001</v>
      </c>
      <c r="L669">
        <v>2.9068000000000001</v>
      </c>
      <c r="M669">
        <v>0.22450000000000001</v>
      </c>
      <c r="N669">
        <v>0.76839999999999997</v>
      </c>
      <c r="O669">
        <v>2.2189999999999999</v>
      </c>
      <c r="P669">
        <v>2.1875</v>
      </c>
      <c r="Q669">
        <v>2.3073999999999999</v>
      </c>
      <c r="R669">
        <v>0.18360000000000001</v>
      </c>
      <c r="S669">
        <v>2.8184999999999998</v>
      </c>
      <c r="T669" s="2">
        <v>14.419</v>
      </c>
      <c r="U669" s="2">
        <v>1897.8</v>
      </c>
      <c r="V669">
        <v>2.4634999999999998</v>
      </c>
      <c r="W669">
        <v>2.0604</v>
      </c>
      <c r="X669">
        <v>59.743699999999997</v>
      </c>
      <c r="Y669">
        <v>8.0974000000000004</v>
      </c>
      <c r="Z669">
        <v>34.257260000000002</v>
      </c>
      <c r="AA669">
        <v>-119.3259</v>
      </c>
      <c r="AB669">
        <v>5.42</v>
      </c>
      <c r="AC669">
        <v>33.417999999999999</v>
      </c>
      <c r="AD669">
        <v>33.418700000000001</v>
      </c>
      <c r="AE669">
        <v>4.8361000000000001</v>
      </c>
      <c r="AF669">
        <v>84.936300000000003</v>
      </c>
      <c r="AG669">
        <v>210.78700000000001</v>
      </c>
      <c r="AH669">
        <v>4.8616999999999999</v>
      </c>
      <c r="AI669">
        <v>85.391999999999996</v>
      </c>
      <c r="AJ669">
        <v>211.90199999999999</v>
      </c>
      <c r="AK669">
        <v>24.648</v>
      </c>
      <c r="AL669">
        <v>24.6477</v>
      </c>
      <c r="AM669">
        <v>15.477</v>
      </c>
      <c r="AN669">
        <v>15.480600000000001</v>
      </c>
      <c r="AO669">
        <v>0.06</v>
      </c>
      <c r="AP669">
        <v>328.46</v>
      </c>
      <c r="AQ669">
        <v>6</v>
      </c>
      <c r="AR669">
        <v>15.477</v>
      </c>
      <c r="AS669">
        <v>33.418199999999999</v>
      </c>
      <c r="AT669">
        <v>5.1050000000000004</v>
      </c>
      <c r="AU669">
        <v>2.0670000000000002</v>
      </c>
      <c r="AV669">
        <v>0.70299999999999996</v>
      </c>
      <c r="AW669">
        <v>0.5</v>
      </c>
      <c r="AX669">
        <v>0.26600000000000001</v>
      </c>
      <c r="AY669">
        <v>0.26</v>
      </c>
      <c r="AZ669">
        <v>0.5</v>
      </c>
      <c r="BA669">
        <v>4.43</v>
      </c>
      <c r="BB669">
        <v>222.94</v>
      </c>
      <c r="BC669">
        <f t="shared" si="20"/>
        <v>5.0456440000000002</v>
      </c>
      <c r="BD669">
        <f t="shared" si="21"/>
        <v>5.9356000000000186E-2</v>
      </c>
    </row>
    <row r="670" spans="1:56" x14ac:dyDescent="0.25">
      <c r="A670">
        <v>43</v>
      </c>
      <c r="B670">
        <v>7679</v>
      </c>
      <c r="C670">
        <v>7775</v>
      </c>
      <c r="D670">
        <v>17</v>
      </c>
      <c r="E670" t="s">
        <v>52</v>
      </c>
      <c r="F670">
        <v>2017</v>
      </c>
      <c r="G670" s="1">
        <v>0.669988425925926</v>
      </c>
      <c r="H670">
        <v>1.4851000000000001</v>
      </c>
      <c r="I670">
        <v>1.476</v>
      </c>
      <c r="J670">
        <v>15.7485</v>
      </c>
      <c r="K670">
        <v>15.7484</v>
      </c>
      <c r="L670">
        <v>3.4813999999999998</v>
      </c>
      <c r="M670">
        <v>0.22520000000000001</v>
      </c>
      <c r="N670">
        <v>0.98240000000000005</v>
      </c>
      <c r="O670">
        <v>2.8666999999999998</v>
      </c>
      <c r="P670">
        <v>2.3214999999999999</v>
      </c>
      <c r="Q670">
        <v>2.4815</v>
      </c>
      <c r="R670">
        <v>0.17330000000000001</v>
      </c>
      <c r="S670">
        <v>2.8315000000000001</v>
      </c>
      <c r="T670" s="2">
        <v>64.408000000000001</v>
      </c>
      <c r="U670" s="2">
        <v>1904.4</v>
      </c>
      <c r="V670">
        <v>2.4731999999999998</v>
      </c>
      <c r="W670">
        <v>1.3264</v>
      </c>
      <c r="X670">
        <v>71.781300000000002</v>
      </c>
      <c r="Y670">
        <v>8.1460000000000008</v>
      </c>
      <c r="Z670">
        <v>34.257260000000002</v>
      </c>
      <c r="AA670">
        <v>-119.3259</v>
      </c>
      <c r="AB670">
        <v>1.4750000000000001</v>
      </c>
      <c r="AC670">
        <v>33.4221</v>
      </c>
      <c r="AD670">
        <v>33.423200000000001</v>
      </c>
      <c r="AE670">
        <v>5.1890999999999998</v>
      </c>
      <c r="AF670">
        <v>91.624600000000001</v>
      </c>
      <c r="AG670">
        <v>226.18100000000001</v>
      </c>
      <c r="AH670">
        <v>5.2935999999999996</v>
      </c>
      <c r="AI670">
        <v>93.4709</v>
      </c>
      <c r="AJ670">
        <v>230.73699999999999</v>
      </c>
      <c r="AK670">
        <v>24.590699999999998</v>
      </c>
      <c r="AL670">
        <v>24.5916</v>
      </c>
      <c r="AM670">
        <v>15.7483</v>
      </c>
      <c r="AN670">
        <v>15.748200000000001</v>
      </c>
      <c r="AO670">
        <v>7.0000000000000007E-2</v>
      </c>
      <c r="AP670">
        <v>333.79</v>
      </c>
      <c r="AQ670">
        <v>2</v>
      </c>
      <c r="AR670">
        <v>15.76</v>
      </c>
      <c r="AS670">
        <v>33.424399999999999</v>
      </c>
      <c r="AT670">
        <v>5.524</v>
      </c>
      <c r="AU670">
        <v>2.6549999999999998</v>
      </c>
      <c r="AV670">
        <v>0.66700000000000004</v>
      </c>
      <c r="AW670">
        <v>0.36</v>
      </c>
      <c r="AX670">
        <v>0.17499999999999999</v>
      </c>
      <c r="AY670">
        <v>0.12</v>
      </c>
      <c r="AZ670">
        <v>0.35</v>
      </c>
      <c r="BA670">
        <v>4.0199999999999996</v>
      </c>
      <c r="BB670">
        <v>241.21</v>
      </c>
      <c r="BC670">
        <f t="shared" si="20"/>
        <v>5.4127640000000001</v>
      </c>
      <c r="BD670">
        <f t="shared" si="21"/>
        <v>0.11123599999999989</v>
      </c>
    </row>
    <row r="671" spans="1:56" x14ac:dyDescent="0.25">
      <c r="A671">
        <v>44</v>
      </c>
      <c r="B671">
        <v>4423</v>
      </c>
      <c r="C671">
        <v>4519</v>
      </c>
      <c r="D671">
        <v>17</v>
      </c>
      <c r="E671" t="s">
        <v>52</v>
      </c>
      <c r="F671">
        <v>2017</v>
      </c>
      <c r="G671" s="1">
        <v>0.73043981481481479</v>
      </c>
      <c r="H671">
        <v>28.804200000000002</v>
      </c>
      <c r="I671">
        <v>28.597000000000001</v>
      </c>
      <c r="J671">
        <v>14.6776</v>
      </c>
      <c r="K671">
        <v>14.6267</v>
      </c>
      <c r="L671">
        <v>4.3761000000000001</v>
      </c>
      <c r="M671">
        <v>0.18010000000000001</v>
      </c>
      <c r="N671">
        <v>0.27800000000000002</v>
      </c>
      <c r="O671">
        <v>1.7483</v>
      </c>
      <c r="P671">
        <v>2.1711</v>
      </c>
      <c r="Q671">
        <v>2.2785000000000002</v>
      </c>
      <c r="R671">
        <v>0.26669999999999999</v>
      </c>
      <c r="S671">
        <v>2.8121</v>
      </c>
      <c r="T671" s="2">
        <v>4.8167999999999997</v>
      </c>
      <c r="U671" s="2">
        <v>630.27</v>
      </c>
      <c r="V671">
        <v>1.8855</v>
      </c>
      <c r="W671">
        <v>0.3982</v>
      </c>
      <c r="X671">
        <v>90.525199999999998</v>
      </c>
      <c r="Y671">
        <v>8.0757999999999992</v>
      </c>
      <c r="Z671">
        <v>34.225830000000002</v>
      </c>
      <c r="AA671">
        <v>-119.4102</v>
      </c>
      <c r="AB671">
        <v>28.596</v>
      </c>
      <c r="AC671">
        <v>33.444299999999998</v>
      </c>
      <c r="AD671">
        <v>33.445900000000002</v>
      </c>
      <c r="AE671">
        <v>4.8815999999999997</v>
      </c>
      <c r="AF671">
        <v>84.392200000000003</v>
      </c>
      <c r="AG671">
        <v>212.727</v>
      </c>
      <c r="AH671">
        <v>4.8741000000000003</v>
      </c>
      <c r="AI671">
        <v>84.177999999999997</v>
      </c>
      <c r="AJ671">
        <v>212.39920000000001</v>
      </c>
      <c r="AK671">
        <v>24.8431</v>
      </c>
      <c r="AL671">
        <v>24.8552</v>
      </c>
      <c r="AM671">
        <v>14.673299999999999</v>
      </c>
      <c r="AN671">
        <v>14.6225</v>
      </c>
      <c r="AO671">
        <v>0.11</v>
      </c>
      <c r="AP671">
        <v>310.56</v>
      </c>
      <c r="AQ671">
        <v>29</v>
      </c>
      <c r="AR671">
        <v>14.651</v>
      </c>
      <c r="AS671">
        <v>33.442700000000002</v>
      </c>
      <c r="AT671">
        <v>5.0359999999999996</v>
      </c>
      <c r="AU671">
        <v>1.0049999999999999</v>
      </c>
      <c r="AV671">
        <v>0.42</v>
      </c>
      <c r="AW671">
        <v>4.45</v>
      </c>
      <c r="AX671">
        <v>0.315</v>
      </c>
      <c r="AY671">
        <v>0.06</v>
      </c>
      <c r="AZ671">
        <v>0.56999999999999995</v>
      </c>
      <c r="BA671">
        <v>5.01</v>
      </c>
      <c r="BB671">
        <v>219.9</v>
      </c>
      <c r="BC671">
        <f t="shared" si="20"/>
        <v>5.0929639999999994</v>
      </c>
      <c r="BD671">
        <f t="shared" si="21"/>
        <v>-5.6963999999999793E-2</v>
      </c>
    </row>
    <row r="672" spans="1:56" x14ac:dyDescent="0.25">
      <c r="A672">
        <v>44</v>
      </c>
      <c r="B672">
        <v>6134</v>
      </c>
      <c r="C672">
        <v>6230</v>
      </c>
      <c r="D672">
        <v>17</v>
      </c>
      <c r="E672" t="s">
        <v>52</v>
      </c>
      <c r="F672">
        <v>2017</v>
      </c>
      <c r="G672" s="1">
        <v>0.73126157407407411</v>
      </c>
      <c r="H672">
        <v>22.810199999999998</v>
      </c>
      <c r="I672">
        <v>22.646999999999998</v>
      </c>
      <c r="J672">
        <v>14.7849</v>
      </c>
      <c r="K672">
        <v>14.784700000000001</v>
      </c>
      <c r="L672">
        <v>4.3743999999999996</v>
      </c>
      <c r="M672">
        <v>0.15210000000000001</v>
      </c>
      <c r="N672">
        <v>0.57250000000000001</v>
      </c>
      <c r="O672">
        <v>1.9608000000000001</v>
      </c>
      <c r="P672">
        <v>2.1894999999999998</v>
      </c>
      <c r="Q672">
        <v>2.3056000000000001</v>
      </c>
      <c r="R672">
        <v>0.2475</v>
      </c>
      <c r="S672">
        <v>2.8168000000000002</v>
      </c>
      <c r="T672" s="2">
        <v>7.9139999999999997</v>
      </c>
      <c r="U672" s="2">
        <v>505.81</v>
      </c>
      <c r="V672">
        <v>1.5219</v>
      </c>
      <c r="W672">
        <v>0.39979999999999999</v>
      </c>
      <c r="X672">
        <v>90.488900000000001</v>
      </c>
      <c r="Y672">
        <v>8.0938999999999997</v>
      </c>
      <c r="Z672">
        <v>34.225830000000002</v>
      </c>
      <c r="AA672">
        <v>-119.4102</v>
      </c>
      <c r="AB672">
        <v>22.646000000000001</v>
      </c>
      <c r="AC672">
        <v>33.450800000000001</v>
      </c>
      <c r="AD672">
        <v>33.451000000000001</v>
      </c>
      <c r="AE672">
        <v>4.9191000000000003</v>
      </c>
      <c r="AF672">
        <v>85.227000000000004</v>
      </c>
      <c r="AG672">
        <v>214.36500000000001</v>
      </c>
      <c r="AH672">
        <v>4.9242999999999997</v>
      </c>
      <c r="AI672">
        <v>85.316400000000002</v>
      </c>
      <c r="AJ672">
        <v>214.59030000000001</v>
      </c>
      <c r="AK672">
        <v>24.8249</v>
      </c>
      <c r="AL672">
        <v>24.825099999999999</v>
      </c>
      <c r="AM672">
        <v>14.781499999999999</v>
      </c>
      <c r="AN672">
        <v>14.7814</v>
      </c>
      <c r="AO672">
        <v>0.12</v>
      </c>
      <c r="AP672">
        <v>312.12</v>
      </c>
      <c r="AQ672">
        <v>23</v>
      </c>
      <c r="AR672">
        <v>14.753</v>
      </c>
      <c r="AS672">
        <v>33.451700000000002</v>
      </c>
      <c r="AT672">
        <v>5.1440000000000001</v>
      </c>
      <c r="AU672">
        <v>1.0189999999999999</v>
      </c>
      <c r="AV672">
        <v>0.51</v>
      </c>
      <c r="AW672">
        <v>3.63</v>
      </c>
      <c r="AX672">
        <v>0.29399999999999998</v>
      </c>
      <c r="AY672">
        <v>0.15</v>
      </c>
      <c r="AZ672">
        <v>0.51</v>
      </c>
      <c r="BA672">
        <v>4.2300000000000004</v>
      </c>
      <c r="BB672">
        <v>224.62</v>
      </c>
      <c r="BC672">
        <f t="shared" si="20"/>
        <v>5.131964</v>
      </c>
      <c r="BD672">
        <f t="shared" si="21"/>
        <v>1.2036000000000158E-2</v>
      </c>
    </row>
    <row r="673" spans="1:56" x14ac:dyDescent="0.25">
      <c r="A673">
        <v>44</v>
      </c>
      <c r="B673">
        <v>8143</v>
      </c>
      <c r="C673">
        <v>8239</v>
      </c>
      <c r="D673">
        <v>17</v>
      </c>
      <c r="E673" t="s">
        <v>52</v>
      </c>
      <c r="F673">
        <v>2017</v>
      </c>
      <c r="G673" s="1">
        <v>0.73223379629629637</v>
      </c>
      <c r="H673">
        <v>11.7319</v>
      </c>
      <c r="I673">
        <v>11.648999999999999</v>
      </c>
      <c r="J673">
        <v>15.977499999999999</v>
      </c>
      <c r="K673">
        <v>15.962</v>
      </c>
      <c r="L673">
        <v>4.2992999999999997</v>
      </c>
      <c r="M673">
        <v>0.1585</v>
      </c>
      <c r="N673">
        <v>1.1116999999999999</v>
      </c>
      <c r="O673">
        <v>2.5649000000000002</v>
      </c>
      <c r="P673">
        <v>2.4228999999999998</v>
      </c>
      <c r="Q673">
        <v>2.5575999999999999</v>
      </c>
      <c r="R673">
        <v>0.14430000000000001</v>
      </c>
      <c r="S673">
        <v>2.8380000000000001</v>
      </c>
      <c r="T673" s="2">
        <v>32.08</v>
      </c>
      <c r="U673" s="2">
        <v>558.44000000000005</v>
      </c>
      <c r="V673">
        <v>1.6052</v>
      </c>
      <c r="W673">
        <v>0.46989999999999998</v>
      </c>
      <c r="X673">
        <v>88.916899999999998</v>
      </c>
      <c r="Y673">
        <v>8.1694999999999993</v>
      </c>
      <c r="Z673">
        <v>34.225830000000002</v>
      </c>
      <c r="AA673">
        <v>-119.4102</v>
      </c>
      <c r="AB673">
        <v>11.648</v>
      </c>
      <c r="AC673">
        <v>33.472299999999997</v>
      </c>
      <c r="AD673">
        <v>33.467500000000001</v>
      </c>
      <c r="AE673">
        <v>5.4603000000000002</v>
      </c>
      <c r="AF673">
        <v>96.877799999999993</v>
      </c>
      <c r="AG673">
        <v>238.005</v>
      </c>
      <c r="AH673">
        <v>5.4810999999999996</v>
      </c>
      <c r="AI673">
        <v>97.215999999999994</v>
      </c>
      <c r="AJ673">
        <v>238.9153</v>
      </c>
      <c r="AK673">
        <v>24.578199999999999</v>
      </c>
      <c r="AL673">
        <v>24.577999999999999</v>
      </c>
      <c r="AM673">
        <v>15.9757</v>
      </c>
      <c r="AN673">
        <v>15.9602</v>
      </c>
      <c r="AO673">
        <v>0.12</v>
      </c>
      <c r="AP673">
        <v>335.31</v>
      </c>
      <c r="AQ673">
        <v>12</v>
      </c>
      <c r="AR673">
        <v>15.805</v>
      </c>
      <c r="AS673">
        <v>33.466299999999997</v>
      </c>
      <c r="AT673">
        <v>5.5410000000000004</v>
      </c>
      <c r="AU673">
        <v>1.1859999999999999</v>
      </c>
      <c r="AV673">
        <v>0.46</v>
      </c>
      <c r="AW673">
        <v>1.3</v>
      </c>
      <c r="AX673">
        <v>0.13</v>
      </c>
      <c r="AY673">
        <v>0.13</v>
      </c>
      <c r="AZ673">
        <v>0.31</v>
      </c>
      <c r="BA673">
        <v>2.02</v>
      </c>
      <c r="BB673">
        <v>241.95</v>
      </c>
      <c r="BC673">
        <f t="shared" si="20"/>
        <v>5.6948119999999998</v>
      </c>
      <c r="BD673">
        <f t="shared" si="21"/>
        <v>-0.15381199999999939</v>
      </c>
    </row>
    <row r="674" spans="1:56" x14ac:dyDescent="0.25">
      <c r="A674">
        <v>44</v>
      </c>
      <c r="B674">
        <v>9658</v>
      </c>
      <c r="C674">
        <v>9754</v>
      </c>
      <c r="D674">
        <v>17</v>
      </c>
      <c r="E674" t="s">
        <v>52</v>
      </c>
      <c r="F674">
        <v>2017</v>
      </c>
      <c r="G674" s="1">
        <v>0.73296296296296293</v>
      </c>
      <c r="H674">
        <v>9.6929999999999996</v>
      </c>
      <c r="I674">
        <v>9.625</v>
      </c>
      <c r="J674">
        <v>16.554400000000001</v>
      </c>
      <c r="K674">
        <v>16.546399999999998</v>
      </c>
      <c r="L674">
        <v>4.3022</v>
      </c>
      <c r="M674">
        <v>0.14199999999999999</v>
      </c>
      <c r="N674">
        <v>1.2123999999999999</v>
      </c>
      <c r="O674">
        <v>2.5520999999999998</v>
      </c>
      <c r="P674">
        <v>2.4542000000000002</v>
      </c>
      <c r="Q674">
        <v>2.5859999999999999</v>
      </c>
      <c r="R674">
        <v>0.12620000000000001</v>
      </c>
      <c r="S674">
        <v>2.8414999999999999</v>
      </c>
      <c r="T674" s="2">
        <v>31.141999999999999</v>
      </c>
      <c r="U674" s="2">
        <v>422.59</v>
      </c>
      <c r="V674">
        <v>1.3905000000000001</v>
      </c>
      <c r="W674">
        <v>0.4672</v>
      </c>
      <c r="X674">
        <v>88.977599999999995</v>
      </c>
      <c r="Y674">
        <v>8.1800999999999995</v>
      </c>
      <c r="Z674">
        <v>34.225830000000002</v>
      </c>
      <c r="AA674">
        <v>-119.4102</v>
      </c>
      <c r="AB674">
        <v>9.6240000000000006</v>
      </c>
      <c r="AC674">
        <v>33.478900000000003</v>
      </c>
      <c r="AD674">
        <v>33.478000000000002</v>
      </c>
      <c r="AE674">
        <v>5.4858000000000002</v>
      </c>
      <c r="AF674">
        <v>98.436800000000005</v>
      </c>
      <c r="AG674">
        <v>239.14599999999999</v>
      </c>
      <c r="AH674">
        <v>5.4846000000000004</v>
      </c>
      <c r="AI674">
        <v>98.400199999999998</v>
      </c>
      <c r="AJ674">
        <v>239.09569999999999</v>
      </c>
      <c r="AK674">
        <v>24.4513</v>
      </c>
      <c r="AL674">
        <v>24.452500000000001</v>
      </c>
      <c r="AM674">
        <v>16.552900000000001</v>
      </c>
      <c r="AN674">
        <v>16.544899999999998</v>
      </c>
      <c r="AO674">
        <v>0.13</v>
      </c>
      <c r="AP674">
        <v>347.34</v>
      </c>
      <c r="AQ674">
        <v>10</v>
      </c>
      <c r="AR674">
        <v>16.425000000000001</v>
      </c>
      <c r="AS674">
        <v>33.477600000000002</v>
      </c>
      <c r="AT674">
        <v>5.73</v>
      </c>
      <c r="AU674">
        <v>1.1519999999999999</v>
      </c>
      <c r="AV674">
        <v>0.375</v>
      </c>
      <c r="AW674">
        <v>0</v>
      </c>
      <c r="AX674">
        <v>0</v>
      </c>
      <c r="AY674">
        <v>0</v>
      </c>
      <c r="AZ674">
        <v>0.2</v>
      </c>
      <c r="BA674">
        <v>1.01</v>
      </c>
      <c r="BB674">
        <v>250.2</v>
      </c>
      <c r="BC674">
        <f t="shared" si="20"/>
        <v>5.7213320000000003</v>
      </c>
      <c r="BD674">
        <f t="shared" si="21"/>
        <v>8.6680000000001201E-3</v>
      </c>
    </row>
    <row r="675" spans="1:56" x14ac:dyDescent="0.25">
      <c r="A675">
        <v>44</v>
      </c>
      <c r="B675">
        <v>11857</v>
      </c>
      <c r="C675">
        <v>11953</v>
      </c>
      <c r="D675">
        <v>17</v>
      </c>
      <c r="E675" t="s">
        <v>52</v>
      </c>
      <c r="F675">
        <v>2017</v>
      </c>
      <c r="G675" s="1">
        <v>0.73402777777777783</v>
      </c>
      <c r="H675">
        <v>1.6997</v>
      </c>
      <c r="I675">
        <v>1.6890000000000001</v>
      </c>
      <c r="J675">
        <v>16.8779</v>
      </c>
      <c r="K675">
        <v>16.876999999999999</v>
      </c>
      <c r="L675">
        <v>4.3087</v>
      </c>
      <c r="M675">
        <v>0.12470000000000001</v>
      </c>
      <c r="N675">
        <v>1.6015999999999999</v>
      </c>
      <c r="O675">
        <v>3.2138</v>
      </c>
      <c r="P675">
        <v>2.4542000000000002</v>
      </c>
      <c r="Q675">
        <v>2.6238000000000001</v>
      </c>
      <c r="R675">
        <v>0.12820000000000001</v>
      </c>
      <c r="S675">
        <v>2.8447</v>
      </c>
      <c r="T675" s="2">
        <v>143.33000000000001</v>
      </c>
      <c r="U675" s="2">
        <v>528.25</v>
      </c>
      <c r="V675">
        <v>1.1657</v>
      </c>
      <c r="W675">
        <v>0.46100000000000002</v>
      </c>
      <c r="X675">
        <v>89.113399999999999</v>
      </c>
      <c r="Y675">
        <v>8.1912000000000003</v>
      </c>
      <c r="Z675">
        <v>34.225830000000002</v>
      </c>
      <c r="AA675">
        <v>-119.4102</v>
      </c>
      <c r="AB675">
        <v>1.6870000000000001</v>
      </c>
      <c r="AC675">
        <v>33.482799999999997</v>
      </c>
      <c r="AD675">
        <v>33.482900000000001</v>
      </c>
      <c r="AE675">
        <v>5.4443000000000001</v>
      </c>
      <c r="AF675">
        <v>98.310199999999995</v>
      </c>
      <c r="AG675">
        <v>237.358</v>
      </c>
      <c r="AH675">
        <v>5.5490000000000004</v>
      </c>
      <c r="AI675">
        <v>100.1978</v>
      </c>
      <c r="AJ675">
        <v>241.91909999999999</v>
      </c>
      <c r="AK675">
        <v>24.378799999999998</v>
      </c>
      <c r="AL675">
        <v>24.379100000000001</v>
      </c>
      <c r="AM675">
        <v>16.877600000000001</v>
      </c>
      <c r="AN675">
        <v>16.8767</v>
      </c>
      <c r="AO675">
        <v>0.13</v>
      </c>
      <c r="AP675">
        <v>353.99</v>
      </c>
      <c r="AQ675">
        <v>2</v>
      </c>
      <c r="AR675">
        <v>16.866</v>
      </c>
      <c r="AS675">
        <v>33.481099999999998</v>
      </c>
      <c r="AT675">
        <v>5.6870000000000003</v>
      </c>
      <c r="AU675">
        <v>1.131</v>
      </c>
      <c r="AV675">
        <v>0.34</v>
      </c>
      <c r="AW675">
        <v>0.06</v>
      </c>
      <c r="AX675">
        <v>0.03</v>
      </c>
      <c r="AY675">
        <v>0</v>
      </c>
      <c r="AZ675">
        <v>0.2</v>
      </c>
      <c r="BA675">
        <v>1.28</v>
      </c>
      <c r="BB675">
        <v>248.32</v>
      </c>
      <c r="BC675">
        <f t="shared" si="20"/>
        <v>5.678172</v>
      </c>
      <c r="BD675">
        <f t="shared" si="21"/>
        <v>8.8280000000002801E-3</v>
      </c>
    </row>
    <row r="676" spans="1:56" x14ac:dyDescent="0.25">
      <c r="A676">
        <v>45</v>
      </c>
      <c r="B676">
        <v>2950</v>
      </c>
      <c r="C676">
        <v>3046</v>
      </c>
      <c r="D676">
        <v>17</v>
      </c>
      <c r="E676" t="s">
        <v>52</v>
      </c>
      <c r="F676">
        <v>2017</v>
      </c>
      <c r="G676" s="1">
        <v>0.8633912037037037</v>
      </c>
      <c r="H676">
        <v>15.617100000000001</v>
      </c>
      <c r="I676">
        <v>15.503</v>
      </c>
      <c r="J676">
        <v>15.921799999999999</v>
      </c>
      <c r="K676">
        <v>15.956</v>
      </c>
      <c r="L676">
        <v>4.2824999999999998</v>
      </c>
      <c r="M676">
        <v>0.1099</v>
      </c>
      <c r="N676">
        <v>0.24940000000000001</v>
      </c>
      <c r="O676">
        <v>2.0748000000000002</v>
      </c>
      <c r="P676">
        <v>2.4483000000000001</v>
      </c>
      <c r="Q676">
        <v>2.5844999999999998</v>
      </c>
      <c r="R676">
        <v>0.16200000000000001</v>
      </c>
      <c r="S676">
        <v>2.8359000000000001</v>
      </c>
      <c r="T676" s="2">
        <v>10.317</v>
      </c>
      <c r="U676" s="2">
        <v>1767.7</v>
      </c>
      <c r="V676">
        <v>0.97370000000000001</v>
      </c>
      <c r="W676">
        <v>0.48580000000000001</v>
      </c>
      <c r="X676">
        <v>88.563500000000005</v>
      </c>
      <c r="Y676">
        <v>8.1617999999999995</v>
      </c>
      <c r="Z676">
        <v>34.403320000000001</v>
      </c>
      <c r="AA676">
        <v>-119.7971</v>
      </c>
      <c r="AB676">
        <v>15.505000000000001</v>
      </c>
      <c r="AC676">
        <v>33.467300000000002</v>
      </c>
      <c r="AD676">
        <v>33.460599999999999</v>
      </c>
      <c r="AE676">
        <v>5.5427</v>
      </c>
      <c r="AF676">
        <v>98.230699999999999</v>
      </c>
      <c r="AG676">
        <v>241.59800000000001</v>
      </c>
      <c r="AH676">
        <v>5.5517000000000003</v>
      </c>
      <c r="AI676">
        <v>98.452699999999993</v>
      </c>
      <c r="AJ676">
        <v>241.9939</v>
      </c>
      <c r="AK676">
        <v>24.5871</v>
      </c>
      <c r="AL676">
        <v>24.574200000000001</v>
      </c>
      <c r="AM676">
        <v>15.9194</v>
      </c>
      <c r="AN676">
        <v>15.9537</v>
      </c>
      <c r="AO676">
        <v>0.06</v>
      </c>
      <c r="AP676">
        <v>334.58</v>
      </c>
      <c r="AQ676">
        <v>15</v>
      </c>
      <c r="AR676">
        <v>15.933</v>
      </c>
      <c r="AS676">
        <v>33.469099999999997</v>
      </c>
      <c r="AT676">
        <v>5.8630000000000004</v>
      </c>
      <c r="AU676">
        <v>0.88400000000000001</v>
      </c>
      <c r="AV676">
        <v>0.45</v>
      </c>
      <c r="AW676">
        <v>0</v>
      </c>
      <c r="AX676">
        <v>0</v>
      </c>
      <c r="AY676">
        <v>0.13</v>
      </c>
      <c r="AZ676">
        <v>0.21</v>
      </c>
      <c r="BA676">
        <v>0.66</v>
      </c>
      <c r="BB676">
        <v>256</v>
      </c>
      <c r="BC676">
        <f t="shared" si="20"/>
        <v>5.7805080000000002</v>
      </c>
      <c r="BD676">
        <f t="shared" si="21"/>
        <v>8.2492000000000232E-2</v>
      </c>
    </row>
    <row r="677" spans="1:56" x14ac:dyDescent="0.25">
      <c r="A677">
        <v>45</v>
      </c>
      <c r="B677">
        <v>5221</v>
      </c>
      <c r="C677">
        <v>5317</v>
      </c>
      <c r="D677">
        <v>17</v>
      </c>
      <c r="E677" t="s">
        <v>52</v>
      </c>
      <c r="F677">
        <v>2017</v>
      </c>
      <c r="G677" s="1">
        <v>0.86447916666666658</v>
      </c>
      <c r="H677">
        <v>10.627599999999999</v>
      </c>
      <c r="I677">
        <v>10.555</v>
      </c>
      <c r="J677">
        <v>15.965199999999999</v>
      </c>
      <c r="K677">
        <v>15.974</v>
      </c>
      <c r="L677">
        <v>4.2832999999999997</v>
      </c>
      <c r="M677">
        <v>0.1216</v>
      </c>
      <c r="N677">
        <v>0.49469999999999997</v>
      </c>
      <c r="O677">
        <v>2.2902</v>
      </c>
      <c r="P677">
        <v>2.4550000000000001</v>
      </c>
      <c r="Q677">
        <v>2.5897999999999999</v>
      </c>
      <c r="R677">
        <v>0.1573</v>
      </c>
      <c r="S677">
        <v>2.8376999999999999</v>
      </c>
      <c r="T677" s="2">
        <v>17.001000000000001</v>
      </c>
      <c r="U677" s="2">
        <v>1421.3</v>
      </c>
      <c r="V677">
        <v>1.1257999999999999</v>
      </c>
      <c r="W677">
        <v>0.48499999999999999</v>
      </c>
      <c r="X677">
        <v>88.581400000000002</v>
      </c>
      <c r="Y677">
        <v>8.1684999999999999</v>
      </c>
      <c r="Z677">
        <v>34.403320000000001</v>
      </c>
      <c r="AA677">
        <v>-119.7971</v>
      </c>
      <c r="AB677">
        <v>10.551</v>
      </c>
      <c r="AC677">
        <v>33.462600000000002</v>
      </c>
      <c r="AD677">
        <v>33.463700000000003</v>
      </c>
      <c r="AE677">
        <v>5.5560999999999998</v>
      </c>
      <c r="AF677">
        <v>98.548500000000004</v>
      </c>
      <c r="AG677">
        <v>242.18299999999999</v>
      </c>
      <c r="AH677">
        <v>5.5636000000000001</v>
      </c>
      <c r="AI677">
        <v>98.700500000000005</v>
      </c>
      <c r="AJ677">
        <v>242.51349999999999</v>
      </c>
      <c r="AK677">
        <v>24.573499999999999</v>
      </c>
      <c r="AL677">
        <v>24.572299999999998</v>
      </c>
      <c r="AM677">
        <v>15.9635</v>
      </c>
      <c r="AN677">
        <v>15.972300000000001</v>
      </c>
      <c r="AO677">
        <v>7.0000000000000007E-2</v>
      </c>
      <c r="AP677">
        <v>335.72</v>
      </c>
      <c r="AQ677">
        <v>11</v>
      </c>
      <c r="AR677">
        <v>15.939</v>
      </c>
      <c r="AS677">
        <v>33.463000000000001</v>
      </c>
      <c r="AT677">
        <v>5.851</v>
      </c>
      <c r="AU677">
        <v>0.81799999999999995</v>
      </c>
      <c r="AV677">
        <v>0.372</v>
      </c>
      <c r="AW677">
        <v>0</v>
      </c>
      <c r="AX677">
        <v>0</v>
      </c>
      <c r="AY677">
        <v>0</v>
      </c>
      <c r="AZ677">
        <v>0.2</v>
      </c>
      <c r="BA677">
        <v>0.6</v>
      </c>
      <c r="BB677">
        <v>255.47</v>
      </c>
      <c r="BC677">
        <f t="shared" si="20"/>
        <v>5.7944439999999995</v>
      </c>
      <c r="BD677">
        <f t="shared" si="21"/>
        <v>5.6556000000000495E-2</v>
      </c>
    </row>
    <row r="678" spans="1:56" x14ac:dyDescent="0.25">
      <c r="A678">
        <v>45</v>
      </c>
      <c r="B678">
        <v>7523</v>
      </c>
      <c r="C678">
        <v>7619</v>
      </c>
      <c r="D678">
        <v>17</v>
      </c>
      <c r="E678" t="s">
        <v>52</v>
      </c>
      <c r="F678">
        <v>2017</v>
      </c>
      <c r="G678" s="1">
        <v>0.86559027777777775</v>
      </c>
      <c r="H678">
        <v>5.6205999999999996</v>
      </c>
      <c r="I678">
        <v>5.58</v>
      </c>
      <c r="J678">
        <v>16.779800000000002</v>
      </c>
      <c r="K678">
        <v>16.798400000000001</v>
      </c>
      <c r="L678">
        <v>4.1725000000000003</v>
      </c>
      <c r="M678">
        <v>0.1132</v>
      </c>
      <c r="N678">
        <v>0.73460000000000003</v>
      </c>
      <c r="O678">
        <v>2.5956000000000001</v>
      </c>
      <c r="P678">
        <v>2.4942000000000002</v>
      </c>
      <c r="Q678">
        <v>2.6227</v>
      </c>
      <c r="R678">
        <v>0.1474</v>
      </c>
      <c r="S678">
        <v>2.8431999999999999</v>
      </c>
      <c r="T678" s="2">
        <v>34.441000000000003</v>
      </c>
      <c r="U678" s="2">
        <v>1290.3</v>
      </c>
      <c r="V678">
        <v>1.0170999999999999</v>
      </c>
      <c r="W678">
        <v>0.59119999999999995</v>
      </c>
      <c r="X678">
        <v>86.260099999999994</v>
      </c>
      <c r="Y678">
        <v>8.1859999999999999</v>
      </c>
      <c r="Z678">
        <v>34.403320000000001</v>
      </c>
      <c r="AA678">
        <v>-119.7971</v>
      </c>
      <c r="AB678">
        <v>5.58</v>
      </c>
      <c r="AC678">
        <v>33.476399999999998</v>
      </c>
      <c r="AD678">
        <v>33.474400000000003</v>
      </c>
      <c r="AE678">
        <v>5.5701999999999998</v>
      </c>
      <c r="AF678">
        <v>100.3883</v>
      </c>
      <c r="AG678">
        <v>242.84100000000001</v>
      </c>
      <c r="AH678">
        <v>5.5633999999999997</v>
      </c>
      <c r="AI678">
        <v>100.3002</v>
      </c>
      <c r="AJ678">
        <v>242.5444</v>
      </c>
      <c r="AK678">
        <v>24.396899999999999</v>
      </c>
      <c r="AL678">
        <v>24.390999999999998</v>
      </c>
      <c r="AM678">
        <v>16.7789</v>
      </c>
      <c r="AN678">
        <v>16.797499999999999</v>
      </c>
      <c r="AO678">
        <v>7.0000000000000007E-2</v>
      </c>
      <c r="AP678">
        <v>352.39</v>
      </c>
      <c r="AQ678">
        <v>6</v>
      </c>
      <c r="AR678">
        <v>16.66</v>
      </c>
      <c r="AS678">
        <v>33.4724</v>
      </c>
      <c r="AT678">
        <v>5.819</v>
      </c>
      <c r="AU678">
        <v>0.90800000000000003</v>
      </c>
      <c r="AV678">
        <v>0.29399999999999998</v>
      </c>
      <c r="AW678">
        <v>0</v>
      </c>
      <c r="AX678">
        <v>2.5000000000000001E-2</v>
      </c>
      <c r="AY678">
        <v>0</v>
      </c>
      <c r="AZ678">
        <v>0.18</v>
      </c>
      <c r="BA678">
        <v>0.69</v>
      </c>
      <c r="BB678">
        <v>254.1</v>
      </c>
      <c r="BC678">
        <f t="shared" si="20"/>
        <v>5.8091080000000002</v>
      </c>
      <c r="BD678">
        <f t="shared" si="21"/>
        <v>9.8919999999997898E-3</v>
      </c>
    </row>
    <row r="679" spans="1:56" x14ac:dyDescent="0.25">
      <c r="A679">
        <v>45</v>
      </c>
      <c r="B679">
        <v>8997</v>
      </c>
      <c r="C679">
        <v>9093</v>
      </c>
      <c r="D679">
        <v>17</v>
      </c>
      <c r="E679" t="s">
        <v>52</v>
      </c>
      <c r="F679">
        <v>2017</v>
      </c>
      <c r="G679" s="1">
        <v>0.86630787037037038</v>
      </c>
      <c r="H679">
        <v>1.5550999999999999</v>
      </c>
      <c r="I679">
        <v>1.5429999999999999</v>
      </c>
      <c r="J679">
        <v>16.958200000000001</v>
      </c>
      <c r="K679">
        <v>16.957999999999998</v>
      </c>
      <c r="L679">
        <v>4.1161000000000003</v>
      </c>
      <c r="M679">
        <v>0.1087</v>
      </c>
      <c r="N679">
        <v>0.92730000000000001</v>
      </c>
      <c r="O679">
        <v>2.9521999999999999</v>
      </c>
      <c r="P679">
        <v>2.4988999999999999</v>
      </c>
      <c r="Q679">
        <v>2.6698</v>
      </c>
      <c r="R679">
        <v>0.14599999999999999</v>
      </c>
      <c r="S679">
        <v>2.8452999999999999</v>
      </c>
      <c r="T679" s="2">
        <v>78.540000000000006</v>
      </c>
      <c r="U679" s="2">
        <v>1741.3</v>
      </c>
      <c r="V679">
        <v>0.95850000000000002</v>
      </c>
      <c r="W679">
        <v>0.64639999999999997</v>
      </c>
      <c r="X679">
        <v>85.077500000000001</v>
      </c>
      <c r="Y679">
        <v>8.1930999999999994</v>
      </c>
      <c r="Z679">
        <v>34.403320000000001</v>
      </c>
      <c r="AA679">
        <v>-119.7971</v>
      </c>
      <c r="AB679">
        <v>1.544</v>
      </c>
      <c r="AC679">
        <v>33.478400000000001</v>
      </c>
      <c r="AD679">
        <v>33.478400000000001</v>
      </c>
      <c r="AE679">
        <v>5.5609999999999999</v>
      </c>
      <c r="AF679">
        <v>100.5701</v>
      </c>
      <c r="AG679">
        <v>242.44900000000001</v>
      </c>
      <c r="AH679">
        <v>5.6616</v>
      </c>
      <c r="AI679">
        <v>102.389</v>
      </c>
      <c r="AJ679">
        <v>246.83500000000001</v>
      </c>
      <c r="AK679">
        <v>24.3565</v>
      </c>
      <c r="AL679">
        <v>24.3566</v>
      </c>
      <c r="AM679">
        <v>16.957899999999999</v>
      </c>
      <c r="AN679">
        <v>16.957799999999999</v>
      </c>
      <c r="AO679">
        <v>0.08</v>
      </c>
      <c r="AP679">
        <v>356.11</v>
      </c>
      <c r="AQ679">
        <v>2</v>
      </c>
      <c r="AR679">
        <v>16.992999999999999</v>
      </c>
      <c r="AS679">
        <v>33.475499999999997</v>
      </c>
      <c r="AT679">
        <v>5.8140000000000001</v>
      </c>
      <c r="AU679">
        <v>0.94399999999999995</v>
      </c>
      <c r="AV679">
        <v>0.32100000000000001</v>
      </c>
      <c r="AW679">
        <v>0</v>
      </c>
      <c r="AX679">
        <v>2.7E-2</v>
      </c>
      <c r="AY679">
        <v>0</v>
      </c>
      <c r="AZ679">
        <v>0.19</v>
      </c>
      <c r="BA679">
        <v>0.77</v>
      </c>
      <c r="BB679">
        <v>253.88</v>
      </c>
      <c r="BC679">
        <f t="shared" si="20"/>
        <v>5.7995400000000004</v>
      </c>
      <c r="BD679">
        <f t="shared" si="21"/>
        <v>1.4459999999999695E-2</v>
      </c>
    </row>
    <row r="680" spans="1:56" x14ac:dyDescent="0.25">
      <c r="A680">
        <v>46</v>
      </c>
      <c r="B680">
        <v>18204</v>
      </c>
      <c r="C680">
        <v>18300</v>
      </c>
      <c r="D680">
        <v>17</v>
      </c>
      <c r="E680" t="s">
        <v>52</v>
      </c>
      <c r="F680">
        <v>2017</v>
      </c>
      <c r="G680" s="1">
        <v>0.9485069444444445</v>
      </c>
      <c r="H680">
        <v>570.89030000000002</v>
      </c>
      <c r="I680">
        <v>566.024</v>
      </c>
      <c r="J680">
        <v>6.6546000000000003</v>
      </c>
      <c r="K680">
        <v>6.6540999999999997</v>
      </c>
      <c r="L680">
        <v>4.3428000000000004</v>
      </c>
      <c r="M680">
        <v>3.4299999999999997E-2</v>
      </c>
      <c r="N680">
        <v>0.47049999999999997</v>
      </c>
      <c r="O680">
        <v>1.4E-3</v>
      </c>
      <c r="P680">
        <v>0.56899999999999995</v>
      </c>
      <c r="Q680">
        <v>0.57699999999999996</v>
      </c>
      <c r="R680">
        <v>1.2687999999999999</v>
      </c>
      <c r="S680">
        <v>2.6509</v>
      </c>
      <c r="T680" s="2">
        <v>9.9999999999999998E-13</v>
      </c>
      <c r="U680" s="2">
        <v>1996.7</v>
      </c>
      <c r="V680">
        <v>5.3E-3</v>
      </c>
      <c r="W680">
        <v>0.42909999999999998</v>
      </c>
      <c r="X680">
        <v>89.827799999999996</v>
      </c>
      <c r="Y680">
        <v>7.4752999999999998</v>
      </c>
      <c r="Z680">
        <v>34.274920000000002</v>
      </c>
      <c r="AA680">
        <v>-120.0241</v>
      </c>
      <c r="AB680">
        <v>566.02300000000002</v>
      </c>
      <c r="AC680">
        <v>34.261699999999998</v>
      </c>
      <c r="AD680">
        <v>34.263599999999997</v>
      </c>
      <c r="AE680">
        <v>0.2157</v>
      </c>
      <c r="AF680">
        <v>3.1539999999999999</v>
      </c>
      <c r="AG680">
        <v>9.3800000000000008</v>
      </c>
      <c r="AH680">
        <v>0.2261</v>
      </c>
      <c r="AI680">
        <v>3.3065000000000002</v>
      </c>
      <c r="AJ680">
        <v>9.8333999999999993</v>
      </c>
      <c r="AK680">
        <v>26.891100000000002</v>
      </c>
      <c r="AL680">
        <v>26.892600000000002</v>
      </c>
      <c r="AM680">
        <v>6.6017999999999999</v>
      </c>
      <c r="AN680">
        <v>6.6013000000000002</v>
      </c>
      <c r="AO680">
        <v>0.95</v>
      </c>
      <c r="AP680">
        <v>123.91</v>
      </c>
      <c r="AQ680">
        <v>566</v>
      </c>
      <c r="AR680">
        <v>6.6550000000000002</v>
      </c>
      <c r="AS680">
        <v>34.268099999999997</v>
      </c>
      <c r="AT680">
        <v>0.22700000000000001</v>
      </c>
      <c r="AW680">
        <v>31.26</v>
      </c>
      <c r="AX680">
        <v>0.36599999999999999</v>
      </c>
      <c r="AY680">
        <v>0.19</v>
      </c>
      <c r="AZ680">
        <v>3.25</v>
      </c>
      <c r="BA680">
        <v>85.77</v>
      </c>
      <c r="BB680">
        <v>9.92</v>
      </c>
      <c r="BC680">
        <f t="shared" si="20"/>
        <v>0.240428</v>
      </c>
      <c r="BD680">
        <f t="shared" si="21"/>
        <v>-1.3427999999999995E-2</v>
      </c>
    </row>
    <row r="681" spans="1:56" x14ac:dyDescent="0.25">
      <c r="A681">
        <v>46</v>
      </c>
      <c r="B681">
        <v>20600</v>
      </c>
      <c r="C681">
        <v>20696</v>
      </c>
      <c r="D681">
        <v>17</v>
      </c>
      <c r="E681" t="s">
        <v>52</v>
      </c>
      <c r="F681">
        <v>2017</v>
      </c>
      <c r="G681" s="1">
        <v>0.94966435185185183</v>
      </c>
      <c r="H681">
        <v>565.98109999999997</v>
      </c>
      <c r="I681">
        <v>561.16099999999994</v>
      </c>
      <c r="J681">
        <v>6.6551</v>
      </c>
      <c r="K681">
        <v>6.6542000000000003</v>
      </c>
      <c r="L681">
        <v>4.3395999999999999</v>
      </c>
      <c r="M681">
        <v>3.4200000000000001E-2</v>
      </c>
      <c r="N681">
        <v>0.71319999999999995</v>
      </c>
      <c r="O681">
        <v>1.1999999999999999E-3</v>
      </c>
      <c r="P681">
        <v>0.56899999999999995</v>
      </c>
      <c r="Q681">
        <v>0.57630000000000003</v>
      </c>
      <c r="R681">
        <v>1.2757000000000001</v>
      </c>
      <c r="S681">
        <v>2.6501000000000001</v>
      </c>
      <c r="T681" s="2">
        <v>9.9999999999999998E-13</v>
      </c>
      <c r="U681" s="2">
        <v>1984.6</v>
      </c>
      <c r="V681">
        <v>5.3E-3</v>
      </c>
      <c r="W681">
        <v>0.43209999999999998</v>
      </c>
      <c r="X681">
        <v>89.760800000000003</v>
      </c>
      <c r="Y681">
        <v>7.4722</v>
      </c>
      <c r="Z681">
        <v>34.274920000000002</v>
      </c>
      <c r="AA681">
        <v>-120.0241</v>
      </c>
      <c r="AB681">
        <v>561.16300000000001</v>
      </c>
      <c r="AC681">
        <v>34.261600000000001</v>
      </c>
      <c r="AD681">
        <v>34.2637</v>
      </c>
      <c r="AE681">
        <v>0.2155</v>
      </c>
      <c r="AF681">
        <v>3.1520000000000001</v>
      </c>
      <c r="AG681">
        <v>9.3740000000000006</v>
      </c>
      <c r="AH681">
        <v>0.22500000000000001</v>
      </c>
      <c r="AI681">
        <v>3.29</v>
      </c>
      <c r="AJ681">
        <v>9.7829999999999995</v>
      </c>
      <c r="AK681">
        <v>26.890899999999998</v>
      </c>
      <c r="AL681">
        <v>26.892600000000002</v>
      </c>
      <c r="AM681">
        <v>6.6028000000000002</v>
      </c>
      <c r="AN681">
        <v>6.6018999999999997</v>
      </c>
      <c r="AO681">
        <v>0.95</v>
      </c>
      <c r="AP681">
        <v>123.85</v>
      </c>
      <c r="AQ681">
        <v>561</v>
      </c>
      <c r="AR681">
        <v>6.6550000000000002</v>
      </c>
      <c r="AS681">
        <v>34.262999999999998</v>
      </c>
      <c r="AT681">
        <v>0.23300000000000001</v>
      </c>
      <c r="AW681">
        <v>31.35</v>
      </c>
      <c r="AX681">
        <v>0.36299999999999999</v>
      </c>
      <c r="AY681">
        <v>0.19</v>
      </c>
      <c r="AZ681">
        <v>3.23</v>
      </c>
      <c r="BA681">
        <v>85.43</v>
      </c>
      <c r="BB681">
        <v>10.18</v>
      </c>
      <c r="BC681">
        <f t="shared" si="20"/>
        <v>0.24022000000000002</v>
      </c>
      <c r="BD681">
        <f t="shared" si="21"/>
        <v>-7.2200000000000042E-3</v>
      </c>
    </row>
    <row r="682" spans="1:56" x14ac:dyDescent="0.25">
      <c r="A682">
        <v>46</v>
      </c>
      <c r="B682">
        <v>23079</v>
      </c>
      <c r="C682">
        <v>23175</v>
      </c>
      <c r="D682">
        <v>17</v>
      </c>
      <c r="E682" t="s">
        <v>52</v>
      </c>
      <c r="F682">
        <v>2017</v>
      </c>
      <c r="G682" s="1">
        <v>0.95086805555555554</v>
      </c>
      <c r="H682">
        <v>542.55579999999998</v>
      </c>
      <c r="I682">
        <v>537.96500000000003</v>
      </c>
      <c r="J682">
        <v>6.7012999999999998</v>
      </c>
      <c r="K682">
        <v>6.6982999999999997</v>
      </c>
      <c r="L682">
        <v>4.3609</v>
      </c>
      <c r="M682">
        <v>3.4200000000000001E-2</v>
      </c>
      <c r="N682">
        <v>1.8697999999999999</v>
      </c>
      <c r="O682">
        <v>1.1999999999999999E-3</v>
      </c>
      <c r="P682">
        <v>0.5766</v>
      </c>
      <c r="Q682">
        <v>0.58360000000000001</v>
      </c>
      <c r="R682">
        <v>1.3318000000000001</v>
      </c>
      <c r="S682">
        <v>2.6505999999999998</v>
      </c>
      <c r="T682" s="2">
        <v>9.9999999999999998E-13</v>
      </c>
      <c r="U682" s="2">
        <v>1970.3</v>
      </c>
      <c r="V682">
        <v>5.3E-3</v>
      </c>
      <c r="W682">
        <v>0.4123</v>
      </c>
      <c r="X682">
        <v>90.206400000000002</v>
      </c>
      <c r="Y682">
        <v>7.4743000000000004</v>
      </c>
      <c r="Z682">
        <v>34.274920000000002</v>
      </c>
      <c r="AA682">
        <v>-120.0241</v>
      </c>
      <c r="AB682">
        <v>537.96699999999998</v>
      </c>
      <c r="AC682">
        <v>34.259700000000002</v>
      </c>
      <c r="AD682">
        <v>34.261200000000002</v>
      </c>
      <c r="AE682">
        <v>0.2462</v>
      </c>
      <c r="AF682">
        <v>3.6048</v>
      </c>
      <c r="AG682">
        <v>10.709</v>
      </c>
      <c r="AH682">
        <v>0.24970000000000001</v>
      </c>
      <c r="AI682">
        <v>3.6560000000000001</v>
      </c>
      <c r="AJ682">
        <v>10.861599999999999</v>
      </c>
      <c r="AK682">
        <v>26.882899999999999</v>
      </c>
      <c r="AL682">
        <v>26.884499999999999</v>
      </c>
      <c r="AM682">
        <v>6.6510999999999996</v>
      </c>
      <c r="AN682">
        <v>6.6481000000000003</v>
      </c>
      <c r="AO682">
        <v>0.95</v>
      </c>
      <c r="AP682">
        <v>124.3</v>
      </c>
      <c r="AQ682">
        <v>538</v>
      </c>
      <c r="AR682">
        <v>6.694</v>
      </c>
      <c r="AS682">
        <v>34.258200000000002</v>
      </c>
      <c r="AT682">
        <v>0.254</v>
      </c>
      <c r="AW682">
        <v>33.33</v>
      </c>
      <c r="AX682">
        <v>8.3000000000000004E-2</v>
      </c>
      <c r="AY682">
        <v>0</v>
      </c>
      <c r="AZ682">
        <v>3.15</v>
      </c>
      <c r="BA682">
        <v>80.5</v>
      </c>
      <c r="BB682">
        <v>11.08</v>
      </c>
      <c r="BC682">
        <f t="shared" si="20"/>
        <v>0.272148</v>
      </c>
      <c r="BD682">
        <f t="shared" si="21"/>
        <v>-1.8147999999999997E-2</v>
      </c>
    </row>
    <row r="683" spans="1:56" x14ac:dyDescent="0.25">
      <c r="A683">
        <v>46</v>
      </c>
      <c r="B683">
        <v>25473</v>
      </c>
      <c r="C683">
        <v>25569</v>
      </c>
      <c r="D683">
        <v>17</v>
      </c>
      <c r="E683" t="s">
        <v>52</v>
      </c>
      <c r="F683">
        <v>2017</v>
      </c>
      <c r="G683" s="1">
        <v>0.95201388888888883</v>
      </c>
      <c r="H683">
        <v>519.50199999999995</v>
      </c>
      <c r="I683">
        <v>515.13499999999999</v>
      </c>
      <c r="J683">
        <v>6.7713000000000001</v>
      </c>
      <c r="K683">
        <v>6.7710999999999997</v>
      </c>
      <c r="L683">
        <v>4.3521999999999998</v>
      </c>
      <c r="M683">
        <v>3.4500000000000003E-2</v>
      </c>
      <c r="N683">
        <v>3.0127000000000002</v>
      </c>
      <c r="O683">
        <v>1.1999999999999999E-3</v>
      </c>
      <c r="P683">
        <v>0.54849999999999999</v>
      </c>
      <c r="Q683">
        <v>0.55310000000000004</v>
      </c>
      <c r="R683">
        <v>1.2365999999999999</v>
      </c>
      <c r="S683">
        <v>2.6473</v>
      </c>
      <c r="T683" s="2">
        <v>9.9999999999999998E-13</v>
      </c>
      <c r="U683" s="2">
        <v>1958.1</v>
      </c>
      <c r="V683">
        <v>5.3E-3</v>
      </c>
      <c r="W683">
        <v>0.4204</v>
      </c>
      <c r="X683">
        <v>90.023899999999998</v>
      </c>
      <c r="Y683">
        <v>7.4607999999999999</v>
      </c>
      <c r="Z683">
        <v>34.274920000000002</v>
      </c>
      <c r="AA683">
        <v>-120.0241</v>
      </c>
      <c r="AB683">
        <v>515.13699999999994</v>
      </c>
      <c r="AC683">
        <v>34.256799999999998</v>
      </c>
      <c r="AD683">
        <v>34.258400000000002</v>
      </c>
      <c r="AE683">
        <v>0.1394</v>
      </c>
      <c r="AF683">
        <v>2.0442</v>
      </c>
      <c r="AG683">
        <v>6.0629999999999997</v>
      </c>
      <c r="AH683">
        <v>0.1431</v>
      </c>
      <c r="AI683">
        <v>2.0990000000000002</v>
      </c>
      <c r="AJ683">
        <v>6.2249999999999996</v>
      </c>
      <c r="AK683">
        <v>26.870999999999999</v>
      </c>
      <c r="AL683">
        <v>26.872299999999999</v>
      </c>
      <c r="AM683">
        <v>6.7229999999999999</v>
      </c>
      <c r="AN683">
        <v>6.7228000000000003</v>
      </c>
      <c r="AO683">
        <v>0.96</v>
      </c>
      <c r="AP683">
        <v>125.16</v>
      </c>
      <c r="AQ683">
        <v>515</v>
      </c>
      <c r="AR683">
        <v>6.7690000000000001</v>
      </c>
      <c r="AS683">
        <v>34.256399999999999</v>
      </c>
      <c r="AT683">
        <v>0.14399999999999999</v>
      </c>
      <c r="AW683">
        <v>30.94</v>
      </c>
      <c r="AX683">
        <v>0</v>
      </c>
      <c r="AY683">
        <v>0</v>
      </c>
      <c r="AZ683">
        <v>3.21</v>
      </c>
      <c r="BA683">
        <v>86.97</v>
      </c>
      <c r="BB683">
        <v>6.3</v>
      </c>
      <c r="BC683">
        <f t="shared" si="20"/>
        <v>0.161076</v>
      </c>
      <c r="BD683">
        <f t="shared" si="21"/>
        <v>-1.7076000000000008E-2</v>
      </c>
    </row>
    <row r="684" spans="1:56" x14ac:dyDescent="0.25">
      <c r="A684">
        <v>46</v>
      </c>
      <c r="B684">
        <v>27763</v>
      </c>
      <c r="C684">
        <v>27859</v>
      </c>
      <c r="D684">
        <v>17</v>
      </c>
      <c r="E684" t="s">
        <v>52</v>
      </c>
      <c r="F684">
        <v>2017</v>
      </c>
      <c r="G684" s="1">
        <v>0.953125</v>
      </c>
      <c r="H684">
        <v>484.26600000000002</v>
      </c>
      <c r="I684">
        <v>480.238</v>
      </c>
      <c r="J684">
        <v>6.8026999999999997</v>
      </c>
      <c r="K684">
        <v>6.8021000000000003</v>
      </c>
      <c r="L684">
        <v>4.3935000000000004</v>
      </c>
      <c r="M684">
        <v>3.4099999999999998E-2</v>
      </c>
      <c r="N684">
        <v>4.1108000000000002</v>
      </c>
      <c r="O684">
        <v>1.1999999999999999E-3</v>
      </c>
      <c r="P684">
        <v>0.59460000000000002</v>
      </c>
      <c r="Q684">
        <v>0.60199999999999998</v>
      </c>
      <c r="R684">
        <v>1.3940999999999999</v>
      </c>
      <c r="S684">
        <v>2.6518000000000002</v>
      </c>
      <c r="T684" s="2">
        <v>9.9999999999999998E-13</v>
      </c>
      <c r="U684" s="2">
        <v>1943.5</v>
      </c>
      <c r="V684">
        <v>5.3E-3</v>
      </c>
      <c r="W684">
        <v>0.3821</v>
      </c>
      <c r="X684">
        <v>90.889899999999997</v>
      </c>
      <c r="Y684">
        <v>7.4782999999999999</v>
      </c>
      <c r="Z684">
        <v>34.274920000000002</v>
      </c>
      <c r="AA684">
        <v>-120.0241</v>
      </c>
      <c r="AB684">
        <v>480.23700000000002</v>
      </c>
      <c r="AC684">
        <v>34.250300000000003</v>
      </c>
      <c r="AD684">
        <v>34.251899999999999</v>
      </c>
      <c r="AE684">
        <v>0.30840000000000001</v>
      </c>
      <c r="AF684">
        <v>4.5250000000000004</v>
      </c>
      <c r="AG684">
        <v>13.413</v>
      </c>
      <c r="AH684">
        <v>0.31090000000000001</v>
      </c>
      <c r="AI684">
        <v>4.5620000000000003</v>
      </c>
      <c r="AJ684">
        <v>13.5214</v>
      </c>
      <c r="AK684">
        <v>26.8612</v>
      </c>
      <c r="AL684">
        <v>26.8626</v>
      </c>
      <c r="AM684">
        <v>6.7576999999999998</v>
      </c>
      <c r="AN684">
        <v>6.7571000000000003</v>
      </c>
      <c r="AO684">
        <v>0.96</v>
      </c>
      <c r="AP684">
        <v>125.56</v>
      </c>
      <c r="AQ684">
        <v>480</v>
      </c>
      <c r="AR684">
        <v>6.8010000000000002</v>
      </c>
      <c r="AS684">
        <v>34.249299999999998</v>
      </c>
      <c r="AT684">
        <v>0.32300000000000001</v>
      </c>
      <c r="AW684">
        <v>35.020000000000003</v>
      </c>
      <c r="AX684">
        <v>0.03</v>
      </c>
      <c r="AY684">
        <v>0</v>
      </c>
      <c r="AZ684">
        <v>3.05</v>
      </c>
      <c r="BA684">
        <v>75.099999999999994</v>
      </c>
      <c r="BB684">
        <v>14.1</v>
      </c>
      <c r="BC684">
        <f t="shared" si="20"/>
        <v>0.33683600000000002</v>
      </c>
      <c r="BD684">
        <f t="shared" si="21"/>
        <v>-1.3836000000000015E-2</v>
      </c>
    </row>
    <row r="685" spans="1:56" x14ac:dyDescent="0.25">
      <c r="A685">
        <v>46</v>
      </c>
      <c r="B685">
        <v>30588</v>
      </c>
      <c r="C685">
        <v>30684</v>
      </c>
      <c r="D685">
        <v>17</v>
      </c>
      <c r="E685" t="s">
        <v>52</v>
      </c>
      <c r="F685">
        <v>2017</v>
      </c>
      <c r="G685" s="1">
        <v>0.95447916666666666</v>
      </c>
      <c r="H685">
        <v>444.08420000000001</v>
      </c>
      <c r="I685">
        <v>440.43400000000003</v>
      </c>
      <c r="J685">
        <v>6.9099000000000004</v>
      </c>
      <c r="K685">
        <v>6.9077999999999999</v>
      </c>
      <c r="L685">
        <v>4.4012000000000002</v>
      </c>
      <c r="M685">
        <v>3.4200000000000001E-2</v>
      </c>
      <c r="N685">
        <v>4.0829000000000004</v>
      </c>
      <c r="O685">
        <v>1.1999999999999999E-3</v>
      </c>
      <c r="P685">
        <v>0.57750000000000001</v>
      </c>
      <c r="Q685">
        <v>0.58360000000000001</v>
      </c>
      <c r="R685">
        <v>1.3446</v>
      </c>
      <c r="S685">
        <v>2.6505000000000001</v>
      </c>
      <c r="T685" s="2">
        <v>9.9999999999999998E-13</v>
      </c>
      <c r="U685" s="2">
        <v>1933.8</v>
      </c>
      <c r="V685" t="s">
        <v>53</v>
      </c>
      <c r="W685">
        <v>0.375</v>
      </c>
      <c r="X685">
        <v>91.050799999999995</v>
      </c>
      <c r="Y685">
        <v>7.4729000000000001</v>
      </c>
      <c r="Z685">
        <v>34.274920000000002</v>
      </c>
      <c r="AA685">
        <v>-120.0241</v>
      </c>
      <c r="AB685">
        <v>440.43299999999999</v>
      </c>
      <c r="AC685">
        <v>34.247199999999999</v>
      </c>
      <c r="AD685">
        <v>34.248800000000003</v>
      </c>
      <c r="AE685">
        <v>0.2432</v>
      </c>
      <c r="AF685">
        <v>3.577</v>
      </c>
      <c r="AG685">
        <v>10.577</v>
      </c>
      <c r="AH685">
        <v>0.24560000000000001</v>
      </c>
      <c r="AI685">
        <v>3.6113</v>
      </c>
      <c r="AJ685">
        <v>10.679</v>
      </c>
      <c r="AK685">
        <v>26.843800000000002</v>
      </c>
      <c r="AL685">
        <v>26.845300000000002</v>
      </c>
      <c r="AM685">
        <v>6.8684000000000003</v>
      </c>
      <c r="AN685">
        <v>6.8662999999999998</v>
      </c>
      <c r="AO685">
        <v>0.96</v>
      </c>
      <c r="AP685">
        <v>126.7</v>
      </c>
      <c r="AQ685">
        <v>440</v>
      </c>
      <c r="AR685">
        <v>6.9089999999999998</v>
      </c>
      <c r="AS685">
        <v>34.246600000000001</v>
      </c>
      <c r="AT685">
        <v>0.25900000000000001</v>
      </c>
      <c r="AW685">
        <v>33.54</v>
      </c>
      <c r="AX685">
        <v>0</v>
      </c>
      <c r="AY685">
        <v>0</v>
      </c>
      <c r="AZ685">
        <v>3.09</v>
      </c>
      <c r="BA685">
        <v>76.84</v>
      </c>
      <c r="BB685">
        <v>11.31</v>
      </c>
      <c r="BC685">
        <f t="shared" si="20"/>
        <v>0.26902799999999999</v>
      </c>
      <c r="BD685">
        <f t="shared" si="21"/>
        <v>-1.0027999999999981E-2</v>
      </c>
    </row>
    <row r="686" spans="1:56" x14ac:dyDescent="0.25">
      <c r="A686">
        <v>46</v>
      </c>
      <c r="B686">
        <v>33454</v>
      </c>
      <c r="C686">
        <v>33550</v>
      </c>
      <c r="D686">
        <v>17</v>
      </c>
      <c r="E686" t="s">
        <v>52</v>
      </c>
      <c r="F686">
        <v>2017</v>
      </c>
      <c r="G686" s="1">
        <v>0.95586805555555554</v>
      </c>
      <c r="H686">
        <v>383.59410000000003</v>
      </c>
      <c r="I686">
        <v>380.495</v>
      </c>
      <c r="J686">
        <v>7.4010999999999996</v>
      </c>
      <c r="K686">
        <v>7.3974000000000002</v>
      </c>
      <c r="L686">
        <v>4.4268999999999998</v>
      </c>
      <c r="M686">
        <v>3.4099999999999998E-2</v>
      </c>
      <c r="N686">
        <v>4.0076000000000001</v>
      </c>
      <c r="O686">
        <v>1.2999999999999999E-3</v>
      </c>
      <c r="P686">
        <v>0.61650000000000005</v>
      </c>
      <c r="Q686">
        <v>0.62390000000000001</v>
      </c>
      <c r="R686">
        <v>1.3617999999999999</v>
      </c>
      <c r="S686">
        <v>2.6545000000000001</v>
      </c>
      <c r="T686" s="2">
        <v>9.9999999999999998E-13</v>
      </c>
      <c r="U686" s="2">
        <v>1909.9</v>
      </c>
      <c r="V686">
        <v>5.3E-3</v>
      </c>
      <c r="W686">
        <v>0.35139999999999999</v>
      </c>
      <c r="X686">
        <v>91.588700000000003</v>
      </c>
      <c r="Y686">
        <v>7.4880000000000004</v>
      </c>
      <c r="Z686">
        <v>34.274920000000002</v>
      </c>
      <c r="AA686">
        <v>-120.0241</v>
      </c>
      <c r="AB686">
        <v>380.495</v>
      </c>
      <c r="AC686">
        <v>34.229300000000002</v>
      </c>
      <c r="AD686">
        <v>34.230200000000004</v>
      </c>
      <c r="AE686">
        <v>0.37969999999999998</v>
      </c>
      <c r="AF686">
        <v>5.6473000000000004</v>
      </c>
      <c r="AG686">
        <v>16.515999999999998</v>
      </c>
      <c r="AH686">
        <v>0.37690000000000001</v>
      </c>
      <c r="AI686">
        <v>5.6060999999999996</v>
      </c>
      <c r="AJ686">
        <v>16.395099999999999</v>
      </c>
      <c r="AK686">
        <v>26.760899999999999</v>
      </c>
      <c r="AL686">
        <v>26.762</v>
      </c>
      <c r="AM686">
        <v>7.3639999999999999</v>
      </c>
      <c r="AN686">
        <v>7.3602999999999996</v>
      </c>
      <c r="AO686">
        <v>0.97</v>
      </c>
      <c r="AP686">
        <v>133.99</v>
      </c>
      <c r="AQ686">
        <v>380</v>
      </c>
      <c r="AR686">
        <v>7.3780000000000001</v>
      </c>
      <c r="AS686">
        <v>34.227499999999999</v>
      </c>
      <c r="AT686">
        <v>0.40200000000000002</v>
      </c>
      <c r="AW686">
        <v>33.89</v>
      </c>
      <c r="AX686">
        <v>0</v>
      </c>
      <c r="AY686">
        <v>0</v>
      </c>
      <c r="AZ686">
        <v>2.95</v>
      </c>
      <c r="BA686">
        <v>67.17</v>
      </c>
      <c r="BB686">
        <v>17.55</v>
      </c>
      <c r="BC686">
        <f t="shared" si="20"/>
        <v>0.41098800000000002</v>
      </c>
      <c r="BD686">
        <f t="shared" si="21"/>
        <v>-8.987999999999996E-3</v>
      </c>
    </row>
    <row r="687" spans="1:56" x14ac:dyDescent="0.25">
      <c r="A687">
        <v>46</v>
      </c>
      <c r="B687">
        <v>36120</v>
      </c>
      <c r="C687">
        <v>36216</v>
      </c>
      <c r="D687">
        <v>17</v>
      </c>
      <c r="E687" t="s">
        <v>52</v>
      </c>
      <c r="F687">
        <v>2017</v>
      </c>
      <c r="G687" s="1">
        <v>0.95715277777777785</v>
      </c>
      <c r="H687">
        <v>323.14400000000001</v>
      </c>
      <c r="I687">
        <v>320.58100000000002</v>
      </c>
      <c r="J687">
        <v>7.8304</v>
      </c>
      <c r="K687">
        <v>7.8337000000000003</v>
      </c>
      <c r="L687">
        <v>4.4444999999999997</v>
      </c>
      <c r="M687">
        <v>3.3500000000000002E-2</v>
      </c>
      <c r="N687">
        <v>4.67</v>
      </c>
      <c r="O687">
        <v>1.1999999999999999E-3</v>
      </c>
      <c r="P687">
        <v>0.65449999999999997</v>
      </c>
      <c r="Q687">
        <v>0.66539999999999999</v>
      </c>
      <c r="R687">
        <v>1.3438000000000001</v>
      </c>
      <c r="S687">
        <v>2.6587000000000001</v>
      </c>
      <c r="T687" s="2">
        <v>9.9999999999999998E-13</v>
      </c>
      <c r="U687" s="2">
        <v>1894.7</v>
      </c>
      <c r="V687" t="s">
        <v>53</v>
      </c>
      <c r="W687">
        <v>0.33539999999999998</v>
      </c>
      <c r="X687">
        <v>91.957099999999997</v>
      </c>
      <c r="Y687">
        <v>7.5034999999999998</v>
      </c>
      <c r="Z687">
        <v>34.274920000000002</v>
      </c>
      <c r="AA687">
        <v>-120.0241</v>
      </c>
      <c r="AB687">
        <v>320.58</v>
      </c>
      <c r="AC687">
        <v>34.212899999999998</v>
      </c>
      <c r="AD687">
        <v>34.213200000000001</v>
      </c>
      <c r="AE687">
        <v>0.50749999999999995</v>
      </c>
      <c r="AF687">
        <v>7.6210000000000004</v>
      </c>
      <c r="AG687">
        <v>22.076000000000001</v>
      </c>
      <c r="AH687">
        <v>0.50700000000000001</v>
      </c>
      <c r="AI687">
        <v>7.6147</v>
      </c>
      <c r="AJ687">
        <v>22.055299999999999</v>
      </c>
      <c r="AK687">
        <v>26.685400000000001</v>
      </c>
      <c r="AL687">
        <v>26.685099999999998</v>
      </c>
      <c r="AM687">
        <v>7.7981999999999996</v>
      </c>
      <c r="AN687">
        <v>7.8014999999999999</v>
      </c>
      <c r="AO687">
        <v>0.97</v>
      </c>
      <c r="AP687">
        <v>140.41</v>
      </c>
      <c r="AQ687">
        <v>320</v>
      </c>
      <c r="AR687">
        <v>7.8449999999999998</v>
      </c>
      <c r="AS687">
        <v>34.037500000000001</v>
      </c>
      <c r="AT687">
        <v>0.53600000000000003</v>
      </c>
      <c r="AW687">
        <v>33.56</v>
      </c>
      <c r="AX687">
        <v>0</v>
      </c>
      <c r="AY687">
        <v>0</v>
      </c>
      <c r="AZ687">
        <v>2.82</v>
      </c>
      <c r="BA687">
        <v>60.13</v>
      </c>
      <c r="BB687">
        <v>23.38</v>
      </c>
      <c r="BC687">
        <f t="shared" si="20"/>
        <v>0.54389999999999994</v>
      </c>
      <c r="BD687">
        <f t="shared" si="21"/>
        <v>-7.8999999999999071E-3</v>
      </c>
    </row>
    <row r="688" spans="1:56" x14ac:dyDescent="0.25">
      <c r="A688">
        <v>46</v>
      </c>
      <c r="B688">
        <v>39342</v>
      </c>
      <c r="C688">
        <v>39438</v>
      </c>
      <c r="D688">
        <v>17</v>
      </c>
      <c r="E688" t="s">
        <v>52</v>
      </c>
      <c r="F688">
        <v>2017</v>
      </c>
      <c r="G688" s="1">
        <v>0.95870370370370372</v>
      </c>
      <c r="H688">
        <v>272.39870000000002</v>
      </c>
      <c r="I688">
        <v>270.27100000000002</v>
      </c>
      <c r="J688">
        <v>8.2835000000000001</v>
      </c>
      <c r="K688">
        <v>8.2536000000000005</v>
      </c>
      <c r="L688">
        <v>4.46</v>
      </c>
      <c r="M688">
        <v>3.4099999999999998E-2</v>
      </c>
      <c r="N688">
        <v>4.2972000000000001</v>
      </c>
      <c r="O688">
        <v>1.1999999999999999E-3</v>
      </c>
      <c r="P688">
        <v>0.69020000000000004</v>
      </c>
      <c r="Q688">
        <v>0.70099999999999996</v>
      </c>
      <c r="R688">
        <v>1.3264</v>
      </c>
      <c r="S688">
        <v>2.6634000000000002</v>
      </c>
      <c r="T688" s="2">
        <v>9.9999999999999998E-13</v>
      </c>
      <c r="U688" s="2">
        <v>1885.3</v>
      </c>
      <c r="V688">
        <v>5.3E-3</v>
      </c>
      <c r="W688">
        <v>0.32129999999999997</v>
      </c>
      <c r="X688">
        <v>92.282799999999995</v>
      </c>
      <c r="Y688">
        <v>7.5205000000000002</v>
      </c>
      <c r="Z688">
        <v>34.274920000000002</v>
      </c>
      <c r="AA688">
        <v>-120.0241</v>
      </c>
      <c r="AB688">
        <v>270.27100000000002</v>
      </c>
      <c r="AC688">
        <v>34.204799999999999</v>
      </c>
      <c r="AD688">
        <v>34.206600000000002</v>
      </c>
      <c r="AE688">
        <v>0.62480000000000002</v>
      </c>
      <c r="AF688">
        <v>9.4792000000000005</v>
      </c>
      <c r="AG688">
        <v>27.183</v>
      </c>
      <c r="AH688">
        <v>0.61670000000000003</v>
      </c>
      <c r="AI688">
        <v>9.3492999999999995</v>
      </c>
      <c r="AJ688">
        <v>26.828099999999999</v>
      </c>
      <c r="AK688">
        <v>26.611000000000001</v>
      </c>
      <c r="AL688">
        <v>26.616900000000001</v>
      </c>
      <c r="AM688">
        <v>8.2554999999999996</v>
      </c>
      <c r="AN688">
        <v>8.2256999999999998</v>
      </c>
      <c r="AO688">
        <v>0.97</v>
      </c>
      <c r="AP688">
        <v>146.82</v>
      </c>
      <c r="AQ688">
        <v>270</v>
      </c>
      <c r="AR688">
        <v>8.2520000000000007</v>
      </c>
      <c r="AS688">
        <v>34.203899999999997</v>
      </c>
      <c r="AT688">
        <v>0.63500000000000001</v>
      </c>
      <c r="AW688">
        <v>32.950000000000003</v>
      </c>
      <c r="AX688">
        <v>0</v>
      </c>
      <c r="AY688">
        <v>0</v>
      </c>
      <c r="AZ688">
        <v>2.76</v>
      </c>
      <c r="BA688">
        <v>53.75</v>
      </c>
      <c r="BB688">
        <v>27.71</v>
      </c>
      <c r="BC688">
        <f t="shared" si="20"/>
        <v>0.66589200000000004</v>
      </c>
      <c r="BD688">
        <f t="shared" si="21"/>
        <v>-3.0892000000000031E-2</v>
      </c>
    </row>
    <row r="689" spans="1:56" x14ac:dyDescent="0.25">
      <c r="A689">
        <v>46</v>
      </c>
      <c r="B689">
        <v>41818</v>
      </c>
      <c r="C689">
        <v>41914</v>
      </c>
      <c r="D689">
        <v>17</v>
      </c>
      <c r="E689" t="s">
        <v>52</v>
      </c>
      <c r="F689">
        <v>2017</v>
      </c>
      <c r="G689" s="1">
        <v>0.95989583333333339</v>
      </c>
      <c r="H689">
        <v>232.2731</v>
      </c>
      <c r="I689">
        <v>230.483</v>
      </c>
      <c r="J689">
        <v>8.7288999999999994</v>
      </c>
      <c r="K689">
        <v>8.7246000000000006</v>
      </c>
      <c r="L689">
        <v>4.4637000000000002</v>
      </c>
      <c r="M689">
        <v>3.3700000000000001E-2</v>
      </c>
      <c r="N689">
        <v>3.9331999999999998</v>
      </c>
      <c r="O689">
        <v>1.1999999999999999E-3</v>
      </c>
      <c r="P689">
        <v>0.74</v>
      </c>
      <c r="Q689">
        <v>0.75580000000000003</v>
      </c>
      <c r="R689">
        <v>1.2901</v>
      </c>
      <c r="S689">
        <v>2.6686000000000001</v>
      </c>
      <c r="T689" s="2">
        <v>9.9999999999999998E-13</v>
      </c>
      <c r="U689" s="2">
        <v>1859.6</v>
      </c>
      <c r="V689" t="s">
        <v>53</v>
      </c>
      <c r="W689">
        <v>0.318</v>
      </c>
      <c r="X689">
        <v>92.358699999999999</v>
      </c>
      <c r="Y689">
        <v>7.5401999999999996</v>
      </c>
      <c r="Z689">
        <v>34.274920000000002</v>
      </c>
      <c r="AA689">
        <v>-120.0241</v>
      </c>
      <c r="AB689">
        <v>230.48099999999999</v>
      </c>
      <c r="AC689">
        <v>34.196300000000001</v>
      </c>
      <c r="AD689">
        <v>34.197899999999997</v>
      </c>
      <c r="AE689">
        <v>0.78559999999999997</v>
      </c>
      <c r="AF689">
        <v>12.0359</v>
      </c>
      <c r="AG689">
        <v>34.177999999999997</v>
      </c>
      <c r="AH689">
        <v>0.77939999999999998</v>
      </c>
      <c r="AI689">
        <v>11.9397</v>
      </c>
      <c r="AJ689">
        <v>33.906599999999997</v>
      </c>
      <c r="AK689">
        <v>26.535299999999999</v>
      </c>
      <c r="AL689">
        <v>26.537299999999998</v>
      </c>
      <c r="AM689">
        <v>8.7042999999999999</v>
      </c>
      <c r="AN689">
        <v>8.7001000000000008</v>
      </c>
      <c r="AO689">
        <v>0.98</v>
      </c>
      <c r="AP689">
        <v>153.44999999999999</v>
      </c>
      <c r="AQ689">
        <v>231</v>
      </c>
      <c r="AR689">
        <v>8.73</v>
      </c>
      <c r="AS689">
        <v>34.197000000000003</v>
      </c>
      <c r="AT689">
        <v>0.81599999999999995</v>
      </c>
      <c r="AW689">
        <v>31.56</v>
      </c>
      <c r="AX689">
        <v>0</v>
      </c>
      <c r="AY689">
        <v>0</v>
      </c>
      <c r="AZ689">
        <v>2.63</v>
      </c>
      <c r="BA689">
        <v>46.65</v>
      </c>
      <c r="BB689">
        <v>35.61</v>
      </c>
      <c r="BC689">
        <f t="shared" si="20"/>
        <v>0.83312399999999998</v>
      </c>
      <c r="BD689">
        <f t="shared" si="21"/>
        <v>-1.7124000000000028E-2</v>
      </c>
    </row>
    <row r="690" spans="1:56" x14ac:dyDescent="0.25">
      <c r="A690">
        <v>46</v>
      </c>
      <c r="B690">
        <v>44057</v>
      </c>
      <c r="C690">
        <v>44153</v>
      </c>
      <c r="D690">
        <v>17</v>
      </c>
      <c r="E690" t="s">
        <v>52</v>
      </c>
      <c r="F690">
        <v>2017</v>
      </c>
      <c r="G690" s="1">
        <v>0.96098379629629627</v>
      </c>
      <c r="H690">
        <v>202.22460000000001</v>
      </c>
      <c r="I690">
        <v>200.679</v>
      </c>
      <c r="J690">
        <v>9.1096000000000004</v>
      </c>
      <c r="K690">
        <v>9.1029</v>
      </c>
      <c r="L690">
        <v>4.4588999999999999</v>
      </c>
      <c r="M690">
        <v>3.3300000000000003E-2</v>
      </c>
      <c r="N690">
        <v>4.1180000000000003</v>
      </c>
      <c r="O690">
        <v>1.1999999999999999E-3</v>
      </c>
      <c r="P690">
        <v>0.80649999999999999</v>
      </c>
      <c r="Q690">
        <v>0.82169999999999999</v>
      </c>
      <c r="R690">
        <v>1.2255</v>
      </c>
      <c r="S690">
        <v>2.6758000000000002</v>
      </c>
      <c r="T690" s="2">
        <v>9.9999999999999998E-13</v>
      </c>
      <c r="U690" s="2">
        <v>1840.7</v>
      </c>
      <c r="V690" t="s">
        <v>53</v>
      </c>
      <c r="W690">
        <v>0.32219999999999999</v>
      </c>
      <c r="X690">
        <v>92.260099999999994</v>
      </c>
      <c r="Y690">
        <v>7.5677000000000003</v>
      </c>
      <c r="Z690">
        <v>34.274920000000002</v>
      </c>
      <c r="AA690">
        <v>-120.0241</v>
      </c>
      <c r="AB690">
        <v>200.679</v>
      </c>
      <c r="AC690">
        <v>34.176400000000001</v>
      </c>
      <c r="AD690">
        <v>34.179000000000002</v>
      </c>
      <c r="AE690">
        <v>0.99819999999999998</v>
      </c>
      <c r="AF690">
        <v>15.4201</v>
      </c>
      <c r="AG690">
        <v>43.429000000000002</v>
      </c>
      <c r="AH690">
        <v>0.97889999999999999</v>
      </c>
      <c r="AI690">
        <v>15.119899999999999</v>
      </c>
      <c r="AJ690">
        <v>42.589399999999998</v>
      </c>
      <c r="AK690">
        <v>26.459199999999999</v>
      </c>
      <c r="AL690">
        <v>26.462299999999999</v>
      </c>
      <c r="AM690">
        <v>9.0876999999999999</v>
      </c>
      <c r="AN690">
        <v>9.0809999999999995</v>
      </c>
      <c r="AO690">
        <v>0.98</v>
      </c>
      <c r="AP690">
        <v>160.24</v>
      </c>
      <c r="AQ690">
        <v>201</v>
      </c>
      <c r="AR690">
        <v>9.1189999999999998</v>
      </c>
      <c r="AS690">
        <v>34.174700000000001</v>
      </c>
      <c r="AT690">
        <v>1.0509999999999999</v>
      </c>
      <c r="AU690">
        <v>1.4999999999999999E-2</v>
      </c>
      <c r="AV690">
        <v>6.6000000000000003E-2</v>
      </c>
      <c r="AW690">
        <v>30.22</v>
      </c>
      <c r="AX690">
        <v>0</v>
      </c>
      <c r="AY690">
        <v>0.08</v>
      </c>
      <c r="AZ690">
        <v>2.4900000000000002</v>
      </c>
      <c r="BA690">
        <v>41.76</v>
      </c>
      <c r="BB690">
        <v>45.88</v>
      </c>
      <c r="BC690">
        <f t="shared" si="20"/>
        <v>1.0542279999999999</v>
      </c>
      <c r="BD690">
        <f t="shared" si="21"/>
        <v>-3.2280000000000086E-3</v>
      </c>
    </row>
    <row r="691" spans="1:56" x14ac:dyDescent="0.25">
      <c r="A691">
        <v>46</v>
      </c>
      <c r="B691">
        <v>46035</v>
      </c>
      <c r="C691">
        <v>46131</v>
      </c>
      <c r="D691">
        <v>17</v>
      </c>
      <c r="E691" t="s">
        <v>52</v>
      </c>
      <c r="F691">
        <v>2017</v>
      </c>
      <c r="G691" s="1">
        <v>0.96193287037037034</v>
      </c>
      <c r="H691">
        <v>171.8999</v>
      </c>
      <c r="I691">
        <v>170.6</v>
      </c>
      <c r="J691">
        <v>9.3133999999999997</v>
      </c>
      <c r="K691">
        <v>9.3103999999999996</v>
      </c>
      <c r="L691">
        <v>4.4347000000000003</v>
      </c>
      <c r="M691">
        <v>3.3300000000000003E-2</v>
      </c>
      <c r="N691">
        <v>4.2995999999999999</v>
      </c>
      <c r="O691">
        <v>1.1999999999999999E-3</v>
      </c>
      <c r="P691">
        <v>0.87719999999999998</v>
      </c>
      <c r="Q691">
        <v>0.89970000000000006</v>
      </c>
      <c r="R691">
        <v>1.1952</v>
      </c>
      <c r="S691">
        <v>2.6844000000000001</v>
      </c>
      <c r="T691" s="2">
        <v>9.9999999999999998E-13</v>
      </c>
      <c r="U691" s="2">
        <v>1841.2</v>
      </c>
      <c r="V691" t="s">
        <v>53</v>
      </c>
      <c r="W691">
        <v>0.34429999999999999</v>
      </c>
      <c r="X691">
        <v>91.7517</v>
      </c>
      <c r="Y691">
        <v>7.6006</v>
      </c>
      <c r="Z691">
        <v>34.274920000000002</v>
      </c>
      <c r="AA691">
        <v>-120.0241</v>
      </c>
      <c r="AB691">
        <v>170.59800000000001</v>
      </c>
      <c r="AC691">
        <v>34.149700000000003</v>
      </c>
      <c r="AD691">
        <v>34.152200000000001</v>
      </c>
      <c r="AE691">
        <v>1.2281</v>
      </c>
      <c r="AF691">
        <v>19.053699999999999</v>
      </c>
      <c r="AG691">
        <v>53.433999999999997</v>
      </c>
      <c r="AH691">
        <v>1.2122999999999999</v>
      </c>
      <c r="AI691">
        <v>18.807500000000001</v>
      </c>
      <c r="AJ691">
        <v>52.746299999999998</v>
      </c>
      <c r="AK691">
        <v>26.404900000000001</v>
      </c>
      <c r="AL691">
        <v>26.407399999999999</v>
      </c>
      <c r="AM691">
        <v>9.2946000000000009</v>
      </c>
      <c r="AN691">
        <v>9.2916000000000007</v>
      </c>
      <c r="AO691">
        <v>0.98</v>
      </c>
      <c r="AP691">
        <v>164.83</v>
      </c>
      <c r="AQ691">
        <v>171</v>
      </c>
      <c r="AR691">
        <v>9.3040000000000003</v>
      </c>
      <c r="AS691">
        <v>34.1464</v>
      </c>
      <c r="AT691">
        <v>1.302</v>
      </c>
      <c r="AU691">
        <v>1.2E-2</v>
      </c>
      <c r="AV691">
        <v>6.4000000000000001E-2</v>
      </c>
      <c r="AW691">
        <v>28.9</v>
      </c>
      <c r="AX691">
        <v>0</v>
      </c>
      <c r="AY691">
        <v>0</v>
      </c>
      <c r="AZ691">
        <v>2.38</v>
      </c>
      <c r="BA691">
        <v>38.25</v>
      </c>
      <c r="BB691">
        <v>56.83</v>
      </c>
      <c r="BC691">
        <f t="shared" si="20"/>
        <v>1.2933239999999999</v>
      </c>
      <c r="BD691">
        <f t="shared" si="21"/>
        <v>8.6760000000001281E-3</v>
      </c>
    </row>
    <row r="692" spans="1:56" x14ac:dyDescent="0.25">
      <c r="A692">
        <v>46</v>
      </c>
      <c r="B692">
        <v>47980</v>
      </c>
      <c r="C692">
        <v>48076</v>
      </c>
      <c r="D692">
        <v>17</v>
      </c>
      <c r="E692" t="s">
        <v>52</v>
      </c>
      <c r="F692">
        <v>2017</v>
      </c>
      <c r="G692" s="1">
        <v>0.96287037037037038</v>
      </c>
      <c r="H692">
        <v>141.6181</v>
      </c>
      <c r="I692">
        <v>140.55699999999999</v>
      </c>
      <c r="J692">
        <v>9.42</v>
      </c>
      <c r="K692">
        <v>9.4207999999999998</v>
      </c>
      <c r="L692">
        <v>4.4619</v>
      </c>
      <c r="M692">
        <v>3.2899999999999999E-2</v>
      </c>
      <c r="N692">
        <v>4.9340999999999999</v>
      </c>
      <c r="O692">
        <v>1.1999999999999999E-3</v>
      </c>
      <c r="P692">
        <v>0.98260000000000003</v>
      </c>
      <c r="Q692">
        <v>1.0167999999999999</v>
      </c>
      <c r="R692">
        <v>1.1382000000000001</v>
      </c>
      <c r="S692">
        <v>2.6924999999999999</v>
      </c>
      <c r="T692" s="2">
        <v>9.9999999999999998E-13</v>
      </c>
      <c r="U692" s="2">
        <v>1814.2</v>
      </c>
      <c r="V692" t="s">
        <v>53</v>
      </c>
      <c r="W692">
        <v>0.31950000000000001</v>
      </c>
      <c r="X692">
        <v>92.323099999999997</v>
      </c>
      <c r="Y692">
        <v>7.6318000000000001</v>
      </c>
      <c r="Z692">
        <v>34.274920000000002</v>
      </c>
      <c r="AA692">
        <v>-120.0241</v>
      </c>
      <c r="AB692">
        <v>140.55600000000001</v>
      </c>
      <c r="AC692">
        <v>34.097900000000003</v>
      </c>
      <c r="AD692">
        <v>34.097700000000003</v>
      </c>
      <c r="AE692">
        <v>1.5768</v>
      </c>
      <c r="AF692">
        <v>24.512799999999999</v>
      </c>
      <c r="AG692">
        <v>68.61</v>
      </c>
      <c r="AH692">
        <v>1.5782</v>
      </c>
      <c r="AI692">
        <v>24.535900000000002</v>
      </c>
      <c r="AJ692">
        <v>68.673500000000004</v>
      </c>
      <c r="AK692">
        <v>26.346599999999999</v>
      </c>
      <c r="AL692">
        <v>26.346299999999999</v>
      </c>
      <c r="AM692">
        <v>9.4044000000000008</v>
      </c>
      <c r="AN692">
        <v>9.4052000000000007</v>
      </c>
      <c r="AO692">
        <v>0.98</v>
      </c>
      <c r="AP692">
        <v>169.76</v>
      </c>
      <c r="AQ692">
        <v>141</v>
      </c>
      <c r="AR692">
        <v>9.407</v>
      </c>
      <c r="AS692">
        <v>34.097000000000001</v>
      </c>
      <c r="AT692">
        <v>1.66</v>
      </c>
      <c r="AU692">
        <v>1.9E-2</v>
      </c>
      <c r="AV692">
        <v>7.1999999999999995E-2</v>
      </c>
      <c r="AW692">
        <v>27.78</v>
      </c>
      <c r="AX692">
        <v>0</v>
      </c>
      <c r="AY692">
        <v>0</v>
      </c>
      <c r="AZ692">
        <v>2.25</v>
      </c>
      <c r="BA692">
        <v>35.17</v>
      </c>
      <c r="BB692">
        <v>72.47</v>
      </c>
      <c r="BC692">
        <f t="shared" si="20"/>
        <v>1.655972</v>
      </c>
      <c r="BD692">
        <f t="shared" si="21"/>
        <v>4.0279999999999205E-3</v>
      </c>
    </row>
    <row r="693" spans="1:56" x14ac:dyDescent="0.25">
      <c r="A693">
        <v>46</v>
      </c>
      <c r="B693">
        <v>52086</v>
      </c>
      <c r="C693">
        <v>52182</v>
      </c>
      <c r="D693">
        <v>17</v>
      </c>
      <c r="E693" t="s">
        <v>52</v>
      </c>
      <c r="F693">
        <v>2017</v>
      </c>
      <c r="G693" s="1">
        <v>0.96484953703703702</v>
      </c>
      <c r="H693">
        <v>101.4783</v>
      </c>
      <c r="I693">
        <v>100.71899999999999</v>
      </c>
      <c r="J693">
        <v>9.7522000000000002</v>
      </c>
      <c r="K693">
        <v>9.7523999999999997</v>
      </c>
      <c r="L693">
        <v>4.4496000000000002</v>
      </c>
      <c r="M693">
        <v>3.3099999999999997E-2</v>
      </c>
      <c r="N693">
        <v>4.6326999999999998</v>
      </c>
      <c r="O693">
        <v>1.1999999999999999E-3</v>
      </c>
      <c r="P693">
        <v>1.1392</v>
      </c>
      <c r="Q693">
        <v>1.1826000000000001</v>
      </c>
      <c r="R693">
        <v>1.0799000000000001</v>
      </c>
      <c r="S693">
        <v>2.7052999999999998</v>
      </c>
      <c r="T693" s="2">
        <v>9.9999999999999998E-13</v>
      </c>
      <c r="U693" s="2">
        <v>1806.6</v>
      </c>
      <c r="V693" t="s">
        <v>53</v>
      </c>
      <c r="W693">
        <v>0.33069999999999999</v>
      </c>
      <c r="X693">
        <v>92.0655</v>
      </c>
      <c r="Y693">
        <v>7.6806999999999999</v>
      </c>
      <c r="Z693">
        <v>34.274920000000002</v>
      </c>
      <c r="AA693">
        <v>-120.0241</v>
      </c>
      <c r="AB693">
        <v>100.727</v>
      </c>
      <c r="AC693">
        <v>33.962699999999998</v>
      </c>
      <c r="AD693">
        <v>33.963299999999997</v>
      </c>
      <c r="AE693">
        <v>2.0691999999999999</v>
      </c>
      <c r="AF693">
        <v>32.375900000000001</v>
      </c>
      <c r="AG693">
        <v>90.055000000000007</v>
      </c>
      <c r="AH693">
        <v>2.0630000000000002</v>
      </c>
      <c r="AI693">
        <v>32.2791</v>
      </c>
      <c r="AJ693">
        <v>89.784300000000002</v>
      </c>
      <c r="AK693">
        <v>26.185500000000001</v>
      </c>
      <c r="AL693">
        <v>26.1859</v>
      </c>
      <c r="AM693">
        <v>9.7408000000000001</v>
      </c>
      <c r="AN693">
        <v>9.7409999999999997</v>
      </c>
      <c r="AO693">
        <v>0.99</v>
      </c>
      <c r="AP693">
        <v>184.25</v>
      </c>
      <c r="AQ693">
        <v>101</v>
      </c>
      <c r="AR693">
        <v>9.7390000000000008</v>
      </c>
      <c r="AS693">
        <v>33.9649</v>
      </c>
      <c r="AT693">
        <v>2.141</v>
      </c>
      <c r="AU693">
        <v>2.1000000000000001E-2</v>
      </c>
      <c r="AV693">
        <v>9.5000000000000001E-2</v>
      </c>
      <c r="AW693">
        <v>25.54</v>
      </c>
      <c r="AX693">
        <v>0</v>
      </c>
      <c r="AY693">
        <v>0</v>
      </c>
      <c r="AZ693">
        <v>2.0499999999999998</v>
      </c>
      <c r="BA693">
        <v>29.84</v>
      </c>
      <c r="BB693">
        <v>93.45</v>
      </c>
      <c r="BC693">
        <f t="shared" si="20"/>
        <v>2.1680679999999999</v>
      </c>
      <c r="BD693">
        <f t="shared" si="21"/>
        <v>-2.706799999999987E-2</v>
      </c>
    </row>
    <row r="694" spans="1:56" x14ac:dyDescent="0.25">
      <c r="A694">
        <v>46</v>
      </c>
      <c r="B694">
        <v>54067</v>
      </c>
      <c r="C694">
        <v>54163</v>
      </c>
      <c r="D694">
        <v>17</v>
      </c>
      <c r="E694" t="s">
        <v>52</v>
      </c>
      <c r="F694">
        <v>2017</v>
      </c>
      <c r="G694" s="1">
        <v>0.96581018518518524</v>
      </c>
      <c r="H694">
        <v>86.4178</v>
      </c>
      <c r="I694">
        <v>85.775000000000006</v>
      </c>
      <c r="J694">
        <v>9.8811</v>
      </c>
      <c r="K694">
        <v>9.8829999999999991</v>
      </c>
      <c r="L694">
        <v>4.4607999999999999</v>
      </c>
      <c r="M694">
        <v>3.4000000000000002E-2</v>
      </c>
      <c r="N694">
        <v>4.5274000000000001</v>
      </c>
      <c r="O694">
        <v>1.1999999999999999E-3</v>
      </c>
      <c r="P694">
        <v>1.1832</v>
      </c>
      <c r="Q694">
        <v>1.2307999999999999</v>
      </c>
      <c r="R694">
        <v>1.0538000000000001</v>
      </c>
      <c r="S694">
        <v>2.7086000000000001</v>
      </c>
      <c r="T694" s="2">
        <v>9.9999999999999998E-13</v>
      </c>
      <c r="U694" s="2">
        <v>1780.2</v>
      </c>
      <c r="V694">
        <v>5.3E-3</v>
      </c>
      <c r="W694">
        <v>0.3206</v>
      </c>
      <c r="X694">
        <v>92.298599999999993</v>
      </c>
      <c r="Y694">
        <v>7.6933999999999996</v>
      </c>
      <c r="Z694">
        <v>34.274920000000002</v>
      </c>
      <c r="AA694">
        <v>-120.0241</v>
      </c>
      <c r="AB694">
        <v>85.781000000000006</v>
      </c>
      <c r="AC694">
        <v>33.919699999999999</v>
      </c>
      <c r="AD694">
        <v>33.919600000000003</v>
      </c>
      <c r="AE694">
        <v>2.2038000000000002</v>
      </c>
      <c r="AF694">
        <v>34.568899999999999</v>
      </c>
      <c r="AG694">
        <v>95.915999999999997</v>
      </c>
      <c r="AH694">
        <v>2.1985999999999999</v>
      </c>
      <c r="AI694">
        <v>34.488399999999999</v>
      </c>
      <c r="AJ694">
        <v>95.689300000000003</v>
      </c>
      <c r="AK694">
        <v>26.13</v>
      </c>
      <c r="AL694">
        <v>26.1296</v>
      </c>
      <c r="AM694">
        <v>9.8712999999999997</v>
      </c>
      <c r="AN694">
        <v>9.8732000000000006</v>
      </c>
      <c r="AO694">
        <v>0.99</v>
      </c>
      <c r="AP694">
        <v>189.21</v>
      </c>
      <c r="AQ694">
        <v>86</v>
      </c>
      <c r="AR694">
        <v>9.8689999999999998</v>
      </c>
      <c r="AS694">
        <v>33.923299999999998</v>
      </c>
      <c r="AT694">
        <v>2.2869999999999999</v>
      </c>
      <c r="AU694">
        <v>4.9000000000000002E-2</v>
      </c>
      <c r="AV694">
        <v>9.6000000000000002E-2</v>
      </c>
      <c r="AW694">
        <v>24.96</v>
      </c>
      <c r="AX694">
        <v>0</v>
      </c>
      <c r="AY694">
        <v>0</v>
      </c>
      <c r="AZ694">
        <v>1.99</v>
      </c>
      <c r="BA694">
        <v>27.96</v>
      </c>
      <c r="BB694">
        <v>99.83</v>
      </c>
      <c r="BC694">
        <f t="shared" si="20"/>
        <v>2.308052</v>
      </c>
      <c r="BD694">
        <f t="shared" si="21"/>
        <v>-2.1052000000000071E-2</v>
      </c>
    </row>
    <row r="695" spans="1:56" x14ac:dyDescent="0.25">
      <c r="A695">
        <v>46</v>
      </c>
      <c r="B695">
        <v>55808</v>
      </c>
      <c r="C695">
        <v>55904</v>
      </c>
      <c r="D695">
        <v>17</v>
      </c>
      <c r="E695" t="s">
        <v>52</v>
      </c>
      <c r="F695">
        <v>2017</v>
      </c>
      <c r="G695" s="1">
        <v>0.9666435185185186</v>
      </c>
      <c r="H695">
        <v>71.3386</v>
      </c>
      <c r="I695">
        <v>70.816000000000003</v>
      </c>
      <c r="J695">
        <v>10.471500000000001</v>
      </c>
      <c r="K695">
        <v>10.4657</v>
      </c>
      <c r="L695">
        <v>4.4732000000000003</v>
      </c>
      <c r="M695">
        <v>3.7199999999999997E-2</v>
      </c>
      <c r="N695">
        <v>4.4074999999999998</v>
      </c>
      <c r="O695">
        <v>1.1999999999999999E-3</v>
      </c>
      <c r="P695">
        <v>1.4012</v>
      </c>
      <c r="Q695">
        <v>1.4613</v>
      </c>
      <c r="R695">
        <v>0.91059999999999997</v>
      </c>
      <c r="S695">
        <v>2.7277</v>
      </c>
      <c r="T695" s="2">
        <v>9.9999999999999998E-13</v>
      </c>
      <c r="U695" s="2">
        <v>1774.9</v>
      </c>
      <c r="V695">
        <v>2.8199999999999999E-2</v>
      </c>
      <c r="W695">
        <v>0.30930000000000002</v>
      </c>
      <c r="X695">
        <v>92.559100000000001</v>
      </c>
      <c r="Y695">
        <v>7.7657999999999996</v>
      </c>
      <c r="Z695">
        <v>34.274920000000002</v>
      </c>
      <c r="AA695">
        <v>-120.0241</v>
      </c>
      <c r="AB695">
        <v>70.816000000000003</v>
      </c>
      <c r="AC695">
        <v>33.698999999999998</v>
      </c>
      <c r="AD695">
        <v>33.700699999999998</v>
      </c>
      <c r="AE695">
        <v>2.8788999999999998</v>
      </c>
      <c r="AF695">
        <v>45.676000000000002</v>
      </c>
      <c r="AG695">
        <v>125.333</v>
      </c>
      <c r="AH695">
        <v>2.8685</v>
      </c>
      <c r="AI695">
        <v>45.504899999999999</v>
      </c>
      <c r="AJ695">
        <v>124.8776</v>
      </c>
      <c r="AK695">
        <v>25.856999999999999</v>
      </c>
      <c r="AL695">
        <v>25.859300000000001</v>
      </c>
      <c r="AM695">
        <v>10.463200000000001</v>
      </c>
      <c r="AN695">
        <v>10.4573</v>
      </c>
      <c r="AO695">
        <v>1</v>
      </c>
      <c r="AP695">
        <v>214.88</v>
      </c>
      <c r="AQ695">
        <v>71</v>
      </c>
      <c r="AR695">
        <v>10.46</v>
      </c>
      <c r="AS695">
        <v>33.703099999999999</v>
      </c>
      <c r="AT695">
        <v>2.9830000000000001</v>
      </c>
      <c r="AU695">
        <v>8.6999999999999994E-2</v>
      </c>
      <c r="AV695">
        <v>0.115</v>
      </c>
      <c r="AW695">
        <v>21.07</v>
      </c>
      <c r="AX695">
        <v>2.8000000000000001E-2</v>
      </c>
      <c r="AY695">
        <v>0</v>
      </c>
      <c r="AZ695">
        <v>1.69</v>
      </c>
      <c r="BA695">
        <v>21.73</v>
      </c>
      <c r="BB695">
        <v>130.26</v>
      </c>
      <c r="BC695">
        <f t="shared" si="20"/>
        <v>3.0101559999999998</v>
      </c>
      <c r="BD695">
        <f t="shared" si="21"/>
        <v>-2.7155999999999736E-2</v>
      </c>
    </row>
    <row r="696" spans="1:56" x14ac:dyDescent="0.25">
      <c r="A696">
        <v>46</v>
      </c>
      <c r="B696">
        <v>57540</v>
      </c>
      <c r="C696">
        <v>57636</v>
      </c>
      <c r="D696">
        <v>17</v>
      </c>
      <c r="E696" t="s">
        <v>52</v>
      </c>
      <c r="F696">
        <v>2017</v>
      </c>
      <c r="G696" s="1">
        <v>0.96747685185185184</v>
      </c>
      <c r="H696">
        <v>61.3703</v>
      </c>
      <c r="I696">
        <v>60.923000000000002</v>
      </c>
      <c r="J696">
        <v>11.0892</v>
      </c>
      <c r="K696">
        <v>11.081799999999999</v>
      </c>
      <c r="L696">
        <v>4.4722999999999997</v>
      </c>
      <c r="M696">
        <v>4.2999999999999997E-2</v>
      </c>
      <c r="N696">
        <v>4.6078999999999999</v>
      </c>
      <c r="O696">
        <v>7.4099999999999999E-2</v>
      </c>
      <c r="P696">
        <v>1.5378000000000001</v>
      </c>
      <c r="Q696">
        <v>1.6053999999999999</v>
      </c>
      <c r="R696">
        <v>0.79269999999999996</v>
      </c>
      <c r="S696">
        <v>2.7391000000000001</v>
      </c>
      <c r="T696" s="2">
        <v>1.3864E-2</v>
      </c>
      <c r="U696" s="2">
        <v>1763.3</v>
      </c>
      <c r="V696">
        <v>0.10349999999999999</v>
      </c>
      <c r="W696">
        <v>0.31009999999999999</v>
      </c>
      <c r="X696">
        <v>92.540700000000001</v>
      </c>
      <c r="Y696">
        <v>7.8075999999999999</v>
      </c>
      <c r="Z696">
        <v>34.274920000000002</v>
      </c>
      <c r="AA696">
        <v>-120.0241</v>
      </c>
      <c r="AB696">
        <v>60.921999999999997</v>
      </c>
      <c r="AC696">
        <v>33.585799999999999</v>
      </c>
      <c r="AD696">
        <v>33.586500000000001</v>
      </c>
      <c r="AE696">
        <v>3.2732999999999999</v>
      </c>
      <c r="AF696">
        <v>52.587800000000001</v>
      </c>
      <c r="AG696">
        <v>142.53</v>
      </c>
      <c r="AH696">
        <v>3.2576000000000001</v>
      </c>
      <c r="AI696">
        <v>52.327800000000003</v>
      </c>
      <c r="AJ696">
        <v>141.84649999999999</v>
      </c>
      <c r="AK696">
        <v>25.659700000000001</v>
      </c>
      <c r="AL696">
        <v>25.6615</v>
      </c>
      <c r="AM696">
        <v>11.081799999999999</v>
      </c>
      <c r="AN696">
        <v>11.074400000000001</v>
      </c>
      <c r="AO696">
        <v>1</v>
      </c>
      <c r="AP696">
        <v>233.47</v>
      </c>
      <c r="AQ696">
        <v>61</v>
      </c>
      <c r="AR696">
        <v>11.073</v>
      </c>
      <c r="AS696">
        <v>33.581699999999998</v>
      </c>
      <c r="AT696">
        <v>3.4089999999999998</v>
      </c>
      <c r="AU696">
        <v>0.124</v>
      </c>
      <c r="AV696">
        <v>0.154</v>
      </c>
      <c r="AW696">
        <v>17.63</v>
      </c>
      <c r="AX696">
        <v>3.5000000000000003E-2</v>
      </c>
      <c r="AY696">
        <v>0</v>
      </c>
      <c r="AZ696">
        <v>1.46</v>
      </c>
      <c r="BA696">
        <v>17.309999999999999</v>
      </c>
      <c r="BB696">
        <v>148.86000000000001</v>
      </c>
      <c r="BC696">
        <f t="shared" si="20"/>
        <v>3.4203319999999997</v>
      </c>
      <c r="BD696">
        <f t="shared" si="21"/>
        <v>-1.1331999999999898E-2</v>
      </c>
    </row>
    <row r="697" spans="1:56" x14ac:dyDescent="0.25">
      <c r="A697">
        <v>46</v>
      </c>
      <c r="B697">
        <v>58985</v>
      </c>
      <c r="C697">
        <v>59081</v>
      </c>
      <c r="D697">
        <v>17</v>
      </c>
      <c r="E697" t="s">
        <v>52</v>
      </c>
      <c r="F697">
        <v>2017</v>
      </c>
      <c r="G697" s="1">
        <v>0.96818287037037043</v>
      </c>
      <c r="H697">
        <v>51.067500000000003</v>
      </c>
      <c r="I697">
        <v>50.697000000000003</v>
      </c>
      <c r="J697">
        <v>11.835800000000001</v>
      </c>
      <c r="K697">
        <v>11.805300000000001</v>
      </c>
      <c r="L697">
        <v>4.4691999999999998</v>
      </c>
      <c r="M697">
        <v>4.8800000000000003E-2</v>
      </c>
      <c r="N697">
        <v>4.9340999999999999</v>
      </c>
      <c r="O697">
        <v>0.30059999999999998</v>
      </c>
      <c r="P697">
        <v>1.6771</v>
      </c>
      <c r="Q697">
        <v>1.752</v>
      </c>
      <c r="R697">
        <v>0.68959999999999999</v>
      </c>
      <c r="S697">
        <v>2.7551999999999999</v>
      </c>
      <c r="T697" s="2">
        <v>8.4977999999999998E-2</v>
      </c>
      <c r="U697" s="2">
        <v>1754.8</v>
      </c>
      <c r="V697">
        <v>0.17910000000000001</v>
      </c>
      <c r="W697">
        <v>0.31290000000000001</v>
      </c>
      <c r="X697">
        <v>92.4756</v>
      </c>
      <c r="Y697">
        <v>7.8680000000000003</v>
      </c>
      <c r="Z697">
        <v>34.274920000000002</v>
      </c>
      <c r="AA697">
        <v>-120.0241</v>
      </c>
      <c r="AB697">
        <v>50.695999999999998</v>
      </c>
      <c r="AC697">
        <v>33.494</v>
      </c>
      <c r="AD697">
        <v>33.4968</v>
      </c>
      <c r="AE697">
        <v>3.6482000000000001</v>
      </c>
      <c r="AF697">
        <v>59.51</v>
      </c>
      <c r="AG697">
        <v>158.88399999999999</v>
      </c>
      <c r="AH697">
        <v>3.6269</v>
      </c>
      <c r="AI697">
        <v>59.1265</v>
      </c>
      <c r="AJ697">
        <v>157.95699999999999</v>
      </c>
      <c r="AK697">
        <v>25.451499999999999</v>
      </c>
      <c r="AL697">
        <v>25.459399999999999</v>
      </c>
      <c r="AM697">
        <v>11.8294</v>
      </c>
      <c r="AN697">
        <v>11.7989</v>
      </c>
      <c r="AO697">
        <v>1</v>
      </c>
      <c r="AP697">
        <v>253.08</v>
      </c>
      <c r="AQ697">
        <v>51</v>
      </c>
      <c r="AR697">
        <v>11.804</v>
      </c>
      <c r="AS697">
        <v>33.489699999999999</v>
      </c>
      <c r="AT697">
        <v>3.8439999999999999</v>
      </c>
      <c r="AU697">
        <v>0.16500000000000001</v>
      </c>
      <c r="AV697">
        <v>0.187</v>
      </c>
      <c r="AW697">
        <v>13.85</v>
      </c>
      <c r="AX697">
        <v>4.3999999999999997E-2</v>
      </c>
      <c r="AY697">
        <v>0</v>
      </c>
      <c r="AZ697">
        <v>1.21</v>
      </c>
      <c r="BA697">
        <v>13.16</v>
      </c>
      <c r="BB697">
        <v>167.87</v>
      </c>
      <c r="BC697">
        <f t="shared" si="20"/>
        <v>3.8102279999999999</v>
      </c>
      <c r="BD697">
        <f t="shared" si="21"/>
        <v>3.3771999999999913E-2</v>
      </c>
    </row>
    <row r="698" spans="1:56" x14ac:dyDescent="0.25">
      <c r="A698">
        <v>46</v>
      </c>
      <c r="B698">
        <v>60757</v>
      </c>
      <c r="C698">
        <v>60853</v>
      </c>
      <c r="D698">
        <v>17</v>
      </c>
      <c r="E698" t="s">
        <v>52</v>
      </c>
      <c r="F698">
        <v>2017</v>
      </c>
      <c r="G698" s="1">
        <v>0.96902777777777782</v>
      </c>
      <c r="H698">
        <v>41.2149</v>
      </c>
      <c r="I698">
        <v>40.914999999999999</v>
      </c>
      <c r="J698">
        <v>12.5814</v>
      </c>
      <c r="K698">
        <v>12.559200000000001</v>
      </c>
      <c r="L698">
        <v>4.4615</v>
      </c>
      <c r="M698">
        <v>6.3799999999999996E-2</v>
      </c>
      <c r="N698">
        <v>4.4038000000000004</v>
      </c>
      <c r="O698">
        <v>0.56910000000000005</v>
      </c>
      <c r="P698">
        <v>1.8065</v>
      </c>
      <c r="Q698">
        <v>1.8903000000000001</v>
      </c>
      <c r="R698">
        <v>0.55879999999999996</v>
      </c>
      <c r="S698">
        <v>2.7658</v>
      </c>
      <c r="T698" s="2">
        <v>0.23469999999999999</v>
      </c>
      <c r="U698" s="2">
        <v>1748.3</v>
      </c>
      <c r="V698">
        <v>0.37369999999999998</v>
      </c>
      <c r="W698">
        <v>0.31990000000000002</v>
      </c>
      <c r="X698">
        <v>92.313699999999997</v>
      </c>
      <c r="Y698">
        <v>7.9059999999999997</v>
      </c>
      <c r="Z698">
        <v>34.274920000000002</v>
      </c>
      <c r="AA698">
        <v>-120.0241</v>
      </c>
      <c r="AB698">
        <v>40.915999999999997</v>
      </c>
      <c r="AC698">
        <v>33.444699999999997</v>
      </c>
      <c r="AD698">
        <v>33.445300000000003</v>
      </c>
      <c r="AE698">
        <v>3.9874000000000001</v>
      </c>
      <c r="AF698">
        <v>66.045400000000001</v>
      </c>
      <c r="AG698">
        <v>173.68700000000001</v>
      </c>
      <c r="AH698">
        <v>3.9664000000000001</v>
      </c>
      <c r="AI698">
        <v>65.667599999999993</v>
      </c>
      <c r="AJ698">
        <v>172.7714</v>
      </c>
      <c r="AK698">
        <v>25.2712</v>
      </c>
      <c r="AL698">
        <v>25.276</v>
      </c>
      <c r="AM698">
        <v>12.576000000000001</v>
      </c>
      <c r="AN698">
        <v>12.553800000000001</v>
      </c>
      <c r="AO698">
        <v>1.01</v>
      </c>
      <c r="AP698">
        <v>270.04000000000002</v>
      </c>
      <c r="AQ698">
        <v>41</v>
      </c>
      <c r="AR698">
        <v>12.548</v>
      </c>
      <c r="AS698">
        <v>33.455500000000001</v>
      </c>
      <c r="AT698">
        <v>4.1059999999999999</v>
      </c>
      <c r="AU698">
        <v>0.27900000000000003</v>
      </c>
      <c r="AV698">
        <v>0.214</v>
      </c>
      <c r="AW698">
        <v>11.57</v>
      </c>
      <c r="AX698">
        <v>6.2E-2</v>
      </c>
      <c r="AY698">
        <v>0</v>
      </c>
      <c r="AZ698">
        <v>1.08</v>
      </c>
      <c r="BA698">
        <v>10.97</v>
      </c>
      <c r="BB698">
        <v>179.32</v>
      </c>
      <c r="BC698">
        <f t="shared" si="20"/>
        <v>4.1629959999999997</v>
      </c>
      <c r="BD698">
        <f t="shared" si="21"/>
        <v>-5.6995999999999825E-2</v>
      </c>
    </row>
    <row r="699" spans="1:56" x14ac:dyDescent="0.25">
      <c r="A699">
        <v>46</v>
      </c>
      <c r="B699">
        <v>64034</v>
      </c>
      <c r="C699">
        <v>64130</v>
      </c>
      <c r="D699">
        <v>17</v>
      </c>
      <c r="E699" t="s">
        <v>52</v>
      </c>
      <c r="F699">
        <v>2017</v>
      </c>
      <c r="G699" s="1">
        <v>0.97061342592592592</v>
      </c>
      <c r="H699">
        <v>21.0397</v>
      </c>
      <c r="I699">
        <v>20.89</v>
      </c>
      <c r="J699">
        <v>14.140499999999999</v>
      </c>
      <c r="K699">
        <v>14.1487</v>
      </c>
      <c r="L699">
        <v>4.0038</v>
      </c>
      <c r="M699">
        <v>0.64429999999999998</v>
      </c>
      <c r="N699">
        <v>4.8465999999999996</v>
      </c>
      <c r="O699">
        <v>1.6032</v>
      </c>
      <c r="P699">
        <v>2.2021000000000002</v>
      </c>
      <c r="Q699">
        <v>2.3250999999999999</v>
      </c>
      <c r="R699">
        <v>0.30580000000000002</v>
      </c>
      <c r="S699">
        <v>2.8075999999999999</v>
      </c>
      <c r="T699" s="2">
        <v>3.4237000000000002</v>
      </c>
      <c r="U699" s="2">
        <v>1720.2</v>
      </c>
      <c r="V699">
        <v>7.9215</v>
      </c>
      <c r="W699">
        <v>0.75849999999999995</v>
      </c>
      <c r="X699">
        <v>82.726299999999995</v>
      </c>
      <c r="Y699">
        <v>8.0609000000000002</v>
      </c>
      <c r="Z699">
        <v>34.274920000000002</v>
      </c>
      <c r="AA699">
        <v>-120.0241</v>
      </c>
      <c r="AB699">
        <v>20.888000000000002</v>
      </c>
      <c r="AC699">
        <v>33.4191</v>
      </c>
      <c r="AD699">
        <v>33.423999999999999</v>
      </c>
      <c r="AE699">
        <v>5.0186000000000002</v>
      </c>
      <c r="AF699">
        <v>85.8142</v>
      </c>
      <c r="AG699">
        <v>218.678</v>
      </c>
      <c r="AH699">
        <v>5.0376000000000003</v>
      </c>
      <c r="AI699">
        <v>86.156199999999998</v>
      </c>
      <c r="AJ699">
        <v>219.5061</v>
      </c>
      <c r="AK699">
        <v>24.937000000000001</v>
      </c>
      <c r="AL699">
        <v>24.939</v>
      </c>
      <c r="AM699">
        <v>14.137499999999999</v>
      </c>
      <c r="AN699">
        <v>14.1457</v>
      </c>
      <c r="AO699">
        <v>1.01</v>
      </c>
      <c r="AP699">
        <v>301.38</v>
      </c>
      <c r="AQ699">
        <v>21</v>
      </c>
      <c r="AR699">
        <v>14.118</v>
      </c>
      <c r="AS699">
        <v>33.422499999999999</v>
      </c>
      <c r="AT699">
        <v>5.3460000000000001</v>
      </c>
      <c r="AW699">
        <v>2.99</v>
      </c>
      <c r="AX699">
        <v>0.20899999999999999</v>
      </c>
      <c r="AY699">
        <v>0.05</v>
      </c>
      <c r="AZ699">
        <v>0.49</v>
      </c>
      <c r="BA699">
        <v>2.71</v>
      </c>
      <c r="BB699">
        <v>233.46</v>
      </c>
      <c r="BC699">
        <f t="shared" si="20"/>
        <v>5.2354440000000002</v>
      </c>
      <c r="BD699">
        <f t="shared" si="21"/>
        <v>0.11055599999999988</v>
      </c>
    </row>
    <row r="700" spans="1:56" x14ac:dyDescent="0.25">
      <c r="A700">
        <v>46</v>
      </c>
      <c r="B700">
        <v>65541</v>
      </c>
      <c r="C700">
        <v>65637</v>
      </c>
      <c r="D700">
        <v>17</v>
      </c>
      <c r="E700" t="s">
        <v>52</v>
      </c>
      <c r="F700">
        <v>2017</v>
      </c>
      <c r="G700" s="1">
        <v>0.97134259259259259</v>
      </c>
      <c r="H700">
        <v>10.9857</v>
      </c>
      <c r="I700">
        <v>10.907</v>
      </c>
      <c r="J700">
        <v>16.090900000000001</v>
      </c>
      <c r="K700">
        <v>16.0745</v>
      </c>
      <c r="L700">
        <v>4.2249999999999996</v>
      </c>
      <c r="M700">
        <v>0.12770000000000001</v>
      </c>
      <c r="N700">
        <v>4.9340999999999999</v>
      </c>
      <c r="O700">
        <v>2.1101000000000001</v>
      </c>
      <c r="P700">
        <v>2.4803000000000002</v>
      </c>
      <c r="Q700">
        <v>2.6364999999999998</v>
      </c>
      <c r="R700">
        <v>0.14979999999999999</v>
      </c>
      <c r="S700">
        <v>2.8334999999999999</v>
      </c>
      <c r="T700" s="2">
        <v>11.198</v>
      </c>
      <c r="U700" s="2">
        <v>1714.3</v>
      </c>
      <c r="V700">
        <v>1.2053</v>
      </c>
      <c r="W700">
        <v>0.54059999999999997</v>
      </c>
      <c r="X700">
        <v>87.358999999999995</v>
      </c>
      <c r="Y700">
        <v>8.1524000000000001</v>
      </c>
      <c r="Z700">
        <v>34.274920000000002</v>
      </c>
      <c r="AA700">
        <v>-120.0241</v>
      </c>
      <c r="AB700">
        <v>10.907</v>
      </c>
      <c r="AC700">
        <v>33.463999999999999</v>
      </c>
      <c r="AD700">
        <v>33.462899999999998</v>
      </c>
      <c r="AE700">
        <v>5.6139000000000001</v>
      </c>
      <c r="AF700">
        <v>99.820999999999998</v>
      </c>
      <c r="AG700">
        <v>244.71100000000001</v>
      </c>
      <c r="AH700">
        <v>5.6733000000000002</v>
      </c>
      <c r="AI700">
        <v>100.8436</v>
      </c>
      <c r="AJ700">
        <v>247.29810000000001</v>
      </c>
      <c r="AK700">
        <v>24.546099999999999</v>
      </c>
      <c r="AL700">
        <v>24.548999999999999</v>
      </c>
      <c r="AM700">
        <v>16.089200000000002</v>
      </c>
      <c r="AN700">
        <v>16.072800000000001</v>
      </c>
      <c r="AO700">
        <v>1.01</v>
      </c>
      <c r="AP700">
        <v>338.35</v>
      </c>
      <c r="AQ700">
        <v>11</v>
      </c>
      <c r="AR700">
        <v>16.082000000000001</v>
      </c>
      <c r="AS700">
        <v>33.463799999999999</v>
      </c>
      <c r="AT700">
        <v>5.8630000000000004</v>
      </c>
      <c r="AU700">
        <v>0.78800000000000003</v>
      </c>
      <c r="AV700">
        <v>0.24</v>
      </c>
      <c r="AW700">
        <v>0.47</v>
      </c>
      <c r="AX700">
        <v>0</v>
      </c>
      <c r="AY700">
        <v>0.6</v>
      </c>
      <c r="AZ700">
        <v>0.22</v>
      </c>
      <c r="BA700">
        <v>0.73</v>
      </c>
      <c r="BB700">
        <v>256.04000000000002</v>
      </c>
      <c r="BC700">
        <f t="shared" si="20"/>
        <v>5.8545560000000005</v>
      </c>
      <c r="BD700">
        <f t="shared" si="21"/>
        <v>8.443999999999896E-3</v>
      </c>
    </row>
    <row r="701" spans="1:56" x14ac:dyDescent="0.25">
      <c r="A701">
        <v>46</v>
      </c>
      <c r="B701">
        <v>67222</v>
      </c>
      <c r="C701">
        <v>67318</v>
      </c>
      <c r="D701">
        <v>17</v>
      </c>
      <c r="E701" t="s">
        <v>52</v>
      </c>
      <c r="F701">
        <v>2017</v>
      </c>
      <c r="G701" s="1">
        <v>0.97215277777777775</v>
      </c>
      <c r="H701">
        <v>1.9384999999999999</v>
      </c>
      <c r="I701">
        <v>1.927</v>
      </c>
      <c r="J701">
        <v>16.119700000000002</v>
      </c>
      <c r="K701">
        <v>16.119499999999999</v>
      </c>
      <c r="L701">
        <v>4.2225999999999999</v>
      </c>
      <c r="M701">
        <v>0.1066</v>
      </c>
      <c r="N701">
        <v>7.46E-2</v>
      </c>
      <c r="O701">
        <v>2.7477</v>
      </c>
      <c r="P701">
        <v>2.4838</v>
      </c>
      <c r="Q701">
        <v>2.6450999999999998</v>
      </c>
      <c r="R701">
        <v>0.1565</v>
      </c>
      <c r="S701">
        <v>2.8412000000000002</v>
      </c>
      <c r="T701" s="2">
        <v>48.960999999999999</v>
      </c>
      <c r="U701" s="2">
        <v>1699.2</v>
      </c>
      <c r="V701">
        <v>0.93120000000000003</v>
      </c>
      <c r="W701">
        <v>0.54290000000000005</v>
      </c>
      <c r="X701">
        <v>87.309399999999997</v>
      </c>
      <c r="Y701">
        <v>8.1811000000000007</v>
      </c>
      <c r="Z701">
        <v>34.274920000000002</v>
      </c>
      <c r="AA701">
        <v>-120.0241</v>
      </c>
      <c r="AB701">
        <v>1.925</v>
      </c>
      <c r="AC701">
        <v>33.465200000000003</v>
      </c>
      <c r="AD701">
        <v>33.4651</v>
      </c>
      <c r="AE701">
        <v>5.6139000000000001</v>
      </c>
      <c r="AF701">
        <v>99.878500000000003</v>
      </c>
      <c r="AG701">
        <v>244.714</v>
      </c>
      <c r="AH701">
        <v>5.6893000000000002</v>
      </c>
      <c r="AI701">
        <v>101.2193</v>
      </c>
      <c r="AJ701">
        <v>247.99979999999999</v>
      </c>
      <c r="AK701">
        <v>24.540199999999999</v>
      </c>
      <c r="AL701">
        <v>24.540199999999999</v>
      </c>
      <c r="AM701">
        <v>16.119399999999999</v>
      </c>
      <c r="AN701">
        <v>16.119199999999999</v>
      </c>
      <c r="AO701">
        <v>1.03</v>
      </c>
      <c r="AP701">
        <v>338.62</v>
      </c>
      <c r="AQ701">
        <v>2</v>
      </c>
      <c r="AR701">
        <v>16.119</v>
      </c>
      <c r="AS701">
        <v>33.465699999999998</v>
      </c>
      <c r="AT701">
        <v>5.8979999999999997</v>
      </c>
      <c r="AU701">
        <v>0.81299999999999994</v>
      </c>
      <c r="AV701">
        <v>0.16300000000000001</v>
      </c>
      <c r="AW701">
        <v>0</v>
      </c>
      <c r="AX701">
        <v>0</v>
      </c>
      <c r="AY701">
        <v>0</v>
      </c>
      <c r="AZ701">
        <v>0.23</v>
      </c>
      <c r="BA701">
        <v>0.67</v>
      </c>
      <c r="BB701">
        <v>257.56</v>
      </c>
      <c r="BC701">
        <f t="shared" si="20"/>
        <v>5.8545560000000005</v>
      </c>
      <c r="BD701">
        <f t="shared" si="21"/>
        <v>4.344399999999915E-2</v>
      </c>
    </row>
    <row r="702" spans="1:56" x14ac:dyDescent="0.25">
      <c r="A702">
        <v>47</v>
      </c>
      <c r="B702">
        <v>3376</v>
      </c>
      <c r="C702">
        <v>3472</v>
      </c>
      <c r="D702">
        <v>18</v>
      </c>
      <c r="E702" t="s">
        <v>52</v>
      </c>
      <c r="F702">
        <v>2017</v>
      </c>
      <c r="G702" s="1">
        <v>0.15415509259259261</v>
      </c>
      <c r="H702">
        <v>20.317399999999999</v>
      </c>
      <c r="I702">
        <v>20.170000000000002</v>
      </c>
      <c r="J702">
        <v>14.523400000000001</v>
      </c>
      <c r="K702">
        <v>14.5261</v>
      </c>
      <c r="L702">
        <v>4.0942999999999996</v>
      </c>
      <c r="M702">
        <v>0.35639999999999999</v>
      </c>
      <c r="N702">
        <v>0.3236</v>
      </c>
      <c r="O702">
        <v>1.8E-3</v>
      </c>
      <c r="P702">
        <v>2.2869000000000002</v>
      </c>
      <c r="Q702">
        <v>2.4485000000000001</v>
      </c>
      <c r="R702">
        <v>0.26069999999999999</v>
      </c>
      <c r="S702">
        <v>2.8167</v>
      </c>
      <c r="T702" s="2">
        <v>9.9999999999999998E-13</v>
      </c>
      <c r="U702" s="2">
        <v>1.9743999999999999</v>
      </c>
      <c r="V702">
        <v>4.1786000000000003</v>
      </c>
      <c r="W702">
        <v>0.66790000000000005</v>
      </c>
      <c r="X702">
        <v>84.621499999999997</v>
      </c>
      <c r="Y702">
        <v>8.0943000000000005</v>
      </c>
      <c r="Z702">
        <v>34.456859999999999</v>
      </c>
      <c r="AA702">
        <v>-120.4879</v>
      </c>
      <c r="AB702">
        <v>20.170999999999999</v>
      </c>
      <c r="AC702">
        <v>33.425699999999999</v>
      </c>
      <c r="AD702">
        <v>33.426400000000001</v>
      </c>
      <c r="AE702">
        <v>5.2332000000000001</v>
      </c>
      <c r="AF702">
        <v>90.180599999999998</v>
      </c>
      <c r="AG702">
        <v>228.04499999999999</v>
      </c>
      <c r="AH702">
        <v>5.3403</v>
      </c>
      <c r="AI702">
        <v>92.032200000000003</v>
      </c>
      <c r="AJ702">
        <v>232.71299999999999</v>
      </c>
      <c r="AK702">
        <v>24.8614</v>
      </c>
      <c r="AL702">
        <v>24.8614</v>
      </c>
      <c r="AM702">
        <v>14.5204</v>
      </c>
      <c r="AN702">
        <v>14.523099999999999</v>
      </c>
      <c r="AO702">
        <v>7.0000000000000007E-2</v>
      </c>
      <c r="AP702">
        <v>308.57</v>
      </c>
      <c r="AQ702">
        <v>20</v>
      </c>
      <c r="AR702">
        <v>14.516999999999999</v>
      </c>
      <c r="AS702">
        <v>33.423499999999997</v>
      </c>
      <c r="AT702">
        <v>5.4539999999999997</v>
      </c>
      <c r="AU702">
        <v>4.0259999999999998</v>
      </c>
      <c r="AV702">
        <v>0.5</v>
      </c>
      <c r="AW702">
        <v>2.66</v>
      </c>
      <c r="AX702">
        <v>0.17199999999999999</v>
      </c>
      <c r="AY702">
        <v>0.22</v>
      </c>
      <c r="AZ702">
        <v>0.45</v>
      </c>
      <c r="BA702">
        <v>4.2300000000000004</v>
      </c>
      <c r="BB702">
        <v>238.16</v>
      </c>
      <c r="BC702">
        <f t="shared" si="20"/>
        <v>5.458628</v>
      </c>
      <c r="BD702">
        <f t="shared" si="21"/>
        <v>-4.6280000000002985E-3</v>
      </c>
    </row>
    <row r="703" spans="1:56" x14ac:dyDescent="0.25">
      <c r="A703">
        <v>47</v>
      </c>
      <c r="B703">
        <v>5488</v>
      </c>
      <c r="C703">
        <v>5584</v>
      </c>
      <c r="D703">
        <v>18</v>
      </c>
      <c r="E703" t="s">
        <v>52</v>
      </c>
      <c r="F703">
        <v>2017</v>
      </c>
      <c r="G703" s="1">
        <v>0.15517361111111111</v>
      </c>
      <c r="H703">
        <v>15.5108</v>
      </c>
      <c r="I703">
        <v>15.398999999999999</v>
      </c>
      <c r="J703">
        <v>14.5534</v>
      </c>
      <c r="K703">
        <v>14.5426</v>
      </c>
      <c r="L703">
        <v>4.0911999999999997</v>
      </c>
      <c r="M703">
        <v>0.34079999999999999</v>
      </c>
      <c r="N703">
        <v>0.56799999999999995</v>
      </c>
      <c r="O703">
        <v>1.9E-3</v>
      </c>
      <c r="P703">
        <v>2.2995000000000001</v>
      </c>
      <c r="Q703">
        <v>2.4590000000000001</v>
      </c>
      <c r="R703">
        <v>0.23949999999999999</v>
      </c>
      <c r="S703">
        <v>2.8182</v>
      </c>
      <c r="T703" s="2">
        <v>9.9999999999999998E-13</v>
      </c>
      <c r="U703" s="2">
        <v>1.9743999999999999</v>
      </c>
      <c r="V703">
        <v>3.9754999999999998</v>
      </c>
      <c r="W703">
        <v>0.67100000000000004</v>
      </c>
      <c r="X703">
        <v>84.556700000000006</v>
      </c>
      <c r="Y703">
        <v>8.0992999999999995</v>
      </c>
      <c r="Z703">
        <v>34.456859999999999</v>
      </c>
      <c r="AA703">
        <v>-120.4879</v>
      </c>
      <c r="AB703">
        <v>15.398999999999999</v>
      </c>
      <c r="AC703">
        <v>33.425800000000002</v>
      </c>
      <c r="AD703">
        <v>33.426699999999997</v>
      </c>
      <c r="AE703">
        <v>5.2619999999999996</v>
      </c>
      <c r="AF703">
        <v>90.732399999999998</v>
      </c>
      <c r="AG703">
        <v>229.303</v>
      </c>
      <c r="AH703">
        <v>5.3678999999999997</v>
      </c>
      <c r="AI703">
        <v>92.537999999999997</v>
      </c>
      <c r="AJ703">
        <v>233.91460000000001</v>
      </c>
      <c r="AK703">
        <v>24.854900000000001</v>
      </c>
      <c r="AL703">
        <v>24.857900000000001</v>
      </c>
      <c r="AM703">
        <v>14.5511</v>
      </c>
      <c r="AN703">
        <v>14.5404</v>
      </c>
      <c r="AO703">
        <v>7.0000000000000007E-2</v>
      </c>
      <c r="AP703">
        <v>309.04000000000002</v>
      </c>
      <c r="AQ703">
        <v>15</v>
      </c>
      <c r="AR703">
        <v>14.561999999999999</v>
      </c>
      <c r="AS703">
        <v>33.433199999999999</v>
      </c>
      <c r="AT703">
        <v>5.5019999999999998</v>
      </c>
      <c r="AU703">
        <v>4.1109999999999998</v>
      </c>
      <c r="AV703">
        <v>0.41399999999999998</v>
      </c>
      <c r="AW703">
        <v>2.39</v>
      </c>
      <c r="AX703">
        <v>0.17</v>
      </c>
      <c r="AY703">
        <v>0.1</v>
      </c>
      <c r="AZ703">
        <v>0.41</v>
      </c>
      <c r="BA703">
        <v>4.08</v>
      </c>
      <c r="BB703">
        <v>240.25</v>
      </c>
      <c r="BC703">
        <f t="shared" si="20"/>
        <v>5.4885799999999998</v>
      </c>
      <c r="BD703">
        <f t="shared" si="21"/>
        <v>1.3419999999999987E-2</v>
      </c>
    </row>
    <row r="704" spans="1:56" x14ac:dyDescent="0.25">
      <c r="A704">
        <v>47</v>
      </c>
      <c r="B704">
        <v>7245</v>
      </c>
      <c r="C704">
        <v>7341</v>
      </c>
      <c r="D704">
        <v>18</v>
      </c>
      <c r="E704" t="s">
        <v>52</v>
      </c>
      <c r="F704">
        <v>2017</v>
      </c>
      <c r="G704" s="1">
        <v>0.15601851851851853</v>
      </c>
      <c r="H704">
        <v>10.233499999999999</v>
      </c>
      <c r="I704">
        <v>10.159000000000001</v>
      </c>
      <c r="J704">
        <v>14.9292</v>
      </c>
      <c r="K704">
        <v>14.9312</v>
      </c>
      <c r="L704">
        <v>4.0566000000000004</v>
      </c>
      <c r="M704">
        <v>0.36770000000000003</v>
      </c>
      <c r="N704">
        <v>0.82420000000000004</v>
      </c>
      <c r="O704">
        <v>1.1999999999999999E-3</v>
      </c>
      <c r="P704">
        <v>2.4096000000000002</v>
      </c>
      <c r="Q704">
        <v>2.58</v>
      </c>
      <c r="R704">
        <v>0.20780000000000001</v>
      </c>
      <c r="S704">
        <v>2.8264</v>
      </c>
      <c r="T704" s="2">
        <v>9.9999999999999998E-13</v>
      </c>
      <c r="U704" s="2">
        <v>1.9743999999999999</v>
      </c>
      <c r="V704">
        <v>4.3250999999999999</v>
      </c>
      <c r="W704">
        <v>0.70550000000000002</v>
      </c>
      <c r="X704">
        <v>83.830399999999997</v>
      </c>
      <c r="Y704">
        <v>8.1293000000000006</v>
      </c>
      <c r="Z704">
        <v>34.456859999999999</v>
      </c>
      <c r="AA704">
        <v>-120.4879</v>
      </c>
      <c r="AB704">
        <v>10.16</v>
      </c>
      <c r="AC704">
        <v>33.432699999999997</v>
      </c>
      <c r="AD704">
        <v>33.433</v>
      </c>
      <c r="AE704">
        <v>5.5395000000000003</v>
      </c>
      <c r="AF704">
        <v>96.2423</v>
      </c>
      <c r="AG704">
        <v>241.411</v>
      </c>
      <c r="AH704">
        <v>5.6486999999999998</v>
      </c>
      <c r="AI704">
        <v>98.144800000000004</v>
      </c>
      <c r="AJ704">
        <v>246.17310000000001</v>
      </c>
      <c r="AK704">
        <v>24.779399999999999</v>
      </c>
      <c r="AL704">
        <v>24.779299999999999</v>
      </c>
      <c r="AM704">
        <v>14.9277</v>
      </c>
      <c r="AN704">
        <v>14.9297</v>
      </c>
      <c r="AO704">
        <v>0.08</v>
      </c>
      <c r="AP704">
        <v>316.08</v>
      </c>
      <c r="AQ704">
        <v>10</v>
      </c>
      <c r="AR704">
        <v>14.952999999999999</v>
      </c>
      <c r="AS704">
        <v>33.431399999999996</v>
      </c>
      <c r="AT704">
        <v>5.774</v>
      </c>
      <c r="AU704">
        <v>4.5819999999999999</v>
      </c>
      <c r="AV704">
        <v>0.59399999999999997</v>
      </c>
      <c r="AW704">
        <v>1.1399999999999999</v>
      </c>
      <c r="AX704">
        <v>0.129</v>
      </c>
      <c r="AY704">
        <v>0.08</v>
      </c>
      <c r="AZ704">
        <v>0.34</v>
      </c>
      <c r="BA704">
        <v>3.07</v>
      </c>
      <c r="BB704">
        <v>252.14</v>
      </c>
      <c r="BC704">
        <f t="shared" si="20"/>
        <v>5.7771800000000004</v>
      </c>
      <c r="BD704">
        <f t="shared" si="21"/>
        <v>-3.1800000000004047E-3</v>
      </c>
    </row>
    <row r="705" spans="1:56" x14ac:dyDescent="0.25">
      <c r="A705">
        <v>47</v>
      </c>
      <c r="B705">
        <v>9332</v>
      </c>
      <c r="C705">
        <v>9428</v>
      </c>
      <c r="D705">
        <v>18</v>
      </c>
      <c r="E705" t="s">
        <v>52</v>
      </c>
      <c r="F705">
        <v>2017</v>
      </c>
      <c r="G705" s="1">
        <v>0.15702546296296296</v>
      </c>
      <c r="H705">
        <v>5.4359999999999999</v>
      </c>
      <c r="I705">
        <v>5.3970000000000002</v>
      </c>
      <c r="J705">
        <v>14.9678</v>
      </c>
      <c r="K705">
        <v>14.967499999999999</v>
      </c>
      <c r="L705">
        <v>4.0479000000000003</v>
      </c>
      <c r="M705">
        <v>0.35510000000000003</v>
      </c>
      <c r="N705">
        <v>1.0593999999999999</v>
      </c>
      <c r="O705">
        <v>0.69720000000000004</v>
      </c>
      <c r="P705">
        <v>2.4222999999999999</v>
      </c>
      <c r="Q705">
        <v>2.5703999999999998</v>
      </c>
      <c r="R705">
        <v>0.18559999999999999</v>
      </c>
      <c r="S705">
        <v>2.8281000000000001</v>
      </c>
      <c r="T705" s="2">
        <v>0.35681000000000002</v>
      </c>
      <c r="U705" s="2">
        <v>1.9743999999999999</v>
      </c>
      <c r="V705">
        <v>4.1608000000000001</v>
      </c>
      <c r="W705">
        <v>0.71419999999999995</v>
      </c>
      <c r="X705">
        <v>83.648499999999999</v>
      </c>
      <c r="Y705">
        <v>8.1362000000000005</v>
      </c>
      <c r="Z705">
        <v>34.456859999999999</v>
      </c>
      <c r="AA705">
        <v>-120.4879</v>
      </c>
      <c r="AB705">
        <v>5.3970000000000002</v>
      </c>
      <c r="AC705">
        <v>33.433599999999998</v>
      </c>
      <c r="AD705">
        <v>33.434100000000001</v>
      </c>
      <c r="AE705">
        <v>5.5686</v>
      </c>
      <c r="AF705">
        <v>96.822900000000004</v>
      </c>
      <c r="AG705">
        <v>242.68100000000001</v>
      </c>
      <c r="AH705">
        <v>5.6177000000000001</v>
      </c>
      <c r="AI705">
        <v>97.676100000000005</v>
      </c>
      <c r="AJ705">
        <v>244.81979999999999</v>
      </c>
      <c r="AK705">
        <v>24.771699999999999</v>
      </c>
      <c r="AL705">
        <v>24.772099999999998</v>
      </c>
      <c r="AM705">
        <v>14.966900000000001</v>
      </c>
      <c r="AN705">
        <v>14.966699999999999</v>
      </c>
      <c r="AO705">
        <v>0.08</v>
      </c>
      <c r="AP705">
        <v>316.67</v>
      </c>
      <c r="AQ705">
        <v>5</v>
      </c>
      <c r="AR705">
        <v>14.965999999999999</v>
      </c>
      <c r="AS705">
        <v>33.432699999999997</v>
      </c>
      <c r="AT705">
        <v>5.7930000000000001</v>
      </c>
      <c r="AU705">
        <v>4.3380000000000001</v>
      </c>
      <c r="AV705">
        <v>0.54700000000000004</v>
      </c>
      <c r="AW705">
        <v>1.0900000000000001</v>
      </c>
      <c r="AX705">
        <v>0.128</v>
      </c>
      <c r="AY705">
        <v>0.16</v>
      </c>
      <c r="AZ705">
        <v>0.35</v>
      </c>
      <c r="BA705">
        <v>3.05</v>
      </c>
      <c r="BB705">
        <v>252.97</v>
      </c>
      <c r="BC705">
        <f t="shared" si="20"/>
        <v>5.8074440000000003</v>
      </c>
      <c r="BD705">
        <f t="shared" si="21"/>
        <v>-1.4444000000000123E-2</v>
      </c>
    </row>
    <row r="706" spans="1:56" x14ac:dyDescent="0.25">
      <c r="A706">
        <v>47</v>
      </c>
      <c r="B706">
        <v>11198</v>
      </c>
      <c r="C706">
        <v>11294</v>
      </c>
      <c r="D706">
        <v>18</v>
      </c>
      <c r="E706" t="s">
        <v>52</v>
      </c>
      <c r="F706">
        <v>2017</v>
      </c>
      <c r="G706" s="1">
        <v>0.15791666666666668</v>
      </c>
      <c r="H706">
        <v>2.3552</v>
      </c>
      <c r="I706">
        <v>2.339</v>
      </c>
      <c r="J706">
        <v>14.965400000000001</v>
      </c>
      <c r="K706">
        <v>14.964700000000001</v>
      </c>
      <c r="L706">
        <v>4.0509000000000004</v>
      </c>
      <c r="M706">
        <v>0.33389999999999997</v>
      </c>
      <c r="N706">
        <v>1.2058</v>
      </c>
      <c r="O706">
        <v>1.1214999999999999</v>
      </c>
      <c r="P706">
        <v>2.4230999999999998</v>
      </c>
      <c r="Q706">
        <v>2.5606</v>
      </c>
      <c r="R706">
        <v>0.18609999999999999</v>
      </c>
      <c r="S706">
        <v>2.8283</v>
      </c>
      <c r="T706" s="2">
        <v>1.0804</v>
      </c>
      <c r="U706" s="2">
        <v>1.9743999999999999</v>
      </c>
      <c r="V706">
        <v>3.8862000000000001</v>
      </c>
      <c r="W706">
        <v>0.71109999999999995</v>
      </c>
      <c r="X706">
        <v>83.713099999999997</v>
      </c>
      <c r="Y706">
        <v>8.1369000000000007</v>
      </c>
      <c r="Z706">
        <v>34.456859999999999</v>
      </c>
      <c r="AA706">
        <v>-120.4879</v>
      </c>
      <c r="AB706">
        <v>2.3380000000000001</v>
      </c>
      <c r="AC706">
        <v>33.433700000000002</v>
      </c>
      <c r="AD706">
        <v>33.434100000000001</v>
      </c>
      <c r="AE706">
        <v>5.5682</v>
      </c>
      <c r="AF706">
        <v>96.812299999999993</v>
      </c>
      <c r="AG706">
        <v>242.666</v>
      </c>
      <c r="AH706">
        <v>5.5792000000000002</v>
      </c>
      <c r="AI706">
        <v>97.001599999999996</v>
      </c>
      <c r="AJ706">
        <v>243.143</v>
      </c>
      <c r="AK706">
        <v>24.772099999999998</v>
      </c>
      <c r="AL706">
        <v>24.772600000000001</v>
      </c>
      <c r="AM706">
        <v>14.9651</v>
      </c>
      <c r="AN706">
        <v>14.964399999999999</v>
      </c>
      <c r="AO706">
        <v>0.09</v>
      </c>
      <c r="AP706">
        <v>316.54000000000002</v>
      </c>
      <c r="AQ706">
        <v>2</v>
      </c>
      <c r="AR706">
        <v>14.965999999999999</v>
      </c>
      <c r="AS706">
        <v>33.435200000000002</v>
      </c>
      <c r="AT706">
        <v>5.7960000000000003</v>
      </c>
      <c r="AU706">
        <v>4.3019999999999996</v>
      </c>
      <c r="AV706">
        <v>0.49</v>
      </c>
      <c r="AW706">
        <v>1.08</v>
      </c>
      <c r="AX706">
        <v>0.11899999999999999</v>
      </c>
      <c r="AY706">
        <v>0.11</v>
      </c>
      <c r="AZ706">
        <v>0.34</v>
      </c>
      <c r="BA706">
        <v>2.67</v>
      </c>
      <c r="BB706">
        <v>253.09</v>
      </c>
      <c r="BC706">
        <f t="shared" si="20"/>
        <v>5.8070279999999999</v>
      </c>
      <c r="BD706">
        <f t="shared" si="21"/>
        <v>-1.1027999999999594E-2</v>
      </c>
    </row>
    <row r="707" spans="1:56" x14ac:dyDescent="0.25">
      <c r="A707">
        <v>48</v>
      </c>
      <c r="B707">
        <v>5915</v>
      </c>
      <c r="C707">
        <v>6011</v>
      </c>
      <c r="D707">
        <v>18</v>
      </c>
      <c r="E707" t="s">
        <v>52</v>
      </c>
      <c r="F707">
        <v>2017</v>
      </c>
      <c r="G707" s="1">
        <v>0.19267361111111111</v>
      </c>
      <c r="H707">
        <v>60.772399999999998</v>
      </c>
      <c r="I707">
        <v>60.33</v>
      </c>
      <c r="J707">
        <v>10.7324</v>
      </c>
      <c r="K707">
        <v>10.729900000000001</v>
      </c>
      <c r="L707">
        <v>4.2839999999999998</v>
      </c>
      <c r="M707">
        <v>5.0200000000000002E-2</v>
      </c>
      <c r="N707">
        <v>0.68159999999999998</v>
      </c>
      <c r="O707">
        <v>1.2999999999999999E-3</v>
      </c>
      <c r="P707">
        <v>1.4404999999999999</v>
      </c>
      <c r="Q707">
        <v>1.5137</v>
      </c>
      <c r="R707">
        <v>0.81559999999999999</v>
      </c>
      <c r="S707">
        <v>2.7351999999999999</v>
      </c>
      <c r="T707" s="2">
        <v>9.9999999999999998E-13</v>
      </c>
      <c r="U707" s="2">
        <v>1.9743999999999999</v>
      </c>
      <c r="V707">
        <v>0.1983</v>
      </c>
      <c r="W707">
        <v>0.48430000000000001</v>
      </c>
      <c r="X707">
        <v>88.596199999999996</v>
      </c>
      <c r="Y707">
        <v>7.7935999999999996</v>
      </c>
      <c r="Z707">
        <v>34.449460000000002</v>
      </c>
      <c r="AA707">
        <v>-120.5228</v>
      </c>
      <c r="AB707">
        <v>60.328000000000003</v>
      </c>
      <c r="AC707">
        <v>33.648800000000001</v>
      </c>
      <c r="AD707">
        <v>33.650100000000002</v>
      </c>
      <c r="AE707">
        <v>2.9796</v>
      </c>
      <c r="AF707">
        <v>47.523200000000003</v>
      </c>
      <c r="AG707">
        <v>129.72399999999999</v>
      </c>
      <c r="AH707">
        <v>2.9967999999999999</v>
      </c>
      <c r="AI707">
        <v>47.7956</v>
      </c>
      <c r="AJ707">
        <v>130.47370000000001</v>
      </c>
      <c r="AK707">
        <v>25.772099999999998</v>
      </c>
      <c r="AL707">
        <v>25.773499999999999</v>
      </c>
      <c r="AM707">
        <v>10.725199999999999</v>
      </c>
      <c r="AN707">
        <v>10.7227</v>
      </c>
      <c r="AO707">
        <v>0.17</v>
      </c>
      <c r="AP707">
        <v>222.74</v>
      </c>
      <c r="AQ707">
        <v>60</v>
      </c>
      <c r="AR707">
        <v>10.718</v>
      </c>
      <c r="AS707">
        <v>33.6526</v>
      </c>
      <c r="AT707">
        <v>3.085</v>
      </c>
      <c r="AU707">
        <v>0.20300000000000001</v>
      </c>
      <c r="AV707">
        <v>0.248</v>
      </c>
      <c r="AW707">
        <v>19.28</v>
      </c>
      <c r="AX707">
        <v>0.13100000000000001</v>
      </c>
      <c r="AY707">
        <v>0</v>
      </c>
      <c r="AZ707">
        <v>1.59</v>
      </c>
      <c r="BA707">
        <v>21.13</v>
      </c>
      <c r="BB707">
        <v>134.69</v>
      </c>
      <c r="BC707">
        <f t="shared" ref="BC707:BC770" si="22">(1.04*AE707)+0.0161</f>
        <v>3.114884</v>
      </c>
      <c r="BD707">
        <f t="shared" ref="BD707:BD770" si="23">AT707-BC707</f>
        <v>-2.9884000000000022E-2</v>
      </c>
    </row>
    <row r="708" spans="1:56" x14ac:dyDescent="0.25">
      <c r="A708">
        <v>48</v>
      </c>
      <c r="B708">
        <v>8467</v>
      </c>
      <c r="C708">
        <v>8563</v>
      </c>
      <c r="D708">
        <v>18</v>
      </c>
      <c r="E708" t="s">
        <v>52</v>
      </c>
      <c r="F708">
        <v>2017</v>
      </c>
      <c r="G708" s="1">
        <v>0.19391203703703705</v>
      </c>
      <c r="H708">
        <v>50.753399999999999</v>
      </c>
      <c r="I708">
        <v>50.384</v>
      </c>
      <c r="J708">
        <v>11.278700000000001</v>
      </c>
      <c r="K708">
        <v>11.229100000000001</v>
      </c>
      <c r="L708">
        <v>4.3148</v>
      </c>
      <c r="M708">
        <v>6.4000000000000001E-2</v>
      </c>
      <c r="N708">
        <v>1.1698</v>
      </c>
      <c r="O708">
        <v>1.4E-3</v>
      </c>
      <c r="P708">
        <v>1.5545</v>
      </c>
      <c r="Q708">
        <v>1.6269</v>
      </c>
      <c r="R708">
        <v>0.73450000000000004</v>
      </c>
      <c r="S708">
        <v>2.7443</v>
      </c>
      <c r="T708" s="2">
        <v>9.9999999999999998E-13</v>
      </c>
      <c r="U708" s="2">
        <v>1.9743999999999999</v>
      </c>
      <c r="V708">
        <v>0.37709999999999999</v>
      </c>
      <c r="W708">
        <v>0.45529999999999998</v>
      </c>
      <c r="X708">
        <v>89.241500000000002</v>
      </c>
      <c r="Y708">
        <v>7.8273999999999999</v>
      </c>
      <c r="Z708">
        <v>34.449460000000002</v>
      </c>
      <c r="AA708">
        <v>-120.5228</v>
      </c>
      <c r="AB708">
        <v>50.383000000000003</v>
      </c>
      <c r="AC708">
        <v>33.5565</v>
      </c>
      <c r="AD708">
        <v>33.566299999999998</v>
      </c>
      <c r="AE708">
        <v>3.31</v>
      </c>
      <c r="AF708">
        <v>53.382199999999997</v>
      </c>
      <c r="AG708">
        <v>144.13499999999999</v>
      </c>
      <c r="AH708">
        <v>3.3195999999999999</v>
      </c>
      <c r="AI708">
        <v>53.483600000000003</v>
      </c>
      <c r="AJ708">
        <v>144.55000000000001</v>
      </c>
      <c r="AK708">
        <v>25.602499999999999</v>
      </c>
      <c r="AL708">
        <v>25.6191</v>
      </c>
      <c r="AM708">
        <v>11.272500000000001</v>
      </c>
      <c r="AN708">
        <v>11.222899999999999</v>
      </c>
      <c r="AO708">
        <v>0.18</v>
      </c>
      <c r="AP708">
        <v>238.68</v>
      </c>
      <c r="AQ708">
        <v>51</v>
      </c>
      <c r="AR708">
        <v>11.298999999999999</v>
      </c>
      <c r="AS708">
        <v>33.562100000000001</v>
      </c>
      <c r="AT708">
        <v>3.4119999999999999</v>
      </c>
      <c r="AU708">
        <v>0.28100000000000003</v>
      </c>
      <c r="AV708">
        <v>0.255</v>
      </c>
      <c r="AW708">
        <v>16.670000000000002</v>
      </c>
      <c r="AX708">
        <v>0.122</v>
      </c>
      <c r="AY708">
        <v>0</v>
      </c>
      <c r="AZ708">
        <v>1.41</v>
      </c>
      <c r="BA708">
        <v>17.55</v>
      </c>
      <c r="BB708">
        <v>148.97999999999999</v>
      </c>
      <c r="BC708">
        <f t="shared" si="22"/>
        <v>3.4584999999999999</v>
      </c>
      <c r="BD708">
        <f t="shared" si="23"/>
        <v>-4.6499999999999986E-2</v>
      </c>
    </row>
    <row r="709" spans="1:56" x14ac:dyDescent="0.25">
      <c r="A709">
        <v>48</v>
      </c>
      <c r="B709">
        <v>10844</v>
      </c>
      <c r="C709">
        <v>10940</v>
      </c>
      <c r="D709">
        <v>18</v>
      </c>
      <c r="E709" t="s">
        <v>52</v>
      </c>
      <c r="F709">
        <v>2017</v>
      </c>
      <c r="G709" s="1">
        <v>0.19505787037037037</v>
      </c>
      <c r="H709">
        <v>40.7181</v>
      </c>
      <c r="I709">
        <v>40.418999999999997</v>
      </c>
      <c r="J709">
        <v>11.9476</v>
      </c>
      <c r="K709">
        <v>11.943300000000001</v>
      </c>
      <c r="L709">
        <v>4.3167999999999997</v>
      </c>
      <c r="M709">
        <v>8.5599999999999996E-2</v>
      </c>
      <c r="N709">
        <v>1.6695</v>
      </c>
      <c r="O709">
        <v>1.2999999999999999E-3</v>
      </c>
      <c r="P709">
        <v>1.6858</v>
      </c>
      <c r="Q709">
        <v>1.774</v>
      </c>
      <c r="R709">
        <v>0.622</v>
      </c>
      <c r="S709">
        <v>2.7557999999999998</v>
      </c>
      <c r="T709" s="2">
        <v>9.9999999999999998E-13</v>
      </c>
      <c r="U709" s="2">
        <v>1.9743999999999999</v>
      </c>
      <c r="V709">
        <v>0.65769999999999995</v>
      </c>
      <c r="W709">
        <v>0.45350000000000001</v>
      </c>
      <c r="X709">
        <v>89.281899999999993</v>
      </c>
      <c r="Y709">
        <v>7.87</v>
      </c>
      <c r="Z709">
        <v>34.449460000000002</v>
      </c>
      <c r="AA709">
        <v>-120.5228</v>
      </c>
      <c r="AB709">
        <v>40.421999999999997</v>
      </c>
      <c r="AC709">
        <v>33.478200000000001</v>
      </c>
      <c r="AD709">
        <v>33.479399999999998</v>
      </c>
      <c r="AE709">
        <v>3.6617999999999999</v>
      </c>
      <c r="AF709">
        <v>59.867800000000003</v>
      </c>
      <c r="AG709">
        <v>159.48400000000001</v>
      </c>
      <c r="AH709">
        <v>3.6787999999999998</v>
      </c>
      <c r="AI709">
        <v>60.139499999999998</v>
      </c>
      <c r="AJ709">
        <v>160.22120000000001</v>
      </c>
      <c r="AK709">
        <v>25.418099999999999</v>
      </c>
      <c r="AL709">
        <v>25.419899999999998</v>
      </c>
      <c r="AM709">
        <v>11.942500000000001</v>
      </c>
      <c r="AN709">
        <v>11.9381</v>
      </c>
      <c r="AO709">
        <v>0.19</v>
      </c>
      <c r="AP709">
        <v>256.02</v>
      </c>
      <c r="AQ709">
        <v>40</v>
      </c>
      <c r="AR709">
        <v>11.92</v>
      </c>
      <c r="AS709">
        <v>33.494599999999998</v>
      </c>
      <c r="AT709">
        <v>3.694</v>
      </c>
      <c r="AU709">
        <v>0.53100000000000003</v>
      </c>
      <c r="AV709">
        <v>0.318</v>
      </c>
      <c r="AW709">
        <v>14.14</v>
      </c>
      <c r="AX709">
        <v>0.13300000000000001</v>
      </c>
      <c r="AY709">
        <v>0</v>
      </c>
      <c r="AZ709">
        <v>1.24</v>
      </c>
      <c r="BA709">
        <v>14.53</v>
      </c>
      <c r="BB709">
        <v>161.31</v>
      </c>
      <c r="BC709">
        <f t="shared" si="22"/>
        <v>3.8243719999999999</v>
      </c>
      <c r="BD709">
        <f t="shared" si="23"/>
        <v>-0.13037199999999993</v>
      </c>
    </row>
    <row r="710" spans="1:56" x14ac:dyDescent="0.25">
      <c r="A710">
        <v>48</v>
      </c>
      <c r="B710">
        <v>13236</v>
      </c>
      <c r="C710">
        <v>13332</v>
      </c>
      <c r="D710">
        <v>18</v>
      </c>
      <c r="E710" t="s">
        <v>52</v>
      </c>
      <c r="F710">
        <v>2017</v>
      </c>
      <c r="G710" s="1">
        <v>0.19620370370370369</v>
      </c>
      <c r="H710">
        <v>30.566600000000001</v>
      </c>
      <c r="I710">
        <v>30.341000000000001</v>
      </c>
      <c r="J710">
        <v>12.231999999999999</v>
      </c>
      <c r="K710">
        <v>12.2195</v>
      </c>
      <c r="L710">
        <v>4.3034999999999997</v>
      </c>
      <c r="M710">
        <v>0.1048</v>
      </c>
      <c r="N710">
        <v>2.1714000000000002</v>
      </c>
      <c r="O710">
        <v>1.1999999999999999E-3</v>
      </c>
      <c r="P710">
        <v>1.7529999999999999</v>
      </c>
      <c r="Q710">
        <v>1.8454999999999999</v>
      </c>
      <c r="R710">
        <v>0.57740000000000002</v>
      </c>
      <c r="S710">
        <v>2.7629000000000001</v>
      </c>
      <c r="T710" s="2">
        <v>9.9999999999999998E-13</v>
      </c>
      <c r="U710" s="2">
        <v>1.9743999999999999</v>
      </c>
      <c r="V710">
        <v>0.90749999999999997</v>
      </c>
      <c r="W710">
        <v>0.46600000000000003</v>
      </c>
      <c r="X710">
        <v>89.003100000000003</v>
      </c>
      <c r="Y710">
        <v>7.8963000000000001</v>
      </c>
      <c r="Z710">
        <v>34.449460000000002</v>
      </c>
      <c r="AA710">
        <v>-120.5228</v>
      </c>
      <c r="AB710">
        <v>30.344999999999999</v>
      </c>
      <c r="AC710">
        <v>33.456400000000002</v>
      </c>
      <c r="AD710">
        <v>33.4587</v>
      </c>
      <c r="AE710">
        <v>3.8462999999999998</v>
      </c>
      <c r="AF710">
        <v>63.250999999999998</v>
      </c>
      <c r="AG710">
        <v>167.53</v>
      </c>
      <c r="AH710">
        <v>3.8610000000000002</v>
      </c>
      <c r="AI710">
        <v>63.476199999999999</v>
      </c>
      <c r="AJ710">
        <v>168.1669</v>
      </c>
      <c r="AK710">
        <v>25.347100000000001</v>
      </c>
      <c r="AL710">
        <v>25.351299999999998</v>
      </c>
      <c r="AM710">
        <v>12.228</v>
      </c>
      <c r="AN710">
        <v>12.2156</v>
      </c>
      <c r="AO710">
        <v>0.19</v>
      </c>
      <c r="AP710">
        <v>262.52</v>
      </c>
      <c r="AQ710">
        <v>30</v>
      </c>
      <c r="AR710">
        <v>12.247999999999999</v>
      </c>
      <c r="AS710">
        <v>33.459699999999998</v>
      </c>
      <c r="AT710">
        <v>3.9529999999999998</v>
      </c>
      <c r="AU710">
        <v>0.94399999999999995</v>
      </c>
      <c r="AV710">
        <v>0.38</v>
      </c>
      <c r="AW710">
        <v>12.21</v>
      </c>
      <c r="AX710">
        <v>0.16700000000000001</v>
      </c>
      <c r="AY710">
        <v>0.08</v>
      </c>
      <c r="AZ710">
        <v>1.1100000000000001</v>
      </c>
      <c r="BA710">
        <v>12.66</v>
      </c>
      <c r="BB710">
        <v>172.63</v>
      </c>
      <c r="BC710">
        <f t="shared" si="22"/>
        <v>4.0162519999999997</v>
      </c>
      <c r="BD710">
        <f t="shared" si="23"/>
        <v>-6.3251999999999864E-2</v>
      </c>
    </row>
    <row r="711" spans="1:56" x14ac:dyDescent="0.25">
      <c r="A711">
        <v>48</v>
      </c>
      <c r="B711">
        <v>15732</v>
      </c>
      <c r="C711">
        <v>15828</v>
      </c>
      <c r="D711">
        <v>18</v>
      </c>
      <c r="E711" t="s">
        <v>52</v>
      </c>
      <c r="F711">
        <v>2017</v>
      </c>
      <c r="G711" s="1">
        <v>0.19740740740740739</v>
      </c>
      <c r="H711">
        <v>20.7104</v>
      </c>
      <c r="I711">
        <v>20.559000000000001</v>
      </c>
      <c r="J711">
        <v>13.495799999999999</v>
      </c>
      <c r="K711">
        <v>13.493600000000001</v>
      </c>
      <c r="L711">
        <v>4.1782000000000004</v>
      </c>
      <c r="M711">
        <v>0.25369999999999998</v>
      </c>
      <c r="N711">
        <v>2.6511999999999998</v>
      </c>
      <c r="O711">
        <v>1.1999999999999999E-3</v>
      </c>
      <c r="P711">
        <v>2.1021999999999998</v>
      </c>
      <c r="Q711">
        <v>2.2219000000000002</v>
      </c>
      <c r="R711">
        <v>0.33239999999999997</v>
      </c>
      <c r="S711">
        <v>2.7930000000000001</v>
      </c>
      <c r="T711" s="2">
        <v>9.9999999999999998E-13</v>
      </c>
      <c r="U711" s="2">
        <v>1.9743999999999999</v>
      </c>
      <c r="V711">
        <v>2.8426999999999998</v>
      </c>
      <c r="W711">
        <v>0.58579999999999999</v>
      </c>
      <c r="X711">
        <v>86.378</v>
      </c>
      <c r="Y711">
        <v>8.0071999999999992</v>
      </c>
      <c r="Z711">
        <v>34.449460000000002</v>
      </c>
      <c r="AA711">
        <v>-120.5228</v>
      </c>
      <c r="AB711">
        <v>20.561</v>
      </c>
      <c r="AC711">
        <v>33.406500000000001</v>
      </c>
      <c r="AD711">
        <v>33.407800000000002</v>
      </c>
      <c r="AE711">
        <v>4.7907999999999999</v>
      </c>
      <c r="AF711">
        <v>80.845299999999995</v>
      </c>
      <c r="AG711">
        <v>208.72800000000001</v>
      </c>
      <c r="AH711">
        <v>4.8174999999999999</v>
      </c>
      <c r="AI711">
        <v>81.292400000000001</v>
      </c>
      <c r="AJ711">
        <v>209.89</v>
      </c>
      <c r="AK711">
        <v>25.059799999999999</v>
      </c>
      <c r="AL711">
        <v>25.061299999999999</v>
      </c>
      <c r="AM711">
        <v>13.492900000000001</v>
      </c>
      <c r="AN711">
        <v>13.4907</v>
      </c>
      <c r="AO711">
        <v>0.2</v>
      </c>
      <c r="AP711">
        <v>289.64999999999998</v>
      </c>
      <c r="AQ711">
        <v>20</v>
      </c>
      <c r="AR711">
        <v>13.542999999999999</v>
      </c>
      <c r="AS711">
        <v>33.408299999999997</v>
      </c>
      <c r="AT711">
        <v>4.9720000000000004</v>
      </c>
      <c r="AU711">
        <v>3.5510000000000002</v>
      </c>
      <c r="AV711">
        <v>0.376</v>
      </c>
      <c r="AW711">
        <v>5.68</v>
      </c>
      <c r="AX711">
        <v>0.219</v>
      </c>
      <c r="AY711">
        <v>0.14000000000000001</v>
      </c>
      <c r="AZ711">
        <v>0.63</v>
      </c>
      <c r="BA711">
        <v>6.57</v>
      </c>
      <c r="BB711">
        <v>217.12</v>
      </c>
      <c r="BC711">
        <f t="shared" si="22"/>
        <v>4.998532</v>
      </c>
      <c r="BD711">
        <f t="shared" si="23"/>
        <v>-2.6531999999999556E-2</v>
      </c>
    </row>
    <row r="712" spans="1:56" x14ac:dyDescent="0.25">
      <c r="A712">
        <v>48</v>
      </c>
      <c r="B712">
        <v>18334</v>
      </c>
      <c r="C712">
        <v>18430</v>
      </c>
      <c r="D712">
        <v>18</v>
      </c>
      <c r="E712" t="s">
        <v>52</v>
      </c>
      <c r="F712">
        <v>2017</v>
      </c>
      <c r="G712" s="1">
        <v>0.19866898148148149</v>
      </c>
      <c r="H712">
        <v>10.4542</v>
      </c>
      <c r="I712">
        <v>10.374000000000001</v>
      </c>
      <c r="J712">
        <v>14.3131</v>
      </c>
      <c r="K712">
        <v>14.307600000000001</v>
      </c>
      <c r="L712">
        <v>4.1603000000000003</v>
      </c>
      <c r="M712">
        <v>0.28000000000000003</v>
      </c>
      <c r="N712">
        <v>3.1577999999999999</v>
      </c>
      <c r="O712">
        <v>1.1999999999999999E-3</v>
      </c>
      <c r="P712">
        <v>2.3172999999999999</v>
      </c>
      <c r="Q712">
        <v>2.4533999999999998</v>
      </c>
      <c r="R712">
        <v>0.24060000000000001</v>
      </c>
      <c r="S712">
        <v>2.8151000000000002</v>
      </c>
      <c r="T712" s="2">
        <v>9.9999999999999998E-13</v>
      </c>
      <c r="U712" s="2">
        <v>1.9743999999999999</v>
      </c>
      <c r="V712">
        <v>3.1850000000000001</v>
      </c>
      <c r="W712">
        <v>0.60309999999999997</v>
      </c>
      <c r="X712">
        <v>86.004900000000006</v>
      </c>
      <c r="Y712">
        <v>8.0891000000000002</v>
      </c>
      <c r="Z712">
        <v>34.449460000000002</v>
      </c>
      <c r="AA712">
        <v>-120.5228</v>
      </c>
      <c r="AB712">
        <v>10.379</v>
      </c>
      <c r="AC712">
        <v>33.422699999999999</v>
      </c>
      <c r="AD712">
        <v>33.423499999999997</v>
      </c>
      <c r="AE712">
        <v>5.3376999999999999</v>
      </c>
      <c r="AF712">
        <v>91.591800000000006</v>
      </c>
      <c r="AG712">
        <v>232.59100000000001</v>
      </c>
      <c r="AH712">
        <v>5.3710000000000004</v>
      </c>
      <c r="AI712">
        <v>92.152900000000002</v>
      </c>
      <c r="AJ712">
        <v>234.04040000000001</v>
      </c>
      <c r="AK712">
        <v>24.903199999999998</v>
      </c>
      <c r="AL712">
        <v>24.905000000000001</v>
      </c>
      <c r="AM712">
        <v>14.3116</v>
      </c>
      <c r="AN712">
        <v>14.306100000000001</v>
      </c>
      <c r="AO712">
        <v>0.2</v>
      </c>
      <c r="AP712">
        <v>304.29000000000002</v>
      </c>
      <c r="AQ712">
        <v>11</v>
      </c>
      <c r="AR712">
        <v>14.343999999999999</v>
      </c>
      <c r="AS712">
        <v>33.420299999999997</v>
      </c>
      <c r="AT712">
        <v>5.52</v>
      </c>
      <c r="AU712">
        <v>3.6819999999999999</v>
      </c>
      <c r="AV712">
        <v>0.42099999999999999</v>
      </c>
      <c r="AW712">
        <v>2.77</v>
      </c>
      <c r="AX712">
        <v>0.186</v>
      </c>
      <c r="AY712">
        <v>0.18</v>
      </c>
      <c r="AZ712">
        <v>0.47</v>
      </c>
      <c r="BA712">
        <v>4.5</v>
      </c>
      <c r="BB712">
        <v>241.05</v>
      </c>
      <c r="BC712">
        <f t="shared" si="22"/>
        <v>5.5673079999999997</v>
      </c>
      <c r="BD712">
        <f t="shared" si="23"/>
        <v>-4.7308000000000128E-2</v>
      </c>
    </row>
    <row r="713" spans="1:56" x14ac:dyDescent="0.25">
      <c r="A713">
        <v>48</v>
      </c>
      <c r="B713">
        <v>20412</v>
      </c>
      <c r="C713">
        <v>20508</v>
      </c>
      <c r="D713">
        <v>18</v>
      </c>
      <c r="E713" t="s">
        <v>52</v>
      </c>
      <c r="F713">
        <v>2017</v>
      </c>
      <c r="G713" s="1">
        <v>0.19966435185185186</v>
      </c>
      <c r="H713">
        <v>5.5086000000000004</v>
      </c>
      <c r="I713">
        <v>5.47</v>
      </c>
      <c r="J713">
        <v>14.3217</v>
      </c>
      <c r="K713">
        <v>14.3215</v>
      </c>
      <c r="L713">
        <v>4.1665999999999999</v>
      </c>
      <c r="M713">
        <v>0.27250000000000002</v>
      </c>
      <c r="N713">
        <v>3.2324000000000002</v>
      </c>
      <c r="O713">
        <v>0.68269999999999997</v>
      </c>
      <c r="P713">
        <v>2.3231000000000002</v>
      </c>
      <c r="Q713">
        <v>2.4554</v>
      </c>
      <c r="R713">
        <v>0.22919999999999999</v>
      </c>
      <c r="S713">
        <v>2.8178999999999998</v>
      </c>
      <c r="T713" s="2">
        <v>0.33522999999999997</v>
      </c>
      <c r="U713" s="2">
        <v>1.9743999999999999</v>
      </c>
      <c r="V713">
        <v>3.0880999999999998</v>
      </c>
      <c r="W713">
        <v>0.59699999999999998</v>
      </c>
      <c r="X713">
        <v>86.1357</v>
      </c>
      <c r="Y713">
        <v>8.0992999999999995</v>
      </c>
      <c r="Z713">
        <v>34.449460000000002</v>
      </c>
      <c r="AA713">
        <v>-120.5228</v>
      </c>
      <c r="AB713">
        <v>5.4690000000000003</v>
      </c>
      <c r="AC713">
        <v>33.423400000000001</v>
      </c>
      <c r="AD713">
        <v>33.424100000000003</v>
      </c>
      <c r="AE713">
        <v>5.3513000000000002</v>
      </c>
      <c r="AF713">
        <v>91.841300000000004</v>
      </c>
      <c r="AG713">
        <v>233.184</v>
      </c>
      <c r="AH713">
        <v>5.3708</v>
      </c>
      <c r="AI713">
        <v>92.175899999999999</v>
      </c>
      <c r="AJ713">
        <v>234.0334</v>
      </c>
      <c r="AK713">
        <v>24.901800000000001</v>
      </c>
      <c r="AL713">
        <v>24.9023</v>
      </c>
      <c r="AM713">
        <v>14.3209</v>
      </c>
      <c r="AN713">
        <v>14.3207</v>
      </c>
      <c r="AO713">
        <v>0.22</v>
      </c>
      <c r="AP713">
        <v>304.27999999999997</v>
      </c>
      <c r="AQ713">
        <v>6</v>
      </c>
      <c r="AR713">
        <v>14.324</v>
      </c>
      <c r="AS713">
        <v>33.423000000000002</v>
      </c>
      <c r="AT713">
        <v>5.5739999999999998</v>
      </c>
      <c r="AU713">
        <v>4.1130000000000004</v>
      </c>
      <c r="AV713">
        <v>0.40600000000000003</v>
      </c>
      <c r="AW713">
        <v>2.57</v>
      </c>
      <c r="AX713">
        <v>0.18</v>
      </c>
      <c r="AY713">
        <v>0.09</v>
      </c>
      <c r="AZ713">
        <v>0.46</v>
      </c>
      <c r="BA713">
        <v>4.4000000000000004</v>
      </c>
      <c r="BB713">
        <v>243.44</v>
      </c>
      <c r="BC713">
        <f t="shared" si="22"/>
        <v>5.5814520000000005</v>
      </c>
      <c r="BD713">
        <f t="shared" si="23"/>
        <v>-7.4520000000006803E-3</v>
      </c>
    </row>
    <row r="714" spans="1:56" x14ac:dyDescent="0.25">
      <c r="A714">
        <v>48</v>
      </c>
      <c r="B714">
        <v>22865</v>
      </c>
      <c r="C714">
        <v>22961</v>
      </c>
      <c r="D714">
        <v>18</v>
      </c>
      <c r="E714" t="s">
        <v>52</v>
      </c>
      <c r="F714">
        <v>2017</v>
      </c>
      <c r="G714" s="1">
        <v>0.2008564814814815</v>
      </c>
      <c r="H714">
        <v>2.4411999999999998</v>
      </c>
      <c r="I714">
        <v>2.42</v>
      </c>
      <c r="J714">
        <v>14.321999999999999</v>
      </c>
      <c r="K714">
        <v>14.321099999999999</v>
      </c>
      <c r="L714">
        <v>4.1681999999999997</v>
      </c>
      <c r="M714">
        <v>0.26669999999999999</v>
      </c>
      <c r="N714">
        <v>3.5577000000000001</v>
      </c>
      <c r="O714">
        <v>1.1234999999999999</v>
      </c>
      <c r="P714">
        <v>2.3290999999999999</v>
      </c>
      <c r="Q714">
        <v>2.4617</v>
      </c>
      <c r="R714">
        <v>0.2039</v>
      </c>
      <c r="S714">
        <v>2.8195999999999999</v>
      </c>
      <c r="T714" s="2">
        <v>1.0993999999999999</v>
      </c>
      <c r="U714" s="2">
        <v>1.9743999999999999</v>
      </c>
      <c r="V714">
        <v>3.0118999999999998</v>
      </c>
      <c r="W714">
        <v>0.59540000000000004</v>
      </c>
      <c r="X714">
        <v>86.17</v>
      </c>
      <c r="Y714">
        <v>8.1059999999999999</v>
      </c>
      <c r="Z714">
        <v>34.449460000000002</v>
      </c>
      <c r="AA714">
        <v>-120.5228</v>
      </c>
      <c r="AB714">
        <v>2.4239999999999999</v>
      </c>
      <c r="AC714">
        <v>33.424199999999999</v>
      </c>
      <c r="AD714">
        <v>33.424700000000001</v>
      </c>
      <c r="AE714">
        <v>5.3647999999999998</v>
      </c>
      <c r="AF714">
        <v>92.073999999999998</v>
      </c>
      <c r="AG714">
        <v>233.77199999999999</v>
      </c>
      <c r="AH714">
        <v>5.3918999999999997</v>
      </c>
      <c r="AI714">
        <v>92.537800000000004</v>
      </c>
      <c r="AJ714">
        <v>234.95240000000001</v>
      </c>
      <c r="AK714">
        <v>24.902200000000001</v>
      </c>
      <c r="AL714">
        <v>24.902799999999999</v>
      </c>
      <c r="AM714">
        <v>14.3216</v>
      </c>
      <c r="AN714">
        <v>14.3208</v>
      </c>
      <c r="AO714">
        <v>0.23</v>
      </c>
      <c r="AP714">
        <v>304.14999999999998</v>
      </c>
      <c r="AQ714">
        <v>3</v>
      </c>
      <c r="AR714">
        <v>14.316000000000001</v>
      </c>
      <c r="AS714">
        <v>33.422899999999998</v>
      </c>
      <c r="AT714">
        <v>5.617</v>
      </c>
      <c r="AU714">
        <v>4.04</v>
      </c>
      <c r="AV714">
        <v>0.42599999999999999</v>
      </c>
      <c r="AW714">
        <v>2.54</v>
      </c>
      <c r="AX714">
        <v>0.183</v>
      </c>
      <c r="AY714">
        <v>0.12</v>
      </c>
      <c r="AZ714">
        <v>0.45</v>
      </c>
      <c r="BA714">
        <v>4.46</v>
      </c>
      <c r="BB714">
        <v>245.3</v>
      </c>
      <c r="BC714">
        <f t="shared" si="22"/>
        <v>5.5954920000000001</v>
      </c>
      <c r="BD714">
        <f t="shared" si="23"/>
        <v>2.1507999999999861E-2</v>
      </c>
    </row>
    <row r="715" spans="1:56" x14ac:dyDescent="0.25">
      <c r="A715">
        <v>49</v>
      </c>
      <c r="B715">
        <v>18622</v>
      </c>
      <c r="C715">
        <v>18718</v>
      </c>
      <c r="D715">
        <v>18</v>
      </c>
      <c r="E715" t="s">
        <v>52</v>
      </c>
      <c r="F715">
        <v>2017</v>
      </c>
      <c r="G715" s="1">
        <v>0.43509259259259259</v>
      </c>
      <c r="H715">
        <v>519.53070000000002</v>
      </c>
      <c r="I715">
        <v>515.16700000000003</v>
      </c>
      <c r="J715">
        <v>6.4947999999999997</v>
      </c>
      <c r="K715">
        <v>6.4939999999999998</v>
      </c>
      <c r="L715">
        <v>4.5006000000000004</v>
      </c>
      <c r="M715">
        <v>3.4000000000000002E-2</v>
      </c>
      <c r="N715">
        <v>4.9340999999999999</v>
      </c>
      <c r="O715">
        <v>1.1999999999999999E-3</v>
      </c>
      <c r="P715">
        <v>0.60589999999999999</v>
      </c>
      <c r="Q715">
        <v>0.61580000000000001</v>
      </c>
      <c r="R715">
        <v>1.5343</v>
      </c>
      <c r="S715">
        <v>2.6555</v>
      </c>
      <c r="T715" s="2">
        <v>9.9999999999999998E-13</v>
      </c>
      <c r="U715" s="2">
        <v>1.9743999999999999</v>
      </c>
      <c r="V715" t="s">
        <v>53</v>
      </c>
      <c r="W715">
        <v>0.28460000000000002</v>
      </c>
      <c r="X715">
        <v>93.133200000000002</v>
      </c>
      <c r="Y715">
        <v>7.4931999999999999</v>
      </c>
      <c r="Z715">
        <v>34.149720000000002</v>
      </c>
      <c r="AA715">
        <v>-121.1491</v>
      </c>
      <c r="AB715">
        <v>515.16999999999996</v>
      </c>
      <c r="AC715">
        <v>34.279899999999998</v>
      </c>
      <c r="AD715">
        <v>34.2819</v>
      </c>
      <c r="AE715">
        <v>0.35120000000000001</v>
      </c>
      <c r="AF715">
        <v>5.1172000000000004</v>
      </c>
      <c r="AG715">
        <v>15.272</v>
      </c>
      <c r="AH715">
        <v>0.3604</v>
      </c>
      <c r="AI715">
        <v>5.2523</v>
      </c>
      <c r="AJ715">
        <v>15.675000000000001</v>
      </c>
      <c r="AK715">
        <v>26.925799999999999</v>
      </c>
      <c r="AL715">
        <v>26.927600000000002</v>
      </c>
      <c r="AM715">
        <v>6.4476000000000004</v>
      </c>
      <c r="AN715">
        <v>6.4467999999999996</v>
      </c>
      <c r="AO715">
        <v>0.96</v>
      </c>
      <c r="AP715">
        <v>119.66</v>
      </c>
      <c r="AQ715">
        <v>515</v>
      </c>
      <c r="AR715">
        <v>6.4550000000000001</v>
      </c>
      <c r="AS715">
        <v>34.2821</v>
      </c>
      <c r="AT715">
        <v>0.371</v>
      </c>
      <c r="AW715">
        <v>38.1</v>
      </c>
      <c r="AX715">
        <v>0</v>
      </c>
      <c r="AY715">
        <v>0</v>
      </c>
      <c r="AZ715">
        <v>3</v>
      </c>
      <c r="BA715">
        <v>70.2</v>
      </c>
      <c r="BB715">
        <v>16.190000000000001</v>
      </c>
      <c r="BC715">
        <f t="shared" si="22"/>
        <v>0.38134800000000002</v>
      </c>
      <c r="BD715">
        <f t="shared" si="23"/>
        <v>-1.0348000000000024E-2</v>
      </c>
    </row>
    <row r="716" spans="1:56" x14ac:dyDescent="0.25">
      <c r="A716">
        <v>49</v>
      </c>
      <c r="B716">
        <v>23487</v>
      </c>
      <c r="C716">
        <v>23583</v>
      </c>
      <c r="D716">
        <v>18</v>
      </c>
      <c r="E716" t="s">
        <v>52</v>
      </c>
      <c r="F716">
        <v>2017</v>
      </c>
      <c r="G716" s="1">
        <v>0.43744212962962964</v>
      </c>
      <c r="H716">
        <v>445.3981</v>
      </c>
      <c r="I716">
        <v>441.74200000000002</v>
      </c>
      <c r="J716">
        <v>7.0507</v>
      </c>
      <c r="K716">
        <v>7.0490000000000004</v>
      </c>
      <c r="L716">
        <v>4.5004999999999997</v>
      </c>
      <c r="M716">
        <v>3.3700000000000001E-2</v>
      </c>
      <c r="N716">
        <v>4.9340999999999999</v>
      </c>
      <c r="O716">
        <v>1.1999999999999999E-3</v>
      </c>
      <c r="P716">
        <v>0.64710000000000001</v>
      </c>
      <c r="Q716">
        <v>0.66059999999999997</v>
      </c>
      <c r="R716">
        <v>1.4583999999999999</v>
      </c>
      <c r="S716">
        <v>2.6583000000000001</v>
      </c>
      <c r="T716" s="2">
        <v>9.9999999999999998E-13</v>
      </c>
      <c r="U716" s="2">
        <v>1.9743999999999999</v>
      </c>
      <c r="V716" t="s">
        <v>53</v>
      </c>
      <c r="W716">
        <v>0.28470000000000001</v>
      </c>
      <c r="X716">
        <v>93.130099999999999</v>
      </c>
      <c r="Y716">
        <v>7.5037000000000003</v>
      </c>
      <c r="Z716">
        <v>34.149720000000002</v>
      </c>
      <c r="AA716">
        <v>-121.1491</v>
      </c>
      <c r="AB716">
        <v>441.73899999999998</v>
      </c>
      <c r="AC716">
        <v>34.2547</v>
      </c>
      <c r="AD716">
        <v>34.256700000000002</v>
      </c>
      <c r="AE716">
        <v>0.4965</v>
      </c>
      <c r="AF716">
        <v>7.3261000000000003</v>
      </c>
      <c r="AG716">
        <v>21.591999999999999</v>
      </c>
      <c r="AH716">
        <v>0.50580000000000003</v>
      </c>
      <c r="AI716">
        <v>7.4644000000000004</v>
      </c>
      <c r="AJ716">
        <v>22</v>
      </c>
      <c r="AK716">
        <v>26.830500000000001</v>
      </c>
      <c r="AL716">
        <v>26.8322</v>
      </c>
      <c r="AM716">
        <v>7.0086000000000004</v>
      </c>
      <c r="AN716">
        <v>7.0068999999999999</v>
      </c>
      <c r="AO716">
        <v>0.97</v>
      </c>
      <c r="AP716">
        <v>128.12</v>
      </c>
      <c r="AQ716">
        <v>441</v>
      </c>
      <c r="AR716">
        <v>7.05</v>
      </c>
      <c r="AS716">
        <v>34.252099999999999</v>
      </c>
      <c r="AT716">
        <v>0.52800000000000002</v>
      </c>
      <c r="AW716">
        <v>36.15</v>
      </c>
      <c r="AX716">
        <v>0</v>
      </c>
      <c r="AY716">
        <v>0</v>
      </c>
      <c r="AZ716">
        <v>2.87</v>
      </c>
      <c r="BA716">
        <v>61.59</v>
      </c>
      <c r="BB716">
        <v>23.06</v>
      </c>
      <c r="BC716">
        <f t="shared" si="22"/>
        <v>0.53246000000000004</v>
      </c>
      <c r="BD716">
        <f t="shared" si="23"/>
        <v>-4.4600000000000195E-3</v>
      </c>
    </row>
    <row r="717" spans="1:56" x14ac:dyDescent="0.25">
      <c r="A717">
        <v>49</v>
      </c>
      <c r="B717">
        <v>27138</v>
      </c>
      <c r="C717">
        <v>27234</v>
      </c>
      <c r="D717">
        <v>18</v>
      </c>
      <c r="E717" t="s">
        <v>52</v>
      </c>
      <c r="F717">
        <v>2017</v>
      </c>
      <c r="G717" s="1">
        <v>0.43920138888888888</v>
      </c>
      <c r="H717">
        <v>383.97829999999999</v>
      </c>
      <c r="I717">
        <v>380.88499999999999</v>
      </c>
      <c r="J717">
        <v>7.7237</v>
      </c>
      <c r="K717">
        <v>7.7224000000000004</v>
      </c>
      <c r="L717">
        <v>4.5006000000000004</v>
      </c>
      <c r="M717">
        <v>3.3599999999999998E-2</v>
      </c>
      <c r="N717">
        <v>4.9340999999999999</v>
      </c>
      <c r="O717">
        <v>1.1999999999999999E-3</v>
      </c>
      <c r="P717">
        <v>0.68140000000000001</v>
      </c>
      <c r="Q717">
        <v>0.69840000000000002</v>
      </c>
      <c r="R717">
        <v>1.3900999999999999</v>
      </c>
      <c r="S717">
        <v>2.6636000000000002</v>
      </c>
      <c r="T717" s="2">
        <v>9.9999999999999998E-13</v>
      </c>
      <c r="U717" s="2">
        <v>1.9743999999999999</v>
      </c>
      <c r="V717" t="s">
        <v>53</v>
      </c>
      <c r="W717">
        <v>0.28460000000000002</v>
      </c>
      <c r="X717">
        <v>93.132400000000004</v>
      </c>
      <c r="Y717">
        <v>7.5228999999999999</v>
      </c>
      <c r="Z717">
        <v>34.149720000000002</v>
      </c>
      <c r="AA717">
        <v>-121.1491</v>
      </c>
      <c r="AB717">
        <v>380.88</v>
      </c>
      <c r="AC717">
        <v>34.260599999999997</v>
      </c>
      <c r="AD717">
        <v>34.262500000000003</v>
      </c>
      <c r="AE717">
        <v>0.60760000000000003</v>
      </c>
      <c r="AF717">
        <v>9.1047999999999991</v>
      </c>
      <c r="AG717">
        <v>26.428000000000001</v>
      </c>
      <c r="AH717">
        <v>0.62129999999999996</v>
      </c>
      <c r="AI717">
        <v>9.3103999999999996</v>
      </c>
      <c r="AJ717">
        <v>27.0246</v>
      </c>
      <c r="AK717">
        <v>26.7393</v>
      </c>
      <c r="AL717">
        <v>26.741</v>
      </c>
      <c r="AM717">
        <v>7.6856</v>
      </c>
      <c r="AN717">
        <v>7.6843000000000004</v>
      </c>
      <c r="AO717">
        <v>0.99</v>
      </c>
      <c r="AP717">
        <v>136.32</v>
      </c>
      <c r="AQ717">
        <v>381</v>
      </c>
      <c r="AR717">
        <v>7.7089999999999996</v>
      </c>
      <c r="AS717">
        <v>34.258000000000003</v>
      </c>
      <c r="AT717">
        <v>0.66100000000000003</v>
      </c>
      <c r="AW717">
        <v>34.159999999999997</v>
      </c>
      <c r="AX717">
        <v>0</v>
      </c>
      <c r="AY717">
        <v>0</v>
      </c>
      <c r="AZ717">
        <v>2.75</v>
      </c>
      <c r="BA717">
        <v>53.73</v>
      </c>
      <c r="BB717">
        <v>28.84</v>
      </c>
      <c r="BC717">
        <f t="shared" si="22"/>
        <v>0.64800400000000002</v>
      </c>
      <c r="BD717">
        <f t="shared" si="23"/>
        <v>1.2996000000000008E-2</v>
      </c>
    </row>
    <row r="718" spans="1:56" x14ac:dyDescent="0.25">
      <c r="A718">
        <v>49</v>
      </c>
      <c r="B718">
        <v>30736</v>
      </c>
      <c r="C718">
        <v>30832</v>
      </c>
      <c r="D718">
        <v>18</v>
      </c>
      <c r="E718" t="s">
        <v>52</v>
      </c>
      <c r="F718">
        <v>2017</v>
      </c>
      <c r="G718" s="1">
        <v>0.44093749999999998</v>
      </c>
      <c r="H718">
        <v>323.7029</v>
      </c>
      <c r="I718">
        <v>321.13799999999998</v>
      </c>
      <c r="J718">
        <v>8.3635999999999999</v>
      </c>
      <c r="K718">
        <v>8.3630999999999993</v>
      </c>
      <c r="L718">
        <v>4.4981999999999998</v>
      </c>
      <c r="M718">
        <v>3.3500000000000002E-2</v>
      </c>
      <c r="N718">
        <v>4.9340999999999999</v>
      </c>
      <c r="O718">
        <v>1.1999999999999999E-3</v>
      </c>
      <c r="P718">
        <v>0.74550000000000005</v>
      </c>
      <c r="Q718">
        <v>0.76759999999999995</v>
      </c>
      <c r="R718">
        <v>1.3065</v>
      </c>
      <c r="S718">
        <v>2.6720000000000002</v>
      </c>
      <c r="T718" s="2">
        <v>9.9999999999999998E-13</v>
      </c>
      <c r="U718" s="2">
        <v>1.9743999999999999</v>
      </c>
      <c r="V718" t="s">
        <v>53</v>
      </c>
      <c r="W718">
        <v>0.2868</v>
      </c>
      <c r="X718">
        <v>93.082300000000004</v>
      </c>
      <c r="Y718">
        <v>7.5545</v>
      </c>
      <c r="Z718">
        <v>34.149720000000002</v>
      </c>
      <c r="AA718">
        <v>-121.1491</v>
      </c>
      <c r="AB718">
        <v>321.13799999999998</v>
      </c>
      <c r="AC718">
        <v>34.251399999999997</v>
      </c>
      <c r="AD718">
        <v>34.253100000000003</v>
      </c>
      <c r="AE718">
        <v>0.81989999999999996</v>
      </c>
      <c r="AF718">
        <v>12.463800000000001</v>
      </c>
      <c r="AG718">
        <v>35.665999999999997</v>
      </c>
      <c r="AH718">
        <v>0.83479999999999999</v>
      </c>
      <c r="AI718">
        <v>12.690200000000001</v>
      </c>
      <c r="AJ718">
        <v>36.313699999999997</v>
      </c>
      <c r="AK718">
        <v>26.636199999999999</v>
      </c>
      <c r="AL718">
        <v>26.637699999999999</v>
      </c>
      <c r="AM718">
        <v>8.33</v>
      </c>
      <c r="AN718">
        <v>8.3294999999999995</v>
      </c>
      <c r="AO718">
        <v>1</v>
      </c>
      <c r="AP718">
        <v>145.46</v>
      </c>
      <c r="AQ718">
        <v>321</v>
      </c>
      <c r="AR718">
        <v>8.3789999999999996</v>
      </c>
      <c r="AS718">
        <v>34.249600000000001</v>
      </c>
      <c r="AT718">
        <v>0.88</v>
      </c>
      <c r="AW718">
        <v>31.7</v>
      </c>
      <c r="AX718">
        <v>0</v>
      </c>
      <c r="AY718">
        <v>0</v>
      </c>
      <c r="AZ718">
        <v>2.61</v>
      </c>
      <c r="BA718">
        <v>46.72</v>
      </c>
      <c r="BB718">
        <v>38.43</v>
      </c>
      <c r="BC718">
        <f t="shared" si="22"/>
        <v>0.86879600000000001</v>
      </c>
      <c r="BD718">
        <f t="shared" si="23"/>
        <v>1.1203999999999992E-2</v>
      </c>
    </row>
    <row r="719" spans="1:56" x14ac:dyDescent="0.25">
      <c r="A719">
        <v>49</v>
      </c>
      <c r="B719">
        <v>33975</v>
      </c>
      <c r="C719">
        <v>34071</v>
      </c>
      <c r="D719">
        <v>18</v>
      </c>
      <c r="E719" t="s">
        <v>52</v>
      </c>
      <c r="F719">
        <v>2017</v>
      </c>
      <c r="G719" s="1">
        <v>0.44249999999999995</v>
      </c>
      <c r="H719">
        <v>272.78930000000003</v>
      </c>
      <c r="I719">
        <v>270.66800000000001</v>
      </c>
      <c r="J719">
        <v>8.7649000000000008</v>
      </c>
      <c r="K719">
        <v>8.7638999999999996</v>
      </c>
      <c r="L719">
        <v>4.4981999999999998</v>
      </c>
      <c r="M719">
        <v>3.3099999999999997E-2</v>
      </c>
      <c r="N719">
        <v>4.9340999999999999</v>
      </c>
      <c r="O719">
        <v>1.1999999999999999E-3</v>
      </c>
      <c r="P719">
        <v>0.80589999999999995</v>
      </c>
      <c r="Q719">
        <v>0.83350000000000002</v>
      </c>
      <c r="R719">
        <v>1.2458</v>
      </c>
      <c r="S719">
        <v>2.6785999999999999</v>
      </c>
      <c r="T719" s="2">
        <v>9.9999999999999998E-13</v>
      </c>
      <c r="U719" s="2">
        <v>1.9743999999999999</v>
      </c>
      <c r="V719" t="s">
        <v>53</v>
      </c>
      <c r="W719">
        <v>0.2868</v>
      </c>
      <c r="X719">
        <v>93.082099999999997</v>
      </c>
      <c r="Y719">
        <v>7.5791000000000004</v>
      </c>
      <c r="Z719">
        <v>34.149720000000002</v>
      </c>
      <c r="AA719">
        <v>-121.1491</v>
      </c>
      <c r="AB719">
        <v>270.661</v>
      </c>
      <c r="AC719">
        <v>34.236400000000003</v>
      </c>
      <c r="AD719">
        <v>34.238100000000003</v>
      </c>
      <c r="AE719">
        <v>1.0130999999999999</v>
      </c>
      <c r="AF719">
        <v>15.5375</v>
      </c>
      <c r="AG719">
        <v>44.073</v>
      </c>
      <c r="AH719">
        <v>1.0291999999999999</v>
      </c>
      <c r="AI719">
        <v>15.7842</v>
      </c>
      <c r="AJ719">
        <v>44.773699999999998</v>
      </c>
      <c r="AK719">
        <v>26.561900000000001</v>
      </c>
      <c r="AL719">
        <v>26.563300000000002</v>
      </c>
      <c r="AM719">
        <v>8.7359000000000009</v>
      </c>
      <c r="AN719">
        <v>8.7348999999999997</v>
      </c>
      <c r="AO719">
        <v>1.01</v>
      </c>
      <c r="AP719">
        <v>151.76</v>
      </c>
      <c r="AQ719">
        <v>270</v>
      </c>
      <c r="AR719">
        <v>8.7560000000000002</v>
      </c>
      <c r="AS719">
        <v>34.2333</v>
      </c>
      <c r="AT719">
        <v>1.069</v>
      </c>
      <c r="AW719">
        <v>30.42</v>
      </c>
      <c r="AX719">
        <v>0</v>
      </c>
      <c r="AY719">
        <v>0</v>
      </c>
      <c r="AZ719">
        <v>2.5099999999999998</v>
      </c>
      <c r="BA719">
        <v>41.92</v>
      </c>
      <c r="BB719">
        <v>46.67</v>
      </c>
      <c r="BC719">
        <f t="shared" si="22"/>
        <v>1.0697239999999999</v>
      </c>
      <c r="BD719">
        <f t="shared" si="23"/>
        <v>-7.2399999999994691E-4</v>
      </c>
    </row>
    <row r="720" spans="1:56" x14ac:dyDescent="0.25">
      <c r="A720">
        <v>49</v>
      </c>
      <c r="B720">
        <v>36788</v>
      </c>
      <c r="C720">
        <v>36884</v>
      </c>
      <c r="D720">
        <v>18</v>
      </c>
      <c r="E720" t="s">
        <v>52</v>
      </c>
      <c r="F720">
        <v>2017</v>
      </c>
      <c r="G720" s="1">
        <v>0.44385416666666666</v>
      </c>
      <c r="H720">
        <v>232.21789999999999</v>
      </c>
      <c r="I720">
        <v>230.43299999999999</v>
      </c>
      <c r="J720">
        <v>9.1127000000000002</v>
      </c>
      <c r="K720">
        <v>9.1118000000000006</v>
      </c>
      <c r="L720">
        <v>4.4980000000000002</v>
      </c>
      <c r="M720">
        <v>3.32E-2</v>
      </c>
      <c r="N720">
        <v>4.4565000000000001</v>
      </c>
      <c r="O720">
        <v>1.1999999999999999E-3</v>
      </c>
      <c r="P720">
        <v>0.88280000000000003</v>
      </c>
      <c r="Q720">
        <v>0.91700000000000004</v>
      </c>
      <c r="R720">
        <v>1.2021999999999999</v>
      </c>
      <c r="S720">
        <v>2.6861000000000002</v>
      </c>
      <c r="T720" s="2">
        <v>9.9999999999999998E-13</v>
      </c>
      <c r="U720" s="2">
        <v>1.9743999999999999</v>
      </c>
      <c r="V720" t="s">
        <v>53</v>
      </c>
      <c r="W720">
        <v>0.28699999999999998</v>
      </c>
      <c r="X720">
        <v>93.077299999999994</v>
      </c>
      <c r="Y720">
        <v>7.6075999999999997</v>
      </c>
      <c r="Z720">
        <v>34.149729999999998</v>
      </c>
      <c r="AA720">
        <v>-121.1491</v>
      </c>
      <c r="AB720">
        <v>230.429</v>
      </c>
      <c r="AC720">
        <v>34.202500000000001</v>
      </c>
      <c r="AD720">
        <v>34.203800000000001</v>
      </c>
      <c r="AE720">
        <v>1.2635000000000001</v>
      </c>
      <c r="AF720">
        <v>19.523199999999999</v>
      </c>
      <c r="AG720">
        <v>54.970999999999997</v>
      </c>
      <c r="AH720">
        <v>1.2849999999999999</v>
      </c>
      <c r="AI720">
        <v>19.856300000000001</v>
      </c>
      <c r="AJ720">
        <v>55.909100000000002</v>
      </c>
      <c r="AK720">
        <v>26.479600000000001</v>
      </c>
      <c r="AL720">
        <v>26.480799999999999</v>
      </c>
      <c r="AM720">
        <v>9.0875000000000004</v>
      </c>
      <c r="AN720">
        <v>9.0866000000000007</v>
      </c>
      <c r="AO720">
        <v>1.02</v>
      </c>
      <c r="AP720">
        <v>158.91999999999999</v>
      </c>
      <c r="AQ720">
        <v>230</v>
      </c>
      <c r="AR720">
        <v>9.0950000000000006</v>
      </c>
      <c r="AS720">
        <v>34.198300000000003</v>
      </c>
      <c r="AT720">
        <v>1.3360000000000001</v>
      </c>
      <c r="AW720">
        <v>28.96</v>
      </c>
      <c r="AX720">
        <v>0</v>
      </c>
      <c r="AY720">
        <v>0</v>
      </c>
      <c r="AZ720">
        <v>2.39</v>
      </c>
      <c r="BA720">
        <v>38.28</v>
      </c>
      <c r="BB720">
        <v>58.32</v>
      </c>
      <c r="BC720">
        <f t="shared" si="22"/>
        <v>1.3301400000000001</v>
      </c>
      <c r="BD720">
        <f t="shared" si="23"/>
        <v>5.8599999999999763E-3</v>
      </c>
    </row>
    <row r="721" spans="1:56" x14ac:dyDescent="0.25">
      <c r="A721">
        <v>49</v>
      </c>
      <c r="B721">
        <v>39402</v>
      </c>
      <c r="C721">
        <v>39498</v>
      </c>
      <c r="D721">
        <v>18</v>
      </c>
      <c r="E721" t="s">
        <v>52</v>
      </c>
      <c r="F721">
        <v>2017</v>
      </c>
      <c r="G721" s="1">
        <v>0.44511574074074073</v>
      </c>
      <c r="H721">
        <v>201.0147</v>
      </c>
      <c r="I721">
        <v>199.47399999999999</v>
      </c>
      <c r="J721">
        <v>9.2378</v>
      </c>
      <c r="K721">
        <v>9.2370999999999999</v>
      </c>
      <c r="L721">
        <v>4.4955999999999996</v>
      </c>
      <c r="M721">
        <v>3.2899999999999999E-2</v>
      </c>
      <c r="N721">
        <v>4.9340999999999999</v>
      </c>
      <c r="O721">
        <v>1.1999999999999999E-3</v>
      </c>
      <c r="P721">
        <v>0.96209999999999996</v>
      </c>
      <c r="Q721">
        <v>1.0046999999999999</v>
      </c>
      <c r="R721">
        <v>1.1613</v>
      </c>
      <c r="S721">
        <v>2.6918000000000002</v>
      </c>
      <c r="T721" s="2">
        <v>9.9999999999999998E-13</v>
      </c>
      <c r="U721" s="2">
        <v>1.9743999999999999</v>
      </c>
      <c r="V721" t="s">
        <v>53</v>
      </c>
      <c r="W721">
        <v>0.28910000000000002</v>
      </c>
      <c r="X721">
        <v>93.029600000000002</v>
      </c>
      <c r="Y721">
        <v>7.6298000000000004</v>
      </c>
      <c r="Z721">
        <v>34.149720000000002</v>
      </c>
      <c r="AA721">
        <v>-121.1491</v>
      </c>
      <c r="AB721">
        <v>199.48099999999999</v>
      </c>
      <c r="AC721">
        <v>34.146900000000002</v>
      </c>
      <c r="AD721">
        <v>34.148400000000002</v>
      </c>
      <c r="AE721">
        <v>1.5206999999999999</v>
      </c>
      <c r="AF721">
        <v>23.555199999999999</v>
      </c>
      <c r="AG721">
        <v>66.168999999999997</v>
      </c>
      <c r="AH721">
        <v>1.5470999999999999</v>
      </c>
      <c r="AI721">
        <v>23.963200000000001</v>
      </c>
      <c r="AJ721">
        <v>67.315299999999993</v>
      </c>
      <c r="AK721">
        <v>26.415500000000002</v>
      </c>
      <c r="AL721">
        <v>26.416799999999999</v>
      </c>
      <c r="AM721">
        <v>9.2158999999999995</v>
      </c>
      <c r="AN721">
        <v>9.2151999999999994</v>
      </c>
      <c r="AO721">
        <v>1.03</v>
      </c>
      <c r="AP721">
        <v>164.4</v>
      </c>
      <c r="AQ721">
        <v>200</v>
      </c>
      <c r="AR721">
        <v>9.2390000000000008</v>
      </c>
      <c r="AS721">
        <v>34.145800000000001</v>
      </c>
      <c r="AT721">
        <v>1.5940000000000001</v>
      </c>
      <c r="AU721">
        <v>6.0000000000000001E-3</v>
      </c>
      <c r="AV721">
        <v>4.2999999999999997E-2</v>
      </c>
      <c r="AW721">
        <v>28.14</v>
      </c>
      <c r="AX721">
        <v>0</v>
      </c>
      <c r="AY721">
        <v>0</v>
      </c>
      <c r="AZ721">
        <v>2.29</v>
      </c>
      <c r="BA721">
        <v>35.630000000000003</v>
      </c>
      <c r="BB721">
        <v>69.59</v>
      </c>
      <c r="BC721">
        <f t="shared" si="22"/>
        <v>1.597628</v>
      </c>
      <c r="BD721">
        <f t="shared" si="23"/>
        <v>-3.6279999999999646E-3</v>
      </c>
    </row>
    <row r="722" spans="1:56" x14ac:dyDescent="0.25">
      <c r="A722">
        <v>49</v>
      </c>
      <c r="B722">
        <v>42422</v>
      </c>
      <c r="C722">
        <v>42518</v>
      </c>
      <c r="D722">
        <v>18</v>
      </c>
      <c r="E722" t="s">
        <v>52</v>
      </c>
      <c r="F722">
        <v>2017</v>
      </c>
      <c r="G722" s="1">
        <v>0.44656249999999997</v>
      </c>
      <c r="H722">
        <v>170.65950000000001</v>
      </c>
      <c r="I722">
        <v>169.36199999999999</v>
      </c>
      <c r="J722">
        <v>9.3414999999999999</v>
      </c>
      <c r="K722">
        <v>9.3407999999999998</v>
      </c>
      <c r="L722">
        <v>4.4946000000000002</v>
      </c>
      <c r="M722">
        <v>3.2399999999999998E-2</v>
      </c>
      <c r="N722">
        <v>4.2374000000000001</v>
      </c>
      <c r="O722">
        <v>1.1999999999999999E-3</v>
      </c>
      <c r="P722">
        <v>1.0277000000000001</v>
      </c>
      <c r="Q722">
        <v>1.0765</v>
      </c>
      <c r="R722">
        <v>1.1356999999999999</v>
      </c>
      <c r="S722">
        <v>2.6970999999999998</v>
      </c>
      <c r="T722" s="2">
        <v>9.9999999999999998E-13</v>
      </c>
      <c r="U722" s="2">
        <v>1.9743999999999999</v>
      </c>
      <c r="V722" t="s">
        <v>53</v>
      </c>
      <c r="W722">
        <v>0.28999999999999998</v>
      </c>
      <c r="X722">
        <v>93.006900000000002</v>
      </c>
      <c r="Y722">
        <v>7.6496000000000004</v>
      </c>
      <c r="Z722">
        <v>34.149720000000002</v>
      </c>
      <c r="AA722">
        <v>-121.1491</v>
      </c>
      <c r="AB722">
        <v>169.37</v>
      </c>
      <c r="AC722">
        <v>34.092500000000001</v>
      </c>
      <c r="AD722">
        <v>34.093400000000003</v>
      </c>
      <c r="AE722">
        <v>1.7303999999999999</v>
      </c>
      <c r="AF722">
        <v>26.8535</v>
      </c>
      <c r="AG722">
        <v>75.293000000000006</v>
      </c>
      <c r="AH722">
        <v>1.7619</v>
      </c>
      <c r="AI722">
        <v>27.3432</v>
      </c>
      <c r="AJ722">
        <v>76.666600000000003</v>
      </c>
      <c r="AK722">
        <v>26.355599999999999</v>
      </c>
      <c r="AL722">
        <v>26.3565</v>
      </c>
      <c r="AM722">
        <v>9.3228000000000009</v>
      </c>
      <c r="AN722">
        <v>9.3219999999999992</v>
      </c>
      <c r="AO722">
        <v>1.05</v>
      </c>
      <c r="AP722">
        <v>169.48</v>
      </c>
      <c r="AQ722">
        <v>171</v>
      </c>
      <c r="AR722">
        <v>9.3439999999999994</v>
      </c>
      <c r="AS722">
        <v>34.088000000000001</v>
      </c>
      <c r="AT722">
        <v>1.8140000000000001</v>
      </c>
      <c r="AU722">
        <v>8.9999999999999993E-3</v>
      </c>
      <c r="AV722">
        <v>0.05</v>
      </c>
      <c r="AW722">
        <v>27.3</v>
      </c>
      <c r="AX722">
        <v>0</v>
      </c>
      <c r="AY722">
        <v>0</v>
      </c>
      <c r="AZ722">
        <v>2.2000000000000002</v>
      </c>
      <c r="BA722">
        <v>33.07</v>
      </c>
      <c r="BB722">
        <v>79.17</v>
      </c>
      <c r="BC722">
        <f t="shared" si="22"/>
        <v>1.8157160000000001</v>
      </c>
      <c r="BD722">
        <f t="shared" si="23"/>
        <v>-1.7160000000000508E-3</v>
      </c>
    </row>
    <row r="723" spans="1:56" x14ac:dyDescent="0.25">
      <c r="A723">
        <v>49</v>
      </c>
      <c r="B723">
        <v>45231</v>
      </c>
      <c r="C723">
        <v>45327</v>
      </c>
      <c r="D723">
        <v>18</v>
      </c>
      <c r="E723" t="s">
        <v>52</v>
      </c>
      <c r="F723">
        <v>2017</v>
      </c>
      <c r="G723" s="1">
        <v>0.44792824074074072</v>
      </c>
      <c r="H723">
        <v>141.75399999999999</v>
      </c>
      <c r="I723">
        <v>140.69300000000001</v>
      </c>
      <c r="J723">
        <v>9.4502000000000006</v>
      </c>
      <c r="K723">
        <v>9.4514999999999993</v>
      </c>
      <c r="L723">
        <v>4.4932999999999996</v>
      </c>
      <c r="M723">
        <v>3.2599999999999997E-2</v>
      </c>
      <c r="N723">
        <v>4.9340999999999999</v>
      </c>
      <c r="O723">
        <v>1.1999999999999999E-3</v>
      </c>
      <c r="P723">
        <v>1.1511</v>
      </c>
      <c r="Q723">
        <v>1.2112000000000001</v>
      </c>
      <c r="R723">
        <v>1.0904</v>
      </c>
      <c r="S723">
        <v>2.7058</v>
      </c>
      <c r="T723" s="2">
        <v>9.9999999999999998E-13</v>
      </c>
      <c r="U723" s="2">
        <v>1.9743999999999999</v>
      </c>
      <c r="V723" t="s">
        <v>53</v>
      </c>
      <c r="W723">
        <v>0.29120000000000001</v>
      </c>
      <c r="X723">
        <v>92.980199999999996</v>
      </c>
      <c r="Y723">
        <v>7.6835000000000004</v>
      </c>
      <c r="Z723">
        <v>34.149729999999998</v>
      </c>
      <c r="AA723">
        <v>-121.1491</v>
      </c>
      <c r="AB723">
        <v>140.69200000000001</v>
      </c>
      <c r="AC723">
        <v>33.981299999999997</v>
      </c>
      <c r="AD723">
        <v>33.981200000000001</v>
      </c>
      <c r="AE723">
        <v>2.1362000000000001</v>
      </c>
      <c r="AF723">
        <v>33.207999999999998</v>
      </c>
      <c r="AG723">
        <v>92.963999999999999</v>
      </c>
      <c r="AH723">
        <v>2.1732999999999998</v>
      </c>
      <c r="AI723">
        <v>33.784199999999998</v>
      </c>
      <c r="AJ723">
        <v>94.574799999999996</v>
      </c>
      <c r="AK723">
        <v>26.250399999999999</v>
      </c>
      <c r="AL723">
        <v>26.2502</v>
      </c>
      <c r="AM723">
        <v>9.4345999999999997</v>
      </c>
      <c r="AN723">
        <v>9.4359000000000002</v>
      </c>
      <c r="AO723">
        <v>1.06</v>
      </c>
      <c r="AP723">
        <v>178.87</v>
      </c>
      <c r="AQ723">
        <v>140</v>
      </c>
      <c r="AR723">
        <v>9.4320000000000004</v>
      </c>
      <c r="AS723">
        <v>33.971499999999999</v>
      </c>
      <c r="AT723">
        <v>2.2730000000000001</v>
      </c>
      <c r="AU723">
        <v>0.01</v>
      </c>
      <c r="AV723">
        <v>4.7E-2</v>
      </c>
      <c r="AW723">
        <v>25.92</v>
      </c>
      <c r="AX723">
        <v>0</v>
      </c>
      <c r="AY723">
        <v>0</v>
      </c>
      <c r="AZ723">
        <v>2.06</v>
      </c>
      <c r="BA723">
        <v>30.17</v>
      </c>
      <c r="BB723">
        <v>99.23</v>
      </c>
      <c r="BC723">
        <f t="shared" si="22"/>
        <v>2.2377479999999998</v>
      </c>
      <c r="BD723">
        <f t="shared" si="23"/>
        <v>3.5252000000000283E-2</v>
      </c>
    </row>
    <row r="724" spans="1:56" x14ac:dyDescent="0.25">
      <c r="A724">
        <v>49</v>
      </c>
      <c r="B724">
        <v>50337</v>
      </c>
      <c r="C724">
        <v>50433</v>
      </c>
      <c r="D724">
        <v>18</v>
      </c>
      <c r="E724" t="s">
        <v>52</v>
      </c>
      <c r="F724">
        <v>2017</v>
      </c>
      <c r="G724" s="1">
        <v>0.4503819444444444</v>
      </c>
      <c r="H724">
        <v>101.0346</v>
      </c>
      <c r="I724">
        <v>100.288</v>
      </c>
      <c r="J724">
        <v>9.8981999999999992</v>
      </c>
      <c r="K724">
        <v>9.9062999999999999</v>
      </c>
      <c r="L724">
        <v>4.4905999999999997</v>
      </c>
      <c r="M724">
        <v>3.4299999999999997E-2</v>
      </c>
      <c r="N724">
        <v>4.9340999999999999</v>
      </c>
      <c r="O724">
        <v>1.1999999999999999E-3</v>
      </c>
      <c r="P724">
        <v>1.3572</v>
      </c>
      <c r="Q724">
        <v>1.4421999999999999</v>
      </c>
      <c r="R724">
        <v>0.97070000000000001</v>
      </c>
      <c r="S724">
        <v>2.7259000000000002</v>
      </c>
      <c r="T724" s="2">
        <v>9.9999999999999998E-13</v>
      </c>
      <c r="U724" s="2">
        <v>1.9743999999999999</v>
      </c>
      <c r="V724">
        <v>5.3E-3</v>
      </c>
      <c r="W724">
        <v>0.29360000000000003</v>
      </c>
      <c r="X724">
        <v>92.924400000000006</v>
      </c>
      <c r="Y724">
        <v>7.7606000000000002</v>
      </c>
      <c r="Z724">
        <v>34.149720000000002</v>
      </c>
      <c r="AA724">
        <v>-121.1491</v>
      </c>
      <c r="AB724">
        <v>100.288</v>
      </c>
      <c r="AC724">
        <v>33.7819</v>
      </c>
      <c r="AD724">
        <v>33.777000000000001</v>
      </c>
      <c r="AE724">
        <v>2.7989999999999999</v>
      </c>
      <c r="AF724">
        <v>43.883000000000003</v>
      </c>
      <c r="AG724">
        <v>121.834</v>
      </c>
      <c r="AH724">
        <v>2.8592</v>
      </c>
      <c r="AI724">
        <v>44.832500000000003</v>
      </c>
      <c r="AJ724">
        <v>124.4532</v>
      </c>
      <c r="AK724">
        <v>26.0199</v>
      </c>
      <c r="AL724">
        <v>26.014700000000001</v>
      </c>
      <c r="AM724">
        <v>9.8866999999999994</v>
      </c>
      <c r="AN724">
        <v>9.8948999999999998</v>
      </c>
      <c r="AO724">
        <v>1.0900000000000001</v>
      </c>
      <c r="AP724">
        <v>199.98</v>
      </c>
      <c r="AQ724">
        <v>101</v>
      </c>
      <c r="AR724">
        <v>9.8940000000000001</v>
      </c>
      <c r="AS724">
        <v>33.772799999999997</v>
      </c>
      <c r="AT724">
        <v>2.919</v>
      </c>
      <c r="AU724">
        <v>0.02</v>
      </c>
      <c r="AV724">
        <v>6.3E-2</v>
      </c>
      <c r="AW724">
        <v>22.52</v>
      </c>
      <c r="AX724">
        <v>0</v>
      </c>
      <c r="AY724">
        <v>0</v>
      </c>
      <c r="AZ724">
        <v>1.77</v>
      </c>
      <c r="BA724">
        <v>23.82</v>
      </c>
      <c r="BB724">
        <v>127.46</v>
      </c>
      <c r="BC724">
        <f t="shared" si="22"/>
        <v>2.92706</v>
      </c>
      <c r="BD724">
        <f t="shared" si="23"/>
        <v>-8.0599999999999561E-3</v>
      </c>
    </row>
    <row r="725" spans="1:56" x14ac:dyDescent="0.25">
      <c r="A725">
        <v>49</v>
      </c>
      <c r="B725">
        <v>52693</v>
      </c>
      <c r="C725">
        <v>52789</v>
      </c>
      <c r="D725">
        <v>18</v>
      </c>
      <c r="E725" t="s">
        <v>52</v>
      </c>
      <c r="F725">
        <v>2017</v>
      </c>
      <c r="G725" s="1">
        <v>0.45152777777777775</v>
      </c>
      <c r="H725">
        <v>85.653099999999995</v>
      </c>
      <c r="I725">
        <v>85.018000000000001</v>
      </c>
      <c r="J725">
        <v>10.574</v>
      </c>
      <c r="K725">
        <v>10.573700000000001</v>
      </c>
      <c r="L725">
        <v>4.4907000000000004</v>
      </c>
      <c r="M725">
        <v>3.8600000000000002E-2</v>
      </c>
      <c r="N725">
        <v>4.9340999999999999</v>
      </c>
      <c r="O725">
        <v>1.1999999999999999E-3</v>
      </c>
      <c r="P725">
        <v>1.5896999999999999</v>
      </c>
      <c r="Q725">
        <v>1.6900999999999999</v>
      </c>
      <c r="R725">
        <v>0.86839999999999995</v>
      </c>
      <c r="S725">
        <v>2.7382</v>
      </c>
      <c r="T725" s="2">
        <v>9.9999999999999998E-13</v>
      </c>
      <c r="U725" s="2">
        <v>1.9743999999999999</v>
      </c>
      <c r="V725">
        <v>4.5999999999999999E-2</v>
      </c>
      <c r="W725">
        <v>0.29349999999999998</v>
      </c>
      <c r="X725">
        <v>92.9255</v>
      </c>
      <c r="Y725">
        <v>7.8056999999999999</v>
      </c>
      <c r="Z725">
        <v>34.149720000000002</v>
      </c>
      <c r="AA725">
        <v>-121.1491</v>
      </c>
      <c r="AB725">
        <v>85.022999999999996</v>
      </c>
      <c r="AC725">
        <v>33.577100000000002</v>
      </c>
      <c r="AD725">
        <v>33.5779</v>
      </c>
      <c r="AE725">
        <v>3.4807999999999999</v>
      </c>
      <c r="AF725">
        <v>55.304400000000001</v>
      </c>
      <c r="AG725">
        <v>151.553</v>
      </c>
      <c r="AH725">
        <v>3.5447000000000002</v>
      </c>
      <c r="AI725">
        <v>56.319400000000002</v>
      </c>
      <c r="AJ725">
        <v>154.33430000000001</v>
      </c>
      <c r="AK725">
        <v>25.744399999999999</v>
      </c>
      <c r="AL725">
        <v>25.745100000000001</v>
      </c>
      <c r="AM725">
        <v>10.5639</v>
      </c>
      <c r="AN725">
        <v>10.563599999999999</v>
      </c>
      <c r="AO725">
        <v>1.1000000000000001</v>
      </c>
      <c r="AP725">
        <v>225.91</v>
      </c>
      <c r="AQ725">
        <v>86</v>
      </c>
      <c r="AR725">
        <v>10.426</v>
      </c>
      <c r="AS725">
        <v>33.567999999999998</v>
      </c>
      <c r="AT725">
        <v>3.6709999999999998</v>
      </c>
      <c r="AU725">
        <v>4.1000000000000002E-2</v>
      </c>
      <c r="AV725">
        <v>6.2E-2</v>
      </c>
      <c r="AW725">
        <v>19.600000000000001</v>
      </c>
      <c r="AX725">
        <v>0</v>
      </c>
      <c r="AY725">
        <v>0</v>
      </c>
      <c r="AZ725">
        <v>1.52</v>
      </c>
      <c r="BA725">
        <v>17.07</v>
      </c>
      <c r="BB725">
        <v>160.31</v>
      </c>
      <c r="BC725">
        <f t="shared" si="22"/>
        <v>3.6361319999999999</v>
      </c>
      <c r="BD725">
        <f t="shared" si="23"/>
        <v>3.4867999999999899E-2</v>
      </c>
    </row>
    <row r="726" spans="1:56" x14ac:dyDescent="0.25">
      <c r="A726">
        <v>49</v>
      </c>
      <c r="B726">
        <v>55023</v>
      </c>
      <c r="C726">
        <v>55119</v>
      </c>
      <c r="D726">
        <v>18</v>
      </c>
      <c r="E726" t="s">
        <v>52</v>
      </c>
      <c r="F726">
        <v>2017</v>
      </c>
      <c r="G726" s="1">
        <v>0.45265046296296302</v>
      </c>
      <c r="H726">
        <v>71.116900000000001</v>
      </c>
      <c r="I726">
        <v>70.602999999999994</v>
      </c>
      <c r="J726">
        <v>11.1595</v>
      </c>
      <c r="K726">
        <v>11.1759</v>
      </c>
      <c r="L726">
        <v>4.484</v>
      </c>
      <c r="M726">
        <v>4.7899999999999998E-2</v>
      </c>
      <c r="N726">
        <v>4.7911000000000001</v>
      </c>
      <c r="O726">
        <v>1.1999999999999999E-3</v>
      </c>
      <c r="P726">
        <v>1.7966</v>
      </c>
      <c r="Q726">
        <v>1.9209000000000001</v>
      </c>
      <c r="R726">
        <v>0.66839999999999999</v>
      </c>
      <c r="S726">
        <v>2.7618</v>
      </c>
      <c r="T726" s="2">
        <v>9.9999999999999998E-13</v>
      </c>
      <c r="U726" s="2">
        <v>1.9743999999999999</v>
      </c>
      <c r="V726">
        <v>0.16750000000000001</v>
      </c>
      <c r="W726">
        <v>0.29959999999999998</v>
      </c>
      <c r="X726">
        <v>92.784599999999998</v>
      </c>
      <c r="Y726">
        <v>7.8949999999999996</v>
      </c>
      <c r="Z726">
        <v>34.149720000000002</v>
      </c>
      <c r="AA726">
        <v>-121.1491</v>
      </c>
      <c r="AB726">
        <v>70.596000000000004</v>
      </c>
      <c r="AC726">
        <v>33.4694</v>
      </c>
      <c r="AD726">
        <v>33.466299999999997</v>
      </c>
      <c r="AE726">
        <v>4.1032999999999999</v>
      </c>
      <c r="AF726">
        <v>65.972200000000001</v>
      </c>
      <c r="AG726">
        <v>178.68799999999999</v>
      </c>
      <c r="AH726">
        <v>4.2031999999999998</v>
      </c>
      <c r="AI726">
        <v>67.599400000000003</v>
      </c>
      <c r="AJ726">
        <v>183.03620000000001</v>
      </c>
      <c r="AK726">
        <v>25.556699999999999</v>
      </c>
      <c r="AL726">
        <v>25.551300000000001</v>
      </c>
      <c r="AM726">
        <v>11.1508</v>
      </c>
      <c r="AN726">
        <v>11.167199999999999</v>
      </c>
      <c r="AO726">
        <v>1.1200000000000001</v>
      </c>
      <c r="AP726">
        <v>243.49</v>
      </c>
      <c r="AQ726">
        <v>70</v>
      </c>
      <c r="AR726">
        <v>11.214</v>
      </c>
      <c r="AS726">
        <v>33.446800000000003</v>
      </c>
      <c r="AT726">
        <v>4.375</v>
      </c>
      <c r="AU726">
        <v>7.8E-2</v>
      </c>
      <c r="AV726">
        <v>0.106</v>
      </c>
      <c r="AW726">
        <v>14.33</v>
      </c>
      <c r="AX726">
        <v>0</v>
      </c>
      <c r="AY726">
        <v>0</v>
      </c>
      <c r="AZ726">
        <v>1.1599999999999999</v>
      </c>
      <c r="BA726">
        <v>11.75</v>
      </c>
      <c r="BB726">
        <v>191.07</v>
      </c>
      <c r="BC726">
        <f t="shared" si="22"/>
        <v>4.2835320000000001</v>
      </c>
      <c r="BD726">
        <f t="shared" si="23"/>
        <v>9.1467999999999883E-2</v>
      </c>
    </row>
    <row r="727" spans="1:56" x14ac:dyDescent="0.25">
      <c r="A727">
        <v>49</v>
      </c>
      <c r="B727">
        <v>56979</v>
      </c>
      <c r="C727">
        <v>57075</v>
      </c>
      <c r="D727">
        <v>18</v>
      </c>
      <c r="E727" t="s">
        <v>52</v>
      </c>
      <c r="F727">
        <v>2017</v>
      </c>
      <c r="G727" s="1">
        <v>0.45358796296296294</v>
      </c>
      <c r="H727">
        <v>60.647399999999998</v>
      </c>
      <c r="I727">
        <v>60.201999999999998</v>
      </c>
      <c r="J727">
        <v>12.0388</v>
      </c>
      <c r="K727">
        <v>12.038</v>
      </c>
      <c r="L727">
        <v>4.4802</v>
      </c>
      <c r="M727">
        <v>5.6599999999999998E-2</v>
      </c>
      <c r="N727">
        <v>4.9340999999999999</v>
      </c>
      <c r="O727">
        <v>1.1999999999999999E-3</v>
      </c>
      <c r="P727">
        <v>2.1347</v>
      </c>
      <c r="Q727">
        <v>2.2850000000000001</v>
      </c>
      <c r="R727">
        <v>0.35349999999999998</v>
      </c>
      <c r="S727">
        <v>2.7902999999999998</v>
      </c>
      <c r="T727" s="2">
        <v>9.9999999999999998E-13</v>
      </c>
      <c r="U727" s="2">
        <v>1.9743999999999999</v>
      </c>
      <c r="V727">
        <v>0.28089999999999998</v>
      </c>
      <c r="W727">
        <v>0.30299999999999999</v>
      </c>
      <c r="X727">
        <v>92.706000000000003</v>
      </c>
      <c r="Y727">
        <v>8.0023</v>
      </c>
      <c r="Z727">
        <v>34.149720000000002</v>
      </c>
      <c r="AA727">
        <v>-121.1491</v>
      </c>
      <c r="AB727">
        <v>60.204999999999998</v>
      </c>
      <c r="AC727">
        <v>33.326599999999999</v>
      </c>
      <c r="AD727">
        <v>33.327399999999997</v>
      </c>
      <c r="AE727">
        <v>5.0712999999999999</v>
      </c>
      <c r="AF727">
        <v>82.991399999999999</v>
      </c>
      <c r="AG727">
        <v>220.90100000000001</v>
      </c>
      <c r="AH727">
        <v>5.1787999999999998</v>
      </c>
      <c r="AI727">
        <v>84.748500000000007</v>
      </c>
      <c r="AJ727">
        <v>225.58019999999999</v>
      </c>
      <c r="AK727">
        <v>25.2837</v>
      </c>
      <c r="AL727">
        <v>25.284500000000001</v>
      </c>
      <c r="AM727">
        <v>12.0311</v>
      </c>
      <c r="AN727">
        <v>12.0303</v>
      </c>
      <c r="AO727">
        <v>1.1299999999999999</v>
      </c>
      <c r="AP727">
        <v>269.29000000000002</v>
      </c>
      <c r="AQ727">
        <v>60</v>
      </c>
      <c r="AR727">
        <v>12.007</v>
      </c>
      <c r="AS727">
        <v>33.338099999999997</v>
      </c>
      <c r="AT727">
        <v>5.274</v>
      </c>
      <c r="AU727">
        <v>0.11600000000000001</v>
      </c>
      <c r="AV727">
        <v>0.127</v>
      </c>
      <c r="BB727">
        <v>230.36</v>
      </c>
      <c r="BC727">
        <f t="shared" si="22"/>
        <v>5.2902519999999997</v>
      </c>
      <c r="BD727">
        <f t="shared" si="23"/>
        <v>-1.6251999999999711E-2</v>
      </c>
    </row>
    <row r="728" spans="1:56" x14ac:dyDescent="0.25">
      <c r="A728">
        <v>49</v>
      </c>
      <c r="B728">
        <v>58935</v>
      </c>
      <c r="C728">
        <v>59031</v>
      </c>
      <c r="D728">
        <v>18</v>
      </c>
      <c r="E728" t="s">
        <v>52</v>
      </c>
      <c r="F728">
        <v>2017</v>
      </c>
      <c r="G728" s="1">
        <v>0.45453703703703702</v>
      </c>
      <c r="H728">
        <v>51.200400000000002</v>
      </c>
      <c r="I728">
        <v>50.832000000000001</v>
      </c>
      <c r="J728">
        <v>13.5616</v>
      </c>
      <c r="K728">
        <v>13.557700000000001</v>
      </c>
      <c r="L728">
        <v>4.4501999999999997</v>
      </c>
      <c r="M728">
        <v>9.2600000000000002E-2</v>
      </c>
      <c r="N728">
        <v>4.9340999999999999</v>
      </c>
      <c r="O728">
        <v>1.1999999999999999E-3</v>
      </c>
      <c r="P728">
        <v>2.3285</v>
      </c>
      <c r="Q728">
        <v>2.4922</v>
      </c>
      <c r="R728">
        <v>0.2172</v>
      </c>
      <c r="S728">
        <v>2.8094999999999999</v>
      </c>
      <c r="T728" s="2">
        <v>9.9999999999999998E-13</v>
      </c>
      <c r="U728" s="2">
        <v>1.9743999999999999</v>
      </c>
      <c r="V728">
        <v>0.74819999999999998</v>
      </c>
      <c r="W728">
        <v>0.33019999999999999</v>
      </c>
      <c r="X728">
        <v>92.077600000000004</v>
      </c>
      <c r="Y728">
        <v>8.0701000000000001</v>
      </c>
      <c r="Z728">
        <v>34.149729999999998</v>
      </c>
      <c r="AA728">
        <v>-121.1491</v>
      </c>
      <c r="AB728">
        <v>50.828000000000003</v>
      </c>
      <c r="AC728">
        <v>33.282800000000002</v>
      </c>
      <c r="AD728">
        <v>33.287999999999997</v>
      </c>
      <c r="AE728">
        <v>5.4955999999999996</v>
      </c>
      <c r="AF728">
        <v>92.792299999999997</v>
      </c>
      <c r="AG728">
        <v>239.46100000000001</v>
      </c>
      <c r="AH728">
        <v>5.6040999999999999</v>
      </c>
      <c r="AI728">
        <v>94.619600000000005</v>
      </c>
      <c r="AJ728">
        <v>244.1867</v>
      </c>
      <c r="AK728">
        <v>24.951699999999999</v>
      </c>
      <c r="AL728">
        <v>24.956499999999998</v>
      </c>
      <c r="AM728">
        <v>13.554500000000001</v>
      </c>
      <c r="AN728">
        <v>13.550599999999999</v>
      </c>
      <c r="AO728">
        <v>1.1399999999999999</v>
      </c>
      <c r="AP728">
        <v>300.77999999999997</v>
      </c>
      <c r="AQ728">
        <v>51</v>
      </c>
      <c r="AR728">
        <v>13.016999999999999</v>
      </c>
      <c r="AS728">
        <v>33.284999999999997</v>
      </c>
      <c r="AT728">
        <v>5.7169999999999996</v>
      </c>
      <c r="AU728">
        <v>0.29199999999999998</v>
      </c>
      <c r="AV728">
        <v>0.26300000000000001</v>
      </c>
      <c r="AW728">
        <v>1.79</v>
      </c>
      <c r="AX728">
        <v>0.40699999999999997</v>
      </c>
      <c r="AY728">
        <v>0</v>
      </c>
      <c r="AZ728">
        <v>0.4</v>
      </c>
      <c r="BA728">
        <v>2.69</v>
      </c>
      <c r="BB728">
        <v>249.71</v>
      </c>
      <c r="BC728">
        <f t="shared" si="22"/>
        <v>5.7315239999999994</v>
      </c>
      <c r="BD728">
        <f t="shared" si="23"/>
        <v>-1.4523999999999759E-2</v>
      </c>
    </row>
    <row r="729" spans="1:56" x14ac:dyDescent="0.25">
      <c r="A729">
        <v>49</v>
      </c>
      <c r="B729">
        <v>61030</v>
      </c>
      <c r="C729">
        <v>61126</v>
      </c>
      <c r="D729">
        <v>18</v>
      </c>
      <c r="E729" t="s">
        <v>52</v>
      </c>
      <c r="F729">
        <v>2017</v>
      </c>
      <c r="G729" s="1">
        <v>0.45554398148148145</v>
      </c>
      <c r="H729">
        <v>40.996299999999998</v>
      </c>
      <c r="I729">
        <v>40.703000000000003</v>
      </c>
      <c r="J729">
        <v>15.468</v>
      </c>
      <c r="K729">
        <v>15.5884</v>
      </c>
      <c r="L729">
        <v>4.4010999999999996</v>
      </c>
      <c r="M729">
        <v>0.13739999999999999</v>
      </c>
      <c r="N729">
        <v>4.9340999999999999</v>
      </c>
      <c r="O729">
        <v>1.1999999999999999E-3</v>
      </c>
      <c r="P729">
        <v>2.3826999999999998</v>
      </c>
      <c r="Q729">
        <v>2.5527000000000002</v>
      </c>
      <c r="R729">
        <v>0.14910000000000001</v>
      </c>
      <c r="S729">
        <v>2.8271999999999999</v>
      </c>
      <c r="T729" s="2">
        <v>9.9999999999999998E-13</v>
      </c>
      <c r="U729" s="2">
        <v>1.9743999999999999</v>
      </c>
      <c r="V729">
        <v>1.3308</v>
      </c>
      <c r="W729">
        <v>0.37509999999999999</v>
      </c>
      <c r="X729">
        <v>91.049499999999995</v>
      </c>
      <c r="Y729">
        <v>8.1306999999999992</v>
      </c>
      <c r="Z729">
        <v>34.149720000000002</v>
      </c>
      <c r="AA729">
        <v>-121.1491</v>
      </c>
      <c r="AB729">
        <v>40.698999999999998</v>
      </c>
      <c r="AC729">
        <v>33.353999999999999</v>
      </c>
      <c r="AD729">
        <v>33.3675</v>
      </c>
      <c r="AE729">
        <v>5.4282000000000004</v>
      </c>
      <c r="AF729">
        <v>95.278899999999993</v>
      </c>
      <c r="AG729">
        <v>236.60400000000001</v>
      </c>
      <c r="AH729">
        <v>5.5316000000000001</v>
      </c>
      <c r="AI729">
        <v>97.331800000000001</v>
      </c>
      <c r="AJ729">
        <v>241.11160000000001</v>
      </c>
      <c r="AK729">
        <v>24.6021</v>
      </c>
      <c r="AL729">
        <v>24.585699999999999</v>
      </c>
      <c r="AM729">
        <v>15.4618</v>
      </c>
      <c r="AN729">
        <v>15.582100000000001</v>
      </c>
      <c r="AO729">
        <v>1.1599999999999999</v>
      </c>
      <c r="AP729">
        <v>333.92</v>
      </c>
      <c r="AQ729">
        <v>40</v>
      </c>
      <c r="AR729">
        <v>15.704000000000001</v>
      </c>
      <c r="AS729">
        <v>33.369100000000003</v>
      </c>
      <c r="AT729">
        <v>5.6790000000000003</v>
      </c>
      <c r="AU729">
        <v>0.42799999999999999</v>
      </c>
      <c r="AV729">
        <v>0.29599999999999999</v>
      </c>
      <c r="AW729">
        <v>0</v>
      </c>
      <c r="AX729">
        <v>0.14599999999999999</v>
      </c>
      <c r="AY729">
        <v>0.15</v>
      </c>
      <c r="AZ729">
        <v>0.28000000000000003</v>
      </c>
      <c r="BA729">
        <v>1.76</v>
      </c>
      <c r="BB729">
        <v>248.03</v>
      </c>
      <c r="BC729">
        <f t="shared" si="22"/>
        <v>5.6614279999999999</v>
      </c>
      <c r="BD729">
        <f t="shared" si="23"/>
        <v>1.7572000000000365E-2</v>
      </c>
    </row>
    <row r="730" spans="1:56" x14ac:dyDescent="0.25">
      <c r="A730">
        <v>49</v>
      </c>
      <c r="B730">
        <v>63406</v>
      </c>
      <c r="C730">
        <v>63502</v>
      </c>
      <c r="D730">
        <v>18</v>
      </c>
      <c r="E730" t="s">
        <v>52</v>
      </c>
      <c r="F730">
        <v>2017</v>
      </c>
      <c r="G730" s="1">
        <v>0.4566898148148148</v>
      </c>
      <c r="H730">
        <v>30.8612</v>
      </c>
      <c r="I730">
        <v>30.638000000000002</v>
      </c>
      <c r="J730">
        <v>16.642399999999999</v>
      </c>
      <c r="K730">
        <v>16.640599999999999</v>
      </c>
      <c r="L730">
        <v>4.3676000000000004</v>
      </c>
      <c r="M730">
        <v>0.12470000000000001</v>
      </c>
      <c r="N730">
        <v>4.2133000000000003</v>
      </c>
      <c r="O730">
        <v>1.1999999999999999E-3</v>
      </c>
      <c r="P730">
        <v>2.411</v>
      </c>
      <c r="Q730">
        <v>2.5813999999999999</v>
      </c>
      <c r="R730">
        <v>0.14849999999999999</v>
      </c>
      <c r="S730">
        <v>2.8340999999999998</v>
      </c>
      <c r="T730" s="2">
        <v>9.9999999999999998E-13</v>
      </c>
      <c r="U730" s="2">
        <v>1.9743999999999999</v>
      </c>
      <c r="V730">
        <v>1.1661999999999999</v>
      </c>
      <c r="W730">
        <v>0.40600000000000003</v>
      </c>
      <c r="X730">
        <v>90.347999999999999</v>
      </c>
      <c r="Y730">
        <v>8.1516999999999999</v>
      </c>
      <c r="Z730">
        <v>34.149720000000002</v>
      </c>
      <c r="AA730">
        <v>-121.1491</v>
      </c>
      <c r="AB730">
        <v>30.638000000000002</v>
      </c>
      <c r="AC730">
        <v>33.464700000000001</v>
      </c>
      <c r="AD730">
        <v>33.4649</v>
      </c>
      <c r="AE730">
        <v>5.3705999999999996</v>
      </c>
      <c r="AF730">
        <v>96.526499999999999</v>
      </c>
      <c r="AG730">
        <v>234.13300000000001</v>
      </c>
      <c r="AH730">
        <v>5.4869000000000003</v>
      </c>
      <c r="AI730">
        <v>98.613699999999994</v>
      </c>
      <c r="AJ730">
        <v>239.2028</v>
      </c>
      <c r="AK730">
        <v>24.4208</v>
      </c>
      <c r="AL730">
        <v>24.421399999999998</v>
      </c>
      <c r="AM730">
        <v>16.637499999999999</v>
      </c>
      <c r="AN730">
        <v>16.6357</v>
      </c>
      <c r="AO730">
        <v>1.18</v>
      </c>
      <c r="AP730">
        <v>350.94</v>
      </c>
      <c r="AQ730">
        <v>31</v>
      </c>
      <c r="AR730">
        <v>16.641999999999999</v>
      </c>
      <c r="AS730">
        <v>33.462400000000002</v>
      </c>
      <c r="AT730">
        <v>5.6230000000000002</v>
      </c>
      <c r="AU730">
        <v>0.44500000000000001</v>
      </c>
      <c r="AV730">
        <v>0.151</v>
      </c>
      <c r="AW730">
        <v>0</v>
      </c>
      <c r="AX730">
        <v>0</v>
      </c>
      <c r="AY730">
        <v>0</v>
      </c>
      <c r="AZ730">
        <v>0.24</v>
      </c>
      <c r="BA730">
        <v>1.39</v>
      </c>
      <c r="BB730">
        <v>245.6</v>
      </c>
      <c r="BC730">
        <f t="shared" si="22"/>
        <v>5.6015239999999995</v>
      </c>
      <c r="BD730">
        <f t="shared" si="23"/>
        <v>2.1476000000000717E-2</v>
      </c>
    </row>
    <row r="731" spans="1:56" x14ac:dyDescent="0.25">
      <c r="A731">
        <v>49</v>
      </c>
      <c r="B731">
        <v>65330</v>
      </c>
      <c r="C731">
        <v>65426</v>
      </c>
      <c r="D731">
        <v>18</v>
      </c>
      <c r="E731" t="s">
        <v>52</v>
      </c>
      <c r="F731">
        <v>2017</v>
      </c>
      <c r="G731" s="1">
        <v>0.4576157407407408</v>
      </c>
      <c r="H731">
        <v>20.7591</v>
      </c>
      <c r="I731">
        <v>20.603999999999999</v>
      </c>
      <c r="J731">
        <v>16.648700000000002</v>
      </c>
      <c r="K731">
        <v>16.648199999999999</v>
      </c>
      <c r="L731">
        <v>4.3692000000000002</v>
      </c>
      <c r="M731">
        <v>0.1197</v>
      </c>
      <c r="N731">
        <v>4.9340999999999999</v>
      </c>
      <c r="O731">
        <v>1.1999999999999999E-3</v>
      </c>
      <c r="P731">
        <v>2.4138999999999999</v>
      </c>
      <c r="Q731">
        <v>2.5794999999999999</v>
      </c>
      <c r="R731">
        <v>0.1336</v>
      </c>
      <c r="S731">
        <v>2.8372000000000002</v>
      </c>
      <c r="T731" s="2">
        <v>9.9999999999999998E-13</v>
      </c>
      <c r="U731" s="2">
        <v>1.9743999999999999</v>
      </c>
      <c r="V731">
        <v>1.101</v>
      </c>
      <c r="W731">
        <v>0.40460000000000002</v>
      </c>
      <c r="X731">
        <v>90.3797</v>
      </c>
      <c r="Y731">
        <v>8.1635000000000009</v>
      </c>
      <c r="Z731">
        <v>34.149729999999998</v>
      </c>
      <c r="AA731">
        <v>-121.1491</v>
      </c>
      <c r="AB731">
        <v>20.61</v>
      </c>
      <c r="AC731">
        <v>33.465299999999999</v>
      </c>
      <c r="AD731">
        <v>33.465600000000002</v>
      </c>
      <c r="AE731">
        <v>5.3719999999999999</v>
      </c>
      <c r="AF731">
        <v>96.564300000000003</v>
      </c>
      <c r="AG731">
        <v>234.19499999999999</v>
      </c>
      <c r="AH731">
        <v>5.4729000000000001</v>
      </c>
      <c r="AI731">
        <v>98.376999999999995</v>
      </c>
      <c r="AJ731">
        <v>238.59299999999999</v>
      </c>
      <c r="AK731">
        <v>24.419499999999999</v>
      </c>
      <c r="AL731">
        <v>24.419799999999999</v>
      </c>
      <c r="AM731">
        <v>16.645399999999999</v>
      </c>
      <c r="AN731">
        <v>16.6449</v>
      </c>
      <c r="AO731">
        <v>1.19</v>
      </c>
      <c r="AP731">
        <v>350.74</v>
      </c>
      <c r="AQ731">
        <v>21</v>
      </c>
      <c r="AR731">
        <v>16.649000000000001</v>
      </c>
      <c r="AS731">
        <v>33.467700000000001</v>
      </c>
      <c r="AT731">
        <v>5.6230000000000002</v>
      </c>
      <c r="AU731">
        <v>0.41499999999999998</v>
      </c>
      <c r="AV731">
        <v>0.158</v>
      </c>
      <c r="AW731">
        <v>0</v>
      </c>
      <c r="AX731">
        <v>0</v>
      </c>
      <c r="AY731">
        <v>0</v>
      </c>
      <c r="AZ731">
        <v>0.24</v>
      </c>
      <c r="BA731">
        <v>1.4</v>
      </c>
      <c r="BB731">
        <v>245.57</v>
      </c>
      <c r="BC731">
        <f t="shared" si="22"/>
        <v>5.6029799999999996</v>
      </c>
      <c r="BD731">
        <f t="shared" si="23"/>
        <v>2.0020000000000593E-2</v>
      </c>
    </row>
    <row r="732" spans="1:56" x14ac:dyDescent="0.25">
      <c r="A732">
        <v>49</v>
      </c>
      <c r="B732">
        <v>67335</v>
      </c>
      <c r="C732">
        <v>67431</v>
      </c>
      <c r="D732">
        <v>18</v>
      </c>
      <c r="E732" t="s">
        <v>52</v>
      </c>
      <c r="F732">
        <v>2017</v>
      </c>
      <c r="G732" s="1">
        <v>0.45858796296296295</v>
      </c>
      <c r="H732">
        <v>10.7911</v>
      </c>
      <c r="I732">
        <v>10.711</v>
      </c>
      <c r="J732">
        <v>16.6492</v>
      </c>
      <c r="K732">
        <v>16.648199999999999</v>
      </c>
      <c r="L732">
        <v>4.3676000000000004</v>
      </c>
      <c r="M732">
        <v>0.1211</v>
      </c>
      <c r="N732">
        <v>4.9340999999999999</v>
      </c>
      <c r="O732">
        <v>1.1999999999999999E-3</v>
      </c>
      <c r="P732">
        <v>2.4178000000000002</v>
      </c>
      <c r="Q732">
        <v>2.5945999999999998</v>
      </c>
      <c r="R732">
        <v>0.14099999999999999</v>
      </c>
      <c r="S732">
        <v>2.8315000000000001</v>
      </c>
      <c r="T732" s="2">
        <v>9.9999999999999998E-13</v>
      </c>
      <c r="U732" s="2">
        <v>1.9743999999999999</v>
      </c>
      <c r="V732">
        <v>1.1189</v>
      </c>
      <c r="W732">
        <v>0.40610000000000002</v>
      </c>
      <c r="X732">
        <v>90.346199999999996</v>
      </c>
      <c r="Y732">
        <v>8.1425000000000001</v>
      </c>
      <c r="Z732">
        <v>34.149729999999998</v>
      </c>
      <c r="AA732">
        <v>-121.1491</v>
      </c>
      <c r="AB732">
        <v>10.714</v>
      </c>
      <c r="AC732">
        <v>33.4649</v>
      </c>
      <c r="AD732">
        <v>33.465299999999999</v>
      </c>
      <c r="AE732">
        <v>5.375</v>
      </c>
      <c r="AF732">
        <v>96.619699999999995</v>
      </c>
      <c r="AG732">
        <v>234.328</v>
      </c>
      <c r="AH732">
        <v>5.5045999999999999</v>
      </c>
      <c r="AI732">
        <v>98.946200000000005</v>
      </c>
      <c r="AJ732">
        <v>239.9742</v>
      </c>
      <c r="AK732">
        <v>24.418700000000001</v>
      </c>
      <c r="AL732">
        <v>24.4192</v>
      </c>
      <c r="AM732">
        <v>16.647500000000001</v>
      </c>
      <c r="AN732">
        <v>16.6465</v>
      </c>
      <c r="AO732">
        <v>1.2</v>
      </c>
      <c r="AP732">
        <v>350.49</v>
      </c>
      <c r="AQ732">
        <v>11</v>
      </c>
      <c r="AR732">
        <v>16.648</v>
      </c>
      <c r="AS732">
        <v>33.4636</v>
      </c>
      <c r="AT732">
        <v>5.6310000000000002</v>
      </c>
      <c r="AU732">
        <v>0.41499999999999998</v>
      </c>
      <c r="AV732">
        <v>0.155</v>
      </c>
      <c r="AW732">
        <v>0</v>
      </c>
      <c r="AX732">
        <v>2.5000000000000001E-2</v>
      </c>
      <c r="AY732">
        <v>0</v>
      </c>
      <c r="AZ732">
        <v>0.23</v>
      </c>
      <c r="BA732">
        <v>1.43</v>
      </c>
      <c r="BB732">
        <v>245.93</v>
      </c>
      <c r="BC732">
        <f t="shared" si="22"/>
        <v>5.6060999999999996</v>
      </c>
      <c r="BD732">
        <f t="shared" si="23"/>
        <v>2.4900000000000588E-2</v>
      </c>
    </row>
    <row r="733" spans="1:56" x14ac:dyDescent="0.25">
      <c r="A733">
        <v>49</v>
      </c>
      <c r="B733">
        <v>69962</v>
      </c>
      <c r="C733">
        <v>70058</v>
      </c>
      <c r="D733">
        <v>18</v>
      </c>
      <c r="E733" t="s">
        <v>52</v>
      </c>
      <c r="F733">
        <v>2017</v>
      </c>
      <c r="G733" s="1">
        <v>0.45984953703703701</v>
      </c>
      <c r="H733">
        <v>2.6514000000000002</v>
      </c>
      <c r="I733">
        <v>2.633</v>
      </c>
      <c r="J733">
        <v>16.6431</v>
      </c>
      <c r="K733">
        <v>16.642600000000002</v>
      </c>
      <c r="L733">
        <v>4.3686999999999996</v>
      </c>
      <c r="M733">
        <v>0.12189999999999999</v>
      </c>
      <c r="N733">
        <v>4.2843999999999998</v>
      </c>
      <c r="O733">
        <v>1.218</v>
      </c>
      <c r="P733">
        <v>2.4195000000000002</v>
      </c>
      <c r="Q733">
        <v>2.5851999999999999</v>
      </c>
      <c r="R733">
        <v>0.1356</v>
      </c>
      <c r="S733">
        <v>2.6901000000000002</v>
      </c>
      <c r="T733" s="2">
        <v>1.3813</v>
      </c>
      <c r="U733" s="2">
        <v>1.9743999999999999</v>
      </c>
      <c r="V733">
        <v>1.1302000000000001</v>
      </c>
      <c r="W733">
        <v>0.40500000000000003</v>
      </c>
      <c r="X733">
        <v>90.369900000000001</v>
      </c>
      <c r="Y733">
        <v>7.6071</v>
      </c>
      <c r="Z733">
        <v>34.149729999999998</v>
      </c>
      <c r="AA733">
        <v>-121.1491</v>
      </c>
      <c r="AB733">
        <v>2.6320000000000001</v>
      </c>
      <c r="AC733">
        <v>33.464799999999997</v>
      </c>
      <c r="AD733">
        <v>33.465200000000003</v>
      </c>
      <c r="AE733">
        <v>5.3756000000000004</v>
      </c>
      <c r="AF733">
        <v>96.617400000000004</v>
      </c>
      <c r="AG733">
        <v>234.35</v>
      </c>
      <c r="AH733">
        <v>5.4782000000000002</v>
      </c>
      <c r="AI733">
        <v>98.460700000000003</v>
      </c>
      <c r="AJ733">
        <v>238.82259999999999</v>
      </c>
      <c r="AK733">
        <v>24.419699999999999</v>
      </c>
      <c r="AL733">
        <v>24.420100000000001</v>
      </c>
      <c r="AM733">
        <v>16.642700000000001</v>
      </c>
      <c r="AN733">
        <v>16.642199999999999</v>
      </c>
      <c r="AO733">
        <v>1.23</v>
      </c>
      <c r="AP733">
        <v>350.12</v>
      </c>
      <c r="AQ733">
        <v>3</v>
      </c>
      <c r="AR733">
        <v>16.641999999999999</v>
      </c>
      <c r="AS733">
        <v>33.466500000000003</v>
      </c>
      <c r="AT733">
        <v>5.6180000000000003</v>
      </c>
      <c r="AU733">
        <v>0.433</v>
      </c>
      <c r="AV733">
        <v>0.153</v>
      </c>
      <c r="AW733">
        <v>0</v>
      </c>
      <c r="AX733">
        <v>3.1E-2</v>
      </c>
      <c r="AY733">
        <v>0.05</v>
      </c>
      <c r="AZ733">
        <v>0.25</v>
      </c>
      <c r="BA733">
        <v>1.52</v>
      </c>
      <c r="BB733">
        <v>245.37</v>
      </c>
      <c r="BC733">
        <f t="shared" si="22"/>
        <v>5.6067240000000007</v>
      </c>
      <c r="BD733">
        <f t="shared" si="23"/>
        <v>1.127599999999962E-2</v>
      </c>
    </row>
    <row r="734" spans="1:56" x14ac:dyDescent="0.25">
      <c r="A734">
        <v>50</v>
      </c>
      <c r="B734">
        <v>16666</v>
      </c>
      <c r="C734">
        <v>16762</v>
      </c>
      <c r="D734">
        <v>18</v>
      </c>
      <c r="E734" t="s">
        <v>52</v>
      </c>
      <c r="F734">
        <v>2017</v>
      </c>
      <c r="G734" s="1">
        <v>0.74103009259259256</v>
      </c>
      <c r="H734">
        <v>519.29989999999998</v>
      </c>
      <c r="I734">
        <v>514.95500000000004</v>
      </c>
      <c r="J734">
        <v>5.2708000000000004</v>
      </c>
      <c r="K734">
        <v>5.2695999999999996</v>
      </c>
      <c r="L734">
        <v>4.5049999999999999</v>
      </c>
      <c r="M734">
        <v>3.3399999999999999E-2</v>
      </c>
      <c r="N734">
        <v>4.6482000000000001</v>
      </c>
      <c r="O734">
        <v>1.1999999999999999E-3</v>
      </c>
      <c r="P734">
        <v>0.6593</v>
      </c>
      <c r="Q734">
        <v>0.67520000000000002</v>
      </c>
      <c r="R734">
        <v>1.653</v>
      </c>
      <c r="S734">
        <v>2.6541999999999999</v>
      </c>
      <c r="T734" s="2">
        <v>9.9999999999999998E-13</v>
      </c>
      <c r="U734" s="2">
        <v>2026.4</v>
      </c>
      <c r="V734" t="s">
        <v>53</v>
      </c>
      <c r="W734">
        <v>0.28070000000000001</v>
      </c>
      <c r="X734">
        <v>93.224400000000003</v>
      </c>
      <c r="Y734">
        <v>7.4901999999999997</v>
      </c>
      <c r="Z734">
        <v>33.815199999999997</v>
      </c>
      <c r="AA734">
        <v>-121.82550000000001</v>
      </c>
      <c r="AB734">
        <v>514.95699999999999</v>
      </c>
      <c r="AC734">
        <v>34.141199999999998</v>
      </c>
      <c r="AD734">
        <v>34.1434</v>
      </c>
      <c r="AE734">
        <v>0.56940000000000002</v>
      </c>
      <c r="AF734">
        <v>8.0563000000000002</v>
      </c>
      <c r="AG734">
        <v>24.763999999999999</v>
      </c>
      <c r="AH734">
        <v>0.58409999999999995</v>
      </c>
      <c r="AI734">
        <v>8.2637</v>
      </c>
      <c r="AJ734">
        <v>25.4011</v>
      </c>
      <c r="AK734">
        <v>26.9679</v>
      </c>
      <c r="AL734">
        <v>26.969799999999999</v>
      </c>
      <c r="AM734">
        <v>5.2286000000000001</v>
      </c>
      <c r="AN734">
        <v>5.2274000000000003</v>
      </c>
      <c r="AO734">
        <v>0.94</v>
      </c>
      <c r="AP734">
        <v>114.15</v>
      </c>
      <c r="AQ734">
        <v>515</v>
      </c>
      <c r="AR734">
        <v>5.2809999999999997</v>
      </c>
      <c r="AS734">
        <v>34.140900000000002</v>
      </c>
      <c r="AT734">
        <v>0.60199999999999998</v>
      </c>
      <c r="AW734">
        <v>41.03</v>
      </c>
      <c r="AX734">
        <v>0</v>
      </c>
      <c r="AY734">
        <v>0</v>
      </c>
      <c r="AZ734">
        <v>3.04</v>
      </c>
      <c r="BA734">
        <v>83.62</v>
      </c>
      <c r="BB734">
        <v>26.3</v>
      </c>
      <c r="BC734">
        <f t="shared" si="22"/>
        <v>0.60827600000000004</v>
      </c>
      <c r="BD734">
        <f t="shared" si="23"/>
        <v>-6.2760000000000593E-3</v>
      </c>
    </row>
    <row r="735" spans="1:56" x14ac:dyDescent="0.25">
      <c r="A735">
        <v>50</v>
      </c>
      <c r="B735">
        <v>19901</v>
      </c>
      <c r="C735">
        <v>19997</v>
      </c>
      <c r="D735">
        <v>18</v>
      </c>
      <c r="E735" t="s">
        <v>52</v>
      </c>
      <c r="F735">
        <v>2017</v>
      </c>
      <c r="G735" s="1">
        <v>0.74259259259259258</v>
      </c>
      <c r="H735">
        <v>444.02269999999999</v>
      </c>
      <c r="I735">
        <v>440.39</v>
      </c>
      <c r="J735">
        <v>6.0488999999999997</v>
      </c>
      <c r="K735">
        <v>6.0708000000000002</v>
      </c>
      <c r="L735">
        <v>4.5030999999999999</v>
      </c>
      <c r="M735">
        <v>3.3500000000000002E-2</v>
      </c>
      <c r="N735">
        <v>4.5091000000000001</v>
      </c>
      <c r="O735">
        <v>1.1999999999999999E-3</v>
      </c>
      <c r="P735">
        <v>0.70099999999999996</v>
      </c>
      <c r="Q735">
        <v>0.71830000000000005</v>
      </c>
      <c r="R735">
        <v>1.5797000000000001</v>
      </c>
      <c r="S735">
        <v>2.6581000000000001</v>
      </c>
      <c r="T735" s="2">
        <v>9.9999999999999998E-13</v>
      </c>
      <c r="U735" s="2">
        <v>1846.3</v>
      </c>
      <c r="V735">
        <v>1.72E-2</v>
      </c>
      <c r="W735">
        <v>0.28239999999999998</v>
      </c>
      <c r="X735">
        <v>93.184200000000004</v>
      </c>
      <c r="Y735">
        <v>7.5041000000000002</v>
      </c>
      <c r="Z735">
        <v>33.815199999999997</v>
      </c>
      <c r="AA735">
        <v>-121.82550000000001</v>
      </c>
      <c r="AB735">
        <v>440.38900000000001</v>
      </c>
      <c r="AC735">
        <v>34.129100000000001</v>
      </c>
      <c r="AD735">
        <v>34.1342</v>
      </c>
      <c r="AE735">
        <v>0.7087</v>
      </c>
      <c r="AF735">
        <v>10.2103</v>
      </c>
      <c r="AG735">
        <v>30.821999999999999</v>
      </c>
      <c r="AH735">
        <v>0.71530000000000005</v>
      </c>
      <c r="AI735">
        <v>10.3111</v>
      </c>
      <c r="AJ735">
        <v>31.109300000000001</v>
      </c>
      <c r="AK735">
        <v>26.863099999999999</v>
      </c>
      <c r="AL735">
        <v>26.8644</v>
      </c>
      <c r="AM735">
        <v>6.0103999999999997</v>
      </c>
      <c r="AN735">
        <v>6.0321999999999996</v>
      </c>
      <c r="AO735">
        <v>0.95</v>
      </c>
      <c r="AP735">
        <v>123.95</v>
      </c>
      <c r="AQ735">
        <v>441</v>
      </c>
      <c r="AR735">
        <v>6.0369999999999999</v>
      </c>
      <c r="AS735">
        <v>34.131300000000003</v>
      </c>
      <c r="AT735">
        <v>1.0349999999999999</v>
      </c>
      <c r="AW735">
        <v>38.97</v>
      </c>
      <c r="AX735">
        <v>0</v>
      </c>
      <c r="AY735">
        <v>0</v>
      </c>
      <c r="AZ735">
        <v>2.92</v>
      </c>
      <c r="BA735">
        <v>70.959999999999994</v>
      </c>
      <c r="BB735">
        <v>45.19</v>
      </c>
      <c r="BC735">
        <f t="shared" si="22"/>
        <v>0.75314800000000004</v>
      </c>
      <c r="BD735">
        <f t="shared" si="23"/>
        <v>0.28185199999999988</v>
      </c>
    </row>
    <row r="736" spans="1:56" x14ac:dyDescent="0.25">
      <c r="A736">
        <v>50</v>
      </c>
      <c r="B736">
        <v>22866</v>
      </c>
      <c r="C736">
        <v>22962</v>
      </c>
      <c r="D736">
        <v>18</v>
      </c>
      <c r="E736" t="s">
        <v>52</v>
      </c>
      <c r="F736">
        <v>2017</v>
      </c>
      <c r="G736" s="1">
        <v>0.74402777777777773</v>
      </c>
      <c r="H736">
        <v>383.22750000000002</v>
      </c>
      <c r="I736">
        <v>380.14299999999997</v>
      </c>
      <c r="J736">
        <v>6.5980999999999996</v>
      </c>
      <c r="K736">
        <v>6.5926999999999998</v>
      </c>
      <c r="L736">
        <v>4.5012999999999996</v>
      </c>
      <c r="M736">
        <v>3.27E-2</v>
      </c>
      <c r="N736">
        <v>4.2385999999999999</v>
      </c>
      <c r="O736">
        <v>1.1999999999999999E-3</v>
      </c>
      <c r="P736">
        <v>0.78090000000000004</v>
      </c>
      <c r="Q736">
        <v>0.80569999999999997</v>
      </c>
      <c r="R736">
        <v>1.4955000000000001</v>
      </c>
      <c r="S736">
        <v>2.6661000000000001</v>
      </c>
      <c r="T736" s="2">
        <v>9.9999999999999998E-13</v>
      </c>
      <c r="U736" s="2">
        <v>1774.5</v>
      </c>
      <c r="V736" t="s">
        <v>53</v>
      </c>
      <c r="W736">
        <v>0.28399999999999997</v>
      </c>
      <c r="X736">
        <v>93.147199999999998</v>
      </c>
      <c r="Y736">
        <v>7.5349000000000004</v>
      </c>
      <c r="Z736">
        <v>33.815199999999997</v>
      </c>
      <c r="AA736">
        <v>-121.82550000000001</v>
      </c>
      <c r="AB736">
        <v>380.14699999999999</v>
      </c>
      <c r="AC736">
        <v>34.105200000000004</v>
      </c>
      <c r="AD736">
        <v>34.1068</v>
      </c>
      <c r="AE736">
        <v>0.99380000000000002</v>
      </c>
      <c r="AF736">
        <v>14.4992</v>
      </c>
      <c r="AG736">
        <v>43.225000000000001</v>
      </c>
      <c r="AH736">
        <v>1.0061</v>
      </c>
      <c r="AI736">
        <v>14.6778</v>
      </c>
      <c r="AJ736">
        <v>43.762500000000003</v>
      </c>
      <c r="AK736">
        <v>26.7727</v>
      </c>
      <c r="AL736">
        <v>26.774799999999999</v>
      </c>
      <c r="AM736">
        <v>6.5633999999999997</v>
      </c>
      <c r="AN736">
        <v>6.5579999999999998</v>
      </c>
      <c r="AO736">
        <v>0.95</v>
      </c>
      <c r="AP736">
        <v>132.13</v>
      </c>
      <c r="AQ736">
        <v>381</v>
      </c>
      <c r="AR736">
        <v>6.5720000000000001</v>
      </c>
      <c r="AS736">
        <v>34.104900000000001</v>
      </c>
      <c r="AT736">
        <v>1.3149999999999999</v>
      </c>
      <c r="AW736">
        <v>36.83</v>
      </c>
      <c r="AX736">
        <v>0</v>
      </c>
      <c r="AY736">
        <v>0</v>
      </c>
      <c r="AZ736">
        <v>2.73</v>
      </c>
      <c r="BA736">
        <v>60.96</v>
      </c>
      <c r="BB736">
        <v>57.4</v>
      </c>
      <c r="BC736">
        <f t="shared" si="22"/>
        <v>1.049652</v>
      </c>
      <c r="BD736">
        <f t="shared" si="23"/>
        <v>0.26534799999999992</v>
      </c>
    </row>
    <row r="737" spans="1:56" x14ac:dyDescent="0.25">
      <c r="A737">
        <v>50</v>
      </c>
      <c r="B737">
        <v>30390</v>
      </c>
      <c r="C737">
        <v>30486</v>
      </c>
      <c r="D737">
        <v>18</v>
      </c>
      <c r="E737" t="s">
        <v>52</v>
      </c>
      <c r="F737">
        <v>2017</v>
      </c>
      <c r="G737" s="1">
        <v>0.74765046296296289</v>
      </c>
      <c r="H737">
        <v>232.60310000000001</v>
      </c>
      <c r="I737">
        <v>230.82400000000001</v>
      </c>
      <c r="J737">
        <v>8.1006999999999998</v>
      </c>
      <c r="K737">
        <v>8.0969999999999995</v>
      </c>
      <c r="L737">
        <v>4.5022000000000002</v>
      </c>
      <c r="M737">
        <v>3.2099999999999997E-2</v>
      </c>
      <c r="N737">
        <v>4.9340000000000002</v>
      </c>
      <c r="O737">
        <v>1.1999999999999999E-3</v>
      </c>
      <c r="P737">
        <v>1.2895000000000001</v>
      </c>
      <c r="Q737">
        <v>1.36</v>
      </c>
      <c r="R737">
        <v>1.1537999999999999</v>
      </c>
      <c r="S737">
        <v>2.7143999999999999</v>
      </c>
      <c r="T737" s="2">
        <v>9.9999999999999998E-13</v>
      </c>
      <c r="U737" s="2">
        <v>2173.5</v>
      </c>
      <c r="V737" t="s">
        <v>53</v>
      </c>
      <c r="W737">
        <v>0.28310000000000002</v>
      </c>
      <c r="X737">
        <v>93.166899999999998</v>
      </c>
      <c r="Y737">
        <v>7.7206000000000001</v>
      </c>
      <c r="Z737">
        <v>33.815199999999997</v>
      </c>
      <c r="AA737">
        <v>-121.82550000000001</v>
      </c>
      <c r="AB737">
        <v>230.81700000000001</v>
      </c>
      <c r="AC737">
        <v>33.983199999999997</v>
      </c>
      <c r="AD737">
        <v>33.9846</v>
      </c>
      <c r="AE737">
        <v>2.7079</v>
      </c>
      <c r="AF737">
        <v>40.851700000000001</v>
      </c>
      <c r="AG737">
        <v>117.81699999999999</v>
      </c>
      <c r="AH737">
        <v>2.7408000000000001</v>
      </c>
      <c r="AI737">
        <v>41.345199999999998</v>
      </c>
      <c r="AJ737">
        <v>119.2486</v>
      </c>
      <c r="AK737">
        <v>26.463799999999999</v>
      </c>
      <c r="AL737">
        <v>26.465499999999999</v>
      </c>
      <c r="AM737">
        <v>8.0772999999999993</v>
      </c>
      <c r="AN737">
        <v>8.0736000000000008</v>
      </c>
      <c r="AO737">
        <v>0.97</v>
      </c>
      <c r="AP737">
        <v>159.88</v>
      </c>
      <c r="AQ737">
        <v>231</v>
      </c>
      <c r="AR737">
        <v>8.0839999999999996</v>
      </c>
      <c r="AS737">
        <v>33.980800000000002</v>
      </c>
      <c r="AT737">
        <v>2.5310000000000001</v>
      </c>
      <c r="AW737">
        <v>27.34</v>
      </c>
      <c r="AX737">
        <v>0</v>
      </c>
      <c r="AY737">
        <v>0</v>
      </c>
      <c r="AZ737">
        <v>1.99</v>
      </c>
      <c r="BA737">
        <v>35.97</v>
      </c>
      <c r="BB737">
        <v>110.47</v>
      </c>
      <c r="BC737">
        <f t="shared" si="22"/>
        <v>2.8323160000000001</v>
      </c>
      <c r="BD737">
        <f t="shared" si="23"/>
        <v>-0.30131599999999992</v>
      </c>
    </row>
    <row r="738" spans="1:56" x14ac:dyDescent="0.25">
      <c r="A738">
        <v>50</v>
      </c>
      <c r="B738">
        <v>32356</v>
      </c>
      <c r="C738">
        <v>32452</v>
      </c>
      <c r="D738">
        <v>18</v>
      </c>
      <c r="E738" t="s">
        <v>52</v>
      </c>
      <c r="F738">
        <v>2017</v>
      </c>
      <c r="G738" s="1">
        <v>0.74859953703703708</v>
      </c>
      <c r="H738">
        <v>202.30439999999999</v>
      </c>
      <c r="I738">
        <v>200.76599999999999</v>
      </c>
      <c r="J738">
        <v>8.6050000000000004</v>
      </c>
      <c r="K738">
        <v>8.6041000000000007</v>
      </c>
      <c r="L738">
        <v>4.4974999999999996</v>
      </c>
      <c r="M738">
        <v>3.2800000000000003E-2</v>
      </c>
      <c r="N738">
        <v>4.1833</v>
      </c>
      <c r="O738">
        <v>1.1999999999999999E-3</v>
      </c>
      <c r="P738">
        <v>1.2143999999999999</v>
      </c>
      <c r="Q738">
        <v>1.278</v>
      </c>
      <c r="R738">
        <v>1.175</v>
      </c>
      <c r="S738">
        <v>2.7081</v>
      </c>
      <c r="T738" s="2">
        <v>9.9999999999999998E-13</v>
      </c>
      <c r="U738" s="2">
        <v>2236</v>
      </c>
      <c r="V738" t="s">
        <v>53</v>
      </c>
      <c r="W738">
        <v>0.28739999999999999</v>
      </c>
      <c r="X738">
        <v>93.066999999999993</v>
      </c>
      <c r="Y738">
        <v>7.6943000000000001</v>
      </c>
      <c r="Z738">
        <v>33.815199999999997</v>
      </c>
      <c r="AA738">
        <v>-121.82550000000001</v>
      </c>
      <c r="AB738">
        <v>200.76599999999999</v>
      </c>
      <c r="AC738">
        <v>33.974400000000003</v>
      </c>
      <c r="AD738">
        <v>33.9758</v>
      </c>
      <c r="AE738">
        <v>2.4098999999999999</v>
      </c>
      <c r="AF738">
        <v>36.766800000000003</v>
      </c>
      <c r="AG738">
        <v>104.86</v>
      </c>
      <c r="AH738">
        <v>2.4445999999999999</v>
      </c>
      <c r="AI738">
        <v>37.2958</v>
      </c>
      <c r="AJ738">
        <v>106.3698</v>
      </c>
      <c r="AK738">
        <v>26.380099999999999</v>
      </c>
      <c r="AL738">
        <v>26.381399999999999</v>
      </c>
      <c r="AM738">
        <v>8.5838999999999999</v>
      </c>
      <c r="AN738">
        <v>8.5830000000000002</v>
      </c>
      <c r="AO738">
        <v>0.97</v>
      </c>
      <c r="AP738">
        <v>167.48</v>
      </c>
      <c r="AQ738">
        <v>201</v>
      </c>
      <c r="AR738">
        <v>8.6020000000000003</v>
      </c>
      <c r="AS738">
        <v>33.973799999999997</v>
      </c>
      <c r="AT738">
        <v>2.677</v>
      </c>
      <c r="AU738">
        <v>5.0000000000000001E-3</v>
      </c>
      <c r="AV738">
        <v>3.1E-2</v>
      </c>
      <c r="AW738">
        <v>27.61</v>
      </c>
      <c r="AX738">
        <v>0</v>
      </c>
      <c r="AY738">
        <v>0</v>
      </c>
      <c r="AZ738">
        <v>2.0499999999999998</v>
      </c>
      <c r="BA738">
        <v>34.07</v>
      </c>
      <c r="BB738">
        <v>116.87</v>
      </c>
      <c r="BC738">
        <f t="shared" si="22"/>
        <v>2.5223959999999996</v>
      </c>
      <c r="BD738">
        <f t="shared" si="23"/>
        <v>0.15460400000000041</v>
      </c>
    </row>
    <row r="739" spans="1:56" x14ac:dyDescent="0.25">
      <c r="A739">
        <v>50</v>
      </c>
      <c r="B739">
        <v>34206</v>
      </c>
      <c r="C739">
        <v>34302</v>
      </c>
      <c r="D739">
        <v>18</v>
      </c>
      <c r="E739" t="s">
        <v>52</v>
      </c>
      <c r="F739">
        <v>2017</v>
      </c>
      <c r="G739" s="1">
        <v>0.74949074074074085</v>
      </c>
      <c r="H739">
        <v>172.2002</v>
      </c>
      <c r="I739">
        <v>170.90600000000001</v>
      </c>
      <c r="J739">
        <v>8.9859000000000009</v>
      </c>
      <c r="K739">
        <v>8.9756</v>
      </c>
      <c r="L739">
        <v>4.4962999999999997</v>
      </c>
      <c r="M739">
        <v>3.2300000000000002E-2</v>
      </c>
      <c r="N739">
        <v>4.5316000000000001</v>
      </c>
      <c r="O739">
        <v>1.1999999999999999E-3</v>
      </c>
      <c r="P739">
        <v>1.2693000000000001</v>
      </c>
      <c r="Q739">
        <v>1.3360000000000001</v>
      </c>
      <c r="R739">
        <v>1.1176999999999999</v>
      </c>
      <c r="S739">
        <v>2.7136999999999998</v>
      </c>
      <c r="T739" s="2">
        <v>9.9999999999999998E-13</v>
      </c>
      <c r="U739" s="2">
        <v>1915.3</v>
      </c>
      <c r="V739" t="s">
        <v>53</v>
      </c>
      <c r="W739">
        <v>0.28849999999999998</v>
      </c>
      <c r="X739">
        <v>93.043300000000002</v>
      </c>
      <c r="Y739">
        <v>7.7154999999999996</v>
      </c>
      <c r="Z739">
        <v>33.815199999999997</v>
      </c>
      <c r="AA739">
        <v>-121.82550000000001</v>
      </c>
      <c r="AB739">
        <v>170.90299999999999</v>
      </c>
      <c r="AC739">
        <v>33.929900000000004</v>
      </c>
      <c r="AD739">
        <v>33.929200000000002</v>
      </c>
      <c r="AE739">
        <v>2.5649000000000002</v>
      </c>
      <c r="AF739">
        <v>39.452100000000002</v>
      </c>
      <c r="AG739">
        <v>111.614</v>
      </c>
      <c r="AH739">
        <v>2.5973999999999999</v>
      </c>
      <c r="AI739">
        <v>39.9437</v>
      </c>
      <c r="AJ739">
        <v>113.0304</v>
      </c>
      <c r="AK739">
        <v>26.285299999999999</v>
      </c>
      <c r="AL739">
        <v>26.2865</v>
      </c>
      <c r="AM739">
        <v>8.9674999999999994</v>
      </c>
      <c r="AN739">
        <v>8.9572000000000003</v>
      </c>
      <c r="AO739">
        <v>0.98</v>
      </c>
      <c r="AP739">
        <v>176.03</v>
      </c>
      <c r="AQ739">
        <v>171</v>
      </c>
      <c r="AR739">
        <v>8.907</v>
      </c>
      <c r="AS739">
        <v>33.928199999999997</v>
      </c>
      <c r="AT739">
        <v>3.117</v>
      </c>
      <c r="AU739">
        <v>6.0000000000000001E-3</v>
      </c>
      <c r="AV739">
        <v>3.6999999999999998E-2</v>
      </c>
      <c r="AW739">
        <v>25.99</v>
      </c>
      <c r="AX739">
        <v>0</v>
      </c>
      <c r="AY739">
        <v>0</v>
      </c>
      <c r="AZ739">
        <v>1.97</v>
      </c>
      <c r="BA739">
        <v>30.51</v>
      </c>
      <c r="BB739">
        <v>136.06</v>
      </c>
      <c r="BC739">
        <f t="shared" si="22"/>
        <v>2.6835960000000001</v>
      </c>
      <c r="BD739">
        <f t="shared" si="23"/>
        <v>0.4334039999999999</v>
      </c>
    </row>
    <row r="740" spans="1:56" x14ac:dyDescent="0.25">
      <c r="A740">
        <v>50</v>
      </c>
      <c r="B740">
        <v>36326</v>
      </c>
      <c r="C740">
        <v>36422</v>
      </c>
      <c r="D740">
        <v>18</v>
      </c>
      <c r="E740" t="s">
        <v>52</v>
      </c>
      <c r="F740">
        <v>2017</v>
      </c>
      <c r="G740" s="1">
        <v>0.75050925925925915</v>
      </c>
      <c r="H740">
        <v>141.7122</v>
      </c>
      <c r="I740">
        <v>140.65299999999999</v>
      </c>
      <c r="J740">
        <v>9.3597000000000001</v>
      </c>
      <c r="K740">
        <v>9.3607999999999993</v>
      </c>
      <c r="L740">
        <v>4.4943999999999997</v>
      </c>
      <c r="M740">
        <v>3.1899999999999998E-2</v>
      </c>
      <c r="N740">
        <v>4.1478000000000002</v>
      </c>
      <c r="O740">
        <v>1.1999999999999999E-3</v>
      </c>
      <c r="P740">
        <v>1.4066000000000001</v>
      </c>
      <c r="Q740">
        <v>1.488</v>
      </c>
      <c r="R740">
        <v>1.0313000000000001</v>
      </c>
      <c r="S740">
        <v>2.7254</v>
      </c>
      <c r="T740" s="2">
        <v>9.9999999999999998E-13</v>
      </c>
      <c r="U740" s="2">
        <v>1336.6</v>
      </c>
      <c r="V740" t="s">
        <v>53</v>
      </c>
      <c r="W740">
        <v>0.29020000000000001</v>
      </c>
      <c r="X740">
        <v>93.003699999999995</v>
      </c>
      <c r="Y740">
        <v>7.7594000000000003</v>
      </c>
      <c r="Z740">
        <v>33.815199999999997</v>
      </c>
      <c r="AA740">
        <v>-121.82550000000001</v>
      </c>
      <c r="AB740">
        <v>140.655</v>
      </c>
      <c r="AC740">
        <v>33.815300000000001</v>
      </c>
      <c r="AD740">
        <v>33.816099999999999</v>
      </c>
      <c r="AE740">
        <v>2.9944000000000002</v>
      </c>
      <c r="AF740">
        <v>46.405999999999999</v>
      </c>
      <c r="AG740">
        <v>130.32400000000001</v>
      </c>
      <c r="AH740">
        <v>3.0413999999999999</v>
      </c>
      <c r="AI740">
        <v>47.135599999999997</v>
      </c>
      <c r="AJ740">
        <v>132.36879999999999</v>
      </c>
      <c r="AK740">
        <v>26.135400000000001</v>
      </c>
      <c r="AL740">
        <v>26.1358</v>
      </c>
      <c r="AM740">
        <v>9.3442000000000007</v>
      </c>
      <c r="AN740">
        <v>9.3452999999999999</v>
      </c>
      <c r="AO740">
        <v>0.98</v>
      </c>
      <c r="AP740">
        <v>189.74</v>
      </c>
      <c r="AQ740">
        <v>141</v>
      </c>
      <c r="AR740">
        <v>9.3079999999999998</v>
      </c>
      <c r="AS740">
        <v>33.8108</v>
      </c>
      <c r="AT740">
        <v>3.512</v>
      </c>
      <c r="AU740">
        <v>1.0999999999999999E-2</v>
      </c>
      <c r="AV740">
        <v>2.9000000000000001E-2</v>
      </c>
      <c r="AW740">
        <v>23.77</v>
      </c>
      <c r="AX740">
        <v>0</v>
      </c>
      <c r="AY740">
        <v>0</v>
      </c>
      <c r="AZ740">
        <v>1.78</v>
      </c>
      <c r="BA740">
        <v>25.45</v>
      </c>
      <c r="BB740">
        <v>153.32</v>
      </c>
      <c r="BC740">
        <f t="shared" si="22"/>
        <v>3.1302760000000003</v>
      </c>
      <c r="BD740">
        <f t="shared" si="23"/>
        <v>0.38172399999999973</v>
      </c>
    </row>
    <row r="741" spans="1:56" x14ac:dyDescent="0.25">
      <c r="A741">
        <v>50</v>
      </c>
      <c r="B741">
        <v>38019</v>
      </c>
      <c r="C741">
        <v>38115</v>
      </c>
      <c r="D741">
        <v>18</v>
      </c>
      <c r="E741" t="s">
        <v>52</v>
      </c>
      <c r="F741">
        <v>2017</v>
      </c>
      <c r="G741" s="1">
        <v>0.75133101851851858</v>
      </c>
      <c r="H741">
        <v>121.5449</v>
      </c>
      <c r="I741">
        <v>120.642</v>
      </c>
      <c r="J741">
        <v>9.9740000000000002</v>
      </c>
      <c r="K741">
        <v>10.022600000000001</v>
      </c>
      <c r="L741">
        <v>4.4922000000000004</v>
      </c>
      <c r="M741">
        <v>3.32E-2</v>
      </c>
      <c r="N741">
        <v>4.7980999999999998</v>
      </c>
      <c r="O741">
        <v>4.2999999999999997E-2</v>
      </c>
      <c r="P741">
        <v>1.5424</v>
      </c>
      <c r="Q741">
        <v>1.6316999999999999</v>
      </c>
      <c r="R741">
        <v>0.90059999999999996</v>
      </c>
      <c r="S741">
        <v>2.7366999999999999</v>
      </c>
      <c r="T741" s="2">
        <v>6.6636999999999998E-3</v>
      </c>
      <c r="U741" s="2">
        <v>1848.5</v>
      </c>
      <c r="V741" t="s">
        <v>53</v>
      </c>
      <c r="W741">
        <v>0.29220000000000002</v>
      </c>
      <c r="X741">
        <v>92.956800000000001</v>
      </c>
      <c r="Y741">
        <v>7.8018000000000001</v>
      </c>
      <c r="Z741">
        <v>33.815199999999997</v>
      </c>
      <c r="AA741">
        <v>-121.82550000000001</v>
      </c>
      <c r="AB741">
        <v>120.64400000000001</v>
      </c>
      <c r="AC741">
        <v>33.668199999999999</v>
      </c>
      <c r="AD741">
        <v>33.658099999999997</v>
      </c>
      <c r="AE741">
        <v>3.3934000000000002</v>
      </c>
      <c r="AF741">
        <v>53.250599999999999</v>
      </c>
      <c r="AG741">
        <v>147.721</v>
      </c>
      <c r="AH741">
        <v>3.4323000000000001</v>
      </c>
      <c r="AI741">
        <v>53.9148</v>
      </c>
      <c r="AJ741">
        <v>149.41730000000001</v>
      </c>
      <c r="AK741">
        <v>25.918700000000001</v>
      </c>
      <c r="AL741">
        <v>25.902699999999999</v>
      </c>
      <c r="AM741">
        <v>9.9602000000000004</v>
      </c>
      <c r="AN741">
        <v>10.008800000000001</v>
      </c>
      <c r="AO741">
        <v>0.99</v>
      </c>
      <c r="AP741">
        <v>210.03</v>
      </c>
      <c r="AQ741">
        <v>121</v>
      </c>
      <c r="AR741">
        <v>10.005000000000001</v>
      </c>
      <c r="AS741">
        <v>33.659199999999998</v>
      </c>
      <c r="AT741">
        <v>3.9489999999999998</v>
      </c>
      <c r="AU741">
        <v>1.7000000000000001E-2</v>
      </c>
      <c r="AV741">
        <v>4.2999999999999997E-2</v>
      </c>
      <c r="AW741">
        <v>20.420000000000002</v>
      </c>
      <c r="AX741">
        <v>0</v>
      </c>
      <c r="AY741">
        <v>0</v>
      </c>
      <c r="AZ741">
        <v>1.58</v>
      </c>
      <c r="BA741">
        <v>19.89</v>
      </c>
      <c r="BB741">
        <v>172.42</v>
      </c>
      <c r="BC741">
        <f t="shared" si="22"/>
        <v>3.5452360000000001</v>
      </c>
      <c r="BD741">
        <f t="shared" si="23"/>
        <v>0.40376399999999979</v>
      </c>
    </row>
    <row r="742" spans="1:56" x14ac:dyDescent="0.25">
      <c r="A742">
        <v>50</v>
      </c>
      <c r="B742">
        <v>44138</v>
      </c>
      <c r="C742">
        <v>44234</v>
      </c>
      <c r="D742">
        <v>18</v>
      </c>
      <c r="E742" t="s">
        <v>52</v>
      </c>
      <c r="F742">
        <v>2017</v>
      </c>
      <c r="G742" s="1">
        <v>0.75428240740740737</v>
      </c>
      <c r="H742">
        <v>70.293499999999995</v>
      </c>
      <c r="I742">
        <v>69.78</v>
      </c>
      <c r="J742">
        <v>11.6966</v>
      </c>
      <c r="K742">
        <v>11.757199999999999</v>
      </c>
      <c r="L742">
        <v>4.4794999999999998</v>
      </c>
      <c r="M742">
        <v>5.7700000000000001E-2</v>
      </c>
      <c r="N742">
        <v>4.1284999999999998</v>
      </c>
      <c r="O742">
        <v>1.1717</v>
      </c>
      <c r="P742">
        <v>2.1655000000000002</v>
      </c>
      <c r="Q742">
        <v>2.3237000000000001</v>
      </c>
      <c r="R742">
        <v>0.34699999999999998</v>
      </c>
      <c r="S742">
        <v>2.798</v>
      </c>
      <c r="T742" s="2">
        <v>1.2108000000000001</v>
      </c>
      <c r="U742" s="2">
        <v>962.61</v>
      </c>
      <c r="V742">
        <v>0.29499999999999998</v>
      </c>
      <c r="W742">
        <v>0.30370000000000003</v>
      </c>
      <c r="X742">
        <v>92.690200000000004</v>
      </c>
      <c r="Y742">
        <v>8.0327999999999999</v>
      </c>
      <c r="Z742">
        <v>33.815199999999997</v>
      </c>
      <c r="AA742">
        <v>-121.82550000000001</v>
      </c>
      <c r="AB742">
        <v>69.781000000000006</v>
      </c>
      <c r="AC742">
        <v>33.268999999999998</v>
      </c>
      <c r="AD742">
        <v>33.268700000000003</v>
      </c>
      <c r="AE742">
        <v>5.2225000000000001</v>
      </c>
      <c r="AF742">
        <v>84.820099999999996</v>
      </c>
      <c r="AG742">
        <v>227.47900000000001</v>
      </c>
      <c r="AH742">
        <v>5.3323999999999998</v>
      </c>
      <c r="AI742">
        <v>86.7166</v>
      </c>
      <c r="AJ742">
        <v>232.27189999999999</v>
      </c>
      <c r="AK742">
        <v>25.303100000000001</v>
      </c>
      <c r="AL742">
        <v>25.291599999999999</v>
      </c>
      <c r="AM742">
        <v>11.687799999999999</v>
      </c>
      <c r="AN742">
        <v>11.7484</v>
      </c>
      <c r="AO742">
        <v>1.01</v>
      </c>
      <c r="AP742">
        <v>267.64</v>
      </c>
      <c r="AQ742">
        <v>70</v>
      </c>
      <c r="AR742">
        <v>11.683999999999999</v>
      </c>
      <c r="AS742">
        <v>33.265599999999999</v>
      </c>
      <c r="AT742">
        <v>5.6369999999999996</v>
      </c>
      <c r="AU742">
        <v>0.151</v>
      </c>
      <c r="AV742">
        <v>0.13200000000000001</v>
      </c>
      <c r="AW742">
        <v>5.37</v>
      </c>
      <c r="AX742">
        <v>4.5999999999999999E-2</v>
      </c>
      <c r="AY742">
        <v>0</v>
      </c>
      <c r="AZ742">
        <v>0.61</v>
      </c>
      <c r="BA742">
        <v>5.34</v>
      </c>
      <c r="BB742">
        <v>246.21</v>
      </c>
      <c r="BC742">
        <f t="shared" si="22"/>
        <v>5.4474999999999998</v>
      </c>
      <c r="BD742">
        <f t="shared" si="23"/>
        <v>0.18949999999999978</v>
      </c>
    </row>
    <row r="743" spans="1:56" x14ac:dyDescent="0.25">
      <c r="A743">
        <v>50</v>
      </c>
      <c r="B743">
        <v>46718</v>
      </c>
      <c r="C743">
        <v>46814</v>
      </c>
      <c r="D743">
        <v>18</v>
      </c>
      <c r="E743" t="s">
        <v>52</v>
      </c>
      <c r="F743">
        <v>2017</v>
      </c>
      <c r="G743" s="1">
        <v>0.75553240740740746</v>
      </c>
      <c r="H743">
        <v>56.111499999999999</v>
      </c>
      <c r="I743">
        <v>55.703000000000003</v>
      </c>
      <c r="J743">
        <v>13.797000000000001</v>
      </c>
      <c r="K743">
        <v>13.806100000000001</v>
      </c>
      <c r="L743">
        <v>4.4227999999999996</v>
      </c>
      <c r="M743">
        <v>0.13469999999999999</v>
      </c>
      <c r="N743">
        <v>4.1021999999999998</v>
      </c>
      <c r="O743">
        <v>1.6151</v>
      </c>
      <c r="P743">
        <v>2.3071000000000002</v>
      </c>
      <c r="Q743">
        <v>2.4662999999999999</v>
      </c>
      <c r="R743">
        <v>0.21629999999999999</v>
      </c>
      <c r="S743">
        <v>2.8151000000000002</v>
      </c>
      <c r="T743" s="2">
        <v>3.5217000000000001</v>
      </c>
      <c r="U743" s="2">
        <v>647.16</v>
      </c>
      <c r="V743">
        <v>1.2963</v>
      </c>
      <c r="W743">
        <v>0.35520000000000002</v>
      </c>
      <c r="X743">
        <v>91.503699999999995</v>
      </c>
      <c r="Y743">
        <v>8.0909999999999993</v>
      </c>
      <c r="Z743">
        <v>33.815199999999997</v>
      </c>
      <c r="AA743">
        <v>-121.82550000000001</v>
      </c>
      <c r="AB743">
        <v>55.704000000000001</v>
      </c>
      <c r="AC743">
        <v>33.2669</v>
      </c>
      <c r="AD743">
        <v>33.269199999999998</v>
      </c>
      <c r="AE743">
        <v>5.4043999999999999</v>
      </c>
      <c r="AF743">
        <v>91.6815</v>
      </c>
      <c r="AG743">
        <v>235.49700000000001</v>
      </c>
      <c r="AH743">
        <v>5.5021000000000004</v>
      </c>
      <c r="AI743">
        <v>93.357799999999997</v>
      </c>
      <c r="AJ743">
        <v>239.75550000000001</v>
      </c>
      <c r="AK743">
        <v>24.891500000000001</v>
      </c>
      <c r="AL743">
        <v>24.891400000000001</v>
      </c>
      <c r="AM743">
        <v>13.789199999999999</v>
      </c>
      <c r="AN743">
        <v>13.7982</v>
      </c>
      <c r="AO743">
        <v>1.03</v>
      </c>
      <c r="AP743">
        <v>306.67</v>
      </c>
      <c r="AQ743">
        <v>56</v>
      </c>
      <c r="AR743">
        <v>13.706</v>
      </c>
      <c r="AS743">
        <v>33.267800000000001</v>
      </c>
      <c r="AT743">
        <v>5.8289999999999997</v>
      </c>
      <c r="AU743">
        <v>0.54100000000000004</v>
      </c>
      <c r="AV743">
        <v>0.29499999999999998</v>
      </c>
      <c r="AW743">
        <v>0.74</v>
      </c>
      <c r="AX743">
        <v>0.48</v>
      </c>
      <c r="AY743">
        <v>0.09</v>
      </c>
      <c r="AZ743">
        <v>0.39</v>
      </c>
      <c r="BA743">
        <v>3.41</v>
      </c>
      <c r="BB743">
        <v>254.61</v>
      </c>
      <c r="BC743">
        <f t="shared" si="22"/>
        <v>5.6366759999999996</v>
      </c>
      <c r="BD743">
        <f t="shared" si="23"/>
        <v>0.19232400000000016</v>
      </c>
    </row>
    <row r="744" spans="1:56" x14ac:dyDescent="0.25">
      <c r="A744">
        <v>50</v>
      </c>
      <c r="B744">
        <v>48479</v>
      </c>
      <c r="C744">
        <v>48575</v>
      </c>
      <c r="D744">
        <v>18</v>
      </c>
      <c r="E744" t="s">
        <v>52</v>
      </c>
      <c r="F744">
        <v>2017</v>
      </c>
      <c r="G744" s="1">
        <v>0.75637731481481485</v>
      </c>
      <c r="H744">
        <v>44.169400000000003</v>
      </c>
      <c r="I744">
        <v>43.845999999999997</v>
      </c>
      <c r="J744">
        <v>15.240500000000001</v>
      </c>
      <c r="K744">
        <v>15.239800000000001</v>
      </c>
      <c r="L744">
        <v>4.327</v>
      </c>
      <c r="M744">
        <v>0.17660000000000001</v>
      </c>
      <c r="N744">
        <v>4.2805</v>
      </c>
      <c r="O744">
        <v>2.1694</v>
      </c>
      <c r="P744">
        <v>2.4216000000000002</v>
      </c>
      <c r="Q744">
        <v>2.5901999999999998</v>
      </c>
      <c r="R744">
        <v>0.15659999999999999</v>
      </c>
      <c r="S744">
        <v>2.8330000000000002</v>
      </c>
      <c r="T744" s="2">
        <v>12.853</v>
      </c>
      <c r="U744" s="2">
        <v>2142.1</v>
      </c>
      <c r="V744">
        <v>1.8409</v>
      </c>
      <c r="W744">
        <v>0.44379999999999997</v>
      </c>
      <c r="X744">
        <v>89.497299999999996</v>
      </c>
      <c r="Y744">
        <v>8.1533999999999995</v>
      </c>
      <c r="Z744">
        <v>33.815190000000001</v>
      </c>
      <c r="AA744">
        <v>-121.82550000000001</v>
      </c>
      <c r="AB744">
        <v>43.85</v>
      </c>
      <c r="AC744">
        <v>33.3247</v>
      </c>
      <c r="AD744">
        <v>33.325699999999998</v>
      </c>
      <c r="AE744">
        <v>5.5690999999999997</v>
      </c>
      <c r="AF744">
        <v>97.294899999999998</v>
      </c>
      <c r="AG744">
        <v>242.74</v>
      </c>
      <c r="AH744">
        <v>5.6757</v>
      </c>
      <c r="AI744">
        <v>99.155900000000003</v>
      </c>
      <c r="AJ744">
        <v>247.38419999999999</v>
      </c>
      <c r="AK744">
        <v>24.6297</v>
      </c>
      <c r="AL744">
        <v>24.630600000000001</v>
      </c>
      <c r="AM744">
        <v>15.2339</v>
      </c>
      <c r="AN744">
        <v>15.2332</v>
      </c>
      <c r="AO744">
        <v>1.03</v>
      </c>
      <c r="AP744">
        <v>331.38</v>
      </c>
      <c r="AQ744">
        <v>44</v>
      </c>
      <c r="AR744">
        <v>15.170999999999999</v>
      </c>
      <c r="AS744">
        <v>33.323900000000002</v>
      </c>
      <c r="AT744">
        <v>5.8070000000000004</v>
      </c>
      <c r="AU744">
        <v>0.74099999999999999</v>
      </c>
      <c r="AV744">
        <v>0.35599999999999998</v>
      </c>
      <c r="AW744">
        <v>0</v>
      </c>
      <c r="AX744">
        <v>0</v>
      </c>
      <c r="AY744">
        <v>0.05</v>
      </c>
      <c r="AZ744">
        <v>0.26</v>
      </c>
      <c r="BA744">
        <v>1.99</v>
      </c>
      <c r="BB744">
        <v>253.61</v>
      </c>
      <c r="BC744">
        <f t="shared" si="22"/>
        <v>5.8079640000000001</v>
      </c>
      <c r="BD744">
        <f t="shared" si="23"/>
        <v>-9.6399999999974284E-4</v>
      </c>
    </row>
    <row r="745" spans="1:56" x14ac:dyDescent="0.25">
      <c r="A745">
        <v>50</v>
      </c>
      <c r="B745">
        <v>50373</v>
      </c>
      <c r="C745">
        <v>50469</v>
      </c>
      <c r="D745">
        <v>18</v>
      </c>
      <c r="E745" t="s">
        <v>52</v>
      </c>
      <c r="F745">
        <v>2017</v>
      </c>
      <c r="G745" s="1">
        <v>0.7572916666666667</v>
      </c>
      <c r="H745">
        <v>32.282400000000003</v>
      </c>
      <c r="I745">
        <v>32.052999999999997</v>
      </c>
      <c r="J745">
        <v>16.690100000000001</v>
      </c>
      <c r="K745">
        <v>16.699000000000002</v>
      </c>
      <c r="L745">
        <v>4.3956999999999997</v>
      </c>
      <c r="M745">
        <v>7.3899999999999993E-2</v>
      </c>
      <c r="N745">
        <v>4.9340999999999999</v>
      </c>
      <c r="O745">
        <v>2.7012</v>
      </c>
      <c r="P745">
        <v>2.4557000000000002</v>
      </c>
      <c r="Q745">
        <v>2.6168999999999998</v>
      </c>
      <c r="R745">
        <v>0.17</v>
      </c>
      <c r="S745">
        <v>2.8083999999999998</v>
      </c>
      <c r="T745" s="2">
        <v>43.957000000000001</v>
      </c>
      <c r="U745" s="2">
        <v>1786.8</v>
      </c>
      <c r="V745">
        <v>0.50590000000000002</v>
      </c>
      <c r="W745">
        <v>0.38009999999999999</v>
      </c>
      <c r="X745">
        <v>90.935599999999994</v>
      </c>
      <c r="Y745">
        <v>8.0546000000000006</v>
      </c>
      <c r="Z745">
        <v>33.815199999999997</v>
      </c>
      <c r="AA745">
        <v>-121.82550000000001</v>
      </c>
      <c r="AB745">
        <v>32.049999999999997</v>
      </c>
      <c r="AC745">
        <v>33.322600000000001</v>
      </c>
      <c r="AD745">
        <v>33.322299999999998</v>
      </c>
      <c r="AE745">
        <v>5.4976000000000003</v>
      </c>
      <c r="AF745">
        <v>98.816599999999994</v>
      </c>
      <c r="AG745">
        <v>239.7</v>
      </c>
      <c r="AH745">
        <v>5.5823</v>
      </c>
      <c r="AI745">
        <v>100.3553</v>
      </c>
      <c r="AJ745">
        <v>243.39169999999999</v>
      </c>
      <c r="AK745">
        <v>24.300799999999999</v>
      </c>
      <c r="AL745">
        <v>24.298500000000001</v>
      </c>
      <c r="AM745">
        <v>16.684899999999999</v>
      </c>
      <c r="AN745">
        <v>16.6938</v>
      </c>
      <c r="AO745">
        <v>1.05</v>
      </c>
      <c r="AP745">
        <v>362.42</v>
      </c>
      <c r="AQ745">
        <v>32</v>
      </c>
      <c r="AR745">
        <v>16.649999999999999</v>
      </c>
      <c r="AS745">
        <v>33.322400000000002</v>
      </c>
      <c r="AT745">
        <v>5.7389999999999999</v>
      </c>
      <c r="AU745">
        <v>0.38200000000000001</v>
      </c>
      <c r="AV745">
        <v>0.111</v>
      </c>
      <c r="AW745">
        <v>0.12</v>
      </c>
      <c r="AX745">
        <v>0</v>
      </c>
      <c r="AY745">
        <v>0.38</v>
      </c>
      <c r="AZ745">
        <v>0.25</v>
      </c>
      <c r="BA745">
        <v>1.68</v>
      </c>
      <c r="BB745">
        <v>250.66</v>
      </c>
      <c r="BC745">
        <f t="shared" si="22"/>
        <v>5.7336040000000006</v>
      </c>
      <c r="BD745">
        <f t="shared" si="23"/>
        <v>5.3959999999992903E-3</v>
      </c>
    </row>
    <row r="746" spans="1:56" x14ac:dyDescent="0.25">
      <c r="A746">
        <v>50</v>
      </c>
      <c r="B746">
        <v>51772</v>
      </c>
      <c r="C746">
        <v>51868</v>
      </c>
      <c r="D746">
        <v>18</v>
      </c>
      <c r="E746" t="s">
        <v>52</v>
      </c>
      <c r="F746">
        <v>2017</v>
      </c>
      <c r="G746" s="1">
        <v>0.75796296296296306</v>
      </c>
      <c r="H746">
        <v>24.931699999999999</v>
      </c>
      <c r="I746">
        <v>24.751000000000001</v>
      </c>
      <c r="J746">
        <v>16.915099999999999</v>
      </c>
      <c r="K746">
        <v>16.9178</v>
      </c>
      <c r="L746">
        <v>4.3956</v>
      </c>
      <c r="M746">
        <v>6.0100000000000001E-2</v>
      </c>
      <c r="N746">
        <v>4.9340999999999999</v>
      </c>
      <c r="O746">
        <v>2.9384000000000001</v>
      </c>
      <c r="P746">
        <v>2.4470999999999998</v>
      </c>
      <c r="Q746">
        <v>2.6135000000000002</v>
      </c>
      <c r="R746">
        <v>0.15740000000000001</v>
      </c>
      <c r="S746">
        <v>2.5259</v>
      </c>
      <c r="T746" s="2">
        <v>76.06</v>
      </c>
      <c r="U746" s="2">
        <v>712.01</v>
      </c>
      <c r="V746">
        <v>0.32569999999999999</v>
      </c>
      <c r="W746">
        <v>0.38019999999999998</v>
      </c>
      <c r="X746">
        <v>90.932400000000001</v>
      </c>
      <c r="Y746">
        <v>6.9858000000000002</v>
      </c>
      <c r="Z746">
        <v>33.815199999999997</v>
      </c>
      <c r="AA746">
        <v>-121.82550000000001</v>
      </c>
      <c r="AB746">
        <v>24.753</v>
      </c>
      <c r="AC746">
        <v>33.336399999999998</v>
      </c>
      <c r="AD746">
        <v>33.337299999999999</v>
      </c>
      <c r="AE746">
        <v>5.4432999999999998</v>
      </c>
      <c r="AF746">
        <v>98.274699999999996</v>
      </c>
      <c r="AG746">
        <v>237.34</v>
      </c>
      <c r="AH746">
        <v>5.5449999999999999</v>
      </c>
      <c r="AI746">
        <v>100.117</v>
      </c>
      <c r="AJ746">
        <v>241.77539999999999</v>
      </c>
      <c r="AK746">
        <v>24.258600000000001</v>
      </c>
      <c r="AL746">
        <v>24.258700000000001</v>
      </c>
      <c r="AM746">
        <v>16.911100000000001</v>
      </c>
      <c r="AN746">
        <v>16.913699999999999</v>
      </c>
      <c r="AO746">
        <v>1.05</v>
      </c>
      <c r="AP746">
        <v>366.21</v>
      </c>
      <c r="AQ746">
        <v>25</v>
      </c>
      <c r="AR746">
        <v>16.914999999999999</v>
      </c>
      <c r="AS746">
        <v>33.333300000000001</v>
      </c>
      <c r="AT746">
        <v>5.6849999999999996</v>
      </c>
      <c r="AU746">
        <v>0.308</v>
      </c>
      <c r="AV746">
        <v>7.0999999999999994E-2</v>
      </c>
      <c r="AW746">
        <v>0</v>
      </c>
      <c r="AX746">
        <v>0</v>
      </c>
      <c r="AY746">
        <v>0</v>
      </c>
      <c r="AZ746">
        <v>0.2</v>
      </c>
      <c r="BA746">
        <v>1.82</v>
      </c>
      <c r="BB746">
        <v>248.28</v>
      </c>
      <c r="BC746">
        <f t="shared" si="22"/>
        <v>5.6771319999999994</v>
      </c>
      <c r="BD746">
        <f t="shared" si="23"/>
        <v>7.8680000000002082E-3</v>
      </c>
    </row>
    <row r="747" spans="1:56" x14ac:dyDescent="0.25">
      <c r="A747">
        <v>50</v>
      </c>
      <c r="B747">
        <v>53575</v>
      </c>
      <c r="C747">
        <v>53671</v>
      </c>
      <c r="D747">
        <v>18</v>
      </c>
      <c r="E747" t="s">
        <v>52</v>
      </c>
      <c r="F747">
        <v>2017</v>
      </c>
      <c r="G747" s="1">
        <v>0.75883101851851853</v>
      </c>
      <c r="H747">
        <v>17.084599999999998</v>
      </c>
      <c r="I747">
        <v>16.957999999999998</v>
      </c>
      <c r="J747">
        <v>16.937000000000001</v>
      </c>
      <c r="K747">
        <v>16.938099999999999</v>
      </c>
      <c r="L747">
        <v>4.3948999999999998</v>
      </c>
      <c r="M747">
        <v>5.4899999999999997E-2</v>
      </c>
      <c r="N747">
        <v>4.9340999999999999</v>
      </c>
      <c r="O747">
        <v>3.1756000000000002</v>
      </c>
      <c r="P747">
        <v>2.4497</v>
      </c>
      <c r="Q747">
        <v>2.6278999999999999</v>
      </c>
      <c r="R747">
        <v>0.15920000000000001</v>
      </c>
      <c r="S747">
        <v>2.5436999999999999</v>
      </c>
      <c r="T747" s="2">
        <v>131.65</v>
      </c>
      <c r="U747" s="2">
        <v>1308.5999999999999</v>
      </c>
      <c r="V747">
        <v>0.25929999999999997</v>
      </c>
      <c r="W747">
        <v>0.38080000000000003</v>
      </c>
      <c r="X747">
        <v>90.918400000000005</v>
      </c>
      <c r="Y747">
        <v>7.0529000000000002</v>
      </c>
      <c r="Z747">
        <v>33.815190000000001</v>
      </c>
      <c r="AA747">
        <v>-121.82550000000001</v>
      </c>
      <c r="AB747">
        <v>16.962</v>
      </c>
      <c r="AC747">
        <v>33.337299999999999</v>
      </c>
      <c r="AD747">
        <v>33.337600000000002</v>
      </c>
      <c r="AE747">
        <v>5.4438000000000004</v>
      </c>
      <c r="AF747">
        <v>98.326099999999997</v>
      </c>
      <c r="AG747">
        <v>237.364</v>
      </c>
      <c r="AH747">
        <v>5.5731999999999999</v>
      </c>
      <c r="AI747">
        <v>100.6647</v>
      </c>
      <c r="AJ747">
        <v>243.00319999999999</v>
      </c>
      <c r="AK747">
        <v>24.253799999999998</v>
      </c>
      <c r="AL747">
        <v>24.253799999999998</v>
      </c>
      <c r="AM747">
        <v>16.934200000000001</v>
      </c>
      <c r="AN747">
        <v>16.935300000000002</v>
      </c>
      <c r="AO747">
        <v>1.07</v>
      </c>
      <c r="AP747">
        <v>366.41</v>
      </c>
      <c r="AQ747">
        <v>17</v>
      </c>
      <c r="AR747">
        <v>16.937999999999999</v>
      </c>
      <c r="AS747">
        <v>33.336100000000002</v>
      </c>
      <c r="AT747">
        <v>5.6829999999999998</v>
      </c>
      <c r="AU747">
        <v>0.28799999999999998</v>
      </c>
      <c r="AV747">
        <v>7.9000000000000001E-2</v>
      </c>
      <c r="AW747">
        <v>0</v>
      </c>
      <c r="AX747">
        <v>0</v>
      </c>
      <c r="AY747">
        <v>0</v>
      </c>
      <c r="AZ747">
        <v>0.2</v>
      </c>
      <c r="BA747">
        <v>1.8</v>
      </c>
      <c r="BB747">
        <v>248.23</v>
      </c>
      <c r="BC747">
        <f t="shared" si="22"/>
        <v>5.6776520000000001</v>
      </c>
      <c r="BD747">
        <f t="shared" si="23"/>
        <v>5.3479999999996863E-3</v>
      </c>
    </row>
    <row r="748" spans="1:56" x14ac:dyDescent="0.25">
      <c r="A748">
        <v>50</v>
      </c>
      <c r="B748">
        <v>55017</v>
      </c>
      <c r="C748">
        <v>55113</v>
      </c>
      <c r="D748">
        <v>18</v>
      </c>
      <c r="E748" t="s">
        <v>52</v>
      </c>
      <c r="F748">
        <v>2017</v>
      </c>
      <c r="G748" s="1">
        <v>0.75952546296296297</v>
      </c>
      <c r="H748">
        <v>13.277100000000001</v>
      </c>
      <c r="I748">
        <v>13.183999999999999</v>
      </c>
      <c r="J748">
        <v>16.939499999999999</v>
      </c>
      <c r="K748">
        <v>16.939</v>
      </c>
      <c r="L748">
        <v>4.3949999999999996</v>
      </c>
      <c r="M748">
        <v>5.2900000000000003E-2</v>
      </c>
      <c r="N748">
        <v>4.9340999999999999</v>
      </c>
      <c r="O748">
        <v>3.3129</v>
      </c>
      <c r="P748">
        <v>2.4514</v>
      </c>
      <c r="Q748">
        <v>2.6291000000000002</v>
      </c>
      <c r="R748">
        <v>0.14149999999999999</v>
      </c>
      <c r="S748">
        <v>2.7841</v>
      </c>
      <c r="T748" s="2">
        <v>180.83</v>
      </c>
      <c r="U748" s="2">
        <v>803.38</v>
      </c>
      <c r="V748">
        <v>0.23280000000000001</v>
      </c>
      <c r="W748">
        <v>0.38080000000000003</v>
      </c>
      <c r="X748">
        <v>90.920500000000004</v>
      </c>
      <c r="Y748">
        <v>7.9615</v>
      </c>
      <c r="Z748">
        <v>33.815199999999997</v>
      </c>
      <c r="AA748">
        <v>-121.82550000000001</v>
      </c>
      <c r="AB748">
        <v>13.182</v>
      </c>
      <c r="AC748">
        <v>33.337299999999999</v>
      </c>
      <c r="AD748">
        <v>33.337600000000002</v>
      </c>
      <c r="AE748">
        <v>5.4458000000000002</v>
      </c>
      <c r="AF748">
        <v>98.366600000000005</v>
      </c>
      <c r="AG748">
        <v>237.45</v>
      </c>
      <c r="AH748">
        <v>5.5732999999999997</v>
      </c>
      <c r="AI748">
        <v>100.67</v>
      </c>
      <c r="AJ748">
        <v>243.01159999999999</v>
      </c>
      <c r="AK748">
        <v>24.2532</v>
      </c>
      <c r="AL748">
        <v>24.253499999999999</v>
      </c>
      <c r="AM748">
        <v>16.9373</v>
      </c>
      <c r="AN748">
        <v>16.936900000000001</v>
      </c>
      <c r="AO748">
        <v>1.07</v>
      </c>
      <c r="AP748">
        <v>366.35</v>
      </c>
      <c r="AQ748">
        <v>13</v>
      </c>
      <c r="AR748">
        <v>16.937999999999999</v>
      </c>
      <c r="AS748">
        <v>33.464100000000002</v>
      </c>
      <c r="AT748">
        <v>5.6989999999999998</v>
      </c>
      <c r="AU748">
        <v>0.29199999999999998</v>
      </c>
      <c r="AV748">
        <v>7.0000000000000007E-2</v>
      </c>
      <c r="AW748">
        <v>0</v>
      </c>
      <c r="AX748">
        <v>3.3000000000000002E-2</v>
      </c>
      <c r="AY748">
        <v>0</v>
      </c>
      <c r="AZ748">
        <v>0.21</v>
      </c>
      <c r="BA748">
        <v>1.83</v>
      </c>
      <c r="BB748">
        <v>248.92</v>
      </c>
      <c r="BC748">
        <f t="shared" si="22"/>
        <v>5.6797320000000004</v>
      </c>
      <c r="BD748">
        <f t="shared" si="23"/>
        <v>1.9267999999999397E-2</v>
      </c>
    </row>
    <row r="749" spans="1:56" x14ac:dyDescent="0.25">
      <c r="A749">
        <v>50</v>
      </c>
      <c r="B749">
        <v>57278</v>
      </c>
      <c r="C749">
        <v>57374</v>
      </c>
      <c r="D749">
        <v>18</v>
      </c>
      <c r="E749" t="s">
        <v>52</v>
      </c>
      <c r="F749">
        <v>2017</v>
      </c>
      <c r="G749" s="1">
        <v>0.76061342592592596</v>
      </c>
      <c r="H749">
        <v>3.1480999999999999</v>
      </c>
      <c r="I749">
        <v>3.1240000000000001</v>
      </c>
      <c r="J749">
        <v>16.953900000000001</v>
      </c>
      <c r="K749">
        <v>16.9528</v>
      </c>
      <c r="L749">
        <v>4.3955000000000002</v>
      </c>
      <c r="M749">
        <v>4.0399999999999998E-2</v>
      </c>
      <c r="N749">
        <v>4.9340999999999999</v>
      </c>
      <c r="O749">
        <v>3.8300999999999998</v>
      </c>
      <c r="P749">
        <v>2.4542000000000002</v>
      </c>
      <c r="Q749">
        <v>2.6221999999999999</v>
      </c>
      <c r="R749">
        <v>0.15179999999999999</v>
      </c>
      <c r="S749">
        <v>2.5535000000000001</v>
      </c>
      <c r="T749" s="2">
        <v>617.13</v>
      </c>
      <c r="U749" s="2">
        <v>593.49</v>
      </c>
      <c r="V749">
        <v>7.0099999999999996E-2</v>
      </c>
      <c r="W749">
        <v>0.38019999999999998</v>
      </c>
      <c r="X749">
        <v>90.932299999999998</v>
      </c>
      <c r="Y749">
        <v>7.0898000000000003</v>
      </c>
      <c r="Z749">
        <v>33.815199999999997</v>
      </c>
      <c r="AA749">
        <v>-121.82550000000001</v>
      </c>
      <c r="AB749">
        <v>3.1259999999999999</v>
      </c>
      <c r="AC749">
        <v>33.337600000000002</v>
      </c>
      <c r="AD749">
        <v>33.338099999999997</v>
      </c>
      <c r="AE749">
        <v>5.4451000000000001</v>
      </c>
      <c r="AF749">
        <v>98.381900000000002</v>
      </c>
      <c r="AG749">
        <v>237.42099999999999</v>
      </c>
      <c r="AH749">
        <v>5.5453999999999999</v>
      </c>
      <c r="AI749">
        <v>100.1913</v>
      </c>
      <c r="AJ749">
        <v>241.792</v>
      </c>
      <c r="AK749">
        <v>24.249600000000001</v>
      </c>
      <c r="AL749">
        <v>24.2502</v>
      </c>
      <c r="AM749">
        <v>16.953399999999998</v>
      </c>
      <c r="AN749">
        <v>16.952300000000001</v>
      </c>
      <c r="AO749">
        <v>1.0900000000000001</v>
      </c>
      <c r="AP749">
        <v>366.35</v>
      </c>
      <c r="AQ749">
        <v>3</v>
      </c>
      <c r="AR749">
        <v>16.954000000000001</v>
      </c>
      <c r="AS749">
        <v>33.3369</v>
      </c>
      <c r="AT749">
        <v>5.7350000000000003</v>
      </c>
      <c r="AU749">
        <v>0.28699999999999998</v>
      </c>
      <c r="AV749">
        <v>7.0999999999999994E-2</v>
      </c>
      <c r="AW749">
        <v>0</v>
      </c>
      <c r="AX749">
        <v>0.04</v>
      </c>
      <c r="AY749">
        <v>0.05</v>
      </c>
      <c r="AZ749">
        <v>0.22</v>
      </c>
      <c r="BA749">
        <v>1.66</v>
      </c>
      <c r="BB749">
        <v>250.49</v>
      </c>
      <c r="BC749">
        <f t="shared" si="22"/>
        <v>5.6790039999999999</v>
      </c>
      <c r="BD749">
        <f t="shared" si="23"/>
        <v>5.5996000000000379E-2</v>
      </c>
    </row>
    <row r="750" spans="1:56" x14ac:dyDescent="0.25">
      <c r="A750">
        <v>51</v>
      </c>
      <c r="B750">
        <v>18564</v>
      </c>
      <c r="C750">
        <v>18660</v>
      </c>
      <c r="D750">
        <v>18</v>
      </c>
      <c r="E750" t="s">
        <v>52</v>
      </c>
      <c r="F750">
        <v>2017</v>
      </c>
      <c r="G750" s="1">
        <v>0.94717592592592592</v>
      </c>
      <c r="H750">
        <v>521.00419999999997</v>
      </c>
      <c r="I750">
        <v>516.66099999999994</v>
      </c>
      <c r="J750">
        <v>5.6227999999999998</v>
      </c>
      <c r="K750">
        <v>5.6223000000000001</v>
      </c>
      <c r="L750">
        <v>4.5030999999999999</v>
      </c>
      <c r="M750">
        <v>3.39E-2</v>
      </c>
      <c r="N750">
        <v>4.9309000000000003</v>
      </c>
      <c r="O750">
        <v>1.1999999999999999E-3</v>
      </c>
      <c r="P750">
        <v>0.62160000000000004</v>
      </c>
      <c r="Q750">
        <v>0.63339999999999996</v>
      </c>
      <c r="R750">
        <v>1.6163000000000001</v>
      </c>
      <c r="S750">
        <v>2.6518000000000002</v>
      </c>
      <c r="T750" s="2">
        <v>9.9999999999999998E-13</v>
      </c>
      <c r="U750" s="2">
        <v>2234.3000000000002</v>
      </c>
      <c r="V750" t="s">
        <v>53</v>
      </c>
      <c r="W750">
        <v>0.28239999999999998</v>
      </c>
      <c r="X750">
        <v>93.184200000000004</v>
      </c>
      <c r="Y750">
        <v>7.4801000000000002</v>
      </c>
      <c r="Z750">
        <v>33.484110000000001</v>
      </c>
      <c r="AA750">
        <v>-122.5326</v>
      </c>
      <c r="AB750">
        <v>516.66</v>
      </c>
      <c r="AC750">
        <v>34.197200000000002</v>
      </c>
      <c r="AD750">
        <v>34.199300000000001</v>
      </c>
      <c r="AE750">
        <v>0.41860000000000003</v>
      </c>
      <c r="AF750">
        <v>5.9732000000000003</v>
      </c>
      <c r="AG750">
        <v>18.202999999999999</v>
      </c>
      <c r="AH750">
        <v>0.42780000000000001</v>
      </c>
      <c r="AI750">
        <v>6.1052</v>
      </c>
      <c r="AJ750">
        <v>18.604299999999999</v>
      </c>
      <c r="AK750">
        <v>26.970400000000001</v>
      </c>
      <c r="AL750">
        <v>26.972200000000001</v>
      </c>
      <c r="AM750">
        <v>5.5789999999999997</v>
      </c>
      <c r="AN750">
        <v>5.5785</v>
      </c>
      <c r="AO750">
        <v>0.96</v>
      </c>
      <c r="AP750">
        <v>114.39</v>
      </c>
      <c r="AQ750">
        <v>517</v>
      </c>
      <c r="AR750">
        <v>5.6239999999999997</v>
      </c>
      <c r="AS750">
        <v>34.196399999999997</v>
      </c>
      <c r="AT750">
        <v>0.44700000000000001</v>
      </c>
      <c r="AW750">
        <v>40.72</v>
      </c>
      <c r="AX750">
        <v>0</v>
      </c>
      <c r="AY750">
        <v>0</v>
      </c>
      <c r="AZ750">
        <v>3.08</v>
      </c>
      <c r="BA750">
        <v>80.41</v>
      </c>
      <c r="BB750">
        <v>19.5</v>
      </c>
      <c r="BC750">
        <f t="shared" si="22"/>
        <v>0.45144400000000007</v>
      </c>
      <c r="BD750">
        <f t="shared" si="23"/>
        <v>-4.444000000000059E-3</v>
      </c>
    </row>
    <row r="751" spans="1:56" x14ac:dyDescent="0.25">
      <c r="A751">
        <v>51</v>
      </c>
      <c r="B751">
        <v>22095</v>
      </c>
      <c r="C751">
        <v>22191</v>
      </c>
      <c r="D751">
        <v>18</v>
      </c>
      <c r="E751" t="s">
        <v>52</v>
      </c>
      <c r="F751">
        <v>2017</v>
      </c>
      <c r="G751" s="1">
        <v>0.94888888888888889</v>
      </c>
      <c r="H751">
        <v>445.29320000000001</v>
      </c>
      <c r="I751">
        <v>441.661</v>
      </c>
      <c r="J751">
        <v>6.0578000000000003</v>
      </c>
      <c r="K751">
        <v>6.0590000000000002</v>
      </c>
      <c r="L751">
        <v>4.5018000000000002</v>
      </c>
      <c r="M751">
        <v>3.3700000000000001E-2</v>
      </c>
      <c r="N751">
        <v>4.4743000000000004</v>
      </c>
      <c r="O751">
        <v>1.1999999999999999E-3</v>
      </c>
      <c r="P751">
        <v>0.73219999999999996</v>
      </c>
      <c r="Q751">
        <v>0.75409999999999999</v>
      </c>
      <c r="R751">
        <v>1.5496000000000001</v>
      </c>
      <c r="S751">
        <v>2.6581999999999999</v>
      </c>
      <c r="T751" s="2">
        <v>9.9999999999999998E-13</v>
      </c>
      <c r="U751" s="2">
        <v>2238.6</v>
      </c>
      <c r="V751" t="s">
        <v>53</v>
      </c>
      <c r="W751">
        <v>0.28349999999999997</v>
      </c>
      <c r="X751">
        <v>93.159300000000002</v>
      </c>
      <c r="Y751">
        <v>7.5045000000000002</v>
      </c>
      <c r="Z751">
        <v>33.484119999999997</v>
      </c>
      <c r="AA751">
        <v>-122.5326</v>
      </c>
      <c r="AB751">
        <v>441.66</v>
      </c>
      <c r="AC751">
        <v>34.1113</v>
      </c>
      <c r="AD751">
        <v>34.1126</v>
      </c>
      <c r="AE751">
        <v>0.82979999999999998</v>
      </c>
      <c r="AF751">
        <v>11.9556</v>
      </c>
      <c r="AG751">
        <v>36.088000000000001</v>
      </c>
      <c r="AH751">
        <v>0.84589999999999999</v>
      </c>
      <c r="AI751">
        <v>12.189299999999999</v>
      </c>
      <c r="AJ751">
        <v>36.792000000000002</v>
      </c>
      <c r="AK751">
        <v>26.847999999999999</v>
      </c>
      <c r="AL751">
        <v>26.8489</v>
      </c>
      <c r="AM751">
        <v>6.0191999999999997</v>
      </c>
      <c r="AN751">
        <v>6.0202999999999998</v>
      </c>
      <c r="AO751">
        <v>0.96</v>
      </c>
      <c r="AP751">
        <v>125.4</v>
      </c>
      <c r="AQ751">
        <v>441</v>
      </c>
      <c r="AR751">
        <v>6.056</v>
      </c>
      <c r="AS751">
        <v>34.1083</v>
      </c>
      <c r="AT751">
        <v>0.88800000000000001</v>
      </c>
      <c r="AW751">
        <v>38.69</v>
      </c>
      <c r="AX751">
        <v>0</v>
      </c>
      <c r="AY751">
        <v>0</v>
      </c>
      <c r="AZ751">
        <v>2.87</v>
      </c>
      <c r="BA751">
        <v>68.69</v>
      </c>
      <c r="BB751">
        <v>38.78</v>
      </c>
      <c r="BC751">
        <f t="shared" si="22"/>
        <v>0.87909199999999998</v>
      </c>
      <c r="BD751">
        <f t="shared" si="23"/>
        <v>8.908000000000027E-3</v>
      </c>
    </row>
    <row r="752" spans="1:56" x14ac:dyDescent="0.25">
      <c r="A752">
        <v>51</v>
      </c>
      <c r="B752">
        <v>24922</v>
      </c>
      <c r="C752">
        <v>25018</v>
      </c>
      <c r="D752">
        <v>18</v>
      </c>
      <c r="E752" t="s">
        <v>52</v>
      </c>
      <c r="F752">
        <v>2017</v>
      </c>
      <c r="G752" s="1">
        <v>0.95024305555555555</v>
      </c>
      <c r="H752">
        <v>384.15109999999999</v>
      </c>
      <c r="I752">
        <v>381.07499999999999</v>
      </c>
      <c r="J752">
        <v>6.8226000000000004</v>
      </c>
      <c r="K752">
        <v>6.8219000000000003</v>
      </c>
      <c r="L752">
        <v>4.5018000000000002</v>
      </c>
      <c r="M752">
        <v>3.3300000000000003E-2</v>
      </c>
      <c r="N752">
        <v>4.7009999999999996</v>
      </c>
      <c r="O752">
        <v>1.1999999999999999E-3</v>
      </c>
      <c r="P752">
        <v>0.80720000000000003</v>
      </c>
      <c r="Q752">
        <v>0.83550000000000002</v>
      </c>
      <c r="R752">
        <v>1.4472</v>
      </c>
      <c r="S752">
        <v>2.6661999999999999</v>
      </c>
      <c r="T752" s="2">
        <v>9.9999999999999998E-13</v>
      </c>
      <c r="U752" s="2">
        <v>2223.4</v>
      </c>
      <c r="V752" t="s">
        <v>53</v>
      </c>
      <c r="W752">
        <v>0.28349999999999997</v>
      </c>
      <c r="X752">
        <v>93.158000000000001</v>
      </c>
      <c r="Y752">
        <v>7.5350000000000001</v>
      </c>
      <c r="Z752">
        <v>33.484110000000001</v>
      </c>
      <c r="AA752">
        <v>-122.5325</v>
      </c>
      <c r="AB752">
        <v>381.07299999999998</v>
      </c>
      <c r="AC752">
        <v>34.104999999999997</v>
      </c>
      <c r="AD752">
        <v>34.1068</v>
      </c>
      <c r="AE752">
        <v>1.0811999999999999</v>
      </c>
      <c r="AF752">
        <v>15.856</v>
      </c>
      <c r="AG752">
        <v>47.027000000000001</v>
      </c>
      <c r="AH752">
        <v>1.1016999999999999</v>
      </c>
      <c r="AI752">
        <v>16.156700000000001</v>
      </c>
      <c r="AJ752">
        <v>47.918799999999997</v>
      </c>
      <c r="AK752">
        <v>26.742799999999999</v>
      </c>
      <c r="AL752">
        <v>26.744199999999999</v>
      </c>
      <c r="AM752">
        <v>6.7872000000000003</v>
      </c>
      <c r="AN752">
        <v>6.7865000000000002</v>
      </c>
      <c r="AO752">
        <v>0.97</v>
      </c>
      <c r="AP752">
        <v>135.18</v>
      </c>
      <c r="AQ752">
        <v>381</v>
      </c>
      <c r="AR752">
        <v>6.8159999999999998</v>
      </c>
      <c r="AS752">
        <v>34.104500000000002</v>
      </c>
      <c r="AT752">
        <v>1.1399999999999999</v>
      </c>
      <c r="AW752">
        <v>36</v>
      </c>
      <c r="AX752">
        <v>0</v>
      </c>
      <c r="AY752">
        <v>0</v>
      </c>
      <c r="AZ752">
        <v>2.71</v>
      </c>
      <c r="BA752">
        <v>58.13</v>
      </c>
      <c r="BB752">
        <v>49.77</v>
      </c>
      <c r="BC752">
        <f t="shared" si="22"/>
        <v>1.1405479999999999</v>
      </c>
      <c r="BD752">
        <f t="shared" si="23"/>
        <v>-5.4799999999999294E-4</v>
      </c>
    </row>
    <row r="753" spans="1:56" x14ac:dyDescent="0.25">
      <c r="A753">
        <v>51</v>
      </c>
      <c r="B753">
        <v>27673</v>
      </c>
      <c r="C753">
        <v>27769</v>
      </c>
      <c r="D753">
        <v>18</v>
      </c>
      <c r="E753" t="s">
        <v>52</v>
      </c>
      <c r="F753">
        <v>2017</v>
      </c>
      <c r="G753" s="1">
        <v>0.95157407407407402</v>
      </c>
      <c r="H753">
        <v>323.5788</v>
      </c>
      <c r="I753">
        <v>321.03300000000002</v>
      </c>
      <c r="J753">
        <v>6.8689999999999998</v>
      </c>
      <c r="K753">
        <v>6.8685</v>
      </c>
      <c r="L753">
        <v>4.5015999999999998</v>
      </c>
      <c r="M753">
        <v>3.32E-2</v>
      </c>
      <c r="N753">
        <v>4.9340999999999999</v>
      </c>
      <c r="O753">
        <v>1.1999999999999999E-3</v>
      </c>
      <c r="P753">
        <v>0.97309999999999997</v>
      </c>
      <c r="Q753">
        <v>1.0162</v>
      </c>
      <c r="R753">
        <v>1.4058999999999999</v>
      </c>
      <c r="S753">
        <v>2.6775000000000002</v>
      </c>
      <c r="T753" s="2">
        <v>9.9999999999999998E-13</v>
      </c>
      <c r="U753" s="2">
        <v>2210.4</v>
      </c>
      <c r="V753" t="s">
        <v>53</v>
      </c>
      <c r="W753">
        <v>0.28370000000000001</v>
      </c>
      <c r="X753">
        <v>93.153499999999994</v>
      </c>
      <c r="Y753">
        <v>7.5782999999999996</v>
      </c>
      <c r="Z753">
        <v>33.484110000000001</v>
      </c>
      <c r="AA753">
        <v>-122.5325</v>
      </c>
      <c r="AB753">
        <v>321.03300000000002</v>
      </c>
      <c r="AC753">
        <v>33.991399999999999</v>
      </c>
      <c r="AD753">
        <v>33.993000000000002</v>
      </c>
      <c r="AE753">
        <v>1.6756</v>
      </c>
      <c r="AF753">
        <v>24.581800000000001</v>
      </c>
      <c r="AG753">
        <v>72.891000000000005</v>
      </c>
      <c r="AH753">
        <v>1.7030000000000001</v>
      </c>
      <c r="AI753">
        <v>24.9833</v>
      </c>
      <c r="AJ753">
        <v>74.081299999999999</v>
      </c>
      <c r="AK753">
        <v>26.646100000000001</v>
      </c>
      <c r="AL753">
        <v>26.647400000000001</v>
      </c>
      <c r="AM753">
        <v>6.8392999999999997</v>
      </c>
      <c r="AN753">
        <v>6.8387000000000002</v>
      </c>
      <c r="AO753">
        <v>0.97</v>
      </c>
      <c r="AP753">
        <v>143.38999999999999</v>
      </c>
      <c r="AQ753">
        <v>321</v>
      </c>
      <c r="AR753">
        <v>6.8639999999999999</v>
      </c>
      <c r="AS753">
        <v>33.990600000000001</v>
      </c>
      <c r="AT753">
        <v>1.7649999999999999</v>
      </c>
      <c r="AW753">
        <v>34.590000000000003</v>
      </c>
      <c r="AX753">
        <v>0</v>
      </c>
      <c r="AY753">
        <v>0</v>
      </c>
      <c r="AZ753">
        <v>2.5</v>
      </c>
      <c r="BA753">
        <v>53.05</v>
      </c>
      <c r="BB753">
        <v>77.06</v>
      </c>
      <c r="BC753">
        <f t="shared" si="22"/>
        <v>1.758724</v>
      </c>
      <c r="BD753">
        <f t="shared" si="23"/>
        <v>6.2759999999999483E-3</v>
      </c>
    </row>
    <row r="754" spans="1:56" x14ac:dyDescent="0.25">
      <c r="A754">
        <v>51</v>
      </c>
      <c r="B754">
        <v>30458</v>
      </c>
      <c r="C754">
        <v>30554</v>
      </c>
      <c r="D754">
        <v>18</v>
      </c>
      <c r="E754" t="s">
        <v>52</v>
      </c>
      <c r="F754">
        <v>2017</v>
      </c>
      <c r="G754" s="1">
        <v>0.95291666666666675</v>
      </c>
      <c r="H754">
        <v>273.1925</v>
      </c>
      <c r="I754">
        <v>271.077</v>
      </c>
      <c r="J754">
        <v>7.3253000000000004</v>
      </c>
      <c r="K754">
        <v>7.3250000000000002</v>
      </c>
      <c r="L754">
        <v>4.5019</v>
      </c>
      <c r="M754">
        <v>3.2500000000000001E-2</v>
      </c>
      <c r="N754">
        <v>4.9318</v>
      </c>
      <c r="O754">
        <v>1.1999999999999999E-3</v>
      </c>
      <c r="P754">
        <v>1.0940000000000001</v>
      </c>
      <c r="Q754">
        <v>1.1476999999999999</v>
      </c>
      <c r="R754">
        <v>1.3129</v>
      </c>
      <c r="S754">
        <v>2.6905999999999999</v>
      </c>
      <c r="T754" s="2">
        <v>9.9999999999999998E-13</v>
      </c>
      <c r="U754" s="2">
        <v>2196.8000000000002</v>
      </c>
      <c r="V754" t="s">
        <v>53</v>
      </c>
      <c r="W754">
        <v>0.28339999999999999</v>
      </c>
      <c r="X754">
        <v>93.161100000000005</v>
      </c>
      <c r="Y754">
        <v>7.6291000000000002</v>
      </c>
      <c r="Z754">
        <v>33.484110000000001</v>
      </c>
      <c r="AA754">
        <v>-122.5325</v>
      </c>
      <c r="AB754">
        <v>271.07600000000002</v>
      </c>
      <c r="AC754">
        <v>33.978999999999999</v>
      </c>
      <c r="AD754">
        <v>33.980400000000003</v>
      </c>
      <c r="AE754">
        <v>2.0783</v>
      </c>
      <c r="AF754">
        <v>30.807300000000001</v>
      </c>
      <c r="AG754">
        <v>90.415000000000006</v>
      </c>
      <c r="AH754">
        <v>2.1084999999999998</v>
      </c>
      <c r="AI754">
        <v>31.255099999999999</v>
      </c>
      <c r="AJ754">
        <v>91.728999999999999</v>
      </c>
      <c r="AK754">
        <v>26.573</v>
      </c>
      <c r="AL754">
        <v>26.574100000000001</v>
      </c>
      <c r="AM754">
        <v>7.2992999999999997</v>
      </c>
      <c r="AN754">
        <v>7.2990000000000004</v>
      </c>
      <c r="AO754">
        <v>0.98</v>
      </c>
      <c r="AP754">
        <v>149.81</v>
      </c>
      <c r="AQ754">
        <v>271</v>
      </c>
      <c r="AR754">
        <v>7.3220000000000001</v>
      </c>
      <c r="AS754">
        <v>33.980800000000002</v>
      </c>
      <c r="AT754">
        <v>2.181</v>
      </c>
      <c r="AW754">
        <v>31.95</v>
      </c>
      <c r="AX754">
        <v>0</v>
      </c>
      <c r="AY754">
        <v>0</v>
      </c>
      <c r="AZ754">
        <v>2.31</v>
      </c>
      <c r="BA754">
        <v>46.65</v>
      </c>
      <c r="BB754">
        <v>95.23</v>
      </c>
      <c r="BC754">
        <f t="shared" si="22"/>
        <v>2.1775319999999998</v>
      </c>
      <c r="BD754">
        <f t="shared" si="23"/>
        <v>3.4680000000002487E-3</v>
      </c>
    </row>
    <row r="755" spans="1:56" x14ac:dyDescent="0.25">
      <c r="A755">
        <v>51</v>
      </c>
      <c r="B755">
        <v>32863</v>
      </c>
      <c r="C755">
        <v>32959</v>
      </c>
      <c r="D755">
        <v>18</v>
      </c>
      <c r="E755" t="s">
        <v>52</v>
      </c>
      <c r="F755">
        <v>2017</v>
      </c>
      <c r="G755" s="1">
        <v>0.95407407407407396</v>
      </c>
      <c r="H755">
        <v>233.34370000000001</v>
      </c>
      <c r="I755">
        <v>231.55699999999999</v>
      </c>
      <c r="J755">
        <v>7.9894999999999996</v>
      </c>
      <c r="K755">
        <v>7.9861000000000004</v>
      </c>
      <c r="L755">
        <v>4.5034999999999998</v>
      </c>
      <c r="M755">
        <v>3.2399999999999998E-2</v>
      </c>
      <c r="N755">
        <v>4.7838000000000003</v>
      </c>
      <c r="O755">
        <v>1.1999999999999999E-3</v>
      </c>
      <c r="P755">
        <v>1.3299000000000001</v>
      </c>
      <c r="Q755">
        <v>1.4055</v>
      </c>
      <c r="R755">
        <v>1.1508</v>
      </c>
      <c r="S755">
        <v>2.7153</v>
      </c>
      <c r="T755" s="2">
        <v>9.9999999999999998E-13</v>
      </c>
      <c r="U755" s="2">
        <v>2197.8000000000002</v>
      </c>
      <c r="V755" t="s">
        <v>53</v>
      </c>
      <c r="W755">
        <v>0.28199999999999997</v>
      </c>
      <c r="X755">
        <v>93.192700000000002</v>
      </c>
      <c r="Y755">
        <v>7.7241999999999997</v>
      </c>
      <c r="Z755">
        <v>33.484110000000001</v>
      </c>
      <c r="AA755">
        <v>-122.5325</v>
      </c>
      <c r="AB755">
        <v>231.55799999999999</v>
      </c>
      <c r="AC755">
        <v>33.9634</v>
      </c>
      <c r="AD755">
        <v>33.964500000000001</v>
      </c>
      <c r="AE755">
        <v>2.8593000000000002</v>
      </c>
      <c r="AF755">
        <v>43.021999999999998</v>
      </c>
      <c r="AG755">
        <v>124.40300000000001</v>
      </c>
      <c r="AH755">
        <v>2.9045999999999998</v>
      </c>
      <c r="AI755">
        <v>43.701300000000003</v>
      </c>
      <c r="AJ755">
        <v>126.37560000000001</v>
      </c>
      <c r="AK755">
        <v>26.464700000000001</v>
      </c>
      <c r="AL755">
        <v>26.466100000000001</v>
      </c>
      <c r="AM755">
        <v>7.9661999999999997</v>
      </c>
      <c r="AN755">
        <v>7.9627999999999997</v>
      </c>
      <c r="AO755">
        <v>0.99</v>
      </c>
      <c r="AP755">
        <v>159.75</v>
      </c>
      <c r="AQ755">
        <v>231</v>
      </c>
      <c r="AR755">
        <v>7.9660000000000002</v>
      </c>
      <c r="AS755">
        <v>33.963700000000003</v>
      </c>
      <c r="AT755">
        <v>2.9729999999999999</v>
      </c>
      <c r="AW755">
        <v>27.19</v>
      </c>
      <c r="AX755">
        <v>0</v>
      </c>
      <c r="AY755">
        <v>0</v>
      </c>
      <c r="AZ755">
        <v>1.98</v>
      </c>
      <c r="BA755">
        <v>26.54</v>
      </c>
      <c r="BB755">
        <v>129.79</v>
      </c>
      <c r="BC755">
        <f t="shared" si="22"/>
        <v>2.9897719999999999</v>
      </c>
      <c r="BD755">
        <f t="shared" si="23"/>
        <v>-1.6772000000000009E-2</v>
      </c>
    </row>
    <row r="756" spans="1:56" x14ac:dyDescent="0.25">
      <c r="A756">
        <v>51</v>
      </c>
      <c r="B756">
        <v>35126</v>
      </c>
      <c r="C756">
        <v>35222</v>
      </c>
      <c r="D756">
        <v>18</v>
      </c>
      <c r="E756" t="s">
        <v>52</v>
      </c>
      <c r="F756">
        <v>2017</v>
      </c>
      <c r="G756" s="1">
        <v>0.95517361111111121</v>
      </c>
      <c r="H756">
        <v>203.48849999999999</v>
      </c>
      <c r="I756">
        <v>201.94499999999999</v>
      </c>
      <c r="J756">
        <v>8.5205000000000002</v>
      </c>
      <c r="K756">
        <v>8.5192999999999994</v>
      </c>
      <c r="L756">
        <v>4.5053999999999998</v>
      </c>
      <c r="M756">
        <v>3.1600000000000003E-2</v>
      </c>
      <c r="N756">
        <v>4.5842999999999998</v>
      </c>
      <c r="O756">
        <v>1.1999999999999999E-3</v>
      </c>
      <c r="P756">
        <v>1.5726</v>
      </c>
      <c r="Q756">
        <v>1.6718999999999999</v>
      </c>
      <c r="R756">
        <v>0.98299999999999998</v>
      </c>
      <c r="S756">
        <v>2.7404000000000002</v>
      </c>
      <c r="T756" s="2">
        <v>9.9999999999999998E-13</v>
      </c>
      <c r="U756" s="2">
        <v>2196.6999999999998</v>
      </c>
      <c r="V756" t="s">
        <v>53</v>
      </c>
      <c r="W756">
        <v>0.28029999999999999</v>
      </c>
      <c r="X756">
        <v>93.233099999999993</v>
      </c>
      <c r="Y756">
        <v>7.8205</v>
      </c>
      <c r="Z756">
        <v>33.484110000000001</v>
      </c>
      <c r="AA756">
        <v>-122.5325</v>
      </c>
      <c r="AB756">
        <v>201.946</v>
      </c>
      <c r="AC756">
        <v>33.945900000000002</v>
      </c>
      <c r="AD756">
        <v>33.947899999999997</v>
      </c>
      <c r="AE756">
        <v>3.6465000000000001</v>
      </c>
      <c r="AF756">
        <v>55.518000000000001</v>
      </c>
      <c r="AG756">
        <v>158.66900000000001</v>
      </c>
      <c r="AH756">
        <v>3.7118000000000002</v>
      </c>
      <c r="AI756">
        <v>56.511299999999999</v>
      </c>
      <c r="AJ756">
        <v>161.5094</v>
      </c>
      <c r="AK756">
        <v>26.370799999999999</v>
      </c>
      <c r="AL756">
        <v>26.372499999999999</v>
      </c>
      <c r="AM756">
        <v>8.4993999999999996</v>
      </c>
      <c r="AN756">
        <v>8.4982000000000006</v>
      </c>
      <c r="AO756">
        <v>0.99</v>
      </c>
      <c r="AP756">
        <v>168.34</v>
      </c>
      <c r="AQ756">
        <v>202</v>
      </c>
      <c r="AR756">
        <v>8.49</v>
      </c>
      <c r="AS756">
        <v>33.945700000000002</v>
      </c>
      <c r="AT756">
        <v>3.8130000000000002</v>
      </c>
      <c r="AU756">
        <v>3.0000000000000001E-3</v>
      </c>
      <c r="AV756">
        <v>1.2E-2</v>
      </c>
      <c r="AW756">
        <v>23</v>
      </c>
      <c r="AX756">
        <v>0</v>
      </c>
      <c r="AY756">
        <v>0</v>
      </c>
      <c r="AZ756">
        <v>1.63</v>
      </c>
      <c r="BA756">
        <v>28.74</v>
      </c>
      <c r="BB756">
        <v>166.46</v>
      </c>
      <c r="BC756">
        <f t="shared" si="22"/>
        <v>3.8084600000000002</v>
      </c>
      <c r="BD756">
        <f t="shared" si="23"/>
        <v>4.5399999999999885E-3</v>
      </c>
    </row>
    <row r="757" spans="1:56" x14ac:dyDescent="0.25">
      <c r="A757">
        <v>51</v>
      </c>
      <c r="B757">
        <v>37874</v>
      </c>
      <c r="C757">
        <v>37970</v>
      </c>
      <c r="D757">
        <v>18</v>
      </c>
      <c r="E757" t="s">
        <v>52</v>
      </c>
      <c r="F757">
        <v>2017</v>
      </c>
      <c r="G757" s="1">
        <v>0.95649305555555564</v>
      </c>
      <c r="H757">
        <v>172.36709999999999</v>
      </c>
      <c r="I757">
        <v>171.078</v>
      </c>
      <c r="J757">
        <v>9.2600999999999996</v>
      </c>
      <c r="K757">
        <v>9.2354000000000003</v>
      </c>
      <c r="L757">
        <v>4.5054999999999996</v>
      </c>
      <c r="M757">
        <v>3.0499999999999999E-2</v>
      </c>
      <c r="N757">
        <v>4.93</v>
      </c>
      <c r="O757">
        <v>1.1999999999999999E-3</v>
      </c>
      <c r="P757">
        <v>1.6929000000000001</v>
      </c>
      <c r="Q757">
        <v>1.7954000000000001</v>
      </c>
      <c r="R757">
        <v>0.87070000000000003</v>
      </c>
      <c r="S757">
        <v>2.7513999999999998</v>
      </c>
      <c r="T757" s="2">
        <v>9.9999999999999998E-13</v>
      </c>
      <c r="U757" s="2">
        <v>2167.6999999999998</v>
      </c>
      <c r="V757" t="s">
        <v>53</v>
      </c>
      <c r="W757">
        <v>0.2802</v>
      </c>
      <c r="X757">
        <v>93.235399999999998</v>
      </c>
      <c r="Y757">
        <v>7.8609</v>
      </c>
      <c r="Z757">
        <v>33.484119999999997</v>
      </c>
      <c r="AA757">
        <v>-122.5326</v>
      </c>
      <c r="AB757">
        <v>171.07300000000001</v>
      </c>
      <c r="AC757">
        <v>33.880099999999999</v>
      </c>
      <c r="AD757">
        <v>33.885199999999998</v>
      </c>
      <c r="AE757">
        <v>3.9824999999999999</v>
      </c>
      <c r="AF757">
        <v>61.610100000000003</v>
      </c>
      <c r="AG757">
        <v>173.31800000000001</v>
      </c>
      <c r="AH757">
        <v>4.0388000000000002</v>
      </c>
      <c r="AI757">
        <v>62.448399999999999</v>
      </c>
      <c r="AJ757">
        <v>175.7647</v>
      </c>
      <c r="AK757">
        <v>26.2026</v>
      </c>
      <c r="AL757">
        <v>26.210599999999999</v>
      </c>
      <c r="AM757">
        <v>9.2413000000000007</v>
      </c>
      <c r="AN757">
        <v>9.2166999999999994</v>
      </c>
      <c r="AO757">
        <v>1</v>
      </c>
      <c r="AP757">
        <v>183.96</v>
      </c>
      <c r="AQ757">
        <v>170</v>
      </c>
      <c r="AR757">
        <v>9.3000000000000007</v>
      </c>
      <c r="AS757">
        <v>33.880699999999997</v>
      </c>
      <c r="AT757">
        <v>4.149</v>
      </c>
      <c r="AU757">
        <v>2E-3</v>
      </c>
      <c r="AV757">
        <v>1.2E-2</v>
      </c>
      <c r="AW757">
        <v>19.760000000000002</v>
      </c>
      <c r="AX757">
        <v>0</v>
      </c>
      <c r="AY757">
        <v>0</v>
      </c>
      <c r="AZ757">
        <v>1.41</v>
      </c>
      <c r="BA757">
        <v>22.06</v>
      </c>
      <c r="BB757">
        <v>181.14</v>
      </c>
      <c r="BC757">
        <f t="shared" si="22"/>
        <v>4.1578999999999997</v>
      </c>
      <c r="BD757">
        <f t="shared" si="23"/>
        <v>-8.8999999999996859E-3</v>
      </c>
    </row>
    <row r="758" spans="1:56" x14ac:dyDescent="0.25">
      <c r="A758">
        <v>51</v>
      </c>
      <c r="B758">
        <v>40017</v>
      </c>
      <c r="C758">
        <v>40113</v>
      </c>
      <c r="D758">
        <v>18</v>
      </c>
      <c r="E758" t="s">
        <v>52</v>
      </c>
      <c r="F758">
        <v>2017</v>
      </c>
      <c r="G758" s="1">
        <v>0.9575231481481481</v>
      </c>
      <c r="H758">
        <v>142.3262</v>
      </c>
      <c r="I758">
        <v>141.27099999999999</v>
      </c>
      <c r="J758">
        <v>9.7861999999999991</v>
      </c>
      <c r="K758">
        <v>9.7859999999999996</v>
      </c>
      <c r="L758">
        <v>4.5042</v>
      </c>
      <c r="M758">
        <v>3.0800000000000001E-2</v>
      </c>
      <c r="N758">
        <v>4.9340999999999999</v>
      </c>
      <c r="O758">
        <v>1.1999999999999999E-3</v>
      </c>
      <c r="P758">
        <v>1.7333000000000001</v>
      </c>
      <c r="Q758">
        <v>1.8449</v>
      </c>
      <c r="R758">
        <v>0.81220000000000003</v>
      </c>
      <c r="S758">
        <v>2.7582</v>
      </c>
      <c r="T758" s="2">
        <v>9.9999999999999998E-13</v>
      </c>
      <c r="U758" s="2">
        <v>2169.5</v>
      </c>
      <c r="V758" t="s">
        <v>53</v>
      </c>
      <c r="W758">
        <v>0.28139999999999998</v>
      </c>
      <c r="X758">
        <v>93.207599999999999</v>
      </c>
      <c r="Y758">
        <v>7.8860999999999999</v>
      </c>
      <c r="Z758">
        <v>33.484110000000001</v>
      </c>
      <c r="AA758">
        <v>-122.5325</v>
      </c>
      <c r="AB758">
        <v>141.268</v>
      </c>
      <c r="AC758">
        <v>33.736800000000002</v>
      </c>
      <c r="AD758">
        <v>33.737900000000003</v>
      </c>
      <c r="AE758">
        <v>4.048</v>
      </c>
      <c r="AF758">
        <v>63.290399999999998</v>
      </c>
      <c r="AG758">
        <v>176.2</v>
      </c>
      <c r="AH758">
        <v>4.1159999999999997</v>
      </c>
      <c r="AI758">
        <v>64.355099999999993</v>
      </c>
      <c r="AJ758">
        <v>179.16309999999999</v>
      </c>
      <c r="AK758">
        <v>26.004100000000001</v>
      </c>
      <c r="AL758">
        <v>26.004899999999999</v>
      </c>
      <c r="AM758">
        <v>9.7702000000000009</v>
      </c>
      <c r="AN758">
        <v>9.7700999999999993</v>
      </c>
      <c r="AO758">
        <v>1.01</v>
      </c>
      <c r="AP758">
        <v>202.33</v>
      </c>
      <c r="AQ758">
        <v>141</v>
      </c>
      <c r="AR758">
        <v>9.7560000000000002</v>
      </c>
      <c r="AS758">
        <v>33.735599999999998</v>
      </c>
      <c r="AT758">
        <v>4.25</v>
      </c>
      <c r="AU758">
        <v>4.0000000000000001E-3</v>
      </c>
      <c r="AV758">
        <v>1.9E-2</v>
      </c>
      <c r="AW758">
        <v>17.88</v>
      </c>
      <c r="AX758">
        <v>0</v>
      </c>
      <c r="AY758">
        <v>0</v>
      </c>
      <c r="AZ758">
        <v>1.32</v>
      </c>
      <c r="BA758">
        <v>18.16</v>
      </c>
      <c r="BB758">
        <v>185.56</v>
      </c>
      <c r="BC758">
        <f t="shared" si="22"/>
        <v>4.2260200000000001</v>
      </c>
      <c r="BD758">
        <f t="shared" si="23"/>
        <v>2.397999999999989E-2</v>
      </c>
    </row>
    <row r="759" spans="1:56" x14ac:dyDescent="0.25">
      <c r="A759">
        <v>51</v>
      </c>
      <c r="B759">
        <v>41974</v>
      </c>
      <c r="C759">
        <v>42070</v>
      </c>
      <c r="D759">
        <v>18</v>
      </c>
      <c r="E759" t="s">
        <v>52</v>
      </c>
      <c r="F759">
        <v>2017</v>
      </c>
      <c r="G759" s="1">
        <v>0.95847222222222228</v>
      </c>
      <c r="H759">
        <v>121.78700000000001</v>
      </c>
      <c r="I759">
        <v>120.884</v>
      </c>
      <c r="J759">
        <v>10.4435</v>
      </c>
      <c r="K759">
        <v>10.440799999999999</v>
      </c>
      <c r="L759">
        <v>4.5018000000000002</v>
      </c>
      <c r="M759">
        <v>3.4099999999999998E-2</v>
      </c>
      <c r="N759">
        <v>4.8699000000000003</v>
      </c>
      <c r="O759">
        <v>0.16850000000000001</v>
      </c>
      <c r="P759">
        <v>1.7966</v>
      </c>
      <c r="Q759">
        <v>1.9120999999999999</v>
      </c>
      <c r="R759">
        <v>0.70960000000000001</v>
      </c>
      <c r="S759">
        <v>2.7648999999999999</v>
      </c>
      <c r="T759" s="2">
        <v>3.9067999999999999E-2</v>
      </c>
      <c r="U759" s="2">
        <v>2165.4</v>
      </c>
      <c r="V759" t="s">
        <v>53</v>
      </c>
      <c r="W759">
        <v>0.28349999999999997</v>
      </c>
      <c r="X759">
        <v>93.158799999999999</v>
      </c>
      <c r="Y759">
        <v>7.9093999999999998</v>
      </c>
      <c r="Z759">
        <v>33.484119999999997</v>
      </c>
      <c r="AA759">
        <v>-122.5326</v>
      </c>
      <c r="AB759">
        <v>120.88800000000001</v>
      </c>
      <c r="AC759">
        <v>33.629100000000001</v>
      </c>
      <c r="AD759">
        <v>33.630000000000003</v>
      </c>
      <c r="AE759">
        <v>4.1878000000000002</v>
      </c>
      <c r="AF759">
        <v>66.371399999999994</v>
      </c>
      <c r="AG759">
        <v>182.321</v>
      </c>
      <c r="AH759">
        <v>4.2535999999999996</v>
      </c>
      <c r="AI759">
        <v>67.411600000000007</v>
      </c>
      <c r="AJ759">
        <v>185.18709999999999</v>
      </c>
      <c r="AK759">
        <v>25.808299999999999</v>
      </c>
      <c r="AL759">
        <v>25.8095</v>
      </c>
      <c r="AM759">
        <v>10.4293</v>
      </c>
      <c r="AN759">
        <v>10.426600000000001</v>
      </c>
      <c r="AO759">
        <v>1.02</v>
      </c>
      <c r="AP759">
        <v>220.63</v>
      </c>
      <c r="AQ759">
        <v>121</v>
      </c>
      <c r="AR759">
        <v>10.425000000000001</v>
      </c>
      <c r="AS759">
        <v>33.632199999999997</v>
      </c>
      <c r="AT759">
        <v>4.359</v>
      </c>
      <c r="AU759">
        <v>1.6E-2</v>
      </c>
      <c r="AV759">
        <v>0.03</v>
      </c>
      <c r="AW759">
        <v>15.43</v>
      </c>
      <c r="AX759">
        <v>0</v>
      </c>
      <c r="AY759">
        <v>0</v>
      </c>
      <c r="AZ759">
        <v>1.19</v>
      </c>
      <c r="BA759">
        <v>14.54</v>
      </c>
      <c r="BB759">
        <v>190.37</v>
      </c>
      <c r="BC759">
        <f t="shared" si="22"/>
        <v>4.3714120000000003</v>
      </c>
      <c r="BD759">
        <f t="shared" si="23"/>
        <v>-1.2412000000000312E-2</v>
      </c>
    </row>
    <row r="760" spans="1:56" x14ac:dyDescent="0.25">
      <c r="A760">
        <v>51</v>
      </c>
      <c r="B760">
        <v>44378</v>
      </c>
      <c r="C760">
        <v>44474</v>
      </c>
      <c r="D760">
        <v>18</v>
      </c>
      <c r="E760" t="s">
        <v>52</v>
      </c>
      <c r="F760">
        <v>2017</v>
      </c>
      <c r="G760" s="1">
        <v>0.95962962962962972</v>
      </c>
      <c r="H760">
        <v>102.35509999999999</v>
      </c>
      <c r="I760">
        <v>101.60899999999999</v>
      </c>
      <c r="J760">
        <v>11.6807</v>
      </c>
      <c r="K760">
        <v>11.6774</v>
      </c>
      <c r="L760">
        <v>4.5011999999999999</v>
      </c>
      <c r="M760">
        <v>3.9300000000000002E-2</v>
      </c>
      <c r="N760">
        <v>4.9340999999999999</v>
      </c>
      <c r="O760">
        <v>0.47989999999999999</v>
      </c>
      <c r="P760">
        <v>2.0554999999999999</v>
      </c>
      <c r="Q760">
        <v>2.1922999999999999</v>
      </c>
      <c r="R760">
        <v>0.44900000000000001</v>
      </c>
      <c r="S760">
        <v>2.7947000000000002</v>
      </c>
      <c r="T760" s="2">
        <v>0.17438999999999999</v>
      </c>
      <c r="U760" s="2">
        <v>2148.9</v>
      </c>
      <c r="V760">
        <v>5.5199999999999999E-2</v>
      </c>
      <c r="W760">
        <v>0.28410000000000002</v>
      </c>
      <c r="X760">
        <v>93.144999999999996</v>
      </c>
      <c r="Y760">
        <v>8.0203000000000007</v>
      </c>
      <c r="Z760">
        <v>33.484119999999997</v>
      </c>
      <c r="AA760">
        <v>-122.5325</v>
      </c>
      <c r="AB760">
        <v>101.604</v>
      </c>
      <c r="AC760">
        <v>33.667499999999997</v>
      </c>
      <c r="AD760">
        <v>33.668999999999997</v>
      </c>
      <c r="AE760">
        <v>4.8875999999999999</v>
      </c>
      <c r="AF760">
        <v>79.555199999999999</v>
      </c>
      <c r="AG760">
        <v>212.82900000000001</v>
      </c>
      <c r="AH760">
        <v>4.9694000000000003</v>
      </c>
      <c r="AI760">
        <v>80.880799999999994</v>
      </c>
      <c r="AJ760">
        <v>216.38820000000001</v>
      </c>
      <c r="AK760">
        <v>25.616399999999999</v>
      </c>
      <c r="AL760">
        <v>25.618099999999998</v>
      </c>
      <c r="AM760">
        <v>11.6678</v>
      </c>
      <c r="AN760">
        <v>11.6645</v>
      </c>
      <c r="AO760">
        <v>1.04</v>
      </c>
      <c r="AP760">
        <v>238.68</v>
      </c>
      <c r="AQ760">
        <v>101</v>
      </c>
      <c r="AR760">
        <v>11.673</v>
      </c>
      <c r="AS760">
        <v>33.671300000000002</v>
      </c>
      <c r="AT760">
        <v>5.0940000000000003</v>
      </c>
      <c r="AU760">
        <v>5.1999999999999998E-2</v>
      </c>
      <c r="AV760">
        <v>6.0999999999999999E-2</v>
      </c>
      <c r="AW760">
        <v>7.68</v>
      </c>
      <c r="AX760">
        <v>0</v>
      </c>
      <c r="AY760">
        <v>0</v>
      </c>
      <c r="AZ760">
        <v>0.66</v>
      </c>
      <c r="BA760">
        <v>7.07</v>
      </c>
      <c r="BB760">
        <v>222.43</v>
      </c>
      <c r="BC760">
        <f t="shared" si="22"/>
        <v>5.0992040000000003</v>
      </c>
      <c r="BD760">
        <f t="shared" si="23"/>
        <v>-5.2039999999999864E-3</v>
      </c>
    </row>
    <row r="761" spans="1:56" x14ac:dyDescent="0.25">
      <c r="A761">
        <v>51</v>
      </c>
      <c r="B761">
        <v>49474</v>
      </c>
      <c r="C761">
        <v>49570</v>
      </c>
      <c r="D761">
        <v>18</v>
      </c>
      <c r="E761" t="s">
        <v>52</v>
      </c>
      <c r="F761">
        <v>2017</v>
      </c>
      <c r="G761" s="1">
        <v>0.96208333333333329</v>
      </c>
      <c r="H761">
        <v>71.303600000000003</v>
      </c>
      <c r="I761">
        <v>70.784000000000006</v>
      </c>
      <c r="J761">
        <v>14.2117</v>
      </c>
      <c r="K761">
        <v>14.2121</v>
      </c>
      <c r="L761">
        <v>4.4829999999999997</v>
      </c>
      <c r="M761">
        <v>7.0000000000000007E-2</v>
      </c>
      <c r="N761">
        <v>4.9340999999999999</v>
      </c>
      <c r="O761">
        <v>1.1002000000000001</v>
      </c>
      <c r="P761">
        <v>2.3241000000000001</v>
      </c>
      <c r="Q761">
        <v>2.4861</v>
      </c>
      <c r="R761">
        <v>0.16520000000000001</v>
      </c>
      <c r="S761">
        <v>2.8231999999999999</v>
      </c>
      <c r="T761" s="2">
        <v>1.0133000000000001</v>
      </c>
      <c r="U761" s="2">
        <v>2125</v>
      </c>
      <c r="V761">
        <v>0.45519999999999999</v>
      </c>
      <c r="W761">
        <v>0.30049999999999999</v>
      </c>
      <c r="X761">
        <v>92.763900000000007</v>
      </c>
      <c r="Y761">
        <v>8.1199999999999992</v>
      </c>
      <c r="Z761">
        <v>33.484119999999997</v>
      </c>
      <c r="AA761">
        <v>-122.5326</v>
      </c>
      <c r="AB761">
        <v>70.786000000000001</v>
      </c>
      <c r="AC761">
        <v>33.781100000000002</v>
      </c>
      <c r="AD761">
        <v>33.781599999999997</v>
      </c>
      <c r="AE761">
        <v>5.4009</v>
      </c>
      <c r="AF761">
        <v>92.6922</v>
      </c>
      <c r="AG761">
        <v>235.27600000000001</v>
      </c>
      <c r="AH761">
        <v>5.5007999999999999</v>
      </c>
      <c r="AI761">
        <v>94.407300000000006</v>
      </c>
      <c r="AJ761">
        <v>239.6266</v>
      </c>
      <c r="AK761">
        <v>25.203099999999999</v>
      </c>
      <c r="AL761">
        <v>25.203399999999998</v>
      </c>
      <c r="AM761">
        <v>14.201499999999999</v>
      </c>
      <c r="AN761">
        <v>14.2019</v>
      </c>
      <c r="AO761">
        <v>1.07</v>
      </c>
      <c r="AP761">
        <v>277.54000000000002</v>
      </c>
      <c r="AQ761">
        <v>71</v>
      </c>
      <c r="AR761">
        <v>14.202999999999999</v>
      </c>
      <c r="AS761">
        <v>33.791600000000003</v>
      </c>
      <c r="AT761">
        <v>5.6369999999999996</v>
      </c>
      <c r="AU761">
        <v>0.246</v>
      </c>
      <c r="AV761">
        <v>0.16800000000000001</v>
      </c>
      <c r="AW761">
        <v>0.31</v>
      </c>
      <c r="AX761">
        <v>0.159</v>
      </c>
      <c r="AY761">
        <v>0</v>
      </c>
      <c r="AZ761">
        <v>0.22</v>
      </c>
      <c r="BA761">
        <v>2.66</v>
      </c>
      <c r="BB761">
        <v>246.15</v>
      </c>
      <c r="BC761">
        <f t="shared" si="22"/>
        <v>5.6330359999999997</v>
      </c>
      <c r="BD761">
        <f t="shared" si="23"/>
        <v>3.9639999999998565E-3</v>
      </c>
    </row>
    <row r="762" spans="1:56" x14ac:dyDescent="0.25">
      <c r="A762">
        <v>51</v>
      </c>
      <c r="B762">
        <v>52178</v>
      </c>
      <c r="C762">
        <v>52274</v>
      </c>
      <c r="D762">
        <v>18</v>
      </c>
      <c r="E762" t="s">
        <v>52</v>
      </c>
      <c r="F762">
        <v>2017</v>
      </c>
      <c r="G762" s="1">
        <v>0.96339120370370368</v>
      </c>
      <c r="H762">
        <v>60.543700000000001</v>
      </c>
      <c r="I762">
        <v>60.103999999999999</v>
      </c>
      <c r="J762">
        <v>13.3184</v>
      </c>
      <c r="K762">
        <v>13.317399999999999</v>
      </c>
      <c r="L762">
        <v>4.4526000000000003</v>
      </c>
      <c r="M762">
        <v>0.108</v>
      </c>
      <c r="N762">
        <v>4.7591000000000001</v>
      </c>
      <c r="O762">
        <v>1.3986000000000001</v>
      </c>
      <c r="P762">
        <v>2.37</v>
      </c>
      <c r="Q762">
        <v>2.5348000000000002</v>
      </c>
      <c r="R762">
        <v>0.21709999999999999</v>
      </c>
      <c r="S762">
        <v>2.8205</v>
      </c>
      <c r="T762" s="2">
        <v>2.1036999999999999</v>
      </c>
      <c r="U762" s="2">
        <v>2137.3000000000002</v>
      </c>
      <c r="V762">
        <v>0.94889999999999997</v>
      </c>
      <c r="W762">
        <v>0.32800000000000001</v>
      </c>
      <c r="X762">
        <v>92.127200000000002</v>
      </c>
      <c r="Y762">
        <v>8.1130999999999993</v>
      </c>
      <c r="Z762">
        <v>33.484119999999997</v>
      </c>
      <c r="AA762">
        <v>-122.5325</v>
      </c>
      <c r="AB762">
        <v>60.106000000000002</v>
      </c>
      <c r="AC762">
        <v>33.345199999999998</v>
      </c>
      <c r="AD762">
        <v>33.345799999999997</v>
      </c>
      <c r="AE762">
        <v>5.6498999999999997</v>
      </c>
      <c r="AF762">
        <v>94.958799999999997</v>
      </c>
      <c r="AG762">
        <v>246.15700000000001</v>
      </c>
      <c r="AH762">
        <v>5.75</v>
      </c>
      <c r="AI762">
        <v>96.640900000000002</v>
      </c>
      <c r="AJ762">
        <v>250.52090000000001</v>
      </c>
      <c r="AK762">
        <v>25.049299999999999</v>
      </c>
      <c r="AL762">
        <v>25.049900000000001</v>
      </c>
      <c r="AM762">
        <v>13.3101</v>
      </c>
      <c r="AN762">
        <v>13.309100000000001</v>
      </c>
      <c r="AO762">
        <v>1.0900000000000001</v>
      </c>
      <c r="AP762">
        <v>291.73</v>
      </c>
      <c r="AQ762">
        <v>61</v>
      </c>
      <c r="AR762">
        <v>13.33</v>
      </c>
      <c r="AS762">
        <v>33.347999999999999</v>
      </c>
      <c r="AT762">
        <v>5.8929999999999998</v>
      </c>
      <c r="AU762">
        <v>0.42299999999999999</v>
      </c>
      <c r="AV762">
        <v>0.307</v>
      </c>
      <c r="AW762">
        <v>1.31</v>
      </c>
      <c r="AX762">
        <v>0.106</v>
      </c>
      <c r="AY762">
        <v>0</v>
      </c>
      <c r="AZ762">
        <v>0.32</v>
      </c>
      <c r="BA762">
        <v>2.99</v>
      </c>
      <c r="BB762">
        <v>257.41000000000003</v>
      </c>
      <c r="BC762">
        <f t="shared" si="22"/>
        <v>5.8919959999999998</v>
      </c>
      <c r="BD762">
        <f t="shared" si="23"/>
        <v>1.0040000000000049E-3</v>
      </c>
    </row>
    <row r="763" spans="1:56" x14ac:dyDescent="0.25">
      <c r="A763">
        <v>51</v>
      </c>
      <c r="B763">
        <v>54303</v>
      </c>
      <c r="C763">
        <v>54399</v>
      </c>
      <c r="D763">
        <v>18</v>
      </c>
      <c r="E763" t="s">
        <v>52</v>
      </c>
      <c r="F763">
        <v>2017</v>
      </c>
      <c r="G763" s="1">
        <v>0.96442129629629625</v>
      </c>
      <c r="H763">
        <v>51.143799999999999</v>
      </c>
      <c r="I763">
        <v>50.776000000000003</v>
      </c>
      <c r="J763">
        <v>14.511100000000001</v>
      </c>
      <c r="K763">
        <v>14.5131</v>
      </c>
      <c r="L763">
        <v>4.4397000000000002</v>
      </c>
      <c r="M763">
        <v>0.12870000000000001</v>
      </c>
      <c r="N763">
        <v>4.9340999999999999</v>
      </c>
      <c r="O763">
        <v>1.6902999999999999</v>
      </c>
      <c r="P763">
        <v>2.4626000000000001</v>
      </c>
      <c r="Q763">
        <v>2.6373000000000002</v>
      </c>
      <c r="R763">
        <v>0.15310000000000001</v>
      </c>
      <c r="S763">
        <v>2.8306</v>
      </c>
      <c r="T763" s="2">
        <v>4.2037000000000004</v>
      </c>
      <c r="U763" s="2">
        <v>2094.6999999999998</v>
      </c>
      <c r="V763">
        <v>1.2183999999999999</v>
      </c>
      <c r="W763">
        <v>0.33979999999999999</v>
      </c>
      <c r="X763">
        <v>91.857200000000006</v>
      </c>
      <c r="Y763">
        <v>8.1471</v>
      </c>
      <c r="Z763">
        <v>33.484110000000001</v>
      </c>
      <c r="AA763">
        <v>-122.5325</v>
      </c>
      <c r="AB763">
        <v>50.774999999999999</v>
      </c>
      <c r="AC763">
        <v>33.514600000000002</v>
      </c>
      <c r="AD763">
        <v>33.515700000000002</v>
      </c>
      <c r="AE763">
        <v>5.7725</v>
      </c>
      <c r="AF763">
        <v>99.504599999999996</v>
      </c>
      <c r="AG763">
        <v>251.529</v>
      </c>
      <c r="AH763">
        <v>5.8806000000000003</v>
      </c>
      <c r="AI763">
        <v>101.37269999999999</v>
      </c>
      <c r="AJ763">
        <v>256.23899999999998</v>
      </c>
      <c r="AK763">
        <v>24.933499999999999</v>
      </c>
      <c r="AL763">
        <v>24.933900000000001</v>
      </c>
      <c r="AM763">
        <v>14.5036</v>
      </c>
      <c r="AN763">
        <v>14.505699999999999</v>
      </c>
      <c r="AO763">
        <v>1.1000000000000001</v>
      </c>
      <c r="AP763">
        <v>302.60000000000002</v>
      </c>
      <c r="AQ763">
        <v>51</v>
      </c>
      <c r="AR763">
        <v>14.154999999999999</v>
      </c>
      <c r="AS763">
        <v>33.520800000000001</v>
      </c>
      <c r="AT763">
        <v>6.0190000000000001</v>
      </c>
      <c r="AU763">
        <v>0.435</v>
      </c>
      <c r="AV763">
        <v>0.247</v>
      </c>
      <c r="AW763">
        <v>0</v>
      </c>
      <c r="AX763">
        <v>0</v>
      </c>
      <c r="AY763">
        <v>0</v>
      </c>
      <c r="AZ763">
        <v>0.19</v>
      </c>
      <c r="BA763">
        <v>2.29</v>
      </c>
      <c r="BB763">
        <v>262.87</v>
      </c>
      <c r="BC763">
        <f t="shared" si="22"/>
        <v>6.0194999999999999</v>
      </c>
      <c r="BD763">
        <f t="shared" si="23"/>
        <v>-4.9999999999972289E-4</v>
      </c>
    </row>
    <row r="764" spans="1:56" x14ac:dyDescent="0.25">
      <c r="A764">
        <v>51</v>
      </c>
      <c r="B764">
        <v>56136</v>
      </c>
      <c r="C764">
        <v>56232</v>
      </c>
      <c r="D764">
        <v>18</v>
      </c>
      <c r="E764" t="s">
        <v>52</v>
      </c>
      <c r="F764">
        <v>2017</v>
      </c>
      <c r="G764" s="1">
        <v>0.96530092592592587</v>
      </c>
      <c r="H764">
        <v>41.0871</v>
      </c>
      <c r="I764">
        <v>40.795000000000002</v>
      </c>
      <c r="J764">
        <v>15.224299999999999</v>
      </c>
      <c r="K764">
        <v>15.2262</v>
      </c>
      <c r="L764">
        <v>4.3986999999999998</v>
      </c>
      <c r="M764">
        <v>0.1188</v>
      </c>
      <c r="N764">
        <v>4.8596000000000004</v>
      </c>
      <c r="O764">
        <v>2.0217999999999998</v>
      </c>
      <c r="P764">
        <v>2.3895</v>
      </c>
      <c r="Q764">
        <v>2.5531999999999999</v>
      </c>
      <c r="R764">
        <v>0.1719</v>
      </c>
      <c r="S764">
        <v>2.8203999999999998</v>
      </c>
      <c r="T764" s="2">
        <v>9.1241000000000003</v>
      </c>
      <c r="U764" s="2">
        <v>2106.4</v>
      </c>
      <c r="V764">
        <v>1.0893999999999999</v>
      </c>
      <c r="W764">
        <v>0.37730000000000002</v>
      </c>
      <c r="X764">
        <v>90.998599999999996</v>
      </c>
      <c r="Y764">
        <v>8.1053999999999995</v>
      </c>
      <c r="Z764">
        <v>33.484110000000001</v>
      </c>
      <c r="AA764">
        <v>-122.5325</v>
      </c>
      <c r="AB764">
        <v>40.792000000000002</v>
      </c>
      <c r="AC764">
        <v>33.429699999999997</v>
      </c>
      <c r="AD764">
        <v>33.430100000000003</v>
      </c>
      <c r="AE764">
        <v>5.4570999999999996</v>
      </c>
      <c r="AF764">
        <v>95.368099999999998</v>
      </c>
      <c r="AG764">
        <v>237.83600000000001</v>
      </c>
      <c r="AH764">
        <v>5.5410000000000004</v>
      </c>
      <c r="AI764">
        <v>96.838399999999993</v>
      </c>
      <c r="AJ764">
        <v>241.4932</v>
      </c>
      <c r="AK764">
        <v>24.713999999999999</v>
      </c>
      <c r="AL764">
        <v>24.713799999999999</v>
      </c>
      <c r="AM764">
        <v>15.2181</v>
      </c>
      <c r="AN764">
        <v>15.22</v>
      </c>
      <c r="AO764">
        <v>1.1100000000000001</v>
      </c>
      <c r="AP764">
        <v>323.26</v>
      </c>
      <c r="AQ764">
        <v>41</v>
      </c>
      <c r="AR764">
        <v>15.404999999999999</v>
      </c>
      <c r="AS764">
        <v>33.417299999999997</v>
      </c>
      <c r="AT764">
        <v>5.665</v>
      </c>
      <c r="AU764">
        <v>0.52400000000000002</v>
      </c>
      <c r="AV764">
        <v>0.30499999999999999</v>
      </c>
      <c r="AW764">
        <v>0</v>
      </c>
      <c r="AX764">
        <v>9.9000000000000005E-2</v>
      </c>
      <c r="AY764">
        <v>0.24</v>
      </c>
      <c r="AZ764">
        <v>0.28000000000000003</v>
      </c>
      <c r="BA764">
        <v>2.19</v>
      </c>
      <c r="BB764">
        <v>247.42</v>
      </c>
      <c r="BC764">
        <f t="shared" si="22"/>
        <v>5.691484</v>
      </c>
      <c r="BD764">
        <f t="shared" si="23"/>
        <v>-2.6483999999999952E-2</v>
      </c>
    </row>
    <row r="765" spans="1:56" x14ac:dyDescent="0.25">
      <c r="A765">
        <v>51</v>
      </c>
      <c r="B765">
        <v>57935</v>
      </c>
      <c r="C765">
        <v>58031</v>
      </c>
      <c r="D765">
        <v>18</v>
      </c>
      <c r="E765" t="s">
        <v>52</v>
      </c>
      <c r="F765">
        <v>2017</v>
      </c>
      <c r="G765" s="1">
        <v>0.96616898148148145</v>
      </c>
      <c r="H765">
        <v>30.8995</v>
      </c>
      <c r="I765">
        <v>30.678000000000001</v>
      </c>
      <c r="J765">
        <v>16.038599999999999</v>
      </c>
      <c r="K765">
        <v>16.050699999999999</v>
      </c>
      <c r="L765">
        <v>4.3667999999999996</v>
      </c>
      <c r="M765">
        <v>8.3500000000000005E-2</v>
      </c>
      <c r="N765">
        <v>4.9340999999999999</v>
      </c>
      <c r="O765">
        <v>2.5041000000000002</v>
      </c>
      <c r="P765">
        <v>2.4666000000000001</v>
      </c>
      <c r="Q765">
        <v>2.6379999999999999</v>
      </c>
      <c r="R765">
        <v>0.1431</v>
      </c>
      <c r="S765">
        <v>2.5562</v>
      </c>
      <c r="T765" s="2">
        <v>27.88</v>
      </c>
      <c r="U765" s="2">
        <v>2089.1999999999998</v>
      </c>
      <c r="V765">
        <v>0.63039999999999996</v>
      </c>
      <c r="W765">
        <v>0.40679999999999999</v>
      </c>
      <c r="X765">
        <v>90.329800000000006</v>
      </c>
      <c r="Y765">
        <v>7.1005000000000003</v>
      </c>
      <c r="Z765">
        <v>33.484119999999997</v>
      </c>
      <c r="AA765">
        <v>-122.5325</v>
      </c>
      <c r="AB765">
        <v>30.678000000000001</v>
      </c>
      <c r="AC765">
        <v>33.245100000000001</v>
      </c>
      <c r="AD765">
        <v>33.244</v>
      </c>
      <c r="AE765">
        <v>5.6022999999999996</v>
      </c>
      <c r="AF765">
        <v>99.378900000000002</v>
      </c>
      <c r="AG765">
        <v>244.24100000000001</v>
      </c>
      <c r="AH765">
        <v>5.7046000000000001</v>
      </c>
      <c r="AI765">
        <v>101.2184</v>
      </c>
      <c r="AJ765">
        <v>248.70429999999999</v>
      </c>
      <c r="AK765">
        <v>24.390499999999999</v>
      </c>
      <c r="AL765">
        <v>24.386800000000001</v>
      </c>
      <c r="AM765">
        <v>16.0337</v>
      </c>
      <c r="AN765">
        <v>16.0459</v>
      </c>
      <c r="AO765">
        <v>1.1200000000000001</v>
      </c>
      <c r="AP765">
        <v>353.8</v>
      </c>
      <c r="AQ765">
        <v>31</v>
      </c>
      <c r="AR765">
        <v>15.996</v>
      </c>
      <c r="AS765">
        <v>33.244999999999997</v>
      </c>
      <c r="AT765">
        <v>5.8380000000000001</v>
      </c>
      <c r="AU765">
        <v>0.52200000000000002</v>
      </c>
      <c r="AV765">
        <v>9.1999999999999998E-2</v>
      </c>
      <c r="AW765">
        <v>0</v>
      </c>
      <c r="AX765">
        <v>0</v>
      </c>
      <c r="AY765">
        <v>0</v>
      </c>
      <c r="AZ765">
        <v>0.24</v>
      </c>
      <c r="BA765">
        <v>1.3</v>
      </c>
      <c r="BB765">
        <v>254.99</v>
      </c>
      <c r="BC765">
        <f t="shared" si="22"/>
        <v>5.842492</v>
      </c>
      <c r="BD765">
        <f t="shared" si="23"/>
        <v>-4.4919999999999405E-3</v>
      </c>
    </row>
    <row r="766" spans="1:56" x14ac:dyDescent="0.25">
      <c r="A766">
        <v>51</v>
      </c>
      <c r="B766">
        <v>59519</v>
      </c>
      <c r="C766">
        <v>59615</v>
      </c>
      <c r="D766">
        <v>18</v>
      </c>
      <c r="E766" t="s">
        <v>52</v>
      </c>
      <c r="F766">
        <v>2017</v>
      </c>
      <c r="G766" s="1">
        <v>0.96693287037037035</v>
      </c>
      <c r="H766">
        <v>20.788399999999999</v>
      </c>
      <c r="I766">
        <v>20.638999999999999</v>
      </c>
      <c r="J766">
        <v>16.765000000000001</v>
      </c>
      <c r="K766">
        <v>16.776</v>
      </c>
      <c r="L766">
        <v>4.4048999999999996</v>
      </c>
      <c r="M766">
        <v>5.0700000000000002E-2</v>
      </c>
      <c r="N766">
        <v>4.9340999999999999</v>
      </c>
      <c r="O766">
        <v>2.589</v>
      </c>
      <c r="P766">
        <v>2.4561999999999999</v>
      </c>
      <c r="Q766">
        <v>2.6231</v>
      </c>
      <c r="R766">
        <v>0.1361</v>
      </c>
      <c r="S766">
        <v>2.5632000000000001</v>
      </c>
      <c r="T766" s="2">
        <v>33.932000000000002</v>
      </c>
      <c r="U766" s="2">
        <v>2093.1999999999998</v>
      </c>
      <c r="V766">
        <v>0.20380000000000001</v>
      </c>
      <c r="W766">
        <v>0.37159999999999999</v>
      </c>
      <c r="X766">
        <v>91.127799999999993</v>
      </c>
      <c r="Y766">
        <v>7.1268000000000002</v>
      </c>
      <c r="Z766">
        <v>33.484119999999997</v>
      </c>
      <c r="AA766">
        <v>-122.5326</v>
      </c>
      <c r="AB766">
        <v>20.64</v>
      </c>
      <c r="AC766">
        <v>33.270200000000003</v>
      </c>
      <c r="AD766">
        <v>33.271599999999999</v>
      </c>
      <c r="AE766">
        <v>5.4850000000000003</v>
      </c>
      <c r="AF766">
        <v>98.700699999999998</v>
      </c>
      <c r="AG766">
        <v>239.161</v>
      </c>
      <c r="AH766">
        <v>5.5831</v>
      </c>
      <c r="AI766">
        <v>100.4883</v>
      </c>
      <c r="AJ766">
        <v>243.43950000000001</v>
      </c>
      <c r="AK766">
        <v>24.242699999999999</v>
      </c>
      <c r="AL766">
        <v>24.241199999999999</v>
      </c>
      <c r="AM766">
        <v>16.761700000000001</v>
      </c>
      <c r="AN766">
        <v>16.7727</v>
      </c>
      <c r="AO766">
        <v>1.1299999999999999</v>
      </c>
      <c r="AP766">
        <v>367.58</v>
      </c>
      <c r="AQ766">
        <v>21</v>
      </c>
      <c r="AR766">
        <v>16.91</v>
      </c>
      <c r="AS766">
        <v>33.276000000000003</v>
      </c>
      <c r="AT766">
        <v>5.7220000000000004</v>
      </c>
      <c r="AU766">
        <v>0.24</v>
      </c>
      <c r="AV766">
        <v>6.7000000000000004E-2</v>
      </c>
      <c r="AW766">
        <v>0</v>
      </c>
      <c r="AX766">
        <v>0</v>
      </c>
      <c r="AY766">
        <v>0</v>
      </c>
      <c r="AZ766">
        <v>0.21</v>
      </c>
      <c r="BA766">
        <v>1.4</v>
      </c>
      <c r="BB766">
        <v>249.95</v>
      </c>
      <c r="BC766">
        <f t="shared" si="22"/>
        <v>5.7205000000000004</v>
      </c>
      <c r="BD766">
        <f t="shared" si="23"/>
        <v>1.5000000000000568E-3</v>
      </c>
    </row>
    <row r="767" spans="1:56" x14ac:dyDescent="0.25">
      <c r="A767">
        <v>51</v>
      </c>
      <c r="B767">
        <v>61865</v>
      </c>
      <c r="C767">
        <v>61961</v>
      </c>
      <c r="D767">
        <v>18</v>
      </c>
      <c r="E767" t="s">
        <v>52</v>
      </c>
      <c r="F767">
        <v>2017</v>
      </c>
      <c r="G767" s="1">
        <v>0.9680671296296296</v>
      </c>
      <c r="H767">
        <v>10.5387</v>
      </c>
      <c r="I767">
        <v>10.462</v>
      </c>
      <c r="J767">
        <v>18.027200000000001</v>
      </c>
      <c r="K767">
        <v>18.026299999999999</v>
      </c>
      <c r="L767">
        <v>4.4450000000000003</v>
      </c>
      <c r="M767">
        <v>3.8800000000000001E-2</v>
      </c>
      <c r="N767">
        <v>4.9340999999999999</v>
      </c>
      <c r="O767">
        <v>2.4823</v>
      </c>
      <c r="P767">
        <v>2.427</v>
      </c>
      <c r="Q767">
        <v>2.6025</v>
      </c>
      <c r="R767">
        <v>0.14050000000000001</v>
      </c>
      <c r="S767">
        <v>2.8296999999999999</v>
      </c>
      <c r="T767" s="2">
        <v>26.512</v>
      </c>
      <c r="U767" s="2">
        <v>2079.6999999999998</v>
      </c>
      <c r="V767">
        <v>4.9500000000000002E-2</v>
      </c>
      <c r="W767">
        <v>0.33489999999999998</v>
      </c>
      <c r="X767">
        <v>91.967600000000004</v>
      </c>
      <c r="Y767">
        <v>8.1300000000000008</v>
      </c>
      <c r="Z767">
        <v>33.484119999999997</v>
      </c>
      <c r="AA767">
        <v>-122.5326</v>
      </c>
      <c r="AB767">
        <v>10.464</v>
      </c>
      <c r="AC767">
        <v>33.473300000000002</v>
      </c>
      <c r="AD767">
        <v>33.473300000000002</v>
      </c>
      <c r="AE767">
        <v>5.2594000000000003</v>
      </c>
      <c r="AF767">
        <v>97.077500000000001</v>
      </c>
      <c r="AG767">
        <v>229.358</v>
      </c>
      <c r="AH767">
        <v>5.3860000000000001</v>
      </c>
      <c r="AI767">
        <v>99.412700000000001</v>
      </c>
      <c r="AJ767">
        <v>234.87860000000001</v>
      </c>
      <c r="AK767">
        <v>24.096900000000002</v>
      </c>
      <c r="AL767">
        <v>24.097100000000001</v>
      </c>
      <c r="AM767">
        <v>18.025400000000001</v>
      </c>
      <c r="AN767">
        <v>18.0245</v>
      </c>
      <c r="AO767">
        <v>1.1399999999999999</v>
      </c>
      <c r="AP767">
        <v>381.17</v>
      </c>
      <c r="AQ767">
        <v>11</v>
      </c>
      <c r="AR767">
        <v>18.007000000000001</v>
      </c>
      <c r="AS767">
        <v>33.4726</v>
      </c>
      <c r="AT767">
        <v>5.4870000000000001</v>
      </c>
      <c r="AU767">
        <v>0.152</v>
      </c>
      <c r="AV767">
        <v>2.5000000000000001E-2</v>
      </c>
      <c r="AW767">
        <v>0</v>
      </c>
      <c r="AX767">
        <v>0</v>
      </c>
      <c r="AY767">
        <v>0</v>
      </c>
      <c r="AZ767">
        <v>0.19</v>
      </c>
      <c r="BA767">
        <v>1.51</v>
      </c>
      <c r="BB767">
        <v>239.64</v>
      </c>
      <c r="BC767">
        <f t="shared" si="22"/>
        <v>5.4858760000000002</v>
      </c>
      <c r="BD767">
        <f t="shared" si="23"/>
        <v>1.1239999999999029E-3</v>
      </c>
    </row>
    <row r="768" spans="1:56" x14ac:dyDescent="0.25">
      <c r="A768">
        <v>51</v>
      </c>
      <c r="B768">
        <v>63789</v>
      </c>
      <c r="C768">
        <v>63885</v>
      </c>
      <c r="D768">
        <v>18</v>
      </c>
      <c r="E768" t="s">
        <v>52</v>
      </c>
      <c r="F768">
        <v>2017</v>
      </c>
      <c r="G768" s="1">
        <v>0.96899305555555548</v>
      </c>
      <c r="H768">
        <v>2.8447</v>
      </c>
      <c r="I768">
        <v>2.8279999999999998</v>
      </c>
      <c r="J768">
        <v>18.050799999999999</v>
      </c>
      <c r="K768">
        <v>18.0505</v>
      </c>
      <c r="L768">
        <v>4.4463999999999997</v>
      </c>
      <c r="M768">
        <v>3.6400000000000002E-2</v>
      </c>
      <c r="N768">
        <v>4.4606000000000003</v>
      </c>
      <c r="O768">
        <v>2.7094</v>
      </c>
      <c r="P768">
        <v>2.4308999999999998</v>
      </c>
      <c r="Q768">
        <v>2.609</v>
      </c>
      <c r="R768">
        <v>0.13370000000000001</v>
      </c>
      <c r="S768">
        <v>2.5945999999999998</v>
      </c>
      <c r="T768" s="2">
        <v>44.887999999999998</v>
      </c>
      <c r="U768" s="2">
        <v>2057.6</v>
      </c>
      <c r="V768">
        <v>2.1399999999999999E-2</v>
      </c>
      <c r="W768">
        <v>0.3337</v>
      </c>
      <c r="X768">
        <v>91.996700000000004</v>
      </c>
      <c r="Y768">
        <v>7.2446999999999999</v>
      </c>
      <c r="Z768">
        <v>33.484110000000001</v>
      </c>
      <c r="AA768">
        <v>-122.5325</v>
      </c>
      <c r="AB768">
        <v>2.8239999999999998</v>
      </c>
      <c r="AC768">
        <v>33.474299999999999</v>
      </c>
      <c r="AD768">
        <v>33.474600000000002</v>
      </c>
      <c r="AE768">
        <v>5.2622999999999998</v>
      </c>
      <c r="AF768">
        <v>97.176100000000005</v>
      </c>
      <c r="AG768">
        <v>229.488</v>
      </c>
      <c r="AH768">
        <v>5.3951000000000002</v>
      </c>
      <c r="AI768">
        <v>99.628</v>
      </c>
      <c r="AJ768">
        <v>235.27869999999999</v>
      </c>
      <c r="AK768">
        <v>24.0915</v>
      </c>
      <c r="AL768">
        <v>24.091899999999999</v>
      </c>
      <c r="AM768">
        <v>18.0503</v>
      </c>
      <c r="AN768">
        <v>18.05</v>
      </c>
      <c r="AO768">
        <v>1.1599999999999999</v>
      </c>
      <c r="AP768">
        <v>381.41</v>
      </c>
      <c r="AQ768">
        <v>3</v>
      </c>
      <c r="AR768">
        <v>18.047999999999998</v>
      </c>
      <c r="AS768">
        <v>33.473799999999997</v>
      </c>
      <c r="AT768">
        <v>5.484</v>
      </c>
      <c r="AU768">
        <v>0.159</v>
      </c>
      <c r="AV768">
        <v>1.6E-2</v>
      </c>
      <c r="AW768">
        <v>0</v>
      </c>
      <c r="AX768">
        <v>0</v>
      </c>
      <c r="AY768">
        <v>0</v>
      </c>
      <c r="AZ768">
        <v>0.19</v>
      </c>
      <c r="BA768">
        <v>1.52</v>
      </c>
      <c r="BB768">
        <v>239.53</v>
      </c>
      <c r="BC768">
        <f t="shared" si="22"/>
        <v>5.4888919999999999</v>
      </c>
      <c r="BD768">
        <f t="shared" si="23"/>
        <v>-4.8919999999998964E-3</v>
      </c>
    </row>
    <row r="769" spans="1:56" x14ac:dyDescent="0.25">
      <c r="A769">
        <v>52</v>
      </c>
      <c r="B769">
        <v>17471</v>
      </c>
      <c r="C769">
        <v>17567</v>
      </c>
      <c r="D769">
        <v>19</v>
      </c>
      <c r="E769" t="s">
        <v>52</v>
      </c>
      <c r="F769">
        <v>2017</v>
      </c>
      <c r="G769" s="1">
        <v>0.20525462962962962</v>
      </c>
      <c r="H769">
        <v>520.60479999999995</v>
      </c>
      <c r="I769">
        <v>516.279</v>
      </c>
      <c r="J769">
        <v>5.2060000000000004</v>
      </c>
      <c r="K769">
        <v>5.2050000000000001</v>
      </c>
      <c r="L769">
        <v>4.5030000000000001</v>
      </c>
      <c r="M769">
        <v>3.3700000000000001E-2</v>
      </c>
      <c r="N769">
        <v>4.4665999999999997</v>
      </c>
      <c r="O769">
        <v>1.1999999999999999E-3</v>
      </c>
      <c r="P769">
        <v>0.61780000000000002</v>
      </c>
      <c r="Q769">
        <v>0.62890000000000001</v>
      </c>
      <c r="R769">
        <v>1.6556</v>
      </c>
      <c r="S769">
        <v>2.6505000000000001</v>
      </c>
      <c r="T769" s="2">
        <v>9.9999999999999998E-13</v>
      </c>
      <c r="U769" s="2">
        <v>1.9743999999999999</v>
      </c>
      <c r="V769" t="s">
        <v>53</v>
      </c>
      <c r="W769">
        <v>0.28249999999999997</v>
      </c>
      <c r="X769">
        <v>93.182100000000005</v>
      </c>
      <c r="Y769">
        <v>7.4759000000000002</v>
      </c>
      <c r="Z769">
        <v>33.150210000000001</v>
      </c>
      <c r="AA769">
        <v>-123.221</v>
      </c>
      <c r="AB769">
        <v>516.27800000000002</v>
      </c>
      <c r="AC769">
        <v>34.183100000000003</v>
      </c>
      <c r="AD769">
        <v>34.185099999999998</v>
      </c>
      <c r="AE769">
        <v>0.4098</v>
      </c>
      <c r="AF769">
        <v>5.79</v>
      </c>
      <c r="AG769">
        <v>17.82</v>
      </c>
      <c r="AH769">
        <v>0.41820000000000002</v>
      </c>
      <c r="AI769">
        <v>5.9085999999999999</v>
      </c>
      <c r="AJ769">
        <v>18.184999999999999</v>
      </c>
      <c r="AK769">
        <v>27.008600000000001</v>
      </c>
      <c r="AL769">
        <v>27.010400000000001</v>
      </c>
      <c r="AM769">
        <v>5.1638999999999999</v>
      </c>
      <c r="AN769">
        <v>5.1628999999999996</v>
      </c>
      <c r="AO769">
        <v>0.91</v>
      </c>
      <c r="AP769">
        <v>110.26</v>
      </c>
      <c r="AQ769">
        <v>517</v>
      </c>
      <c r="AR769">
        <v>5.2149999999999999</v>
      </c>
      <c r="AS769">
        <v>34.183599999999998</v>
      </c>
      <c r="AT769">
        <v>0.42699999999999999</v>
      </c>
      <c r="AW769">
        <v>41.92</v>
      </c>
      <c r="AX769">
        <v>0</v>
      </c>
      <c r="AY769">
        <v>0</v>
      </c>
      <c r="AZ769">
        <v>3.1</v>
      </c>
      <c r="BA769">
        <v>87.26</v>
      </c>
      <c r="BB769">
        <v>18.62</v>
      </c>
      <c r="BC769">
        <f t="shared" si="22"/>
        <v>0.44229200000000002</v>
      </c>
      <c r="BD769">
        <f t="shared" si="23"/>
        <v>-1.5292000000000028E-2</v>
      </c>
    </row>
    <row r="770" spans="1:56" x14ac:dyDescent="0.25">
      <c r="A770">
        <v>52</v>
      </c>
      <c r="B770">
        <v>21426</v>
      </c>
      <c r="C770">
        <v>21522</v>
      </c>
      <c r="D770">
        <v>19</v>
      </c>
      <c r="E770" t="s">
        <v>52</v>
      </c>
      <c r="F770">
        <v>2017</v>
      </c>
      <c r="G770" s="1">
        <v>0.20716435185185186</v>
      </c>
      <c r="H770">
        <v>445.291</v>
      </c>
      <c r="I770">
        <v>441.67099999999999</v>
      </c>
      <c r="J770">
        <v>5.7667000000000002</v>
      </c>
      <c r="K770">
        <v>5.77</v>
      </c>
      <c r="L770">
        <v>4.5016999999999996</v>
      </c>
      <c r="M770">
        <v>3.39E-2</v>
      </c>
      <c r="N770">
        <v>4.5263</v>
      </c>
      <c r="O770">
        <v>1.1999999999999999E-3</v>
      </c>
      <c r="P770">
        <v>0.68130000000000002</v>
      </c>
      <c r="Q770">
        <v>0.69840000000000002</v>
      </c>
      <c r="R770">
        <v>1.5599000000000001</v>
      </c>
      <c r="S770">
        <v>2.6547999999999998</v>
      </c>
      <c r="T770" s="2">
        <v>9.9999999999999998E-13</v>
      </c>
      <c r="U770" s="2">
        <v>1.9743999999999999</v>
      </c>
      <c r="V770" t="s">
        <v>53</v>
      </c>
      <c r="W770">
        <v>0.28360000000000002</v>
      </c>
      <c r="X770">
        <v>93.157499999999999</v>
      </c>
      <c r="Y770">
        <v>7.4919000000000002</v>
      </c>
      <c r="Z770">
        <v>33.150219999999997</v>
      </c>
      <c r="AA770">
        <v>-123.221</v>
      </c>
      <c r="AB770">
        <v>441.67</v>
      </c>
      <c r="AC770">
        <v>34.139800000000001</v>
      </c>
      <c r="AD770">
        <v>34.142200000000003</v>
      </c>
      <c r="AE770">
        <v>0.64190000000000003</v>
      </c>
      <c r="AF770">
        <v>9.1882999999999999</v>
      </c>
      <c r="AG770">
        <v>27.917000000000002</v>
      </c>
      <c r="AH770">
        <v>0.65459999999999996</v>
      </c>
      <c r="AI770">
        <v>9.3705999999999996</v>
      </c>
      <c r="AJ770">
        <v>28.468699999999998</v>
      </c>
      <c r="AK770">
        <v>26.906600000000001</v>
      </c>
      <c r="AL770">
        <v>26.908100000000001</v>
      </c>
      <c r="AM770">
        <v>5.7290999999999999</v>
      </c>
      <c r="AN770">
        <v>5.7323000000000004</v>
      </c>
      <c r="AO770">
        <v>0.92</v>
      </c>
      <c r="AP770">
        <v>119.57</v>
      </c>
      <c r="AQ770">
        <v>441</v>
      </c>
      <c r="AR770">
        <v>5.7569999999999997</v>
      </c>
      <c r="AS770">
        <v>34.139499999999998</v>
      </c>
      <c r="AT770">
        <v>0.67700000000000005</v>
      </c>
      <c r="AW770">
        <v>40.01</v>
      </c>
      <c r="AX770">
        <v>0</v>
      </c>
      <c r="AY770">
        <v>0</v>
      </c>
      <c r="AZ770">
        <v>2.96</v>
      </c>
      <c r="BA770">
        <v>74.989999999999995</v>
      </c>
      <c r="BB770">
        <v>29.54</v>
      </c>
      <c r="BC770">
        <f t="shared" si="22"/>
        <v>0.68367600000000006</v>
      </c>
      <c r="BD770">
        <f t="shared" si="23"/>
        <v>-6.6760000000000153E-3</v>
      </c>
    </row>
    <row r="771" spans="1:56" x14ac:dyDescent="0.25">
      <c r="A771">
        <v>52</v>
      </c>
      <c r="B771">
        <v>24492</v>
      </c>
      <c r="C771">
        <v>24588</v>
      </c>
      <c r="D771">
        <v>19</v>
      </c>
      <c r="E771" t="s">
        <v>52</v>
      </c>
      <c r="F771">
        <v>2017</v>
      </c>
      <c r="G771" s="1">
        <v>0.20863425925925927</v>
      </c>
      <c r="H771">
        <v>382.88659999999999</v>
      </c>
      <c r="I771">
        <v>379.83</v>
      </c>
      <c r="J771">
        <v>6.3072999999999997</v>
      </c>
      <c r="K771">
        <v>6.3071000000000002</v>
      </c>
      <c r="L771">
        <v>4.5006000000000004</v>
      </c>
      <c r="M771">
        <v>3.3799999999999997E-2</v>
      </c>
      <c r="N771">
        <v>4.4360999999999997</v>
      </c>
      <c r="O771">
        <v>1.1999999999999999E-3</v>
      </c>
      <c r="P771">
        <v>0.74729999999999996</v>
      </c>
      <c r="Q771">
        <v>0.77080000000000004</v>
      </c>
      <c r="R771">
        <v>1.5105999999999999</v>
      </c>
      <c r="S771">
        <v>2.6613000000000002</v>
      </c>
      <c r="T771" s="2">
        <v>9.9999999999999998E-13</v>
      </c>
      <c r="U771" s="2">
        <v>1.9743999999999999</v>
      </c>
      <c r="V771" t="s">
        <v>53</v>
      </c>
      <c r="W771">
        <v>0.28460000000000002</v>
      </c>
      <c r="X771">
        <v>93.133200000000002</v>
      </c>
      <c r="Y771">
        <v>7.5163000000000002</v>
      </c>
      <c r="Z771">
        <v>33.150210000000001</v>
      </c>
      <c r="AA771">
        <v>-123.221</v>
      </c>
      <c r="AB771">
        <v>379.83</v>
      </c>
      <c r="AC771">
        <v>34.114699999999999</v>
      </c>
      <c r="AD771">
        <v>34.116599999999998</v>
      </c>
      <c r="AE771">
        <v>0.87450000000000006</v>
      </c>
      <c r="AF771">
        <v>12.673500000000001</v>
      </c>
      <c r="AG771">
        <v>38.033000000000001</v>
      </c>
      <c r="AH771">
        <v>0.89200000000000002</v>
      </c>
      <c r="AI771">
        <v>12.9276</v>
      </c>
      <c r="AJ771">
        <v>38.795499999999997</v>
      </c>
      <c r="AK771">
        <v>26.818200000000001</v>
      </c>
      <c r="AL771">
        <v>26.819700000000001</v>
      </c>
      <c r="AM771">
        <v>6.2735000000000003</v>
      </c>
      <c r="AN771">
        <v>6.2732999999999999</v>
      </c>
      <c r="AO771">
        <v>0.93</v>
      </c>
      <c r="AP771">
        <v>127.58</v>
      </c>
      <c r="AQ771">
        <v>380</v>
      </c>
      <c r="AR771">
        <v>6.282</v>
      </c>
      <c r="AS771">
        <v>34.112499999999997</v>
      </c>
      <c r="AT771">
        <v>0.92600000000000005</v>
      </c>
      <c r="AW771">
        <v>38.020000000000003</v>
      </c>
      <c r="AX771">
        <v>0</v>
      </c>
      <c r="AY771">
        <v>0</v>
      </c>
      <c r="AZ771">
        <v>2.83</v>
      </c>
      <c r="BA771">
        <v>65.2</v>
      </c>
      <c r="BB771">
        <v>40.43</v>
      </c>
      <c r="BC771">
        <f t="shared" ref="BC771:BC834" si="24">(1.04*AE771)+0.0161</f>
        <v>0.92558000000000007</v>
      </c>
      <c r="BD771">
        <f t="shared" ref="BD771:BD834" si="25">AT771-BC771</f>
        <v>4.1999999999997595E-4</v>
      </c>
    </row>
    <row r="772" spans="1:56" x14ac:dyDescent="0.25">
      <c r="A772">
        <v>52</v>
      </c>
      <c r="B772">
        <v>27426</v>
      </c>
      <c r="C772">
        <v>27522</v>
      </c>
      <c r="D772">
        <v>19</v>
      </c>
      <c r="E772" t="s">
        <v>52</v>
      </c>
      <c r="F772">
        <v>2017</v>
      </c>
      <c r="G772" s="1">
        <v>0.21005787037037038</v>
      </c>
      <c r="H772">
        <v>322.34030000000001</v>
      </c>
      <c r="I772">
        <v>319.815</v>
      </c>
      <c r="J772">
        <v>6.8834999999999997</v>
      </c>
      <c r="K772">
        <v>6.8964999999999996</v>
      </c>
      <c r="L772">
        <v>4.4988999999999999</v>
      </c>
      <c r="M772">
        <v>3.3599999999999998E-2</v>
      </c>
      <c r="N772">
        <v>4.4508999999999999</v>
      </c>
      <c r="O772">
        <v>1.1999999999999999E-3</v>
      </c>
      <c r="P772">
        <v>0.8498</v>
      </c>
      <c r="Q772">
        <v>0.88160000000000005</v>
      </c>
      <c r="R772">
        <v>1.397</v>
      </c>
      <c r="S772">
        <v>2.6722999999999999</v>
      </c>
      <c r="T772" s="2">
        <v>9.9999999999999998E-13</v>
      </c>
      <c r="U772" s="2">
        <v>1.9743999999999999</v>
      </c>
      <c r="V772">
        <v>5.3E-3</v>
      </c>
      <c r="W772">
        <v>0.28620000000000001</v>
      </c>
      <c r="X772">
        <v>93.096699999999998</v>
      </c>
      <c r="Y772">
        <v>7.5583</v>
      </c>
      <c r="Z772">
        <v>33.150219999999997</v>
      </c>
      <c r="AA772">
        <v>-123.221</v>
      </c>
      <c r="AB772">
        <v>319.81400000000002</v>
      </c>
      <c r="AC772">
        <v>34.092399999999998</v>
      </c>
      <c r="AD772">
        <v>34.094299999999997</v>
      </c>
      <c r="AE772">
        <v>1.2270000000000001</v>
      </c>
      <c r="AF772">
        <v>18.017900000000001</v>
      </c>
      <c r="AG772">
        <v>53.37</v>
      </c>
      <c r="AH772">
        <v>1.2462</v>
      </c>
      <c r="AI772">
        <v>18.306000000000001</v>
      </c>
      <c r="AJ772">
        <v>54.206699999999998</v>
      </c>
      <c r="AK772">
        <v>26.723800000000001</v>
      </c>
      <c r="AL772">
        <v>26.723500000000001</v>
      </c>
      <c r="AM772">
        <v>6.8537999999999997</v>
      </c>
      <c r="AN772">
        <v>6.8667999999999996</v>
      </c>
      <c r="AO772">
        <v>0.93</v>
      </c>
      <c r="AP772">
        <v>136.06</v>
      </c>
      <c r="AQ772">
        <v>320</v>
      </c>
      <c r="AR772">
        <v>6.9089999999999998</v>
      </c>
      <c r="AS772">
        <v>34.098999999999997</v>
      </c>
      <c r="AT772">
        <v>1.298</v>
      </c>
      <c r="AW772">
        <v>35.380000000000003</v>
      </c>
      <c r="AX772">
        <v>0</v>
      </c>
      <c r="AY772">
        <v>0</v>
      </c>
      <c r="AZ772">
        <v>2.63</v>
      </c>
      <c r="BA772">
        <v>55.98</v>
      </c>
      <c r="BB772">
        <v>56.67</v>
      </c>
      <c r="BC772">
        <f t="shared" si="24"/>
        <v>1.2921800000000001</v>
      </c>
      <c r="BD772">
        <f t="shared" si="25"/>
        <v>5.8199999999999363E-3</v>
      </c>
    </row>
    <row r="773" spans="1:56" x14ac:dyDescent="0.25">
      <c r="A773">
        <v>52</v>
      </c>
      <c r="B773">
        <v>30191</v>
      </c>
      <c r="C773">
        <v>30287</v>
      </c>
      <c r="D773">
        <v>19</v>
      </c>
      <c r="E773" t="s">
        <v>52</v>
      </c>
      <c r="F773">
        <v>2017</v>
      </c>
      <c r="G773" s="1">
        <v>0.21138888888888888</v>
      </c>
      <c r="H773">
        <v>271.95760000000001</v>
      </c>
      <c r="I773">
        <v>269.85700000000003</v>
      </c>
      <c r="J773">
        <v>7.7176999999999998</v>
      </c>
      <c r="K773">
        <v>7.7133000000000003</v>
      </c>
      <c r="L773">
        <v>4.4993999999999996</v>
      </c>
      <c r="M773">
        <v>3.3799999999999997E-2</v>
      </c>
      <c r="N773">
        <v>4.4541000000000004</v>
      </c>
      <c r="O773">
        <v>1.1999999999999999E-3</v>
      </c>
      <c r="P773">
        <v>0.89700000000000002</v>
      </c>
      <c r="Q773">
        <v>0.93289999999999995</v>
      </c>
      <c r="R773">
        <v>1.3460000000000001</v>
      </c>
      <c r="S773">
        <v>2.6800999999999999</v>
      </c>
      <c r="T773" s="2">
        <v>9.9999999999999998E-13</v>
      </c>
      <c r="U773" s="2">
        <v>1.9743999999999999</v>
      </c>
      <c r="V773">
        <v>5.3E-3</v>
      </c>
      <c r="W773">
        <v>0.28570000000000001</v>
      </c>
      <c r="X773">
        <v>93.107299999999995</v>
      </c>
      <c r="Y773">
        <v>7.5869999999999997</v>
      </c>
      <c r="Z773">
        <v>33.150210000000001</v>
      </c>
      <c r="AA773">
        <v>-123.221</v>
      </c>
      <c r="AB773">
        <v>269.85899999999998</v>
      </c>
      <c r="AC773">
        <v>34.113799999999998</v>
      </c>
      <c r="AD773">
        <v>34.115900000000003</v>
      </c>
      <c r="AE773">
        <v>1.363</v>
      </c>
      <c r="AF773">
        <v>20.402999999999999</v>
      </c>
      <c r="AG773">
        <v>59.292999999999999</v>
      </c>
      <c r="AH773">
        <v>1.3831</v>
      </c>
      <c r="AI773">
        <v>20.7026</v>
      </c>
      <c r="AJ773">
        <v>60.1693</v>
      </c>
      <c r="AK773">
        <v>26.623200000000001</v>
      </c>
      <c r="AL773">
        <v>26.625399999999999</v>
      </c>
      <c r="AM773">
        <v>7.6909000000000001</v>
      </c>
      <c r="AN773">
        <v>7.6864999999999997</v>
      </c>
      <c r="AO773">
        <v>0.94</v>
      </c>
      <c r="AP773">
        <v>145.30000000000001</v>
      </c>
      <c r="AQ773">
        <v>270</v>
      </c>
      <c r="AR773">
        <v>7.6950000000000003</v>
      </c>
      <c r="AS773">
        <v>34.115600000000001</v>
      </c>
      <c r="AT773">
        <v>1.43</v>
      </c>
      <c r="AW773">
        <v>32.94</v>
      </c>
      <c r="AX773">
        <v>0</v>
      </c>
      <c r="AY773">
        <v>0.08</v>
      </c>
      <c r="AZ773">
        <v>2.5</v>
      </c>
      <c r="BA773">
        <v>47.46</v>
      </c>
      <c r="BB773">
        <v>62.43</v>
      </c>
      <c r="BC773">
        <f t="shared" si="24"/>
        <v>1.4336200000000001</v>
      </c>
      <c r="BD773">
        <f t="shared" si="25"/>
        <v>-3.6200000000001786E-3</v>
      </c>
    </row>
    <row r="774" spans="1:56" x14ac:dyDescent="0.25">
      <c r="A774">
        <v>52</v>
      </c>
      <c r="B774">
        <v>32762</v>
      </c>
      <c r="C774">
        <v>32858</v>
      </c>
      <c r="D774">
        <v>19</v>
      </c>
      <c r="E774" t="s">
        <v>52</v>
      </c>
      <c r="F774">
        <v>2017</v>
      </c>
      <c r="G774" s="1">
        <v>0.21262731481481481</v>
      </c>
      <c r="H774">
        <v>231.78620000000001</v>
      </c>
      <c r="I774">
        <v>230.02</v>
      </c>
      <c r="J774">
        <v>8.1098999999999997</v>
      </c>
      <c r="K774">
        <v>8.1051000000000002</v>
      </c>
      <c r="L774">
        <v>4.4991000000000003</v>
      </c>
      <c r="M774">
        <v>3.3399999999999999E-2</v>
      </c>
      <c r="N774">
        <v>4.9260999999999999</v>
      </c>
      <c r="O774">
        <v>1.1999999999999999E-3</v>
      </c>
      <c r="P774">
        <v>1.016</v>
      </c>
      <c r="Q774">
        <v>1.0647</v>
      </c>
      <c r="R774">
        <v>1.2453000000000001</v>
      </c>
      <c r="S774">
        <v>2.6905999999999999</v>
      </c>
      <c r="T774" s="2">
        <v>9.9999999999999998E-13</v>
      </c>
      <c r="U774" s="2">
        <v>1.9743999999999999</v>
      </c>
      <c r="V774" t="s">
        <v>53</v>
      </c>
      <c r="W774">
        <v>0.28599999999999998</v>
      </c>
      <c r="X774">
        <v>93.100700000000003</v>
      </c>
      <c r="Y774">
        <v>7.6275000000000004</v>
      </c>
      <c r="Z774">
        <v>33.150210000000001</v>
      </c>
      <c r="AA774">
        <v>-123.221</v>
      </c>
      <c r="AB774">
        <v>230.02</v>
      </c>
      <c r="AC774">
        <v>34.071199999999997</v>
      </c>
      <c r="AD774">
        <v>34.071800000000003</v>
      </c>
      <c r="AE774">
        <v>1.7552000000000001</v>
      </c>
      <c r="AF774">
        <v>26.5001</v>
      </c>
      <c r="AG774">
        <v>76.361000000000004</v>
      </c>
      <c r="AH774">
        <v>1.7905</v>
      </c>
      <c r="AI774">
        <v>27.0307</v>
      </c>
      <c r="AJ774">
        <v>77.898300000000006</v>
      </c>
      <c r="AK774">
        <v>26.531500000000001</v>
      </c>
      <c r="AL774">
        <v>26.532699999999998</v>
      </c>
      <c r="AM774">
        <v>8.0864999999999991</v>
      </c>
      <c r="AN774">
        <v>8.0816999999999997</v>
      </c>
      <c r="AO774">
        <v>0.95</v>
      </c>
      <c r="AP774">
        <v>153.47</v>
      </c>
      <c r="AQ774">
        <v>230</v>
      </c>
      <c r="AR774">
        <v>8.0869999999999997</v>
      </c>
      <c r="AS774">
        <v>34.073700000000002</v>
      </c>
      <c r="AT774">
        <v>1.821</v>
      </c>
      <c r="AW774">
        <v>30.93</v>
      </c>
      <c r="AX774">
        <v>0</v>
      </c>
      <c r="AY774">
        <v>0</v>
      </c>
      <c r="AZ774">
        <v>2.3199999999999998</v>
      </c>
      <c r="BA774">
        <v>41.67</v>
      </c>
      <c r="BB774">
        <v>79.5</v>
      </c>
      <c r="BC774">
        <f t="shared" si="24"/>
        <v>1.8415080000000001</v>
      </c>
      <c r="BD774">
        <f t="shared" si="25"/>
        <v>-2.0508000000000193E-2</v>
      </c>
    </row>
    <row r="775" spans="1:56" x14ac:dyDescent="0.25">
      <c r="A775">
        <v>52</v>
      </c>
      <c r="B775">
        <v>38488</v>
      </c>
      <c r="C775">
        <v>38584</v>
      </c>
      <c r="D775">
        <v>19</v>
      </c>
      <c r="E775" t="s">
        <v>52</v>
      </c>
      <c r="F775">
        <v>2017</v>
      </c>
      <c r="G775" s="1">
        <v>0.21539351851851851</v>
      </c>
      <c r="H775">
        <v>201.21190000000001</v>
      </c>
      <c r="I775">
        <v>199.691</v>
      </c>
      <c r="J775">
        <v>8.5624000000000002</v>
      </c>
      <c r="K775">
        <v>8.5462000000000007</v>
      </c>
      <c r="L775">
        <v>4.4955999999999996</v>
      </c>
      <c r="M775">
        <v>3.3599999999999998E-2</v>
      </c>
      <c r="N775">
        <v>4.4236000000000004</v>
      </c>
      <c r="O775">
        <v>1.2999999999999999E-3</v>
      </c>
      <c r="P775">
        <v>1.0718000000000001</v>
      </c>
      <c r="Q775">
        <v>1.1204000000000001</v>
      </c>
      <c r="R775">
        <v>1.1988000000000001</v>
      </c>
      <c r="S775">
        <v>2.6968000000000001</v>
      </c>
      <c r="T775" s="2">
        <v>9.9999999999999998E-13</v>
      </c>
      <c r="U775" s="2">
        <v>1.9743999999999999</v>
      </c>
      <c r="V775" t="s">
        <v>53</v>
      </c>
      <c r="W775">
        <v>0.28910000000000002</v>
      </c>
      <c r="X775">
        <v>93.028199999999998</v>
      </c>
      <c r="Y775">
        <v>7.6501999999999999</v>
      </c>
      <c r="Z775">
        <v>33.150210000000001</v>
      </c>
      <c r="AA775">
        <v>-123.221</v>
      </c>
      <c r="AB775">
        <v>199.69300000000001</v>
      </c>
      <c r="AC775">
        <v>34.039400000000001</v>
      </c>
      <c r="AD775">
        <v>34.043700000000001</v>
      </c>
      <c r="AE775">
        <v>1.9302999999999999</v>
      </c>
      <c r="AF775">
        <v>29.433700000000002</v>
      </c>
      <c r="AG775">
        <v>83.984999999999999</v>
      </c>
      <c r="AH775">
        <v>1.9584999999999999</v>
      </c>
      <c r="AI775">
        <v>29.854500000000002</v>
      </c>
      <c r="AJ775">
        <v>85.213899999999995</v>
      </c>
      <c r="AK775">
        <v>26.4376</v>
      </c>
      <c r="AL775">
        <v>26.4434</v>
      </c>
      <c r="AM775">
        <v>8.5414999999999992</v>
      </c>
      <c r="AN775">
        <v>8.5252999999999997</v>
      </c>
      <c r="AO775">
        <v>0.97</v>
      </c>
      <c r="AP775">
        <v>162.01</v>
      </c>
      <c r="AQ775">
        <v>200</v>
      </c>
      <c r="AR775">
        <v>8.5359999999999996</v>
      </c>
      <c r="AS775">
        <v>34.040700000000001</v>
      </c>
      <c r="AT775">
        <v>1.972</v>
      </c>
      <c r="AU775">
        <v>7.0000000000000001E-3</v>
      </c>
      <c r="AV775">
        <v>2.7E-2</v>
      </c>
      <c r="AW775">
        <v>29.52</v>
      </c>
      <c r="AX775">
        <v>0</v>
      </c>
      <c r="AY775">
        <v>0.09</v>
      </c>
      <c r="AZ775">
        <v>2.2200000000000002</v>
      </c>
      <c r="BA775">
        <v>36.950000000000003</v>
      </c>
      <c r="BB775">
        <v>86.06</v>
      </c>
      <c r="BC775">
        <f t="shared" si="24"/>
        <v>2.023612</v>
      </c>
      <c r="BD775">
        <f t="shared" si="25"/>
        <v>-5.1611999999999991E-2</v>
      </c>
    </row>
    <row r="776" spans="1:56" x14ac:dyDescent="0.25">
      <c r="A776">
        <v>52</v>
      </c>
      <c r="B776">
        <v>41004</v>
      </c>
      <c r="C776">
        <v>41100</v>
      </c>
      <c r="D776">
        <v>19</v>
      </c>
      <c r="E776" t="s">
        <v>52</v>
      </c>
      <c r="F776">
        <v>2017</v>
      </c>
      <c r="G776" s="1">
        <v>0.21659722222222222</v>
      </c>
      <c r="H776">
        <v>171.10550000000001</v>
      </c>
      <c r="I776">
        <v>169.82400000000001</v>
      </c>
      <c r="J776">
        <v>8.8930000000000007</v>
      </c>
      <c r="K776">
        <v>8.8844999999999992</v>
      </c>
      <c r="L776">
        <v>4.4945000000000004</v>
      </c>
      <c r="M776">
        <v>3.32E-2</v>
      </c>
      <c r="N776">
        <v>4.6351000000000004</v>
      </c>
      <c r="O776">
        <v>1.1999999999999999E-3</v>
      </c>
      <c r="P776">
        <v>1.1807000000000001</v>
      </c>
      <c r="Q776">
        <v>1.2427999999999999</v>
      </c>
      <c r="R776">
        <v>1.1343000000000001</v>
      </c>
      <c r="S776">
        <v>2.7067999999999999</v>
      </c>
      <c r="T776" s="2">
        <v>9.9999999999999998E-13</v>
      </c>
      <c r="U776" s="2">
        <v>1.9743999999999999</v>
      </c>
      <c r="V776" t="s">
        <v>53</v>
      </c>
      <c r="W776">
        <v>0.29010000000000002</v>
      </c>
      <c r="X776">
        <v>93.005300000000005</v>
      </c>
      <c r="Y776">
        <v>7.6885000000000003</v>
      </c>
      <c r="Z776">
        <v>33.150210000000001</v>
      </c>
      <c r="AA776">
        <v>-123.221</v>
      </c>
      <c r="AB776">
        <v>169.82599999999999</v>
      </c>
      <c r="AC776">
        <v>33.970300000000002</v>
      </c>
      <c r="AD776">
        <v>33.973199999999999</v>
      </c>
      <c r="AE776">
        <v>2.2704</v>
      </c>
      <c r="AF776">
        <v>34.8598</v>
      </c>
      <c r="AG776">
        <v>98.793999999999997</v>
      </c>
      <c r="AH776">
        <v>2.3092999999999999</v>
      </c>
      <c r="AI776">
        <v>35.450899999999997</v>
      </c>
      <c r="AJ776">
        <v>100.4863</v>
      </c>
      <c r="AK776">
        <v>26.331600000000002</v>
      </c>
      <c r="AL776">
        <v>26.3352</v>
      </c>
      <c r="AM776">
        <v>8.8748000000000005</v>
      </c>
      <c r="AN776">
        <v>8.8663000000000007</v>
      </c>
      <c r="AO776">
        <v>0.98</v>
      </c>
      <c r="AP776">
        <v>171.59</v>
      </c>
      <c r="AQ776">
        <v>170</v>
      </c>
      <c r="AR776">
        <v>8.8650000000000002</v>
      </c>
      <c r="AS776">
        <v>33.974200000000003</v>
      </c>
      <c r="AT776">
        <v>2.347</v>
      </c>
      <c r="AU776">
        <v>6.0000000000000001E-3</v>
      </c>
      <c r="AV776">
        <v>0.03</v>
      </c>
      <c r="AW776">
        <v>27.57</v>
      </c>
      <c r="AX776">
        <v>0</v>
      </c>
      <c r="AY776">
        <v>0</v>
      </c>
      <c r="AZ776">
        <v>2.0699999999999998</v>
      </c>
      <c r="BA776">
        <v>32.56</v>
      </c>
      <c r="BB776">
        <v>102.44</v>
      </c>
      <c r="BC776">
        <f t="shared" si="24"/>
        <v>2.377316</v>
      </c>
      <c r="BD776">
        <f t="shared" si="25"/>
        <v>-3.031600000000001E-2</v>
      </c>
    </row>
    <row r="777" spans="1:56" x14ac:dyDescent="0.25">
      <c r="A777">
        <v>52</v>
      </c>
      <c r="B777">
        <v>43297</v>
      </c>
      <c r="C777">
        <v>43393</v>
      </c>
      <c r="D777">
        <v>19</v>
      </c>
      <c r="E777" t="s">
        <v>52</v>
      </c>
      <c r="F777">
        <v>2017</v>
      </c>
      <c r="G777" s="1">
        <v>0.21770833333333331</v>
      </c>
      <c r="H777">
        <v>141.15600000000001</v>
      </c>
      <c r="I777">
        <v>140.11199999999999</v>
      </c>
      <c r="J777">
        <v>9.2548999999999992</v>
      </c>
      <c r="K777">
        <v>9.2569999999999997</v>
      </c>
      <c r="L777">
        <v>4.4932999999999996</v>
      </c>
      <c r="M777">
        <v>3.2399999999999998E-2</v>
      </c>
      <c r="N777">
        <v>4.1289999999999996</v>
      </c>
      <c r="O777">
        <v>1.1999999999999999E-3</v>
      </c>
      <c r="P777">
        <v>1.2737000000000001</v>
      </c>
      <c r="Q777">
        <v>1.3453999999999999</v>
      </c>
      <c r="R777">
        <v>1.0615000000000001</v>
      </c>
      <c r="S777">
        <v>2.7151000000000001</v>
      </c>
      <c r="T777" s="2">
        <v>9.9999999999999998E-13</v>
      </c>
      <c r="U777" s="2">
        <v>1.9743999999999999</v>
      </c>
      <c r="V777" t="s">
        <v>53</v>
      </c>
      <c r="W777">
        <v>0.29120000000000001</v>
      </c>
      <c r="X777">
        <v>92.979699999999994</v>
      </c>
      <c r="Y777">
        <v>7.7203999999999997</v>
      </c>
      <c r="Z777">
        <v>33.150210000000001</v>
      </c>
      <c r="AA777">
        <v>-123.221</v>
      </c>
      <c r="AB777">
        <v>140.11099999999999</v>
      </c>
      <c r="AC777">
        <v>33.875</v>
      </c>
      <c r="AD777">
        <v>33.874499999999998</v>
      </c>
      <c r="AE777">
        <v>2.5596999999999999</v>
      </c>
      <c r="AF777">
        <v>39.5929</v>
      </c>
      <c r="AG777">
        <v>111.39700000000001</v>
      </c>
      <c r="AH777">
        <v>2.6084999999999998</v>
      </c>
      <c r="AI777">
        <v>40.349899999999998</v>
      </c>
      <c r="AJ777">
        <v>113.5222</v>
      </c>
      <c r="AK777">
        <v>26.198899999999998</v>
      </c>
      <c r="AL777">
        <v>26.1982</v>
      </c>
      <c r="AM777">
        <v>9.2395999999999994</v>
      </c>
      <c r="AN777">
        <v>9.2416999999999998</v>
      </c>
      <c r="AO777">
        <v>0.99</v>
      </c>
      <c r="AP777">
        <v>183.68</v>
      </c>
      <c r="AQ777">
        <v>140</v>
      </c>
      <c r="AR777">
        <v>9.1359999999999992</v>
      </c>
      <c r="AS777">
        <v>33.864800000000002</v>
      </c>
      <c r="AT777">
        <v>2.673</v>
      </c>
      <c r="AU777">
        <v>7.0000000000000001E-3</v>
      </c>
      <c r="AV777">
        <v>0.03</v>
      </c>
      <c r="AW777">
        <v>25.51</v>
      </c>
      <c r="AX777">
        <v>0</v>
      </c>
      <c r="AY777">
        <v>0</v>
      </c>
      <c r="AZ777">
        <v>1.92</v>
      </c>
      <c r="BA777">
        <v>27.58</v>
      </c>
      <c r="BB777">
        <v>116.71</v>
      </c>
      <c r="BC777">
        <f t="shared" si="24"/>
        <v>2.6781879999999996</v>
      </c>
      <c r="BD777">
        <f t="shared" si="25"/>
        <v>-5.1879999999995263E-3</v>
      </c>
    </row>
    <row r="778" spans="1:56" x14ac:dyDescent="0.25">
      <c r="A778">
        <v>52</v>
      </c>
      <c r="B778">
        <v>45829</v>
      </c>
      <c r="C778">
        <v>45925</v>
      </c>
      <c r="D778">
        <v>19</v>
      </c>
      <c r="E778" t="s">
        <v>52</v>
      </c>
      <c r="F778">
        <v>2017</v>
      </c>
      <c r="G778" s="1">
        <v>0.21892361111111111</v>
      </c>
      <c r="H778">
        <v>120.6532</v>
      </c>
      <c r="I778">
        <v>119.762</v>
      </c>
      <c r="J778">
        <v>9.5033999999999992</v>
      </c>
      <c r="K778">
        <v>9.4977999999999998</v>
      </c>
      <c r="L778">
        <v>4.4954999999999998</v>
      </c>
      <c r="M778">
        <v>3.1699999999999999E-2</v>
      </c>
      <c r="N778">
        <v>4.1471999999999998</v>
      </c>
      <c r="O778">
        <v>1.1999999999999999E-3</v>
      </c>
      <c r="P778">
        <v>1.4648000000000001</v>
      </c>
      <c r="Q778">
        <v>1.5525</v>
      </c>
      <c r="R778">
        <v>0.97189999999999999</v>
      </c>
      <c r="S778">
        <v>2.7326999999999999</v>
      </c>
      <c r="T778" s="2">
        <v>9.9999999999999998E-13</v>
      </c>
      <c r="U778" s="2">
        <v>1.9743999999999999</v>
      </c>
      <c r="V778" t="s">
        <v>53</v>
      </c>
      <c r="W778">
        <v>0.28920000000000001</v>
      </c>
      <c r="X778">
        <v>93.026700000000005</v>
      </c>
      <c r="Y778">
        <v>7.7876000000000003</v>
      </c>
      <c r="Z778">
        <v>33.150210000000001</v>
      </c>
      <c r="AA778">
        <v>-123.221</v>
      </c>
      <c r="AB778">
        <v>119.76600000000001</v>
      </c>
      <c r="AC778">
        <v>33.7821</v>
      </c>
      <c r="AD778">
        <v>33.784999999999997</v>
      </c>
      <c r="AE778">
        <v>3.1703000000000001</v>
      </c>
      <c r="AF778">
        <v>49.277299999999997</v>
      </c>
      <c r="AG778">
        <v>137.988</v>
      </c>
      <c r="AH778">
        <v>3.2290999999999999</v>
      </c>
      <c r="AI778">
        <v>50.185699999999997</v>
      </c>
      <c r="AJ778">
        <v>140.54570000000001</v>
      </c>
      <c r="AK778">
        <v>26.085699999999999</v>
      </c>
      <c r="AL778">
        <v>26.088799999999999</v>
      </c>
      <c r="AM778">
        <v>9.4901</v>
      </c>
      <c r="AN778">
        <v>9.4845000000000006</v>
      </c>
      <c r="AO778">
        <v>1.01</v>
      </c>
      <c r="AP778">
        <v>194.06</v>
      </c>
      <c r="AQ778">
        <v>120</v>
      </c>
      <c r="AR778">
        <v>9.4090000000000007</v>
      </c>
      <c r="AS778">
        <v>33.777900000000002</v>
      </c>
      <c r="AT778">
        <v>3.3330000000000002</v>
      </c>
      <c r="AU778">
        <v>1.0999999999999999E-2</v>
      </c>
      <c r="AV778">
        <v>3.3000000000000002E-2</v>
      </c>
      <c r="AW778">
        <v>22.53</v>
      </c>
      <c r="AX778">
        <v>0</v>
      </c>
      <c r="AY778">
        <v>0</v>
      </c>
      <c r="AZ778">
        <v>1.68</v>
      </c>
      <c r="BA778">
        <v>23.2</v>
      </c>
      <c r="BB778">
        <v>145.5</v>
      </c>
      <c r="BC778">
        <f t="shared" si="24"/>
        <v>3.313212</v>
      </c>
      <c r="BD778">
        <f t="shared" si="25"/>
        <v>1.9788000000000139E-2</v>
      </c>
    </row>
    <row r="779" spans="1:56" x14ac:dyDescent="0.25">
      <c r="A779">
        <v>52</v>
      </c>
      <c r="B779">
        <v>48034</v>
      </c>
      <c r="C779">
        <v>48130</v>
      </c>
      <c r="D779">
        <v>19</v>
      </c>
      <c r="E779" t="s">
        <v>52</v>
      </c>
      <c r="F779">
        <v>2017</v>
      </c>
      <c r="G779" s="1">
        <v>0.21998842592592593</v>
      </c>
      <c r="H779">
        <v>101.0304</v>
      </c>
      <c r="I779">
        <v>100.29600000000001</v>
      </c>
      <c r="J779">
        <v>9.8179999999999996</v>
      </c>
      <c r="K779">
        <v>9.8170000000000002</v>
      </c>
      <c r="L779">
        <v>4.4973999999999998</v>
      </c>
      <c r="M779">
        <v>3.1699999999999999E-2</v>
      </c>
      <c r="N779">
        <v>4.4143999999999997</v>
      </c>
      <c r="O779">
        <v>1.1999999999999999E-3</v>
      </c>
      <c r="P779">
        <v>1.6217999999999999</v>
      </c>
      <c r="Q779">
        <v>1.7230000000000001</v>
      </c>
      <c r="R779">
        <v>0.87770000000000004</v>
      </c>
      <c r="S779">
        <v>2.7450999999999999</v>
      </c>
      <c r="T779" s="2">
        <v>9.9999999999999998E-13</v>
      </c>
      <c r="U779" s="2">
        <v>1.9743999999999999</v>
      </c>
      <c r="V779" t="s">
        <v>53</v>
      </c>
      <c r="W779">
        <v>0.28749999999999998</v>
      </c>
      <c r="X779">
        <v>93.066299999999998</v>
      </c>
      <c r="Y779">
        <v>7.835</v>
      </c>
      <c r="Z779">
        <v>33.150199999999998</v>
      </c>
      <c r="AA779">
        <v>-123.221</v>
      </c>
      <c r="AB779">
        <v>100.292</v>
      </c>
      <c r="AC779">
        <v>33.691400000000002</v>
      </c>
      <c r="AD779">
        <v>33.691600000000001</v>
      </c>
      <c r="AE779">
        <v>3.6598000000000002</v>
      </c>
      <c r="AF779">
        <v>57.244900000000001</v>
      </c>
      <c r="AG779">
        <v>159.31100000000001</v>
      </c>
      <c r="AH779">
        <v>3.7212000000000001</v>
      </c>
      <c r="AI779">
        <v>58.204300000000003</v>
      </c>
      <c r="AJ779">
        <v>161.9845</v>
      </c>
      <c r="AK779">
        <v>25.962599999999998</v>
      </c>
      <c r="AL779">
        <v>25.962900000000001</v>
      </c>
      <c r="AM779">
        <v>9.8066999999999993</v>
      </c>
      <c r="AN779">
        <v>9.8056999999999999</v>
      </c>
      <c r="AO779">
        <v>1.02</v>
      </c>
      <c r="AP779">
        <v>205.39</v>
      </c>
      <c r="AQ779">
        <v>100</v>
      </c>
      <c r="AR779">
        <v>9.7789999999999999</v>
      </c>
      <c r="AS779">
        <v>33.6905</v>
      </c>
      <c r="AT779">
        <v>3.802</v>
      </c>
      <c r="AU779">
        <v>1.2999999999999999E-2</v>
      </c>
      <c r="AV779">
        <v>2.1000000000000001E-2</v>
      </c>
      <c r="AW779">
        <v>19.989999999999998</v>
      </c>
      <c r="AX779">
        <v>0</v>
      </c>
      <c r="AY779">
        <v>0</v>
      </c>
      <c r="AZ779">
        <v>1.48</v>
      </c>
      <c r="BA779">
        <v>19.600000000000001</v>
      </c>
      <c r="BB779">
        <v>165.99</v>
      </c>
      <c r="BC779">
        <f t="shared" si="24"/>
        <v>3.822292</v>
      </c>
      <c r="BD779">
        <f t="shared" si="25"/>
        <v>-2.0291999999999977E-2</v>
      </c>
    </row>
    <row r="780" spans="1:56" x14ac:dyDescent="0.25">
      <c r="A780">
        <v>52</v>
      </c>
      <c r="B780">
        <v>50584</v>
      </c>
      <c r="C780">
        <v>50680</v>
      </c>
      <c r="D780">
        <v>19</v>
      </c>
      <c r="E780" t="s">
        <v>52</v>
      </c>
      <c r="F780">
        <v>2017</v>
      </c>
      <c r="G780" s="1">
        <v>0.22122685185185187</v>
      </c>
      <c r="H780">
        <v>85.952799999999996</v>
      </c>
      <c r="I780">
        <v>85.328999999999994</v>
      </c>
      <c r="J780">
        <v>10.2925</v>
      </c>
      <c r="K780">
        <v>10.345000000000001</v>
      </c>
      <c r="L780">
        <v>4.4984000000000002</v>
      </c>
      <c r="M780">
        <v>3.4500000000000003E-2</v>
      </c>
      <c r="N780">
        <v>4.9340999999999999</v>
      </c>
      <c r="O780">
        <v>1.1999999999999999E-3</v>
      </c>
      <c r="P780">
        <v>1.8170999999999999</v>
      </c>
      <c r="Q780">
        <v>1.9486000000000001</v>
      </c>
      <c r="R780">
        <v>0.66190000000000004</v>
      </c>
      <c r="S780">
        <v>2.7671999999999999</v>
      </c>
      <c r="T780" s="2">
        <v>9.9999999999999998E-13</v>
      </c>
      <c r="U780" s="2">
        <v>1.9743999999999999</v>
      </c>
      <c r="V780">
        <v>8.9999999999999993E-3</v>
      </c>
      <c r="W780">
        <v>0.28660000000000002</v>
      </c>
      <c r="X780">
        <v>93.085999999999999</v>
      </c>
      <c r="Y780">
        <v>7.9187000000000003</v>
      </c>
      <c r="Z780">
        <v>33.150170000000003</v>
      </c>
      <c r="AA780">
        <v>-123.221</v>
      </c>
      <c r="AB780">
        <v>85.328000000000003</v>
      </c>
      <c r="AC780">
        <v>33.629800000000003</v>
      </c>
      <c r="AD780">
        <v>33.619799999999998</v>
      </c>
      <c r="AE780">
        <v>4.2586000000000004</v>
      </c>
      <c r="AF780">
        <v>67.274799999999999</v>
      </c>
      <c r="AG780">
        <v>185.4</v>
      </c>
      <c r="AH780">
        <v>4.3548999999999998</v>
      </c>
      <c r="AI780">
        <v>68.869399999999999</v>
      </c>
      <c r="AJ780">
        <v>189.595</v>
      </c>
      <c r="AK780">
        <v>25.834099999999999</v>
      </c>
      <c r="AL780">
        <v>25.817299999999999</v>
      </c>
      <c r="AM780">
        <v>10.2826</v>
      </c>
      <c r="AN780">
        <v>10.335000000000001</v>
      </c>
      <c r="AO780">
        <v>1.03</v>
      </c>
      <c r="AP780">
        <v>217.35</v>
      </c>
      <c r="AQ780">
        <v>85</v>
      </c>
      <c r="AR780">
        <v>10.324999999999999</v>
      </c>
      <c r="AS780">
        <v>33.615499999999997</v>
      </c>
      <c r="AT780">
        <v>4.4779999999999998</v>
      </c>
      <c r="AU780">
        <v>2.7E-2</v>
      </c>
      <c r="AV780">
        <v>0.03</v>
      </c>
      <c r="AW780">
        <v>14.76</v>
      </c>
      <c r="AX780">
        <v>2.5000000000000001E-2</v>
      </c>
      <c r="AY780">
        <v>0</v>
      </c>
      <c r="AZ780">
        <v>1.1299999999999999</v>
      </c>
      <c r="BA780">
        <v>13.7</v>
      </c>
      <c r="BB780">
        <v>195.51</v>
      </c>
      <c r="BC780">
        <f t="shared" si="24"/>
        <v>4.4450440000000002</v>
      </c>
      <c r="BD780">
        <f t="shared" si="25"/>
        <v>3.2955999999999541E-2</v>
      </c>
    </row>
    <row r="781" spans="1:56" x14ac:dyDescent="0.25">
      <c r="A781">
        <v>52</v>
      </c>
      <c r="B781">
        <v>55658</v>
      </c>
      <c r="C781">
        <v>55754</v>
      </c>
      <c r="D781">
        <v>19</v>
      </c>
      <c r="E781" t="s">
        <v>52</v>
      </c>
      <c r="F781">
        <v>2017</v>
      </c>
      <c r="G781" s="1">
        <v>0.22366898148148148</v>
      </c>
      <c r="H781">
        <v>70.932500000000005</v>
      </c>
      <c r="I781">
        <v>70.42</v>
      </c>
      <c r="J781">
        <v>10.650600000000001</v>
      </c>
      <c r="K781">
        <v>10.6561</v>
      </c>
      <c r="L781">
        <v>4.4941000000000004</v>
      </c>
      <c r="M781">
        <v>3.8300000000000001E-2</v>
      </c>
      <c r="N781">
        <v>4.9340999999999999</v>
      </c>
      <c r="O781">
        <v>1.1999999999999999E-3</v>
      </c>
      <c r="P781">
        <v>1.8421000000000001</v>
      </c>
      <c r="Q781">
        <v>1.9692000000000001</v>
      </c>
      <c r="R781">
        <v>0.64990000000000003</v>
      </c>
      <c r="S781">
        <v>2.7717999999999998</v>
      </c>
      <c r="T781" s="2">
        <v>9.9999999999999998E-13</v>
      </c>
      <c r="U781" s="2">
        <v>1.9743999999999999</v>
      </c>
      <c r="V781">
        <v>4.3299999999999998E-2</v>
      </c>
      <c r="W781">
        <v>0.29049999999999998</v>
      </c>
      <c r="X781">
        <v>92.996300000000005</v>
      </c>
      <c r="Y781">
        <v>7.9355000000000002</v>
      </c>
      <c r="Z781">
        <v>33.150210000000001</v>
      </c>
      <c r="AA781">
        <v>-123.221</v>
      </c>
      <c r="AB781">
        <v>70.418999999999997</v>
      </c>
      <c r="AC781">
        <v>33.503999999999998</v>
      </c>
      <c r="AD781">
        <v>33.503399999999999</v>
      </c>
      <c r="AE781">
        <v>4.2967000000000004</v>
      </c>
      <c r="AF781">
        <v>68.347999999999999</v>
      </c>
      <c r="AG781">
        <v>187.08799999999999</v>
      </c>
      <c r="AH781">
        <v>4.3868</v>
      </c>
      <c r="AI781">
        <v>69.7898</v>
      </c>
      <c r="AJ781">
        <v>191.01310000000001</v>
      </c>
      <c r="AK781">
        <v>25.6738</v>
      </c>
      <c r="AL781">
        <v>25.6724</v>
      </c>
      <c r="AM781">
        <v>10.642200000000001</v>
      </c>
      <c r="AN781">
        <v>10.6477</v>
      </c>
      <c r="AO781">
        <v>1.08</v>
      </c>
      <c r="AP781">
        <v>232.29</v>
      </c>
      <c r="AQ781">
        <v>70</v>
      </c>
      <c r="AR781">
        <v>10.688000000000001</v>
      </c>
      <c r="AS781">
        <v>33.500599999999999</v>
      </c>
      <c r="AT781">
        <v>4.4669999999999996</v>
      </c>
      <c r="AU781">
        <v>4.3999999999999997E-2</v>
      </c>
      <c r="AV781">
        <v>5.6000000000000001E-2</v>
      </c>
      <c r="AW781">
        <v>14.29</v>
      </c>
      <c r="AX781">
        <v>2.5999999999999999E-2</v>
      </c>
      <c r="AY781">
        <v>0</v>
      </c>
      <c r="AZ781">
        <v>1.1299999999999999</v>
      </c>
      <c r="BA781">
        <v>12.53</v>
      </c>
      <c r="BB781">
        <v>195.08</v>
      </c>
      <c r="BC781">
        <f t="shared" si="24"/>
        <v>4.4846680000000001</v>
      </c>
      <c r="BD781">
        <f t="shared" si="25"/>
        <v>-1.7668000000000461E-2</v>
      </c>
    </row>
    <row r="782" spans="1:56" x14ac:dyDescent="0.25">
      <c r="A782">
        <v>52</v>
      </c>
      <c r="B782">
        <v>58238</v>
      </c>
      <c r="C782">
        <v>58334</v>
      </c>
      <c r="D782">
        <v>19</v>
      </c>
      <c r="E782" t="s">
        <v>52</v>
      </c>
      <c r="F782">
        <v>2017</v>
      </c>
      <c r="G782" s="1">
        <v>0.22490740740740742</v>
      </c>
      <c r="H782">
        <v>61.0122</v>
      </c>
      <c r="I782">
        <v>60.576000000000001</v>
      </c>
      <c r="J782">
        <v>10.9597</v>
      </c>
      <c r="K782">
        <v>10.955399999999999</v>
      </c>
      <c r="L782">
        <v>4.49</v>
      </c>
      <c r="M782">
        <v>4.3200000000000002E-2</v>
      </c>
      <c r="N782">
        <v>4.9340999999999999</v>
      </c>
      <c r="O782">
        <v>1.1999999999999999E-3</v>
      </c>
      <c r="P782">
        <v>1.9599</v>
      </c>
      <c r="Q782">
        <v>2.0916000000000001</v>
      </c>
      <c r="R782">
        <v>0.55489999999999995</v>
      </c>
      <c r="S782">
        <v>2.7808999999999999</v>
      </c>
      <c r="T782" s="2">
        <v>9.9999999999999998E-13</v>
      </c>
      <c r="U782" s="2">
        <v>1.9743999999999999</v>
      </c>
      <c r="V782">
        <v>0.1069</v>
      </c>
      <c r="W782">
        <v>0.29420000000000002</v>
      </c>
      <c r="X782">
        <v>92.910899999999998</v>
      </c>
      <c r="Y782">
        <v>7.9698000000000002</v>
      </c>
      <c r="Z782">
        <v>33.150170000000003</v>
      </c>
      <c r="AA782">
        <v>-123.221</v>
      </c>
      <c r="AB782">
        <v>60.572000000000003</v>
      </c>
      <c r="AC782">
        <v>33.417000000000002</v>
      </c>
      <c r="AD782">
        <v>33.4191</v>
      </c>
      <c r="AE782">
        <v>4.641</v>
      </c>
      <c r="AF782">
        <v>74.274799999999999</v>
      </c>
      <c r="AG782">
        <v>202.10400000000001</v>
      </c>
      <c r="AH782">
        <v>4.7253999999999996</v>
      </c>
      <c r="AI782">
        <v>75.619799999999998</v>
      </c>
      <c r="AJ782">
        <v>205.77959999999999</v>
      </c>
      <c r="AK782">
        <v>25.551400000000001</v>
      </c>
      <c r="AL782">
        <v>25.553799999999999</v>
      </c>
      <c r="AM782">
        <v>10.952400000000001</v>
      </c>
      <c r="AN782">
        <v>10.9481</v>
      </c>
      <c r="AO782">
        <v>1.1000000000000001</v>
      </c>
      <c r="AP782">
        <v>243.73</v>
      </c>
      <c r="AQ782">
        <v>60</v>
      </c>
      <c r="AR782">
        <v>11.055999999999999</v>
      </c>
      <c r="AS782">
        <v>33.3675</v>
      </c>
      <c r="AT782">
        <v>5.048</v>
      </c>
      <c r="AU782">
        <v>6.9000000000000006E-2</v>
      </c>
      <c r="AV782">
        <v>9.1999999999999998E-2</v>
      </c>
      <c r="AW782">
        <v>9.1999999999999993</v>
      </c>
      <c r="AX782">
        <v>3.5000000000000003E-2</v>
      </c>
      <c r="AY782">
        <v>0</v>
      </c>
      <c r="AZ782">
        <v>0.81</v>
      </c>
      <c r="BA782">
        <v>7.78</v>
      </c>
      <c r="BB782">
        <v>220.45</v>
      </c>
      <c r="BC782">
        <f t="shared" si="24"/>
        <v>4.84274</v>
      </c>
      <c r="BD782">
        <f t="shared" si="25"/>
        <v>0.20526</v>
      </c>
    </row>
    <row r="783" spans="1:56" x14ac:dyDescent="0.25">
      <c r="A783">
        <v>52</v>
      </c>
      <c r="B783">
        <v>60451</v>
      </c>
      <c r="C783">
        <v>60547</v>
      </c>
      <c r="D783">
        <v>19</v>
      </c>
      <c r="E783" t="s">
        <v>52</v>
      </c>
      <c r="F783">
        <v>2017</v>
      </c>
      <c r="G783" s="1">
        <v>0.22598379629629628</v>
      </c>
      <c r="H783">
        <v>50.417000000000002</v>
      </c>
      <c r="I783">
        <v>50.054000000000002</v>
      </c>
      <c r="J783">
        <v>11.9161</v>
      </c>
      <c r="K783">
        <v>11.9122</v>
      </c>
      <c r="L783">
        <v>4.4762000000000004</v>
      </c>
      <c r="M783">
        <v>4.53E-2</v>
      </c>
      <c r="N783">
        <v>4.9340999999999999</v>
      </c>
      <c r="O783">
        <v>1.1999999999999999E-3</v>
      </c>
      <c r="P783">
        <v>2.0478999999999998</v>
      </c>
      <c r="Q783">
        <v>2.1941000000000002</v>
      </c>
      <c r="R783">
        <v>0.45810000000000001</v>
      </c>
      <c r="S783">
        <v>2.7902999999999998</v>
      </c>
      <c r="T783" s="2">
        <v>9.9999999999999998E-13</v>
      </c>
      <c r="U783" s="2">
        <v>1.9743999999999999</v>
      </c>
      <c r="V783">
        <v>0.13389999999999999</v>
      </c>
      <c r="W783">
        <v>0.30659999999999998</v>
      </c>
      <c r="X783">
        <v>92.622399999999999</v>
      </c>
      <c r="Y783">
        <v>8.0027000000000008</v>
      </c>
      <c r="Z783">
        <v>33.150170000000003</v>
      </c>
      <c r="AA783">
        <v>-123.221</v>
      </c>
      <c r="AB783">
        <v>50.055</v>
      </c>
      <c r="AC783">
        <v>33.309100000000001</v>
      </c>
      <c r="AD783">
        <v>33.303600000000003</v>
      </c>
      <c r="AE783">
        <v>4.8226000000000004</v>
      </c>
      <c r="AF783">
        <v>78.708399999999997</v>
      </c>
      <c r="AG783">
        <v>210.06299999999999</v>
      </c>
      <c r="AH783">
        <v>4.944</v>
      </c>
      <c r="AI783">
        <v>80.680599999999998</v>
      </c>
      <c r="AJ783">
        <v>215.35169999999999</v>
      </c>
      <c r="AK783">
        <v>25.292899999999999</v>
      </c>
      <c r="AL783">
        <v>25.289400000000001</v>
      </c>
      <c r="AM783">
        <v>11.909700000000001</v>
      </c>
      <c r="AN783">
        <v>11.905799999999999</v>
      </c>
      <c r="AO783">
        <v>1.1100000000000001</v>
      </c>
      <c r="AP783">
        <v>268.14999999999998</v>
      </c>
      <c r="AQ783">
        <v>50</v>
      </c>
      <c r="AR783">
        <v>11.945</v>
      </c>
      <c r="AS783">
        <v>33.3003</v>
      </c>
      <c r="AT783">
        <v>5.0309999999999997</v>
      </c>
      <c r="AU783">
        <v>9.5000000000000001E-2</v>
      </c>
      <c r="AV783">
        <v>8.5999999999999993E-2</v>
      </c>
      <c r="AW783">
        <v>7.29</v>
      </c>
      <c r="AX783">
        <v>4.5999999999999999E-2</v>
      </c>
      <c r="AY783">
        <v>0.05</v>
      </c>
      <c r="AZ783">
        <v>0.76</v>
      </c>
      <c r="BA783">
        <v>6.74</v>
      </c>
      <c r="BB783">
        <v>219.74</v>
      </c>
      <c r="BC783">
        <f t="shared" si="24"/>
        <v>5.0316040000000006</v>
      </c>
      <c r="BD783">
        <f t="shared" si="25"/>
        <v>-6.0400000000093712E-4</v>
      </c>
    </row>
    <row r="784" spans="1:56" x14ac:dyDescent="0.25">
      <c r="A784">
        <v>52</v>
      </c>
      <c r="B784">
        <v>63109</v>
      </c>
      <c r="C784">
        <v>63205</v>
      </c>
      <c r="D784">
        <v>19</v>
      </c>
      <c r="E784" t="s">
        <v>52</v>
      </c>
      <c r="F784">
        <v>2017</v>
      </c>
      <c r="G784" s="1">
        <v>0.22725694444444444</v>
      </c>
      <c r="H784">
        <v>40.437600000000003</v>
      </c>
      <c r="I784">
        <v>40.145000000000003</v>
      </c>
      <c r="J784">
        <v>13.266400000000001</v>
      </c>
      <c r="K784">
        <v>13.266</v>
      </c>
      <c r="L784">
        <v>4.4542999999999999</v>
      </c>
      <c r="M784">
        <v>7.7399999999999997E-2</v>
      </c>
      <c r="N784">
        <v>4.9340999999999999</v>
      </c>
      <c r="O784">
        <v>1.1999999999999999E-3</v>
      </c>
      <c r="P784">
        <v>2.2806000000000002</v>
      </c>
      <c r="Q784">
        <v>2.4428999999999998</v>
      </c>
      <c r="R784">
        <v>0.25659999999999999</v>
      </c>
      <c r="S784">
        <v>2.8159000000000001</v>
      </c>
      <c r="T784" s="2">
        <v>9.9999999999999998E-13</v>
      </c>
      <c r="U784" s="2">
        <v>1.9743999999999999</v>
      </c>
      <c r="V784">
        <v>0.55200000000000005</v>
      </c>
      <c r="W784">
        <v>0.32640000000000002</v>
      </c>
      <c r="X784">
        <v>92.164400000000001</v>
      </c>
      <c r="Y784">
        <v>8.0960999999999999</v>
      </c>
      <c r="Z784">
        <v>33.150219999999997</v>
      </c>
      <c r="AA784">
        <v>-123.221</v>
      </c>
      <c r="AB784">
        <v>40.148000000000003</v>
      </c>
      <c r="AC784">
        <v>33.302100000000003</v>
      </c>
      <c r="AD784">
        <v>33.3033</v>
      </c>
      <c r="AE784">
        <v>5.3864999999999998</v>
      </c>
      <c r="AF784">
        <v>90.411600000000007</v>
      </c>
      <c r="AG784">
        <v>234.68799999999999</v>
      </c>
      <c r="AH784">
        <v>5.4946000000000002</v>
      </c>
      <c r="AI784">
        <v>92.225399999999993</v>
      </c>
      <c r="AJ784">
        <v>239.39599999999999</v>
      </c>
      <c r="AK784">
        <v>25.0258</v>
      </c>
      <c r="AL784">
        <v>25.026800000000001</v>
      </c>
      <c r="AM784">
        <v>13.260899999999999</v>
      </c>
      <c r="AN784">
        <v>13.2605</v>
      </c>
      <c r="AO784">
        <v>1.1299999999999999</v>
      </c>
      <c r="AP784">
        <v>293.41000000000003</v>
      </c>
      <c r="AQ784">
        <v>40</v>
      </c>
      <c r="AR784">
        <v>13.265000000000001</v>
      </c>
      <c r="AS784">
        <v>33.283099999999997</v>
      </c>
      <c r="AT784">
        <v>5.7919999999999998</v>
      </c>
      <c r="AU784">
        <v>0.27600000000000002</v>
      </c>
      <c r="AV784">
        <v>0.22600000000000001</v>
      </c>
      <c r="AW784">
        <v>1.33</v>
      </c>
      <c r="AX784">
        <v>0.23200000000000001</v>
      </c>
      <c r="AY784">
        <v>0.1</v>
      </c>
      <c r="AZ784">
        <v>0.37</v>
      </c>
      <c r="BA784">
        <v>3.21</v>
      </c>
      <c r="BB784">
        <v>252.98</v>
      </c>
      <c r="BC784">
        <f t="shared" si="24"/>
        <v>5.6180599999999998</v>
      </c>
      <c r="BD784">
        <f t="shared" si="25"/>
        <v>0.17393999999999998</v>
      </c>
    </row>
    <row r="785" spans="1:56" x14ac:dyDescent="0.25">
      <c r="A785">
        <v>52</v>
      </c>
      <c r="B785">
        <v>65467</v>
      </c>
      <c r="C785">
        <v>65563</v>
      </c>
      <c r="D785">
        <v>19</v>
      </c>
      <c r="E785" t="s">
        <v>52</v>
      </c>
      <c r="F785">
        <v>2017</v>
      </c>
      <c r="G785" s="1">
        <v>0.22840277777777776</v>
      </c>
      <c r="H785">
        <v>30.415099999999999</v>
      </c>
      <c r="I785">
        <v>30.193999999999999</v>
      </c>
      <c r="J785">
        <v>14.2761</v>
      </c>
      <c r="K785">
        <v>14.277200000000001</v>
      </c>
      <c r="L785">
        <v>4.4333</v>
      </c>
      <c r="M785">
        <v>8.6599999999999996E-2</v>
      </c>
      <c r="N785">
        <v>4.9340999999999999</v>
      </c>
      <c r="O785">
        <v>1.1999999999999999E-3</v>
      </c>
      <c r="P785">
        <v>2.2692999999999999</v>
      </c>
      <c r="Q785">
        <v>2.4338000000000002</v>
      </c>
      <c r="R785">
        <v>0.20760000000000001</v>
      </c>
      <c r="S785">
        <v>2.8167</v>
      </c>
      <c r="T785" s="2">
        <v>9.9999999999999998E-13</v>
      </c>
      <c r="U785" s="2">
        <v>1.9743999999999999</v>
      </c>
      <c r="V785">
        <v>0.67069999999999996</v>
      </c>
      <c r="W785">
        <v>0.34560000000000002</v>
      </c>
      <c r="X785">
        <v>91.723200000000006</v>
      </c>
      <c r="Y785">
        <v>8.0953999999999997</v>
      </c>
      <c r="Z785">
        <v>33.150210000000001</v>
      </c>
      <c r="AA785">
        <v>-123.221</v>
      </c>
      <c r="AB785">
        <v>30.198</v>
      </c>
      <c r="AC785">
        <v>33.356699999999996</v>
      </c>
      <c r="AD785">
        <v>33.358800000000002</v>
      </c>
      <c r="AE785">
        <v>5.2153999999999998</v>
      </c>
      <c r="AF785">
        <v>89.388800000000003</v>
      </c>
      <c r="AG785">
        <v>227.26900000000001</v>
      </c>
      <c r="AH785">
        <v>5.3368000000000002</v>
      </c>
      <c r="AI785">
        <v>91.473100000000002</v>
      </c>
      <c r="AJ785">
        <v>232.5592</v>
      </c>
      <c r="AK785">
        <v>24.860700000000001</v>
      </c>
      <c r="AL785">
        <v>24.862100000000002</v>
      </c>
      <c r="AM785">
        <v>14.271699999999999</v>
      </c>
      <c r="AN785">
        <v>14.2728</v>
      </c>
      <c r="AO785">
        <v>1.1599999999999999</v>
      </c>
      <c r="AP785">
        <v>308.91000000000003</v>
      </c>
      <c r="AQ785">
        <v>31</v>
      </c>
      <c r="AR785">
        <v>14.244</v>
      </c>
      <c r="AS785">
        <v>33.358400000000003</v>
      </c>
      <c r="AT785">
        <v>5.4390000000000001</v>
      </c>
      <c r="AU785">
        <v>0.34699999999999998</v>
      </c>
      <c r="AV785">
        <v>0.20300000000000001</v>
      </c>
      <c r="AW785">
        <v>1.34</v>
      </c>
      <c r="AX785">
        <v>0.57899999999999996</v>
      </c>
      <c r="AY785">
        <v>0</v>
      </c>
      <c r="AZ785">
        <v>0.41</v>
      </c>
      <c r="BA785">
        <v>3.27</v>
      </c>
      <c r="BB785">
        <v>237.54</v>
      </c>
      <c r="BC785">
        <f t="shared" si="24"/>
        <v>5.4401159999999997</v>
      </c>
      <c r="BD785">
        <f t="shared" si="25"/>
        <v>-1.1159999999996728E-3</v>
      </c>
    </row>
    <row r="786" spans="1:56" x14ac:dyDescent="0.25">
      <c r="A786">
        <v>52</v>
      </c>
      <c r="B786">
        <v>68064</v>
      </c>
      <c r="C786">
        <v>68160</v>
      </c>
      <c r="D786">
        <v>19</v>
      </c>
      <c r="E786" t="s">
        <v>52</v>
      </c>
      <c r="F786">
        <v>2017</v>
      </c>
      <c r="G786" s="1">
        <v>0.22965277777777779</v>
      </c>
      <c r="H786">
        <v>20.502300000000002</v>
      </c>
      <c r="I786">
        <v>20.355</v>
      </c>
      <c r="J786">
        <v>15.4315</v>
      </c>
      <c r="K786">
        <v>15.3985</v>
      </c>
      <c r="L786">
        <v>4.3105000000000002</v>
      </c>
      <c r="M786">
        <v>0.21049999999999999</v>
      </c>
      <c r="N786">
        <v>4.9340999999999999</v>
      </c>
      <c r="O786">
        <v>1.1999999999999999E-3</v>
      </c>
      <c r="P786">
        <v>2.3548</v>
      </c>
      <c r="Q786">
        <v>2.5171000000000001</v>
      </c>
      <c r="R786">
        <v>0.1467</v>
      </c>
      <c r="S786">
        <v>2.5941999999999998</v>
      </c>
      <c r="T786" s="2">
        <v>9.9999999999999998E-13</v>
      </c>
      <c r="U786" s="2">
        <v>1.9743999999999999</v>
      </c>
      <c r="V786">
        <v>2.2816999999999998</v>
      </c>
      <c r="W786">
        <v>0.45939999999999998</v>
      </c>
      <c r="X786">
        <v>89.150099999999995</v>
      </c>
      <c r="Y786">
        <v>7.2450999999999999</v>
      </c>
      <c r="Z786">
        <v>33.150210000000001</v>
      </c>
      <c r="AA786">
        <v>-123.221</v>
      </c>
      <c r="AB786">
        <v>20.356999999999999</v>
      </c>
      <c r="AC786">
        <v>33.416899999999998</v>
      </c>
      <c r="AD786">
        <v>33.416699999999999</v>
      </c>
      <c r="AE786">
        <v>5.3311000000000002</v>
      </c>
      <c r="AF786">
        <v>93.542500000000004</v>
      </c>
      <c r="AG786">
        <v>232.358</v>
      </c>
      <c r="AH786">
        <v>5.4360999999999997</v>
      </c>
      <c r="AI786">
        <v>95.321899999999999</v>
      </c>
      <c r="AJ786">
        <v>236.9308</v>
      </c>
      <c r="AK786">
        <v>24.657900000000001</v>
      </c>
      <c r="AL786">
        <v>24.664999999999999</v>
      </c>
      <c r="AM786">
        <v>15.4283</v>
      </c>
      <c r="AN786">
        <v>15.3954</v>
      </c>
      <c r="AO786">
        <v>1.18</v>
      </c>
      <c r="AP786">
        <v>327.98</v>
      </c>
      <c r="AQ786">
        <v>20</v>
      </c>
      <c r="AR786">
        <v>15.387</v>
      </c>
      <c r="AS786">
        <v>33.420099999999998</v>
      </c>
      <c r="AT786">
        <v>5.5990000000000002</v>
      </c>
      <c r="AU786">
        <v>0.871</v>
      </c>
      <c r="AV786">
        <v>0.38400000000000001</v>
      </c>
      <c r="AW786">
        <v>0</v>
      </c>
      <c r="AX786">
        <v>4.5999999999999999E-2</v>
      </c>
      <c r="AY786">
        <v>0.1</v>
      </c>
      <c r="AZ786">
        <v>0.26</v>
      </c>
      <c r="BA786">
        <v>1.72</v>
      </c>
      <c r="BB786">
        <v>244.54</v>
      </c>
      <c r="BC786">
        <f t="shared" si="24"/>
        <v>5.5604440000000004</v>
      </c>
      <c r="BD786">
        <f t="shared" si="25"/>
        <v>3.8555999999999813E-2</v>
      </c>
    </row>
    <row r="787" spans="1:56" x14ac:dyDescent="0.25">
      <c r="A787">
        <v>52</v>
      </c>
      <c r="B787">
        <v>70552</v>
      </c>
      <c r="C787">
        <v>70648</v>
      </c>
      <c r="D787">
        <v>19</v>
      </c>
      <c r="E787" t="s">
        <v>52</v>
      </c>
      <c r="F787">
        <v>2017</v>
      </c>
      <c r="G787" s="1">
        <v>0.2308564814814815</v>
      </c>
      <c r="H787">
        <v>10.8314</v>
      </c>
      <c r="I787">
        <v>10.762</v>
      </c>
      <c r="J787">
        <v>16.642499999999998</v>
      </c>
      <c r="K787">
        <v>16.6404</v>
      </c>
      <c r="L787">
        <v>4.3266999999999998</v>
      </c>
      <c r="M787">
        <v>9.8699999999999996E-2</v>
      </c>
      <c r="N787">
        <v>4.9340999999999999</v>
      </c>
      <c r="O787">
        <v>1.1999999999999999E-3</v>
      </c>
      <c r="P787">
        <v>2.4773000000000001</v>
      </c>
      <c r="Q787">
        <v>2.66</v>
      </c>
      <c r="R787">
        <v>0.1454</v>
      </c>
      <c r="S787">
        <v>2.8416999999999999</v>
      </c>
      <c r="T787" s="2">
        <v>9.9999999999999998E-13</v>
      </c>
      <c r="U787" s="2">
        <v>1.9743999999999999</v>
      </c>
      <c r="V787">
        <v>0.8276</v>
      </c>
      <c r="W787">
        <v>0.44409999999999999</v>
      </c>
      <c r="X787">
        <v>89.491399999999999</v>
      </c>
      <c r="Y787">
        <v>8.1807999999999996</v>
      </c>
      <c r="Z787">
        <v>33.150210000000001</v>
      </c>
      <c r="AA787">
        <v>-123.221</v>
      </c>
      <c r="AB787">
        <v>10.755000000000001</v>
      </c>
      <c r="AC787">
        <v>33.3979</v>
      </c>
      <c r="AD787">
        <v>33.398200000000003</v>
      </c>
      <c r="AE787">
        <v>5.5461999999999998</v>
      </c>
      <c r="AF787">
        <v>99.641900000000007</v>
      </c>
      <c r="AG787">
        <v>241.79900000000001</v>
      </c>
      <c r="AH787">
        <v>5.6849999999999996</v>
      </c>
      <c r="AI787">
        <v>102.133</v>
      </c>
      <c r="AJ787">
        <v>247.8535</v>
      </c>
      <c r="AK787">
        <v>24.3688</v>
      </c>
      <c r="AL787">
        <v>24.369499999999999</v>
      </c>
      <c r="AM787">
        <v>16.640799999999999</v>
      </c>
      <c r="AN787">
        <v>16.6387</v>
      </c>
      <c r="AO787">
        <v>1.22</v>
      </c>
      <c r="AP787">
        <v>355.24</v>
      </c>
      <c r="AQ787">
        <v>10</v>
      </c>
      <c r="AR787">
        <v>16.635999999999999</v>
      </c>
      <c r="AS787">
        <v>33.396999999999998</v>
      </c>
      <c r="AT787">
        <v>5.7960000000000003</v>
      </c>
      <c r="AU787">
        <v>0.42299999999999999</v>
      </c>
      <c r="AV787">
        <v>0.13200000000000001</v>
      </c>
      <c r="AW787">
        <v>0</v>
      </c>
      <c r="AX787">
        <v>0</v>
      </c>
      <c r="AY787">
        <v>0.06</v>
      </c>
      <c r="AZ787">
        <v>0.22</v>
      </c>
      <c r="BA787">
        <v>1.39</v>
      </c>
      <c r="BB787">
        <v>253.12</v>
      </c>
      <c r="BC787">
        <f t="shared" si="24"/>
        <v>5.7841480000000001</v>
      </c>
      <c r="BD787">
        <f t="shared" si="25"/>
        <v>1.1852000000000196E-2</v>
      </c>
    </row>
    <row r="788" spans="1:56" x14ac:dyDescent="0.25">
      <c r="A788">
        <v>52</v>
      </c>
      <c r="B788">
        <v>72708</v>
      </c>
      <c r="C788">
        <v>72804</v>
      </c>
      <c r="D788">
        <v>19</v>
      </c>
      <c r="E788" t="s">
        <v>52</v>
      </c>
      <c r="F788">
        <v>2017</v>
      </c>
      <c r="G788" s="1">
        <v>0.23188657407407409</v>
      </c>
      <c r="H788">
        <v>2.5716000000000001</v>
      </c>
      <c r="I788">
        <v>2.5579999999999998</v>
      </c>
      <c r="J788">
        <v>16.720500000000001</v>
      </c>
      <c r="K788">
        <v>16.720199999999998</v>
      </c>
      <c r="L788">
        <v>4.3270999999999997</v>
      </c>
      <c r="M788">
        <v>8.4900000000000003E-2</v>
      </c>
      <c r="N788">
        <v>4.9340999999999999</v>
      </c>
      <c r="O788">
        <v>1.3078000000000001</v>
      </c>
      <c r="P788">
        <v>2.4845000000000002</v>
      </c>
      <c r="Q788">
        <v>2.6707000000000001</v>
      </c>
      <c r="R788">
        <v>0.1434</v>
      </c>
      <c r="S788">
        <v>2.5908000000000002</v>
      </c>
      <c r="T788" s="2">
        <v>1.7258</v>
      </c>
      <c r="U788" s="2">
        <v>1.9743999999999999</v>
      </c>
      <c r="V788">
        <v>0.64839999999999998</v>
      </c>
      <c r="W788">
        <v>0.44390000000000002</v>
      </c>
      <c r="X788">
        <v>89.497600000000006</v>
      </c>
      <c r="Y788">
        <v>7.2310999999999996</v>
      </c>
      <c r="Z788">
        <v>33.150210000000001</v>
      </c>
      <c r="AA788">
        <v>-123.221</v>
      </c>
      <c r="AB788">
        <v>2.5529999999999999</v>
      </c>
      <c r="AC788">
        <v>33.393500000000003</v>
      </c>
      <c r="AD788">
        <v>33.393799999999999</v>
      </c>
      <c r="AE788">
        <v>5.5529000000000002</v>
      </c>
      <c r="AF788">
        <v>99.911500000000004</v>
      </c>
      <c r="AG788">
        <v>242.09899999999999</v>
      </c>
      <c r="AH788">
        <v>5.6905999999999999</v>
      </c>
      <c r="AI788">
        <v>102.3878</v>
      </c>
      <c r="AJ788">
        <v>248.09960000000001</v>
      </c>
      <c r="AK788">
        <v>24.347000000000001</v>
      </c>
      <c r="AL788">
        <v>24.347300000000001</v>
      </c>
      <c r="AM788">
        <v>16.720099999999999</v>
      </c>
      <c r="AN788">
        <v>16.719799999999999</v>
      </c>
      <c r="AO788">
        <v>1.24</v>
      </c>
      <c r="AP788">
        <v>357.05</v>
      </c>
      <c r="AQ788">
        <v>2</v>
      </c>
      <c r="AR788">
        <v>16.716999999999999</v>
      </c>
      <c r="AS788">
        <v>33.393500000000003</v>
      </c>
      <c r="AT788">
        <v>5.7939999999999996</v>
      </c>
      <c r="AU788">
        <v>0.38700000000000001</v>
      </c>
      <c r="AV788">
        <v>0.10299999999999999</v>
      </c>
      <c r="AW788">
        <v>0.13</v>
      </c>
      <c r="AX788">
        <v>3.3000000000000002E-2</v>
      </c>
      <c r="AY788">
        <v>0.05</v>
      </c>
      <c r="AZ788">
        <v>0.23</v>
      </c>
      <c r="BA788">
        <v>1.72</v>
      </c>
      <c r="BB788">
        <v>253.02</v>
      </c>
      <c r="BC788">
        <f t="shared" si="24"/>
        <v>5.7911160000000006</v>
      </c>
      <c r="BD788">
        <f t="shared" si="25"/>
        <v>2.8839999999989985E-3</v>
      </c>
    </row>
    <row r="789" spans="1:56" x14ac:dyDescent="0.25">
      <c r="A789">
        <v>53</v>
      </c>
      <c r="B789">
        <v>17925</v>
      </c>
      <c r="C789">
        <v>18021</v>
      </c>
      <c r="D789">
        <v>19</v>
      </c>
      <c r="E789" t="s">
        <v>52</v>
      </c>
      <c r="F789">
        <v>2017</v>
      </c>
      <c r="G789" s="1">
        <v>0.46438657407407408</v>
      </c>
      <c r="H789">
        <v>519.06380000000001</v>
      </c>
      <c r="I789">
        <v>514.76499999999999</v>
      </c>
      <c r="J789">
        <v>5.6544999999999996</v>
      </c>
      <c r="K789">
        <v>5.6519000000000004</v>
      </c>
      <c r="L789">
        <v>4.5030999999999999</v>
      </c>
      <c r="M789">
        <v>3.3599999999999998E-2</v>
      </c>
      <c r="N789">
        <v>4.7251000000000003</v>
      </c>
      <c r="O789">
        <v>1.1999999999999999E-3</v>
      </c>
      <c r="P789">
        <v>0.6109</v>
      </c>
      <c r="Q789">
        <v>0.62239999999999995</v>
      </c>
      <c r="R789">
        <v>1.5808</v>
      </c>
      <c r="S789">
        <v>2.6551999999999998</v>
      </c>
      <c r="T789" s="2">
        <v>9.9999999999999998E-13</v>
      </c>
      <c r="U789" s="2">
        <v>1.9743999999999999</v>
      </c>
      <c r="V789" t="s">
        <v>53</v>
      </c>
      <c r="W789">
        <v>0.28239999999999998</v>
      </c>
      <c r="X789">
        <v>93.184200000000004</v>
      </c>
      <c r="Y789">
        <v>7.4936999999999996</v>
      </c>
      <c r="Z789">
        <v>32.816589999999998</v>
      </c>
      <c r="AA789">
        <v>-123.9062</v>
      </c>
      <c r="AB789">
        <v>514.76599999999996</v>
      </c>
      <c r="AC789">
        <v>34.219299999999997</v>
      </c>
      <c r="AD789">
        <v>34.220300000000002</v>
      </c>
      <c r="AE789">
        <v>0.36990000000000001</v>
      </c>
      <c r="AF789">
        <v>5.2836999999999996</v>
      </c>
      <c r="AG789">
        <v>16.085999999999999</v>
      </c>
      <c r="AH789">
        <v>0.38279999999999997</v>
      </c>
      <c r="AI789">
        <v>5.4672000000000001</v>
      </c>
      <c r="AJ789">
        <v>16.6462</v>
      </c>
      <c r="AK789">
        <v>26.984100000000002</v>
      </c>
      <c r="AL789">
        <v>26.985099999999999</v>
      </c>
      <c r="AM789">
        <v>5.6106999999999996</v>
      </c>
      <c r="AN789">
        <v>5.6081000000000003</v>
      </c>
      <c r="AO789">
        <v>1.02</v>
      </c>
      <c r="AP789">
        <v>113.13</v>
      </c>
      <c r="AQ789">
        <v>515</v>
      </c>
      <c r="AR789">
        <v>5.6929999999999996</v>
      </c>
      <c r="AS789">
        <v>34.210700000000003</v>
      </c>
      <c r="AT789">
        <v>0.41799999999999998</v>
      </c>
      <c r="AW789">
        <v>40.71</v>
      </c>
      <c r="AX789">
        <v>0</v>
      </c>
      <c r="AY789">
        <v>0</v>
      </c>
      <c r="AZ789">
        <v>3.07</v>
      </c>
      <c r="BA789">
        <v>80.98</v>
      </c>
      <c r="BB789">
        <v>18.239999999999998</v>
      </c>
      <c r="BC789">
        <f t="shared" si="24"/>
        <v>0.40079600000000004</v>
      </c>
      <c r="BD789">
        <f t="shared" si="25"/>
        <v>1.7203999999999942E-2</v>
      </c>
    </row>
    <row r="790" spans="1:56" x14ac:dyDescent="0.25">
      <c r="A790">
        <v>53</v>
      </c>
      <c r="B790">
        <v>23612</v>
      </c>
      <c r="C790">
        <v>23708</v>
      </c>
      <c r="D790">
        <v>19</v>
      </c>
      <c r="E790" t="s">
        <v>52</v>
      </c>
      <c r="F790">
        <v>2017</v>
      </c>
      <c r="G790" s="1">
        <v>0.46712962962962962</v>
      </c>
      <c r="H790">
        <v>443.71089999999998</v>
      </c>
      <c r="I790">
        <v>440.113</v>
      </c>
      <c r="J790">
        <v>6.1997</v>
      </c>
      <c r="K790">
        <v>6.1971999999999996</v>
      </c>
      <c r="L790">
        <v>4.5006000000000004</v>
      </c>
      <c r="M790">
        <v>3.32E-2</v>
      </c>
      <c r="N790">
        <v>4.2553000000000001</v>
      </c>
      <c r="O790">
        <v>1.1999999999999999E-3</v>
      </c>
      <c r="P790">
        <v>0.65810000000000002</v>
      </c>
      <c r="Q790">
        <v>0.67279999999999995</v>
      </c>
      <c r="R790">
        <v>1.5404</v>
      </c>
      <c r="S790">
        <v>2.6566000000000001</v>
      </c>
      <c r="T790" s="2">
        <v>9.9999999999999998E-13</v>
      </c>
      <c r="U790" s="2">
        <v>1.9743999999999999</v>
      </c>
      <c r="V790" t="s">
        <v>53</v>
      </c>
      <c r="W790">
        <v>0.28460000000000002</v>
      </c>
      <c r="X790">
        <v>93.132400000000004</v>
      </c>
      <c r="Y790">
        <v>7.4981</v>
      </c>
      <c r="Z790">
        <v>32.816589999999998</v>
      </c>
      <c r="AA790">
        <v>-123.9063</v>
      </c>
      <c r="AB790">
        <v>440.11700000000002</v>
      </c>
      <c r="AC790">
        <v>34.184399999999997</v>
      </c>
      <c r="AD790">
        <v>34.186300000000003</v>
      </c>
      <c r="AE790">
        <v>0.54579999999999995</v>
      </c>
      <c r="AF790">
        <v>7.8933999999999997</v>
      </c>
      <c r="AG790">
        <v>23.734999999999999</v>
      </c>
      <c r="AH790">
        <v>0.55630000000000002</v>
      </c>
      <c r="AI790">
        <v>8.0463000000000005</v>
      </c>
      <c r="AJ790">
        <v>24.195799999999998</v>
      </c>
      <c r="AK790">
        <v>26.887699999999999</v>
      </c>
      <c r="AL790">
        <v>26.889600000000002</v>
      </c>
      <c r="AM790">
        <v>6.1607000000000003</v>
      </c>
      <c r="AN790">
        <v>6.1581999999999999</v>
      </c>
      <c r="AO790">
        <v>1.04</v>
      </c>
      <c r="AP790">
        <v>121.8</v>
      </c>
      <c r="AQ790">
        <v>441</v>
      </c>
      <c r="AR790">
        <v>6.1529999999999996</v>
      </c>
      <c r="AS790">
        <v>34.183199999999999</v>
      </c>
      <c r="AT790">
        <v>0.57299999999999995</v>
      </c>
      <c r="AW790">
        <v>39.049999999999997</v>
      </c>
      <c r="AX790">
        <v>0</v>
      </c>
      <c r="AY790">
        <v>0</v>
      </c>
      <c r="AZ790">
        <v>2.97</v>
      </c>
      <c r="BA790">
        <v>70.599999999999994</v>
      </c>
      <c r="BB790">
        <v>25.03</v>
      </c>
      <c r="BC790">
        <f t="shared" si="24"/>
        <v>0.58373199999999992</v>
      </c>
      <c r="BD790">
        <f t="shared" si="25"/>
        <v>-1.0731999999999964E-2</v>
      </c>
    </row>
    <row r="791" spans="1:56" x14ac:dyDescent="0.25">
      <c r="A791">
        <v>53</v>
      </c>
      <c r="B791">
        <v>27135</v>
      </c>
      <c r="C791">
        <v>27231</v>
      </c>
      <c r="D791">
        <v>19</v>
      </c>
      <c r="E791" t="s">
        <v>52</v>
      </c>
      <c r="F791">
        <v>2017</v>
      </c>
      <c r="G791" s="1">
        <v>0.46883101851851849</v>
      </c>
      <c r="H791">
        <v>382.97059999999999</v>
      </c>
      <c r="I791">
        <v>379.92500000000001</v>
      </c>
      <c r="J791">
        <v>6.5155000000000003</v>
      </c>
      <c r="K791">
        <v>6.5129000000000001</v>
      </c>
      <c r="L791">
        <v>4.5018000000000002</v>
      </c>
      <c r="M791">
        <v>3.32E-2</v>
      </c>
      <c r="N791">
        <v>4.9261999999999997</v>
      </c>
      <c r="O791">
        <v>1.1999999999999999E-3</v>
      </c>
      <c r="P791">
        <v>0.77900000000000003</v>
      </c>
      <c r="Q791">
        <v>0.80600000000000005</v>
      </c>
      <c r="R791">
        <v>1.4628000000000001</v>
      </c>
      <c r="S791">
        <v>2.6652999999999998</v>
      </c>
      <c r="T791" s="2">
        <v>9.9999999999999998E-13</v>
      </c>
      <c r="U791" s="2">
        <v>1.9743999999999999</v>
      </c>
      <c r="V791" t="s">
        <v>53</v>
      </c>
      <c r="W791">
        <v>0.28349999999999997</v>
      </c>
      <c r="X791">
        <v>93.158799999999999</v>
      </c>
      <c r="Y791">
        <v>7.5316999999999998</v>
      </c>
      <c r="Z791">
        <v>32.816589999999998</v>
      </c>
      <c r="AA791">
        <v>-123.9062</v>
      </c>
      <c r="AB791">
        <v>379.92399999999998</v>
      </c>
      <c r="AC791">
        <v>34.109200000000001</v>
      </c>
      <c r="AD791">
        <v>34.110199999999999</v>
      </c>
      <c r="AE791">
        <v>0.98480000000000001</v>
      </c>
      <c r="AF791">
        <v>14.341699999999999</v>
      </c>
      <c r="AG791">
        <v>42.835999999999999</v>
      </c>
      <c r="AH791">
        <v>1.0052000000000001</v>
      </c>
      <c r="AI791">
        <v>14.638199999999999</v>
      </c>
      <c r="AJ791">
        <v>43.723300000000002</v>
      </c>
      <c r="AK791">
        <v>26.786799999999999</v>
      </c>
      <c r="AL791">
        <v>26.7879</v>
      </c>
      <c r="AM791">
        <v>6.4810999999999996</v>
      </c>
      <c r="AN791">
        <v>6.4785000000000004</v>
      </c>
      <c r="AO791">
        <v>1.05</v>
      </c>
      <c r="AP791">
        <v>130.72999999999999</v>
      </c>
      <c r="AQ791">
        <v>380</v>
      </c>
      <c r="AR791">
        <v>6.5179999999999998</v>
      </c>
      <c r="AS791">
        <v>34.1083</v>
      </c>
      <c r="AT791">
        <v>1.044</v>
      </c>
      <c r="AW791">
        <v>33.01</v>
      </c>
      <c r="AX791">
        <v>0</v>
      </c>
      <c r="AY791">
        <v>0</v>
      </c>
      <c r="AZ791">
        <v>2.36</v>
      </c>
      <c r="BA791">
        <v>52.65</v>
      </c>
      <c r="BB791">
        <v>45.55</v>
      </c>
      <c r="BC791">
        <f t="shared" si="24"/>
        <v>1.040292</v>
      </c>
      <c r="BD791">
        <f t="shared" si="25"/>
        <v>3.7080000000000446E-3</v>
      </c>
    </row>
    <row r="792" spans="1:56" x14ac:dyDescent="0.25">
      <c r="A792">
        <v>53</v>
      </c>
      <c r="B792">
        <v>30729</v>
      </c>
      <c r="C792">
        <v>30825</v>
      </c>
      <c r="D792">
        <v>19</v>
      </c>
      <c r="E792" t="s">
        <v>52</v>
      </c>
      <c r="F792">
        <v>2017</v>
      </c>
      <c r="G792" s="1">
        <v>0.47055555555555556</v>
      </c>
      <c r="H792">
        <v>322.61439999999999</v>
      </c>
      <c r="I792">
        <v>320.096</v>
      </c>
      <c r="J792">
        <v>6.7435</v>
      </c>
      <c r="K792">
        <v>6.7439999999999998</v>
      </c>
      <c r="L792">
        <v>4.5042999999999997</v>
      </c>
      <c r="M792">
        <v>3.2899999999999999E-2</v>
      </c>
      <c r="N792">
        <v>4.9269999999999996</v>
      </c>
      <c r="O792">
        <v>1.1999999999999999E-3</v>
      </c>
      <c r="P792">
        <v>1.0696000000000001</v>
      </c>
      <c r="Q792">
        <v>1.1234</v>
      </c>
      <c r="R792">
        <v>1.325</v>
      </c>
      <c r="S792">
        <v>2.6911999999999998</v>
      </c>
      <c r="T792" s="2">
        <v>9.9999999999999998E-13</v>
      </c>
      <c r="U792" s="2">
        <v>1.9743999999999999</v>
      </c>
      <c r="V792" t="s">
        <v>53</v>
      </c>
      <c r="W792">
        <v>0.28129999999999999</v>
      </c>
      <c r="X792">
        <v>93.21</v>
      </c>
      <c r="Y792">
        <v>7.6325000000000003</v>
      </c>
      <c r="Z792">
        <v>32.816589999999998</v>
      </c>
      <c r="AA792">
        <v>-123.9063</v>
      </c>
      <c r="AB792">
        <v>320.09500000000003</v>
      </c>
      <c r="AC792">
        <v>33.999600000000001</v>
      </c>
      <c r="AD792">
        <v>34.001100000000001</v>
      </c>
      <c r="AE792">
        <v>2.0333999999999999</v>
      </c>
      <c r="AF792">
        <v>29.745699999999999</v>
      </c>
      <c r="AG792">
        <v>88.450999999999993</v>
      </c>
      <c r="AH792">
        <v>2.0668000000000002</v>
      </c>
      <c r="AI792">
        <v>30.2348</v>
      </c>
      <c r="AJ792">
        <v>89.903899999999993</v>
      </c>
      <c r="AK792">
        <v>26.6694</v>
      </c>
      <c r="AL792">
        <v>26.670500000000001</v>
      </c>
      <c r="AM792">
        <v>6.7141000000000002</v>
      </c>
      <c r="AN792">
        <v>6.7145999999999999</v>
      </c>
      <c r="AO792">
        <v>1.06</v>
      </c>
      <c r="AP792">
        <v>141.08000000000001</v>
      </c>
      <c r="AQ792">
        <v>320</v>
      </c>
      <c r="AR792">
        <v>6.7450000000000001</v>
      </c>
      <c r="AS792">
        <v>33.9983</v>
      </c>
      <c r="AT792">
        <v>2.149</v>
      </c>
      <c r="AW792">
        <v>37.119999999999997</v>
      </c>
      <c r="AX792">
        <v>0</v>
      </c>
      <c r="AY792">
        <v>0</v>
      </c>
      <c r="AZ792">
        <v>2.76</v>
      </c>
      <c r="BA792">
        <v>62.52</v>
      </c>
      <c r="BB792">
        <v>93.83</v>
      </c>
      <c r="BC792">
        <f t="shared" si="24"/>
        <v>2.1308359999999995</v>
      </c>
      <c r="BD792">
        <f t="shared" si="25"/>
        <v>1.8164000000000513E-2</v>
      </c>
    </row>
    <row r="793" spans="1:56" x14ac:dyDescent="0.25">
      <c r="A793">
        <v>53</v>
      </c>
      <c r="B793">
        <v>34047</v>
      </c>
      <c r="C793">
        <v>34143</v>
      </c>
      <c r="D793">
        <v>19</v>
      </c>
      <c r="E793" t="s">
        <v>52</v>
      </c>
      <c r="F793">
        <v>2017</v>
      </c>
      <c r="G793" s="1">
        <v>0.47216435185185185</v>
      </c>
      <c r="H793">
        <v>272.2688</v>
      </c>
      <c r="I793">
        <v>270.17700000000002</v>
      </c>
      <c r="J793">
        <v>7.7080000000000002</v>
      </c>
      <c r="K793">
        <v>7.6999000000000004</v>
      </c>
      <c r="L793">
        <v>4.5046999999999997</v>
      </c>
      <c r="M793">
        <v>3.1800000000000002E-2</v>
      </c>
      <c r="N793">
        <v>4.9340999999999999</v>
      </c>
      <c r="O793">
        <v>1.1999999999999999E-3</v>
      </c>
      <c r="P793">
        <v>1.2230000000000001</v>
      </c>
      <c r="Q793">
        <v>1.2915000000000001</v>
      </c>
      <c r="R793">
        <v>1.1739999999999999</v>
      </c>
      <c r="S793">
        <v>2.7094</v>
      </c>
      <c r="T793" s="2">
        <v>9.9999999999999998E-13</v>
      </c>
      <c r="U793" s="2">
        <v>1.9743999999999999</v>
      </c>
      <c r="V793" t="s">
        <v>53</v>
      </c>
      <c r="W793">
        <v>0.28089999999999998</v>
      </c>
      <c r="X793">
        <v>93.219399999999993</v>
      </c>
      <c r="Y793">
        <v>7.702</v>
      </c>
      <c r="Z793">
        <v>32.816589999999998</v>
      </c>
      <c r="AA793">
        <v>-123.9062</v>
      </c>
      <c r="AB793">
        <v>270.17500000000001</v>
      </c>
      <c r="AC793">
        <v>34.007599999999996</v>
      </c>
      <c r="AD793">
        <v>34.009399999999999</v>
      </c>
      <c r="AE793">
        <v>2.5133999999999999</v>
      </c>
      <c r="AF793">
        <v>37.589599999999997</v>
      </c>
      <c r="AG793">
        <v>109.348</v>
      </c>
      <c r="AH793">
        <v>2.5562999999999998</v>
      </c>
      <c r="AI793">
        <v>38.223399999999998</v>
      </c>
      <c r="AJ793">
        <v>111.2102</v>
      </c>
      <c r="AK793">
        <v>26.5411</v>
      </c>
      <c r="AL793">
        <v>26.543600000000001</v>
      </c>
      <c r="AM793">
        <v>7.6813000000000002</v>
      </c>
      <c r="AN793">
        <v>7.6733000000000002</v>
      </c>
      <c r="AO793">
        <v>1.07</v>
      </c>
      <c r="AP793">
        <v>153.05000000000001</v>
      </c>
      <c r="AQ793">
        <v>270</v>
      </c>
      <c r="AR793">
        <v>7.5759999999999996</v>
      </c>
      <c r="AS793">
        <v>34.0062</v>
      </c>
      <c r="AT793">
        <v>2.63</v>
      </c>
      <c r="AW793">
        <v>29.26</v>
      </c>
      <c r="AX793">
        <v>0</v>
      </c>
      <c r="AY793">
        <v>0</v>
      </c>
      <c r="AZ793">
        <v>2.12</v>
      </c>
      <c r="BA793">
        <v>41.26</v>
      </c>
      <c r="BB793">
        <v>114.82</v>
      </c>
      <c r="BC793">
        <f t="shared" si="24"/>
        <v>2.6300359999999996</v>
      </c>
      <c r="BD793">
        <f t="shared" si="25"/>
        <v>-3.5999999999702936E-5</v>
      </c>
    </row>
    <row r="794" spans="1:56" x14ac:dyDescent="0.25">
      <c r="A794">
        <v>53</v>
      </c>
      <c r="B794">
        <v>36928</v>
      </c>
      <c r="C794">
        <v>37024</v>
      </c>
      <c r="D794">
        <v>19</v>
      </c>
      <c r="E794" t="s">
        <v>52</v>
      </c>
      <c r="F794">
        <v>2017</v>
      </c>
      <c r="G794" s="1">
        <v>0.47355324074074073</v>
      </c>
      <c r="H794">
        <v>231.3289</v>
      </c>
      <c r="I794">
        <v>229.56899999999999</v>
      </c>
      <c r="J794">
        <v>8.2697000000000003</v>
      </c>
      <c r="K794">
        <v>8.2708999999999993</v>
      </c>
      <c r="L794">
        <v>4.5031999999999996</v>
      </c>
      <c r="M794">
        <v>3.1800000000000002E-2</v>
      </c>
      <c r="N794">
        <v>4.4737999999999998</v>
      </c>
      <c r="O794">
        <v>1.1999999999999999E-3</v>
      </c>
      <c r="P794">
        <v>1.2552000000000001</v>
      </c>
      <c r="Q794">
        <v>1.3255999999999999</v>
      </c>
      <c r="R794">
        <v>1.1234999999999999</v>
      </c>
      <c r="S794">
        <v>2.7124999999999999</v>
      </c>
      <c r="T794" s="2">
        <v>9.9999999999999998E-13</v>
      </c>
      <c r="U794" s="2">
        <v>1.9743999999999999</v>
      </c>
      <c r="V794" t="s">
        <v>53</v>
      </c>
      <c r="W794">
        <v>0.2823</v>
      </c>
      <c r="X794">
        <v>93.186899999999994</v>
      </c>
      <c r="Y794">
        <v>7.7126000000000001</v>
      </c>
      <c r="Z794">
        <v>32.816589999999998</v>
      </c>
      <c r="AA794">
        <v>-123.9062</v>
      </c>
      <c r="AB794">
        <v>229.57300000000001</v>
      </c>
      <c r="AC794">
        <v>33.972000000000001</v>
      </c>
      <c r="AD794">
        <v>33.973500000000001</v>
      </c>
      <c r="AE794">
        <v>2.5800999999999998</v>
      </c>
      <c r="AF794">
        <v>39.069699999999997</v>
      </c>
      <c r="AG794">
        <v>112.262</v>
      </c>
      <c r="AH794">
        <v>2.6261999999999999</v>
      </c>
      <c r="AI794">
        <v>39.768500000000003</v>
      </c>
      <c r="AJ794">
        <v>114.26600000000001</v>
      </c>
      <c r="AK794">
        <v>26.4297</v>
      </c>
      <c r="AL794">
        <v>26.430700000000002</v>
      </c>
      <c r="AM794">
        <v>8.2462</v>
      </c>
      <c r="AN794">
        <v>8.2472999999999992</v>
      </c>
      <c r="AO794">
        <v>1.08</v>
      </c>
      <c r="AP794">
        <v>163.16999999999999</v>
      </c>
      <c r="AQ794">
        <v>231</v>
      </c>
      <c r="AR794">
        <v>8.2349999999999994</v>
      </c>
      <c r="AS794">
        <v>33.971800000000002</v>
      </c>
      <c r="AT794">
        <v>2.7080000000000002</v>
      </c>
      <c r="AW794">
        <v>27.85</v>
      </c>
      <c r="AX794">
        <v>0</v>
      </c>
      <c r="AY794">
        <v>0</v>
      </c>
      <c r="AZ794">
        <v>2.02</v>
      </c>
      <c r="BA794">
        <v>34.67</v>
      </c>
      <c r="BB794">
        <v>118.2</v>
      </c>
      <c r="BC794">
        <f t="shared" si="24"/>
        <v>2.6994039999999999</v>
      </c>
      <c r="BD794">
        <f t="shared" si="25"/>
        <v>8.5960000000002701E-3</v>
      </c>
    </row>
    <row r="795" spans="1:56" x14ac:dyDescent="0.25">
      <c r="A795">
        <v>53</v>
      </c>
      <c r="B795">
        <v>39570</v>
      </c>
      <c r="C795">
        <v>39666</v>
      </c>
      <c r="D795">
        <v>19</v>
      </c>
      <c r="E795" t="s">
        <v>52</v>
      </c>
      <c r="F795">
        <v>2017</v>
      </c>
      <c r="G795" s="1">
        <v>0.4748263888888889</v>
      </c>
      <c r="H795">
        <v>201.87690000000001</v>
      </c>
      <c r="I795">
        <v>200.36099999999999</v>
      </c>
      <c r="J795">
        <v>8.7675000000000001</v>
      </c>
      <c r="K795">
        <v>8.7782999999999998</v>
      </c>
      <c r="L795">
        <v>4.5054999999999996</v>
      </c>
      <c r="M795">
        <v>3.1099999999999999E-2</v>
      </c>
      <c r="N795">
        <v>4.1721000000000004</v>
      </c>
      <c r="O795">
        <v>1.1999999999999999E-3</v>
      </c>
      <c r="P795">
        <v>1.4785999999999999</v>
      </c>
      <c r="Q795">
        <v>1.5745</v>
      </c>
      <c r="R795">
        <v>0.9819</v>
      </c>
      <c r="S795">
        <v>2.7363</v>
      </c>
      <c r="T795" s="2">
        <v>9.9999999999999998E-13</v>
      </c>
      <c r="U795" s="2">
        <v>1.9743999999999999</v>
      </c>
      <c r="V795" t="s">
        <v>53</v>
      </c>
      <c r="W795">
        <v>0.2802</v>
      </c>
      <c r="X795">
        <v>93.235399999999998</v>
      </c>
      <c r="Y795">
        <v>7.8037999999999998</v>
      </c>
      <c r="Z795">
        <v>32.816589999999998</v>
      </c>
      <c r="AA795">
        <v>-123.9063</v>
      </c>
      <c r="AB795">
        <v>200.35900000000001</v>
      </c>
      <c r="AC795">
        <v>33.916600000000003</v>
      </c>
      <c r="AD795">
        <v>33.918900000000001</v>
      </c>
      <c r="AE795">
        <v>3.3149000000000002</v>
      </c>
      <c r="AF795">
        <v>50.7378</v>
      </c>
      <c r="AG795">
        <v>144.24799999999999</v>
      </c>
      <c r="AH795">
        <v>3.3712</v>
      </c>
      <c r="AI795">
        <v>51.612499999999997</v>
      </c>
      <c r="AJ795">
        <v>146.6969</v>
      </c>
      <c r="AK795">
        <v>26.3096</v>
      </c>
      <c r="AL795">
        <v>26.309799999999999</v>
      </c>
      <c r="AM795">
        <v>8.7462</v>
      </c>
      <c r="AN795">
        <v>8.7569999999999997</v>
      </c>
      <c r="AO795">
        <v>1.0900000000000001</v>
      </c>
      <c r="AP795">
        <v>174.22</v>
      </c>
      <c r="AQ795">
        <v>200</v>
      </c>
      <c r="AR795">
        <v>8.7270000000000003</v>
      </c>
      <c r="AS795">
        <v>33.920099999999998</v>
      </c>
      <c r="AT795">
        <v>3.5510000000000002</v>
      </c>
      <c r="AU795">
        <v>2E-3</v>
      </c>
      <c r="AV795">
        <v>1.0999999999999999E-2</v>
      </c>
      <c r="AW795">
        <v>23.37</v>
      </c>
      <c r="AX795">
        <v>0</v>
      </c>
      <c r="AY795">
        <v>0</v>
      </c>
      <c r="AZ795">
        <v>1.68</v>
      </c>
      <c r="BA795">
        <v>27.2</v>
      </c>
      <c r="BB795">
        <v>155.05000000000001</v>
      </c>
      <c r="BC795">
        <f t="shared" si="24"/>
        <v>3.4635959999999999</v>
      </c>
      <c r="BD795">
        <f t="shared" si="25"/>
        <v>8.7404000000000259E-2</v>
      </c>
    </row>
    <row r="796" spans="1:56" x14ac:dyDescent="0.25">
      <c r="A796">
        <v>53</v>
      </c>
      <c r="B796">
        <v>42138</v>
      </c>
      <c r="C796">
        <v>42234</v>
      </c>
      <c r="D796">
        <v>19</v>
      </c>
      <c r="E796" t="s">
        <v>52</v>
      </c>
      <c r="F796">
        <v>2017</v>
      </c>
      <c r="G796" s="1">
        <v>0.47606481481481483</v>
      </c>
      <c r="H796">
        <v>171.1293</v>
      </c>
      <c r="I796">
        <v>169.852</v>
      </c>
      <c r="J796">
        <v>9.4702000000000002</v>
      </c>
      <c r="K796">
        <v>9.4713999999999992</v>
      </c>
      <c r="L796">
        <v>4.5068000000000001</v>
      </c>
      <c r="M796">
        <v>3.0800000000000001E-2</v>
      </c>
      <c r="N796">
        <v>4.4565000000000001</v>
      </c>
      <c r="O796">
        <v>1.1999999999999999E-3</v>
      </c>
      <c r="P796">
        <v>1.6819999999999999</v>
      </c>
      <c r="Q796">
        <v>1.7971999999999999</v>
      </c>
      <c r="R796">
        <v>0.83250000000000002</v>
      </c>
      <c r="S796">
        <v>2.7566999999999999</v>
      </c>
      <c r="T796" s="2">
        <v>9.9999999999999998E-13</v>
      </c>
      <c r="U796" s="2">
        <v>1.9743999999999999</v>
      </c>
      <c r="V796" t="s">
        <v>53</v>
      </c>
      <c r="W796">
        <v>0.27900000000000003</v>
      </c>
      <c r="X796">
        <v>93.2637</v>
      </c>
      <c r="Y796">
        <v>7.8808999999999996</v>
      </c>
      <c r="Z796">
        <v>32.816589999999998</v>
      </c>
      <c r="AA796">
        <v>-123.9063</v>
      </c>
      <c r="AB796">
        <v>169.85499999999999</v>
      </c>
      <c r="AC796">
        <v>33.845999999999997</v>
      </c>
      <c r="AD796">
        <v>33.8476</v>
      </c>
      <c r="AE796">
        <v>3.9186999999999999</v>
      </c>
      <c r="AF796">
        <v>60.89</v>
      </c>
      <c r="AG796">
        <v>170.55</v>
      </c>
      <c r="AH796">
        <v>4.0133999999999999</v>
      </c>
      <c r="AI796">
        <v>62.364100000000001</v>
      </c>
      <c r="AJ796">
        <v>174.6729</v>
      </c>
      <c r="AK796">
        <v>26.1419</v>
      </c>
      <c r="AL796">
        <v>26.143000000000001</v>
      </c>
      <c r="AM796">
        <v>9.4512999999999998</v>
      </c>
      <c r="AN796">
        <v>9.4525000000000006</v>
      </c>
      <c r="AO796">
        <v>1.1000000000000001</v>
      </c>
      <c r="AP796">
        <v>189.77</v>
      </c>
      <c r="AQ796">
        <v>170</v>
      </c>
      <c r="AR796">
        <v>9.4619999999999997</v>
      </c>
      <c r="AS796">
        <v>33.849400000000003</v>
      </c>
      <c r="AT796">
        <v>4.13</v>
      </c>
      <c r="AU796">
        <v>2E-3</v>
      </c>
      <c r="AV796">
        <v>0.01</v>
      </c>
      <c r="AW796">
        <v>19.149999999999999</v>
      </c>
      <c r="AX796">
        <v>0</v>
      </c>
      <c r="AY796">
        <v>0</v>
      </c>
      <c r="AZ796">
        <v>1.37</v>
      </c>
      <c r="BA796">
        <v>20.69</v>
      </c>
      <c r="BB796">
        <v>180.31</v>
      </c>
      <c r="BC796">
        <f t="shared" si="24"/>
        <v>4.0915479999999995</v>
      </c>
      <c r="BD796">
        <f t="shared" si="25"/>
        <v>3.8452000000000375E-2</v>
      </c>
    </row>
    <row r="797" spans="1:56" x14ac:dyDescent="0.25">
      <c r="A797">
        <v>53</v>
      </c>
      <c r="B797">
        <v>45542</v>
      </c>
      <c r="C797">
        <v>45638</v>
      </c>
      <c r="D797">
        <v>19</v>
      </c>
      <c r="E797" t="s">
        <v>52</v>
      </c>
      <c r="F797">
        <v>2017</v>
      </c>
      <c r="G797" s="1">
        <v>0.47770833333333335</v>
      </c>
      <c r="H797">
        <v>140.8151</v>
      </c>
      <c r="I797">
        <v>139.774</v>
      </c>
      <c r="J797">
        <v>10.212199999999999</v>
      </c>
      <c r="K797">
        <v>10.213200000000001</v>
      </c>
      <c r="L797">
        <v>4.5030999999999999</v>
      </c>
      <c r="M797">
        <v>3.6600000000000001E-2</v>
      </c>
      <c r="N797">
        <v>4.1600999999999999</v>
      </c>
      <c r="O797">
        <v>1.1999999999999999E-3</v>
      </c>
      <c r="P797">
        <v>1.6781999999999999</v>
      </c>
      <c r="Q797">
        <v>1.7873000000000001</v>
      </c>
      <c r="R797">
        <v>0.78290000000000004</v>
      </c>
      <c r="S797">
        <v>2.7536999999999998</v>
      </c>
      <c r="T797" s="2">
        <v>9.9999999999999998E-13</v>
      </c>
      <c r="U797" s="2">
        <v>1.9743999999999999</v>
      </c>
      <c r="V797">
        <v>2.1000000000000001E-2</v>
      </c>
      <c r="W797">
        <v>0.28239999999999998</v>
      </c>
      <c r="X797">
        <v>93.184200000000004</v>
      </c>
      <c r="Y797">
        <v>7.8667999999999996</v>
      </c>
      <c r="Z797">
        <v>32.816589999999998</v>
      </c>
      <c r="AA797">
        <v>-123.9062</v>
      </c>
      <c r="AB797">
        <v>139.77699999999999</v>
      </c>
      <c r="AC797">
        <v>33.537399999999998</v>
      </c>
      <c r="AD797">
        <v>33.5383</v>
      </c>
      <c r="AE797">
        <v>3.8290000000000002</v>
      </c>
      <c r="AF797">
        <v>60.3474</v>
      </c>
      <c r="AG797">
        <v>166.70699999999999</v>
      </c>
      <c r="AH797">
        <v>3.8978999999999999</v>
      </c>
      <c r="AI797">
        <v>61.433999999999997</v>
      </c>
      <c r="AJ797">
        <v>169.70359999999999</v>
      </c>
      <c r="AK797">
        <v>25.776800000000001</v>
      </c>
      <c r="AL797">
        <v>25.7773</v>
      </c>
      <c r="AM797">
        <v>10.196</v>
      </c>
      <c r="AN797">
        <v>10.196999999999999</v>
      </c>
      <c r="AO797">
        <v>1.1200000000000001</v>
      </c>
      <c r="AP797">
        <v>223.97</v>
      </c>
      <c r="AQ797">
        <v>140</v>
      </c>
      <c r="AR797">
        <v>10.125999999999999</v>
      </c>
      <c r="AS797">
        <v>33.537700000000001</v>
      </c>
      <c r="AT797">
        <v>4.0209999999999999</v>
      </c>
      <c r="AU797">
        <v>3.2000000000000001E-2</v>
      </c>
      <c r="AV797">
        <v>3.7999999999999999E-2</v>
      </c>
      <c r="AW797">
        <v>17.71</v>
      </c>
      <c r="AX797">
        <v>0</v>
      </c>
      <c r="AY797">
        <v>0</v>
      </c>
      <c r="AZ797">
        <v>1.36</v>
      </c>
      <c r="BA797">
        <v>16.18</v>
      </c>
      <c r="BB797">
        <v>175.58</v>
      </c>
      <c r="BC797">
        <f t="shared" si="24"/>
        <v>3.9982600000000001</v>
      </c>
      <c r="BD797">
        <f t="shared" si="25"/>
        <v>2.273999999999976E-2</v>
      </c>
    </row>
    <row r="798" spans="1:56" x14ac:dyDescent="0.25">
      <c r="A798">
        <v>53</v>
      </c>
      <c r="B798">
        <v>48110</v>
      </c>
      <c r="C798">
        <v>48206</v>
      </c>
      <c r="D798">
        <v>19</v>
      </c>
      <c r="E798" t="s">
        <v>52</v>
      </c>
      <c r="F798">
        <v>2017</v>
      </c>
      <c r="G798" s="1">
        <v>0.47894675925925928</v>
      </c>
      <c r="H798">
        <v>125.87430000000001</v>
      </c>
      <c r="I798">
        <v>124.949</v>
      </c>
      <c r="J798">
        <v>10.958500000000001</v>
      </c>
      <c r="K798">
        <v>10.9527</v>
      </c>
      <c r="L798">
        <v>4.5006000000000004</v>
      </c>
      <c r="M798">
        <v>4.2299999999999997E-2</v>
      </c>
      <c r="N798">
        <v>4.0869</v>
      </c>
      <c r="O798">
        <v>1.1999999999999999E-3</v>
      </c>
      <c r="P798">
        <v>1.7975000000000001</v>
      </c>
      <c r="Q798">
        <v>1.9168000000000001</v>
      </c>
      <c r="R798">
        <v>0.65969999999999995</v>
      </c>
      <c r="S798">
        <v>2.7682000000000002</v>
      </c>
      <c r="T798" s="2">
        <v>9.9999999999999998E-13</v>
      </c>
      <c r="U798" s="2">
        <v>1.9743999999999999</v>
      </c>
      <c r="V798">
        <v>9.4500000000000001E-2</v>
      </c>
      <c r="W798">
        <v>0.28460000000000002</v>
      </c>
      <c r="X798">
        <v>93.133200000000002</v>
      </c>
      <c r="Y798">
        <v>7.9208999999999996</v>
      </c>
      <c r="Z798">
        <v>32.816589999999998</v>
      </c>
      <c r="AA798">
        <v>-123.9062</v>
      </c>
      <c r="AB798">
        <v>124.95099999999999</v>
      </c>
      <c r="AC798">
        <v>33.451500000000003</v>
      </c>
      <c r="AD798">
        <v>33.453400000000002</v>
      </c>
      <c r="AE798">
        <v>4.1470000000000002</v>
      </c>
      <c r="AF798">
        <v>66.381200000000007</v>
      </c>
      <c r="AG798">
        <v>180.58600000000001</v>
      </c>
      <c r="AH798">
        <v>4.2279</v>
      </c>
      <c r="AI798">
        <v>67.668800000000005</v>
      </c>
      <c r="AJ798">
        <v>184.10839999999999</v>
      </c>
      <c r="AK798">
        <v>25.579899999999999</v>
      </c>
      <c r="AL798">
        <v>25.5823</v>
      </c>
      <c r="AM798">
        <v>10.943300000000001</v>
      </c>
      <c r="AN798">
        <v>10.9376</v>
      </c>
      <c r="AO798">
        <v>1.1399999999999999</v>
      </c>
      <c r="AP798">
        <v>242.52</v>
      </c>
      <c r="AQ798">
        <v>125</v>
      </c>
      <c r="AR798">
        <v>10.782999999999999</v>
      </c>
      <c r="AS798">
        <v>33.455399999999997</v>
      </c>
      <c r="AT798">
        <v>4.34</v>
      </c>
      <c r="AU798">
        <v>5.1999999999999998E-2</v>
      </c>
      <c r="AV798">
        <v>6.4000000000000001E-2</v>
      </c>
      <c r="AW798">
        <v>5.85</v>
      </c>
      <c r="AX798">
        <v>2.5000000000000001E-2</v>
      </c>
      <c r="AY798">
        <v>0</v>
      </c>
      <c r="AZ798">
        <v>0.57999999999999996</v>
      </c>
      <c r="BA798">
        <v>5.69</v>
      </c>
      <c r="BB798">
        <v>189.53</v>
      </c>
      <c r="BC798">
        <f t="shared" si="24"/>
        <v>4.3289800000000005</v>
      </c>
      <c r="BD798">
        <f t="shared" si="25"/>
        <v>1.1019999999999364E-2</v>
      </c>
    </row>
    <row r="799" spans="1:56" x14ac:dyDescent="0.25">
      <c r="A799">
        <v>53</v>
      </c>
      <c r="B799">
        <v>51329</v>
      </c>
      <c r="C799">
        <v>51425</v>
      </c>
      <c r="D799">
        <v>19</v>
      </c>
      <c r="E799" t="s">
        <v>52</v>
      </c>
      <c r="F799">
        <v>2017</v>
      </c>
      <c r="G799" s="1">
        <v>0.48049768518518521</v>
      </c>
      <c r="H799">
        <v>113.0367</v>
      </c>
      <c r="I799">
        <v>112.21</v>
      </c>
      <c r="J799">
        <v>12.1286</v>
      </c>
      <c r="K799">
        <v>12.1296</v>
      </c>
      <c r="L799">
        <v>4.4993999999999996</v>
      </c>
      <c r="M799">
        <v>4.6399999999999997E-2</v>
      </c>
      <c r="N799">
        <v>4.9340999999999999</v>
      </c>
      <c r="O799">
        <v>1.1999999999999999E-3</v>
      </c>
      <c r="P799">
        <v>2.1025999999999998</v>
      </c>
      <c r="Q799">
        <v>2.2483</v>
      </c>
      <c r="R799">
        <v>0.3604</v>
      </c>
      <c r="S799">
        <v>2.8022</v>
      </c>
      <c r="T799" s="2">
        <v>9.9999999999999998E-13</v>
      </c>
      <c r="U799" s="2">
        <v>1.9743999999999999</v>
      </c>
      <c r="V799">
        <v>0.14829999999999999</v>
      </c>
      <c r="W799">
        <v>0.28570000000000001</v>
      </c>
      <c r="X799">
        <v>93.106700000000004</v>
      </c>
      <c r="Y799">
        <v>8.0479000000000003</v>
      </c>
      <c r="Z799">
        <v>32.816589999999998</v>
      </c>
      <c r="AA799">
        <v>-123.9062</v>
      </c>
      <c r="AB799">
        <v>112.211</v>
      </c>
      <c r="AC799">
        <v>33.540300000000002</v>
      </c>
      <c r="AD799">
        <v>33.541200000000003</v>
      </c>
      <c r="AE799">
        <v>4.9904999999999999</v>
      </c>
      <c r="AF799">
        <v>81.933099999999996</v>
      </c>
      <c r="AG799">
        <v>217.34899999999999</v>
      </c>
      <c r="AH799">
        <v>5.0846</v>
      </c>
      <c r="AI799">
        <v>83.478999999999999</v>
      </c>
      <c r="AJ799">
        <v>221.44390000000001</v>
      </c>
      <c r="AK799">
        <v>25.433900000000001</v>
      </c>
      <c r="AL799">
        <v>25.4344</v>
      </c>
      <c r="AM799">
        <v>12.114000000000001</v>
      </c>
      <c r="AN799">
        <v>12.115</v>
      </c>
      <c r="AO799">
        <v>1.17</v>
      </c>
      <c r="AP799">
        <v>256.36</v>
      </c>
      <c r="AQ799">
        <v>112</v>
      </c>
      <c r="AR799">
        <v>12.096</v>
      </c>
      <c r="AS799">
        <v>33.543199999999999</v>
      </c>
      <c r="AT799">
        <v>5.21</v>
      </c>
      <c r="AU799">
        <v>7.8E-2</v>
      </c>
      <c r="AV799">
        <v>9.2999999999999999E-2</v>
      </c>
      <c r="AW799">
        <v>14.41</v>
      </c>
      <c r="AX799">
        <v>0</v>
      </c>
      <c r="AY799">
        <v>0</v>
      </c>
      <c r="AZ799">
        <v>1.1599999999999999</v>
      </c>
      <c r="BA799">
        <v>12.4</v>
      </c>
      <c r="BB799">
        <v>227.51</v>
      </c>
      <c r="BC799">
        <f t="shared" si="24"/>
        <v>5.2062200000000001</v>
      </c>
      <c r="BD799">
        <f t="shared" si="25"/>
        <v>3.7799999999998946E-3</v>
      </c>
    </row>
    <row r="800" spans="1:56" x14ac:dyDescent="0.25">
      <c r="A800">
        <v>53</v>
      </c>
      <c r="B800">
        <v>53558</v>
      </c>
      <c r="C800">
        <v>53654</v>
      </c>
      <c r="D800">
        <v>19</v>
      </c>
      <c r="E800" t="s">
        <v>52</v>
      </c>
      <c r="F800">
        <v>2017</v>
      </c>
      <c r="G800" s="1">
        <v>0.48156249999999995</v>
      </c>
      <c r="H800">
        <v>101.164</v>
      </c>
      <c r="I800">
        <v>100.43300000000001</v>
      </c>
      <c r="J800">
        <v>13.010199999999999</v>
      </c>
      <c r="K800">
        <v>13.013299999999999</v>
      </c>
      <c r="L800">
        <v>4.4927000000000001</v>
      </c>
      <c r="M800">
        <v>5.1999999999999998E-2</v>
      </c>
      <c r="N800">
        <v>4.3658999999999999</v>
      </c>
      <c r="O800">
        <v>1.1999999999999999E-3</v>
      </c>
      <c r="P800">
        <v>2.2553999999999998</v>
      </c>
      <c r="Q800">
        <v>2.4142999999999999</v>
      </c>
      <c r="R800">
        <v>0.19500000000000001</v>
      </c>
      <c r="S800">
        <v>2.8149999999999999</v>
      </c>
      <c r="T800" s="2">
        <v>9.9999999999999998E-13</v>
      </c>
      <c r="U800" s="2">
        <v>1.9743999999999999</v>
      </c>
      <c r="V800">
        <v>0.221</v>
      </c>
      <c r="W800">
        <v>0.29170000000000001</v>
      </c>
      <c r="X800">
        <v>92.967299999999994</v>
      </c>
      <c r="Y800">
        <v>8.0937000000000001</v>
      </c>
      <c r="Z800">
        <v>32.816589999999998</v>
      </c>
      <c r="AA800">
        <v>-123.9062</v>
      </c>
      <c r="AB800">
        <v>100.428</v>
      </c>
      <c r="AC800">
        <v>33.570099999999996</v>
      </c>
      <c r="AD800">
        <v>33.569699999999997</v>
      </c>
      <c r="AE800">
        <v>5.3623000000000003</v>
      </c>
      <c r="AF800">
        <v>89.682100000000005</v>
      </c>
      <c r="AG800">
        <v>233.57499999999999</v>
      </c>
      <c r="AH800">
        <v>5.4711999999999996</v>
      </c>
      <c r="AI800">
        <v>91.507999999999996</v>
      </c>
      <c r="AJ800">
        <v>238.31610000000001</v>
      </c>
      <c r="AK800">
        <v>25.285900000000002</v>
      </c>
      <c r="AL800">
        <v>25.285</v>
      </c>
      <c r="AM800">
        <v>12.996499999999999</v>
      </c>
      <c r="AN800">
        <v>12.999599999999999</v>
      </c>
      <c r="AO800">
        <v>1.18</v>
      </c>
      <c r="AP800">
        <v>270.3</v>
      </c>
      <c r="AQ800">
        <v>100</v>
      </c>
      <c r="AR800">
        <v>12.891999999999999</v>
      </c>
      <c r="AS800">
        <v>33.578499999999998</v>
      </c>
      <c r="AT800">
        <v>5.5979999999999999</v>
      </c>
      <c r="AU800">
        <v>0.13500000000000001</v>
      </c>
      <c r="AV800">
        <v>0.112</v>
      </c>
      <c r="AW800">
        <v>1.77</v>
      </c>
      <c r="AX800">
        <v>7.2999999999999995E-2</v>
      </c>
      <c r="AY800">
        <v>0</v>
      </c>
      <c r="AZ800">
        <v>0.33</v>
      </c>
      <c r="BA800">
        <v>3.12</v>
      </c>
      <c r="BB800">
        <v>244.47</v>
      </c>
      <c r="BC800">
        <f t="shared" si="24"/>
        <v>5.592892</v>
      </c>
      <c r="BD800">
        <f t="shared" si="25"/>
        <v>5.1079999999998904E-3</v>
      </c>
    </row>
    <row r="801" spans="1:56" x14ac:dyDescent="0.25">
      <c r="A801">
        <v>53</v>
      </c>
      <c r="B801">
        <v>58797</v>
      </c>
      <c r="C801">
        <v>58893</v>
      </c>
      <c r="D801">
        <v>19</v>
      </c>
      <c r="E801" t="s">
        <v>52</v>
      </c>
      <c r="F801">
        <v>2017</v>
      </c>
      <c r="G801" s="1">
        <v>0.48409722222222223</v>
      </c>
      <c r="H801">
        <v>87.649299999999997</v>
      </c>
      <c r="I801">
        <v>87.009</v>
      </c>
      <c r="J801">
        <v>13.899800000000001</v>
      </c>
      <c r="K801">
        <v>13.898400000000001</v>
      </c>
      <c r="L801">
        <v>4.4859999999999998</v>
      </c>
      <c r="M801">
        <v>6.8900000000000003E-2</v>
      </c>
      <c r="N801">
        <v>4.4836999999999998</v>
      </c>
      <c r="O801">
        <v>1.1999999999999999E-3</v>
      </c>
      <c r="P801">
        <v>2.2574999999999998</v>
      </c>
      <c r="Q801">
        <v>2.4155000000000002</v>
      </c>
      <c r="R801">
        <v>0.21640000000000001</v>
      </c>
      <c r="S801">
        <v>2.7603</v>
      </c>
      <c r="T801" s="2">
        <v>9.9999999999999998E-13</v>
      </c>
      <c r="U801" s="2">
        <v>1.9743999999999999</v>
      </c>
      <c r="V801">
        <v>0.44090000000000001</v>
      </c>
      <c r="W801">
        <v>0.29780000000000001</v>
      </c>
      <c r="X801">
        <v>92.8262</v>
      </c>
      <c r="Y801">
        <v>7.8810000000000002</v>
      </c>
      <c r="Z801">
        <v>32.816589999999998</v>
      </c>
      <c r="AA801">
        <v>-123.9062</v>
      </c>
      <c r="AB801">
        <v>87.013999999999996</v>
      </c>
      <c r="AC801">
        <v>33.629199999999997</v>
      </c>
      <c r="AD801">
        <v>33.629600000000003</v>
      </c>
      <c r="AE801">
        <v>5.2519</v>
      </c>
      <c r="AF801">
        <v>89.481999999999999</v>
      </c>
      <c r="AG801">
        <v>228.79400000000001</v>
      </c>
      <c r="AH801">
        <v>5.3555000000000001</v>
      </c>
      <c r="AI801">
        <v>91.245099999999994</v>
      </c>
      <c r="AJ801">
        <v>233.30840000000001</v>
      </c>
      <c r="AK801">
        <v>25.151199999999999</v>
      </c>
      <c r="AL801">
        <v>25.151800000000001</v>
      </c>
      <c r="AM801">
        <v>13.8874</v>
      </c>
      <c r="AN801">
        <v>13.885999999999999</v>
      </c>
      <c r="AO801">
        <v>1.23</v>
      </c>
      <c r="AP801">
        <v>282.89</v>
      </c>
      <c r="AQ801">
        <v>87</v>
      </c>
      <c r="AR801">
        <v>13.907</v>
      </c>
      <c r="AS801">
        <v>33.629300000000001</v>
      </c>
      <c r="AT801">
        <v>5.4880000000000004</v>
      </c>
      <c r="AU801">
        <v>0.2</v>
      </c>
      <c r="AV801">
        <v>0.17299999999999999</v>
      </c>
      <c r="AW801">
        <v>1.97</v>
      </c>
      <c r="AX801">
        <v>0.13700000000000001</v>
      </c>
      <c r="AY801">
        <v>0</v>
      </c>
      <c r="AZ801">
        <v>0.35</v>
      </c>
      <c r="BA801">
        <v>3.19</v>
      </c>
      <c r="BB801">
        <v>239.63</v>
      </c>
      <c r="BC801">
        <f t="shared" si="24"/>
        <v>5.4780759999999997</v>
      </c>
      <c r="BD801">
        <f t="shared" si="25"/>
        <v>9.92400000000071E-3</v>
      </c>
    </row>
    <row r="802" spans="1:56" x14ac:dyDescent="0.25">
      <c r="A802">
        <v>53</v>
      </c>
      <c r="B802">
        <v>61721</v>
      </c>
      <c r="C802">
        <v>61817</v>
      </c>
      <c r="D802">
        <v>19</v>
      </c>
      <c r="E802" t="s">
        <v>52</v>
      </c>
      <c r="F802">
        <v>2017</v>
      </c>
      <c r="G802" s="1">
        <v>0.48550925925925931</v>
      </c>
      <c r="H802">
        <v>75.417500000000004</v>
      </c>
      <c r="I802">
        <v>74.867999999999995</v>
      </c>
      <c r="J802">
        <v>14.7592</v>
      </c>
      <c r="K802">
        <v>14.767799999999999</v>
      </c>
      <c r="L802">
        <v>4.4720000000000004</v>
      </c>
      <c r="M802">
        <v>8.8300000000000003E-2</v>
      </c>
      <c r="N802">
        <v>4.7632000000000003</v>
      </c>
      <c r="O802">
        <v>1.1999999999999999E-3</v>
      </c>
      <c r="P802">
        <v>2.3612000000000002</v>
      </c>
      <c r="Q802">
        <v>2.5306000000000002</v>
      </c>
      <c r="R802">
        <v>0.16669999999999999</v>
      </c>
      <c r="S802">
        <v>2.8151000000000002</v>
      </c>
      <c r="T802" s="2">
        <v>9.9999999999999998E-13</v>
      </c>
      <c r="U802" s="2">
        <v>1.9743999999999999</v>
      </c>
      <c r="V802">
        <v>0.69230000000000003</v>
      </c>
      <c r="W802">
        <v>0.31040000000000001</v>
      </c>
      <c r="X802">
        <v>92.533299999999997</v>
      </c>
      <c r="Y802">
        <v>8.0873000000000008</v>
      </c>
      <c r="Z802">
        <v>32.816589999999998</v>
      </c>
      <c r="AA802">
        <v>-123.9063</v>
      </c>
      <c r="AB802">
        <v>74.873000000000005</v>
      </c>
      <c r="AC802">
        <v>33.628999999999998</v>
      </c>
      <c r="AD802">
        <v>33.633000000000003</v>
      </c>
      <c r="AE802">
        <v>5.4581999999999997</v>
      </c>
      <c r="AF802">
        <v>94.622399999999999</v>
      </c>
      <c r="AG802">
        <v>237.82400000000001</v>
      </c>
      <c r="AH802">
        <v>5.5712999999999999</v>
      </c>
      <c r="AI802">
        <v>96.603200000000001</v>
      </c>
      <c r="AJ802">
        <v>242.75460000000001</v>
      </c>
      <c r="AK802">
        <v>24.9695</v>
      </c>
      <c r="AL802">
        <v>24.970800000000001</v>
      </c>
      <c r="AM802">
        <v>14.748100000000001</v>
      </c>
      <c r="AN802">
        <v>14.7567</v>
      </c>
      <c r="AO802">
        <v>1.25</v>
      </c>
      <c r="AP802">
        <v>299.94</v>
      </c>
      <c r="AQ802">
        <v>75</v>
      </c>
      <c r="AR802">
        <v>14.747</v>
      </c>
      <c r="AS802">
        <v>33.632599999999996</v>
      </c>
      <c r="AT802">
        <v>5.7290000000000001</v>
      </c>
      <c r="AU802">
        <v>0.28299999999999997</v>
      </c>
      <c r="AV802">
        <v>0.20499999999999999</v>
      </c>
      <c r="AW802">
        <v>0.59</v>
      </c>
      <c r="AX802">
        <v>8.1000000000000003E-2</v>
      </c>
      <c r="AY802">
        <v>0</v>
      </c>
      <c r="AZ802">
        <v>0.26</v>
      </c>
      <c r="BA802">
        <v>2.42</v>
      </c>
      <c r="BB802">
        <v>250.16</v>
      </c>
      <c r="BC802">
        <f t="shared" si="24"/>
        <v>5.692628</v>
      </c>
      <c r="BD802">
        <f t="shared" si="25"/>
        <v>3.6372000000000071E-2</v>
      </c>
    </row>
    <row r="803" spans="1:56" x14ac:dyDescent="0.25">
      <c r="A803">
        <v>53</v>
      </c>
      <c r="B803">
        <v>64121</v>
      </c>
      <c r="C803">
        <v>64217</v>
      </c>
      <c r="D803">
        <v>19</v>
      </c>
      <c r="E803" t="s">
        <v>52</v>
      </c>
      <c r="F803">
        <v>2017</v>
      </c>
      <c r="G803" s="1">
        <v>0.48666666666666664</v>
      </c>
      <c r="H803">
        <v>67.713800000000006</v>
      </c>
      <c r="I803">
        <v>67.227000000000004</v>
      </c>
      <c r="J803">
        <v>14.4306</v>
      </c>
      <c r="K803">
        <v>14.4412</v>
      </c>
      <c r="L803">
        <v>4.4345999999999997</v>
      </c>
      <c r="M803">
        <v>0.13450000000000001</v>
      </c>
      <c r="N803">
        <v>4.9340999999999999</v>
      </c>
      <c r="O803">
        <v>1.1999999999999999E-3</v>
      </c>
      <c r="P803">
        <v>2.4582000000000002</v>
      </c>
      <c r="Q803">
        <v>2.6328</v>
      </c>
      <c r="R803">
        <v>0.15190000000000001</v>
      </c>
      <c r="S803">
        <v>2.7766000000000002</v>
      </c>
      <c r="T803" s="2">
        <v>9.9999999999999998E-13</v>
      </c>
      <c r="U803" s="2">
        <v>1.9743999999999999</v>
      </c>
      <c r="V803">
        <v>1.2932999999999999</v>
      </c>
      <c r="W803">
        <v>0.34439999999999998</v>
      </c>
      <c r="X803">
        <v>91.749099999999999</v>
      </c>
      <c r="Y803">
        <v>7.9414999999999996</v>
      </c>
      <c r="Z803">
        <v>32.816589999999998</v>
      </c>
      <c r="AA803">
        <v>-123.9063</v>
      </c>
      <c r="AB803">
        <v>67.225999999999999</v>
      </c>
      <c r="AC803">
        <v>33.318199999999997</v>
      </c>
      <c r="AD803">
        <v>33.323700000000002</v>
      </c>
      <c r="AE803">
        <v>5.7876000000000003</v>
      </c>
      <c r="AF803">
        <v>99.482900000000001</v>
      </c>
      <c r="AG803">
        <v>252.221</v>
      </c>
      <c r="AH803">
        <v>5.9047000000000001</v>
      </c>
      <c r="AI803">
        <v>101.52</v>
      </c>
      <c r="AJ803">
        <v>257.32100000000003</v>
      </c>
      <c r="AK803">
        <v>24.799499999999998</v>
      </c>
      <c r="AL803">
        <v>24.801600000000001</v>
      </c>
      <c r="AM803">
        <v>14.4208</v>
      </c>
      <c r="AN803">
        <v>14.4314</v>
      </c>
      <c r="AO803">
        <v>1.26</v>
      </c>
      <c r="AP803">
        <v>315.83</v>
      </c>
      <c r="AQ803">
        <v>67</v>
      </c>
      <c r="AR803">
        <v>14.381</v>
      </c>
      <c r="AS803">
        <v>33.316099999999999</v>
      </c>
      <c r="AT803">
        <v>6.048</v>
      </c>
      <c r="AU803">
        <v>0.38100000000000001</v>
      </c>
      <c r="AV803">
        <v>0.27200000000000002</v>
      </c>
      <c r="AW803">
        <v>0.05</v>
      </c>
      <c r="AX803">
        <v>2.5000000000000001E-2</v>
      </c>
      <c r="AY803">
        <v>0.09</v>
      </c>
      <c r="AZ803">
        <v>0.27</v>
      </c>
      <c r="BA803">
        <v>2.1800000000000002</v>
      </c>
      <c r="BB803">
        <v>264.18</v>
      </c>
      <c r="BC803">
        <f t="shared" si="24"/>
        <v>6.0352040000000002</v>
      </c>
      <c r="BD803">
        <f t="shared" si="25"/>
        <v>1.2795999999999808E-2</v>
      </c>
    </row>
    <row r="804" spans="1:56" x14ac:dyDescent="0.25">
      <c r="A804">
        <v>53</v>
      </c>
      <c r="B804">
        <v>68060</v>
      </c>
      <c r="C804">
        <v>68156</v>
      </c>
      <c r="D804">
        <v>19</v>
      </c>
      <c r="E804" t="s">
        <v>52</v>
      </c>
      <c r="F804">
        <v>2017</v>
      </c>
      <c r="G804" s="1">
        <v>0.48856481481481479</v>
      </c>
      <c r="H804">
        <v>62.442700000000002</v>
      </c>
      <c r="I804">
        <v>61.991999999999997</v>
      </c>
      <c r="J804">
        <v>15.061400000000001</v>
      </c>
      <c r="K804">
        <v>15.0472</v>
      </c>
      <c r="L804">
        <v>4.4442000000000004</v>
      </c>
      <c r="M804">
        <v>9.5500000000000002E-2</v>
      </c>
      <c r="N804">
        <v>4.9340999999999999</v>
      </c>
      <c r="O804">
        <v>1.1999999999999999E-3</v>
      </c>
      <c r="P804">
        <v>2.4914000000000001</v>
      </c>
      <c r="Q804">
        <v>2.6690999999999998</v>
      </c>
      <c r="R804">
        <v>0.13450000000000001</v>
      </c>
      <c r="S804">
        <v>2.8328000000000002</v>
      </c>
      <c r="T804" s="2">
        <v>9.9999999999999998E-13</v>
      </c>
      <c r="U804" s="2">
        <v>1.9743999999999999</v>
      </c>
      <c r="V804">
        <v>0.78720000000000001</v>
      </c>
      <c r="W804">
        <v>0.33560000000000001</v>
      </c>
      <c r="X804">
        <v>91.952399999999997</v>
      </c>
      <c r="Y804">
        <v>8.1532999999999998</v>
      </c>
      <c r="Z804">
        <v>32.816589999999998</v>
      </c>
      <c r="AA804">
        <v>-123.9062</v>
      </c>
      <c r="AB804">
        <v>61.994</v>
      </c>
      <c r="AC804">
        <v>33.342300000000002</v>
      </c>
      <c r="AD804">
        <v>33.339300000000001</v>
      </c>
      <c r="AE804">
        <v>5.8037000000000001</v>
      </c>
      <c r="AF804">
        <v>101.0425</v>
      </c>
      <c r="AG804">
        <v>252.94900000000001</v>
      </c>
      <c r="AH804">
        <v>5.9238</v>
      </c>
      <c r="AI804">
        <v>103.1028</v>
      </c>
      <c r="AJ804">
        <v>258.18450000000001</v>
      </c>
      <c r="AK804">
        <v>24.6828</v>
      </c>
      <c r="AL804">
        <v>24.683599999999998</v>
      </c>
      <c r="AM804">
        <v>15.052099999999999</v>
      </c>
      <c r="AN804">
        <v>15.0379</v>
      </c>
      <c r="AO804">
        <v>1.31</v>
      </c>
      <c r="AP804">
        <v>326.85000000000002</v>
      </c>
      <c r="AQ804">
        <v>62</v>
      </c>
      <c r="AR804">
        <v>15.109</v>
      </c>
      <c r="AS804">
        <v>33.351300000000002</v>
      </c>
      <c r="AT804">
        <v>6.0620000000000003</v>
      </c>
      <c r="AU804">
        <v>0.309</v>
      </c>
      <c r="AV804">
        <v>0.20699999999999999</v>
      </c>
      <c r="AW804">
        <v>0</v>
      </c>
      <c r="AX804">
        <v>0</v>
      </c>
      <c r="AY804">
        <v>0</v>
      </c>
      <c r="AZ804">
        <v>0.22</v>
      </c>
      <c r="BA804">
        <v>1.93</v>
      </c>
      <c r="BB804">
        <v>264.77</v>
      </c>
      <c r="BC804">
        <f t="shared" si="24"/>
        <v>6.0519480000000003</v>
      </c>
      <c r="BD804">
        <f t="shared" si="25"/>
        <v>1.005199999999995E-2</v>
      </c>
    </row>
    <row r="805" spans="1:56" x14ac:dyDescent="0.25">
      <c r="A805">
        <v>53</v>
      </c>
      <c r="B805">
        <v>70418</v>
      </c>
      <c r="C805">
        <v>70514</v>
      </c>
      <c r="D805">
        <v>19</v>
      </c>
      <c r="E805" t="s">
        <v>52</v>
      </c>
      <c r="F805">
        <v>2017</v>
      </c>
      <c r="G805" s="1">
        <v>0.48969907407407409</v>
      </c>
      <c r="H805">
        <v>50.432000000000002</v>
      </c>
      <c r="I805">
        <v>50.067</v>
      </c>
      <c r="J805">
        <v>17.2422</v>
      </c>
      <c r="K805">
        <v>17.2363</v>
      </c>
      <c r="L805">
        <v>4.4577999999999998</v>
      </c>
      <c r="M805">
        <v>5.8700000000000002E-2</v>
      </c>
      <c r="N805">
        <v>4.2100999999999997</v>
      </c>
      <c r="O805">
        <v>1.1999999999999999E-3</v>
      </c>
      <c r="P805">
        <v>2.4540000000000002</v>
      </c>
      <c r="Q805">
        <v>2.6238999999999999</v>
      </c>
      <c r="R805">
        <v>0.13719999999999999</v>
      </c>
      <c r="S805">
        <v>2.6373000000000002</v>
      </c>
      <c r="T805" s="2">
        <v>9.9999999999999998E-13</v>
      </c>
      <c r="U805" s="2">
        <v>1.9743999999999999</v>
      </c>
      <c r="V805">
        <v>0.30769999999999997</v>
      </c>
      <c r="W805">
        <v>0.32329999999999998</v>
      </c>
      <c r="X805">
        <v>92.236000000000004</v>
      </c>
      <c r="Y805">
        <v>7.4063999999999997</v>
      </c>
      <c r="Z805">
        <v>32.816589999999998</v>
      </c>
      <c r="AA805">
        <v>-123.9062</v>
      </c>
      <c r="AB805">
        <v>50.070999999999998</v>
      </c>
      <c r="AC805">
        <v>33.487699999999997</v>
      </c>
      <c r="AD805">
        <v>33.487900000000003</v>
      </c>
      <c r="AE805">
        <v>5.4424000000000001</v>
      </c>
      <c r="AF805">
        <v>98.969800000000006</v>
      </c>
      <c r="AG805">
        <v>237.29</v>
      </c>
      <c r="AH805">
        <v>5.5492999999999997</v>
      </c>
      <c r="AI805">
        <v>100.90260000000001</v>
      </c>
      <c r="AJ805">
        <v>241.9512</v>
      </c>
      <c r="AK805">
        <v>24.298500000000001</v>
      </c>
      <c r="AL805">
        <v>24.3001</v>
      </c>
      <c r="AM805">
        <v>17.233899999999998</v>
      </c>
      <c r="AN805">
        <v>17.228000000000002</v>
      </c>
      <c r="AO805">
        <v>1.34</v>
      </c>
      <c r="AP805">
        <v>363.28</v>
      </c>
      <c r="AQ805">
        <v>51</v>
      </c>
      <c r="AR805">
        <v>17.204999999999998</v>
      </c>
      <c r="AS805">
        <v>33.491199999999999</v>
      </c>
      <c r="AT805">
        <v>5.6680000000000001</v>
      </c>
      <c r="AU805">
        <v>0.24</v>
      </c>
      <c r="AV805">
        <v>0.104</v>
      </c>
      <c r="AW805">
        <v>0</v>
      </c>
      <c r="AX805">
        <v>0</v>
      </c>
      <c r="AY805">
        <v>0.1</v>
      </c>
      <c r="AZ805">
        <v>0.19</v>
      </c>
      <c r="BA805">
        <v>1.58</v>
      </c>
      <c r="BB805">
        <v>247.52</v>
      </c>
      <c r="BC805">
        <f t="shared" si="24"/>
        <v>5.676196</v>
      </c>
      <c r="BD805">
        <f t="shared" si="25"/>
        <v>-8.1959999999998701E-3</v>
      </c>
    </row>
    <row r="806" spans="1:56" x14ac:dyDescent="0.25">
      <c r="A806">
        <v>53</v>
      </c>
      <c r="B806">
        <v>72697</v>
      </c>
      <c r="C806">
        <v>72793</v>
      </c>
      <c r="D806">
        <v>19</v>
      </c>
      <c r="E806" t="s">
        <v>52</v>
      </c>
      <c r="F806">
        <v>2017</v>
      </c>
      <c r="G806" s="1">
        <v>0.49079861111111112</v>
      </c>
      <c r="H806">
        <v>41.109900000000003</v>
      </c>
      <c r="I806">
        <v>40.820999999999998</v>
      </c>
      <c r="J806">
        <v>18.298100000000002</v>
      </c>
      <c r="K806">
        <v>18.297000000000001</v>
      </c>
      <c r="L806">
        <v>4.4650999999999996</v>
      </c>
      <c r="M806">
        <v>4.3499999999999997E-2</v>
      </c>
      <c r="N806">
        <v>4.9340999999999999</v>
      </c>
      <c r="O806">
        <v>1.1999999999999999E-3</v>
      </c>
      <c r="P806">
        <v>2.4190999999999998</v>
      </c>
      <c r="Q806">
        <v>2.5857000000000001</v>
      </c>
      <c r="R806">
        <v>0.13339999999999999</v>
      </c>
      <c r="S806">
        <v>2.8216999999999999</v>
      </c>
      <c r="T806" s="2">
        <v>9.9999999999999998E-13</v>
      </c>
      <c r="U806" s="2">
        <v>1.9743999999999999</v>
      </c>
      <c r="V806">
        <v>0.1101</v>
      </c>
      <c r="W806">
        <v>0.31659999999999999</v>
      </c>
      <c r="X806">
        <v>92.390199999999993</v>
      </c>
      <c r="Y806">
        <v>8.0990000000000002</v>
      </c>
      <c r="Z806">
        <v>32.816589999999998</v>
      </c>
      <c r="AA806">
        <v>-123.9062</v>
      </c>
      <c r="AB806">
        <v>40.817</v>
      </c>
      <c r="AC806">
        <v>33.636099999999999</v>
      </c>
      <c r="AD806">
        <v>33.636299999999999</v>
      </c>
      <c r="AE806">
        <v>5.2240000000000002</v>
      </c>
      <c r="AF806">
        <v>97.0137</v>
      </c>
      <c r="AG806">
        <v>227.79900000000001</v>
      </c>
      <c r="AH806">
        <v>5.3346999999999998</v>
      </c>
      <c r="AI806">
        <v>99.067899999999995</v>
      </c>
      <c r="AJ806">
        <v>232.62700000000001</v>
      </c>
      <c r="AK806">
        <v>24.156199999999998</v>
      </c>
      <c r="AL806">
        <v>24.156600000000001</v>
      </c>
      <c r="AM806">
        <v>18.291</v>
      </c>
      <c r="AN806">
        <v>18.289899999999999</v>
      </c>
      <c r="AO806">
        <v>1.37</v>
      </c>
      <c r="AP806">
        <v>376.6</v>
      </c>
      <c r="AQ806">
        <v>40</v>
      </c>
      <c r="AR806">
        <v>18.29</v>
      </c>
      <c r="AS806">
        <v>33.640799999999999</v>
      </c>
      <c r="AT806">
        <v>5.4850000000000003</v>
      </c>
      <c r="AU806">
        <v>0.16400000000000001</v>
      </c>
      <c r="AV806">
        <v>4.8000000000000001E-2</v>
      </c>
      <c r="AW806">
        <v>0</v>
      </c>
      <c r="AX806">
        <v>0</v>
      </c>
      <c r="AY806">
        <v>0</v>
      </c>
      <c r="AZ806">
        <v>0.16</v>
      </c>
      <c r="BA806">
        <v>1.62</v>
      </c>
      <c r="BB806">
        <v>239.52</v>
      </c>
      <c r="BC806">
        <f t="shared" si="24"/>
        <v>5.4490600000000002</v>
      </c>
      <c r="BD806">
        <f t="shared" si="25"/>
        <v>3.5940000000000083E-2</v>
      </c>
    </row>
    <row r="807" spans="1:56" x14ac:dyDescent="0.25">
      <c r="A807">
        <v>53</v>
      </c>
      <c r="B807">
        <v>75306</v>
      </c>
      <c r="C807">
        <v>75402</v>
      </c>
      <c r="D807">
        <v>19</v>
      </c>
      <c r="E807" t="s">
        <v>52</v>
      </c>
      <c r="F807">
        <v>2017</v>
      </c>
      <c r="G807" s="1">
        <v>0.49206018518518518</v>
      </c>
      <c r="H807">
        <v>26.038599999999999</v>
      </c>
      <c r="I807">
        <v>25.853999999999999</v>
      </c>
      <c r="J807">
        <v>18.279399999999999</v>
      </c>
      <c r="K807">
        <v>18.278500000000001</v>
      </c>
      <c r="L807">
        <v>4.4676</v>
      </c>
      <c r="M807">
        <v>3.73E-2</v>
      </c>
      <c r="N807">
        <v>4.9340999999999999</v>
      </c>
      <c r="O807">
        <v>1.1999999999999999E-3</v>
      </c>
      <c r="P807">
        <v>2.4180000000000001</v>
      </c>
      <c r="Q807">
        <v>2.5853000000000002</v>
      </c>
      <c r="R807">
        <v>0.1255</v>
      </c>
      <c r="S807">
        <v>2.8313000000000001</v>
      </c>
      <c r="T807" s="2">
        <v>9.9999999999999998E-13</v>
      </c>
      <c r="U807" s="2">
        <v>1.9743999999999999</v>
      </c>
      <c r="V807">
        <v>3.1899999999999998E-2</v>
      </c>
      <c r="W807">
        <v>0.31430000000000002</v>
      </c>
      <c r="X807">
        <v>92.442499999999995</v>
      </c>
      <c r="Y807">
        <v>8.1350999999999996</v>
      </c>
      <c r="Z807">
        <v>32.816589999999998</v>
      </c>
      <c r="AA807">
        <v>-123.9062</v>
      </c>
      <c r="AB807">
        <v>25.853999999999999</v>
      </c>
      <c r="AC807">
        <v>33.504199999999997</v>
      </c>
      <c r="AD807">
        <v>33.504600000000003</v>
      </c>
      <c r="AE807">
        <v>5.2180999999999997</v>
      </c>
      <c r="AF807">
        <v>96.795000000000002</v>
      </c>
      <c r="AG807">
        <v>227.56700000000001</v>
      </c>
      <c r="AH807">
        <v>5.3227000000000002</v>
      </c>
      <c r="AI807">
        <v>98.732699999999994</v>
      </c>
      <c r="AJ807">
        <v>232.126</v>
      </c>
      <c r="AK807">
        <v>24.0593</v>
      </c>
      <c r="AL807">
        <v>24.059799999999999</v>
      </c>
      <c r="AM807">
        <v>18.274899999999999</v>
      </c>
      <c r="AN807">
        <v>18.274000000000001</v>
      </c>
      <c r="AO807">
        <v>1.4</v>
      </c>
      <c r="AP807">
        <v>385.31</v>
      </c>
      <c r="AQ807">
        <v>26</v>
      </c>
      <c r="AR807">
        <v>18.276</v>
      </c>
      <c r="AS807">
        <v>33.505000000000003</v>
      </c>
      <c r="AT807">
        <v>5.4459999999999997</v>
      </c>
      <c r="AU807">
        <v>0.126</v>
      </c>
      <c r="AV807">
        <v>4.2000000000000003E-2</v>
      </c>
      <c r="AW807">
        <v>0</v>
      </c>
      <c r="AX807">
        <v>0</v>
      </c>
      <c r="AY807">
        <v>0.19</v>
      </c>
      <c r="AZ807">
        <v>0.2</v>
      </c>
      <c r="BA807">
        <v>1.65</v>
      </c>
      <c r="BB807">
        <v>237.86</v>
      </c>
      <c r="BC807">
        <f t="shared" si="24"/>
        <v>5.4429239999999997</v>
      </c>
      <c r="BD807">
        <f t="shared" si="25"/>
        <v>3.0760000000000787E-3</v>
      </c>
    </row>
    <row r="808" spans="1:56" x14ac:dyDescent="0.25">
      <c r="A808">
        <v>53</v>
      </c>
      <c r="B808">
        <v>77801</v>
      </c>
      <c r="C808">
        <v>77897</v>
      </c>
      <c r="D808">
        <v>19</v>
      </c>
      <c r="E808" t="s">
        <v>52</v>
      </c>
      <c r="F808">
        <v>2017</v>
      </c>
      <c r="G808" s="1">
        <v>0.49326388888888889</v>
      </c>
      <c r="H808">
        <v>10.5047</v>
      </c>
      <c r="I808">
        <v>10.432</v>
      </c>
      <c r="J808">
        <v>18.275500000000001</v>
      </c>
      <c r="K808">
        <v>18.274799999999999</v>
      </c>
      <c r="L808">
        <v>4.4684999999999997</v>
      </c>
      <c r="M808">
        <v>3.7900000000000003E-2</v>
      </c>
      <c r="N808">
        <v>4.9340999999999999</v>
      </c>
      <c r="O808">
        <v>1.1999999999999999E-3</v>
      </c>
      <c r="P808">
        <v>2.4211</v>
      </c>
      <c r="Q808">
        <v>2.5878000000000001</v>
      </c>
      <c r="R808">
        <v>0.1236</v>
      </c>
      <c r="S808">
        <v>2.5672999999999999</v>
      </c>
      <c r="T808" s="2">
        <v>9.9999999999999998E-13</v>
      </c>
      <c r="U808" s="2">
        <v>1.9743999999999999</v>
      </c>
      <c r="V808">
        <v>3.7499999999999999E-2</v>
      </c>
      <c r="W808">
        <v>0.31359999999999999</v>
      </c>
      <c r="X808">
        <v>92.459699999999998</v>
      </c>
      <c r="Y808">
        <v>7.1416000000000004</v>
      </c>
      <c r="Z808">
        <v>32.816589999999998</v>
      </c>
      <c r="AA808">
        <v>-123.9063</v>
      </c>
      <c r="AB808">
        <v>10.43</v>
      </c>
      <c r="AC808">
        <v>33.5015</v>
      </c>
      <c r="AD808">
        <v>33.501899999999999</v>
      </c>
      <c r="AE808">
        <v>5.2167000000000003</v>
      </c>
      <c r="AF808">
        <v>96.759399999999999</v>
      </c>
      <c r="AG808">
        <v>227.505</v>
      </c>
      <c r="AH808">
        <v>5.3254000000000001</v>
      </c>
      <c r="AI808">
        <v>98.774900000000002</v>
      </c>
      <c r="AJ808">
        <v>232.24549999999999</v>
      </c>
      <c r="AK808">
        <v>24.057500000000001</v>
      </c>
      <c r="AL808">
        <v>24.058</v>
      </c>
      <c r="AM808">
        <v>18.273700000000002</v>
      </c>
      <c r="AN808">
        <v>18.273</v>
      </c>
      <c r="AO808">
        <v>1.42</v>
      </c>
      <c r="AP808">
        <v>384.93</v>
      </c>
      <c r="AQ808">
        <v>10</v>
      </c>
      <c r="AR808">
        <v>18.274999999999999</v>
      </c>
      <c r="AS808">
        <v>33.502400000000002</v>
      </c>
      <c r="AT808">
        <v>5.452</v>
      </c>
      <c r="AU808">
        <v>0.13300000000000001</v>
      </c>
      <c r="AV808">
        <v>3.4000000000000002E-2</v>
      </c>
      <c r="AW808">
        <v>0</v>
      </c>
      <c r="AX808">
        <v>0</v>
      </c>
      <c r="AY808">
        <v>0.46</v>
      </c>
      <c r="AZ808">
        <v>0.19</v>
      </c>
      <c r="BA808">
        <v>1.68</v>
      </c>
      <c r="BB808">
        <v>238.1</v>
      </c>
      <c r="BC808">
        <f t="shared" si="24"/>
        <v>5.4414680000000004</v>
      </c>
      <c r="BD808">
        <f t="shared" si="25"/>
        <v>1.0531999999999542E-2</v>
      </c>
    </row>
    <row r="809" spans="1:56" x14ac:dyDescent="0.25">
      <c r="A809">
        <v>53</v>
      </c>
      <c r="B809">
        <v>79744</v>
      </c>
      <c r="C809">
        <v>79840</v>
      </c>
      <c r="D809">
        <v>19</v>
      </c>
      <c r="E809" t="s">
        <v>52</v>
      </c>
      <c r="F809">
        <v>2017</v>
      </c>
      <c r="G809" s="1">
        <v>0.49420138888888893</v>
      </c>
      <c r="H809">
        <v>1.6182000000000001</v>
      </c>
      <c r="I809">
        <v>1.6060000000000001</v>
      </c>
      <c r="J809">
        <v>18.2638</v>
      </c>
      <c r="K809">
        <v>18.263000000000002</v>
      </c>
      <c r="L809">
        <v>4.4683000000000002</v>
      </c>
      <c r="M809">
        <v>3.7900000000000003E-2</v>
      </c>
      <c r="N809">
        <v>4.9340999999999999</v>
      </c>
      <c r="O809">
        <v>1.3286</v>
      </c>
      <c r="P809">
        <v>2.4222000000000001</v>
      </c>
      <c r="Q809">
        <v>2.5971000000000002</v>
      </c>
      <c r="R809">
        <v>0.1237</v>
      </c>
      <c r="S809">
        <v>2.6701000000000001</v>
      </c>
      <c r="T809" s="2">
        <v>1.8081</v>
      </c>
      <c r="U809" s="2">
        <v>1.9743999999999999</v>
      </c>
      <c r="V809">
        <v>3.8100000000000002E-2</v>
      </c>
      <c r="W809">
        <v>0.31369999999999998</v>
      </c>
      <c r="X809">
        <v>92.456299999999999</v>
      </c>
      <c r="Y809">
        <v>7.5284000000000004</v>
      </c>
      <c r="Z809">
        <v>32.816589999999998</v>
      </c>
      <c r="AA809">
        <v>-123.9062</v>
      </c>
      <c r="AB809">
        <v>1.607</v>
      </c>
      <c r="AC809">
        <v>33.500500000000002</v>
      </c>
      <c r="AD809">
        <v>33.500999999999998</v>
      </c>
      <c r="AE809">
        <v>5.2154999999999996</v>
      </c>
      <c r="AF809">
        <v>96.716099999999997</v>
      </c>
      <c r="AG809">
        <v>227.45400000000001</v>
      </c>
      <c r="AH809">
        <v>5.3455000000000004</v>
      </c>
      <c r="AI809">
        <v>99.124099999999999</v>
      </c>
      <c r="AJ809">
        <v>233.11949999999999</v>
      </c>
      <c r="AK809">
        <v>24.0593</v>
      </c>
      <c r="AL809">
        <v>24.059899999999999</v>
      </c>
      <c r="AM809">
        <v>18.263500000000001</v>
      </c>
      <c r="AN809">
        <v>18.262699999999999</v>
      </c>
      <c r="AO809">
        <v>1.44</v>
      </c>
      <c r="AP809">
        <v>384.45</v>
      </c>
      <c r="AQ809">
        <v>2</v>
      </c>
      <c r="AR809">
        <v>18.268000000000001</v>
      </c>
      <c r="AS809">
        <v>33.501399999999997</v>
      </c>
      <c r="AT809">
        <v>5.4729999999999999</v>
      </c>
      <c r="AU809">
        <v>0.13700000000000001</v>
      </c>
      <c r="AV809">
        <v>0.10199999999999999</v>
      </c>
      <c r="AW809">
        <v>0</v>
      </c>
      <c r="AX809">
        <v>0</v>
      </c>
      <c r="AY809">
        <v>0.18</v>
      </c>
      <c r="AZ809">
        <v>0.2</v>
      </c>
      <c r="BA809">
        <v>1.89</v>
      </c>
      <c r="BB809">
        <v>239.02</v>
      </c>
      <c r="BC809">
        <f t="shared" si="24"/>
        <v>5.4402199999999992</v>
      </c>
      <c r="BD809">
        <f t="shared" si="25"/>
        <v>3.2780000000000697E-2</v>
      </c>
    </row>
    <row r="810" spans="1:56" x14ac:dyDescent="0.25">
      <c r="A810">
        <v>54</v>
      </c>
      <c r="B810">
        <v>17116</v>
      </c>
      <c r="C810">
        <v>17212</v>
      </c>
      <c r="D810">
        <v>19</v>
      </c>
      <c r="E810" t="s">
        <v>52</v>
      </c>
      <c r="F810">
        <v>2017</v>
      </c>
      <c r="G810" s="1">
        <v>0.72685185185185175</v>
      </c>
      <c r="H810">
        <v>519.67020000000002</v>
      </c>
      <c r="I810">
        <v>515.33900000000006</v>
      </c>
      <c r="J810">
        <v>5.6078999999999999</v>
      </c>
      <c r="K810">
        <v>5.6070000000000002</v>
      </c>
      <c r="L810">
        <v>4.4993999999999996</v>
      </c>
      <c r="M810">
        <v>3.4000000000000002E-2</v>
      </c>
      <c r="N810">
        <v>4.2503000000000002</v>
      </c>
      <c r="O810">
        <v>1.1999999999999999E-3</v>
      </c>
      <c r="P810">
        <v>0.59440000000000004</v>
      </c>
      <c r="Q810">
        <v>0.60440000000000005</v>
      </c>
      <c r="R810">
        <v>1.6019000000000001</v>
      </c>
      <c r="S810">
        <v>2.6572</v>
      </c>
      <c r="T810" s="2">
        <v>9.9999999999999998E-13</v>
      </c>
      <c r="U810" s="2">
        <v>793.73</v>
      </c>
      <c r="V810">
        <v>5.3E-3</v>
      </c>
      <c r="W810">
        <v>0.28570000000000001</v>
      </c>
      <c r="X810">
        <v>93.108599999999996</v>
      </c>
      <c r="Y810">
        <v>7.5012999999999996</v>
      </c>
      <c r="Z810">
        <v>33.388109999999998</v>
      </c>
      <c r="AA810">
        <v>-124.3232</v>
      </c>
      <c r="AB810">
        <v>515.34199999999998</v>
      </c>
      <c r="AC810">
        <v>34.244300000000003</v>
      </c>
      <c r="AD810">
        <v>34.245800000000003</v>
      </c>
      <c r="AE810">
        <v>0.31440000000000001</v>
      </c>
      <c r="AF810">
        <v>4.4871999999999996</v>
      </c>
      <c r="AG810">
        <v>13.673999999999999</v>
      </c>
      <c r="AH810">
        <v>0.32750000000000001</v>
      </c>
      <c r="AI810">
        <v>4.6731999999999996</v>
      </c>
      <c r="AJ810">
        <v>14.2401</v>
      </c>
      <c r="AK810">
        <v>27.009499999999999</v>
      </c>
      <c r="AL810">
        <v>27.0108</v>
      </c>
      <c r="AM810">
        <v>5.5641999999999996</v>
      </c>
      <c r="AN810">
        <v>5.5632999999999999</v>
      </c>
      <c r="AO810">
        <v>0.88</v>
      </c>
      <c r="AP810">
        <v>110.69</v>
      </c>
      <c r="AQ810">
        <v>515</v>
      </c>
      <c r="AR810">
        <v>5.61</v>
      </c>
      <c r="AS810">
        <v>34.245899999999999</v>
      </c>
      <c r="AT810">
        <v>0.33100000000000002</v>
      </c>
      <c r="AW810">
        <v>40.479999999999997</v>
      </c>
      <c r="AX810">
        <v>0</v>
      </c>
      <c r="AY810">
        <v>0</v>
      </c>
      <c r="AZ810">
        <v>3.12</v>
      </c>
      <c r="BA810">
        <v>82.72</v>
      </c>
      <c r="BB810">
        <v>14.43</v>
      </c>
      <c r="BC810">
        <f t="shared" si="24"/>
        <v>0.34307600000000005</v>
      </c>
      <c r="BD810">
        <f t="shared" si="25"/>
        <v>-1.2076000000000031E-2</v>
      </c>
    </row>
    <row r="811" spans="1:56" x14ac:dyDescent="0.25">
      <c r="A811">
        <v>54</v>
      </c>
      <c r="B811">
        <v>21370</v>
      </c>
      <c r="C811">
        <v>21466</v>
      </c>
      <c r="D811">
        <v>19</v>
      </c>
      <c r="E811" t="s">
        <v>52</v>
      </c>
      <c r="F811">
        <v>2017</v>
      </c>
      <c r="G811" s="1">
        <v>0.72890046296296296</v>
      </c>
      <c r="H811">
        <v>444.1927</v>
      </c>
      <c r="I811">
        <v>440.572</v>
      </c>
      <c r="J811">
        <v>5.9924999999999997</v>
      </c>
      <c r="K811">
        <v>5.9885999999999999</v>
      </c>
      <c r="L811">
        <v>4.4995000000000003</v>
      </c>
      <c r="M811">
        <v>3.3799999999999997E-2</v>
      </c>
      <c r="N811">
        <v>4.7778</v>
      </c>
      <c r="O811">
        <v>1.1999999999999999E-3</v>
      </c>
      <c r="P811">
        <v>0.63</v>
      </c>
      <c r="Q811">
        <v>0.6421</v>
      </c>
      <c r="R811">
        <v>1.5448999999999999</v>
      </c>
      <c r="S811">
        <v>2.6579999999999999</v>
      </c>
      <c r="T811" s="2">
        <v>9.9999999999999998E-13</v>
      </c>
      <c r="U811" s="2">
        <v>686.93</v>
      </c>
      <c r="V811" t="s">
        <v>53</v>
      </c>
      <c r="W811">
        <v>0.28560000000000002</v>
      </c>
      <c r="X811">
        <v>93.109899999999996</v>
      </c>
      <c r="Y811">
        <v>7.5045999999999999</v>
      </c>
      <c r="Z811">
        <v>33.388109999999998</v>
      </c>
      <c r="AA811">
        <v>-124.3232</v>
      </c>
      <c r="AB811">
        <v>440.57299999999998</v>
      </c>
      <c r="AC811">
        <v>34.211300000000001</v>
      </c>
      <c r="AD811">
        <v>34.212699999999998</v>
      </c>
      <c r="AE811">
        <v>0.44450000000000001</v>
      </c>
      <c r="AF811">
        <v>6.3994</v>
      </c>
      <c r="AG811">
        <v>19.332000000000001</v>
      </c>
      <c r="AH811">
        <v>0.45329999999999998</v>
      </c>
      <c r="AI811">
        <v>6.5251000000000001</v>
      </c>
      <c r="AJ811">
        <v>19.7118</v>
      </c>
      <c r="AK811">
        <v>26.935199999999998</v>
      </c>
      <c r="AL811">
        <v>26.936800000000002</v>
      </c>
      <c r="AM811">
        <v>5.9541000000000004</v>
      </c>
      <c r="AN811">
        <v>5.9501999999999997</v>
      </c>
      <c r="AO811">
        <v>0.88</v>
      </c>
      <c r="AP811">
        <v>117.12</v>
      </c>
      <c r="AQ811">
        <v>441</v>
      </c>
      <c r="AR811">
        <v>6.0010000000000003</v>
      </c>
      <c r="AS811">
        <v>34.212400000000002</v>
      </c>
      <c r="AT811">
        <v>0.45900000000000002</v>
      </c>
      <c r="AW811">
        <v>39.25</v>
      </c>
      <c r="AX811">
        <v>0</v>
      </c>
      <c r="AY811">
        <v>0</v>
      </c>
      <c r="AZ811">
        <v>3.02</v>
      </c>
      <c r="BA811">
        <v>75.400000000000006</v>
      </c>
      <c r="BB811">
        <v>20.03</v>
      </c>
      <c r="BC811">
        <f t="shared" si="24"/>
        <v>0.47838000000000003</v>
      </c>
      <c r="BD811">
        <f t="shared" si="25"/>
        <v>-1.9380000000000008E-2</v>
      </c>
    </row>
    <row r="812" spans="1:56" x14ac:dyDescent="0.25">
      <c r="A812">
        <v>54</v>
      </c>
      <c r="B812">
        <v>25263</v>
      </c>
      <c r="C812">
        <v>25359</v>
      </c>
      <c r="D812">
        <v>19</v>
      </c>
      <c r="E812" t="s">
        <v>52</v>
      </c>
      <c r="F812">
        <v>2017</v>
      </c>
      <c r="G812" s="1">
        <v>0.73078703703703696</v>
      </c>
      <c r="H812">
        <v>383.85719999999998</v>
      </c>
      <c r="I812">
        <v>380.78699999999998</v>
      </c>
      <c r="J812">
        <v>6.3186</v>
      </c>
      <c r="K812">
        <v>6.3178000000000001</v>
      </c>
      <c r="L812">
        <v>4.4996999999999998</v>
      </c>
      <c r="M812">
        <v>3.3799999999999997E-2</v>
      </c>
      <c r="N812">
        <v>4.0979999999999999</v>
      </c>
      <c r="O812">
        <v>1.1999999999999999E-3</v>
      </c>
      <c r="P812">
        <v>0.70330000000000004</v>
      </c>
      <c r="Q812">
        <v>0.72270000000000001</v>
      </c>
      <c r="R812">
        <v>1.5226999999999999</v>
      </c>
      <c r="S812">
        <v>2.6629</v>
      </c>
      <c r="T812" s="2">
        <v>9.9999999999999998E-13</v>
      </c>
      <c r="U812" s="2">
        <v>1016.6</v>
      </c>
      <c r="V812">
        <v>5.3E-3</v>
      </c>
      <c r="W812">
        <v>0.28539999999999999</v>
      </c>
      <c r="X812">
        <v>93.113600000000005</v>
      </c>
      <c r="Y812">
        <v>7.5227000000000004</v>
      </c>
      <c r="Z812">
        <v>33.388109999999998</v>
      </c>
      <c r="AA812">
        <v>-124.3232</v>
      </c>
      <c r="AB812">
        <v>380.78500000000003</v>
      </c>
      <c r="AC812">
        <v>34.153399999999998</v>
      </c>
      <c r="AD812">
        <v>34.1554</v>
      </c>
      <c r="AE812">
        <v>0.71009999999999995</v>
      </c>
      <c r="AF812">
        <v>10.2963</v>
      </c>
      <c r="AG812">
        <v>30.882999999999999</v>
      </c>
      <c r="AH812">
        <v>0.72650000000000003</v>
      </c>
      <c r="AI812">
        <v>10.5336</v>
      </c>
      <c r="AJ812">
        <v>31.594799999999999</v>
      </c>
      <c r="AK812">
        <v>26.847300000000001</v>
      </c>
      <c r="AL812">
        <v>26.849</v>
      </c>
      <c r="AM812">
        <v>6.2847</v>
      </c>
      <c r="AN812">
        <v>6.2838000000000003</v>
      </c>
      <c r="AO812">
        <v>0.89</v>
      </c>
      <c r="AP812">
        <v>124.86</v>
      </c>
      <c r="AQ812">
        <v>381</v>
      </c>
      <c r="AR812">
        <v>6.3150000000000004</v>
      </c>
      <c r="AS812">
        <v>34.1554</v>
      </c>
      <c r="AT812">
        <v>0.749</v>
      </c>
      <c r="AW812">
        <v>37.83</v>
      </c>
      <c r="AX812">
        <v>0</v>
      </c>
      <c r="AY812">
        <v>0</v>
      </c>
      <c r="AZ812">
        <v>2.88</v>
      </c>
      <c r="BA812">
        <v>67.63</v>
      </c>
      <c r="BB812">
        <v>32.67</v>
      </c>
      <c r="BC812">
        <f t="shared" si="24"/>
        <v>0.75460399999999994</v>
      </c>
      <c r="BD812">
        <f t="shared" si="25"/>
        <v>-5.6039999999999424E-3</v>
      </c>
    </row>
    <row r="813" spans="1:56" x14ac:dyDescent="0.25">
      <c r="A813">
        <v>54</v>
      </c>
      <c r="B813">
        <v>28300</v>
      </c>
      <c r="C813">
        <v>28396</v>
      </c>
      <c r="D813">
        <v>19</v>
      </c>
      <c r="E813" t="s">
        <v>52</v>
      </c>
      <c r="F813">
        <v>2017</v>
      </c>
      <c r="G813" s="1">
        <v>0.7322453703703703</v>
      </c>
      <c r="H813">
        <v>323.20299999999997</v>
      </c>
      <c r="I813">
        <v>320.66199999999998</v>
      </c>
      <c r="J813">
        <v>6.6261000000000001</v>
      </c>
      <c r="K813">
        <v>6.6218000000000004</v>
      </c>
      <c r="L813">
        <v>4.4996999999999998</v>
      </c>
      <c r="M813">
        <v>3.3700000000000001E-2</v>
      </c>
      <c r="N813">
        <v>4.1402000000000001</v>
      </c>
      <c r="O813">
        <v>1.2999999999999999E-3</v>
      </c>
      <c r="P813">
        <v>0.80330000000000001</v>
      </c>
      <c r="Q813">
        <v>0.83350000000000002</v>
      </c>
      <c r="R813">
        <v>1.4537</v>
      </c>
      <c r="S813">
        <v>2.6711999999999998</v>
      </c>
      <c r="T813" s="2">
        <v>9.9999999999999998E-13</v>
      </c>
      <c r="U813" s="2">
        <v>1758.4</v>
      </c>
      <c r="V813" t="s">
        <v>53</v>
      </c>
      <c r="W813">
        <v>0.28539999999999999</v>
      </c>
      <c r="X813">
        <v>93.113900000000001</v>
      </c>
      <c r="Y813">
        <v>7.5545</v>
      </c>
      <c r="Z813">
        <v>33.388019999999997</v>
      </c>
      <c r="AA813">
        <v>-124.3232</v>
      </c>
      <c r="AB813">
        <v>320.66300000000001</v>
      </c>
      <c r="AC813">
        <v>34.100099999999998</v>
      </c>
      <c r="AD813">
        <v>34.099800000000002</v>
      </c>
      <c r="AE813">
        <v>1.0653999999999999</v>
      </c>
      <c r="AF813">
        <v>15.5541</v>
      </c>
      <c r="AG813">
        <v>46.341999999999999</v>
      </c>
      <c r="AH813">
        <v>1.0927</v>
      </c>
      <c r="AI813">
        <v>15.950100000000001</v>
      </c>
      <c r="AJ813">
        <v>47.526400000000002</v>
      </c>
      <c r="AK813">
        <v>26.764299999999999</v>
      </c>
      <c r="AL813">
        <v>26.764600000000002</v>
      </c>
      <c r="AM813">
        <v>6.5968999999999998</v>
      </c>
      <c r="AN813">
        <v>6.5926</v>
      </c>
      <c r="AO813">
        <v>0.89</v>
      </c>
      <c r="AP813">
        <v>132.05000000000001</v>
      </c>
      <c r="AQ813">
        <v>321</v>
      </c>
      <c r="AR813">
        <v>6.569</v>
      </c>
      <c r="AS813">
        <v>34.085599999999999</v>
      </c>
      <c r="AT813">
        <v>1.202</v>
      </c>
      <c r="AW813">
        <v>36.08</v>
      </c>
      <c r="AX813">
        <v>0</v>
      </c>
      <c r="AY813">
        <v>0</v>
      </c>
      <c r="AZ813">
        <v>2.68</v>
      </c>
      <c r="BA813">
        <v>60.3</v>
      </c>
      <c r="BB813">
        <v>52.45</v>
      </c>
      <c r="BC813">
        <f t="shared" si="24"/>
        <v>1.1241159999999999</v>
      </c>
      <c r="BD813">
        <f t="shared" si="25"/>
        <v>7.7884000000000064E-2</v>
      </c>
    </row>
    <row r="814" spans="1:56" x14ac:dyDescent="0.25">
      <c r="A814">
        <v>54</v>
      </c>
      <c r="B814">
        <v>31922</v>
      </c>
      <c r="C814">
        <v>32018</v>
      </c>
      <c r="D814">
        <v>19</v>
      </c>
      <c r="E814" t="s">
        <v>52</v>
      </c>
      <c r="F814">
        <v>2017</v>
      </c>
      <c r="G814" s="1">
        <v>0.73399305555555561</v>
      </c>
      <c r="H814">
        <v>273.04829999999998</v>
      </c>
      <c r="I814">
        <v>270.94</v>
      </c>
      <c r="J814">
        <v>7.2161999999999997</v>
      </c>
      <c r="K814">
        <v>7.2217000000000002</v>
      </c>
      <c r="L814">
        <v>4.4978999999999996</v>
      </c>
      <c r="M814">
        <v>3.3799999999999997E-2</v>
      </c>
      <c r="N814">
        <v>4.3018999999999998</v>
      </c>
      <c r="O814">
        <v>1.1999999999999999E-3</v>
      </c>
      <c r="P814">
        <v>0.99629999999999996</v>
      </c>
      <c r="Q814">
        <v>1.0414000000000001</v>
      </c>
      <c r="R814">
        <v>1.3503000000000001</v>
      </c>
      <c r="S814">
        <v>2.6869999999999998</v>
      </c>
      <c r="T814" s="2">
        <v>9.9999999999999998E-13</v>
      </c>
      <c r="U814" s="2">
        <v>2053.5</v>
      </c>
      <c r="V814">
        <v>5.3E-3</v>
      </c>
      <c r="W814">
        <v>0.28699999999999998</v>
      </c>
      <c r="X814">
        <v>93.0762</v>
      </c>
      <c r="Y814">
        <v>7.6153000000000004</v>
      </c>
      <c r="Z814">
        <v>33.388109999999998</v>
      </c>
      <c r="AA814">
        <v>-124.3232</v>
      </c>
      <c r="AB814">
        <v>270.935</v>
      </c>
      <c r="AC814">
        <v>34.039400000000001</v>
      </c>
      <c r="AD814">
        <v>34.040999999999997</v>
      </c>
      <c r="AE814">
        <v>1.7278</v>
      </c>
      <c r="AF814">
        <v>25.557700000000001</v>
      </c>
      <c r="AG814">
        <v>75.161000000000001</v>
      </c>
      <c r="AH814">
        <v>1.7545999999999999</v>
      </c>
      <c r="AI814">
        <v>25.957999999999998</v>
      </c>
      <c r="AJ814">
        <v>76.327299999999994</v>
      </c>
      <c r="AK814">
        <v>26.6358</v>
      </c>
      <c r="AL814">
        <v>26.636199999999999</v>
      </c>
      <c r="AM814">
        <v>7.1904000000000003</v>
      </c>
      <c r="AN814">
        <v>7.1959999999999997</v>
      </c>
      <c r="AO814">
        <v>0.9</v>
      </c>
      <c r="AP814">
        <v>143.81</v>
      </c>
      <c r="AQ814">
        <v>271</v>
      </c>
      <c r="AR814">
        <v>7.1689999999999996</v>
      </c>
      <c r="AS814">
        <v>34.0411</v>
      </c>
      <c r="AT814">
        <v>1.821</v>
      </c>
      <c r="AW814">
        <v>32.54</v>
      </c>
      <c r="AX814">
        <v>0</v>
      </c>
      <c r="AY814">
        <v>0</v>
      </c>
      <c r="AZ814">
        <v>2.4</v>
      </c>
      <c r="BA814">
        <v>48.46</v>
      </c>
      <c r="BB814">
        <v>79.48</v>
      </c>
      <c r="BC814">
        <f t="shared" si="24"/>
        <v>1.8130120000000001</v>
      </c>
      <c r="BD814">
        <f t="shared" si="25"/>
        <v>7.9879999999998841E-3</v>
      </c>
    </row>
    <row r="815" spans="1:56" x14ac:dyDescent="0.25">
      <c r="A815">
        <v>54</v>
      </c>
      <c r="B815">
        <v>35062</v>
      </c>
      <c r="C815">
        <v>35158</v>
      </c>
      <c r="D815">
        <v>19</v>
      </c>
      <c r="E815" t="s">
        <v>52</v>
      </c>
      <c r="F815">
        <v>2017</v>
      </c>
      <c r="G815" s="1">
        <v>0.73550925925925925</v>
      </c>
      <c r="H815">
        <v>232.35599999999999</v>
      </c>
      <c r="I815">
        <v>230.58</v>
      </c>
      <c r="J815">
        <v>7.8391999999999999</v>
      </c>
      <c r="K815">
        <v>7.8384999999999998</v>
      </c>
      <c r="L815">
        <v>4.4965000000000002</v>
      </c>
      <c r="M815">
        <v>3.3700000000000001E-2</v>
      </c>
      <c r="N815">
        <v>4.6658999999999997</v>
      </c>
      <c r="O815">
        <v>1.1999999999999999E-3</v>
      </c>
      <c r="P815">
        <v>1.0159</v>
      </c>
      <c r="Q815">
        <v>1.0632999999999999</v>
      </c>
      <c r="R815">
        <v>1.2708999999999999</v>
      </c>
      <c r="S815">
        <v>2.6924000000000001</v>
      </c>
      <c r="T815" s="2">
        <v>9.9999999999999998E-13</v>
      </c>
      <c r="U815" s="2">
        <v>2160.5</v>
      </c>
      <c r="V815" t="s">
        <v>53</v>
      </c>
      <c r="W815">
        <v>0.2883</v>
      </c>
      <c r="X815">
        <v>93.0471</v>
      </c>
      <c r="Y815">
        <v>7.6353</v>
      </c>
      <c r="Z815">
        <v>33.388109999999998</v>
      </c>
      <c r="AA815">
        <v>-124.3232</v>
      </c>
      <c r="AB815">
        <v>230.58099999999999</v>
      </c>
      <c r="AC815">
        <v>34.060200000000002</v>
      </c>
      <c r="AD815">
        <v>34.061900000000001</v>
      </c>
      <c r="AE815">
        <v>1.7678</v>
      </c>
      <c r="AF815">
        <v>26.525700000000001</v>
      </c>
      <c r="AG815">
        <v>76.906000000000006</v>
      </c>
      <c r="AH815">
        <v>1.7988999999999999</v>
      </c>
      <c r="AI815">
        <v>26.9923</v>
      </c>
      <c r="AJ815">
        <v>78.259299999999996</v>
      </c>
      <c r="AK815">
        <v>26.5627</v>
      </c>
      <c r="AL815">
        <v>26.564299999999999</v>
      </c>
      <c r="AM815">
        <v>7.8162000000000003</v>
      </c>
      <c r="AN815">
        <v>7.8155000000000001</v>
      </c>
      <c r="AO815">
        <v>0.91</v>
      </c>
      <c r="AP815">
        <v>150.38</v>
      </c>
      <c r="AQ815">
        <v>230</v>
      </c>
      <c r="AR815">
        <v>7.8630000000000004</v>
      </c>
      <c r="AS815">
        <v>34.061599999999999</v>
      </c>
      <c r="AT815">
        <v>1.8740000000000001</v>
      </c>
      <c r="AW815">
        <v>31.24</v>
      </c>
      <c r="AX815">
        <v>0</v>
      </c>
      <c r="AY815">
        <v>0</v>
      </c>
      <c r="AZ815">
        <v>2.34</v>
      </c>
      <c r="BA815">
        <v>43.4</v>
      </c>
      <c r="BB815">
        <v>81.790000000000006</v>
      </c>
      <c r="BC815">
        <f t="shared" si="24"/>
        <v>1.8546120000000001</v>
      </c>
      <c r="BD815">
        <f t="shared" si="25"/>
        <v>1.9387999999999961E-2</v>
      </c>
    </row>
    <row r="816" spans="1:56" x14ac:dyDescent="0.25">
      <c r="A816">
        <v>54</v>
      </c>
      <c r="B816">
        <v>37487</v>
      </c>
      <c r="C816">
        <v>37583</v>
      </c>
      <c r="D816">
        <v>19</v>
      </c>
      <c r="E816" t="s">
        <v>52</v>
      </c>
      <c r="F816">
        <v>2017</v>
      </c>
      <c r="G816" s="1">
        <v>0.73667824074074073</v>
      </c>
      <c r="H816">
        <v>202.13570000000001</v>
      </c>
      <c r="I816">
        <v>200.60599999999999</v>
      </c>
      <c r="J816">
        <v>8.1115999999999993</v>
      </c>
      <c r="K816">
        <v>8.1120999999999999</v>
      </c>
      <c r="L816">
        <v>4.4957000000000003</v>
      </c>
      <c r="M816">
        <v>3.3700000000000001E-2</v>
      </c>
      <c r="N816">
        <v>4.1200999999999999</v>
      </c>
      <c r="O816">
        <v>1.1999999999999999E-3</v>
      </c>
      <c r="P816">
        <v>1.0770999999999999</v>
      </c>
      <c r="Q816">
        <v>1.1303000000000001</v>
      </c>
      <c r="R816">
        <v>1.2339</v>
      </c>
      <c r="S816">
        <v>2.7000999999999999</v>
      </c>
      <c r="T816" s="2">
        <v>9.9999999999999998E-13</v>
      </c>
      <c r="U816" s="2">
        <v>2156.3000000000002</v>
      </c>
      <c r="V816" t="s">
        <v>53</v>
      </c>
      <c r="W816">
        <v>0.28899999999999998</v>
      </c>
      <c r="X816">
        <v>93.031700000000001</v>
      </c>
      <c r="Y816">
        <v>7.6642000000000001</v>
      </c>
      <c r="Z816">
        <v>33.388019999999997</v>
      </c>
      <c r="AA816">
        <v>-124.3232</v>
      </c>
      <c r="AB816">
        <v>200.60599999999999</v>
      </c>
      <c r="AC816">
        <v>34.039200000000001</v>
      </c>
      <c r="AD816">
        <v>34.040799999999997</v>
      </c>
      <c r="AE816">
        <v>1.9622999999999999</v>
      </c>
      <c r="AF816">
        <v>29.621400000000001</v>
      </c>
      <c r="AG816">
        <v>85.373000000000005</v>
      </c>
      <c r="AH816">
        <v>1.9964999999999999</v>
      </c>
      <c r="AI816">
        <v>30.138200000000001</v>
      </c>
      <c r="AJ816">
        <v>86.860100000000003</v>
      </c>
      <c r="AK816">
        <v>26.505700000000001</v>
      </c>
      <c r="AL816">
        <v>26.506900000000002</v>
      </c>
      <c r="AM816">
        <v>8.0913000000000004</v>
      </c>
      <c r="AN816">
        <v>8.0917999999999992</v>
      </c>
      <c r="AO816">
        <v>0.91</v>
      </c>
      <c r="AP816">
        <v>155.38</v>
      </c>
      <c r="AQ816">
        <v>201</v>
      </c>
      <c r="AR816">
        <v>8.0660000000000007</v>
      </c>
      <c r="AS816">
        <v>34.040700000000001</v>
      </c>
      <c r="AT816">
        <v>2.0430000000000001</v>
      </c>
      <c r="AU816">
        <v>1.2E-2</v>
      </c>
      <c r="AV816">
        <v>3.3000000000000002E-2</v>
      </c>
      <c r="AW816">
        <v>30.03</v>
      </c>
      <c r="AX816">
        <v>0</v>
      </c>
      <c r="AY816">
        <v>0</v>
      </c>
      <c r="AZ816">
        <v>2.23</v>
      </c>
      <c r="BA816">
        <v>39.85</v>
      </c>
      <c r="BB816">
        <v>89.16</v>
      </c>
      <c r="BC816">
        <f t="shared" si="24"/>
        <v>2.0568919999999999</v>
      </c>
      <c r="BD816">
        <f t="shared" si="25"/>
        <v>-1.3891999999999793E-2</v>
      </c>
    </row>
    <row r="817" spans="1:56" x14ac:dyDescent="0.25">
      <c r="A817">
        <v>54</v>
      </c>
      <c r="B817">
        <v>40303</v>
      </c>
      <c r="C817">
        <v>40399</v>
      </c>
      <c r="D817">
        <v>19</v>
      </c>
      <c r="E817" t="s">
        <v>52</v>
      </c>
      <c r="F817">
        <v>2017</v>
      </c>
      <c r="G817" s="1">
        <v>0.73803240740740739</v>
      </c>
      <c r="H817">
        <v>172.20699999999999</v>
      </c>
      <c r="I817">
        <v>170.91800000000001</v>
      </c>
      <c r="J817">
        <v>8.4045000000000005</v>
      </c>
      <c r="K817">
        <v>8.4047000000000001</v>
      </c>
      <c r="L817">
        <v>4.4931000000000001</v>
      </c>
      <c r="M817">
        <v>3.39E-2</v>
      </c>
      <c r="N817">
        <v>4.7948000000000004</v>
      </c>
      <c r="O817">
        <v>1.1999999999999999E-3</v>
      </c>
      <c r="P817">
        <v>1.1637</v>
      </c>
      <c r="Q817">
        <v>1.2255</v>
      </c>
      <c r="R817">
        <v>1.1843999999999999</v>
      </c>
      <c r="S817">
        <v>2.7073</v>
      </c>
      <c r="T817" s="2">
        <v>9.9999999999999998E-13</v>
      </c>
      <c r="U817" s="2">
        <v>2272.1</v>
      </c>
      <c r="V817" t="s">
        <v>53</v>
      </c>
      <c r="W817">
        <v>0.2913</v>
      </c>
      <c r="X817">
        <v>92.976500000000001</v>
      </c>
      <c r="Y817">
        <v>7.6913</v>
      </c>
      <c r="Z817">
        <v>33.388109999999998</v>
      </c>
      <c r="AA817">
        <v>-124.3232</v>
      </c>
      <c r="AB817">
        <v>170.916</v>
      </c>
      <c r="AC817">
        <v>33.999899999999997</v>
      </c>
      <c r="AD817">
        <v>34.001399999999997</v>
      </c>
      <c r="AE817">
        <v>2.238</v>
      </c>
      <c r="AF817">
        <v>33.997100000000003</v>
      </c>
      <c r="AG817">
        <v>97.375</v>
      </c>
      <c r="AH817">
        <v>2.2810999999999999</v>
      </c>
      <c r="AI817">
        <v>34.651800000000001</v>
      </c>
      <c r="AJ817">
        <v>99.248400000000004</v>
      </c>
      <c r="AK817">
        <v>26.430299999999999</v>
      </c>
      <c r="AL817">
        <v>26.4314</v>
      </c>
      <c r="AM817">
        <v>8.3867999999999991</v>
      </c>
      <c r="AN817">
        <v>8.3870000000000005</v>
      </c>
      <c r="AO817">
        <v>0.92</v>
      </c>
      <c r="AP817">
        <v>162.08000000000001</v>
      </c>
      <c r="AQ817">
        <v>171</v>
      </c>
      <c r="AR817">
        <v>8.3919999999999995</v>
      </c>
      <c r="AS817">
        <v>33.999899999999997</v>
      </c>
      <c r="AT817">
        <v>2.3769999999999998</v>
      </c>
      <c r="AU817">
        <v>1.7000000000000001E-2</v>
      </c>
      <c r="AV817">
        <v>3.7999999999999999E-2</v>
      </c>
      <c r="AW817">
        <v>28.48</v>
      </c>
      <c r="AX817">
        <v>0</v>
      </c>
      <c r="AY817">
        <v>0</v>
      </c>
      <c r="AZ817">
        <v>2.1</v>
      </c>
      <c r="BA817">
        <v>35.65</v>
      </c>
      <c r="BB817">
        <v>103.73</v>
      </c>
      <c r="BC817">
        <f t="shared" si="24"/>
        <v>2.34362</v>
      </c>
      <c r="BD817">
        <f t="shared" si="25"/>
        <v>3.3379999999999743E-2</v>
      </c>
    </row>
    <row r="818" spans="1:56" x14ac:dyDescent="0.25">
      <c r="A818">
        <v>54</v>
      </c>
      <c r="B818">
        <v>42804</v>
      </c>
      <c r="C818">
        <v>42900</v>
      </c>
      <c r="D818">
        <v>19</v>
      </c>
      <c r="E818" t="s">
        <v>52</v>
      </c>
      <c r="F818">
        <v>2017</v>
      </c>
      <c r="G818" s="1">
        <v>0.73923611111111109</v>
      </c>
      <c r="H818">
        <v>141.7978</v>
      </c>
      <c r="I818">
        <v>140.745</v>
      </c>
      <c r="J818">
        <v>8.7470999999999997</v>
      </c>
      <c r="K818">
        <v>8.7454999999999998</v>
      </c>
      <c r="L818">
        <v>4.4932999999999996</v>
      </c>
      <c r="M818">
        <v>3.2899999999999999E-2</v>
      </c>
      <c r="N818">
        <v>4.9280999999999997</v>
      </c>
      <c r="O818">
        <v>1.1999999999999999E-3</v>
      </c>
      <c r="P818">
        <v>1.2870999999999999</v>
      </c>
      <c r="Q818">
        <v>1.3582000000000001</v>
      </c>
      <c r="R818">
        <v>1.0819000000000001</v>
      </c>
      <c r="S818">
        <v>2.7181000000000002</v>
      </c>
      <c r="T818" s="2">
        <v>9.9999999999999998E-13</v>
      </c>
      <c r="U818" s="2">
        <v>1992.9</v>
      </c>
      <c r="V818" t="s">
        <v>53</v>
      </c>
      <c r="W818">
        <v>0.29120000000000001</v>
      </c>
      <c r="X818">
        <v>92.979100000000003</v>
      </c>
      <c r="Y818">
        <v>7.7328999999999999</v>
      </c>
      <c r="Z818">
        <v>33.388109999999998</v>
      </c>
      <c r="AA818">
        <v>-124.3232</v>
      </c>
      <c r="AB818">
        <v>140.745</v>
      </c>
      <c r="AC818">
        <v>33.927900000000001</v>
      </c>
      <c r="AD818">
        <v>33.929400000000001</v>
      </c>
      <c r="AE818">
        <v>2.6377000000000002</v>
      </c>
      <c r="AF818">
        <v>40.3581</v>
      </c>
      <c r="AG818">
        <v>114.78100000000001</v>
      </c>
      <c r="AH818">
        <v>2.6753</v>
      </c>
      <c r="AI818">
        <v>40.932000000000002</v>
      </c>
      <c r="AJ818">
        <v>116.4152</v>
      </c>
      <c r="AK818">
        <v>26.320699999999999</v>
      </c>
      <c r="AL818">
        <v>26.322099999999999</v>
      </c>
      <c r="AM818">
        <v>8.7322000000000006</v>
      </c>
      <c r="AN818">
        <v>8.7306000000000008</v>
      </c>
      <c r="AO818">
        <v>0.92</v>
      </c>
      <c r="AP818">
        <v>171.99</v>
      </c>
      <c r="AQ818">
        <v>141</v>
      </c>
      <c r="AR818">
        <v>8.7050000000000001</v>
      </c>
      <c r="AS818">
        <v>33.915700000000001</v>
      </c>
      <c r="AT818">
        <v>2.7989999999999999</v>
      </c>
      <c r="AU818">
        <v>1.2E-2</v>
      </c>
      <c r="AV818">
        <v>0.04</v>
      </c>
      <c r="AW818">
        <v>26</v>
      </c>
      <c r="AX818">
        <v>0</v>
      </c>
      <c r="AY818">
        <v>0</v>
      </c>
      <c r="AZ818">
        <v>1.92</v>
      </c>
      <c r="BA818">
        <v>30.36</v>
      </c>
      <c r="BB818">
        <v>122.15</v>
      </c>
      <c r="BC818">
        <f t="shared" si="24"/>
        <v>2.7593079999999999</v>
      </c>
      <c r="BD818">
        <f t="shared" si="25"/>
        <v>3.9692000000000061E-2</v>
      </c>
    </row>
    <row r="819" spans="1:56" x14ac:dyDescent="0.25">
      <c r="A819">
        <v>54</v>
      </c>
      <c r="B819">
        <v>45572</v>
      </c>
      <c r="C819">
        <v>45668</v>
      </c>
      <c r="D819">
        <v>19</v>
      </c>
      <c r="E819" t="s">
        <v>52</v>
      </c>
      <c r="F819">
        <v>2017</v>
      </c>
      <c r="G819" s="1">
        <v>0.7405787037037036</v>
      </c>
      <c r="H819">
        <v>122.03270000000001</v>
      </c>
      <c r="I819">
        <v>121.136</v>
      </c>
      <c r="J819">
        <v>9.0913000000000004</v>
      </c>
      <c r="K819">
        <v>9.0831999999999997</v>
      </c>
      <c r="L819">
        <v>4.4915000000000003</v>
      </c>
      <c r="M819">
        <v>3.27E-2</v>
      </c>
      <c r="N819">
        <v>4.6161000000000003</v>
      </c>
      <c r="O819">
        <v>1.1999999999999999E-3</v>
      </c>
      <c r="P819">
        <v>1.3334999999999999</v>
      </c>
      <c r="Q819">
        <v>1.4107000000000001</v>
      </c>
      <c r="R819">
        <v>1.0581</v>
      </c>
      <c r="S819">
        <v>2.7208000000000001</v>
      </c>
      <c r="T819" s="2">
        <v>9.9999999999999998E-13</v>
      </c>
      <c r="U819" s="2">
        <v>1539.1</v>
      </c>
      <c r="V819" t="s">
        <v>53</v>
      </c>
      <c r="W819">
        <v>0.2928</v>
      </c>
      <c r="X819">
        <v>92.942599999999999</v>
      </c>
      <c r="Y819">
        <v>7.7427999999999999</v>
      </c>
      <c r="Z819">
        <v>33.388109999999998</v>
      </c>
      <c r="AA819">
        <v>-124.3232</v>
      </c>
      <c r="AB819">
        <v>121.133</v>
      </c>
      <c r="AC819">
        <v>33.837499999999999</v>
      </c>
      <c r="AD819">
        <v>33.840200000000003</v>
      </c>
      <c r="AE819">
        <v>2.762</v>
      </c>
      <c r="AF819">
        <v>42.558399999999999</v>
      </c>
      <c r="AG819">
        <v>120.20399999999999</v>
      </c>
      <c r="AH819">
        <v>2.8138000000000001</v>
      </c>
      <c r="AI819">
        <v>43.349200000000003</v>
      </c>
      <c r="AJ819">
        <v>122.4563</v>
      </c>
      <c r="AK819">
        <v>26.195399999999999</v>
      </c>
      <c r="AL819">
        <v>26.198799999999999</v>
      </c>
      <c r="AM819">
        <v>9.0782000000000007</v>
      </c>
      <c r="AN819">
        <v>9.0701000000000001</v>
      </c>
      <c r="AO819">
        <v>0.93</v>
      </c>
      <c r="AP819">
        <v>183.57</v>
      </c>
      <c r="AQ819">
        <v>121</v>
      </c>
      <c r="AR819">
        <v>8.9770000000000003</v>
      </c>
      <c r="AS819">
        <v>33.833300000000001</v>
      </c>
      <c r="AT819">
        <v>2.9140000000000001</v>
      </c>
      <c r="AU819">
        <v>1.2999999999999999E-2</v>
      </c>
      <c r="AV819">
        <v>4.5999999999999999E-2</v>
      </c>
      <c r="AW819">
        <v>25.23</v>
      </c>
      <c r="AX819">
        <v>0</v>
      </c>
      <c r="AY819">
        <v>0</v>
      </c>
      <c r="AZ819">
        <v>1.87</v>
      </c>
      <c r="BA819">
        <v>27.24</v>
      </c>
      <c r="BB819">
        <v>127.16</v>
      </c>
      <c r="BC819">
        <f t="shared" si="24"/>
        <v>2.8885799999999997</v>
      </c>
      <c r="BD819">
        <f t="shared" si="25"/>
        <v>2.5420000000000442E-2</v>
      </c>
    </row>
    <row r="820" spans="1:56" x14ac:dyDescent="0.25">
      <c r="A820">
        <v>54</v>
      </c>
      <c r="B820">
        <v>48770</v>
      </c>
      <c r="C820">
        <v>48866</v>
      </c>
      <c r="D820">
        <v>19</v>
      </c>
      <c r="E820" t="s">
        <v>52</v>
      </c>
      <c r="F820">
        <v>2017</v>
      </c>
      <c r="G820" s="1">
        <v>0.74211805555555566</v>
      </c>
      <c r="H820">
        <v>101.75790000000001</v>
      </c>
      <c r="I820">
        <v>101.01</v>
      </c>
      <c r="J820">
        <v>9.7157</v>
      </c>
      <c r="K820">
        <v>9.7260000000000009</v>
      </c>
      <c r="L820">
        <v>4.4889999999999999</v>
      </c>
      <c r="M820">
        <v>3.3300000000000003E-2</v>
      </c>
      <c r="N820">
        <v>4.6632999999999996</v>
      </c>
      <c r="O820">
        <v>0.2268</v>
      </c>
      <c r="P820">
        <v>1.4247000000000001</v>
      </c>
      <c r="Q820">
        <v>1.5114000000000001</v>
      </c>
      <c r="R820">
        <v>1.0082</v>
      </c>
      <c r="S820">
        <v>2.7271999999999998</v>
      </c>
      <c r="T820" s="2">
        <v>5.7600999999999999E-2</v>
      </c>
      <c r="U820" s="2">
        <v>1553.4</v>
      </c>
      <c r="V820" t="s">
        <v>53</v>
      </c>
      <c r="W820">
        <v>0.29499999999999998</v>
      </c>
      <c r="X820">
        <v>92.891099999999994</v>
      </c>
      <c r="Y820">
        <v>7.766</v>
      </c>
      <c r="Z820">
        <v>33.388019999999997</v>
      </c>
      <c r="AA820">
        <v>-124.3232</v>
      </c>
      <c r="AB820">
        <v>101.012</v>
      </c>
      <c r="AC820">
        <v>33.713299999999997</v>
      </c>
      <c r="AD820">
        <v>33.712200000000003</v>
      </c>
      <c r="AE820">
        <v>3.0181</v>
      </c>
      <c r="AF820">
        <v>47.107999999999997</v>
      </c>
      <c r="AG820">
        <v>131.37100000000001</v>
      </c>
      <c r="AH820">
        <v>3.0796999999999999</v>
      </c>
      <c r="AI820">
        <v>48.081000000000003</v>
      </c>
      <c r="AJ820">
        <v>134.05529999999999</v>
      </c>
      <c r="AK820">
        <v>25.996600000000001</v>
      </c>
      <c r="AL820">
        <v>25.9941</v>
      </c>
      <c r="AM820">
        <v>9.7042999999999999</v>
      </c>
      <c r="AN820">
        <v>9.7147000000000006</v>
      </c>
      <c r="AO820">
        <v>0.95</v>
      </c>
      <c r="AP820">
        <v>202.16</v>
      </c>
      <c r="AQ820">
        <v>101</v>
      </c>
      <c r="AR820">
        <v>9.6959999999999997</v>
      </c>
      <c r="AS820">
        <v>33.701900000000002</v>
      </c>
      <c r="AT820">
        <v>3.202</v>
      </c>
      <c r="AU820">
        <v>1.7000000000000001E-2</v>
      </c>
      <c r="AV820">
        <v>5.2999999999999999E-2</v>
      </c>
      <c r="AW820">
        <v>22.99</v>
      </c>
      <c r="AX820">
        <v>0</v>
      </c>
      <c r="AY820">
        <v>0</v>
      </c>
      <c r="AZ820">
        <v>1.73</v>
      </c>
      <c r="BA820">
        <v>22.93</v>
      </c>
      <c r="BB820">
        <v>139.77000000000001</v>
      </c>
      <c r="BC820">
        <f t="shared" si="24"/>
        <v>3.1549239999999998</v>
      </c>
      <c r="BD820">
        <f t="shared" si="25"/>
        <v>4.7076000000000118E-2</v>
      </c>
    </row>
    <row r="821" spans="1:56" x14ac:dyDescent="0.25">
      <c r="A821">
        <v>54</v>
      </c>
      <c r="B821">
        <v>51545</v>
      </c>
      <c r="C821">
        <v>51641</v>
      </c>
      <c r="D821">
        <v>19</v>
      </c>
      <c r="E821" t="s">
        <v>52</v>
      </c>
      <c r="F821">
        <v>2017</v>
      </c>
      <c r="G821" s="1">
        <v>0.74346064814814816</v>
      </c>
      <c r="H821">
        <v>86.482399999999998</v>
      </c>
      <c r="I821">
        <v>85.850999999999999</v>
      </c>
      <c r="J821">
        <v>10.1708</v>
      </c>
      <c r="K821">
        <v>10.1675</v>
      </c>
      <c r="L821">
        <v>4.4861000000000004</v>
      </c>
      <c r="M821">
        <v>3.4099999999999998E-2</v>
      </c>
      <c r="N821">
        <v>4.0818000000000003</v>
      </c>
      <c r="O821">
        <v>0.53369999999999995</v>
      </c>
      <c r="P821">
        <v>1.5522</v>
      </c>
      <c r="Q821">
        <v>1.6469</v>
      </c>
      <c r="R821">
        <v>0.88249999999999995</v>
      </c>
      <c r="S821">
        <v>2.7408000000000001</v>
      </c>
      <c r="T821" s="2">
        <v>0.20930000000000001</v>
      </c>
      <c r="U821" s="2">
        <v>1278.5</v>
      </c>
      <c r="V821">
        <v>5.3E-3</v>
      </c>
      <c r="W821">
        <v>0.29770000000000002</v>
      </c>
      <c r="X821">
        <v>92.828299999999999</v>
      </c>
      <c r="Y821">
        <v>7.8171999999999997</v>
      </c>
      <c r="Z821">
        <v>33.388109999999998</v>
      </c>
      <c r="AA821">
        <v>-124.3232</v>
      </c>
      <c r="AB821">
        <v>85.852000000000004</v>
      </c>
      <c r="AC821">
        <v>33.620899999999999</v>
      </c>
      <c r="AD821">
        <v>33.622399999999999</v>
      </c>
      <c r="AE821">
        <v>3.3973</v>
      </c>
      <c r="AF821">
        <v>53.523099999999999</v>
      </c>
      <c r="AG821">
        <v>147.898</v>
      </c>
      <c r="AH821">
        <v>3.4550000000000001</v>
      </c>
      <c r="AI821">
        <v>54.430100000000003</v>
      </c>
      <c r="AJ821">
        <v>150.4136</v>
      </c>
      <c r="AK821">
        <v>25.847899999999999</v>
      </c>
      <c r="AL821">
        <v>25.849599999999999</v>
      </c>
      <c r="AM821">
        <v>10.1609</v>
      </c>
      <c r="AN821">
        <v>10.1576</v>
      </c>
      <c r="AO821">
        <v>0.95</v>
      </c>
      <c r="AP821">
        <v>216.03</v>
      </c>
      <c r="AQ821">
        <v>86</v>
      </c>
      <c r="AR821">
        <v>10.159000000000001</v>
      </c>
      <c r="AS821">
        <v>33.619</v>
      </c>
      <c r="AT821">
        <v>3.536</v>
      </c>
      <c r="AU821">
        <v>2.8000000000000001E-2</v>
      </c>
      <c r="AV821">
        <v>7.0999999999999994E-2</v>
      </c>
      <c r="AW821">
        <v>20.23</v>
      </c>
      <c r="AX821">
        <v>0</v>
      </c>
      <c r="AY821">
        <v>0</v>
      </c>
      <c r="AZ821">
        <v>1.54</v>
      </c>
      <c r="BA821">
        <v>18.96</v>
      </c>
      <c r="BB821">
        <v>154.32</v>
      </c>
      <c r="BC821">
        <f t="shared" si="24"/>
        <v>3.5492919999999999</v>
      </c>
      <c r="BD821">
        <f t="shared" si="25"/>
        <v>-1.3291999999999859E-2</v>
      </c>
    </row>
    <row r="822" spans="1:56" x14ac:dyDescent="0.25">
      <c r="A822">
        <v>54</v>
      </c>
      <c r="B822">
        <v>53776</v>
      </c>
      <c r="C822">
        <v>53872</v>
      </c>
      <c r="D822">
        <v>19</v>
      </c>
      <c r="E822" t="s">
        <v>52</v>
      </c>
      <c r="F822">
        <v>2017</v>
      </c>
      <c r="G822" s="1">
        <v>0.74453703703703711</v>
      </c>
      <c r="H822">
        <v>71.256100000000004</v>
      </c>
      <c r="I822">
        <v>70.741</v>
      </c>
      <c r="J822">
        <v>10.9246</v>
      </c>
      <c r="K822">
        <v>10.9247</v>
      </c>
      <c r="L822">
        <v>4.4810999999999996</v>
      </c>
      <c r="M822">
        <v>3.8199999999999998E-2</v>
      </c>
      <c r="N822">
        <v>4.7858000000000001</v>
      </c>
      <c r="O822">
        <v>0.83240000000000003</v>
      </c>
      <c r="P822">
        <v>1.7030000000000001</v>
      </c>
      <c r="Q822">
        <v>1.8101</v>
      </c>
      <c r="R822">
        <v>0.75249999999999995</v>
      </c>
      <c r="S822">
        <v>2.7553999999999998</v>
      </c>
      <c r="T822" s="2">
        <v>0.50544</v>
      </c>
      <c r="U822" s="2">
        <v>1855.7</v>
      </c>
      <c r="V822">
        <v>4.1000000000000002E-2</v>
      </c>
      <c r="W822">
        <v>0.30220000000000002</v>
      </c>
      <c r="X822">
        <v>92.723699999999994</v>
      </c>
      <c r="Y822">
        <v>7.8714000000000004</v>
      </c>
      <c r="Z822">
        <v>33.388019999999997</v>
      </c>
      <c r="AA822">
        <v>-124.3232</v>
      </c>
      <c r="AB822">
        <v>70.739000000000004</v>
      </c>
      <c r="AC822">
        <v>33.503500000000003</v>
      </c>
      <c r="AD822">
        <v>33.504800000000003</v>
      </c>
      <c r="AE822">
        <v>3.8201999999999998</v>
      </c>
      <c r="AF822">
        <v>61.126899999999999</v>
      </c>
      <c r="AG822">
        <v>166.34899999999999</v>
      </c>
      <c r="AH822">
        <v>3.8834</v>
      </c>
      <c r="AI822">
        <v>62.137500000000003</v>
      </c>
      <c r="AJ822">
        <v>169.09780000000001</v>
      </c>
      <c r="AK822">
        <v>25.6252</v>
      </c>
      <c r="AL822">
        <v>25.626200000000001</v>
      </c>
      <c r="AM822">
        <v>10.9161</v>
      </c>
      <c r="AN822">
        <v>10.9162</v>
      </c>
      <c r="AO822">
        <v>0.96</v>
      </c>
      <c r="AP822">
        <v>236.95</v>
      </c>
      <c r="AQ822">
        <v>71</v>
      </c>
      <c r="AR822">
        <v>10.907999999999999</v>
      </c>
      <c r="AS822">
        <v>33.501800000000003</v>
      </c>
      <c r="AT822">
        <v>4.0119999999999996</v>
      </c>
      <c r="AU822">
        <v>5.0999999999999997E-2</v>
      </c>
      <c r="AV822">
        <v>8.3000000000000004E-2</v>
      </c>
      <c r="AW822">
        <v>16.649999999999999</v>
      </c>
      <c r="AX822">
        <v>0</v>
      </c>
      <c r="AY822">
        <v>0</v>
      </c>
      <c r="AZ822">
        <v>1.32</v>
      </c>
      <c r="BA822">
        <v>14.27</v>
      </c>
      <c r="BB822">
        <v>175.11</v>
      </c>
      <c r="BC822">
        <f t="shared" si="24"/>
        <v>3.9891079999999999</v>
      </c>
      <c r="BD822">
        <f t="shared" si="25"/>
        <v>2.289199999999969E-2</v>
      </c>
    </row>
    <row r="823" spans="1:56" x14ac:dyDescent="0.25">
      <c r="A823">
        <v>54</v>
      </c>
      <c r="B823">
        <v>55608</v>
      </c>
      <c r="C823">
        <v>55704</v>
      </c>
      <c r="D823">
        <v>19</v>
      </c>
      <c r="E823" t="s">
        <v>52</v>
      </c>
      <c r="F823">
        <v>2017</v>
      </c>
      <c r="G823" s="1">
        <v>0.74541666666666673</v>
      </c>
      <c r="H823">
        <v>63.451999999999998</v>
      </c>
      <c r="I823">
        <v>62.991999999999997</v>
      </c>
      <c r="J823">
        <v>11.3934</v>
      </c>
      <c r="K823">
        <v>11.3916</v>
      </c>
      <c r="L823">
        <v>4.4775</v>
      </c>
      <c r="M823">
        <v>4.0599999999999997E-2</v>
      </c>
      <c r="N823">
        <v>4.2622999999999998</v>
      </c>
      <c r="O823">
        <v>1.0355000000000001</v>
      </c>
      <c r="P823">
        <v>1.8148</v>
      </c>
      <c r="Q823">
        <v>1.9339</v>
      </c>
      <c r="R823">
        <v>0.64739999999999998</v>
      </c>
      <c r="S823">
        <v>2.7469999999999999</v>
      </c>
      <c r="T823" s="2">
        <v>0.86060000000000003</v>
      </c>
      <c r="U823" s="2">
        <v>1282.7</v>
      </c>
      <c r="V823">
        <v>7.22E-2</v>
      </c>
      <c r="W823">
        <v>0.3054</v>
      </c>
      <c r="X823">
        <v>92.649000000000001</v>
      </c>
      <c r="Y823">
        <v>7.8377999999999997</v>
      </c>
      <c r="Z823">
        <v>33.388109999999998</v>
      </c>
      <c r="AA823">
        <v>-124.3232</v>
      </c>
      <c r="AB823">
        <v>62.993000000000002</v>
      </c>
      <c r="AC823">
        <v>33.423699999999997</v>
      </c>
      <c r="AD823">
        <v>33.4253</v>
      </c>
      <c r="AE823">
        <v>4.13</v>
      </c>
      <c r="AF823">
        <v>66.712699999999998</v>
      </c>
      <c r="AG823">
        <v>179.863</v>
      </c>
      <c r="AH823">
        <v>4.2080000000000002</v>
      </c>
      <c r="AI823">
        <v>67.970799999999997</v>
      </c>
      <c r="AJ823">
        <v>183.2594</v>
      </c>
      <c r="AK823">
        <v>25.4787</v>
      </c>
      <c r="AL823">
        <v>25.4803</v>
      </c>
      <c r="AM823">
        <v>11.3856</v>
      </c>
      <c r="AN823">
        <v>11.383800000000001</v>
      </c>
      <c r="AO823">
        <v>0.97</v>
      </c>
      <c r="AP823">
        <v>250.75</v>
      </c>
      <c r="AQ823">
        <v>63</v>
      </c>
      <c r="AR823">
        <v>11.367000000000001</v>
      </c>
      <c r="AS823">
        <v>33.423299999999998</v>
      </c>
      <c r="AT823">
        <v>4.3259999999999996</v>
      </c>
      <c r="AU823">
        <v>7.2999999999999995E-2</v>
      </c>
      <c r="AV823">
        <v>0.10100000000000001</v>
      </c>
      <c r="AW823">
        <v>13.76</v>
      </c>
      <c r="AX823">
        <v>3.1E-2</v>
      </c>
      <c r="AY823">
        <v>0</v>
      </c>
      <c r="AZ823">
        <v>1.1399999999999999</v>
      </c>
      <c r="BA823">
        <v>11.1</v>
      </c>
      <c r="BB823">
        <v>188.87</v>
      </c>
      <c r="BC823">
        <f t="shared" si="24"/>
        <v>4.3113000000000001</v>
      </c>
      <c r="BD823">
        <f t="shared" si="25"/>
        <v>1.4699999999999491E-2</v>
      </c>
    </row>
    <row r="824" spans="1:56" x14ac:dyDescent="0.25">
      <c r="A824">
        <v>54</v>
      </c>
      <c r="B824">
        <v>57006</v>
      </c>
      <c r="C824">
        <v>57102</v>
      </c>
      <c r="D824">
        <v>19</v>
      </c>
      <c r="E824" t="s">
        <v>52</v>
      </c>
      <c r="F824">
        <v>2017</v>
      </c>
      <c r="G824" s="1">
        <v>0.74608796296296298</v>
      </c>
      <c r="H824">
        <v>56.381799999999998</v>
      </c>
      <c r="I824">
        <v>55.973999999999997</v>
      </c>
      <c r="J824">
        <v>11.854100000000001</v>
      </c>
      <c r="K824">
        <v>11.857799999999999</v>
      </c>
      <c r="L824">
        <v>4.4710000000000001</v>
      </c>
      <c r="M824">
        <v>5.2400000000000002E-2</v>
      </c>
      <c r="N824">
        <v>4.6532</v>
      </c>
      <c r="O824">
        <v>1.2165999999999999</v>
      </c>
      <c r="P824">
        <v>1.9046000000000001</v>
      </c>
      <c r="Q824">
        <v>2.0308999999999999</v>
      </c>
      <c r="R824">
        <v>0.53569999999999995</v>
      </c>
      <c r="S824">
        <v>2.7231999999999998</v>
      </c>
      <c r="T824" s="2">
        <v>1.3525</v>
      </c>
      <c r="U824" s="2">
        <v>841.28</v>
      </c>
      <c r="V824">
        <v>0.22570000000000001</v>
      </c>
      <c r="W824">
        <v>0.31130000000000002</v>
      </c>
      <c r="X824">
        <v>92.512</v>
      </c>
      <c r="Y824">
        <v>7.7446999999999999</v>
      </c>
      <c r="Z824">
        <v>33.388109999999998</v>
      </c>
      <c r="AA824">
        <v>-124.3232</v>
      </c>
      <c r="AB824">
        <v>55.975000000000001</v>
      </c>
      <c r="AC824">
        <v>33.3752</v>
      </c>
      <c r="AD824">
        <v>33.370899999999999</v>
      </c>
      <c r="AE824">
        <v>4.3705999999999996</v>
      </c>
      <c r="AF824">
        <v>71.269000000000005</v>
      </c>
      <c r="AG824">
        <v>190.36600000000001</v>
      </c>
      <c r="AH824">
        <v>4.4451000000000001</v>
      </c>
      <c r="AI824">
        <v>72.486999999999995</v>
      </c>
      <c r="AJ824">
        <v>193.61</v>
      </c>
      <c r="AK824">
        <v>25.356000000000002</v>
      </c>
      <c r="AL824">
        <v>25.352</v>
      </c>
      <c r="AM824">
        <v>11.8469</v>
      </c>
      <c r="AN824">
        <v>11.8507</v>
      </c>
      <c r="AO824">
        <v>0.97</v>
      </c>
      <c r="AP824">
        <v>262.29000000000002</v>
      </c>
      <c r="AQ824">
        <v>56</v>
      </c>
      <c r="AR824">
        <v>11.837</v>
      </c>
      <c r="AS824">
        <v>33.375599999999999</v>
      </c>
      <c r="AT824">
        <v>4.5389999999999997</v>
      </c>
      <c r="AU824">
        <v>0.106</v>
      </c>
      <c r="AV824">
        <v>0.11899999999999999</v>
      </c>
      <c r="AW824">
        <v>11.29</v>
      </c>
      <c r="AX824">
        <v>3.7999999999999999E-2</v>
      </c>
      <c r="AY824">
        <v>0</v>
      </c>
      <c r="AZ824">
        <v>0.99</v>
      </c>
      <c r="BA824">
        <v>8.91</v>
      </c>
      <c r="BB824">
        <v>198.12</v>
      </c>
      <c r="BC824">
        <f t="shared" si="24"/>
        <v>4.5615239999999995</v>
      </c>
      <c r="BD824">
        <f t="shared" si="25"/>
        <v>-2.2523999999999766E-2</v>
      </c>
    </row>
    <row r="825" spans="1:56" x14ac:dyDescent="0.25">
      <c r="A825">
        <v>54</v>
      </c>
      <c r="B825">
        <v>59801</v>
      </c>
      <c r="C825">
        <v>59897</v>
      </c>
      <c r="D825">
        <v>19</v>
      </c>
      <c r="E825" t="s">
        <v>52</v>
      </c>
      <c r="F825">
        <v>2017</v>
      </c>
      <c r="G825" s="1">
        <v>0.74744212962962964</v>
      </c>
      <c r="H825">
        <v>45.3979</v>
      </c>
      <c r="I825">
        <v>45.072000000000003</v>
      </c>
      <c r="J825">
        <v>13.2621</v>
      </c>
      <c r="K825">
        <v>13.213699999999999</v>
      </c>
      <c r="L825">
        <v>4.4459999999999997</v>
      </c>
      <c r="M825">
        <v>7.5499999999999998E-2</v>
      </c>
      <c r="N825">
        <v>4.7481</v>
      </c>
      <c r="O825">
        <v>1.5425</v>
      </c>
      <c r="P825">
        <v>2.1263999999999998</v>
      </c>
      <c r="Q825">
        <v>2.2671999999999999</v>
      </c>
      <c r="R825">
        <v>0.3327</v>
      </c>
      <c r="S825">
        <v>2.7010000000000001</v>
      </c>
      <c r="T825" s="2">
        <v>2.9649999999999999</v>
      </c>
      <c r="U825" s="2">
        <v>819.05</v>
      </c>
      <c r="V825">
        <v>0.52700000000000002</v>
      </c>
      <c r="W825">
        <v>0.33400000000000002</v>
      </c>
      <c r="X825">
        <v>91.989599999999996</v>
      </c>
      <c r="Y825">
        <v>7.6558000000000002</v>
      </c>
      <c r="Z825">
        <v>33.388109999999998</v>
      </c>
      <c r="AA825">
        <v>-124.3232</v>
      </c>
      <c r="AB825">
        <v>45.070999999999998</v>
      </c>
      <c r="AC825">
        <v>33.337400000000002</v>
      </c>
      <c r="AD825">
        <v>33.339100000000002</v>
      </c>
      <c r="AE825">
        <v>4.9036</v>
      </c>
      <c r="AF825">
        <v>82.317099999999996</v>
      </c>
      <c r="AG825">
        <v>213.643</v>
      </c>
      <c r="AH825">
        <v>4.9886999999999997</v>
      </c>
      <c r="AI825">
        <v>83.663300000000007</v>
      </c>
      <c r="AJ825">
        <v>217.34780000000001</v>
      </c>
      <c r="AK825">
        <v>25.054099999999998</v>
      </c>
      <c r="AL825">
        <v>25.065100000000001</v>
      </c>
      <c r="AM825">
        <v>13.2559</v>
      </c>
      <c r="AN825">
        <v>13.2075</v>
      </c>
      <c r="AO825">
        <v>0.98</v>
      </c>
      <c r="AP825">
        <v>290.85000000000002</v>
      </c>
      <c r="AQ825">
        <v>45</v>
      </c>
      <c r="AR825">
        <v>13.217000000000001</v>
      </c>
      <c r="AS825">
        <v>33.335799999999999</v>
      </c>
      <c r="AT825">
        <v>5.1589999999999998</v>
      </c>
      <c r="AU825">
        <v>0.23899999999999999</v>
      </c>
      <c r="AV825">
        <v>0.17599999999999999</v>
      </c>
      <c r="AW825">
        <v>4.82</v>
      </c>
      <c r="AX825">
        <v>4.3999999999999997E-2</v>
      </c>
      <c r="AY825">
        <v>0</v>
      </c>
      <c r="AZ825">
        <v>0.6</v>
      </c>
      <c r="BA825">
        <v>4.66</v>
      </c>
      <c r="BB825">
        <v>225.2</v>
      </c>
      <c r="BC825">
        <f t="shared" si="24"/>
        <v>5.1158440000000001</v>
      </c>
      <c r="BD825">
        <f t="shared" si="25"/>
        <v>4.315599999999975E-2</v>
      </c>
    </row>
    <row r="826" spans="1:56" x14ac:dyDescent="0.25">
      <c r="A826">
        <v>54</v>
      </c>
      <c r="B826">
        <v>62708</v>
      </c>
      <c r="C826">
        <v>62804</v>
      </c>
      <c r="D826">
        <v>19</v>
      </c>
      <c r="E826" t="s">
        <v>52</v>
      </c>
      <c r="F826">
        <v>2017</v>
      </c>
      <c r="G826" s="1">
        <v>0.74884259259259256</v>
      </c>
      <c r="H826">
        <v>35.345199999999998</v>
      </c>
      <c r="I826">
        <v>35.091999999999999</v>
      </c>
      <c r="J826">
        <v>15.084300000000001</v>
      </c>
      <c r="K826">
        <v>15.067399999999999</v>
      </c>
      <c r="L826">
        <v>4.3777999999999997</v>
      </c>
      <c r="M826">
        <v>0.1537</v>
      </c>
      <c r="N826">
        <v>4.9340999999999999</v>
      </c>
      <c r="O826">
        <v>1.9024000000000001</v>
      </c>
      <c r="P826">
        <v>2.2959999999999998</v>
      </c>
      <c r="Q826">
        <v>2.4539</v>
      </c>
      <c r="R826">
        <v>0.18759999999999999</v>
      </c>
      <c r="S826">
        <v>2.8222999999999998</v>
      </c>
      <c r="T826" s="2">
        <v>6.9071999999999996</v>
      </c>
      <c r="U826" s="2">
        <v>869.41</v>
      </c>
      <c r="V826">
        <v>1.5438000000000001</v>
      </c>
      <c r="W826">
        <v>0.39660000000000001</v>
      </c>
      <c r="X826">
        <v>90.560900000000004</v>
      </c>
      <c r="Y826">
        <v>8.1134000000000004</v>
      </c>
      <c r="Z826">
        <v>33.388109999999998</v>
      </c>
      <c r="AA826">
        <v>-124.3232</v>
      </c>
      <c r="AB826">
        <v>35.091999999999999</v>
      </c>
      <c r="AC826">
        <v>33.385300000000001</v>
      </c>
      <c r="AD826">
        <v>33.384799999999998</v>
      </c>
      <c r="AE826">
        <v>5.2115</v>
      </c>
      <c r="AF826">
        <v>90.797600000000003</v>
      </c>
      <c r="AG826">
        <v>227.13200000000001</v>
      </c>
      <c r="AH826">
        <v>5.3087999999999997</v>
      </c>
      <c r="AI826">
        <v>92.461399999999998</v>
      </c>
      <c r="AJ826">
        <v>231.37200000000001</v>
      </c>
      <c r="AK826">
        <v>24.710100000000001</v>
      </c>
      <c r="AL826">
        <v>24.7134</v>
      </c>
      <c r="AM826">
        <v>15.079000000000001</v>
      </c>
      <c r="AN826">
        <v>15.062099999999999</v>
      </c>
      <c r="AO826">
        <v>0.99</v>
      </c>
      <c r="AP826">
        <v>323.44</v>
      </c>
      <c r="AQ826">
        <v>35</v>
      </c>
      <c r="AR826">
        <v>14.962999999999999</v>
      </c>
      <c r="AS826">
        <v>33.386099999999999</v>
      </c>
      <c r="AT826">
        <v>5.4909999999999997</v>
      </c>
      <c r="AU826">
        <v>0.621</v>
      </c>
      <c r="AV826">
        <v>0.28899999999999998</v>
      </c>
      <c r="AW826">
        <v>0.47</v>
      </c>
      <c r="AX826">
        <v>0.372</v>
      </c>
      <c r="AY826">
        <v>0.08</v>
      </c>
      <c r="AZ826">
        <v>0.34</v>
      </c>
      <c r="BA826">
        <v>2.29</v>
      </c>
      <c r="BB826">
        <v>239.7</v>
      </c>
      <c r="BC826">
        <f t="shared" si="24"/>
        <v>5.4360600000000003</v>
      </c>
      <c r="BD826">
        <f t="shared" si="25"/>
        <v>5.4939999999999323E-2</v>
      </c>
    </row>
    <row r="827" spans="1:56" x14ac:dyDescent="0.25">
      <c r="A827">
        <v>54</v>
      </c>
      <c r="B827">
        <v>64874</v>
      </c>
      <c r="C827">
        <v>64970</v>
      </c>
      <c r="D827">
        <v>19</v>
      </c>
      <c r="E827" t="s">
        <v>52</v>
      </c>
      <c r="F827">
        <v>2017</v>
      </c>
      <c r="G827" s="1">
        <v>0.74988425925925928</v>
      </c>
      <c r="H827">
        <v>26.253900000000002</v>
      </c>
      <c r="I827">
        <v>26.065000000000001</v>
      </c>
      <c r="J827">
        <v>16.441199999999998</v>
      </c>
      <c r="K827">
        <v>16.430599999999998</v>
      </c>
      <c r="L827">
        <v>4.3334999999999999</v>
      </c>
      <c r="M827">
        <v>0.14810000000000001</v>
      </c>
      <c r="N827">
        <v>4.9340999999999999</v>
      </c>
      <c r="O827">
        <v>2.2517999999999998</v>
      </c>
      <c r="P827">
        <v>2.4563000000000001</v>
      </c>
      <c r="Q827">
        <v>2.6244999999999998</v>
      </c>
      <c r="R827">
        <v>0.13639999999999999</v>
      </c>
      <c r="S827">
        <v>2.8448000000000002</v>
      </c>
      <c r="T827" s="2">
        <v>15.558</v>
      </c>
      <c r="U827" s="2">
        <v>801.87</v>
      </c>
      <c r="V827">
        <v>1.4701</v>
      </c>
      <c r="W827">
        <v>0.43780000000000002</v>
      </c>
      <c r="X827">
        <v>89.631799999999998</v>
      </c>
      <c r="Y827">
        <v>8.1934000000000005</v>
      </c>
      <c r="Z827">
        <v>33.388030000000001</v>
      </c>
      <c r="AA827">
        <v>-124.3232</v>
      </c>
      <c r="AB827">
        <v>26.065999999999999</v>
      </c>
      <c r="AC827">
        <v>33.440300000000001</v>
      </c>
      <c r="AD827">
        <v>33.441099999999999</v>
      </c>
      <c r="AE827">
        <v>5.5193000000000003</v>
      </c>
      <c r="AF827">
        <v>98.798000000000002</v>
      </c>
      <c r="AG827">
        <v>240.61</v>
      </c>
      <c r="AH827">
        <v>5.6233000000000004</v>
      </c>
      <c r="AI827">
        <v>100.6396</v>
      </c>
      <c r="AJ827">
        <v>245.1439</v>
      </c>
      <c r="AK827">
        <v>24.448399999999999</v>
      </c>
      <c r="AL827">
        <v>24.451499999999999</v>
      </c>
      <c r="AM827">
        <v>16.437000000000001</v>
      </c>
      <c r="AN827">
        <v>16.426400000000001</v>
      </c>
      <c r="AO827">
        <v>1</v>
      </c>
      <c r="AP827">
        <v>348.15</v>
      </c>
      <c r="AQ827">
        <v>26</v>
      </c>
      <c r="AR827">
        <v>16.428000000000001</v>
      </c>
      <c r="AS827">
        <v>33.450400000000002</v>
      </c>
      <c r="AT827">
        <v>5.766</v>
      </c>
      <c r="AU827">
        <v>0.58399999999999996</v>
      </c>
      <c r="AV827">
        <v>0.23799999999999999</v>
      </c>
      <c r="AW827">
        <v>0</v>
      </c>
      <c r="AX827">
        <v>0</v>
      </c>
      <c r="AY827">
        <v>0</v>
      </c>
      <c r="AZ827">
        <v>0.21</v>
      </c>
      <c r="BA827">
        <v>1.41</v>
      </c>
      <c r="BB827">
        <v>251.68</v>
      </c>
      <c r="BC827">
        <f t="shared" si="24"/>
        <v>5.7561720000000003</v>
      </c>
      <c r="BD827">
        <f t="shared" si="25"/>
        <v>9.8279999999997258E-3</v>
      </c>
    </row>
    <row r="828" spans="1:56" x14ac:dyDescent="0.25">
      <c r="A828">
        <v>54</v>
      </c>
      <c r="B828">
        <v>68072</v>
      </c>
      <c r="C828">
        <v>68168</v>
      </c>
      <c r="D828">
        <v>19</v>
      </c>
      <c r="E828" t="s">
        <v>52</v>
      </c>
      <c r="F828">
        <v>2017</v>
      </c>
      <c r="G828" s="1">
        <v>0.75142361111111111</v>
      </c>
      <c r="H828">
        <v>13.0632</v>
      </c>
      <c r="I828">
        <v>12.97</v>
      </c>
      <c r="J828">
        <v>16.666599999999999</v>
      </c>
      <c r="K828">
        <v>16.663900000000002</v>
      </c>
      <c r="L828">
        <v>4.3280000000000003</v>
      </c>
      <c r="M828">
        <v>9.6799999999999997E-2</v>
      </c>
      <c r="N828">
        <v>4.9340999999999999</v>
      </c>
      <c r="O828">
        <v>3.0070999999999999</v>
      </c>
      <c r="P828">
        <v>2.4674</v>
      </c>
      <c r="Q828">
        <v>2.6436999999999999</v>
      </c>
      <c r="R828">
        <v>0.1522</v>
      </c>
      <c r="S828">
        <v>2.6907999999999999</v>
      </c>
      <c r="T828" s="2">
        <v>88.974000000000004</v>
      </c>
      <c r="U828" s="2">
        <v>801.87</v>
      </c>
      <c r="V828">
        <v>0.80320000000000003</v>
      </c>
      <c r="W828">
        <v>0.44290000000000002</v>
      </c>
      <c r="X828">
        <v>89.517899999999997</v>
      </c>
      <c r="Y828">
        <v>7.6097999999999999</v>
      </c>
      <c r="Z828">
        <v>33.388109999999998</v>
      </c>
      <c r="AA828">
        <v>-124.3232</v>
      </c>
      <c r="AB828">
        <v>12.97</v>
      </c>
      <c r="AC828">
        <v>33.451099999999997</v>
      </c>
      <c r="AD828">
        <v>33.451599999999999</v>
      </c>
      <c r="AE828">
        <v>5.5164</v>
      </c>
      <c r="AF828">
        <v>99.185199999999995</v>
      </c>
      <c r="AG828">
        <v>240.49199999999999</v>
      </c>
      <c r="AH828">
        <v>5.6351000000000004</v>
      </c>
      <c r="AI828">
        <v>101.31480000000001</v>
      </c>
      <c r="AJ828">
        <v>245.66759999999999</v>
      </c>
      <c r="AK828">
        <v>24.4041</v>
      </c>
      <c r="AL828">
        <v>24.405100000000001</v>
      </c>
      <c r="AM828">
        <v>16.6645</v>
      </c>
      <c r="AN828">
        <v>16.661799999999999</v>
      </c>
      <c r="AO828">
        <v>1.01</v>
      </c>
      <c r="AP828">
        <v>351.95</v>
      </c>
      <c r="AQ828">
        <v>13</v>
      </c>
      <c r="AR828">
        <v>16.664999999999999</v>
      </c>
      <c r="AS828">
        <v>33.450600000000001</v>
      </c>
      <c r="AT828">
        <v>5.7779999999999996</v>
      </c>
      <c r="AU828">
        <v>0.42899999999999999</v>
      </c>
      <c r="AV828">
        <v>0.14399999999999999</v>
      </c>
      <c r="AW828">
        <v>0</v>
      </c>
      <c r="AX828">
        <v>0</v>
      </c>
      <c r="AY828">
        <v>0</v>
      </c>
      <c r="AZ828">
        <v>0.21</v>
      </c>
      <c r="BA828">
        <v>1.32</v>
      </c>
      <c r="BB828">
        <v>252.18</v>
      </c>
      <c r="BC828">
        <f t="shared" si="24"/>
        <v>5.7531559999999997</v>
      </c>
      <c r="BD828">
        <f t="shared" si="25"/>
        <v>2.4843999999999866E-2</v>
      </c>
    </row>
    <row r="829" spans="1:56" x14ac:dyDescent="0.25">
      <c r="A829">
        <v>54</v>
      </c>
      <c r="B829">
        <v>69868</v>
      </c>
      <c r="C829">
        <v>69964</v>
      </c>
      <c r="D829">
        <v>19</v>
      </c>
      <c r="E829" t="s">
        <v>52</v>
      </c>
      <c r="F829">
        <v>2017</v>
      </c>
      <c r="G829" s="1">
        <v>0.75229166666666669</v>
      </c>
      <c r="H829">
        <v>10.171099999999999</v>
      </c>
      <c r="I829">
        <v>10.098000000000001</v>
      </c>
      <c r="J829">
        <v>16.668600000000001</v>
      </c>
      <c r="K829">
        <v>16.668099999999999</v>
      </c>
      <c r="L829">
        <v>4.3258000000000001</v>
      </c>
      <c r="M829">
        <v>9.2999999999999999E-2</v>
      </c>
      <c r="N829">
        <v>4.9340999999999999</v>
      </c>
      <c r="O829">
        <v>3.1716000000000002</v>
      </c>
      <c r="P829">
        <v>2.4693000000000001</v>
      </c>
      <c r="Q829">
        <v>2.6476999999999999</v>
      </c>
      <c r="R829">
        <v>0.14710000000000001</v>
      </c>
      <c r="S829">
        <v>2.7113999999999998</v>
      </c>
      <c r="T829" s="2">
        <v>130.22999999999999</v>
      </c>
      <c r="U829" s="2">
        <v>980.95</v>
      </c>
      <c r="V829">
        <v>0.75409999999999999</v>
      </c>
      <c r="W829">
        <v>0.44500000000000001</v>
      </c>
      <c r="X829">
        <v>89.470399999999998</v>
      </c>
      <c r="Y829">
        <v>7.6878000000000002</v>
      </c>
      <c r="Z829">
        <v>33.388019999999997</v>
      </c>
      <c r="AA829">
        <v>-124.3232</v>
      </c>
      <c r="AB829">
        <v>10.099</v>
      </c>
      <c r="AC829">
        <v>33.451300000000003</v>
      </c>
      <c r="AD829">
        <v>33.451700000000002</v>
      </c>
      <c r="AE829">
        <v>5.5175999999999998</v>
      </c>
      <c r="AF829">
        <v>99.210599999999999</v>
      </c>
      <c r="AG829">
        <v>240.54400000000001</v>
      </c>
      <c r="AH829">
        <v>5.6410999999999998</v>
      </c>
      <c r="AI829">
        <v>101.43040000000001</v>
      </c>
      <c r="AJ829">
        <v>245.928</v>
      </c>
      <c r="AK829">
        <v>24.403700000000001</v>
      </c>
      <c r="AL829">
        <v>24.4041</v>
      </c>
      <c r="AM829">
        <v>16.667000000000002</v>
      </c>
      <c r="AN829">
        <v>16.666499999999999</v>
      </c>
      <c r="AO829">
        <v>1.03</v>
      </c>
      <c r="AP829">
        <v>351.9</v>
      </c>
      <c r="AQ829">
        <v>10</v>
      </c>
      <c r="AR829">
        <v>16.669</v>
      </c>
      <c r="AS829">
        <v>33.450400000000002</v>
      </c>
      <c r="AT829">
        <v>5.774</v>
      </c>
      <c r="AU829">
        <v>0.46800000000000003</v>
      </c>
      <c r="AV829">
        <v>0.14799999999999999</v>
      </c>
      <c r="AW829">
        <v>0</v>
      </c>
      <c r="AX829">
        <v>0</v>
      </c>
      <c r="AY829">
        <v>0</v>
      </c>
      <c r="AZ829">
        <v>0.2</v>
      </c>
      <c r="BA829">
        <v>1.36</v>
      </c>
      <c r="BB829">
        <v>252</v>
      </c>
      <c r="BC829">
        <f t="shared" si="24"/>
        <v>5.7544040000000001</v>
      </c>
      <c r="BD829">
        <f t="shared" si="25"/>
        <v>1.9595999999999947E-2</v>
      </c>
    </row>
    <row r="830" spans="1:56" x14ac:dyDescent="0.25">
      <c r="A830">
        <v>54</v>
      </c>
      <c r="B830">
        <v>72854</v>
      </c>
      <c r="C830">
        <v>72950</v>
      </c>
      <c r="D830">
        <v>19</v>
      </c>
      <c r="E830" t="s">
        <v>52</v>
      </c>
      <c r="F830">
        <v>2017</v>
      </c>
      <c r="G830" s="1">
        <v>0.75373842592592588</v>
      </c>
      <c r="H830">
        <v>2.0417000000000001</v>
      </c>
      <c r="I830">
        <v>2.0270000000000001</v>
      </c>
      <c r="J830">
        <v>16.707100000000001</v>
      </c>
      <c r="K830">
        <v>16.7043</v>
      </c>
      <c r="L830">
        <v>4.3262</v>
      </c>
      <c r="M830">
        <v>6.4799999999999996E-2</v>
      </c>
      <c r="N830">
        <v>4.9340999999999999</v>
      </c>
      <c r="O830">
        <v>3.5386000000000002</v>
      </c>
      <c r="P830">
        <v>2.4742999999999999</v>
      </c>
      <c r="Q830">
        <v>2.6509999999999998</v>
      </c>
      <c r="R830">
        <v>0.1439</v>
      </c>
      <c r="S830">
        <v>2.8069999999999999</v>
      </c>
      <c r="T830" s="2">
        <v>305.14</v>
      </c>
      <c r="U830" s="2">
        <v>926.22</v>
      </c>
      <c r="V830">
        <v>0.3881</v>
      </c>
      <c r="W830">
        <v>0.44469999999999998</v>
      </c>
      <c r="X830">
        <v>89.478899999999996</v>
      </c>
      <c r="Y830">
        <v>8.0493000000000006</v>
      </c>
      <c r="Z830">
        <v>33.388109999999998</v>
      </c>
      <c r="AA830">
        <v>-124.3232</v>
      </c>
      <c r="AB830">
        <v>2.0270000000000001</v>
      </c>
      <c r="AC830">
        <v>33.4512</v>
      </c>
      <c r="AD830">
        <v>33.451500000000003</v>
      </c>
      <c r="AE830">
        <v>5.5243000000000002</v>
      </c>
      <c r="AF830">
        <v>99.406099999999995</v>
      </c>
      <c r="AG830">
        <v>240.84100000000001</v>
      </c>
      <c r="AH830">
        <v>5.6471</v>
      </c>
      <c r="AI830">
        <v>101.61069999999999</v>
      </c>
      <c r="AJ830">
        <v>246.1942</v>
      </c>
      <c r="AK830">
        <v>24.394400000000001</v>
      </c>
      <c r="AL830">
        <v>24.395299999999999</v>
      </c>
      <c r="AM830">
        <v>16.706800000000001</v>
      </c>
      <c r="AN830">
        <v>16.704000000000001</v>
      </c>
      <c r="AO830">
        <v>1.05</v>
      </c>
      <c r="AP830">
        <v>352.52</v>
      </c>
      <c r="AQ830">
        <v>2</v>
      </c>
      <c r="AR830">
        <v>16.710999999999999</v>
      </c>
      <c r="AS830">
        <v>33.451500000000003</v>
      </c>
      <c r="AT830">
        <v>5.7839999999999998</v>
      </c>
      <c r="AU830">
        <v>0.41199999999999998</v>
      </c>
      <c r="AV830">
        <v>0.14699999999999999</v>
      </c>
      <c r="AW830">
        <v>0</v>
      </c>
      <c r="AX830">
        <v>0</v>
      </c>
      <c r="AY830">
        <v>0</v>
      </c>
      <c r="AZ830">
        <v>0.2</v>
      </c>
      <c r="BA830">
        <v>1.42</v>
      </c>
      <c r="BB830">
        <v>252.45</v>
      </c>
      <c r="BC830">
        <f t="shared" si="24"/>
        <v>5.7613720000000006</v>
      </c>
      <c r="BD830">
        <f t="shared" si="25"/>
        <v>2.2627999999999204E-2</v>
      </c>
    </row>
    <row r="831" spans="1:56" x14ac:dyDescent="0.25">
      <c r="A831">
        <v>55</v>
      </c>
      <c r="B831">
        <v>17074</v>
      </c>
      <c r="C831">
        <v>17170</v>
      </c>
      <c r="D831">
        <v>19</v>
      </c>
      <c r="E831" t="s">
        <v>52</v>
      </c>
      <c r="F831">
        <v>2017</v>
      </c>
      <c r="G831" s="1">
        <v>0.95105324074074071</v>
      </c>
      <c r="H831">
        <v>519.41139999999996</v>
      </c>
      <c r="I831">
        <v>515.07000000000005</v>
      </c>
      <c r="J831">
        <v>5.4363000000000001</v>
      </c>
      <c r="K831">
        <v>5.4353999999999996</v>
      </c>
      <c r="L831">
        <v>4.5042999999999997</v>
      </c>
      <c r="M831">
        <v>3.3599999999999998E-2</v>
      </c>
      <c r="N831">
        <v>4.5797999999999996</v>
      </c>
      <c r="O831">
        <v>1.1999999999999999E-3</v>
      </c>
      <c r="P831">
        <v>0.60440000000000005</v>
      </c>
      <c r="Q831">
        <v>0.61529999999999996</v>
      </c>
      <c r="R831">
        <v>1.577</v>
      </c>
      <c r="S831">
        <v>2.6589</v>
      </c>
      <c r="T831" s="2">
        <v>9.9999999999999998E-13</v>
      </c>
      <c r="U831" s="2">
        <v>2233.1999999999998</v>
      </c>
      <c r="V831" t="s">
        <v>53</v>
      </c>
      <c r="W831">
        <v>0.28129999999999999</v>
      </c>
      <c r="X831">
        <v>93.21</v>
      </c>
      <c r="Y831">
        <v>7.5086000000000004</v>
      </c>
      <c r="Z831">
        <v>33.722110000000001</v>
      </c>
      <c r="AA831">
        <v>-123.6331</v>
      </c>
      <c r="AB831">
        <v>515.072</v>
      </c>
      <c r="AC831">
        <v>34.219099999999997</v>
      </c>
      <c r="AD831">
        <v>34.221200000000003</v>
      </c>
      <c r="AE831">
        <v>0.35520000000000002</v>
      </c>
      <c r="AF831">
        <v>5.0469999999999997</v>
      </c>
      <c r="AG831">
        <v>15.445</v>
      </c>
      <c r="AH831">
        <v>0.36659999999999998</v>
      </c>
      <c r="AI831">
        <v>5.2088000000000001</v>
      </c>
      <c r="AJ831">
        <v>15.939500000000001</v>
      </c>
      <c r="AK831">
        <v>27.010100000000001</v>
      </c>
      <c r="AL831">
        <v>27.011800000000001</v>
      </c>
      <c r="AM831">
        <v>5.3933</v>
      </c>
      <c r="AN831">
        <v>5.3924000000000003</v>
      </c>
      <c r="AO831">
        <v>0.91</v>
      </c>
      <c r="AP831">
        <v>110.41</v>
      </c>
      <c r="AQ831">
        <v>516</v>
      </c>
      <c r="AR831">
        <v>5.4349999999999996</v>
      </c>
      <c r="AS831">
        <v>34.2211</v>
      </c>
      <c r="AT831">
        <v>0.374</v>
      </c>
      <c r="AW831">
        <v>41.14</v>
      </c>
      <c r="AX831">
        <v>0</v>
      </c>
      <c r="AY831">
        <v>0</v>
      </c>
      <c r="AZ831">
        <v>3.12</v>
      </c>
      <c r="BA831">
        <v>84.9</v>
      </c>
      <c r="BB831">
        <v>16.29</v>
      </c>
      <c r="BC831">
        <f t="shared" si="24"/>
        <v>0.38550800000000002</v>
      </c>
      <c r="BD831">
        <f t="shared" si="25"/>
        <v>-1.1508000000000018E-2</v>
      </c>
    </row>
    <row r="832" spans="1:56" x14ac:dyDescent="0.25">
      <c r="A832">
        <v>55</v>
      </c>
      <c r="B832">
        <v>20494</v>
      </c>
      <c r="C832">
        <v>20590</v>
      </c>
      <c r="D832">
        <v>19</v>
      </c>
      <c r="E832" t="s">
        <v>52</v>
      </c>
      <c r="F832">
        <v>2017</v>
      </c>
      <c r="G832" s="1">
        <v>0.95270833333333327</v>
      </c>
      <c r="H832">
        <v>444.21230000000003</v>
      </c>
      <c r="I832">
        <v>440.58</v>
      </c>
      <c r="J832">
        <v>5.8278999999999996</v>
      </c>
      <c r="K832">
        <v>5.8226000000000004</v>
      </c>
      <c r="L832">
        <v>4.5042999999999997</v>
      </c>
      <c r="M832">
        <v>3.4000000000000002E-2</v>
      </c>
      <c r="N832">
        <v>4.0292000000000003</v>
      </c>
      <c r="O832">
        <v>1.2999999999999999E-3</v>
      </c>
      <c r="P832">
        <v>0.63449999999999995</v>
      </c>
      <c r="Q832">
        <v>0.64649999999999996</v>
      </c>
      <c r="R832">
        <v>1.5704</v>
      </c>
      <c r="S832">
        <v>2.6608000000000001</v>
      </c>
      <c r="T832" s="2">
        <v>9.9999999999999998E-13</v>
      </c>
      <c r="U832" s="2">
        <v>2275.6</v>
      </c>
      <c r="V832">
        <v>5.3E-3</v>
      </c>
      <c r="W832">
        <v>0.28129999999999999</v>
      </c>
      <c r="X832">
        <v>93.2089</v>
      </c>
      <c r="Y832">
        <v>7.5147000000000004</v>
      </c>
      <c r="Z832">
        <v>33.722110000000001</v>
      </c>
      <c r="AA832">
        <v>-123.6331</v>
      </c>
      <c r="AB832">
        <v>440.58</v>
      </c>
      <c r="AC832">
        <v>34.185499999999998</v>
      </c>
      <c r="AD832">
        <v>34.187800000000003</v>
      </c>
      <c r="AE832">
        <v>0.46460000000000001</v>
      </c>
      <c r="AF832">
        <v>6.6612</v>
      </c>
      <c r="AG832">
        <v>20.202999999999999</v>
      </c>
      <c r="AH832">
        <v>0.47360000000000002</v>
      </c>
      <c r="AI832">
        <v>6.7900999999999998</v>
      </c>
      <c r="AJ832">
        <v>20.596499999999999</v>
      </c>
      <c r="AK832">
        <v>26.935300000000002</v>
      </c>
      <c r="AL832">
        <v>26.937799999999999</v>
      </c>
      <c r="AM832">
        <v>5.79</v>
      </c>
      <c r="AN832">
        <v>5.7847999999999997</v>
      </c>
      <c r="AO832">
        <v>0.92</v>
      </c>
      <c r="AP832">
        <v>116.93</v>
      </c>
      <c r="AQ832">
        <v>441</v>
      </c>
      <c r="AR832">
        <v>5.7930000000000001</v>
      </c>
      <c r="AS832">
        <v>34.186199999999999</v>
      </c>
      <c r="AT832">
        <v>0.48399999999999999</v>
      </c>
      <c r="BB832">
        <v>21.11</v>
      </c>
      <c r="BC832">
        <f t="shared" si="24"/>
        <v>0.49928400000000001</v>
      </c>
      <c r="BD832">
        <f t="shared" si="25"/>
        <v>-1.528400000000002E-2</v>
      </c>
    </row>
    <row r="833" spans="1:56" x14ac:dyDescent="0.25">
      <c r="A833">
        <v>55</v>
      </c>
      <c r="B833">
        <v>23475</v>
      </c>
      <c r="C833">
        <v>23571</v>
      </c>
      <c r="D833">
        <v>19</v>
      </c>
      <c r="E833" t="s">
        <v>52</v>
      </c>
      <c r="F833">
        <v>2017</v>
      </c>
      <c r="G833" s="1">
        <v>0.95414351851851853</v>
      </c>
      <c r="H833">
        <v>383.67959999999999</v>
      </c>
      <c r="I833">
        <v>380.6</v>
      </c>
      <c r="J833">
        <v>6.2695999999999996</v>
      </c>
      <c r="K833">
        <v>6.2660999999999998</v>
      </c>
      <c r="L833">
        <v>4.5030999999999999</v>
      </c>
      <c r="M833">
        <v>3.3500000000000002E-2</v>
      </c>
      <c r="N833">
        <v>4.9317000000000002</v>
      </c>
      <c r="O833">
        <v>1.1999999999999999E-3</v>
      </c>
      <c r="P833">
        <v>0.73160000000000003</v>
      </c>
      <c r="Q833">
        <v>0.75219999999999998</v>
      </c>
      <c r="R833">
        <v>1.4893000000000001</v>
      </c>
      <c r="S833">
        <v>2.6680999999999999</v>
      </c>
      <c r="T833" s="2">
        <v>9.9999999999999998E-13</v>
      </c>
      <c r="U833" s="2">
        <v>2246.1999999999998</v>
      </c>
      <c r="V833" t="s">
        <v>53</v>
      </c>
      <c r="W833">
        <v>0.28239999999999998</v>
      </c>
      <c r="X833">
        <v>93.183199999999999</v>
      </c>
      <c r="Y833">
        <v>7.5427999999999997</v>
      </c>
      <c r="Z833">
        <v>33.722110000000001</v>
      </c>
      <c r="AA833">
        <v>-123.6331</v>
      </c>
      <c r="AB833">
        <v>380.59800000000001</v>
      </c>
      <c r="AC833">
        <v>34.120899999999999</v>
      </c>
      <c r="AD833">
        <v>34.1233</v>
      </c>
      <c r="AE833">
        <v>0.82</v>
      </c>
      <c r="AF833">
        <v>11.8748</v>
      </c>
      <c r="AG833">
        <v>35.665999999999997</v>
      </c>
      <c r="AH833">
        <v>0.83179999999999998</v>
      </c>
      <c r="AI833">
        <v>12.0449</v>
      </c>
      <c r="AJ833">
        <v>36.179099999999998</v>
      </c>
      <c r="AK833">
        <v>26.827999999999999</v>
      </c>
      <c r="AL833">
        <v>26.830300000000001</v>
      </c>
      <c r="AM833">
        <v>6.2359</v>
      </c>
      <c r="AN833">
        <v>6.2323000000000004</v>
      </c>
      <c r="AO833">
        <v>0.92</v>
      </c>
      <c r="AP833">
        <v>126.64</v>
      </c>
      <c r="AQ833">
        <v>381</v>
      </c>
      <c r="AR833">
        <v>6.2149999999999999</v>
      </c>
      <c r="AS833">
        <v>34.122100000000003</v>
      </c>
      <c r="AT833">
        <v>0.90500000000000003</v>
      </c>
      <c r="AW833">
        <v>37.74</v>
      </c>
      <c r="AX833">
        <v>0</v>
      </c>
      <c r="AY833">
        <v>0</v>
      </c>
      <c r="AZ833">
        <v>2.83</v>
      </c>
      <c r="BA833">
        <v>65.66</v>
      </c>
      <c r="BB833">
        <v>39.46</v>
      </c>
      <c r="BC833">
        <f t="shared" si="24"/>
        <v>0.86890000000000001</v>
      </c>
      <c r="BD833">
        <f t="shared" si="25"/>
        <v>3.6100000000000021E-2</v>
      </c>
    </row>
    <row r="834" spans="1:56" x14ac:dyDescent="0.25">
      <c r="A834">
        <v>55</v>
      </c>
      <c r="B834">
        <v>26402</v>
      </c>
      <c r="C834">
        <v>26498</v>
      </c>
      <c r="D834">
        <v>19</v>
      </c>
      <c r="E834" t="s">
        <v>52</v>
      </c>
      <c r="F834">
        <v>2017</v>
      </c>
      <c r="G834" s="1">
        <v>0.9555555555555556</v>
      </c>
      <c r="H834">
        <v>323.3793</v>
      </c>
      <c r="I834">
        <v>320.83300000000003</v>
      </c>
      <c r="J834">
        <v>6.6916000000000002</v>
      </c>
      <c r="K834">
        <v>6.6882000000000001</v>
      </c>
      <c r="L834">
        <v>4.5016999999999996</v>
      </c>
      <c r="M834">
        <v>3.32E-2</v>
      </c>
      <c r="N834">
        <v>4.9340999999999999</v>
      </c>
      <c r="O834">
        <v>1.1999999999999999E-3</v>
      </c>
      <c r="P834">
        <v>0.8881</v>
      </c>
      <c r="Q834">
        <v>0.92100000000000004</v>
      </c>
      <c r="R834">
        <v>1.4044000000000001</v>
      </c>
      <c r="S834">
        <v>2.6804999999999999</v>
      </c>
      <c r="T834" s="2">
        <v>9.9999999999999998E-13</v>
      </c>
      <c r="U834" s="2">
        <v>2237.9</v>
      </c>
      <c r="V834" t="s">
        <v>53</v>
      </c>
      <c r="W834">
        <v>0.28360000000000002</v>
      </c>
      <c r="X834">
        <v>93.156400000000005</v>
      </c>
      <c r="Y834">
        <v>7.5906000000000002</v>
      </c>
      <c r="Z834">
        <v>33.722110000000001</v>
      </c>
      <c r="AA834">
        <v>-123.6331</v>
      </c>
      <c r="AB834">
        <v>320.82900000000001</v>
      </c>
      <c r="AC834">
        <v>34.055700000000002</v>
      </c>
      <c r="AD834">
        <v>34.058500000000002</v>
      </c>
      <c r="AE834">
        <v>1.3741000000000001</v>
      </c>
      <c r="AF834">
        <v>20.084299999999999</v>
      </c>
      <c r="AG834">
        <v>59.768999999999998</v>
      </c>
      <c r="AH834">
        <v>1.3865000000000001</v>
      </c>
      <c r="AI834">
        <v>20.264700000000001</v>
      </c>
      <c r="AJ834">
        <v>60.309100000000001</v>
      </c>
      <c r="AK834">
        <v>26.720600000000001</v>
      </c>
      <c r="AL834">
        <v>26.723199999999999</v>
      </c>
      <c r="AM834">
        <v>6.6623000000000001</v>
      </c>
      <c r="AN834">
        <v>6.6589</v>
      </c>
      <c r="AO834">
        <v>0.93</v>
      </c>
      <c r="AP834">
        <v>136.22999999999999</v>
      </c>
      <c r="AQ834">
        <v>321</v>
      </c>
      <c r="AR834">
        <v>6.6790000000000003</v>
      </c>
      <c r="AS834">
        <v>34.063400000000001</v>
      </c>
      <c r="AT834">
        <v>1.381</v>
      </c>
      <c r="AW834">
        <v>35.51</v>
      </c>
      <c r="AX834">
        <v>0</v>
      </c>
      <c r="AY834">
        <v>0</v>
      </c>
      <c r="AZ834">
        <v>2.61</v>
      </c>
      <c r="BA834">
        <v>57.31</v>
      </c>
      <c r="BB834">
        <v>60.27</v>
      </c>
      <c r="BC834">
        <f t="shared" si="24"/>
        <v>1.4451640000000001</v>
      </c>
      <c r="BD834">
        <f t="shared" si="25"/>
        <v>-6.416400000000011E-2</v>
      </c>
    </row>
    <row r="835" spans="1:56" x14ac:dyDescent="0.25">
      <c r="A835">
        <v>55</v>
      </c>
      <c r="B835">
        <v>30223</v>
      </c>
      <c r="C835">
        <v>30319</v>
      </c>
      <c r="D835">
        <v>19</v>
      </c>
      <c r="E835" t="s">
        <v>52</v>
      </c>
      <c r="F835">
        <v>2017</v>
      </c>
      <c r="G835" s="1">
        <v>0.95739583333333333</v>
      </c>
      <c r="H835">
        <v>272.3843</v>
      </c>
      <c r="I835">
        <v>270.26799999999997</v>
      </c>
      <c r="J835">
        <v>7.2828999999999997</v>
      </c>
      <c r="K835">
        <v>7.2918000000000003</v>
      </c>
      <c r="L835">
        <v>4.5019</v>
      </c>
      <c r="M835">
        <v>3.32E-2</v>
      </c>
      <c r="N835">
        <v>4.9330999999999996</v>
      </c>
      <c r="O835">
        <v>1.1999999999999999E-3</v>
      </c>
      <c r="P835">
        <v>0.97799999999999998</v>
      </c>
      <c r="Q835">
        <v>1.022</v>
      </c>
      <c r="R835">
        <v>1.3190999999999999</v>
      </c>
      <c r="S835">
        <v>2.6916000000000002</v>
      </c>
      <c r="T835" s="2">
        <v>9.9999999999999998E-13</v>
      </c>
      <c r="U835" s="2">
        <v>2233.6999999999998</v>
      </c>
      <c r="V835">
        <v>5.3E-3</v>
      </c>
      <c r="W835">
        <v>0.28349999999999997</v>
      </c>
      <c r="X835">
        <v>93.159800000000004</v>
      </c>
      <c r="Y835">
        <v>7.6332000000000004</v>
      </c>
      <c r="Z835">
        <v>33.722110000000001</v>
      </c>
      <c r="AA835">
        <v>-123.6331</v>
      </c>
      <c r="AB835">
        <v>270.26900000000001</v>
      </c>
      <c r="AC835">
        <v>34.051099999999998</v>
      </c>
      <c r="AD835">
        <v>34.054499999999997</v>
      </c>
      <c r="AE835">
        <v>1.6655</v>
      </c>
      <c r="AF835">
        <v>24.676100000000002</v>
      </c>
      <c r="AG835">
        <v>72.451999999999998</v>
      </c>
      <c r="AH835">
        <v>1.6927000000000001</v>
      </c>
      <c r="AI835">
        <v>25.085100000000001</v>
      </c>
      <c r="AJ835">
        <v>73.636300000000006</v>
      </c>
      <c r="AK835">
        <v>26.6356</v>
      </c>
      <c r="AL835">
        <v>26.6371</v>
      </c>
      <c r="AM835">
        <v>7.2571000000000003</v>
      </c>
      <c r="AN835">
        <v>7.266</v>
      </c>
      <c r="AO835">
        <v>0.94</v>
      </c>
      <c r="AP835">
        <v>143.85</v>
      </c>
      <c r="AQ835">
        <v>271</v>
      </c>
      <c r="AR835">
        <v>7.2720000000000002</v>
      </c>
      <c r="AS835">
        <v>34.050800000000002</v>
      </c>
      <c r="AT835">
        <v>1.7729999999999999</v>
      </c>
      <c r="AW835">
        <v>32.94</v>
      </c>
      <c r="AX835">
        <v>0</v>
      </c>
      <c r="AY835">
        <v>0</v>
      </c>
      <c r="AZ835">
        <v>2.42</v>
      </c>
      <c r="BA835">
        <v>48.58</v>
      </c>
      <c r="BB835">
        <v>77.349999999999994</v>
      </c>
      <c r="BC835">
        <f t="shared" ref="BC835:BC898" si="26">(1.04*AE835)+0.0161</f>
        <v>1.7482200000000001</v>
      </c>
      <c r="BD835">
        <f t="shared" ref="BD835:BD898" si="27">AT835-BC835</f>
        <v>2.4779999999999802E-2</v>
      </c>
    </row>
    <row r="836" spans="1:56" x14ac:dyDescent="0.25">
      <c r="A836">
        <v>55</v>
      </c>
      <c r="B836">
        <v>32577</v>
      </c>
      <c r="C836">
        <v>32673</v>
      </c>
      <c r="D836">
        <v>19</v>
      </c>
      <c r="E836" t="s">
        <v>52</v>
      </c>
      <c r="F836">
        <v>2017</v>
      </c>
      <c r="G836" s="1">
        <v>0.9585300925925927</v>
      </c>
      <c r="H836">
        <v>232.40010000000001</v>
      </c>
      <c r="I836">
        <v>230.614</v>
      </c>
      <c r="J836">
        <v>7.6544999999999996</v>
      </c>
      <c r="K836">
        <v>7.6555999999999997</v>
      </c>
      <c r="L836">
        <v>4.5007000000000001</v>
      </c>
      <c r="M836">
        <v>3.27E-2</v>
      </c>
      <c r="N836">
        <v>4.9340999999999999</v>
      </c>
      <c r="O836">
        <v>1.1999999999999999E-3</v>
      </c>
      <c r="P836">
        <v>1.0688</v>
      </c>
      <c r="Q836">
        <v>1.1225000000000001</v>
      </c>
      <c r="R836">
        <v>1.2496</v>
      </c>
      <c r="S836">
        <v>2.7008999999999999</v>
      </c>
      <c r="T836" s="2">
        <v>9.9999999999999998E-13</v>
      </c>
      <c r="U836" s="2">
        <v>2220.9</v>
      </c>
      <c r="V836" t="s">
        <v>53</v>
      </c>
      <c r="W836">
        <v>0.28460000000000002</v>
      </c>
      <c r="X836">
        <v>93.134200000000007</v>
      </c>
      <c r="Y836">
        <v>7.6684000000000001</v>
      </c>
      <c r="Z836">
        <v>33.722110000000001</v>
      </c>
      <c r="AA836">
        <v>-123.6331</v>
      </c>
      <c r="AB836">
        <v>230.61799999999999</v>
      </c>
      <c r="AC836">
        <v>34.032499999999999</v>
      </c>
      <c r="AD836">
        <v>34.033700000000003</v>
      </c>
      <c r="AE836">
        <v>1.9644999999999999</v>
      </c>
      <c r="AF836">
        <v>29.3489</v>
      </c>
      <c r="AG836">
        <v>85.462999999999994</v>
      </c>
      <c r="AH836">
        <v>2.0023</v>
      </c>
      <c r="AI836">
        <v>29.914899999999999</v>
      </c>
      <c r="AJ836">
        <v>87.1083</v>
      </c>
      <c r="AK836">
        <v>26.567799999999998</v>
      </c>
      <c r="AL836">
        <v>26.5685</v>
      </c>
      <c r="AM836">
        <v>7.6318999999999999</v>
      </c>
      <c r="AN836">
        <v>7.633</v>
      </c>
      <c r="AO836">
        <v>0.94</v>
      </c>
      <c r="AP836">
        <v>149.81</v>
      </c>
      <c r="AQ836">
        <v>231</v>
      </c>
      <c r="AR836">
        <v>7.6459999999999999</v>
      </c>
      <c r="AS836">
        <v>34.030799999999999</v>
      </c>
      <c r="AT836">
        <v>2.0670000000000002</v>
      </c>
      <c r="AW836">
        <v>31.2</v>
      </c>
      <c r="AX836">
        <v>0</v>
      </c>
      <c r="AY836">
        <v>0</v>
      </c>
      <c r="AZ836">
        <v>2.27</v>
      </c>
      <c r="BA836">
        <v>43.73</v>
      </c>
      <c r="BB836">
        <v>90.18</v>
      </c>
      <c r="BC836">
        <f t="shared" si="26"/>
        <v>2.0591799999999996</v>
      </c>
      <c r="BD836">
        <f t="shared" si="27"/>
        <v>7.8200000000006042E-3</v>
      </c>
    </row>
    <row r="837" spans="1:56" x14ac:dyDescent="0.25">
      <c r="A837">
        <v>55</v>
      </c>
      <c r="B837">
        <v>34604</v>
      </c>
      <c r="C837">
        <v>34700</v>
      </c>
      <c r="D837">
        <v>19</v>
      </c>
      <c r="E837" t="s">
        <v>52</v>
      </c>
      <c r="F837">
        <v>2017</v>
      </c>
      <c r="G837" s="1">
        <v>0.95951388888888889</v>
      </c>
      <c r="H837">
        <v>202.5027</v>
      </c>
      <c r="I837">
        <v>200.96700000000001</v>
      </c>
      <c r="J837">
        <v>8.1513000000000009</v>
      </c>
      <c r="K837">
        <v>8.1442999999999994</v>
      </c>
      <c r="L837">
        <v>4.4987000000000004</v>
      </c>
      <c r="M837">
        <v>3.3300000000000003E-2</v>
      </c>
      <c r="N837">
        <v>4.4386000000000001</v>
      </c>
      <c r="O837">
        <v>1.1999999999999999E-3</v>
      </c>
      <c r="P837">
        <v>1.1546000000000001</v>
      </c>
      <c r="Q837">
        <v>1.2154</v>
      </c>
      <c r="R837">
        <v>1.181</v>
      </c>
      <c r="S837">
        <v>2.7105000000000001</v>
      </c>
      <c r="T837" s="2">
        <v>9.9999999999999998E-13</v>
      </c>
      <c r="U837" s="2">
        <v>2080.8000000000002</v>
      </c>
      <c r="V837" t="s">
        <v>53</v>
      </c>
      <c r="W837">
        <v>0.28639999999999999</v>
      </c>
      <c r="X837">
        <v>93.092200000000005</v>
      </c>
      <c r="Y837">
        <v>7.7049000000000003</v>
      </c>
      <c r="Z837">
        <v>33.722110000000001</v>
      </c>
      <c r="AA837">
        <v>-123.6331</v>
      </c>
      <c r="AB837">
        <v>200.964</v>
      </c>
      <c r="AC837">
        <v>34.003999999999998</v>
      </c>
      <c r="AD837">
        <v>34.005899999999997</v>
      </c>
      <c r="AE837">
        <v>2.2275</v>
      </c>
      <c r="AF837">
        <v>33.647100000000002</v>
      </c>
      <c r="AG837">
        <v>96.914000000000001</v>
      </c>
      <c r="AH837">
        <v>2.2608000000000001</v>
      </c>
      <c r="AI837">
        <v>34.145299999999999</v>
      </c>
      <c r="AJ837">
        <v>98.363200000000006</v>
      </c>
      <c r="AK837">
        <v>26.472100000000001</v>
      </c>
      <c r="AL837">
        <v>26.474599999999999</v>
      </c>
      <c r="AM837">
        <v>8.1309000000000005</v>
      </c>
      <c r="AN837">
        <v>8.1239000000000008</v>
      </c>
      <c r="AO837">
        <v>0.95</v>
      </c>
      <c r="AP837">
        <v>158.57</v>
      </c>
      <c r="AQ837">
        <v>201</v>
      </c>
      <c r="AR837">
        <v>8.1280000000000001</v>
      </c>
      <c r="AS837">
        <v>34.005600000000001</v>
      </c>
      <c r="AT837">
        <v>2.3140000000000001</v>
      </c>
      <c r="AU837">
        <v>5.0000000000000001E-3</v>
      </c>
      <c r="AV837">
        <v>3.9E-2</v>
      </c>
      <c r="AW837">
        <v>29.28</v>
      </c>
      <c r="AX837">
        <v>0</v>
      </c>
      <c r="AY837">
        <v>0</v>
      </c>
      <c r="AZ837">
        <v>2.15</v>
      </c>
      <c r="BA837">
        <v>37.869999999999997</v>
      </c>
      <c r="BB837">
        <v>100.98</v>
      </c>
      <c r="BC837">
        <f t="shared" si="26"/>
        <v>2.3327</v>
      </c>
      <c r="BD837">
        <f t="shared" si="27"/>
        <v>-1.8699999999999939E-2</v>
      </c>
    </row>
    <row r="838" spans="1:56" x14ac:dyDescent="0.25">
      <c r="A838">
        <v>55</v>
      </c>
      <c r="B838">
        <v>36659</v>
      </c>
      <c r="C838">
        <v>36755</v>
      </c>
      <c r="D838">
        <v>19</v>
      </c>
      <c r="E838" t="s">
        <v>52</v>
      </c>
      <c r="F838">
        <v>2017</v>
      </c>
      <c r="G838" s="1">
        <v>0.96049768518518519</v>
      </c>
      <c r="H838">
        <v>172.00640000000001</v>
      </c>
      <c r="I838">
        <v>170.71299999999999</v>
      </c>
      <c r="J838">
        <v>8.4796999999999993</v>
      </c>
      <c r="K838">
        <v>8.4916999999999998</v>
      </c>
      <c r="L838">
        <v>4.4965999999999999</v>
      </c>
      <c r="M838">
        <v>3.2199999999999999E-2</v>
      </c>
      <c r="N838">
        <v>4.4874999999999998</v>
      </c>
      <c r="O838">
        <v>1.1999999999999999E-3</v>
      </c>
      <c r="P838">
        <v>1.2487999999999999</v>
      </c>
      <c r="Q838">
        <v>1.3105</v>
      </c>
      <c r="R838">
        <v>1.1129</v>
      </c>
      <c r="S838">
        <v>2.7166000000000001</v>
      </c>
      <c r="T838" s="2">
        <v>9.9999999999999998E-13</v>
      </c>
      <c r="U838" s="2">
        <v>1968.4</v>
      </c>
      <c r="V838" t="s">
        <v>53</v>
      </c>
      <c r="W838">
        <v>0.28820000000000001</v>
      </c>
      <c r="X838">
        <v>93.049899999999994</v>
      </c>
      <c r="Y838">
        <v>7.7278000000000002</v>
      </c>
      <c r="Z838">
        <v>33.722110000000001</v>
      </c>
      <c r="AA838">
        <v>-123.6331</v>
      </c>
      <c r="AB838">
        <v>170.71199999999999</v>
      </c>
      <c r="AC838">
        <v>33.9621</v>
      </c>
      <c r="AD838">
        <v>33.963500000000003</v>
      </c>
      <c r="AE838">
        <v>2.5339</v>
      </c>
      <c r="AF838">
        <v>38.5471</v>
      </c>
      <c r="AG838">
        <v>110.253</v>
      </c>
      <c r="AH838">
        <v>2.5533000000000001</v>
      </c>
      <c r="AI838">
        <v>38.8538</v>
      </c>
      <c r="AJ838">
        <v>111.0998</v>
      </c>
      <c r="AK838">
        <v>26.389199999999999</v>
      </c>
      <c r="AL838">
        <v>26.388400000000001</v>
      </c>
      <c r="AM838">
        <v>8.4619999999999997</v>
      </c>
      <c r="AN838">
        <v>8.4739000000000004</v>
      </c>
      <c r="AO838">
        <v>0.95</v>
      </c>
      <c r="AP838">
        <v>165.99</v>
      </c>
      <c r="AQ838">
        <v>171</v>
      </c>
      <c r="AR838">
        <v>8.4160000000000004</v>
      </c>
      <c r="AS838">
        <v>33.956600000000002</v>
      </c>
      <c r="AT838">
        <v>2.621</v>
      </c>
      <c r="AU838">
        <v>8.9999999999999993E-3</v>
      </c>
      <c r="AV838">
        <v>2.9000000000000001E-2</v>
      </c>
      <c r="AW838">
        <v>27.47</v>
      </c>
      <c r="AX838">
        <v>0</v>
      </c>
      <c r="AY838">
        <v>0</v>
      </c>
      <c r="AZ838">
        <v>2.0099999999999998</v>
      </c>
      <c r="BA838">
        <v>32.69</v>
      </c>
      <c r="BB838">
        <v>114.37</v>
      </c>
      <c r="BC838">
        <f t="shared" si="26"/>
        <v>2.6513559999999998</v>
      </c>
      <c r="BD838">
        <f t="shared" si="27"/>
        <v>-3.0355999999999828E-2</v>
      </c>
    </row>
    <row r="839" spans="1:56" x14ac:dyDescent="0.25">
      <c r="A839">
        <v>55</v>
      </c>
      <c r="B839">
        <v>38542</v>
      </c>
      <c r="C839">
        <v>38638</v>
      </c>
      <c r="D839">
        <v>19</v>
      </c>
      <c r="E839" t="s">
        <v>52</v>
      </c>
      <c r="F839">
        <v>2017</v>
      </c>
      <c r="G839" s="1">
        <v>0.96141203703703704</v>
      </c>
      <c r="H839">
        <v>141.80969999999999</v>
      </c>
      <c r="I839">
        <v>140.75299999999999</v>
      </c>
      <c r="J839">
        <v>8.9215999999999998</v>
      </c>
      <c r="K839">
        <v>8.9192</v>
      </c>
      <c r="L839">
        <v>4.4947999999999997</v>
      </c>
      <c r="M839">
        <v>3.1899999999999998E-2</v>
      </c>
      <c r="N839">
        <v>4.7868000000000004</v>
      </c>
      <c r="O839">
        <v>1.1999999999999999E-3</v>
      </c>
      <c r="P839">
        <v>1.2808999999999999</v>
      </c>
      <c r="Q839">
        <v>1.3494999999999999</v>
      </c>
      <c r="R839">
        <v>1.0851999999999999</v>
      </c>
      <c r="S839">
        <v>2.7191999999999998</v>
      </c>
      <c r="T839" s="2">
        <v>9.9999999999999998E-13</v>
      </c>
      <c r="U839" s="2">
        <v>1813.4</v>
      </c>
      <c r="V839" t="s">
        <v>53</v>
      </c>
      <c r="W839">
        <v>0.28989999999999999</v>
      </c>
      <c r="X839">
        <v>93.010599999999997</v>
      </c>
      <c r="Y839">
        <v>7.7367999999999997</v>
      </c>
      <c r="Z839">
        <v>33.722110000000001</v>
      </c>
      <c r="AA839">
        <v>-123.6331</v>
      </c>
      <c r="AB839">
        <v>140.75299999999999</v>
      </c>
      <c r="AC839">
        <v>33.878799999999998</v>
      </c>
      <c r="AD839">
        <v>33.880299999999998</v>
      </c>
      <c r="AE839">
        <v>2.6030000000000002</v>
      </c>
      <c r="AF839">
        <v>39.9681</v>
      </c>
      <c r="AG839">
        <v>113.27500000000001</v>
      </c>
      <c r="AH839">
        <v>2.6337999999999999</v>
      </c>
      <c r="AI839">
        <v>40.439500000000002</v>
      </c>
      <c r="AJ839">
        <v>114.6155</v>
      </c>
      <c r="AK839">
        <v>26.254899999999999</v>
      </c>
      <c r="AL839">
        <v>26.256499999999999</v>
      </c>
      <c r="AM839">
        <v>8.9065999999999992</v>
      </c>
      <c r="AN839">
        <v>8.9041999999999994</v>
      </c>
      <c r="AO839">
        <v>0.95</v>
      </c>
      <c r="AP839">
        <v>178.28</v>
      </c>
      <c r="AQ839">
        <v>141</v>
      </c>
      <c r="AR839">
        <v>8.94</v>
      </c>
      <c r="AS839">
        <v>33.876399999999997</v>
      </c>
      <c r="AT839">
        <v>2.714</v>
      </c>
      <c r="AU839">
        <v>6.0000000000000001E-3</v>
      </c>
      <c r="AV839">
        <v>3.4000000000000002E-2</v>
      </c>
      <c r="AW839">
        <v>26.35</v>
      </c>
      <c r="AX839">
        <v>0</v>
      </c>
      <c r="AY839">
        <v>0</v>
      </c>
      <c r="AZ839">
        <v>1.93</v>
      </c>
      <c r="BA839">
        <v>29.28</v>
      </c>
      <c r="BB839">
        <v>118.46</v>
      </c>
      <c r="BC839">
        <f t="shared" si="26"/>
        <v>2.72322</v>
      </c>
      <c r="BD839">
        <f t="shared" si="27"/>
        <v>-9.220000000000006E-3</v>
      </c>
    </row>
    <row r="840" spans="1:56" x14ac:dyDescent="0.25">
      <c r="A840">
        <v>55</v>
      </c>
      <c r="B840">
        <v>40532</v>
      </c>
      <c r="C840">
        <v>40628</v>
      </c>
      <c r="D840">
        <v>19</v>
      </c>
      <c r="E840" t="s">
        <v>52</v>
      </c>
      <c r="F840">
        <v>2017</v>
      </c>
      <c r="G840" s="1">
        <v>0.96237268518518515</v>
      </c>
      <c r="H840">
        <v>121.7426</v>
      </c>
      <c r="I840">
        <v>120.84399999999999</v>
      </c>
      <c r="J840">
        <v>9.2881999999999998</v>
      </c>
      <c r="K840">
        <v>9.2921999999999993</v>
      </c>
      <c r="L840">
        <v>4.4939999999999998</v>
      </c>
      <c r="M840">
        <v>3.1800000000000002E-2</v>
      </c>
      <c r="N840">
        <v>4.9047000000000001</v>
      </c>
      <c r="O840">
        <v>1.1999999999999999E-3</v>
      </c>
      <c r="P840">
        <v>1.3663000000000001</v>
      </c>
      <c r="Q840">
        <v>1.4426000000000001</v>
      </c>
      <c r="R840">
        <v>1.0099</v>
      </c>
      <c r="S840">
        <v>2.7277999999999998</v>
      </c>
      <c r="T840" s="2">
        <v>9.9999999999999998E-13</v>
      </c>
      <c r="U840" s="2">
        <v>2049.6999999999998</v>
      </c>
      <c r="V840" t="s">
        <v>53</v>
      </c>
      <c r="W840">
        <v>0.29060000000000002</v>
      </c>
      <c r="X840">
        <v>92.994699999999995</v>
      </c>
      <c r="Y840">
        <v>7.7693000000000003</v>
      </c>
      <c r="Z840">
        <v>33.722110000000001</v>
      </c>
      <c r="AA840">
        <v>-123.6331</v>
      </c>
      <c r="AB840">
        <v>120.84099999999999</v>
      </c>
      <c r="AC840">
        <v>33.802700000000002</v>
      </c>
      <c r="AD840">
        <v>33.803800000000003</v>
      </c>
      <c r="AE840">
        <v>2.8542999999999998</v>
      </c>
      <c r="AF840">
        <v>44.161799999999999</v>
      </c>
      <c r="AG840">
        <v>124.227</v>
      </c>
      <c r="AH840">
        <v>2.8858999999999999</v>
      </c>
      <c r="AI840">
        <v>44.654600000000002</v>
      </c>
      <c r="AJ840">
        <v>125.6007</v>
      </c>
      <c r="AK840">
        <v>26.136700000000001</v>
      </c>
      <c r="AL840">
        <v>26.136800000000001</v>
      </c>
      <c r="AM840">
        <v>9.2750000000000004</v>
      </c>
      <c r="AN840">
        <v>9.2789999999999999</v>
      </c>
      <c r="AO840">
        <v>0.96</v>
      </c>
      <c r="AP840">
        <v>189.19</v>
      </c>
      <c r="AQ840">
        <v>121</v>
      </c>
      <c r="AR840">
        <v>9.2639999999999993</v>
      </c>
      <c r="AS840">
        <v>33.800800000000002</v>
      </c>
      <c r="AT840">
        <v>2.9430000000000001</v>
      </c>
      <c r="AU840">
        <v>6.0000000000000001E-3</v>
      </c>
      <c r="AV840">
        <v>3.5000000000000003E-2</v>
      </c>
      <c r="AW840">
        <v>24.66</v>
      </c>
      <c r="AX840">
        <v>0</v>
      </c>
      <c r="AY840">
        <v>0</v>
      </c>
      <c r="AZ840">
        <v>1.84</v>
      </c>
      <c r="BA840">
        <v>22.67</v>
      </c>
      <c r="BB840">
        <v>128.46</v>
      </c>
      <c r="BC840">
        <f t="shared" si="26"/>
        <v>2.9845719999999996</v>
      </c>
      <c r="BD840">
        <f t="shared" si="27"/>
        <v>-4.1571999999999498E-2</v>
      </c>
    </row>
    <row r="841" spans="1:56" x14ac:dyDescent="0.25">
      <c r="A841">
        <v>55</v>
      </c>
      <c r="B841">
        <v>42353</v>
      </c>
      <c r="C841">
        <v>42449</v>
      </c>
      <c r="D841">
        <v>19</v>
      </c>
      <c r="E841" t="s">
        <v>52</v>
      </c>
      <c r="F841">
        <v>2017</v>
      </c>
      <c r="G841" s="1">
        <v>0.96325231481481488</v>
      </c>
      <c r="H841">
        <v>101.4629</v>
      </c>
      <c r="I841">
        <v>100.71599999999999</v>
      </c>
      <c r="J841">
        <v>9.7786000000000008</v>
      </c>
      <c r="K841">
        <v>9.7866999999999997</v>
      </c>
      <c r="L841">
        <v>4.4920999999999998</v>
      </c>
      <c r="M841">
        <v>3.32E-2</v>
      </c>
      <c r="N841">
        <v>4.2274000000000003</v>
      </c>
      <c r="O841">
        <v>1.1999999999999999E-3</v>
      </c>
      <c r="P841">
        <v>1.4777</v>
      </c>
      <c r="Q841">
        <v>1.5680000000000001</v>
      </c>
      <c r="R841">
        <v>0.93010000000000004</v>
      </c>
      <c r="S841">
        <v>2.7374000000000001</v>
      </c>
      <c r="T841" s="2">
        <v>9.9999999999999998E-13</v>
      </c>
      <c r="U841" s="2">
        <v>2138.6999999999998</v>
      </c>
      <c r="V841" t="s">
        <v>53</v>
      </c>
      <c r="W841">
        <v>0.2923</v>
      </c>
      <c r="X841">
        <v>92.954899999999995</v>
      </c>
      <c r="Y841">
        <v>7.8048000000000002</v>
      </c>
      <c r="Z841">
        <v>33.722110000000001</v>
      </c>
      <c r="AA841">
        <v>-123.6331</v>
      </c>
      <c r="AB841">
        <v>100.717</v>
      </c>
      <c r="AC841">
        <v>33.695599999999999</v>
      </c>
      <c r="AD841">
        <v>33.694899999999997</v>
      </c>
      <c r="AE841">
        <v>3.1873</v>
      </c>
      <c r="AF841">
        <v>49.812899999999999</v>
      </c>
      <c r="AG841">
        <v>138.74199999999999</v>
      </c>
      <c r="AH841">
        <v>3.2441</v>
      </c>
      <c r="AI841">
        <v>50.709200000000003</v>
      </c>
      <c r="AJ841">
        <v>141.21449999999999</v>
      </c>
      <c r="AK841">
        <v>25.9724</v>
      </c>
      <c r="AL841">
        <v>25.970500000000001</v>
      </c>
      <c r="AM841">
        <v>9.7673000000000005</v>
      </c>
      <c r="AN841">
        <v>9.7753999999999994</v>
      </c>
      <c r="AO841">
        <v>0.97</v>
      </c>
      <c r="AP841">
        <v>204.46</v>
      </c>
      <c r="AQ841">
        <v>101</v>
      </c>
      <c r="AR841">
        <v>9.7309999999999999</v>
      </c>
      <c r="AS841">
        <v>33.690600000000003</v>
      </c>
      <c r="AT841">
        <v>3.3410000000000002</v>
      </c>
      <c r="AU841">
        <v>1.4999999999999999E-2</v>
      </c>
      <c r="AV841">
        <v>4.4999999999999998E-2</v>
      </c>
      <c r="AW841">
        <v>21.91</v>
      </c>
      <c r="AX841">
        <v>0</v>
      </c>
      <c r="AY841">
        <v>0</v>
      </c>
      <c r="AZ841">
        <v>1.66</v>
      </c>
      <c r="BA841">
        <v>21.52</v>
      </c>
      <c r="BB841">
        <v>145.83000000000001</v>
      </c>
      <c r="BC841">
        <f t="shared" si="26"/>
        <v>3.330892</v>
      </c>
      <c r="BD841">
        <f t="shared" si="27"/>
        <v>1.0108000000000228E-2</v>
      </c>
    </row>
    <row r="842" spans="1:56" x14ac:dyDescent="0.25">
      <c r="A842">
        <v>55</v>
      </c>
      <c r="B842">
        <v>44288</v>
      </c>
      <c r="C842">
        <v>44384</v>
      </c>
      <c r="D842">
        <v>19</v>
      </c>
      <c r="E842" t="s">
        <v>52</v>
      </c>
      <c r="F842">
        <v>2017</v>
      </c>
      <c r="G842" s="1">
        <v>0.96417824074074077</v>
      </c>
      <c r="H842">
        <v>86.479200000000006</v>
      </c>
      <c r="I842">
        <v>85.843999999999994</v>
      </c>
      <c r="J842">
        <v>10.401</v>
      </c>
      <c r="K842">
        <v>10.414400000000001</v>
      </c>
      <c r="L842">
        <v>4.49</v>
      </c>
      <c r="M842">
        <v>3.5200000000000002E-2</v>
      </c>
      <c r="N842">
        <v>4.9340999999999999</v>
      </c>
      <c r="O842">
        <v>0.26600000000000001</v>
      </c>
      <c r="P842">
        <v>1.5855999999999999</v>
      </c>
      <c r="Q842">
        <v>1.6841999999999999</v>
      </c>
      <c r="R842">
        <v>0.83430000000000004</v>
      </c>
      <c r="S842">
        <v>2.7458999999999998</v>
      </c>
      <c r="T842" s="2">
        <v>7.1554999999999994E-2</v>
      </c>
      <c r="U842" s="2">
        <v>2136.9</v>
      </c>
      <c r="V842">
        <v>1.0999999999999999E-2</v>
      </c>
      <c r="W842">
        <v>0.29409999999999997</v>
      </c>
      <c r="X842">
        <v>92.912199999999999</v>
      </c>
      <c r="Y842">
        <v>7.8361999999999998</v>
      </c>
      <c r="Z842">
        <v>33.722110000000001</v>
      </c>
      <c r="AA842">
        <v>-123.6331</v>
      </c>
      <c r="AB842">
        <v>85.846000000000004</v>
      </c>
      <c r="AC842">
        <v>33.589500000000001</v>
      </c>
      <c r="AD842">
        <v>33.587499999999999</v>
      </c>
      <c r="AE842">
        <v>3.488</v>
      </c>
      <c r="AF842">
        <v>55.216799999999999</v>
      </c>
      <c r="AG842">
        <v>151.86000000000001</v>
      </c>
      <c r="AH842">
        <v>3.5464000000000002</v>
      </c>
      <c r="AI842">
        <v>56.155700000000003</v>
      </c>
      <c r="AJ842">
        <v>154.40039999999999</v>
      </c>
      <c r="AK842">
        <v>25.783999999999999</v>
      </c>
      <c r="AL842">
        <v>25.780200000000001</v>
      </c>
      <c r="AM842">
        <v>10.391</v>
      </c>
      <c r="AN842">
        <v>10.404299999999999</v>
      </c>
      <c r="AO842">
        <v>0.97</v>
      </c>
      <c r="AP842">
        <v>222.14</v>
      </c>
      <c r="AQ842">
        <v>86</v>
      </c>
      <c r="AR842">
        <v>10.28</v>
      </c>
      <c r="AS842">
        <v>33.583500000000001</v>
      </c>
      <c r="AT842">
        <v>3.657</v>
      </c>
      <c r="AU842">
        <v>3.3000000000000002E-2</v>
      </c>
      <c r="AV842">
        <v>5.3999999999999999E-2</v>
      </c>
      <c r="AW842">
        <v>19.37</v>
      </c>
      <c r="AX842">
        <v>0</v>
      </c>
      <c r="AY842">
        <v>0</v>
      </c>
      <c r="AZ842">
        <v>1.49</v>
      </c>
      <c r="BA842">
        <v>17.28</v>
      </c>
      <c r="BB842">
        <v>159.62</v>
      </c>
      <c r="BC842">
        <f t="shared" si="26"/>
        <v>3.6436199999999999</v>
      </c>
      <c r="BD842">
        <f t="shared" si="27"/>
        <v>1.338000000000017E-2</v>
      </c>
    </row>
    <row r="843" spans="1:56" x14ac:dyDescent="0.25">
      <c r="A843">
        <v>55</v>
      </c>
      <c r="B843">
        <v>46393</v>
      </c>
      <c r="C843">
        <v>46489</v>
      </c>
      <c r="D843">
        <v>19</v>
      </c>
      <c r="E843" t="s">
        <v>52</v>
      </c>
      <c r="F843">
        <v>2017</v>
      </c>
      <c r="G843" s="1">
        <v>0.9651967592592593</v>
      </c>
      <c r="H843">
        <v>71.535499999999999</v>
      </c>
      <c r="I843">
        <v>71.012</v>
      </c>
      <c r="J843">
        <v>11.023199999999999</v>
      </c>
      <c r="K843">
        <v>11.032400000000001</v>
      </c>
      <c r="L843">
        <v>4.4856999999999996</v>
      </c>
      <c r="M843">
        <v>4.0800000000000003E-2</v>
      </c>
      <c r="N843">
        <v>4.9340999999999999</v>
      </c>
      <c r="O843">
        <v>0.59850000000000003</v>
      </c>
      <c r="P843">
        <v>1.6678999999999999</v>
      </c>
      <c r="Q843">
        <v>1.7686999999999999</v>
      </c>
      <c r="R843">
        <v>0.75670000000000004</v>
      </c>
      <c r="S843">
        <v>2.7347999999999999</v>
      </c>
      <c r="T843" s="2">
        <v>0.25747999999999999</v>
      </c>
      <c r="U843" s="2">
        <v>2144.9</v>
      </c>
      <c r="V843">
        <v>7.4899999999999994E-2</v>
      </c>
      <c r="W843">
        <v>0.29799999999999999</v>
      </c>
      <c r="X843">
        <v>92.820899999999995</v>
      </c>
      <c r="Y843">
        <v>7.7916999999999996</v>
      </c>
      <c r="Z843">
        <v>33.722110000000001</v>
      </c>
      <c r="AA843">
        <v>-123.6331</v>
      </c>
      <c r="AB843">
        <v>71.015000000000001</v>
      </c>
      <c r="AC843">
        <v>33.5137</v>
      </c>
      <c r="AD843">
        <v>33.513300000000001</v>
      </c>
      <c r="AE843">
        <v>3.7019000000000002</v>
      </c>
      <c r="AF843">
        <v>59.362299999999998</v>
      </c>
      <c r="AG843">
        <v>161.19800000000001</v>
      </c>
      <c r="AH843">
        <v>3.7522000000000002</v>
      </c>
      <c r="AI843">
        <v>60.180599999999998</v>
      </c>
      <c r="AJ843">
        <v>163.3895</v>
      </c>
      <c r="AK843">
        <v>25.615600000000001</v>
      </c>
      <c r="AL843">
        <v>25.613700000000001</v>
      </c>
      <c r="AM843">
        <v>11.0146</v>
      </c>
      <c r="AN843">
        <v>11.0238</v>
      </c>
      <c r="AO843">
        <v>0.98</v>
      </c>
      <c r="AP843">
        <v>237.89</v>
      </c>
      <c r="AQ843">
        <v>71</v>
      </c>
      <c r="AR843">
        <v>10.949</v>
      </c>
      <c r="AS843">
        <v>33.510199999999998</v>
      </c>
      <c r="AT843">
        <v>3.8929999999999998</v>
      </c>
      <c r="AU843">
        <v>5.6000000000000001E-2</v>
      </c>
      <c r="AV843">
        <v>7.9000000000000001E-2</v>
      </c>
      <c r="AW843">
        <v>17.05</v>
      </c>
      <c r="AX843">
        <v>2.5999999999999999E-2</v>
      </c>
      <c r="AY843">
        <v>0</v>
      </c>
      <c r="AZ843">
        <v>1.35</v>
      </c>
      <c r="BA843">
        <v>14.43</v>
      </c>
      <c r="BB843">
        <v>169.98</v>
      </c>
      <c r="BC843">
        <f t="shared" si="26"/>
        <v>3.8660760000000001</v>
      </c>
      <c r="BD843">
        <f t="shared" si="27"/>
        <v>2.6923999999999726E-2</v>
      </c>
    </row>
    <row r="844" spans="1:56" x14ac:dyDescent="0.25">
      <c r="A844">
        <v>55</v>
      </c>
      <c r="B844">
        <v>47859</v>
      </c>
      <c r="C844">
        <v>47955</v>
      </c>
      <c r="D844">
        <v>19</v>
      </c>
      <c r="E844" t="s">
        <v>52</v>
      </c>
      <c r="F844">
        <v>2017</v>
      </c>
      <c r="G844" s="1">
        <v>0.96590277777777789</v>
      </c>
      <c r="H844">
        <v>61.249299999999998</v>
      </c>
      <c r="I844">
        <v>60.804000000000002</v>
      </c>
      <c r="J844">
        <v>11.661099999999999</v>
      </c>
      <c r="K844">
        <v>11.7143</v>
      </c>
      <c r="L844">
        <v>4.4817</v>
      </c>
      <c r="M844">
        <v>5.1700000000000003E-2</v>
      </c>
      <c r="N844">
        <v>4.8498999999999999</v>
      </c>
      <c r="O844">
        <v>0.86299999999999999</v>
      </c>
      <c r="P844">
        <v>1.8391</v>
      </c>
      <c r="Q844">
        <v>1.9678</v>
      </c>
      <c r="R844">
        <v>0.62860000000000005</v>
      </c>
      <c r="S844">
        <v>2.7498</v>
      </c>
      <c r="T844" s="2">
        <v>0.54891000000000001</v>
      </c>
      <c r="U844" s="2">
        <v>2133.3000000000002</v>
      </c>
      <c r="V844">
        <v>0.2172</v>
      </c>
      <c r="W844">
        <v>0.30170000000000002</v>
      </c>
      <c r="X844">
        <v>92.736099999999993</v>
      </c>
      <c r="Y844">
        <v>7.8475999999999999</v>
      </c>
      <c r="Z844">
        <v>33.722110000000001</v>
      </c>
      <c r="AA844">
        <v>-123.6331</v>
      </c>
      <c r="AB844">
        <v>60.805</v>
      </c>
      <c r="AC844">
        <v>33.426600000000001</v>
      </c>
      <c r="AD844">
        <v>33.427500000000002</v>
      </c>
      <c r="AE844">
        <v>4.1886999999999999</v>
      </c>
      <c r="AF844">
        <v>68.046899999999994</v>
      </c>
      <c r="AG844">
        <v>182.428</v>
      </c>
      <c r="AH844">
        <v>4.2808000000000002</v>
      </c>
      <c r="AI844">
        <v>69.621399999999994</v>
      </c>
      <c r="AJ844">
        <v>186.4401</v>
      </c>
      <c r="AK844">
        <v>25.431799999999999</v>
      </c>
      <c r="AL844">
        <v>25.422699999999999</v>
      </c>
      <c r="AM844">
        <v>11.6534</v>
      </c>
      <c r="AN844">
        <v>11.7066</v>
      </c>
      <c r="AO844">
        <v>0.99</v>
      </c>
      <c r="AP844">
        <v>255.19</v>
      </c>
      <c r="AQ844">
        <v>61</v>
      </c>
      <c r="AR844">
        <v>11.573</v>
      </c>
      <c r="AS844">
        <v>33.420200000000001</v>
      </c>
      <c r="AT844">
        <v>4.4539999999999997</v>
      </c>
      <c r="AU844">
        <v>9.6000000000000002E-2</v>
      </c>
      <c r="AV844">
        <v>0.115</v>
      </c>
      <c r="AW844">
        <v>13.54</v>
      </c>
      <c r="AX844">
        <v>2.9000000000000001E-2</v>
      </c>
      <c r="AY844">
        <v>0</v>
      </c>
      <c r="AZ844">
        <v>1.1200000000000001</v>
      </c>
      <c r="BA844">
        <v>10</v>
      </c>
      <c r="BB844">
        <v>194.46</v>
      </c>
      <c r="BC844">
        <f t="shared" si="26"/>
        <v>4.3723479999999997</v>
      </c>
      <c r="BD844">
        <f t="shared" si="27"/>
        <v>8.1652000000000058E-2</v>
      </c>
    </row>
    <row r="845" spans="1:56" x14ac:dyDescent="0.25">
      <c r="A845">
        <v>55</v>
      </c>
      <c r="B845">
        <v>49342</v>
      </c>
      <c r="C845">
        <v>49438</v>
      </c>
      <c r="D845">
        <v>19</v>
      </c>
      <c r="E845" t="s">
        <v>52</v>
      </c>
      <c r="F845">
        <v>2017</v>
      </c>
      <c r="G845" s="1">
        <v>0.9666203703703703</v>
      </c>
      <c r="H845">
        <v>51.200299999999999</v>
      </c>
      <c r="I845">
        <v>50.826999999999998</v>
      </c>
      <c r="J845">
        <v>13.297700000000001</v>
      </c>
      <c r="K845">
        <v>13.3245</v>
      </c>
      <c r="L845">
        <v>4.4631999999999996</v>
      </c>
      <c r="M845">
        <v>7.2400000000000006E-2</v>
      </c>
      <c r="N845">
        <v>4.3743999999999996</v>
      </c>
      <c r="O845">
        <v>1.1605000000000001</v>
      </c>
      <c r="P845">
        <v>2.0950000000000002</v>
      </c>
      <c r="Q845">
        <v>2.2391999999999999</v>
      </c>
      <c r="R845">
        <v>0.38219999999999998</v>
      </c>
      <c r="S845">
        <v>2.7119</v>
      </c>
      <c r="T845" s="2">
        <v>1.1778</v>
      </c>
      <c r="U845" s="2">
        <v>2137.6999999999998</v>
      </c>
      <c r="V845">
        <v>0.4859</v>
      </c>
      <c r="W845">
        <v>0.31840000000000002</v>
      </c>
      <c r="X845">
        <v>92.349699999999999</v>
      </c>
      <c r="Y845">
        <v>7.6974999999999998</v>
      </c>
      <c r="Z845">
        <v>33.722110000000001</v>
      </c>
      <c r="AA845">
        <v>-123.6331</v>
      </c>
      <c r="AB845">
        <v>50.83</v>
      </c>
      <c r="AC845">
        <v>33.344000000000001</v>
      </c>
      <c r="AD845">
        <v>33.344000000000001</v>
      </c>
      <c r="AE845">
        <v>4.8175999999999997</v>
      </c>
      <c r="AF845">
        <v>80.936499999999995</v>
      </c>
      <c r="AG845">
        <v>209.89699999999999</v>
      </c>
      <c r="AH845">
        <v>4.9036999999999997</v>
      </c>
      <c r="AI845">
        <v>82.427400000000006</v>
      </c>
      <c r="AJ845">
        <v>213.6482</v>
      </c>
      <c r="AK845">
        <v>25.052299999999999</v>
      </c>
      <c r="AL845">
        <v>25.046900000000001</v>
      </c>
      <c r="AM845">
        <v>13.290699999999999</v>
      </c>
      <c r="AN845">
        <v>13.317399999999999</v>
      </c>
      <c r="AO845">
        <v>1</v>
      </c>
      <c r="AP845">
        <v>291.19</v>
      </c>
      <c r="AQ845">
        <v>51</v>
      </c>
      <c r="AR845">
        <v>13.23</v>
      </c>
      <c r="AS845">
        <v>33.343800000000002</v>
      </c>
      <c r="AT845">
        <v>5.0640000000000001</v>
      </c>
      <c r="AU845">
        <v>0.191</v>
      </c>
      <c r="AV845">
        <v>0.15</v>
      </c>
      <c r="AW845">
        <v>6.81</v>
      </c>
      <c r="AX845">
        <v>4.2000000000000003E-2</v>
      </c>
      <c r="AY845">
        <v>0</v>
      </c>
      <c r="AZ845">
        <v>0.69</v>
      </c>
      <c r="BA845">
        <v>4.74</v>
      </c>
      <c r="BB845">
        <v>221.08</v>
      </c>
      <c r="BC845">
        <f t="shared" si="26"/>
        <v>5.0264039999999994</v>
      </c>
      <c r="BD845">
        <f t="shared" si="27"/>
        <v>3.7596000000000629E-2</v>
      </c>
    </row>
    <row r="846" spans="1:56" x14ac:dyDescent="0.25">
      <c r="A846">
        <v>55</v>
      </c>
      <c r="B846">
        <v>50961</v>
      </c>
      <c r="C846">
        <v>51057</v>
      </c>
      <c r="D846">
        <v>19</v>
      </c>
      <c r="E846" t="s">
        <v>52</v>
      </c>
      <c r="F846">
        <v>2017</v>
      </c>
      <c r="G846" s="1">
        <v>0.96739583333333334</v>
      </c>
      <c r="H846">
        <v>41.223999999999997</v>
      </c>
      <c r="I846">
        <v>40.927</v>
      </c>
      <c r="J846">
        <v>15.6172</v>
      </c>
      <c r="K846">
        <v>15.7121</v>
      </c>
      <c r="L846">
        <v>4.4069000000000003</v>
      </c>
      <c r="M846">
        <v>0.1507</v>
      </c>
      <c r="N846">
        <v>4.9340999999999999</v>
      </c>
      <c r="O846">
        <v>1.5247999999999999</v>
      </c>
      <c r="P846">
        <v>2.3235000000000001</v>
      </c>
      <c r="Q846">
        <v>2.4811000000000001</v>
      </c>
      <c r="R846">
        <v>0.1467</v>
      </c>
      <c r="S846">
        <v>2.8746</v>
      </c>
      <c r="T846" s="2">
        <v>2.8433000000000002</v>
      </c>
      <c r="U846" s="2">
        <v>2125.3000000000002</v>
      </c>
      <c r="V846">
        <v>1.5045999999999999</v>
      </c>
      <c r="W846">
        <v>0.36969999999999997</v>
      </c>
      <c r="X846">
        <v>91.171000000000006</v>
      </c>
      <c r="Y846">
        <v>8.31</v>
      </c>
      <c r="Z846">
        <v>33.722110000000001</v>
      </c>
      <c r="AA846">
        <v>-123.6331</v>
      </c>
      <c r="AB846">
        <v>40.927</v>
      </c>
      <c r="AC846">
        <v>33.399500000000003</v>
      </c>
      <c r="AD846">
        <v>33.405000000000001</v>
      </c>
      <c r="AE846">
        <v>5.2445000000000004</v>
      </c>
      <c r="AF846">
        <v>92.3506</v>
      </c>
      <c r="AG846">
        <v>228.59299999999999</v>
      </c>
      <c r="AH846">
        <v>5.3341000000000003</v>
      </c>
      <c r="AI846">
        <v>94.106999999999999</v>
      </c>
      <c r="AJ846">
        <v>232.50200000000001</v>
      </c>
      <c r="AK846">
        <v>24.603999999999999</v>
      </c>
      <c r="AL846">
        <v>24.5871</v>
      </c>
      <c r="AM846">
        <v>15.610799999999999</v>
      </c>
      <c r="AN846">
        <v>15.7057</v>
      </c>
      <c r="AO846">
        <v>1.01</v>
      </c>
      <c r="AP846">
        <v>333.76</v>
      </c>
      <c r="AQ846">
        <v>41</v>
      </c>
      <c r="AR846">
        <v>15.538</v>
      </c>
      <c r="AS846">
        <v>33.396299999999997</v>
      </c>
      <c r="AT846">
        <v>5.548</v>
      </c>
      <c r="AU846">
        <v>0.53800000000000003</v>
      </c>
      <c r="AV846">
        <v>0.24299999999999999</v>
      </c>
      <c r="AW846">
        <v>0.66</v>
      </c>
      <c r="AX846">
        <v>0.40600000000000003</v>
      </c>
      <c r="AY846">
        <v>0.16</v>
      </c>
      <c r="AZ846">
        <v>0.33</v>
      </c>
      <c r="BA846">
        <v>1.69</v>
      </c>
      <c r="BB846">
        <v>242.23</v>
      </c>
      <c r="BC846">
        <f t="shared" si="26"/>
        <v>5.4703800000000005</v>
      </c>
      <c r="BD846">
        <f t="shared" si="27"/>
        <v>7.7619999999999578E-2</v>
      </c>
    </row>
    <row r="847" spans="1:56" x14ac:dyDescent="0.25">
      <c r="A847">
        <v>55</v>
      </c>
      <c r="B847">
        <v>52934</v>
      </c>
      <c r="C847">
        <v>53030</v>
      </c>
      <c r="D847">
        <v>19</v>
      </c>
      <c r="E847" t="s">
        <v>52</v>
      </c>
      <c r="F847">
        <v>2017</v>
      </c>
      <c r="G847" s="1">
        <v>0.96835648148148146</v>
      </c>
      <c r="H847">
        <v>30.928699999999999</v>
      </c>
      <c r="I847">
        <v>30.702999999999999</v>
      </c>
      <c r="J847">
        <v>16.666599999999999</v>
      </c>
      <c r="K847">
        <v>16.696000000000002</v>
      </c>
      <c r="L847">
        <v>4.3487999999999998</v>
      </c>
      <c r="M847">
        <v>0.1605</v>
      </c>
      <c r="N847">
        <v>4.9340999999999999</v>
      </c>
      <c r="O847">
        <v>1.9279999999999999</v>
      </c>
      <c r="P847">
        <v>2.4304999999999999</v>
      </c>
      <c r="Q847">
        <v>2.5952000000000002</v>
      </c>
      <c r="R847">
        <v>0.13500000000000001</v>
      </c>
      <c r="S847">
        <v>2.8837000000000002</v>
      </c>
      <c r="T847" s="2">
        <v>7.3327999999999998</v>
      </c>
      <c r="U847" s="2">
        <v>2121.3000000000002</v>
      </c>
      <c r="V847">
        <v>1.6312</v>
      </c>
      <c r="W847">
        <v>0.42359999999999998</v>
      </c>
      <c r="X847">
        <v>89.952799999999996</v>
      </c>
      <c r="Y847">
        <v>8.3394999999999992</v>
      </c>
      <c r="Z847">
        <v>33.722110000000001</v>
      </c>
      <c r="AA847">
        <v>-123.6331</v>
      </c>
      <c r="AB847">
        <v>30.706</v>
      </c>
      <c r="AC847">
        <v>33.438899999999997</v>
      </c>
      <c r="AD847">
        <v>33.438600000000001</v>
      </c>
      <c r="AE847">
        <v>5.4253</v>
      </c>
      <c r="AF847">
        <v>97.539900000000003</v>
      </c>
      <c r="AG847">
        <v>236.523</v>
      </c>
      <c r="AH847">
        <v>5.5156999999999998</v>
      </c>
      <c r="AI847">
        <v>99.221299999999999</v>
      </c>
      <c r="AJ847">
        <v>240.46459999999999</v>
      </c>
      <c r="AK847">
        <v>24.395399999999999</v>
      </c>
      <c r="AL847">
        <v>24.388400000000001</v>
      </c>
      <c r="AM847">
        <v>16.6616</v>
      </c>
      <c r="AN847">
        <v>16.690999999999999</v>
      </c>
      <c r="AO847">
        <v>1.02</v>
      </c>
      <c r="AP847">
        <v>353.37</v>
      </c>
      <c r="AQ847">
        <v>31</v>
      </c>
      <c r="AR847">
        <v>16.36</v>
      </c>
      <c r="AS847">
        <v>33.435899999999997</v>
      </c>
      <c r="AT847">
        <v>5.6550000000000002</v>
      </c>
      <c r="AU847">
        <v>0.58099999999999996</v>
      </c>
      <c r="AV847">
        <v>0.22500000000000001</v>
      </c>
      <c r="AW847">
        <v>0</v>
      </c>
      <c r="AX847">
        <v>0</v>
      </c>
      <c r="AY847">
        <v>0</v>
      </c>
      <c r="AZ847">
        <v>0.22</v>
      </c>
      <c r="BA847">
        <v>1.05</v>
      </c>
      <c r="BB847">
        <v>246.88</v>
      </c>
      <c r="BC847">
        <f t="shared" si="26"/>
        <v>5.6584120000000002</v>
      </c>
      <c r="BD847">
        <f t="shared" si="27"/>
        <v>-3.4119999999999706E-3</v>
      </c>
    </row>
    <row r="848" spans="1:56" x14ac:dyDescent="0.25">
      <c r="A848">
        <v>55</v>
      </c>
      <c r="B848">
        <v>54698</v>
      </c>
      <c r="C848">
        <v>54794</v>
      </c>
      <c r="D848">
        <v>19</v>
      </c>
      <c r="E848" t="s">
        <v>52</v>
      </c>
      <c r="F848">
        <v>2017</v>
      </c>
      <c r="G848" s="1">
        <v>0.96920138888888896</v>
      </c>
      <c r="H848">
        <v>21.209399999999999</v>
      </c>
      <c r="I848">
        <v>21.059000000000001</v>
      </c>
      <c r="J848">
        <v>16.819700000000001</v>
      </c>
      <c r="K848">
        <v>16.818999999999999</v>
      </c>
      <c r="L848">
        <v>4.3388</v>
      </c>
      <c r="M848">
        <v>0.1053</v>
      </c>
      <c r="N848">
        <v>4.9340999999999999</v>
      </c>
      <c r="O848">
        <v>2.1427</v>
      </c>
      <c r="P848">
        <v>2.4485999999999999</v>
      </c>
      <c r="Q848">
        <v>2.6097999999999999</v>
      </c>
      <c r="R848">
        <v>0.1429</v>
      </c>
      <c r="S848">
        <v>2.9348999999999998</v>
      </c>
      <c r="T848" s="2">
        <v>12.077</v>
      </c>
      <c r="U848" s="2">
        <v>2066.3000000000002</v>
      </c>
      <c r="V848">
        <v>0.91449999999999998</v>
      </c>
      <c r="W848">
        <v>0.43290000000000001</v>
      </c>
      <c r="X848">
        <v>89.742999999999995</v>
      </c>
      <c r="Y848">
        <v>8.5322999999999993</v>
      </c>
      <c r="Z848">
        <v>33.722110000000001</v>
      </c>
      <c r="AA848">
        <v>-123.6331</v>
      </c>
      <c r="AB848">
        <v>21.056999999999999</v>
      </c>
      <c r="AC848">
        <v>33.444099999999999</v>
      </c>
      <c r="AD848">
        <v>33.444299999999998</v>
      </c>
      <c r="AE848">
        <v>5.4516999999999998</v>
      </c>
      <c r="AF848">
        <v>98.309600000000003</v>
      </c>
      <c r="AG848">
        <v>237.68299999999999</v>
      </c>
      <c r="AH848">
        <v>5.5388999999999999</v>
      </c>
      <c r="AI848">
        <v>99.880200000000002</v>
      </c>
      <c r="AJ848">
        <v>241.4829</v>
      </c>
      <c r="AK848">
        <v>24.363399999999999</v>
      </c>
      <c r="AL848">
        <v>24.363700000000001</v>
      </c>
      <c r="AM848">
        <v>16.816299999999998</v>
      </c>
      <c r="AN848">
        <v>16.8156</v>
      </c>
      <c r="AO848">
        <v>1.03</v>
      </c>
      <c r="AP848">
        <v>356.1</v>
      </c>
      <c r="AQ848">
        <v>21</v>
      </c>
      <c r="AR848">
        <v>16.817</v>
      </c>
      <c r="AS848">
        <v>33.444499999999998</v>
      </c>
      <c r="AT848">
        <v>5.6890000000000001</v>
      </c>
      <c r="AU848">
        <v>0.44800000000000001</v>
      </c>
      <c r="AV848">
        <v>0.13400000000000001</v>
      </c>
      <c r="AW848">
        <v>0</v>
      </c>
      <c r="AX848">
        <v>0</v>
      </c>
      <c r="AY848">
        <v>0</v>
      </c>
      <c r="AZ848">
        <v>0.2</v>
      </c>
      <c r="BA848">
        <v>1.03</v>
      </c>
      <c r="BB848">
        <v>248.4</v>
      </c>
      <c r="BC848">
        <f t="shared" si="26"/>
        <v>5.6858680000000001</v>
      </c>
      <c r="BD848">
        <f t="shared" si="27"/>
        <v>3.1319999999999126E-3</v>
      </c>
    </row>
    <row r="849" spans="1:56" x14ac:dyDescent="0.25">
      <c r="A849">
        <v>55</v>
      </c>
      <c r="B849">
        <v>56441</v>
      </c>
      <c r="C849">
        <v>56537</v>
      </c>
      <c r="D849">
        <v>19</v>
      </c>
      <c r="E849" t="s">
        <v>52</v>
      </c>
      <c r="F849">
        <v>2017</v>
      </c>
      <c r="G849" s="1">
        <v>0.97004629629629635</v>
      </c>
      <c r="H849">
        <v>11.0297</v>
      </c>
      <c r="I849">
        <v>10.951000000000001</v>
      </c>
      <c r="J849">
        <v>16.846399999999999</v>
      </c>
      <c r="K849">
        <v>16.8459</v>
      </c>
      <c r="L849">
        <v>4.3367000000000004</v>
      </c>
      <c r="M849">
        <v>8.7400000000000005E-2</v>
      </c>
      <c r="N849">
        <v>4.9340999999999999</v>
      </c>
      <c r="O849">
        <v>2.3334999999999999</v>
      </c>
      <c r="P849">
        <v>2.4544999999999999</v>
      </c>
      <c r="Q849">
        <v>2.6101999999999999</v>
      </c>
      <c r="R849">
        <v>0.1303</v>
      </c>
      <c r="S849">
        <v>2.9327999999999999</v>
      </c>
      <c r="T849" s="2">
        <v>18.792000000000002</v>
      </c>
      <c r="U849" s="2">
        <v>2013.4</v>
      </c>
      <c r="V849">
        <v>0.68149999999999999</v>
      </c>
      <c r="W849">
        <v>0.43480000000000002</v>
      </c>
      <c r="X849">
        <v>89.699299999999994</v>
      </c>
      <c r="Y849">
        <v>8.5250000000000004</v>
      </c>
      <c r="Z849">
        <v>33.722110000000001</v>
      </c>
      <c r="AA849">
        <v>-123.6331</v>
      </c>
      <c r="AB849">
        <v>10.951000000000001</v>
      </c>
      <c r="AC849">
        <v>33.445399999999999</v>
      </c>
      <c r="AD849">
        <v>33.445599999999999</v>
      </c>
      <c r="AE849">
        <v>5.4589999999999996</v>
      </c>
      <c r="AF849">
        <v>98.492500000000007</v>
      </c>
      <c r="AG849">
        <v>238.001</v>
      </c>
      <c r="AH849">
        <v>5.5321999999999996</v>
      </c>
      <c r="AI849">
        <v>99.811899999999994</v>
      </c>
      <c r="AJ849">
        <v>241.19159999999999</v>
      </c>
      <c r="AK849">
        <v>24.357800000000001</v>
      </c>
      <c r="AL849">
        <v>24.358000000000001</v>
      </c>
      <c r="AM849">
        <v>16.8446</v>
      </c>
      <c r="AN849">
        <v>16.844100000000001</v>
      </c>
      <c r="AO849">
        <v>1.04</v>
      </c>
      <c r="AP849">
        <v>356.3</v>
      </c>
      <c r="AQ849">
        <v>11</v>
      </c>
      <c r="AR849">
        <v>16.844999999999999</v>
      </c>
      <c r="AS849">
        <v>33.447200000000002</v>
      </c>
      <c r="AT849">
        <v>5.7060000000000004</v>
      </c>
      <c r="AU849">
        <v>0.39300000000000002</v>
      </c>
      <c r="AV849">
        <v>0.11</v>
      </c>
      <c r="AW849">
        <v>0</v>
      </c>
      <c r="AX849">
        <v>0</v>
      </c>
      <c r="AY849">
        <v>0</v>
      </c>
      <c r="AZ849">
        <v>0.2</v>
      </c>
      <c r="BA849">
        <v>1.03</v>
      </c>
      <c r="BB849">
        <v>249.11</v>
      </c>
      <c r="BC849">
        <f t="shared" si="26"/>
        <v>5.69346</v>
      </c>
      <c r="BD849">
        <f t="shared" si="27"/>
        <v>1.254000000000044E-2</v>
      </c>
    </row>
    <row r="850" spans="1:56" x14ac:dyDescent="0.25">
      <c r="A850">
        <v>55</v>
      </c>
      <c r="B850">
        <v>57525</v>
      </c>
      <c r="C850">
        <v>57621</v>
      </c>
      <c r="D850">
        <v>19</v>
      </c>
      <c r="E850" t="s">
        <v>52</v>
      </c>
      <c r="F850">
        <v>2017</v>
      </c>
      <c r="G850" s="1">
        <v>0.97056712962962965</v>
      </c>
      <c r="H850">
        <v>1.9711000000000001</v>
      </c>
      <c r="I850">
        <v>1.9570000000000001</v>
      </c>
      <c r="J850">
        <v>16.860299999999999</v>
      </c>
      <c r="K850">
        <v>16.8583</v>
      </c>
      <c r="L850">
        <v>4.3354999999999997</v>
      </c>
      <c r="M850">
        <v>7.9699999999999993E-2</v>
      </c>
      <c r="N850">
        <v>4.9340999999999999</v>
      </c>
      <c r="O850">
        <v>2.7902999999999998</v>
      </c>
      <c r="P850">
        <v>2.4590999999999998</v>
      </c>
      <c r="Q850">
        <v>2.6320000000000001</v>
      </c>
      <c r="R850">
        <v>0.12759999999999999</v>
      </c>
      <c r="S850">
        <v>2.8914</v>
      </c>
      <c r="T850" s="2">
        <v>54.045000000000002</v>
      </c>
      <c r="U850" s="2">
        <v>1944.3</v>
      </c>
      <c r="V850">
        <v>0.58050000000000002</v>
      </c>
      <c r="W850">
        <v>0.436</v>
      </c>
      <c r="X850">
        <v>89.673199999999994</v>
      </c>
      <c r="Y850">
        <v>8.3676999999999992</v>
      </c>
      <c r="Z850">
        <v>33.722110000000001</v>
      </c>
      <c r="AA850">
        <v>-123.6331</v>
      </c>
      <c r="AB850">
        <v>1.9570000000000001</v>
      </c>
      <c r="AC850">
        <v>33.445500000000003</v>
      </c>
      <c r="AD850">
        <v>33.445999999999998</v>
      </c>
      <c r="AE850">
        <v>5.4637000000000002</v>
      </c>
      <c r="AF850">
        <v>98.604200000000006</v>
      </c>
      <c r="AG850">
        <v>238.208</v>
      </c>
      <c r="AH850">
        <v>5.5721999999999996</v>
      </c>
      <c r="AI850">
        <v>100.5578</v>
      </c>
      <c r="AJ850">
        <v>242.93610000000001</v>
      </c>
      <c r="AK850">
        <v>24.354299999999999</v>
      </c>
      <c r="AL850">
        <v>24.3551</v>
      </c>
      <c r="AM850">
        <v>16.86</v>
      </c>
      <c r="AN850">
        <v>16.858000000000001</v>
      </c>
      <c r="AO850">
        <v>1.04</v>
      </c>
      <c r="AP850">
        <v>356.34</v>
      </c>
      <c r="AQ850">
        <v>2</v>
      </c>
      <c r="AR850">
        <v>16.861000000000001</v>
      </c>
      <c r="AS850">
        <v>33.448900000000002</v>
      </c>
      <c r="AT850">
        <v>5.734</v>
      </c>
      <c r="AU850">
        <v>0.40100000000000002</v>
      </c>
      <c r="AV850">
        <v>9.1999999999999998E-2</v>
      </c>
      <c r="AW850">
        <v>0</v>
      </c>
      <c r="AX850">
        <v>0</v>
      </c>
      <c r="AY850">
        <v>7.0000000000000007E-2</v>
      </c>
      <c r="AZ850">
        <v>0.21</v>
      </c>
      <c r="BA850">
        <v>1.1200000000000001</v>
      </c>
      <c r="BB850">
        <v>250.34</v>
      </c>
      <c r="BC850">
        <f t="shared" si="26"/>
        <v>5.6983480000000002</v>
      </c>
      <c r="BD850">
        <f t="shared" si="27"/>
        <v>3.5651999999999795E-2</v>
      </c>
    </row>
    <row r="851" spans="1:56" x14ac:dyDescent="0.25">
      <c r="A851">
        <v>56</v>
      </c>
      <c r="B851">
        <v>17454</v>
      </c>
      <c r="C851">
        <v>17550</v>
      </c>
      <c r="D851">
        <v>20</v>
      </c>
      <c r="E851" t="s">
        <v>52</v>
      </c>
      <c r="F851">
        <v>2017</v>
      </c>
      <c r="G851" s="1">
        <v>0.17782407407407408</v>
      </c>
      <c r="H851">
        <v>520.83180000000004</v>
      </c>
      <c r="I851">
        <v>516.46400000000006</v>
      </c>
      <c r="J851">
        <v>5.4786999999999999</v>
      </c>
      <c r="K851">
        <v>5.4787999999999997</v>
      </c>
      <c r="L851">
        <v>4.5042</v>
      </c>
      <c r="M851">
        <v>3.3599999999999998E-2</v>
      </c>
      <c r="N851">
        <v>4.7619999999999996</v>
      </c>
      <c r="O851">
        <v>1.1999999999999999E-3</v>
      </c>
      <c r="P851">
        <v>0.60319999999999996</v>
      </c>
      <c r="Q851">
        <v>0.61419999999999997</v>
      </c>
      <c r="R851">
        <v>1.6064000000000001</v>
      </c>
      <c r="S851">
        <v>2.6566000000000001</v>
      </c>
      <c r="T851" s="2">
        <v>9.9999999999999998E-13</v>
      </c>
      <c r="U851" s="2">
        <v>1.9743999999999999</v>
      </c>
      <c r="V851" t="s">
        <v>53</v>
      </c>
      <c r="W851">
        <v>0.28139999999999998</v>
      </c>
      <c r="X851">
        <v>93.206999999999994</v>
      </c>
      <c r="Y851">
        <v>7.4996999999999998</v>
      </c>
      <c r="Z851">
        <v>34.055419999999998</v>
      </c>
      <c r="AA851">
        <v>-122.9414</v>
      </c>
      <c r="AB851">
        <v>516.46400000000006</v>
      </c>
      <c r="AC851">
        <v>34.215600000000002</v>
      </c>
      <c r="AD851">
        <v>34.217599999999997</v>
      </c>
      <c r="AE851">
        <v>0.35049999999999998</v>
      </c>
      <c r="AF851">
        <v>4.9862000000000002</v>
      </c>
      <c r="AG851">
        <v>15.244</v>
      </c>
      <c r="AH851">
        <v>0.36299999999999999</v>
      </c>
      <c r="AI851">
        <v>5.1630000000000003</v>
      </c>
      <c r="AJ851">
        <v>15.7837</v>
      </c>
      <c r="AK851">
        <v>27.002300000000002</v>
      </c>
      <c r="AL851">
        <v>27.003900000000002</v>
      </c>
      <c r="AM851">
        <v>5.4355000000000002</v>
      </c>
      <c r="AN851">
        <v>5.4355000000000002</v>
      </c>
      <c r="AO851">
        <v>0.9</v>
      </c>
      <c r="AP851">
        <v>111.21</v>
      </c>
      <c r="AQ851">
        <v>517</v>
      </c>
      <c r="AR851">
        <v>5.4770000000000003</v>
      </c>
      <c r="AS851">
        <v>34.217399999999998</v>
      </c>
      <c r="AT851">
        <v>0.36199999999999999</v>
      </c>
      <c r="AW851">
        <v>41.06</v>
      </c>
      <c r="AX851">
        <v>0</v>
      </c>
      <c r="AY851">
        <v>0</v>
      </c>
      <c r="AZ851">
        <v>3.1</v>
      </c>
      <c r="BA851">
        <v>81.89</v>
      </c>
      <c r="BB851">
        <v>15.79</v>
      </c>
      <c r="BC851">
        <f t="shared" si="26"/>
        <v>0.38062000000000001</v>
      </c>
      <c r="BD851">
        <f t="shared" si="27"/>
        <v>-1.8620000000000025E-2</v>
      </c>
    </row>
    <row r="852" spans="1:56" x14ac:dyDescent="0.25">
      <c r="A852">
        <v>56</v>
      </c>
      <c r="B852">
        <v>21592</v>
      </c>
      <c r="C852">
        <v>21688</v>
      </c>
      <c r="D852">
        <v>20</v>
      </c>
      <c r="E852" t="s">
        <v>52</v>
      </c>
      <c r="F852">
        <v>2017</v>
      </c>
      <c r="G852" s="1">
        <v>0.17982638888888888</v>
      </c>
      <c r="H852">
        <v>443.6662</v>
      </c>
      <c r="I852">
        <v>440.03</v>
      </c>
      <c r="J852">
        <v>5.9134000000000002</v>
      </c>
      <c r="K852">
        <v>5.9126000000000003</v>
      </c>
      <c r="L852">
        <v>4.5030999999999999</v>
      </c>
      <c r="M852">
        <v>3.3399999999999999E-2</v>
      </c>
      <c r="N852">
        <v>4.7744999999999997</v>
      </c>
      <c r="O852">
        <v>1.1999999999999999E-3</v>
      </c>
      <c r="P852">
        <v>0.67279999999999995</v>
      </c>
      <c r="Q852">
        <v>0.6875</v>
      </c>
      <c r="R852">
        <v>1.5591999999999999</v>
      </c>
      <c r="S852">
        <v>2.6604000000000001</v>
      </c>
      <c r="T852" s="2">
        <v>9.9999999999999998E-13</v>
      </c>
      <c r="U852" s="2">
        <v>1.9743999999999999</v>
      </c>
      <c r="V852" t="s">
        <v>53</v>
      </c>
      <c r="W852">
        <v>0.28239999999999998</v>
      </c>
      <c r="X852">
        <v>93.183499999999995</v>
      </c>
      <c r="Y852">
        <v>7.5132000000000003</v>
      </c>
      <c r="Z852">
        <v>34.055419999999998</v>
      </c>
      <c r="AA852">
        <v>-122.9414</v>
      </c>
      <c r="AB852">
        <v>440.02699999999999</v>
      </c>
      <c r="AC852">
        <v>34.150100000000002</v>
      </c>
      <c r="AD852">
        <v>34.152200000000001</v>
      </c>
      <c r="AE852">
        <v>0.60729999999999995</v>
      </c>
      <c r="AF852">
        <v>8.7230000000000008</v>
      </c>
      <c r="AG852">
        <v>26.411000000000001</v>
      </c>
      <c r="AH852">
        <v>0.61329999999999996</v>
      </c>
      <c r="AI852">
        <v>8.8094000000000001</v>
      </c>
      <c r="AJ852">
        <v>26.673100000000002</v>
      </c>
      <c r="AK852">
        <v>26.896699999999999</v>
      </c>
      <c r="AL852">
        <v>26.898399999999999</v>
      </c>
      <c r="AM852">
        <v>5.8754</v>
      </c>
      <c r="AN852">
        <v>5.8746</v>
      </c>
      <c r="AO852">
        <v>0.91</v>
      </c>
      <c r="AP852">
        <v>120.65</v>
      </c>
      <c r="AQ852">
        <v>440</v>
      </c>
      <c r="AR852">
        <v>5.9080000000000004</v>
      </c>
      <c r="AS852">
        <v>34.151200000000003</v>
      </c>
      <c r="AT852">
        <v>0.63800000000000001</v>
      </c>
      <c r="AW852">
        <v>39.369999999999997</v>
      </c>
      <c r="AX852">
        <v>0</v>
      </c>
      <c r="AY852">
        <v>0</v>
      </c>
      <c r="AZ852">
        <v>2.95</v>
      </c>
      <c r="BA852">
        <v>72.66</v>
      </c>
      <c r="BB852">
        <v>27.84</v>
      </c>
      <c r="BC852">
        <f t="shared" si="26"/>
        <v>0.64769199999999993</v>
      </c>
      <c r="BD852">
        <f t="shared" si="27"/>
        <v>-9.6919999999999229E-3</v>
      </c>
    </row>
    <row r="853" spans="1:56" x14ac:dyDescent="0.25">
      <c r="A853">
        <v>56</v>
      </c>
      <c r="B853">
        <v>25543</v>
      </c>
      <c r="C853">
        <v>25639</v>
      </c>
      <c r="D853">
        <v>20</v>
      </c>
      <c r="E853" t="s">
        <v>52</v>
      </c>
      <c r="F853">
        <v>2017</v>
      </c>
      <c r="G853" s="1">
        <v>0.18172453703703703</v>
      </c>
      <c r="H853">
        <v>382.90379999999999</v>
      </c>
      <c r="I853">
        <v>379.81900000000002</v>
      </c>
      <c r="J853">
        <v>6.4138999999999999</v>
      </c>
      <c r="K853">
        <v>6.4118000000000004</v>
      </c>
      <c r="L853">
        <v>4.5030000000000001</v>
      </c>
      <c r="M853">
        <v>3.3500000000000002E-2</v>
      </c>
      <c r="N853">
        <v>4.6681999999999997</v>
      </c>
      <c r="O853">
        <v>1.1999999999999999E-3</v>
      </c>
      <c r="P853">
        <v>0.70940000000000003</v>
      </c>
      <c r="Q853">
        <v>0.72770000000000001</v>
      </c>
      <c r="R853">
        <v>1.5047999999999999</v>
      </c>
      <c r="S853">
        <v>2.6661999999999999</v>
      </c>
      <c r="T853" s="2">
        <v>9.9999999999999998E-13</v>
      </c>
      <c r="U853" s="2">
        <v>1.9743999999999999</v>
      </c>
      <c r="V853" t="s">
        <v>53</v>
      </c>
      <c r="W853">
        <v>0.28249999999999997</v>
      </c>
      <c r="X853">
        <v>93.182900000000004</v>
      </c>
      <c r="Y853">
        <v>7.5354000000000001</v>
      </c>
      <c r="Z853">
        <v>34.055419999999998</v>
      </c>
      <c r="AA853">
        <v>-122.9414</v>
      </c>
      <c r="AB853">
        <v>379.81900000000002</v>
      </c>
      <c r="AC853">
        <v>34.151499999999999</v>
      </c>
      <c r="AD853">
        <v>34.153199999999998</v>
      </c>
      <c r="AE853">
        <v>0.73060000000000003</v>
      </c>
      <c r="AF853">
        <v>10.6175</v>
      </c>
      <c r="AG853">
        <v>31.777000000000001</v>
      </c>
      <c r="AH853">
        <v>0.74019999999999997</v>
      </c>
      <c r="AI853">
        <v>10.7562</v>
      </c>
      <c r="AJ853">
        <v>32.193100000000001</v>
      </c>
      <c r="AK853">
        <v>26.833400000000001</v>
      </c>
      <c r="AL853">
        <v>26.835000000000001</v>
      </c>
      <c r="AM853">
        <v>6.3798000000000004</v>
      </c>
      <c r="AN853">
        <v>6.3776000000000002</v>
      </c>
      <c r="AO853">
        <v>0.91</v>
      </c>
      <c r="AP853">
        <v>126.24</v>
      </c>
      <c r="AQ853">
        <v>380</v>
      </c>
      <c r="AR853">
        <v>6.3680000000000003</v>
      </c>
      <c r="AS853">
        <v>34.1509</v>
      </c>
      <c r="AT853">
        <v>0.76200000000000001</v>
      </c>
      <c r="AW853">
        <v>37.74</v>
      </c>
      <c r="AX853">
        <v>0</v>
      </c>
      <c r="AY853">
        <v>0</v>
      </c>
      <c r="AZ853">
        <v>2.83</v>
      </c>
      <c r="BA853">
        <v>65.88</v>
      </c>
      <c r="BB853">
        <v>33.25</v>
      </c>
      <c r="BC853">
        <f t="shared" si="26"/>
        <v>0.77592400000000006</v>
      </c>
      <c r="BD853">
        <f t="shared" si="27"/>
        <v>-1.3924000000000047E-2</v>
      </c>
    </row>
    <row r="854" spans="1:56" x14ac:dyDescent="0.25">
      <c r="A854">
        <v>56</v>
      </c>
      <c r="B854">
        <v>28886</v>
      </c>
      <c r="C854">
        <v>28982</v>
      </c>
      <c r="D854">
        <v>20</v>
      </c>
      <c r="E854" t="s">
        <v>52</v>
      </c>
      <c r="F854">
        <v>2017</v>
      </c>
      <c r="G854" s="1">
        <v>0.18333333333333335</v>
      </c>
      <c r="H854">
        <v>322.4289</v>
      </c>
      <c r="I854">
        <v>319.88099999999997</v>
      </c>
      <c r="J854">
        <v>6.7378999999999998</v>
      </c>
      <c r="K854">
        <v>6.7313999999999998</v>
      </c>
      <c r="L854">
        <v>4.5021000000000004</v>
      </c>
      <c r="M854">
        <v>3.3300000000000003E-2</v>
      </c>
      <c r="N854">
        <v>4.5682999999999998</v>
      </c>
      <c r="O854">
        <v>1.1999999999999999E-3</v>
      </c>
      <c r="P854">
        <v>0.81079999999999997</v>
      </c>
      <c r="Q854">
        <v>0.83650000000000002</v>
      </c>
      <c r="R854">
        <v>1.4365000000000001</v>
      </c>
      <c r="S854">
        <v>2.6741999999999999</v>
      </c>
      <c r="T854" s="2">
        <v>9.9999999999999998E-13</v>
      </c>
      <c r="U854" s="2">
        <v>1.9743999999999999</v>
      </c>
      <c r="V854" t="s">
        <v>53</v>
      </c>
      <c r="W854">
        <v>0.2833</v>
      </c>
      <c r="X854">
        <v>93.162899999999993</v>
      </c>
      <c r="Y854">
        <v>7.5656999999999996</v>
      </c>
      <c r="Z854">
        <v>34.055419999999998</v>
      </c>
      <c r="AA854">
        <v>-122.9414</v>
      </c>
      <c r="AB854">
        <v>319.87799999999999</v>
      </c>
      <c r="AC854">
        <v>34.101700000000001</v>
      </c>
      <c r="AD854">
        <v>34.104399999999998</v>
      </c>
      <c r="AE854">
        <v>1.0892999999999999</v>
      </c>
      <c r="AF854">
        <v>15.9442</v>
      </c>
      <c r="AG854">
        <v>47.381999999999998</v>
      </c>
      <c r="AH854">
        <v>1.0992999999999999</v>
      </c>
      <c r="AI854">
        <v>16.0885</v>
      </c>
      <c r="AJ854">
        <v>47.816600000000001</v>
      </c>
      <c r="AK854">
        <v>26.750699999999998</v>
      </c>
      <c r="AL854">
        <v>26.753699999999998</v>
      </c>
      <c r="AM854">
        <v>6.7084999999999999</v>
      </c>
      <c r="AN854">
        <v>6.702</v>
      </c>
      <c r="AO854">
        <v>0.92</v>
      </c>
      <c r="AP854">
        <v>133.41</v>
      </c>
      <c r="AQ854">
        <v>320</v>
      </c>
      <c r="AR854">
        <v>6.7110000000000003</v>
      </c>
      <c r="AS854">
        <v>34.102200000000003</v>
      </c>
      <c r="AT854">
        <v>1.1419999999999999</v>
      </c>
      <c r="AW854">
        <v>35.9</v>
      </c>
      <c r="AX854">
        <v>0</v>
      </c>
      <c r="AY854">
        <v>0</v>
      </c>
      <c r="AZ854">
        <v>2.67</v>
      </c>
      <c r="BA854">
        <v>57.87</v>
      </c>
      <c r="BB854">
        <v>49.82</v>
      </c>
      <c r="BC854">
        <f t="shared" si="26"/>
        <v>1.1489719999999999</v>
      </c>
      <c r="BD854">
        <f t="shared" si="27"/>
        <v>-6.9719999999999782E-3</v>
      </c>
    </row>
    <row r="855" spans="1:56" x14ac:dyDescent="0.25">
      <c r="A855">
        <v>56</v>
      </c>
      <c r="B855">
        <v>31908</v>
      </c>
      <c r="C855">
        <v>32004</v>
      </c>
      <c r="D855">
        <v>20</v>
      </c>
      <c r="E855" t="s">
        <v>52</v>
      </c>
      <c r="F855">
        <v>2017</v>
      </c>
      <c r="G855" s="1">
        <v>0.18479166666666666</v>
      </c>
      <c r="H855">
        <v>271.88249999999999</v>
      </c>
      <c r="I855">
        <v>269.76400000000001</v>
      </c>
      <c r="J855">
        <v>7.2028999999999996</v>
      </c>
      <c r="K855">
        <v>7.2030000000000003</v>
      </c>
      <c r="L855">
        <v>4.5030999999999999</v>
      </c>
      <c r="M855">
        <v>3.32E-2</v>
      </c>
      <c r="N855">
        <v>4.556</v>
      </c>
      <c r="O855">
        <v>1.1999999999999999E-3</v>
      </c>
      <c r="P855">
        <v>0.98829999999999996</v>
      </c>
      <c r="Q855">
        <v>1.0289999999999999</v>
      </c>
      <c r="R855">
        <v>1.3365</v>
      </c>
      <c r="S855">
        <v>2.69</v>
      </c>
      <c r="T855" s="2">
        <v>9.9999999999999998E-13</v>
      </c>
      <c r="U855" s="2">
        <v>1.9743999999999999</v>
      </c>
      <c r="V855" t="s">
        <v>53</v>
      </c>
      <c r="W855">
        <v>0.28239999999999998</v>
      </c>
      <c r="X855">
        <v>93.183700000000002</v>
      </c>
      <c r="Y855">
        <v>7.6273</v>
      </c>
      <c r="Z855">
        <v>34.055419999999998</v>
      </c>
      <c r="AA855">
        <v>-122.9414</v>
      </c>
      <c r="AB855">
        <v>269.76400000000001</v>
      </c>
      <c r="AC855">
        <v>34.045499999999997</v>
      </c>
      <c r="AD855">
        <v>34.0471</v>
      </c>
      <c r="AE855">
        <v>1.7087000000000001</v>
      </c>
      <c r="AF855">
        <v>25.2684</v>
      </c>
      <c r="AG855">
        <v>74.328999999999994</v>
      </c>
      <c r="AH855">
        <v>1.7229000000000001</v>
      </c>
      <c r="AI855">
        <v>25.479099999999999</v>
      </c>
      <c r="AJ855">
        <v>74.947999999999993</v>
      </c>
      <c r="AK855">
        <v>26.642399999999999</v>
      </c>
      <c r="AL855">
        <v>26.643599999999999</v>
      </c>
      <c r="AM855">
        <v>7.1772999999999998</v>
      </c>
      <c r="AN855">
        <v>7.1773999999999996</v>
      </c>
      <c r="AO855">
        <v>0.92</v>
      </c>
      <c r="AP855">
        <v>143.16</v>
      </c>
      <c r="AQ855">
        <v>270</v>
      </c>
      <c r="AR855">
        <v>7.1779999999999999</v>
      </c>
      <c r="AS855">
        <v>34.046300000000002</v>
      </c>
      <c r="AT855">
        <v>1.7609999999999999</v>
      </c>
      <c r="AW855">
        <v>33.06</v>
      </c>
      <c r="AX855">
        <v>0</v>
      </c>
      <c r="AY855">
        <v>0</v>
      </c>
      <c r="AZ855">
        <v>2.41</v>
      </c>
      <c r="BA855">
        <v>49.09</v>
      </c>
      <c r="BB855">
        <v>76.83</v>
      </c>
      <c r="BC855">
        <f t="shared" si="26"/>
        <v>1.7931480000000002</v>
      </c>
      <c r="BD855">
        <f t="shared" si="27"/>
        <v>-3.2148000000000287E-2</v>
      </c>
    </row>
    <row r="856" spans="1:56" x14ac:dyDescent="0.25">
      <c r="A856">
        <v>56</v>
      </c>
      <c r="B856">
        <v>34788</v>
      </c>
      <c r="C856">
        <v>34884</v>
      </c>
      <c r="D856">
        <v>20</v>
      </c>
      <c r="E856" t="s">
        <v>52</v>
      </c>
      <c r="F856">
        <v>2017</v>
      </c>
      <c r="G856" s="1">
        <v>0.18618055555555557</v>
      </c>
      <c r="H856">
        <v>231.66370000000001</v>
      </c>
      <c r="I856">
        <v>229.88200000000001</v>
      </c>
      <c r="J856">
        <v>7.9926000000000004</v>
      </c>
      <c r="K856">
        <v>7.9908999999999999</v>
      </c>
      <c r="L856">
        <v>4.5019</v>
      </c>
      <c r="M856">
        <v>3.27E-2</v>
      </c>
      <c r="N856">
        <v>4.3152999999999997</v>
      </c>
      <c r="O856">
        <v>1.1999999999999999E-3</v>
      </c>
      <c r="P856">
        <v>0.98099999999999998</v>
      </c>
      <c r="Q856">
        <v>1.0216000000000001</v>
      </c>
      <c r="R856">
        <v>1.2898000000000001</v>
      </c>
      <c r="S856">
        <v>2.6934999999999998</v>
      </c>
      <c r="T856" s="2">
        <v>9.9999999999999998E-13</v>
      </c>
      <c r="U856" s="2">
        <v>1.9743999999999999</v>
      </c>
      <c r="V856" t="s">
        <v>53</v>
      </c>
      <c r="W856">
        <v>0.28339999999999999</v>
      </c>
      <c r="X856">
        <v>93.1601</v>
      </c>
      <c r="Y856">
        <v>7.6391</v>
      </c>
      <c r="Z856">
        <v>34.055419999999998</v>
      </c>
      <c r="AA856">
        <v>-122.9414</v>
      </c>
      <c r="AB856">
        <v>229.881</v>
      </c>
      <c r="AC856">
        <v>34.082900000000002</v>
      </c>
      <c r="AD856">
        <v>34.084099999999999</v>
      </c>
      <c r="AE856">
        <v>1.6364000000000001</v>
      </c>
      <c r="AF856">
        <v>24.642600000000002</v>
      </c>
      <c r="AG856">
        <v>71.19</v>
      </c>
      <c r="AH856">
        <v>1.6536</v>
      </c>
      <c r="AI856">
        <v>24.900600000000001</v>
      </c>
      <c r="AJ856">
        <v>71.936999999999998</v>
      </c>
      <c r="AK856">
        <v>26.5581</v>
      </c>
      <c r="AL856">
        <v>26.5593</v>
      </c>
      <c r="AM856">
        <v>7.9695</v>
      </c>
      <c r="AN856">
        <v>7.9676999999999998</v>
      </c>
      <c r="AO856">
        <v>0.93</v>
      </c>
      <c r="AP856">
        <v>150.9</v>
      </c>
      <c r="AQ856">
        <v>230</v>
      </c>
      <c r="AR856">
        <v>7.8559999999999999</v>
      </c>
      <c r="AS856">
        <v>34.075499999999998</v>
      </c>
      <c r="AT856">
        <v>1.756</v>
      </c>
      <c r="AW856">
        <v>31.5</v>
      </c>
      <c r="AX856">
        <v>0</v>
      </c>
      <c r="AY856">
        <v>0</v>
      </c>
      <c r="AZ856">
        <v>2.34</v>
      </c>
      <c r="BA856">
        <v>43.64</v>
      </c>
      <c r="BB856">
        <v>76.599999999999994</v>
      </c>
      <c r="BC856">
        <f t="shared" si="26"/>
        <v>1.717956</v>
      </c>
      <c r="BD856">
        <f t="shared" si="27"/>
        <v>3.8043999999999967E-2</v>
      </c>
    </row>
    <row r="857" spans="1:56" x14ac:dyDescent="0.25">
      <c r="A857">
        <v>56</v>
      </c>
      <c r="B857">
        <v>37623</v>
      </c>
      <c r="C857">
        <v>37719</v>
      </c>
      <c r="D857">
        <v>20</v>
      </c>
      <c r="E857" t="s">
        <v>52</v>
      </c>
      <c r="F857">
        <v>2017</v>
      </c>
      <c r="G857" s="1">
        <v>0.18755787037037039</v>
      </c>
      <c r="H857">
        <v>201.4091</v>
      </c>
      <c r="I857">
        <v>199.87200000000001</v>
      </c>
      <c r="J857">
        <v>8.2468000000000004</v>
      </c>
      <c r="K857">
        <v>8.2382000000000009</v>
      </c>
      <c r="L857">
        <v>4.5004999999999997</v>
      </c>
      <c r="M857">
        <v>3.2300000000000002E-2</v>
      </c>
      <c r="N857">
        <v>4.2595999999999998</v>
      </c>
      <c r="O857">
        <v>1.1999999999999999E-3</v>
      </c>
      <c r="P857">
        <v>1.1109</v>
      </c>
      <c r="Q857">
        <v>1.1700999999999999</v>
      </c>
      <c r="R857">
        <v>1.1834</v>
      </c>
      <c r="S857">
        <v>2.7035</v>
      </c>
      <c r="T857" s="2">
        <v>9.9999999999999998E-13</v>
      </c>
      <c r="U857" s="2">
        <v>1.9743999999999999</v>
      </c>
      <c r="V857" t="s">
        <v>53</v>
      </c>
      <c r="W857">
        <v>0.28470000000000001</v>
      </c>
      <c r="X857">
        <v>93.130799999999994</v>
      </c>
      <c r="Y857">
        <v>7.6773999999999996</v>
      </c>
      <c r="Z857">
        <v>34.055419999999998</v>
      </c>
      <c r="AA857">
        <v>-122.9414</v>
      </c>
      <c r="AB857">
        <v>199.874</v>
      </c>
      <c r="AC857">
        <v>34.030299999999997</v>
      </c>
      <c r="AD857">
        <v>34.027799999999999</v>
      </c>
      <c r="AE857">
        <v>2.0869</v>
      </c>
      <c r="AF857">
        <v>31.597000000000001</v>
      </c>
      <c r="AG857">
        <v>90.798000000000002</v>
      </c>
      <c r="AH857">
        <v>2.1355</v>
      </c>
      <c r="AI857">
        <v>32.326099999999997</v>
      </c>
      <c r="AJ857">
        <v>92.9131</v>
      </c>
      <c r="AK857">
        <v>26.4785</v>
      </c>
      <c r="AL857">
        <v>26.477799999999998</v>
      </c>
      <c r="AM857">
        <v>8.2263000000000002</v>
      </c>
      <c r="AN857">
        <v>8.2177000000000007</v>
      </c>
      <c r="AO857">
        <v>0.93</v>
      </c>
      <c r="AP857">
        <v>158</v>
      </c>
      <c r="AQ857">
        <v>200</v>
      </c>
      <c r="AR857">
        <v>8.282</v>
      </c>
      <c r="AS857">
        <v>34.0261</v>
      </c>
      <c r="AT857">
        <v>2.1970000000000001</v>
      </c>
      <c r="AU857">
        <v>2E-3</v>
      </c>
      <c r="AV857">
        <v>1.9E-2</v>
      </c>
      <c r="AW857">
        <v>29.29</v>
      </c>
      <c r="AX857">
        <v>0</v>
      </c>
      <c r="AY857">
        <v>0</v>
      </c>
      <c r="AZ857">
        <v>2.17</v>
      </c>
      <c r="BA857">
        <v>38.1</v>
      </c>
      <c r="BB857">
        <v>95.87</v>
      </c>
      <c r="BC857">
        <f t="shared" si="26"/>
        <v>2.1864759999999999</v>
      </c>
      <c r="BD857">
        <f t="shared" si="27"/>
        <v>1.05240000000002E-2</v>
      </c>
    </row>
    <row r="858" spans="1:56" x14ac:dyDescent="0.25">
      <c r="A858">
        <v>56</v>
      </c>
      <c r="B858">
        <v>40166</v>
      </c>
      <c r="C858">
        <v>40262</v>
      </c>
      <c r="D858">
        <v>20</v>
      </c>
      <c r="E858" t="s">
        <v>52</v>
      </c>
      <c r="F858">
        <v>2017</v>
      </c>
      <c r="G858" s="1">
        <v>0.18878472222222223</v>
      </c>
      <c r="H858">
        <v>171.43</v>
      </c>
      <c r="I858">
        <v>170.13900000000001</v>
      </c>
      <c r="J858">
        <v>8.5337999999999994</v>
      </c>
      <c r="K858">
        <v>8.5375999999999994</v>
      </c>
      <c r="L858">
        <v>4.4988999999999999</v>
      </c>
      <c r="M858">
        <v>3.2300000000000002E-2</v>
      </c>
      <c r="N858">
        <v>4.7511999999999999</v>
      </c>
      <c r="O858">
        <v>1.1999999999999999E-3</v>
      </c>
      <c r="P858">
        <v>1.2254</v>
      </c>
      <c r="Q858">
        <v>1.2810999999999999</v>
      </c>
      <c r="R858">
        <v>1.1499999999999999</v>
      </c>
      <c r="S858">
        <v>2.7155</v>
      </c>
      <c r="T858" s="2">
        <v>9.9999999999999998E-13</v>
      </c>
      <c r="U858" s="2">
        <v>1.9743999999999999</v>
      </c>
      <c r="V858" t="s">
        <v>53</v>
      </c>
      <c r="W858">
        <v>0.28620000000000001</v>
      </c>
      <c r="X858">
        <v>93.096500000000006</v>
      </c>
      <c r="Y858">
        <v>7.7233999999999998</v>
      </c>
      <c r="Z858">
        <v>34.055419999999998</v>
      </c>
      <c r="AA858">
        <v>-122.9414</v>
      </c>
      <c r="AB858">
        <v>170.136</v>
      </c>
      <c r="AC858">
        <v>33.972700000000003</v>
      </c>
      <c r="AD858">
        <v>33.976500000000001</v>
      </c>
      <c r="AE858">
        <v>2.4417</v>
      </c>
      <c r="AF858">
        <v>37.191899999999997</v>
      </c>
      <c r="AG858">
        <v>106.241</v>
      </c>
      <c r="AH858">
        <v>2.448</v>
      </c>
      <c r="AI858">
        <v>37.292400000000001</v>
      </c>
      <c r="AJ858">
        <v>106.5163</v>
      </c>
      <c r="AK858">
        <v>26.389299999999999</v>
      </c>
      <c r="AL858">
        <v>26.3916</v>
      </c>
      <c r="AM858">
        <v>8.5160999999999998</v>
      </c>
      <c r="AN858">
        <v>8.5198</v>
      </c>
      <c r="AO858">
        <v>0.94</v>
      </c>
      <c r="AP858">
        <v>166</v>
      </c>
      <c r="AQ858">
        <v>170</v>
      </c>
      <c r="AR858">
        <v>8.5449999999999999</v>
      </c>
      <c r="AS858">
        <v>33.972499999999997</v>
      </c>
      <c r="AT858">
        <v>2.5350000000000001</v>
      </c>
      <c r="AU858">
        <v>3.0000000000000001E-3</v>
      </c>
      <c r="AV858">
        <v>2.8000000000000001E-2</v>
      </c>
      <c r="AW858">
        <v>27.51</v>
      </c>
      <c r="AX858">
        <v>0</v>
      </c>
      <c r="AY858">
        <v>0</v>
      </c>
      <c r="AZ858">
        <v>2.02</v>
      </c>
      <c r="BA858">
        <v>33.36</v>
      </c>
      <c r="BB858">
        <v>110.63</v>
      </c>
      <c r="BC858">
        <f t="shared" si="26"/>
        <v>2.5554679999999999</v>
      </c>
      <c r="BD858">
        <f t="shared" si="27"/>
        <v>-2.0467999999999709E-2</v>
      </c>
    </row>
    <row r="859" spans="1:56" x14ac:dyDescent="0.25">
      <c r="A859">
        <v>56</v>
      </c>
      <c r="B859">
        <v>43261</v>
      </c>
      <c r="C859">
        <v>43357</v>
      </c>
      <c r="D859">
        <v>20</v>
      </c>
      <c r="E859" t="s">
        <v>52</v>
      </c>
      <c r="F859">
        <v>2017</v>
      </c>
      <c r="G859" s="1">
        <v>0.19027777777777777</v>
      </c>
      <c r="H859">
        <v>140.98949999999999</v>
      </c>
      <c r="I859">
        <v>139.93600000000001</v>
      </c>
      <c r="J859">
        <v>8.9124999999999996</v>
      </c>
      <c r="K859">
        <v>8.9077000000000002</v>
      </c>
      <c r="L859">
        <v>4.4966999999999997</v>
      </c>
      <c r="M859">
        <v>3.2099999999999997E-2</v>
      </c>
      <c r="N859">
        <v>4.9340999999999999</v>
      </c>
      <c r="O859">
        <v>1.1999999999999999E-3</v>
      </c>
      <c r="P859">
        <v>1.242</v>
      </c>
      <c r="Q859">
        <v>1.3019000000000001</v>
      </c>
      <c r="R859">
        <v>1.1036999999999999</v>
      </c>
      <c r="S859">
        <v>2.7153</v>
      </c>
      <c r="T859" s="2">
        <v>9.9999999999999998E-13</v>
      </c>
      <c r="U859" s="2">
        <v>1.9743999999999999</v>
      </c>
      <c r="V859" t="s">
        <v>53</v>
      </c>
      <c r="W859">
        <v>0.28810000000000002</v>
      </c>
      <c r="X859">
        <v>93.052300000000002</v>
      </c>
      <c r="Y859">
        <v>7.7214999999999998</v>
      </c>
      <c r="Z859">
        <v>34.055419999999998</v>
      </c>
      <c r="AA859">
        <v>-122.9414</v>
      </c>
      <c r="AB859">
        <v>139.935</v>
      </c>
      <c r="AC859">
        <v>33.905000000000001</v>
      </c>
      <c r="AD859">
        <v>33.907699999999998</v>
      </c>
      <c r="AE859">
        <v>2.4693999999999998</v>
      </c>
      <c r="AF859">
        <v>37.915599999999998</v>
      </c>
      <c r="AG859">
        <v>107.459</v>
      </c>
      <c r="AH859">
        <v>2.4841000000000002</v>
      </c>
      <c r="AI859">
        <v>38.137700000000002</v>
      </c>
      <c r="AJ859">
        <v>108.0981</v>
      </c>
      <c r="AK859">
        <v>26.276900000000001</v>
      </c>
      <c r="AL859">
        <v>26.279699999999998</v>
      </c>
      <c r="AM859">
        <v>8.8975000000000009</v>
      </c>
      <c r="AN859">
        <v>8.8927999999999994</v>
      </c>
      <c r="AO859">
        <v>0.94</v>
      </c>
      <c r="AP859">
        <v>176.18</v>
      </c>
      <c r="AQ859">
        <v>140</v>
      </c>
      <c r="AR859">
        <v>8.9019999999999992</v>
      </c>
      <c r="AS859">
        <v>33.907299999999999</v>
      </c>
      <c r="AT859">
        <v>2.5739999999999998</v>
      </c>
      <c r="AU859">
        <v>3.0000000000000001E-3</v>
      </c>
      <c r="AV859">
        <v>3.1E-2</v>
      </c>
      <c r="AW859">
        <v>26.81</v>
      </c>
      <c r="AX859">
        <v>0</v>
      </c>
      <c r="AY859">
        <v>0</v>
      </c>
      <c r="AZ859">
        <v>1.96</v>
      </c>
      <c r="BA859">
        <v>30.24</v>
      </c>
      <c r="BB859">
        <v>112.33</v>
      </c>
      <c r="BC859">
        <f t="shared" si="26"/>
        <v>2.5842759999999996</v>
      </c>
      <c r="BD859">
        <f t="shared" si="27"/>
        <v>-1.027599999999973E-2</v>
      </c>
    </row>
    <row r="860" spans="1:56" x14ac:dyDescent="0.25">
      <c r="A860">
        <v>56</v>
      </c>
      <c r="B860">
        <v>45543</v>
      </c>
      <c r="C860">
        <v>45639</v>
      </c>
      <c r="D860">
        <v>20</v>
      </c>
      <c r="E860" t="s">
        <v>52</v>
      </c>
      <c r="F860">
        <v>2017</v>
      </c>
      <c r="G860" s="1">
        <v>0.19137731481481482</v>
      </c>
      <c r="H860">
        <v>120.88420000000001</v>
      </c>
      <c r="I860">
        <v>119.98699999999999</v>
      </c>
      <c r="J860">
        <v>9.2508999999999997</v>
      </c>
      <c r="K860">
        <v>9.2479999999999993</v>
      </c>
      <c r="L860">
        <v>4.4962</v>
      </c>
      <c r="M860">
        <v>3.2000000000000001E-2</v>
      </c>
      <c r="N860">
        <v>4.2323000000000004</v>
      </c>
      <c r="O860">
        <v>1.1999999999999999E-3</v>
      </c>
      <c r="P860">
        <v>1.3051999999999999</v>
      </c>
      <c r="Q860">
        <v>1.3693</v>
      </c>
      <c r="R860">
        <v>1.0807</v>
      </c>
      <c r="S860">
        <v>2.7208999999999999</v>
      </c>
      <c r="T860" s="2">
        <v>9.9999999999999998E-13</v>
      </c>
      <c r="U860" s="2">
        <v>1.9743999999999999</v>
      </c>
      <c r="V860" t="s">
        <v>53</v>
      </c>
      <c r="W860">
        <v>0.28860000000000002</v>
      </c>
      <c r="X860">
        <v>93.041200000000003</v>
      </c>
      <c r="Y860">
        <v>7.7427000000000001</v>
      </c>
      <c r="Z860">
        <v>34.055419999999998</v>
      </c>
      <c r="AA860">
        <v>-122.9414</v>
      </c>
      <c r="AB860">
        <v>119.986</v>
      </c>
      <c r="AC860">
        <v>33.827599999999997</v>
      </c>
      <c r="AD860">
        <v>33.829599999999999</v>
      </c>
      <c r="AE860">
        <v>2.6556999999999999</v>
      </c>
      <c r="AF860">
        <v>41.062100000000001</v>
      </c>
      <c r="AG860">
        <v>115.581</v>
      </c>
      <c r="AH860">
        <v>2.6699000000000002</v>
      </c>
      <c r="AI860">
        <v>41.279600000000002</v>
      </c>
      <c r="AJ860">
        <v>116.1986</v>
      </c>
      <c r="AK860">
        <v>26.162199999999999</v>
      </c>
      <c r="AL860">
        <v>26.164100000000001</v>
      </c>
      <c r="AM860">
        <v>9.2378</v>
      </c>
      <c r="AN860">
        <v>9.2348999999999997</v>
      </c>
      <c r="AO860">
        <v>0.95</v>
      </c>
      <c r="AP860">
        <v>186.75</v>
      </c>
      <c r="AQ860">
        <v>120</v>
      </c>
      <c r="AR860">
        <v>9.2409999999999997</v>
      </c>
      <c r="AS860">
        <v>33.829599999999999</v>
      </c>
      <c r="AT860">
        <v>2.7610000000000001</v>
      </c>
      <c r="AU860">
        <v>5.0000000000000001E-3</v>
      </c>
      <c r="AV860">
        <v>2.9000000000000001E-2</v>
      </c>
      <c r="AW860">
        <v>25.64</v>
      </c>
      <c r="AX860">
        <v>0</v>
      </c>
      <c r="AY860">
        <v>0</v>
      </c>
      <c r="AZ860">
        <v>1.91</v>
      </c>
      <c r="BA860">
        <v>27.02</v>
      </c>
      <c r="BB860">
        <v>120.53</v>
      </c>
      <c r="BC860">
        <f t="shared" si="26"/>
        <v>2.7780279999999999</v>
      </c>
      <c r="BD860">
        <f t="shared" si="27"/>
        <v>-1.7027999999999821E-2</v>
      </c>
    </row>
    <row r="861" spans="1:56" x14ac:dyDescent="0.25">
      <c r="A861">
        <v>56</v>
      </c>
      <c r="B861">
        <v>48355</v>
      </c>
      <c r="C861">
        <v>48451</v>
      </c>
      <c r="D861">
        <v>20</v>
      </c>
      <c r="E861" t="s">
        <v>52</v>
      </c>
      <c r="F861">
        <v>2017</v>
      </c>
      <c r="G861" s="1">
        <v>0.19273148148148148</v>
      </c>
      <c r="H861">
        <v>100.6824</v>
      </c>
      <c r="I861">
        <v>99.941000000000003</v>
      </c>
      <c r="J861">
        <v>9.6491000000000007</v>
      </c>
      <c r="K861">
        <v>9.6616999999999997</v>
      </c>
      <c r="L861">
        <v>4.4955999999999996</v>
      </c>
      <c r="M861">
        <v>3.1800000000000002E-2</v>
      </c>
      <c r="N861">
        <v>4.0887000000000002</v>
      </c>
      <c r="O861">
        <v>1.1999999999999999E-3</v>
      </c>
      <c r="P861">
        <v>1.4665999999999999</v>
      </c>
      <c r="Q861">
        <v>1.5504</v>
      </c>
      <c r="R861">
        <v>0.95860000000000001</v>
      </c>
      <c r="S861">
        <v>2.7366000000000001</v>
      </c>
      <c r="T861" s="2">
        <v>9.9999999999999998E-13</v>
      </c>
      <c r="U861" s="2">
        <v>1.9743999999999999</v>
      </c>
      <c r="V861" t="s">
        <v>53</v>
      </c>
      <c r="W861">
        <v>0.28910000000000002</v>
      </c>
      <c r="X861">
        <v>93.027699999999996</v>
      </c>
      <c r="Y861">
        <v>7.8021000000000003</v>
      </c>
      <c r="Z861">
        <v>34.055419999999998</v>
      </c>
      <c r="AA861">
        <v>-122.9414</v>
      </c>
      <c r="AB861">
        <v>99.938999999999993</v>
      </c>
      <c r="AC861">
        <v>33.729100000000003</v>
      </c>
      <c r="AD861">
        <v>33.725999999999999</v>
      </c>
      <c r="AE861">
        <v>3.1648999999999998</v>
      </c>
      <c r="AF861">
        <v>49.333500000000001</v>
      </c>
      <c r="AG861">
        <v>137.76</v>
      </c>
      <c r="AH861">
        <v>3.2063999999999999</v>
      </c>
      <c r="AI861">
        <v>49.992400000000004</v>
      </c>
      <c r="AJ861">
        <v>139.56530000000001</v>
      </c>
      <c r="AK861">
        <v>26.02</v>
      </c>
      <c r="AL861">
        <v>26.015499999999999</v>
      </c>
      <c r="AM861">
        <v>9.6379000000000001</v>
      </c>
      <c r="AN861">
        <v>9.6504999999999992</v>
      </c>
      <c r="AO861">
        <v>0.96</v>
      </c>
      <c r="AP861">
        <v>199.91</v>
      </c>
      <c r="AQ861">
        <v>100</v>
      </c>
      <c r="AR861">
        <v>9.641</v>
      </c>
      <c r="AS861">
        <v>33.724400000000003</v>
      </c>
      <c r="AT861">
        <v>3.331</v>
      </c>
      <c r="AU861">
        <v>6.0000000000000001E-3</v>
      </c>
      <c r="AV861">
        <v>3.1E-2</v>
      </c>
      <c r="AW861">
        <v>22.31</v>
      </c>
      <c r="AX861">
        <v>0</v>
      </c>
      <c r="AY861">
        <v>0</v>
      </c>
      <c r="AZ861">
        <v>1.74</v>
      </c>
      <c r="BA861">
        <v>22.4</v>
      </c>
      <c r="BB861">
        <v>145.38</v>
      </c>
      <c r="BC861">
        <f t="shared" si="26"/>
        <v>3.3075959999999998</v>
      </c>
      <c r="BD861">
        <f t="shared" si="27"/>
        <v>2.3404000000000202E-2</v>
      </c>
    </row>
    <row r="862" spans="1:56" x14ac:dyDescent="0.25">
      <c r="A862">
        <v>56</v>
      </c>
      <c r="B862">
        <v>50846</v>
      </c>
      <c r="C862">
        <v>50942</v>
      </c>
      <c r="D862">
        <v>20</v>
      </c>
      <c r="E862" t="s">
        <v>52</v>
      </c>
      <c r="F862">
        <v>2017</v>
      </c>
      <c r="G862" s="1">
        <v>0.19392361111111112</v>
      </c>
      <c r="H862">
        <v>85.630099999999999</v>
      </c>
      <c r="I862">
        <v>85.001000000000005</v>
      </c>
      <c r="J862">
        <v>10.523199999999999</v>
      </c>
      <c r="K862">
        <v>10.5107</v>
      </c>
      <c r="L862">
        <v>4.4885000000000002</v>
      </c>
      <c r="M862">
        <v>4.2000000000000003E-2</v>
      </c>
      <c r="N862">
        <v>4.9340999999999999</v>
      </c>
      <c r="O862">
        <v>1.1999999999999999E-3</v>
      </c>
      <c r="P862">
        <v>1.573</v>
      </c>
      <c r="Q862">
        <v>1.6581999999999999</v>
      </c>
      <c r="R862">
        <v>0.87849999999999995</v>
      </c>
      <c r="S862">
        <v>2.7425000000000002</v>
      </c>
      <c r="T862" s="2">
        <v>9.9999999999999998E-13</v>
      </c>
      <c r="U862" s="2">
        <v>1.9743999999999999</v>
      </c>
      <c r="V862">
        <v>9.1200000000000003E-2</v>
      </c>
      <c r="W862">
        <v>0.29549999999999998</v>
      </c>
      <c r="X862">
        <v>92.88</v>
      </c>
      <c r="Y862">
        <v>7.8223000000000003</v>
      </c>
      <c r="Z862">
        <v>34.055419999999998</v>
      </c>
      <c r="AA862">
        <v>-122.9414</v>
      </c>
      <c r="AB862">
        <v>85.001000000000005</v>
      </c>
      <c r="AC862">
        <v>33.585799999999999</v>
      </c>
      <c r="AD862">
        <v>33.587299999999999</v>
      </c>
      <c r="AE862">
        <v>3.4376000000000002</v>
      </c>
      <c r="AF862">
        <v>54.560600000000001</v>
      </c>
      <c r="AG862">
        <v>149.66800000000001</v>
      </c>
      <c r="AH862">
        <v>3.4639000000000002</v>
      </c>
      <c r="AI862">
        <v>54.963099999999997</v>
      </c>
      <c r="AJ862">
        <v>150.81030000000001</v>
      </c>
      <c r="AK862">
        <v>25.76</v>
      </c>
      <c r="AL862">
        <v>25.763400000000001</v>
      </c>
      <c r="AM862">
        <v>10.513199999999999</v>
      </c>
      <c r="AN862">
        <v>10.5007</v>
      </c>
      <c r="AO862">
        <v>0.96</v>
      </c>
      <c r="AP862">
        <v>224.42</v>
      </c>
      <c r="AQ862">
        <v>85</v>
      </c>
      <c r="AR862">
        <v>10.493</v>
      </c>
      <c r="AS862">
        <v>33.588200000000001</v>
      </c>
      <c r="AT862">
        <v>3.577</v>
      </c>
      <c r="AU862">
        <v>4.5999999999999999E-2</v>
      </c>
      <c r="AV862">
        <v>6.2E-2</v>
      </c>
      <c r="AW862">
        <v>20.57</v>
      </c>
      <c r="AX862">
        <v>0</v>
      </c>
      <c r="AY862">
        <v>0</v>
      </c>
      <c r="AZ862">
        <v>1.58</v>
      </c>
      <c r="BA862">
        <v>18.07</v>
      </c>
      <c r="BB862">
        <v>156.13</v>
      </c>
      <c r="BC862">
        <f t="shared" si="26"/>
        <v>3.5912040000000003</v>
      </c>
      <c r="BD862">
        <f t="shared" si="27"/>
        <v>-1.4204000000000327E-2</v>
      </c>
    </row>
    <row r="863" spans="1:56" x14ac:dyDescent="0.25">
      <c r="A863">
        <v>56</v>
      </c>
      <c r="B863">
        <v>53321</v>
      </c>
      <c r="C863">
        <v>53417</v>
      </c>
      <c r="D863">
        <v>20</v>
      </c>
      <c r="E863" t="s">
        <v>52</v>
      </c>
      <c r="F863">
        <v>2017</v>
      </c>
      <c r="G863" s="1">
        <v>0.19512731481481482</v>
      </c>
      <c r="H863">
        <v>70.667900000000003</v>
      </c>
      <c r="I863">
        <v>70.146000000000001</v>
      </c>
      <c r="J863">
        <v>11.504799999999999</v>
      </c>
      <c r="K863">
        <v>11.4787</v>
      </c>
      <c r="L863">
        <v>4.4802</v>
      </c>
      <c r="M863">
        <v>5.4699999999999999E-2</v>
      </c>
      <c r="N863">
        <v>4.9340999999999999</v>
      </c>
      <c r="O863">
        <v>1.1999999999999999E-3</v>
      </c>
      <c r="P863">
        <v>1.7350000000000001</v>
      </c>
      <c r="Q863">
        <v>1.8278000000000001</v>
      </c>
      <c r="R863">
        <v>0.7863</v>
      </c>
      <c r="S863">
        <v>2.7599</v>
      </c>
      <c r="T863" s="2">
        <v>9.9999999999999998E-13</v>
      </c>
      <c r="U863" s="2">
        <v>1.9743999999999999</v>
      </c>
      <c r="V863">
        <v>0.25650000000000001</v>
      </c>
      <c r="W863">
        <v>0.30299999999999999</v>
      </c>
      <c r="X863">
        <v>92.706100000000006</v>
      </c>
      <c r="Y863">
        <v>7.8868</v>
      </c>
      <c r="Z863">
        <v>34.055419999999998</v>
      </c>
      <c r="AA863">
        <v>-122.9414</v>
      </c>
      <c r="AB863">
        <v>70.152000000000001</v>
      </c>
      <c r="AC863">
        <v>33.510899999999999</v>
      </c>
      <c r="AD863">
        <v>33.516800000000003</v>
      </c>
      <c r="AE863">
        <v>3.8793000000000002</v>
      </c>
      <c r="AF863">
        <v>62.846400000000003</v>
      </c>
      <c r="AG863">
        <v>168.93799999999999</v>
      </c>
      <c r="AH863">
        <v>3.8948999999999998</v>
      </c>
      <c r="AI863">
        <v>63.067100000000003</v>
      </c>
      <c r="AJ863">
        <v>169.61689999999999</v>
      </c>
      <c r="AK863">
        <v>25.526299999999999</v>
      </c>
      <c r="AL863">
        <v>25.535699999999999</v>
      </c>
      <c r="AM863">
        <v>11.496</v>
      </c>
      <c r="AN863">
        <v>11.469900000000001</v>
      </c>
      <c r="AO863">
        <v>0.97</v>
      </c>
      <c r="AP863">
        <v>246.42</v>
      </c>
      <c r="AQ863">
        <v>70</v>
      </c>
      <c r="AR863">
        <v>11.420999999999999</v>
      </c>
      <c r="AS863">
        <v>33.5169</v>
      </c>
      <c r="AT863">
        <v>3.9889999999999999</v>
      </c>
      <c r="AU863">
        <v>9.8000000000000004E-2</v>
      </c>
      <c r="AV863">
        <v>0.112</v>
      </c>
      <c r="AW863">
        <v>16.89</v>
      </c>
      <c r="AX863">
        <v>0</v>
      </c>
      <c r="AY863">
        <v>0</v>
      </c>
      <c r="AZ863">
        <v>1.35</v>
      </c>
      <c r="BA863">
        <v>13.13</v>
      </c>
      <c r="BB863">
        <v>174.14</v>
      </c>
      <c r="BC863">
        <f t="shared" si="26"/>
        <v>4.0505719999999998</v>
      </c>
      <c r="BD863">
        <f t="shared" si="27"/>
        <v>-6.157199999999996E-2</v>
      </c>
    </row>
    <row r="864" spans="1:56" x14ac:dyDescent="0.25">
      <c r="A864">
        <v>56</v>
      </c>
      <c r="B864">
        <v>55641</v>
      </c>
      <c r="C864">
        <v>55737</v>
      </c>
      <c r="D864">
        <v>20</v>
      </c>
      <c r="E864" t="s">
        <v>52</v>
      </c>
      <c r="F864">
        <v>2017</v>
      </c>
      <c r="G864" s="1">
        <v>0.19623842592592591</v>
      </c>
      <c r="H864">
        <v>60.604100000000003</v>
      </c>
      <c r="I864">
        <v>60.161999999999999</v>
      </c>
      <c r="J864">
        <v>12.3651</v>
      </c>
      <c r="K864">
        <v>12.441599999999999</v>
      </c>
      <c r="L864">
        <v>4.4710999999999999</v>
      </c>
      <c r="M864">
        <v>7.1499999999999994E-2</v>
      </c>
      <c r="N864">
        <v>4.9340999999999999</v>
      </c>
      <c r="O864">
        <v>1.1999999999999999E-3</v>
      </c>
      <c r="P864">
        <v>1.9302999999999999</v>
      </c>
      <c r="Q864">
        <v>2.0594999999999999</v>
      </c>
      <c r="R864">
        <v>0.51649999999999996</v>
      </c>
      <c r="S864">
        <v>2.7650999999999999</v>
      </c>
      <c r="T864" s="2">
        <v>9.9999999999999998E-13</v>
      </c>
      <c r="U864" s="2">
        <v>1.9743999999999999</v>
      </c>
      <c r="V864">
        <v>0.47499999999999998</v>
      </c>
      <c r="W864">
        <v>0.31119999999999998</v>
      </c>
      <c r="X864">
        <v>92.514700000000005</v>
      </c>
      <c r="Y864">
        <v>7.9042000000000003</v>
      </c>
      <c r="Z864">
        <v>34.055419999999998</v>
      </c>
      <c r="AA864">
        <v>-122.9414</v>
      </c>
      <c r="AB864">
        <v>60.162999999999997</v>
      </c>
      <c r="AC864">
        <v>33.413200000000003</v>
      </c>
      <c r="AD864">
        <v>33.411499999999997</v>
      </c>
      <c r="AE864">
        <v>4.4222999999999999</v>
      </c>
      <c r="AF864">
        <v>72.906199999999998</v>
      </c>
      <c r="AG864">
        <v>192.62899999999999</v>
      </c>
      <c r="AH864">
        <v>4.4988999999999999</v>
      </c>
      <c r="AI864">
        <v>74.285799999999995</v>
      </c>
      <c r="AJ864">
        <v>195.96680000000001</v>
      </c>
      <c r="AK864">
        <v>25.289000000000001</v>
      </c>
      <c r="AL864">
        <v>25.2729</v>
      </c>
      <c r="AM864">
        <v>12.357200000000001</v>
      </c>
      <c r="AN864">
        <v>12.4337</v>
      </c>
      <c r="AO864">
        <v>0.98</v>
      </c>
      <c r="AP864">
        <v>268.83</v>
      </c>
      <c r="AQ864">
        <v>60</v>
      </c>
      <c r="AR864">
        <v>12.43</v>
      </c>
      <c r="AS864">
        <v>33.415500000000002</v>
      </c>
      <c r="AT864">
        <v>4.5990000000000002</v>
      </c>
      <c r="AU864">
        <v>0.16600000000000001</v>
      </c>
      <c r="AV864">
        <v>0.161</v>
      </c>
      <c r="AW864">
        <v>11.59</v>
      </c>
      <c r="AX864">
        <v>0</v>
      </c>
      <c r="AY864">
        <v>0</v>
      </c>
      <c r="AZ864">
        <v>1.01</v>
      </c>
      <c r="BA864">
        <v>8.31</v>
      </c>
      <c r="BB864">
        <v>200.8</v>
      </c>
      <c r="BC864">
        <f t="shared" si="26"/>
        <v>4.6152920000000002</v>
      </c>
      <c r="BD864">
        <f t="shared" si="27"/>
        <v>-1.6291999999999973E-2</v>
      </c>
    </row>
    <row r="865" spans="1:56" x14ac:dyDescent="0.25">
      <c r="A865">
        <v>56</v>
      </c>
      <c r="B865">
        <v>58104</v>
      </c>
      <c r="C865">
        <v>58200</v>
      </c>
      <c r="D865">
        <v>20</v>
      </c>
      <c r="E865" t="s">
        <v>52</v>
      </c>
      <c r="F865">
        <v>2017</v>
      </c>
      <c r="G865" s="1">
        <v>0.19743055555555555</v>
      </c>
      <c r="H865">
        <v>50.3994</v>
      </c>
      <c r="I865">
        <v>50.030999999999999</v>
      </c>
      <c r="J865">
        <v>14.777699999999999</v>
      </c>
      <c r="K865">
        <v>14.6922</v>
      </c>
      <c r="L865">
        <v>4.4088000000000003</v>
      </c>
      <c r="M865">
        <v>0.1361</v>
      </c>
      <c r="N865">
        <v>4.9340999999999999</v>
      </c>
      <c r="O865">
        <v>1.1999999999999999E-3</v>
      </c>
      <c r="P865">
        <v>2.2728999999999999</v>
      </c>
      <c r="Q865">
        <v>2.4056000000000002</v>
      </c>
      <c r="R865">
        <v>0.24679999999999999</v>
      </c>
      <c r="S865">
        <v>2.7827000000000002</v>
      </c>
      <c r="T865" s="2">
        <v>9.9999999999999998E-13</v>
      </c>
      <c r="U865" s="2">
        <v>1.9743999999999999</v>
      </c>
      <c r="V865">
        <v>1.3138000000000001</v>
      </c>
      <c r="W865">
        <v>0.36799999999999999</v>
      </c>
      <c r="X865">
        <v>91.209599999999995</v>
      </c>
      <c r="Y865">
        <v>7.9638</v>
      </c>
      <c r="Z865">
        <v>34.055419999999998</v>
      </c>
      <c r="AA865">
        <v>-122.9414</v>
      </c>
      <c r="AB865">
        <v>50.033999999999999</v>
      </c>
      <c r="AC865">
        <v>33.360999999999997</v>
      </c>
      <c r="AD865">
        <v>33.358699999999999</v>
      </c>
      <c r="AE865">
        <v>5.1871999999999998</v>
      </c>
      <c r="AF865">
        <v>89.809200000000004</v>
      </c>
      <c r="AG865">
        <v>226.06200000000001</v>
      </c>
      <c r="AH865">
        <v>5.2321</v>
      </c>
      <c r="AI865">
        <v>90.431200000000004</v>
      </c>
      <c r="AJ865">
        <v>228.01779999999999</v>
      </c>
      <c r="AK865">
        <v>24.758099999999999</v>
      </c>
      <c r="AL865">
        <v>24.774699999999999</v>
      </c>
      <c r="AM865">
        <v>14.770300000000001</v>
      </c>
      <c r="AN865">
        <v>14.684900000000001</v>
      </c>
      <c r="AO865">
        <v>0.99</v>
      </c>
      <c r="AP865">
        <v>319.3</v>
      </c>
      <c r="AQ865">
        <v>50</v>
      </c>
      <c r="AR865">
        <v>14.712999999999999</v>
      </c>
      <c r="AS865">
        <v>33.357500000000002</v>
      </c>
      <c r="AT865">
        <v>5.4420000000000002</v>
      </c>
      <c r="AU865">
        <v>0.48199999999999998</v>
      </c>
      <c r="AV865">
        <v>0.25700000000000001</v>
      </c>
      <c r="AW865">
        <v>2.42</v>
      </c>
      <c r="AX865">
        <v>0.36699999999999999</v>
      </c>
      <c r="AY865">
        <v>0</v>
      </c>
      <c r="AZ865">
        <v>0.45</v>
      </c>
      <c r="BA865">
        <v>2.63</v>
      </c>
      <c r="BB865">
        <v>237.63</v>
      </c>
      <c r="BC865">
        <f t="shared" si="26"/>
        <v>5.4107880000000002</v>
      </c>
      <c r="BD865">
        <f t="shared" si="27"/>
        <v>3.1212000000000018E-2</v>
      </c>
    </row>
    <row r="866" spans="1:56" x14ac:dyDescent="0.25">
      <c r="A866">
        <v>56</v>
      </c>
      <c r="B866">
        <v>60389</v>
      </c>
      <c r="C866">
        <v>60485</v>
      </c>
      <c r="D866">
        <v>20</v>
      </c>
      <c r="E866" t="s">
        <v>52</v>
      </c>
      <c r="F866">
        <v>2017</v>
      </c>
      <c r="G866" s="1">
        <v>0.19853009259259258</v>
      </c>
      <c r="H866">
        <v>40.531700000000001</v>
      </c>
      <c r="I866">
        <v>40.238999999999997</v>
      </c>
      <c r="J866">
        <v>16.4621</v>
      </c>
      <c r="K866">
        <v>16.476800000000001</v>
      </c>
      <c r="L866">
        <v>4.3432000000000004</v>
      </c>
      <c r="M866">
        <v>0.1651</v>
      </c>
      <c r="N866">
        <v>4.6215999999999999</v>
      </c>
      <c r="O866">
        <v>1.1999999999999999E-3</v>
      </c>
      <c r="P866">
        <v>2.4230999999999998</v>
      </c>
      <c r="Q866">
        <v>2.5653999999999999</v>
      </c>
      <c r="R866">
        <v>0.13400000000000001</v>
      </c>
      <c r="S866">
        <v>2.6897000000000002</v>
      </c>
      <c r="T866" s="2">
        <v>9.9999999999999998E-13</v>
      </c>
      <c r="U866" s="2">
        <v>1.9743999999999999</v>
      </c>
      <c r="V866">
        <v>1.6913</v>
      </c>
      <c r="W866">
        <v>0.42870000000000003</v>
      </c>
      <c r="X866">
        <v>89.836100000000002</v>
      </c>
      <c r="Y866">
        <v>7.6058000000000003</v>
      </c>
      <c r="Z866">
        <v>34.055419999999998</v>
      </c>
      <c r="AA866">
        <v>-122.9414</v>
      </c>
      <c r="AB866">
        <v>40.238</v>
      </c>
      <c r="AC866">
        <v>33.404899999999998</v>
      </c>
      <c r="AD866">
        <v>33.4069</v>
      </c>
      <c r="AE866">
        <v>5.4340999999999999</v>
      </c>
      <c r="AF866">
        <v>97.291799999999995</v>
      </c>
      <c r="AG866">
        <v>236.904</v>
      </c>
      <c r="AH866">
        <v>5.4640000000000004</v>
      </c>
      <c r="AI866">
        <v>97.855000000000004</v>
      </c>
      <c r="AJ866">
        <v>238.2045</v>
      </c>
      <c r="AK866">
        <v>24.416899999999998</v>
      </c>
      <c r="AL866">
        <v>24.415099999999999</v>
      </c>
      <c r="AM866">
        <v>16.4557</v>
      </c>
      <c r="AN866">
        <v>16.470400000000001</v>
      </c>
      <c r="AO866">
        <v>0.99</v>
      </c>
      <c r="AP866">
        <v>351.62</v>
      </c>
      <c r="AQ866">
        <v>40</v>
      </c>
      <c r="AR866">
        <v>16.5</v>
      </c>
      <c r="AS866">
        <v>33.408200000000001</v>
      </c>
      <c r="AT866">
        <v>5.681</v>
      </c>
      <c r="AU866">
        <v>0.55300000000000005</v>
      </c>
      <c r="AV866">
        <v>0.24299999999999999</v>
      </c>
      <c r="AW866">
        <v>0</v>
      </c>
      <c r="AX866">
        <v>0</v>
      </c>
      <c r="AY866">
        <v>0</v>
      </c>
      <c r="AZ866">
        <v>0.22</v>
      </c>
      <c r="BA866">
        <v>1.3</v>
      </c>
      <c r="BB866">
        <v>247.99</v>
      </c>
      <c r="BC866">
        <f t="shared" si="26"/>
        <v>5.6675639999999996</v>
      </c>
      <c r="BD866">
        <f t="shared" si="27"/>
        <v>1.3436000000000448E-2</v>
      </c>
    </row>
    <row r="867" spans="1:56" x14ac:dyDescent="0.25">
      <c r="A867">
        <v>56</v>
      </c>
      <c r="B867">
        <v>62942</v>
      </c>
      <c r="C867">
        <v>63038</v>
      </c>
      <c r="D867">
        <v>20</v>
      </c>
      <c r="E867" t="s">
        <v>52</v>
      </c>
      <c r="F867">
        <v>2017</v>
      </c>
      <c r="G867" s="1">
        <v>0.19976851851851851</v>
      </c>
      <c r="H867">
        <v>30.268000000000001</v>
      </c>
      <c r="I867">
        <v>30.048999999999999</v>
      </c>
      <c r="J867">
        <v>16.802600000000002</v>
      </c>
      <c r="K867">
        <v>16.802399999999999</v>
      </c>
      <c r="L867">
        <v>4.3563000000000001</v>
      </c>
      <c r="M867">
        <v>0.1061</v>
      </c>
      <c r="N867">
        <v>4.9340999999999999</v>
      </c>
      <c r="O867">
        <v>1.1999999999999999E-3</v>
      </c>
      <c r="P867">
        <v>2.4318</v>
      </c>
      <c r="Q867">
        <v>2.5726</v>
      </c>
      <c r="R867">
        <v>0.1447</v>
      </c>
      <c r="S867">
        <v>2.8441000000000001</v>
      </c>
      <c r="T867" s="2">
        <v>9.9999999999999998E-13</v>
      </c>
      <c r="U867" s="2">
        <v>1.9743999999999999</v>
      </c>
      <c r="V867">
        <v>0.92459999999999998</v>
      </c>
      <c r="W867">
        <v>0.41649999999999998</v>
      </c>
      <c r="X867">
        <v>90.109899999999996</v>
      </c>
      <c r="Y867">
        <v>8.1892999999999994</v>
      </c>
      <c r="Z867">
        <v>34.055419999999998</v>
      </c>
      <c r="AA867">
        <v>-122.9414</v>
      </c>
      <c r="AB867">
        <v>30.05</v>
      </c>
      <c r="AC867">
        <v>33.43</v>
      </c>
      <c r="AD867">
        <v>33.430300000000003</v>
      </c>
      <c r="AE867">
        <v>5.4145000000000003</v>
      </c>
      <c r="AF867">
        <v>97.598299999999995</v>
      </c>
      <c r="AG867">
        <v>236.06299999999999</v>
      </c>
      <c r="AH867">
        <v>5.4473000000000003</v>
      </c>
      <c r="AI867">
        <v>98.189599999999999</v>
      </c>
      <c r="AJ867">
        <v>237.4933</v>
      </c>
      <c r="AK867">
        <v>24.356999999999999</v>
      </c>
      <c r="AL867">
        <v>24.357199999999999</v>
      </c>
      <c r="AM867">
        <v>16.797699999999999</v>
      </c>
      <c r="AN867">
        <v>16.797499999999999</v>
      </c>
      <c r="AO867">
        <v>1.01</v>
      </c>
      <c r="AP867">
        <v>357.01</v>
      </c>
      <c r="AQ867">
        <v>30</v>
      </c>
      <c r="AR867">
        <v>16.802</v>
      </c>
      <c r="AS867">
        <v>33.4283</v>
      </c>
      <c r="AT867">
        <v>5.6529999999999996</v>
      </c>
      <c r="AU867">
        <v>0.41299999999999998</v>
      </c>
      <c r="AV867">
        <v>0.11899999999999999</v>
      </c>
      <c r="AW867">
        <v>0</v>
      </c>
      <c r="AX867">
        <v>0</v>
      </c>
      <c r="AY867">
        <v>0</v>
      </c>
      <c r="AZ867">
        <v>0.22</v>
      </c>
      <c r="BA867">
        <v>1.28</v>
      </c>
      <c r="BB867">
        <v>246.81</v>
      </c>
      <c r="BC867">
        <f t="shared" si="26"/>
        <v>5.6471800000000005</v>
      </c>
      <c r="BD867">
        <f t="shared" si="27"/>
        <v>5.8199999999990482E-3</v>
      </c>
    </row>
    <row r="868" spans="1:56" x14ac:dyDescent="0.25">
      <c r="A868">
        <v>56</v>
      </c>
      <c r="B868">
        <v>65429</v>
      </c>
      <c r="C868">
        <v>65525</v>
      </c>
      <c r="D868">
        <v>20</v>
      </c>
      <c r="E868" t="s">
        <v>52</v>
      </c>
      <c r="F868">
        <v>2017</v>
      </c>
      <c r="G868" s="1">
        <v>0.20096064814814815</v>
      </c>
      <c r="H868">
        <v>20.298500000000001</v>
      </c>
      <c r="I868">
        <v>20.154</v>
      </c>
      <c r="J868">
        <v>16.826599999999999</v>
      </c>
      <c r="K868">
        <v>16.825800000000001</v>
      </c>
      <c r="L868">
        <v>4.3536000000000001</v>
      </c>
      <c r="M868">
        <v>9.5799999999999996E-2</v>
      </c>
      <c r="N868">
        <v>4.9340999999999999</v>
      </c>
      <c r="O868">
        <v>1.1999999999999999E-3</v>
      </c>
      <c r="P868">
        <v>2.4411999999999998</v>
      </c>
      <c r="Q868">
        <v>2.5821000000000001</v>
      </c>
      <c r="R868">
        <v>0.1338</v>
      </c>
      <c r="S868">
        <v>2.8472</v>
      </c>
      <c r="T868" s="2">
        <v>9.9999999999999998E-13</v>
      </c>
      <c r="U868" s="2">
        <v>1.9743999999999999</v>
      </c>
      <c r="V868">
        <v>0.79090000000000005</v>
      </c>
      <c r="W868">
        <v>0.41899999999999998</v>
      </c>
      <c r="X868">
        <v>90.054500000000004</v>
      </c>
      <c r="Y868">
        <v>8.2004000000000001</v>
      </c>
      <c r="Z868">
        <v>34.055419999999998</v>
      </c>
      <c r="AA868">
        <v>-122.9414</v>
      </c>
      <c r="AB868">
        <v>20.152999999999999</v>
      </c>
      <c r="AC868">
        <v>33.429499999999997</v>
      </c>
      <c r="AD868">
        <v>33.430100000000003</v>
      </c>
      <c r="AE868">
        <v>5.43</v>
      </c>
      <c r="AF868">
        <v>97.921599999999998</v>
      </c>
      <c r="AG868">
        <v>236.73699999999999</v>
      </c>
      <c r="AH868">
        <v>5.4637000000000002</v>
      </c>
      <c r="AI868">
        <v>98.528099999999995</v>
      </c>
      <c r="AJ868">
        <v>238.2062</v>
      </c>
      <c r="AK868">
        <v>24.3506</v>
      </c>
      <c r="AL868">
        <v>24.351199999999999</v>
      </c>
      <c r="AM868">
        <v>16.8233</v>
      </c>
      <c r="AN868">
        <v>16.822500000000002</v>
      </c>
      <c r="AO868">
        <v>1.01</v>
      </c>
      <c r="AP868">
        <v>357.3</v>
      </c>
      <c r="AQ868">
        <v>20</v>
      </c>
      <c r="AR868">
        <v>16.827999999999999</v>
      </c>
      <c r="AS868">
        <v>33.429400000000001</v>
      </c>
      <c r="AT868">
        <v>5.6619999999999999</v>
      </c>
      <c r="AU868">
        <v>0.34</v>
      </c>
      <c r="AV868">
        <v>0.106</v>
      </c>
      <c r="AW868">
        <v>0</v>
      </c>
      <c r="AX868">
        <v>0</v>
      </c>
      <c r="AY868">
        <v>0</v>
      </c>
      <c r="AZ868">
        <v>0.21</v>
      </c>
      <c r="BA868">
        <v>1.37</v>
      </c>
      <c r="BB868">
        <v>247.18</v>
      </c>
      <c r="BC868">
        <f t="shared" si="26"/>
        <v>5.6632999999999996</v>
      </c>
      <c r="BD868">
        <f t="shared" si="27"/>
        <v>-1.2999999999996348E-3</v>
      </c>
    </row>
    <row r="869" spans="1:56" x14ac:dyDescent="0.25">
      <c r="A869">
        <v>56</v>
      </c>
      <c r="B869">
        <v>67675</v>
      </c>
      <c r="C869">
        <v>67771</v>
      </c>
      <c r="D869">
        <v>20</v>
      </c>
      <c r="E869" t="s">
        <v>52</v>
      </c>
      <c r="F869">
        <v>2017</v>
      </c>
      <c r="G869" s="1">
        <v>0.20204861111111114</v>
      </c>
      <c r="H869">
        <v>10.430899999999999</v>
      </c>
      <c r="I869">
        <v>10.356999999999999</v>
      </c>
      <c r="J869">
        <v>16.912199999999999</v>
      </c>
      <c r="K869">
        <v>16.910900000000002</v>
      </c>
      <c r="L869">
        <v>4.3602999999999996</v>
      </c>
      <c r="M869">
        <v>9.06E-2</v>
      </c>
      <c r="N869">
        <v>4.9340999999999999</v>
      </c>
      <c r="O869">
        <v>1.1999999999999999E-3</v>
      </c>
      <c r="P869">
        <v>2.4403999999999999</v>
      </c>
      <c r="Q869">
        <v>2.5905</v>
      </c>
      <c r="R869">
        <v>0.1371</v>
      </c>
      <c r="S869">
        <v>2.8441000000000001</v>
      </c>
      <c r="T869" s="2">
        <v>9.9999999999999998E-13</v>
      </c>
      <c r="U869" s="2">
        <v>1.9743999999999999</v>
      </c>
      <c r="V869">
        <v>0.72319999999999995</v>
      </c>
      <c r="W869">
        <v>0.4128</v>
      </c>
      <c r="X869">
        <v>90.194599999999994</v>
      </c>
      <c r="Y869">
        <v>8.1887000000000008</v>
      </c>
      <c r="Z869">
        <v>34.055419999999998</v>
      </c>
      <c r="AA869">
        <v>-122.9414</v>
      </c>
      <c r="AB869">
        <v>10.356</v>
      </c>
      <c r="AC869">
        <v>33.438299999999998</v>
      </c>
      <c r="AD869">
        <v>33.438699999999997</v>
      </c>
      <c r="AE869">
        <v>5.4116</v>
      </c>
      <c r="AF869">
        <v>97.757400000000004</v>
      </c>
      <c r="AG869">
        <v>235.94</v>
      </c>
      <c r="AH869">
        <v>5.4684999999999997</v>
      </c>
      <c r="AI869">
        <v>98.782799999999995</v>
      </c>
      <c r="AJ869">
        <v>238.41980000000001</v>
      </c>
      <c r="AK869">
        <v>24.3369</v>
      </c>
      <c r="AL869">
        <v>24.337499999999999</v>
      </c>
      <c r="AM869">
        <v>16.910499999999999</v>
      </c>
      <c r="AN869">
        <v>16.909199999999998</v>
      </c>
      <c r="AO869">
        <v>1.02</v>
      </c>
      <c r="AP869">
        <v>358.28</v>
      </c>
      <c r="AQ869">
        <v>10</v>
      </c>
      <c r="AR869">
        <v>16.913</v>
      </c>
      <c r="AS869">
        <v>33.438200000000002</v>
      </c>
      <c r="AT869">
        <v>5.6479999999999997</v>
      </c>
      <c r="AU869">
        <v>0.308</v>
      </c>
      <c r="AV869">
        <v>8.5000000000000006E-2</v>
      </c>
      <c r="AW869">
        <v>0</v>
      </c>
      <c r="AX869">
        <v>0</v>
      </c>
      <c r="AY869">
        <v>0.18</v>
      </c>
      <c r="AZ869">
        <v>0.27</v>
      </c>
      <c r="BA869">
        <v>1.56</v>
      </c>
      <c r="BB869">
        <v>246.57</v>
      </c>
      <c r="BC869">
        <f t="shared" si="26"/>
        <v>5.644164</v>
      </c>
      <c r="BD869">
        <f t="shared" si="27"/>
        <v>3.8359999999997285E-3</v>
      </c>
    </row>
    <row r="870" spans="1:56" x14ac:dyDescent="0.25">
      <c r="A870">
        <v>56</v>
      </c>
      <c r="B870">
        <v>70759</v>
      </c>
      <c r="C870">
        <v>70855</v>
      </c>
      <c r="D870">
        <v>20</v>
      </c>
      <c r="E870" t="s">
        <v>52</v>
      </c>
      <c r="F870">
        <v>2017</v>
      </c>
      <c r="G870" s="1">
        <v>0.20353009259259258</v>
      </c>
      <c r="H870">
        <v>2.1825000000000001</v>
      </c>
      <c r="I870">
        <v>2.1619999999999999</v>
      </c>
      <c r="J870">
        <v>16.9102</v>
      </c>
      <c r="K870">
        <v>16.909800000000001</v>
      </c>
      <c r="L870">
        <v>4.3605</v>
      </c>
      <c r="M870">
        <v>8.3900000000000002E-2</v>
      </c>
      <c r="N870">
        <v>4.9340999999999999</v>
      </c>
      <c r="O870">
        <v>1.1432</v>
      </c>
      <c r="P870">
        <v>2.4432</v>
      </c>
      <c r="Q870">
        <v>2.5979999999999999</v>
      </c>
      <c r="R870">
        <v>0.13539999999999999</v>
      </c>
      <c r="S870">
        <v>2.8464</v>
      </c>
      <c r="T870" s="2">
        <v>1.1601999999999999</v>
      </c>
      <c r="U870" s="2">
        <v>1.9743999999999999</v>
      </c>
      <c r="V870">
        <v>0.63580000000000003</v>
      </c>
      <c r="W870">
        <v>0.41270000000000001</v>
      </c>
      <c r="X870">
        <v>90.197100000000006</v>
      </c>
      <c r="Y870">
        <v>8.1974999999999998</v>
      </c>
      <c r="Z870">
        <v>34.055419999999998</v>
      </c>
      <c r="AA870">
        <v>-122.9414</v>
      </c>
      <c r="AB870">
        <v>2.1669999999999998</v>
      </c>
      <c r="AC870">
        <v>33.438800000000001</v>
      </c>
      <c r="AD870">
        <v>33.439300000000003</v>
      </c>
      <c r="AE870">
        <v>5.4141000000000004</v>
      </c>
      <c r="AF870">
        <v>97.798400000000001</v>
      </c>
      <c r="AG870">
        <v>236.047</v>
      </c>
      <c r="AH870">
        <v>5.4870000000000001</v>
      </c>
      <c r="AI870">
        <v>99.116</v>
      </c>
      <c r="AJ870">
        <v>239.22880000000001</v>
      </c>
      <c r="AK870">
        <v>24.337399999999999</v>
      </c>
      <c r="AL870">
        <v>24.337900000000001</v>
      </c>
      <c r="AM870">
        <v>16.9099</v>
      </c>
      <c r="AN870">
        <v>16.909400000000002</v>
      </c>
      <c r="AO870">
        <v>1.03</v>
      </c>
      <c r="AP870">
        <v>357.95</v>
      </c>
      <c r="AQ870">
        <v>2</v>
      </c>
      <c r="AR870">
        <v>16.911999999999999</v>
      </c>
      <c r="AS870">
        <v>33.4405</v>
      </c>
      <c r="AT870">
        <v>5.641</v>
      </c>
      <c r="AU870">
        <v>0.32100000000000001</v>
      </c>
      <c r="AV870">
        <v>8.6999999999999994E-2</v>
      </c>
      <c r="AW870">
        <v>0.13</v>
      </c>
      <c r="AX870">
        <v>3.5000000000000003E-2</v>
      </c>
      <c r="AY870">
        <v>0.05</v>
      </c>
      <c r="AZ870">
        <v>0.23</v>
      </c>
      <c r="BA870">
        <v>1.84</v>
      </c>
      <c r="BB870">
        <v>246.31</v>
      </c>
      <c r="BC870">
        <f t="shared" si="26"/>
        <v>5.6467640000000001</v>
      </c>
      <c r="BD870">
        <f t="shared" si="27"/>
        <v>-5.7640000000001024E-3</v>
      </c>
    </row>
    <row r="871" spans="1:56" x14ac:dyDescent="0.25">
      <c r="A871">
        <v>57</v>
      </c>
      <c r="B871">
        <v>18385</v>
      </c>
      <c r="C871">
        <v>18481</v>
      </c>
      <c r="D871">
        <v>20</v>
      </c>
      <c r="E871" t="s">
        <v>52</v>
      </c>
      <c r="F871">
        <v>2017</v>
      </c>
      <c r="G871" s="1">
        <v>0.42152777777777778</v>
      </c>
      <c r="H871">
        <v>521.03880000000004</v>
      </c>
      <c r="I871">
        <v>516.66099999999994</v>
      </c>
      <c r="J871">
        <v>5.9503000000000004</v>
      </c>
      <c r="K871">
        <v>5.9550000000000001</v>
      </c>
      <c r="L871">
        <v>4.4958</v>
      </c>
      <c r="M871">
        <v>3.4099999999999998E-2</v>
      </c>
      <c r="N871">
        <v>4.3577000000000004</v>
      </c>
      <c r="O871">
        <v>1.1999999999999999E-3</v>
      </c>
      <c r="P871">
        <v>0.60209999999999997</v>
      </c>
      <c r="Q871">
        <v>0.61240000000000006</v>
      </c>
      <c r="R871">
        <v>1.5629</v>
      </c>
      <c r="S871">
        <v>2.6579999999999999</v>
      </c>
      <c r="T871" s="2">
        <v>9.9999999999999998E-13</v>
      </c>
      <c r="U871" s="2">
        <v>1.9743999999999999</v>
      </c>
      <c r="V871" t="s">
        <v>53</v>
      </c>
      <c r="W871">
        <v>0.28889999999999999</v>
      </c>
      <c r="X871">
        <v>93.033799999999999</v>
      </c>
      <c r="Y871">
        <v>7.5045999999999999</v>
      </c>
      <c r="Z871">
        <v>34.388669999999998</v>
      </c>
      <c r="AA871">
        <v>-122.2461</v>
      </c>
      <c r="AB871">
        <v>516.654</v>
      </c>
      <c r="AC871">
        <v>34.249299999999998</v>
      </c>
      <c r="AD871">
        <v>34.2517</v>
      </c>
      <c r="AE871">
        <v>0.34139999999999998</v>
      </c>
      <c r="AF871">
        <v>4.9108999999999998</v>
      </c>
      <c r="AG871">
        <v>14.845000000000001</v>
      </c>
      <c r="AH871">
        <v>0.35160000000000002</v>
      </c>
      <c r="AI871">
        <v>5.0590999999999999</v>
      </c>
      <c r="AJ871">
        <v>15.2912</v>
      </c>
      <c r="AK871">
        <v>26.971399999999999</v>
      </c>
      <c r="AL871">
        <v>26.9727</v>
      </c>
      <c r="AM871">
        <v>5.9051</v>
      </c>
      <c r="AN871">
        <v>5.9097999999999997</v>
      </c>
      <c r="AO871">
        <v>0.92</v>
      </c>
      <c r="AP871">
        <v>114.72</v>
      </c>
      <c r="AQ871">
        <v>516</v>
      </c>
      <c r="AR871">
        <v>5.9749999999999996</v>
      </c>
      <c r="AS871">
        <v>34.250900000000001</v>
      </c>
      <c r="AT871">
        <v>0.36699999999999999</v>
      </c>
      <c r="AW871">
        <v>39.659999999999997</v>
      </c>
      <c r="AX871">
        <v>0</v>
      </c>
      <c r="AY871">
        <v>0</v>
      </c>
      <c r="AZ871">
        <v>3.07</v>
      </c>
      <c r="BA871">
        <v>77.75</v>
      </c>
      <c r="BB871">
        <v>16.02</v>
      </c>
      <c r="BC871">
        <f t="shared" si="26"/>
        <v>0.37115599999999999</v>
      </c>
      <c r="BD871">
        <f t="shared" si="27"/>
        <v>-4.155999999999993E-3</v>
      </c>
    </row>
    <row r="872" spans="1:56" x14ac:dyDescent="0.25">
      <c r="A872">
        <v>57</v>
      </c>
      <c r="B872">
        <v>22906</v>
      </c>
      <c r="C872">
        <v>23002</v>
      </c>
      <c r="D872">
        <v>20</v>
      </c>
      <c r="E872" t="s">
        <v>52</v>
      </c>
      <c r="F872">
        <v>2017</v>
      </c>
      <c r="G872" s="1">
        <v>0.42370370370370369</v>
      </c>
      <c r="H872">
        <v>443.88</v>
      </c>
      <c r="I872">
        <v>440.22500000000002</v>
      </c>
      <c r="J872">
        <v>6.5932000000000004</v>
      </c>
      <c r="K872">
        <v>6.593</v>
      </c>
      <c r="L872">
        <v>4.4988000000000001</v>
      </c>
      <c r="M872">
        <v>3.3799999999999997E-2</v>
      </c>
      <c r="N872">
        <v>4.3137999999999996</v>
      </c>
      <c r="O872">
        <v>1.1999999999999999E-3</v>
      </c>
      <c r="P872">
        <v>0.63739999999999997</v>
      </c>
      <c r="Q872">
        <v>0.65069999999999995</v>
      </c>
      <c r="R872">
        <v>1.4983</v>
      </c>
      <c r="S872">
        <v>2.6633</v>
      </c>
      <c r="T872" s="2">
        <v>9.9999999999999998E-13</v>
      </c>
      <c r="U872" s="2">
        <v>1.9743999999999999</v>
      </c>
      <c r="V872" t="s">
        <v>53</v>
      </c>
      <c r="W872">
        <v>0.28620000000000001</v>
      </c>
      <c r="X872">
        <v>93.095500000000001</v>
      </c>
      <c r="Y872">
        <v>7.5237999999999996</v>
      </c>
      <c r="Z872">
        <v>34.388669999999998</v>
      </c>
      <c r="AA872">
        <v>-122.2461</v>
      </c>
      <c r="AB872">
        <v>440.226</v>
      </c>
      <c r="AC872">
        <v>34.235199999999999</v>
      </c>
      <c r="AD872">
        <v>34.237000000000002</v>
      </c>
      <c r="AE872">
        <v>0.46439999999999998</v>
      </c>
      <c r="AF872">
        <v>6.78</v>
      </c>
      <c r="AG872">
        <v>20.196000000000002</v>
      </c>
      <c r="AH872">
        <v>0.47570000000000001</v>
      </c>
      <c r="AI872">
        <v>6.9459</v>
      </c>
      <c r="AJ872">
        <v>20.69</v>
      </c>
      <c r="AK872">
        <v>26.8767</v>
      </c>
      <c r="AL872">
        <v>26.8782</v>
      </c>
      <c r="AM872">
        <v>6.5528000000000004</v>
      </c>
      <c r="AN872">
        <v>6.5526</v>
      </c>
      <c r="AO872">
        <v>0.93</v>
      </c>
      <c r="AP872">
        <v>123.26</v>
      </c>
      <c r="AQ872">
        <v>440</v>
      </c>
      <c r="AR872">
        <v>6.5880000000000001</v>
      </c>
      <c r="AS872">
        <v>34.237400000000001</v>
      </c>
      <c r="AT872">
        <v>0.48799999999999999</v>
      </c>
      <c r="BB872">
        <v>21.31</v>
      </c>
      <c r="BC872">
        <f t="shared" si="26"/>
        <v>0.49907600000000002</v>
      </c>
      <c r="BD872">
        <f t="shared" si="27"/>
        <v>-1.107600000000003E-2</v>
      </c>
    </row>
    <row r="873" spans="1:56" x14ac:dyDescent="0.25">
      <c r="A873">
        <v>57</v>
      </c>
      <c r="B873">
        <v>26321</v>
      </c>
      <c r="C873">
        <v>26417</v>
      </c>
      <c r="D873">
        <v>20</v>
      </c>
      <c r="E873" t="s">
        <v>52</v>
      </c>
      <c r="F873">
        <v>2017</v>
      </c>
      <c r="G873" s="1">
        <v>0.4253587962962963</v>
      </c>
      <c r="H873">
        <v>383.28449999999998</v>
      </c>
      <c r="I873">
        <v>380.18299999999999</v>
      </c>
      <c r="J873">
        <v>6.4722</v>
      </c>
      <c r="K873">
        <v>6.4581</v>
      </c>
      <c r="L873">
        <v>4.5007999999999999</v>
      </c>
      <c r="M873">
        <v>3.3300000000000003E-2</v>
      </c>
      <c r="N873">
        <v>4.931</v>
      </c>
      <c r="O873">
        <v>1.1999999999999999E-3</v>
      </c>
      <c r="P873">
        <v>0.76790000000000003</v>
      </c>
      <c r="Q873">
        <v>0.79479999999999995</v>
      </c>
      <c r="R873">
        <v>1.4725999999999999</v>
      </c>
      <c r="S873">
        <v>2.6692999999999998</v>
      </c>
      <c r="T873" s="2">
        <v>9.9999999999999998E-13</v>
      </c>
      <c r="U873" s="2">
        <v>1.9743999999999999</v>
      </c>
      <c r="V873" t="s">
        <v>53</v>
      </c>
      <c r="W873">
        <v>0.28439999999999999</v>
      </c>
      <c r="X873">
        <v>93.138199999999998</v>
      </c>
      <c r="Y873">
        <v>7.5476999999999999</v>
      </c>
      <c r="Z873">
        <v>34.388669999999998</v>
      </c>
      <c r="AA873">
        <v>-122.2461</v>
      </c>
      <c r="AB873">
        <v>380.185</v>
      </c>
      <c r="AC873">
        <v>34.112900000000003</v>
      </c>
      <c r="AD873">
        <v>34.110999999999997</v>
      </c>
      <c r="AE873">
        <v>0.94879999999999998</v>
      </c>
      <c r="AF873">
        <v>13.8033</v>
      </c>
      <c r="AG873">
        <v>41.267000000000003</v>
      </c>
      <c r="AH873">
        <v>0.97160000000000002</v>
      </c>
      <c r="AI873">
        <v>14.1311</v>
      </c>
      <c r="AJ873">
        <v>42.261699999999998</v>
      </c>
      <c r="AK873">
        <v>26.795300000000001</v>
      </c>
      <c r="AL873">
        <v>26.7957</v>
      </c>
      <c r="AM873">
        <v>6.4379</v>
      </c>
      <c r="AN873">
        <v>6.4238</v>
      </c>
      <c r="AO873">
        <v>0.94</v>
      </c>
      <c r="AP873">
        <v>129.88999999999999</v>
      </c>
      <c r="AQ873">
        <v>380</v>
      </c>
      <c r="AR873">
        <v>6.484</v>
      </c>
      <c r="AS873">
        <v>34.1128</v>
      </c>
      <c r="AT873">
        <v>0.99199999999999999</v>
      </c>
      <c r="AW873">
        <v>37.03</v>
      </c>
      <c r="AX873">
        <v>0</v>
      </c>
      <c r="AY873">
        <v>0</v>
      </c>
      <c r="AZ873">
        <v>2.77</v>
      </c>
      <c r="BA873">
        <v>62.92</v>
      </c>
      <c r="BB873">
        <v>43.29</v>
      </c>
      <c r="BC873">
        <f t="shared" si="26"/>
        <v>1.0028519999999999</v>
      </c>
      <c r="BD873">
        <f t="shared" si="27"/>
        <v>-1.0851999999999862E-2</v>
      </c>
    </row>
    <row r="874" spans="1:56" x14ac:dyDescent="0.25">
      <c r="A874">
        <v>57</v>
      </c>
      <c r="B874">
        <v>29706</v>
      </c>
      <c r="C874">
        <v>29802</v>
      </c>
      <c r="D874">
        <v>20</v>
      </c>
      <c r="E874" t="s">
        <v>52</v>
      </c>
      <c r="F874">
        <v>2017</v>
      </c>
      <c r="G874" s="1">
        <v>0.42699074074074073</v>
      </c>
      <c r="H874">
        <v>323.24810000000002</v>
      </c>
      <c r="I874">
        <v>320.68099999999998</v>
      </c>
      <c r="J874">
        <v>6.8074000000000003</v>
      </c>
      <c r="K874">
        <v>6.8056999999999999</v>
      </c>
      <c r="L874">
        <v>4.5004999999999997</v>
      </c>
      <c r="M874">
        <v>3.3000000000000002E-2</v>
      </c>
      <c r="N874">
        <v>4.7163000000000004</v>
      </c>
      <c r="O874">
        <v>1.1999999999999999E-3</v>
      </c>
      <c r="P874">
        <v>0.92310000000000003</v>
      </c>
      <c r="Q874">
        <v>0.95850000000000002</v>
      </c>
      <c r="R874">
        <v>1.3811</v>
      </c>
      <c r="S874">
        <v>2.6823999999999999</v>
      </c>
      <c r="T874" s="2">
        <v>9.9999999999999998E-13</v>
      </c>
      <c r="U874" s="2">
        <v>1.9743999999999999</v>
      </c>
      <c r="V874" t="s">
        <v>53</v>
      </c>
      <c r="W874">
        <v>0.28470000000000001</v>
      </c>
      <c r="X874">
        <v>93.131900000000002</v>
      </c>
      <c r="Y874">
        <v>7.5983999999999998</v>
      </c>
      <c r="Z874">
        <v>34.388669999999998</v>
      </c>
      <c r="AA874">
        <v>-122.2461</v>
      </c>
      <c r="AB874">
        <v>320.68099999999998</v>
      </c>
      <c r="AC874">
        <v>34.049199999999999</v>
      </c>
      <c r="AD874">
        <v>34.051299999999998</v>
      </c>
      <c r="AE874">
        <v>1.4963</v>
      </c>
      <c r="AF874">
        <v>21.928599999999999</v>
      </c>
      <c r="AG874">
        <v>65.087000000000003</v>
      </c>
      <c r="AH874">
        <v>1.5087999999999999</v>
      </c>
      <c r="AI874">
        <v>22.110800000000001</v>
      </c>
      <c r="AJ874">
        <v>65.630200000000002</v>
      </c>
      <c r="AK874">
        <v>26.7</v>
      </c>
      <c r="AL874">
        <v>26.701899999999998</v>
      </c>
      <c r="AM874">
        <v>6.7778</v>
      </c>
      <c r="AN874">
        <v>6.7760999999999996</v>
      </c>
      <c r="AO874">
        <v>0.95</v>
      </c>
      <c r="AP874">
        <v>138.26</v>
      </c>
      <c r="AQ874">
        <v>320</v>
      </c>
      <c r="AR874">
        <v>6.8</v>
      </c>
      <c r="AS874">
        <v>34.047199999999997</v>
      </c>
      <c r="AT874">
        <v>1.589</v>
      </c>
      <c r="AW874">
        <v>34.51</v>
      </c>
      <c r="AX874">
        <v>0</v>
      </c>
      <c r="AY874">
        <v>0</v>
      </c>
      <c r="AZ874">
        <v>2.52</v>
      </c>
      <c r="BA874">
        <v>54.08</v>
      </c>
      <c r="BB874">
        <v>69.34</v>
      </c>
      <c r="BC874">
        <f t="shared" si="26"/>
        <v>1.572252</v>
      </c>
      <c r="BD874">
        <f t="shared" si="27"/>
        <v>1.6747999999999985E-2</v>
      </c>
    </row>
    <row r="875" spans="1:56" x14ac:dyDescent="0.25">
      <c r="A875">
        <v>57</v>
      </c>
      <c r="B875">
        <v>32967</v>
      </c>
      <c r="C875">
        <v>33063</v>
      </c>
      <c r="D875">
        <v>20</v>
      </c>
      <c r="E875" t="s">
        <v>52</v>
      </c>
      <c r="F875">
        <v>2017</v>
      </c>
      <c r="G875" s="1">
        <v>0.42856481481481484</v>
      </c>
      <c r="H875">
        <v>272.7878</v>
      </c>
      <c r="I875">
        <v>270.65699999999998</v>
      </c>
      <c r="J875">
        <v>7.2229999999999999</v>
      </c>
      <c r="K875">
        <v>7.2241</v>
      </c>
      <c r="L875">
        <v>4.5015999999999998</v>
      </c>
      <c r="M875">
        <v>3.3099999999999997E-2</v>
      </c>
      <c r="N875">
        <v>4.3596000000000004</v>
      </c>
      <c r="O875">
        <v>1.1999999999999999E-3</v>
      </c>
      <c r="P875">
        <v>1.0578000000000001</v>
      </c>
      <c r="Q875">
        <v>1.1035999999999999</v>
      </c>
      <c r="R875">
        <v>1.3035000000000001</v>
      </c>
      <c r="S875">
        <v>2.6962000000000002</v>
      </c>
      <c r="T875" s="2">
        <v>9.9999999999999998E-13</v>
      </c>
      <c r="U875" s="2">
        <v>1.9743999999999999</v>
      </c>
      <c r="V875" t="s">
        <v>53</v>
      </c>
      <c r="W875">
        <v>0.28360000000000002</v>
      </c>
      <c r="X875">
        <v>93.155299999999997</v>
      </c>
      <c r="Y875">
        <v>7.6509</v>
      </c>
      <c r="Z875">
        <v>34.388669999999998</v>
      </c>
      <c r="AA875">
        <v>-122.2461</v>
      </c>
      <c r="AB875">
        <v>270.654</v>
      </c>
      <c r="AC875">
        <v>34.017099999999999</v>
      </c>
      <c r="AD875">
        <v>34.0184</v>
      </c>
      <c r="AE875">
        <v>1.9518</v>
      </c>
      <c r="AF875">
        <v>28.872199999999999</v>
      </c>
      <c r="AG875">
        <v>84.909000000000006</v>
      </c>
      <c r="AH875">
        <v>1.9584999999999999</v>
      </c>
      <c r="AI875">
        <v>28.9725</v>
      </c>
      <c r="AJ875">
        <v>85.200900000000004</v>
      </c>
      <c r="AK875">
        <v>26.6173</v>
      </c>
      <c r="AL875">
        <v>26.618099999999998</v>
      </c>
      <c r="AM875">
        <v>7.1971999999999996</v>
      </c>
      <c r="AN875">
        <v>7.1982999999999997</v>
      </c>
      <c r="AO875">
        <v>0.96</v>
      </c>
      <c r="AP875">
        <v>145.55000000000001</v>
      </c>
      <c r="AQ875">
        <v>270</v>
      </c>
      <c r="AR875">
        <v>7.2130000000000001</v>
      </c>
      <c r="AS875">
        <v>34.0139</v>
      </c>
      <c r="AT875">
        <v>2.0910000000000002</v>
      </c>
      <c r="AW875">
        <v>32</v>
      </c>
      <c r="AX875">
        <v>0</v>
      </c>
      <c r="AY875">
        <v>0</v>
      </c>
      <c r="AZ875">
        <v>2.31</v>
      </c>
      <c r="BA875">
        <v>47.03</v>
      </c>
      <c r="BB875">
        <v>91.25</v>
      </c>
      <c r="BC875">
        <f t="shared" si="26"/>
        <v>2.0459719999999999</v>
      </c>
      <c r="BD875">
        <f t="shared" si="27"/>
        <v>4.502800000000029E-2</v>
      </c>
    </row>
    <row r="876" spans="1:56" x14ac:dyDescent="0.25">
      <c r="A876">
        <v>57</v>
      </c>
      <c r="B876">
        <v>35990</v>
      </c>
      <c r="C876">
        <v>36086</v>
      </c>
      <c r="D876">
        <v>20</v>
      </c>
      <c r="E876" t="s">
        <v>52</v>
      </c>
      <c r="F876">
        <v>2017</v>
      </c>
      <c r="G876" s="1">
        <v>0.43001157407407403</v>
      </c>
      <c r="H876">
        <v>232.46860000000001</v>
      </c>
      <c r="I876">
        <v>230.67699999999999</v>
      </c>
      <c r="J876">
        <v>7.9638999999999998</v>
      </c>
      <c r="K876">
        <v>7.9569000000000001</v>
      </c>
      <c r="L876">
        <v>4.5003000000000002</v>
      </c>
      <c r="M876">
        <v>3.3000000000000002E-2</v>
      </c>
      <c r="N876">
        <v>4.4042000000000003</v>
      </c>
      <c r="O876">
        <v>1.1999999999999999E-3</v>
      </c>
      <c r="P876">
        <v>1.2523</v>
      </c>
      <c r="Q876">
        <v>1.3145</v>
      </c>
      <c r="R876">
        <v>1.1593</v>
      </c>
      <c r="S876">
        <v>2.7147000000000001</v>
      </c>
      <c r="T876" s="2">
        <v>9.9999999999999998E-13</v>
      </c>
      <c r="U876" s="2">
        <v>1.9743999999999999</v>
      </c>
      <c r="V876" t="s">
        <v>53</v>
      </c>
      <c r="W876">
        <v>0.28489999999999999</v>
      </c>
      <c r="X876">
        <v>93.126300000000001</v>
      </c>
      <c r="Y876">
        <v>7.7214999999999998</v>
      </c>
      <c r="Z876">
        <v>34.388669999999998</v>
      </c>
      <c r="AA876">
        <v>-122.2461</v>
      </c>
      <c r="AB876">
        <v>230.673</v>
      </c>
      <c r="AC876">
        <v>33.985700000000001</v>
      </c>
      <c r="AD876">
        <v>33.988100000000003</v>
      </c>
      <c r="AE876">
        <v>2.5916000000000001</v>
      </c>
      <c r="AF876">
        <v>38.977800000000002</v>
      </c>
      <c r="AG876">
        <v>112.755</v>
      </c>
      <c r="AH876">
        <v>2.6141000000000001</v>
      </c>
      <c r="AI876">
        <v>39.310099999999998</v>
      </c>
      <c r="AJ876">
        <v>113.732</v>
      </c>
      <c r="AK876">
        <v>26.486000000000001</v>
      </c>
      <c r="AL876">
        <v>26.488900000000001</v>
      </c>
      <c r="AM876">
        <v>7.9406999999999996</v>
      </c>
      <c r="AN876">
        <v>7.9337</v>
      </c>
      <c r="AO876">
        <v>0.97</v>
      </c>
      <c r="AP876">
        <v>157.71</v>
      </c>
      <c r="AQ876">
        <v>230</v>
      </c>
      <c r="AR876">
        <v>7.9619999999999997</v>
      </c>
      <c r="AS876">
        <v>33.984499999999997</v>
      </c>
      <c r="AT876">
        <v>2.71</v>
      </c>
      <c r="AW876">
        <v>28.12</v>
      </c>
      <c r="AX876">
        <v>0</v>
      </c>
      <c r="AY876">
        <v>0</v>
      </c>
      <c r="AZ876">
        <v>2.02</v>
      </c>
      <c r="BA876">
        <v>37.36</v>
      </c>
      <c r="BB876">
        <v>118.26</v>
      </c>
      <c r="BC876">
        <f t="shared" si="26"/>
        <v>2.7113640000000001</v>
      </c>
      <c r="BD876">
        <f t="shared" si="27"/>
        <v>-1.3640000000001429E-3</v>
      </c>
    </row>
    <row r="877" spans="1:56" x14ac:dyDescent="0.25">
      <c r="A877">
        <v>57</v>
      </c>
      <c r="B877">
        <v>38660</v>
      </c>
      <c r="C877">
        <v>38756</v>
      </c>
      <c r="D877">
        <v>20</v>
      </c>
      <c r="E877" t="s">
        <v>52</v>
      </c>
      <c r="F877">
        <v>2017</v>
      </c>
      <c r="G877" s="1">
        <v>0.43130787037037038</v>
      </c>
      <c r="H877">
        <v>202.30770000000001</v>
      </c>
      <c r="I877">
        <v>200.76</v>
      </c>
      <c r="J877">
        <v>8.2927</v>
      </c>
      <c r="K877">
        <v>8.2868999999999993</v>
      </c>
      <c r="L877">
        <v>4.4981</v>
      </c>
      <c r="M877">
        <v>3.2800000000000003E-2</v>
      </c>
      <c r="N877">
        <v>4.2320000000000002</v>
      </c>
      <c r="O877">
        <v>1.1999999999999999E-3</v>
      </c>
      <c r="P877">
        <v>1.2991999999999999</v>
      </c>
      <c r="Q877">
        <v>1.367</v>
      </c>
      <c r="R877">
        <v>1.1180000000000001</v>
      </c>
      <c r="S877">
        <v>2.7206999999999999</v>
      </c>
      <c r="T877" s="2">
        <v>9.9999999999999998E-13</v>
      </c>
      <c r="U877" s="2">
        <v>1.9743999999999999</v>
      </c>
      <c r="V877" t="s">
        <v>53</v>
      </c>
      <c r="W877">
        <v>0.28689999999999999</v>
      </c>
      <c r="X877">
        <v>93.080200000000005</v>
      </c>
      <c r="Y877">
        <v>7.7443</v>
      </c>
      <c r="Z877">
        <v>34.388669999999998</v>
      </c>
      <c r="AA877">
        <v>-122.2461</v>
      </c>
      <c r="AB877">
        <v>200.76</v>
      </c>
      <c r="AC877">
        <v>33.973700000000001</v>
      </c>
      <c r="AD877">
        <v>33.9756</v>
      </c>
      <c r="AE877">
        <v>2.722</v>
      </c>
      <c r="AF877">
        <v>41.239699999999999</v>
      </c>
      <c r="AG877">
        <v>118.43600000000001</v>
      </c>
      <c r="AH877">
        <v>2.7482000000000002</v>
      </c>
      <c r="AI877">
        <v>41.631900000000002</v>
      </c>
      <c r="AJ877">
        <v>119.5757</v>
      </c>
      <c r="AK877">
        <v>26.427099999999999</v>
      </c>
      <c r="AL877">
        <v>26.429500000000001</v>
      </c>
      <c r="AM877">
        <v>8.2721</v>
      </c>
      <c r="AN877">
        <v>8.2662999999999993</v>
      </c>
      <c r="AO877">
        <v>0.97</v>
      </c>
      <c r="AP877">
        <v>162.88999999999999</v>
      </c>
      <c r="AQ877">
        <v>200</v>
      </c>
      <c r="AR877">
        <v>8.2729999999999997</v>
      </c>
      <c r="AS877">
        <v>33.9739</v>
      </c>
      <c r="AT877">
        <v>2.8490000000000002</v>
      </c>
      <c r="AU877">
        <v>1.4999999999999999E-2</v>
      </c>
      <c r="AV877">
        <v>0.02</v>
      </c>
      <c r="AW877">
        <v>27.01</v>
      </c>
      <c r="AX877">
        <v>0</v>
      </c>
      <c r="AY877">
        <v>0</v>
      </c>
      <c r="AZ877">
        <v>1.95</v>
      </c>
      <c r="BA877">
        <v>33.880000000000003</v>
      </c>
      <c r="BB877">
        <v>124.33</v>
      </c>
      <c r="BC877">
        <f t="shared" si="26"/>
        <v>2.8469799999999998</v>
      </c>
      <c r="BD877">
        <f t="shared" si="27"/>
        <v>2.0200000000003548E-3</v>
      </c>
    </row>
    <row r="878" spans="1:56" x14ac:dyDescent="0.25">
      <c r="A878">
        <v>57</v>
      </c>
      <c r="B878">
        <v>41179</v>
      </c>
      <c r="C878">
        <v>41275</v>
      </c>
      <c r="D878">
        <v>20</v>
      </c>
      <c r="E878" t="s">
        <v>52</v>
      </c>
      <c r="F878">
        <v>2017</v>
      </c>
      <c r="G878" s="1">
        <v>0.43252314814814818</v>
      </c>
      <c r="H878">
        <v>171.7226</v>
      </c>
      <c r="I878">
        <v>170.416</v>
      </c>
      <c r="J878">
        <v>8.7224000000000004</v>
      </c>
      <c r="K878">
        <v>8.7179000000000002</v>
      </c>
      <c r="L878">
        <v>4.4978999999999996</v>
      </c>
      <c r="M878">
        <v>3.2099999999999997E-2</v>
      </c>
      <c r="N878">
        <v>4.7831000000000001</v>
      </c>
      <c r="O878">
        <v>1.1999999999999999E-3</v>
      </c>
      <c r="P878">
        <v>1.5091000000000001</v>
      </c>
      <c r="Q878">
        <v>1.5874999999999999</v>
      </c>
      <c r="R878">
        <v>0.99580000000000002</v>
      </c>
      <c r="S878">
        <v>2.7414000000000001</v>
      </c>
      <c r="T878" s="2">
        <v>9.9999999999999998E-13</v>
      </c>
      <c r="U878" s="2">
        <v>1.9743999999999999</v>
      </c>
      <c r="V878" t="s">
        <v>53</v>
      </c>
      <c r="W878">
        <v>0.28699999999999998</v>
      </c>
      <c r="X878">
        <v>93.076800000000006</v>
      </c>
      <c r="Y878">
        <v>7.8238000000000003</v>
      </c>
      <c r="Z878">
        <v>34.388669999999998</v>
      </c>
      <c r="AA878">
        <v>-122.2461</v>
      </c>
      <c r="AB878">
        <v>170.42099999999999</v>
      </c>
      <c r="AC878">
        <v>33.921500000000002</v>
      </c>
      <c r="AD878">
        <v>33.924199999999999</v>
      </c>
      <c r="AE878">
        <v>3.4037999999999999</v>
      </c>
      <c r="AF878">
        <v>52.047800000000002</v>
      </c>
      <c r="AG878">
        <v>148.114</v>
      </c>
      <c r="AH878">
        <v>3.4125999999999999</v>
      </c>
      <c r="AI878">
        <v>52.177799999999998</v>
      </c>
      <c r="AJ878">
        <v>148.49610000000001</v>
      </c>
      <c r="AK878">
        <v>26.32</v>
      </c>
      <c r="AL878">
        <v>26.322800000000001</v>
      </c>
      <c r="AM878">
        <v>8.7043999999999997</v>
      </c>
      <c r="AN878">
        <v>8.6998999999999995</v>
      </c>
      <c r="AO878">
        <v>0.98</v>
      </c>
      <c r="AP878">
        <v>172.63</v>
      </c>
      <c r="AQ878">
        <v>170</v>
      </c>
      <c r="AR878">
        <v>8.7240000000000002</v>
      </c>
      <c r="AS878">
        <v>33.920299999999997</v>
      </c>
      <c r="AT878">
        <v>3.54</v>
      </c>
      <c r="AU878">
        <v>1.2E-2</v>
      </c>
      <c r="AV878">
        <v>2.1000000000000001E-2</v>
      </c>
      <c r="AW878">
        <v>23.37</v>
      </c>
      <c r="AX878">
        <v>0</v>
      </c>
      <c r="AY878">
        <v>0</v>
      </c>
      <c r="AZ878">
        <v>1.66</v>
      </c>
      <c r="BA878">
        <v>27.54</v>
      </c>
      <c r="BB878">
        <v>154.47999999999999</v>
      </c>
      <c r="BC878">
        <f t="shared" si="26"/>
        <v>3.5560519999999998</v>
      </c>
      <c r="BD878">
        <f t="shared" si="27"/>
        <v>-1.6051999999999733E-2</v>
      </c>
    </row>
    <row r="879" spans="1:56" x14ac:dyDescent="0.25">
      <c r="A879">
        <v>57</v>
      </c>
      <c r="B879">
        <v>44059</v>
      </c>
      <c r="C879">
        <v>44155</v>
      </c>
      <c r="D879">
        <v>20</v>
      </c>
      <c r="E879" t="s">
        <v>52</v>
      </c>
      <c r="F879">
        <v>2017</v>
      </c>
      <c r="G879" s="1">
        <v>0.43391203703703707</v>
      </c>
      <c r="H879">
        <v>141.13480000000001</v>
      </c>
      <c r="I879">
        <v>140.07</v>
      </c>
      <c r="J879">
        <v>9.1418999999999997</v>
      </c>
      <c r="K879">
        <v>9.1384000000000007</v>
      </c>
      <c r="L879">
        <v>4.4977999999999998</v>
      </c>
      <c r="M879">
        <v>3.2599999999999997E-2</v>
      </c>
      <c r="N879">
        <v>4.3137999999999996</v>
      </c>
      <c r="O879">
        <v>1.1999999999999999E-3</v>
      </c>
      <c r="P879">
        <v>1.5126999999999999</v>
      </c>
      <c r="Q879">
        <v>1.5968</v>
      </c>
      <c r="R879">
        <v>0.9617</v>
      </c>
      <c r="S879">
        <v>2.7401</v>
      </c>
      <c r="T879" s="2">
        <v>9.9999999999999998E-13</v>
      </c>
      <c r="U879" s="2">
        <v>1.9743999999999999</v>
      </c>
      <c r="V879" t="s">
        <v>53</v>
      </c>
      <c r="W879">
        <v>0.28720000000000001</v>
      </c>
      <c r="X879">
        <v>93.073899999999995</v>
      </c>
      <c r="Y879">
        <v>7.8174999999999999</v>
      </c>
      <c r="Z879">
        <v>34.388669999999998</v>
      </c>
      <c r="AA879">
        <v>-122.2461</v>
      </c>
      <c r="AB879">
        <v>140.07499999999999</v>
      </c>
      <c r="AC879">
        <v>33.824399999999997</v>
      </c>
      <c r="AD879">
        <v>33.827399999999997</v>
      </c>
      <c r="AE879">
        <v>3.371</v>
      </c>
      <c r="AF879">
        <v>51.996000000000002</v>
      </c>
      <c r="AG879">
        <v>146.71</v>
      </c>
      <c r="AH879">
        <v>3.4007000000000001</v>
      </c>
      <c r="AI879">
        <v>52.449800000000003</v>
      </c>
      <c r="AJ879">
        <v>147.99889999999999</v>
      </c>
      <c r="AK879">
        <v>26.177399999999999</v>
      </c>
      <c r="AL879">
        <v>26.180299999999999</v>
      </c>
      <c r="AM879">
        <v>9.1266999999999996</v>
      </c>
      <c r="AN879">
        <v>9.1232000000000006</v>
      </c>
      <c r="AO879">
        <v>0.99</v>
      </c>
      <c r="AP879">
        <v>185.68</v>
      </c>
      <c r="AQ879">
        <v>141</v>
      </c>
      <c r="AR879">
        <v>9.0909999999999993</v>
      </c>
      <c r="AS879">
        <v>33.817700000000002</v>
      </c>
      <c r="AT879">
        <v>3.4929999999999999</v>
      </c>
      <c r="AU879">
        <v>1.7000000000000001E-2</v>
      </c>
      <c r="AV879">
        <v>2.7E-2</v>
      </c>
      <c r="AW879">
        <v>22.54</v>
      </c>
      <c r="AX879">
        <v>0</v>
      </c>
      <c r="AY879">
        <v>0</v>
      </c>
      <c r="AZ879">
        <v>1.65</v>
      </c>
      <c r="BA879">
        <v>24.39</v>
      </c>
      <c r="BB879">
        <v>152.44</v>
      </c>
      <c r="BC879">
        <f t="shared" si="26"/>
        <v>3.5219399999999998</v>
      </c>
      <c r="BD879">
        <f t="shared" si="27"/>
        <v>-2.8939999999999966E-2</v>
      </c>
    </row>
    <row r="880" spans="1:56" x14ac:dyDescent="0.25">
      <c r="A880">
        <v>57</v>
      </c>
      <c r="B880">
        <v>47155</v>
      </c>
      <c r="C880">
        <v>47251</v>
      </c>
      <c r="D880">
        <v>20</v>
      </c>
      <c r="E880" t="s">
        <v>52</v>
      </c>
      <c r="F880">
        <v>2017</v>
      </c>
      <c r="G880" s="1">
        <v>0.43540509259259258</v>
      </c>
      <c r="H880">
        <v>121.53959999999999</v>
      </c>
      <c r="I880">
        <v>120.636</v>
      </c>
      <c r="J880">
        <v>9.4361999999999995</v>
      </c>
      <c r="K880">
        <v>9.4532000000000007</v>
      </c>
      <c r="L880">
        <v>4.4961000000000002</v>
      </c>
      <c r="M880">
        <v>3.3000000000000002E-2</v>
      </c>
      <c r="N880">
        <v>4.7965</v>
      </c>
      <c r="O880">
        <v>1.1999999999999999E-3</v>
      </c>
      <c r="P880">
        <v>1.5994999999999999</v>
      </c>
      <c r="Q880">
        <v>1.6931</v>
      </c>
      <c r="R880">
        <v>0.86350000000000005</v>
      </c>
      <c r="S880">
        <v>2.7505000000000002</v>
      </c>
      <c r="T880" s="2">
        <v>9.9999999999999998E-13</v>
      </c>
      <c r="U880" s="2">
        <v>1.9743999999999999</v>
      </c>
      <c r="V880" t="s">
        <v>53</v>
      </c>
      <c r="W880">
        <v>0.28860000000000002</v>
      </c>
      <c r="X880">
        <v>93.040499999999994</v>
      </c>
      <c r="Y880">
        <v>7.8571999999999997</v>
      </c>
      <c r="Z880">
        <v>34.388669999999998</v>
      </c>
      <c r="AA880">
        <v>-122.2461</v>
      </c>
      <c r="AB880">
        <v>120.633</v>
      </c>
      <c r="AC880">
        <v>33.721499999999999</v>
      </c>
      <c r="AD880">
        <v>33.718200000000003</v>
      </c>
      <c r="AE880">
        <v>3.6269999999999998</v>
      </c>
      <c r="AF880">
        <v>56.270699999999998</v>
      </c>
      <c r="AG880">
        <v>157.87100000000001</v>
      </c>
      <c r="AH880">
        <v>3.6612</v>
      </c>
      <c r="AI880">
        <v>56.820099999999996</v>
      </c>
      <c r="AJ880">
        <v>159.3569</v>
      </c>
      <c r="AK880">
        <v>26.049199999999999</v>
      </c>
      <c r="AL880">
        <v>26.043900000000001</v>
      </c>
      <c r="AM880">
        <v>9.4229000000000003</v>
      </c>
      <c r="AN880">
        <v>9.4398999999999997</v>
      </c>
      <c r="AO880">
        <v>1</v>
      </c>
      <c r="AP880">
        <v>197.51</v>
      </c>
      <c r="AQ880">
        <v>121</v>
      </c>
      <c r="AR880">
        <v>9.4359999999999999</v>
      </c>
      <c r="AS880">
        <v>33.7211</v>
      </c>
      <c r="AT880">
        <v>3.7810000000000001</v>
      </c>
      <c r="AU880">
        <v>2.5000000000000001E-2</v>
      </c>
      <c r="AV880">
        <v>3.3000000000000002E-2</v>
      </c>
      <c r="AW880">
        <v>20.58</v>
      </c>
      <c r="AX880">
        <v>2.5000000000000001E-2</v>
      </c>
      <c r="AY880">
        <v>0</v>
      </c>
      <c r="AZ880">
        <v>1.52</v>
      </c>
      <c r="BA880">
        <v>20.87</v>
      </c>
      <c r="BB880">
        <v>165.03</v>
      </c>
      <c r="BC880">
        <f t="shared" si="26"/>
        <v>3.7881799999999997</v>
      </c>
      <c r="BD880">
        <f t="shared" si="27"/>
        <v>-7.1799999999995201E-3</v>
      </c>
    </row>
    <row r="881" spans="1:56" x14ac:dyDescent="0.25">
      <c r="A881">
        <v>57</v>
      </c>
      <c r="B881">
        <v>49742</v>
      </c>
      <c r="C881">
        <v>49838</v>
      </c>
      <c r="D881">
        <v>20</v>
      </c>
      <c r="E881" t="s">
        <v>52</v>
      </c>
      <c r="F881">
        <v>2017</v>
      </c>
      <c r="G881" s="1">
        <v>0.43664351851851851</v>
      </c>
      <c r="H881">
        <v>101.5291</v>
      </c>
      <c r="I881">
        <v>100.77800000000001</v>
      </c>
      <c r="J881">
        <v>9.9250000000000007</v>
      </c>
      <c r="K881">
        <v>9.9208999999999996</v>
      </c>
      <c r="L881">
        <v>4.4928999999999997</v>
      </c>
      <c r="M881">
        <v>3.44E-2</v>
      </c>
      <c r="N881">
        <v>4.7645999999999997</v>
      </c>
      <c r="O881">
        <v>1.1999999999999999E-3</v>
      </c>
      <c r="P881">
        <v>1.6792</v>
      </c>
      <c r="Q881">
        <v>1.7746</v>
      </c>
      <c r="R881">
        <v>0.79449999999999998</v>
      </c>
      <c r="S881">
        <v>2.7561</v>
      </c>
      <c r="T881" s="2">
        <v>9.9999999999999998E-13</v>
      </c>
      <c r="U881" s="2">
        <v>1.9743999999999999</v>
      </c>
      <c r="V881">
        <v>5.3E-3</v>
      </c>
      <c r="W881">
        <v>0.29160000000000003</v>
      </c>
      <c r="X881">
        <v>92.971199999999996</v>
      </c>
      <c r="Y881">
        <v>7.8772000000000002</v>
      </c>
      <c r="Z881">
        <v>34.388669999999998</v>
      </c>
      <c r="AA881">
        <v>-122.2461</v>
      </c>
      <c r="AB881">
        <v>100.777</v>
      </c>
      <c r="AC881">
        <v>33.610799999999998</v>
      </c>
      <c r="AD881">
        <v>33.613300000000002</v>
      </c>
      <c r="AE881">
        <v>3.8411</v>
      </c>
      <c r="AF881">
        <v>60.190399999999997</v>
      </c>
      <c r="AG881">
        <v>167.21799999999999</v>
      </c>
      <c r="AH881">
        <v>3.8774000000000002</v>
      </c>
      <c r="AI881">
        <v>60.753500000000003</v>
      </c>
      <c r="AJ881">
        <v>168.79400000000001</v>
      </c>
      <c r="AK881">
        <v>25.881799999999998</v>
      </c>
      <c r="AL881">
        <v>25.884399999999999</v>
      </c>
      <c r="AM881">
        <v>9.9136000000000006</v>
      </c>
      <c r="AN881">
        <v>9.9094999999999995</v>
      </c>
      <c r="AO881">
        <v>1.01</v>
      </c>
      <c r="AP881">
        <v>213.09</v>
      </c>
      <c r="AQ881">
        <v>100</v>
      </c>
      <c r="AR881">
        <v>9.9149999999999991</v>
      </c>
      <c r="AS881">
        <v>33.602699999999999</v>
      </c>
      <c r="AT881">
        <v>4.03</v>
      </c>
      <c r="AU881">
        <v>3.3000000000000002E-2</v>
      </c>
      <c r="AV881">
        <v>4.2000000000000003E-2</v>
      </c>
      <c r="AW881">
        <v>18.010000000000002</v>
      </c>
      <c r="AX881">
        <v>0</v>
      </c>
      <c r="AY881">
        <v>0</v>
      </c>
      <c r="AZ881">
        <v>1.37</v>
      </c>
      <c r="BA881">
        <v>17.010000000000002</v>
      </c>
      <c r="BB881">
        <v>175.93</v>
      </c>
      <c r="BC881">
        <f t="shared" si="26"/>
        <v>4.0108440000000005</v>
      </c>
      <c r="BD881">
        <f t="shared" si="27"/>
        <v>1.9155999999999729E-2</v>
      </c>
    </row>
    <row r="882" spans="1:56" x14ac:dyDescent="0.25">
      <c r="A882">
        <v>57</v>
      </c>
      <c r="B882">
        <v>52106</v>
      </c>
      <c r="C882">
        <v>52202</v>
      </c>
      <c r="D882">
        <v>20</v>
      </c>
      <c r="E882" t="s">
        <v>52</v>
      </c>
      <c r="F882">
        <v>2017</v>
      </c>
      <c r="G882" s="1">
        <v>0.43778935185185186</v>
      </c>
      <c r="H882">
        <v>86.023700000000005</v>
      </c>
      <c r="I882">
        <v>85.384</v>
      </c>
      <c r="J882">
        <v>10.500500000000001</v>
      </c>
      <c r="K882">
        <v>10.518800000000001</v>
      </c>
      <c r="L882">
        <v>4.4894999999999996</v>
      </c>
      <c r="M882">
        <v>3.9300000000000002E-2</v>
      </c>
      <c r="N882">
        <v>4.9340999999999999</v>
      </c>
      <c r="O882">
        <v>1.1999999999999999E-3</v>
      </c>
      <c r="P882">
        <v>1.7020999999999999</v>
      </c>
      <c r="Q882">
        <v>1.7978000000000001</v>
      </c>
      <c r="R882">
        <v>0.76590000000000003</v>
      </c>
      <c r="S882">
        <v>2.758</v>
      </c>
      <c r="T882" s="2">
        <v>9.9999999999999998E-13</v>
      </c>
      <c r="U882" s="2">
        <v>1.9743999999999999</v>
      </c>
      <c r="V882">
        <v>5.5500000000000001E-2</v>
      </c>
      <c r="W882">
        <v>0.29459999999999997</v>
      </c>
      <c r="X882">
        <v>92.901200000000003</v>
      </c>
      <c r="Y882">
        <v>7.8829000000000002</v>
      </c>
      <c r="Z882">
        <v>34.388669999999998</v>
      </c>
      <c r="AA882">
        <v>-122.2461</v>
      </c>
      <c r="AB882">
        <v>85.388999999999996</v>
      </c>
      <c r="AC882">
        <v>33.547600000000003</v>
      </c>
      <c r="AD882">
        <v>33.547800000000002</v>
      </c>
      <c r="AE882">
        <v>3.8588</v>
      </c>
      <c r="AF882">
        <v>61.201500000000003</v>
      </c>
      <c r="AG882">
        <v>168.012</v>
      </c>
      <c r="AH882">
        <v>3.8824000000000001</v>
      </c>
      <c r="AI882">
        <v>61.598999999999997</v>
      </c>
      <c r="AJ882">
        <v>169.0368</v>
      </c>
      <c r="AK882">
        <v>25.734200000000001</v>
      </c>
      <c r="AL882">
        <v>25.731200000000001</v>
      </c>
      <c r="AM882">
        <v>10.490399999999999</v>
      </c>
      <c r="AN882">
        <v>10.508699999999999</v>
      </c>
      <c r="AO882">
        <v>1.02</v>
      </c>
      <c r="AP882">
        <v>226.87</v>
      </c>
      <c r="AQ882">
        <v>85</v>
      </c>
      <c r="AR882">
        <v>10.452</v>
      </c>
      <c r="AS882">
        <v>33.544499999999999</v>
      </c>
      <c r="AT882">
        <v>4.0250000000000004</v>
      </c>
      <c r="AU882">
        <v>4.2999999999999997E-2</v>
      </c>
      <c r="AV882">
        <v>5.8000000000000003E-2</v>
      </c>
      <c r="AW882">
        <v>17.05</v>
      </c>
      <c r="AX882">
        <v>0</v>
      </c>
      <c r="AY882">
        <v>0</v>
      </c>
      <c r="AZ882">
        <v>1.33</v>
      </c>
      <c r="BA882">
        <v>15.09</v>
      </c>
      <c r="BB882">
        <v>175.7</v>
      </c>
      <c r="BC882">
        <f t="shared" si="26"/>
        <v>4.0292519999999996</v>
      </c>
      <c r="BD882">
        <f t="shared" si="27"/>
        <v>-4.2519999999992564E-3</v>
      </c>
    </row>
    <row r="883" spans="1:56" x14ac:dyDescent="0.25">
      <c r="A883">
        <v>57</v>
      </c>
      <c r="B883">
        <v>54805</v>
      </c>
      <c r="C883">
        <v>54901</v>
      </c>
      <c r="D883">
        <v>20</v>
      </c>
      <c r="E883" t="s">
        <v>52</v>
      </c>
      <c r="F883">
        <v>2017</v>
      </c>
      <c r="G883" s="1">
        <v>0.43908564814814816</v>
      </c>
      <c r="H883">
        <v>71.277000000000001</v>
      </c>
      <c r="I883">
        <v>70.754999999999995</v>
      </c>
      <c r="J883">
        <v>10.933199999999999</v>
      </c>
      <c r="K883">
        <v>10.9215</v>
      </c>
      <c r="L883">
        <v>4.4814999999999996</v>
      </c>
      <c r="M883">
        <v>4.6699999999999998E-2</v>
      </c>
      <c r="N883">
        <v>4.5907999999999998</v>
      </c>
      <c r="O883">
        <v>1.1999999999999999E-3</v>
      </c>
      <c r="P883">
        <v>1.7817000000000001</v>
      </c>
      <c r="Q883">
        <v>1.8798999999999999</v>
      </c>
      <c r="R883">
        <v>0.69779999999999998</v>
      </c>
      <c r="S883">
        <v>2.7667999999999999</v>
      </c>
      <c r="T883" s="2">
        <v>9.9999999999999998E-13</v>
      </c>
      <c r="U883" s="2">
        <v>1.9743999999999999</v>
      </c>
      <c r="V883">
        <v>0.15160000000000001</v>
      </c>
      <c r="W883">
        <v>0.30180000000000001</v>
      </c>
      <c r="X883">
        <v>92.732100000000003</v>
      </c>
      <c r="Y883">
        <v>7.915</v>
      </c>
      <c r="Z883">
        <v>34.388669999999998</v>
      </c>
      <c r="AA883">
        <v>-122.2461</v>
      </c>
      <c r="AB883">
        <v>70.754000000000005</v>
      </c>
      <c r="AC883">
        <v>33.474499999999999</v>
      </c>
      <c r="AD883">
        <v>33.480800000000002</v>
      </c>
      <c r="AE883">
        <v>4.0667999999999997</v>
      </c>
      <c r="AF883">
        <v>65.071299999999994</v>
      </c>
      <c r="AG883">
        <v>177.08799999999999</v>
      </c>
      <c r="AH883">
        <v>4.0928000000000004</v>
      </c>
      <c r="AI883">
        <v>65.474699999999999</v>
      </c>
      <c r="AJ883">
        <v>178.22229999999999</v>
      </c>
      <c r="AK883">
        <v>25.601099999999999</v>
      </c>
      <c r="AL883">
        <v>25.608000000000001</v>
      </c>
      <c r="AM883">
        <v>10.9247</v>
      </c>
      <c r="AN883">
        <v>10.913</v>
      </c>
      <c r="AO883">
        <v>1.03</v>
      </c>
      <c r="AP883">
        <v>239.25</v>
      </c>
      <c r="AQ883">
        <v>71</v>
      </c>
      <c r="AR883">
        <v>10.875</v>
      </c>
      <c r="AS883">
        <v>33.493699999999997</v>
      </c>
      <c r="AT883">
        <v>4.1790000000000003</v>
      </c>
      <c r="AU883">
        <v>8.6999999999999994E-2</v>
      </c>
      <c r="AV883">
        <v>7.9000000000000001E-2</v>
      </c>
      <c r="AW883">
        <v>15.28</v>
      </c>
      <c r="AX883">
        <v>2.8000000000000001E-2</v>
      </c>
      <c r="AY883">
        <v>0</v>
      </c>
      <c r="AZ883">
        <v>1.23</v>
      </c>
      <c r="BA883">
        <v>13.05</v>
      </c>
      <c r="BB883">
        <v>182.47</v>
      </c>
      <c r="BC883">
        <f t="shared" si="26"/>
        <v>4.2455719999999992</v>
      </c>
      <c r="BD883">
        <f t="shared" si="27"/>
        <v>-6.6571999999998965E-2</v>
      </c>
    </row>
    <row r="884" spans="1:56" x14ac:dyDescent="0.25">
      <c r="A884">
        <v>57</v>
      </c>
      <c r="B884">
        <v>57182</v>
      </c>
      <c r="C884">
        <v>57278</v>
      </c>
      <c r="D884">
        <v>20</v>
      </c>
      <c r="E884" t="s">
        <v>52</v>
      </c>
      <c r="F884">
        <v>2017</v>
      </c>
      <c r="G884" s="1">
        <v>0.44023148148148145</v>
      </c>
      <c r="H884">
        <v>61.074399999999997</v>
      </c>
      <c r="I884">
        <v>60.633000000000003</v>
      </c>
      <c r="J884">
        <v>11.3651</v>
      </c>
      <c r="K884">
        <v>11.3979</v>
      </c>
      <c r="L884">
        <v>4.4772999999999996</v>
      </c>
      <c r="M884">
        <v>6.4199999999999993E-2</v>
      </c>
      <c r="N884">
        <v>4.9340999999999999</v>
      </c>
      <c r="O884">
        <v>1.1999999999999999E-3</v>
      </c>
      <c r="P884">
        <v>1.8339000000000001</v>
      </c>
      <c r="Q884">
        <v>1.9387000000000001</v>
      </c>
      <c r="R884">
        <v>0.63749999999999996</v>
      </c>
      <c r="S884">
        <v>2.7663000000000002</v>
      </c>
      <c r="T884" s="2">
        <v>9.9999999999999998E-13</v>
      </c>
      <c r="U884" s="2">
        <v>1.9743999999999999</v>
      </c>
      <c r="V884">
        <v>0.38009999999999999</v>
      </c>
      <c r="W884">
        <v>0.30559999999999998</v>
      </c>
      <c r="X884">
        <v>92.645099999999999</v>
      </c>
      <c r="Y884">
        <v>7.9119999999999999</v>
      </c>
      <c r="Z884">
        <v>34.388669999999998</v>
      </c>
      <c r="AA884">
        <v>-122.2461</v>
      </c>
      <c r="AB884">
        <v>60.628</v>
      </c>
      <c r="AC884">
        <v>33.448999999999998</v>
      </c>
      <c r="AD884">
        <v>33.451500000000003</v>
      </c>
      <c r="AE884">
        <v>4.1929999999999996</v>
      </c>
      <c r="AF884">
        <v>67.701099999999997</v>
      </c>
      <c r="AG884">
        <v>182.60400000000001</v>
      </c>
      <c r="AH884">
        <v>4.2225000000000001</v>
      </c>
      <c r="AI884">
        <v>68.225999999999999</v>
      </c>
      <c r="AJ884">
        <v>183.8888</v>
      </c>
      <c r="AK884">
        <v>25.503399999999999</v>
      </c>
      <c r="AL884">
        <v>25.499400000000001</v>
      </c>
      <c r="AM884">
        <v>11.3576</v>
      </c>
      <c r="AN884">
        <v>11.3904</v>
      </c>
      <c r="AO884">
        <v>1.04</v>
      </c>
      <c r="AP884">
        <v>248.34</v>
      </c>
      <c r="AQ884">
        <v>60</v>
      </c>
      <c r="AR884">
        <v>11.377000000000001</v>
      </c>
      <c r="AS884">
        <v>33.446800000000003</v>
      </c>
      <c r="AT884">
        <v>4.3860000000000001</v>
      </c>
      <c r="AU884">
        <v>0.14699999999999999</v>
      </c>
      <c r="AV884">
        <v>0.11899999999999999</v>
      </c>
      <c r="AW884">
        <v>13.58</v>
      </c>
      <c r="AX884">
        <v>3.1E-2</v>
      </c>
      <c r="AY884">
        <v>0</v>
      </c>
      <c r="AZ884">
        <v>1.1299999999999999</v>
      </c>
      <c r="BA884">
        <v>11</v>
      </c>
      <c r="BB884">
        <v>191.48</v>
      </c>
      <c r="BC884">
        <f t="shared" si="26"/>
        <v>4.3768199999999995</v>
      </c>
      <c r="BD884">
        <f t="shared" si="27"/>
        <v>9.1800000000006321E-3</v>
      </c>
    </row>
    <row r="885" spans="1:56" x14ac:dyDescent="0.25">
      <c r="A885">
        <v>57</v>
      </c>
      <c r="B885">
        <v>59775</v>
      </c>
      <c r="C885">
        <v>59871</v>
      </c>
      <c r="D885">
        <v>20</v>
      </c>
      <c r="E885" t="s">
        <v>52</v>
      </c>
      <c r="F885">
        <v>2017</v>
      </c>
      <c r="G885" s="1">
        <v>0.44149305555555557</v>
      </c>
      <c r="H885">
        <v>51.057299999999998</v>
      </c>
      <c r="I885">
        <v>50.689</v>
      </c>
      <c r="J885">
        <v>12.3809</v>
      </c>
      <c r="K885">
        <v>12.4001</v>
      </c>
      <c r="L885">
        <v>4.4626999999999999</v>
      </c>
      <c r="M885">
        <v>8.5900000000000004E-2</v>
      </c>
      <c r="N885">
        <v>4.9340999999999999</v>
      </c>
      <c r="O885">
        <v>1.1999999999999999E-3</v>
      </c>
      <c r="P885">
        <v>1.9084000000000001</v>
      </c>
      <c r="Q885">
        <v>2.0206</v>
      </c>
      <c r="R885">
        <v>0.56789999999999996</v>
      </c>
      <c r="S885">
        <v>2.7667000000000002</v>
      </c>
      <c r="T885" s="2">
        <v>9.9999999999999998E-13</v>
      </c>
      <c r="U885" s="2">
        <v>1.9743999999999999</v>
      </c>
      <c r="V885">
        <v>0.66180000000000005</v>
      </c>
      <c r="W885">
        <v>0.31890000000000002</v>
      </c>
      <c r="X885">
        <v>92.338700000000003</v>
      </c>
      <c r="Y885">
        <v>7.9103000000000003</v>
      </c>
      <c r="Z885">
        <v>34.388660000000002</v>
      </c>
      <c r="AA885">
        <v>-122.2461</v>
      </c>
      <c r="AB885">
        <v>50.685000000000002</v>
      </c>
      <c r="AC885">
        <v>33.4315</v>
      </c>
      <c r="AD885">
        <v>33.421900000000001</v>
      </c>
      <c r="AE885">
        <v>4.3235000000000001</v>
      </c>
      <c r="AF885">
        <v>71.308199999999999</v>
      </c>
      <c r="AG885">
        <v>188.322</v>
      </c>
      <c r="AH885">
        <v>4.3658000000000001</v>
      </c>
      <c r="AI885">
        <v>72.030699999999996</v>
      </c>
      <c r="AJ885">
        <v>190.16759999999999</v>
      </c>
      <c r="AK885">
        <v>25.299900000000001</v>
      </c>
      <c r="AL885">
        <v>25.288799999999998</v>
      </c>
      <c r="AM885">
        <v>12.3742</v>
      </c>
      <c r="AN885">
        <v>12.3934</v>
      </c>
      <c r="AO885">
        <v>1.05</v>
      </c>
      <c r="AP885">
        <v>267.55</v>
      </c>
      <c r="AQ885">
        <v>51</v>
      </c>
      <c r="AR885">
        <v>12.106</v>
      </c>
      <c r="AS885">
        <v>33.4193</v>
      </c>
      <c r="AT885">
        <v>4.5640000000000001</v>
      </c>
      <c r="AU885">
        <v>0.23</v>
      </c>
      <c r="AV885">
        <v>0.192</v>
      </c>
      <c r="AW885">
        <v>11.47</v>
      </c>
      <c r="AX885">
        <v>3.5000000000000003E-2</v>
      </c>
      <c r="AY885">
        <v>0</v>
      </c>
      <c r="AZ885">
        <v>1.01</v>
      </c>
      <c r="BA885">
        <v>8.15</v>
      </c>
      <c r="BB885">
        <v>199.26</v>
      </c>
      <c r="BC885">
        <f t="shared" si="26"/>
        <v>4.5125400000000004</v>
      </c>
      <c r="BD885">
        <f t="shared" si="27"/>
        <v>5.1459999999999617E-2</v>
      </c>
    </row>
    <row r="886" spans="1:56" x14ac:dyDescent="0.25">
      <c r="A886">
        <v>57</v>
      </c>
      <c r="B886">
        <v>62446</v>
      </c>
      <c r="C886">
        <v>62542</v>
      </c>
      <c r="D886">
        <v>20</v>
      </c>
      <c r="E886" t="s">
        <v>52</v>
      </c>
      <c r="F886">
        <v>2017</v>
      </c>
      <c r="G886" s="1">
        <v>0.44277777777777777</v>
      </c>
      <c r="H886">
        <v>40.915100000000002</v>
      </c>
      <c r="I886">
        <v>40.616</v>
      </c>
      <c r="J886">
        <v>13.662699999999999</v>
      </c>
      <c r="K886">
        <v>13.637499999999999</v>
      </c>
      <c r="L886">
        <v>4.4435000000000002</v>
      </c>
      <c r="M886">
        <v>9.9000000000000005E-2</v>
      </c>
      <c r="N886">
        <v>4.9036999999999997</v>
      </c>
      <c r="O886">
        <v>1.1999999999999999E-3</v>
      </c>
      <c r="P886">
        <v>2.0419999999999998</v>
      </c>
      <c r="Q886">
        <v>2.1585000000000001</v>
      </c>
      <c r="R886">
        <v>0.43969999999999998</v>
      </c>
      <c r="S886">
        <v>2.7984</v>
      </c>
      <c r="T886" s="2">
        <v>9.9999999999999998E-13</v>
      </c>
      <c r="U886" s="2">
        <v>1.9743999999999999</v>
      </c>
      <c r="V886">
        <v>0.83230000000000004</v>
      </c>
      <c r="W886">
        <v>0.3362</v>
      </c>
      <c r="X886">
        <v>91.937100000000001</v>
      </c>
      <c r="Y886">
        <v>8.0274000000000001</v>
      </c>
      <c r="Z886">
        <v>34.388660000000002</v>
      </c>
      <c r="AA886">
        <v>-122.2461</v>
      </c>
      <c r="AB886">
        <v>40.618000000000002</v>
      </c>
      <c r="AC886">
        <v>33.410499999999999</v>
      </c>
      <c r="AD886">
        <v>33.4099</v>
      </c>
      <c r="AE886">
        <v>4.6064999999999996</v>
      </c>
      <c r="AF886">
        <v>78.002200000000002</v>
      </c>
      <c r="AG886">
        <v>200.703</v>
      </c>
      <c r="AH886">
        <v>4.6348000000000003</v>
      </c>
      <c r="AI886">
        <v>78.440299999999993</v>
      </c>
      <c r="AJ886">
        <v>201.9341</v>
      </c>
      <c r="AK886">
        <v>25.029499999999999</v>
      </c>
      <c r="AL886">
        <v>25.034199999999998</v>
      </c>
      <c r="AM886">
        <v>13.657</v>
      </c>
      <c r="AN886">
        <v>13.6318</v>
      </c>
      <c r="AO886">
        <v>1.06</v>
      </c>
      <c r="AP886">
        <v>293.10000000000002</v>
      </c>
      <c r="AQ886">
        <v>41</v>
      </c>
      <c r="AR886">
        <v>13.657</v>
      </c>
      <c r="AS886">
        <v>33.407699999999998</v>
      </c>
      <c r="AT886">
        <v>4.819</v>
      </c>
      <c r="AU886">
        <v>0.35799999999999998</v>
      </c>
      <c r="AV886">
        <v>0.22500000000000001</v>
      </c>
      <c r="AW886">
        <v>8.16</v>
      </c>
      <c r="AX886">
        <v>9.7000000000000003E-2</v>
      </c>
      <c r="AY886">
        <v>0</v>
      </c>
      <c r="AZ886">
        <v>0.79</v>
      </c>
      <c r="BA886">
        <v>5.45</v>
      </c>
      <c r="BB886">
        <v>210.4</v>
      </c>
      <c r="BC886">
        <f t="shared" si="26"/>
        <v>4.8068599999999995</v>
      </c>
      <c r="BD886">
        <f t="shared" si="27"/>
        <v>1.2140000000000484E-2</v>
      </c>
    </row>
    <row r="887" spans="1:56" x14ac:dyDescent="0.25">
      <c r="A887">
        <v>57</v>
      </c>
      <c r="B887">
        <v>64697</v>
      </c>
      <c r="C887">
        <v>64793</v>
      </c>
      <c r="D887">
        <v>20</v>
      </c>
      <c r="E887" t="s">
        <v>52</v>
      </c>
      <c r="F887">
        <v>2017</v>
      </c>
      <c r="G887" s="1">
        <v>0.44386574074074076</v>
      </c>
      <c r="H887">
        <v>31.014099999999999</v>
      </c>
      <c r="I887">
        <v>30.792000000000002</v>
      </c>
      <c r="J887">
        <v>16.648299999999999</v>
      </c>
      <c r="K887">
        <v>16.6692</v>
      </c>
      <c r="L887">
        <v>4.3710000000000004</v>
      </c>
      <c r="M887">
        <v>0.13120000000000001</v>
      </c>
      <c r="N887">
        <v>4.9340999999999999</v>
      </c>
      <c r="O887">
        <v>1.1999999999999999E-3</v>
      </c>
      <c r="P887">
        <v>2.3976999999999999</v>
      </c>
      <c r="Q887">
        <v>2.5423</v>
      </c>
      <c r="R887">
        <v>0.1411</v>
      </c>
      <c r="S887">
        <v>2.8401000000000001</v>
      </c>
      <c r="T887" s="2">
        <v>9.9999999999999998E-13</v>
      </c>
      <c r="U887" s="2">
        <v>1.9743999999999999</v>
      </c>
      <c r="V887">
        <v>1.2503</v>
      </c>
      <c r="W887">
        <v>0.40289999999999998</v>
      </c>
      <c r="X887">
        <v>90.417699999999996</v>
      </c>
      <c r="Y887">
        <v>8.1746999999999996</v>
      </c>
      <c r="Z887">
        <v>34.388660000000002</v>
      </c>
      <c r="AA887">
        <v>-122.2461</v>
      </c>
      <c r="AB887">
        <v>30.79</v>
      </c>
      <c r="AC887">
        <v>33.494</v>
      </c>
      <c r="AD887">
        <v>33.492400000000004</v>
      </c>
      <c r="AE887">
        <v>5.3326000000000002</v>
      </c>
      <c r="AF887">
        <v>95.872</v>
      </c>
      <c r="AG887">
        <v>232.47300000000001</v>
      </c>
      <c r="AH887">
        <v>5.3765999999999998</v>
      </c>
      <c r="AI887">
        <v>96.701599999999999</v>
      </c>
      <c r="AJ887">
        <v>234.39240000000001</v>
      </c>
      <c r="AK887">
        <v>24.442</v>
      </c>
      <c r="AL887">
        <v>24.4359</v>
      </c>
      <c r="AM887">
        <v>16.6433</v>
      </c>
      <c r="AN887">
        <v>16.664300000000001</v>
      </c>
      <c r="AO887">
        <v>1.07</v>
      </c>
      <c r="AP887">
        <v>348.93</v>
      </c>
      <c r="AQ887">
        <v>31</v>
      </c>
      <c r="AR887">
        <v>16.867000000000001</v>
      </c>
      <c r="AS887">
        <v>33.482700000000001</v>
      </c>
      <c r="AT887">
        <v>5.5380000000000003</v>
      </c>
      <c r="AU887">
        <v>0.434</v>
      </c>
      <c r="AV887">
        <v>0.16</v>
      </c>
      <c r="AW887">
        <v>0.3</v>
      </c>
      <c r="AX887">
        <v>6.5000000000000002E-2</v>
      </c>
      <c r="AY887">
        <v>0</v>
      </c>
      <c r="AZ887">
        <v>0.27</v>
      </c>
      <c r="BA887">
        <v>1.05</v>
      </c>
      <c r="BB887">
        <v>241.78</v>
      </c>
      <c r="BC887">
        <f t="shared" si="26"/>
        <v>5.5620039999999999</v>
      </c>
      <c r="BD887">
        <f t="shared" si="27"/>
        <v>-2.4003999999999692E-2</v>
      </c>
    </row>
    <row r="888" spans="1:56" x14ac:dyDescent="0.25">
      <c r="A888">
        <v>57</v>
      </c>
      <c r="B888">
        <v>67193</v>
      </c>
      <c r="C888">
        <v>67289</v>
      </c>
      <c r="D888">
        <v>20</v>
      </c>
      <c r="E888" t="s">
        <v>52</v>
      </c>
      <c r="F888">
        <v>2017</v>
      </c>
      <c r="G888" s="1">
        <v>0.44506944444444446</v>
      </c>
      <c r="H888">
        <v>20.833600000000001</v>
      </c>
      <c r="I888">
        <v>20.684000000000001</v>
      </c>
      <c r="J888">
        <v>16.764399999999998</v>
      </c>
      <c r="K888">
        <v>16.763200000000001</v>
      </c>
      <c r="L888">
        <v>4.3666</v>
      </c>
      <c r="M888">
        <v>0.13539999999999999</v>
      </c>
      <c r="N888">
        <v>4.9340999999999999</v>
      </c>
      <c r="O888">
        <v>1.1999999999999999E-3</v>
      </c>
      <c r="P888">
        <v>2.4161999999999999</v>
      </c>
      <c r="Q888">
        <v>2.5604</v>
      </c>
      <c r="R888">
        <v>0.13170000000000001</v>
      </c>
      <c r="S888">
        <v>2.8448000000000002</v>
      </c>
      <c r="T888" s="2">
        <v>9.9999999999999998E-13</v>
      </c>
      <c r="U888" s="2">
        <v>1.9743999999999999</v>
      </c>
      <c r="V888">
        <v>1.3056000000000001</v>
      </c>
      <c r="W888">
        <v>0.40699999999999997</v>
      </c>
      <c r="X888">
        <v>90.326400000000007</v>
      </c>
      <c r="Y888">
        <v>8.1918000000000006</v>
      </c>
      <c r="Z888">
        <v>34.388660000000002</v>
      </c>
      <c r="AA888">
        <v>-122.2461</v>
      </c>
      <c r="AB888">
        <v>20.683</v>
      </c>
      <c r="AC888">
        <v>33.501899999999999</v>
      </c>
      <c r="AD888">
        <v>33.502299999999998</v>
      </c>
      <c r="AE888">
        <v>5.3648999999999996</v>
      </c>
      <c r="AF888">
        <v>96.674099999999996</v>
      </c>
      <c r="AG888">
        <v>233.88399999999999</v>
      </c>
      <c r="AH888">
        <v>5.4065000000000003</v>
      </c>
      <c r="AI888">
        <v>97.421400000000006</v>
      </c>
      <c r="AJ888">
        <v>235.69649999999999</v>
      </c>
      <c r="AK888">
        <v>24.4206</v>
      </c>
      <c r="AL888">
        <v>24.421199999999999</v>
      </c>
      <c r="AM888">
        <v>16.760999999999999</v>
      </c>
      <c r="AN888">
        <v>16.759899999999998</v>
      </c>
      <c r="AO888">
        <v>1.08</v>
      </c>
      <c r="AP888">
        <v>350.64</v>
      </c>
      <c r="AQ888">
        <v>21</v>
      </c>
      <c r="AR888">
        <v>16.766999999999999</v>
      </c>
      <c r="AS888">
        <v>33.500599999999999</v>
      </c>
      <c r="AT888">
        <v>5.6079999999999997</v>
      </c>
      <c r="AU888">
        <v>0.41799999999999998</v>
      </c>
      <c r="AV888">
        <v>0.129</v>
      </c>
      <c r="AW888">
        <v>0</v>
      </c>
      <c r="AX888">
        <v>0</v>
      </c>
      <c r="AY888">
        <v>0</v>
      </c>
      <c r="AZ888">
        <v>0.21</v>
      </c>
      <c r="BA888">
        <v>0.84</v>
      </c>
      <c r="BB888">
        <v>244.86</v>
      </c>
      <c r="BC888">
        <f t="shared" si="26"/>
        <v>5.5955959999999996</v>
      </c>
      <c r="BD888">
        <f t="shared" si="27"/>
        <v>1.2404000000000082E-2</v>
      </c>
    </row>
    <row r="889" spans="1:56" x14ac:dyDescent="0.25">
      <c r="A889">
        <v>57</v>
      </c>
      <c r="B889">
        <v>70213</v>
      </c>
      <c r="C889">
        <v>70309</v>
      </c>
      <c r="D889">
        <v>20</v>
      </c>
      <c r="E889" t="s">
        <v>52</v>
      </c>
      <c r="F889">
        <v>2017</v>
      </c>
      <c r="G889" s="1">
        <v>0.4465277777777778</v>
      </c>
      <c r="H889">
        <v>10.8406</v>
      </c>
      <c r="I889">
        <v>10.760999999999999</v>
      </c>
      <c r="J889">
        <v>16.775200000000002</v>
      </c>
      <c r="K889">
        <v>16.7745</v>
      </c>
      <c r="L889">
        <v>4.3644999999999996</v>
      </c>
      <c r="M889">
        <v>0.14069999999999999</v>
      </c>
      <c r="N889">
        <v>4.9340999999999999</v>
      </c>
      <c r="O889">
        <v>1.1999999999999999E-3</v>
      </c>
      <c r="P889">
        <v>2.4178000000000002</v>
      </c>
      <c r="Q889">
        <v>2.5644</v>
      </c>
      <c r="R889">
        <v>0.12770000000000001</v>
      </c>
      <c r="S889">
        <v>2.6181999999999999</v>
      </c>
      <c r="T889" s="2">
        <v>9.9999999999999998E-13</v>
      </c>
      <c r="U889" s="2">
        <v>1.9743999999999999</v>
      </c>
      <c r="V889">
        <v>1.3736999999999999</v>
      </c>
      <c r="W889">
        <v>0.40899999999999997</v>
      </c>
      <c r="X889">
        <v>90.281300000000002</v>
      </c>
      <c r="Y889">
        <v>7.3349000000000002</v>
      </c>
      <c r="Z889">
        <v>34.388669999999998</v>
      </c>
      <c r="AA889">
        <v>-122.2461</v>
      </c>
      <c r="AB889">
        <v>10.763</v>
      </c>
      <c r="AC889">
        <v>33.500100000000003</v>
      </c>
      <c r="AD889">
        <v>33.500500000000002</v>
      </c>
      <c r="AE889">
        <v>5.3612000000000002</v>
      </c>
      <c r="AF889">
        <v>96.626199999999997</v>
      </c>
      <c r="AG889">
        <v>233.72300000000001</v>
      </c>
      <c r="AH889">
        <v>5.4097</v>
      </c>
      <c r="AI889">
        <v>97.499700000000004</v>
      </c>
      <c r="AJ889">
        <v>235.83750000000001</v>
      </c>
      <c r="AK889">
        <v>24.416399999999999</v>
      </c>
      <c r="AL889">
        <v>24.416899999999998</v>
      </c>
      <c r="AM889">
        <v>16.773499999999999</v>
      </c>
      <c r="AN889">
        <v>16.7728</v>
      </c>
      <c r="AO889">
        <v>1.0900000000000001</v>
      </c>
      <c r="AP889">
        <v>350.71</v>
      </c>
      <c r="AQ889">
        <v>11</v>
      </c>
      <c r="AR889">
        <v>16.774999999999999</v>
      </c>
      <c r="AS889">
        <v>33.497300000000003</v>
      </c>
      <c r="AT889">
        <v>5.6020000000000003</v>
      </c>
      <c r="AU889">
        <v>0.39400000000000002</v>
      </c>
      <c r="AV889">
        <v>0.14000000000000001</v>
      </c>
      <c r="AW889">
        <v>0</v>
      </c>
      <c r="AX889">
        <v>0</v>
      </c>
      <c r="AY889">
        <v>0</v>
      </c>
      <c r="AZ889">
        <v>0.23</v>
      </c>
      <c r="BA889">
        <v>0.98</v>
      </c>
      <c r="BB889">
        <v>244.57</v>
      </c>
      <c r="BC889">
        <f t="shared" si="26"/>
        <v>5.5917479999999999</v>
      </c>
      <c r="BD889">
        <f t="shared" si="27"/>
        <v>1.0252000000000372E-2</v>
      </c>
    </row>
    <row r="890" spans="1:56" x14ac:dyDescent="0.25">
      <c r="A890">
        <v>57</v>
      </c>
      <c r="B890">
        <v>72193</v>
      </c>
      <c r="C890">
        <v>72289</v>
      </c>
      <c r="D890">
        <v>20</v>
      </c>
      <c r="E890" t="s">
        <v>52</v>
      </c>
      <c r="F890">
        <v>2017</v>
      </c>
      <c r="G890" s="1">
        <v>0.44747685185185188</v>
      </c>
      <c r="H890">
        <v>1.6749000000000001</v>
      </c>
      <c r="I890">
        <v>1.6639999999999999</v>
      </c>
      <c r="J890">
        <v>16.769600000000001</v>
      </c>
      <c r="K890">
        <v>16.7682</v>
      </c>
      <c r="L890">
        <v>4.3640999999999996</v>
      </c>
      <c r="M890">
        <v>0.1532</v>
      </c>
      <c r="N890">
        <v>4.9340999999999999</v>
      </c>
      <c r="O890">
        <v>1.3108</v>
      </c>
      <c r="P890">
        <v>2.4205999999999999</v>
      </c>
      <c r="Q890">
        <v>2.5762</v>
      </c>
      <c r="R890">
        <v>0.13120000000000001</v>
      </c>
      <c r="S890">
        <v>2.8311999999999999</v>
      </c>
      <c r="T890" s="2">
        <v>1.7159</v>
      </c>
      <c r="U890" s="2">
        <v>1.9743999999999999</v>
      </c>
      <c r="V890">
        <v>1.5366</v>
      </c>
      <c r="W890">
        <v>0.4093</v>
      </c>
      <c r="X890">
        <v>90.273899999999998</v>
      </c>
      <c r="Y890">
        <v>8.1405999999999992</v>
      </c>
      <c r="Z890">
        <v>34.388660000000002</v>
      </c>
      <c r="AA890">
        <v>-122.2461</v>
      </c>
      <c r="AB890">
        <v>1.663</v>
      </c>
      <c r="AC890">
        <v>33.498699999999999</v>
      </c>
      <c r="AD890">
        <v>33.499200000000002</v>
      </c>
      <c r="AE890">
        <v>5.3630000000000004</v>
      </c>
      <c r="AF890">
        <v>96.648499999999999</v>
      </c>
      <c r="AG890">
        <v>233.804</v>
      </c>
      <c r="AH890">
        <v>5.4352999999999998</v>
      </c>
      <c r="AI890">
        <v>97.948400000000007</v>
      </c>
      <c r="AJ890">
        <v>236.9538</v>
      </c>
      <c r="AK890">
        <v>24.4163</v>
      </c>
      <c r="AL890">
        <v>24.417000000000002</v>
      </c>
      <c r="AM890">
        <v>16.769300000000001</v>
      </c>
      <c r="AN890">
        <v>16.768000000000001</v>
      </c>
      <c r="AO890">
        <v>1.1000000000000001</v>
      </c>
      <c r="AP890">
        <v>350.42</v>
      </c>
      <c r="AQ890">
        <v>2</v>
      </c>
      <c r="AR890">
        <v>16.768999999999998</v>
      </c>
      <c r="AS890">
        <v>33.497199999999999</v>
      </c>
      <c r="AT890">
        <v>5.6040000000000001</v>
      </c>
      <c r="AU890">
        <v>0.41599999999999998</v>
      </c>
      <c r="AV890">
        <v>0.13500000000000001</v>
      </c>
      <c r="AW890">
        <v>0</v>
      </c>
      <c r="AX890">
        <v>0</v>
      </c>
      <c r="AY890">
        <v>0.05</v>
      </c>
      <c r="AZ890">
        <v>0.24</v>
      </c>
      <c r="BA890">
        <v>1.34</v>
      </c>
      <c r="BB890">
        <v>244.64</v>
      </c>
      <c r="BC890">
        <f t="shared" si="26"/>
        <v>5.5936200000000005</v>
      </c>
      <c r="BD890">
        <f t="shared" si="27"/>
        <v>1.0379999999999612E-2</v>
      </c>
    </row>
    <row r="891" spans="1:56" x14ac:dyDescent="0.25">
      <c r="A891">
        <v>58</v>
      </c>
      <c r="B891">
        <v>16506</v>
      </c>
      <c r="C891">
        <v>16602</v>
      </c>
      <c r="D891">
        <v>20</v>
      </c>
      <c r="E891" t="s">
        <v>52</v>
      </c>
      <c r="F891">
        <v>2017</v>
      </c>
      <c r="G891" s="1">
        <v>0.70188657407407407</v>
      </c>
      <c r="H891">
        <v>519.61940000000004</v>
      </c>
      <c r="I891">
        <v>515.23199999999997</v>
      </c>
      <c r="J891">
        <v>5.7015000000000002</v>
      </c>
      <c r="K891">
        <v>5.7035</v>
      </c>
      <c r="L891">
        <v>4.5021000000000004</v>
      </c>
      <c r="M891">
        <v>3.3799999999999997E-2</v>
      </c>
      <c r="N891">
        <v>3.7536</v>
      </c>
      <c r="O891">
        <v>1.1999999999999999E-3</v>
      </c>
      <c r="P891">
        <v>0.57010000000000005</v>
      </c>
      <c r="Q891">
        <v>0.57750000000000001</v>
      </c>
      <c r="R891">
        <v>1.5764</v>
      </c>
      <c r="S891">
        <v>2.6598000000000002</v>
      </c>
      <c r="T891" s="2">
        <v>9.9999999999999998E-13</v>
      </c>
      <c r="U891" s="2">
        <v>1694.8</v>
      </c>
      <c r="V891" t="s">
        <v>53</v>
      </c>
      <c r="W891">
        <v>0.28320000000000001</v>
      </c>
      <c r="X891">
        <v>93.165300000000002</v>
      </c>
      <c r="Y891">
        <v>7.5118</v>
      </c>
      <c r="Z891">
        <v>34.730220000000003</v>
      </c>
      <c r="AA891">
        <v>-121.54819999999999</v>
      </c>
      <c r="AB891">
        <v>515.23299999999995</v>
      </c>
      <c r="AC891">
        <v>34.3249</v>
      </c>
      <c r="AD891">
        <v>34.326700000000002</v>
      </c>
      <c r="AE891">
        <v>0.2213</v>
      </c>
      <c r="AF891">
        <v>3.1667999999999998</v>
      </c>
      <c r="AG891">
        <v>9.6229999999999993</v>
      </c>
      <c r="AH891">
        <v>0.23019999999999999</v>
      </c>
      <c r="AI891">
        <v>3.2940999999999998</v>
      </c>
      <c r="AJ891">
        <v>10.0105</v>
      </c>
      <c r="AK891">
        <v>27.061900000000001</v>
      </c>
      <c r="AL891">
        <v>27.063099999999999</v>
      </c>
      <c r="AM891">
        <v>5.6574</v>
      </c>
      <c r="AN891">
        <v>5.6593999999999998</v>
      </c>
      <c r="AO891">
        <v>0.9</v>
      </c>
      <c r="AP891">
        <v>105.89</v>
      </c>
      <c r="AQ891">
        <v>515</v>
      </c>
      <c r="AR891">
        <v>5.702</v>
      </c>
      <c r="AS891">
        <v>34.324100000000001</v>
      </c>
      <c r="AT891">
        <v>0.23</v>
      </c>
      <c r="AW891">
        <v>40.770000000000003</v>
      </c>
      <c r="AX891">
        <v>0</v>
      </c>
      <c r="AY891">
        <v>0</v>
      </c>
      <c r="AZ891">
        <v>3.16</v>
      </c>
      <c r="BA891">
        <v>85.16</v>
      </c>
      <c r="BB891">
        <v>10.050000000000001</v>
      </c>
      <c r="BC891">
        <f t="shared" si="26"/>
        <v>0.246252</v>
      </c>
      <c r="BD891">
        <f t="shared" si="27"/>
        <v>-1.6251999999999989E-2</v>
      </c>
    </row>
    <row r="892" spans="1:56" x14ac:dyDescent="0.25">
      <c r="A892">
        <v>58</v>
      </c>
      <c r="B892">
        <v>19884</v>
      </c>
      <c r="C892">
        <v>19980</v>
      </c>
      <c r="D892">
        <v>20</v>
      </c>
      <c r="E892" t="s">
        <v>52</v>
      </c>
      <c r="F892">
        <v>2017</v>
      </c>
      <c r="G892" s="1">
        <v>0.70350694444444439</v>
      </c>
      <c r="H892">
        <v>444.4357</v>
      </c>
      <c r="I892">
        <v>440.76499999999999</v>
      </c>
      <c r="J892">
        <v>5.8009000000000004</v>
      </c>
      <c r="K892">
        <v>5.7998000000000003</v>
      </c>
      <c r="L892">
        <v>4.5037000000000003</v>
      </c>
      <c r="M892">
        <v>3.32E-2</v>
      </c>
      <c r="N892">
        <v>4.3525</v>
      </c>
      <c r="O892">
        <v>1.1999999999999999E-3</v>
      </c>
      <c r="P892">
        <v>0.64470000000000005</v>
      </c>
      <c r="Q892">
        <v>0.65800000000000003</v>
      </c>
      <c r="R892">
        <v>1.5309999999999999</v>
      </c>
      <c r="S892">
        <v>2.6570999999999998</v>
      </c>
      <c r="T892" s="2">
        <v>9.9999999999999998E-13</v>
      </c>
      <c r="U892" s="2">
        <v>1506.5</v>
      </c>
      <c r="V892" t="s">
        <v>53</v>
      </c>
      <c r="W892">
        <v>0.28189999999999998</v>
      </c>
      <c r="X892">
        <v>93.196399999999997</v>
      </c>
      <c r="Y892">
        <v>7.5007000000000001</v>
      </c>
      <c r="Z892">
        <v>34.730220000000003</v>
      </c>
      <c r="AA892">
        <v>-121.54819999999999</v>
      </c>
      <c r="AB892">
        <v>440.76400000000001</v>
      </c>
      <c r="AC892">
        <v>34.196800000000003</v>
      </c>
      <c r="AD892">
        <v>34.198900000000002</v>
      </c>
      <c r="AE892">
        <v>0.50160000000000005</v>
      </c>
      <c r="AF892">
        <v>7.1878000000000002</v>
      </c>
      <c r="AG892">
        <v>21.812999999999999</v>
      </c>
      <c r="AH892">
        <v>0.51180000000000003</v>
      </c>
      <c r="AI892">
        <v>7.3345000000000002</v>
      </c>
      <c r="AJ892">
        <v>22.257999999999999</v>
      </c>
      <c r="AK892">
        <v>26.947600000000001</v>
      </c>
      <c r="AL892">
        <v>26.949300000000001</v>
      </c>
      <c r="AM892">
        <v>5.7630999999999997</v>
      </c>
      <c r="AN892">
        <v>5.7621000000000002</v>
      </c>
      <c r="AO892">
        <v>0.9</v>
      </c>
      <c r="AP892">
        <v>115.75</v>
      </c>
      <c r="AQ892">
        <v>440</v>
      </c>
      <c r="AR892">
        <v>5.8029999999999999</v>
      </c>
      <c r="AS892">
        <v>34.196399999999997</v>
      </c>
      <c r="AT892">
        <v>0.52400000000000002</v>
      </c>
      <c r="AW892">
        <v>39.74</v>
      </c>
      <c r="AX892">
        <v>0</v>
      </c>
      <c r="AY892">
        <v>0</v>
      </c>
      <c r="AZ892">
        <v>3.03</v>
      </c>
      <c r="BA892">
        <v>77.81</v>
      </c>
      <c r="BB892">
        <v>22.87</v>
      </c>
      <c r="BC892">
        <f t="shared" si="26"/>
        <v>0.53776400000000002</v>
      </c>
      <c r="BD892">
        <f t="shared" si="27"/>
        <v>-1.3763999999999998E-2</v>
      </c>
    </row>
    <row r="893" spans="1:56" x14ac:dyDescent="0.25">
      <c r="A893">
        <v>58</v>
      </c>
      <c r="B893">
        <v>22663</v>
      </c>
      <c r="C893">
        <v>22759</v>
      </c>
      <c r="D893">
        <v>20</v>
      </c>
      <c r="E893" t="s">
        <v>52</v>
      </c>
      <c r="F893">
        <v>2017</v>
      </c>
      <c r="G893" s="1">
        <v>0.70484953703703701</v>
      </c>
      <c r="H893">
        <v>383.73989999999998</v>
      </c>
      <c r="I893">
        <v>380.62400000000002</v>
      </c>
      <c r="J893">
        <v>5.7996999999999996</v>
      </c>
      <c r="K893">
        <v>5.8010000000000002</v>
      </c>
      <c r="L893">
        <v>4.5038</v>
      </c>
      <c r="M893">
        <v>3.3099999999999997E-2</v>
      </c>
      <c r="N893">
        <v>3.8773</v>
      </c>
      <c r="O893">
        <v>1.1999999999999999E-3</v>
      </c>
      <c r="P893">
        <v>0.7873</v>
      </c>
      <c r="Q893">
        <v>0.81169999999999998</v>
      </c>
      <c r="R893">
        <v>1.4952000000000001</v>
      </c>
      <c r="S893">
        <v>2.6625999999999999</v>
      </c>
      <c r="T893" s="2">
        <v>9.9999999999999998E-13</v>
      </c>
      <c r="U893" s="2">
        <v>1401.2</v>
      </c>
      <c r="V893" t="s">
        <v>53</v>
      </c>
      <c r="W893">
        <v>0.28179999999999999</v>
      </c>
      <c r="X893">
        <v>93.198899999999995</v>
      </c>
      <c r="Y893">
        <v>7.5223000000000004</v>
      </c>
      <c r="Z893">
        <v>34.730220000000003</v>
      </c>
      <c r="AA893">
        <v>-121.54819999999999</v>
      </c>
      <c r="AB893">
        <v>380.625</v>
      </c>
      <c r="AC893">
        <v>34.064799999999998</v>
      </c>
      <c r="AD893">
        <v>34.068199999999997</v>
      </c>
      <c r="AE893">
        <v>1.0347999999999999</v>
      </c>
      <c r="AF893">
        <v>14.8162</v>
      </c>
      <c r="AG893">
        <v>45.006999999999998</v>
      </c>
      <c r="AH893">
        <v>1.0459000000000001</v>
      </c>
      <c r="AI893">
        <v>14.9757</v>
      </c>
      <c r="AJ893">
        <v>45.4893</v>
      </c>
      <c r="AK893">
        <v>26.842600000000001</v>
      </c>
      <c r="AL893">
        <v>26.845199999999998</v>
      </c>
      <c r="AM893">
        <v>5.7672999999999996</v>
      </c>
      <c r="AN893">
        <v>5.7686999999999999</v>
      </c>
      <c r="AO893">
        <v>0.91</v>
      </c>
      <c r="AP893">
        <v>124.82</v>
      </c>
      <c r="AQ893">
        <v>380</v>
      </c>
      <c r="AR893">
        <v>5.7839999999999998</v>
      </c>
      <c r="AS893">
        <v>34.064900000000002</v>
      </c>
      <c r="AT893">
        <v>1.129</v>
      </c>
      <c r="AW893">
        <v>38.51</v>
      </c>
      <c r="AX893">
        <v>0</v>
      </c>
      <c r="AY893">
        <v>0</v>
      </c>
      <c r="AZ893">
        <v>2.8</v>
      </c>
      <c r="BA893">
        <v>70.13</v>
      </c>
      <c r="BB893">
        <v>49.28</v>
      </c>
      <c r="BC893">
        <f t="shared" si="26"/>
        <v>1.092292</v>
      </c>
      <c r="BD893">
        <f t="shared" si="27"/>
        <v>3.6707999999999963E-2</v>
      </c>
    </row>
    <row r="894" spans="1:56" x14ac:dyDescent="0.25">
      <c r="A894">
        <v>58</v>
      </c>
      <c r="B894">
        <v>25471</v>
      </c>
      <c r="C894">
        <v>25567</v>
      </c>
      <c r="D894">
        <v>20</v>
      </c>
      <c r="E894" t="s">
        <v>52</v>
      </c>
      <c r="F894">
        <v>2017</v>
      </c>
      <c r="G894" s="1">
        <v>0.70620370370370367</v>
      </c>
      <c r="H894">
        <v>323.41039999999998</v>
      </c>
      <c r="I894">
        <v>320.83199999999999</v>
      </c>
      <c r="J894">
        <v>6.3589000000000002</v>
      </c>
      <c r="K894">
        <v>6.3391000000000002</v>
      </c>
      <c r="L894">
        <v>4.5039999999999996</v>
      </c>
      <c r="M894">
        <v>3.3000000000000002E-2</v>
      </c>
      <c r="N894">
        <v>4.6185999999999998</v>
      </c>
      <c r="O894">
        <v>1.1999999999999999E-3</v>
      </c>
      <c r="P894">
        <v>0.92589999999999995</v>
      </c>
      <c r="Q894">
        <v>0.95730000000000004</v>
      </c>
      <c r="R894">
        <v>1.3977999999999999</v>
      </c>
      <c r="S894">
        <v>2.6789000000000001</v>
      </c>
      <c r="T894" s="2">
        <v>9.9999999999999998E-13</v>
      </c>
      <c r="U894" s="2">
        <v>1373.4</v>
      </c>
      <c r="V894" t="s">
        <v>53</v>
      </c>
      <c r="W894">
        <v>0.28160000000000002</v>
      </c>
      <c r="X894">
        <v>93.203000000000003</v>
      </c>
      <c r="Y894">
        <v>7.5852000000000004</v>
      </c>
      <c r="Z894">
        <v>34.730220000000003</v>
      </c>
      <c r="AA894">
        <v>-121.54819999999999</v>
      </c>
      <c r="AB894">
        <v>320.83199999999999</v>
      </c>
      <c r="AC894">
        <v>34.025399999999998</v>
      </c>
      <c r="AD894">
        <v>34.027900000000002</v>
      </c>
      <c r="AE894">
        <v>1.5310999999999999</v>
      </c>
      <c r="AF894">
        <v>22.203800000000001</v>
      </c>
      <c r="AG894">
        <v>66.599000000000004</v>
      </c>
      <c r="AH894">
        <v>1.5301</v>
      </c>
      <c r="AI894">
        <v>22.179300000000001</v>
      </c>
      <c r="AJ894">
        <v>66.554199999999994</v>
      </c>
      <c r="AK894">
        <v>26.740300000000001</v>
      </c>
      <c r="AL894">
        <v>26.744900000000001</v>
      </c>
      <c r="AM894">
        <v>6.3304</v>
      </c>
      <c r="AN894">
        <v>6.3106999999999998</v>
      </c>
      <c r="AO894">
        <v>0.91</v>
      </c>
      <c r="AP894">
        <v>134.11000000000001</v>
      </c>
      <c r="AQ894">
        <v>321</v>
      </c>
      <c r="AR894">
        <v>6.2729999999999997</v>
      </c>
      <c r="AS894">
        <v>34.025799999999997</v>
      </c>
      <c r="AT894">
        <v>1.5860000000000001</v>
      </c>
      <c r="AW894">
        <v>35.81</v>
      </c>
      <c r="AX894">
        <v>0</v>
      </c>
      <c r="AY894">
        <v>0</v>
      </c>
      <c r="AZ894">
        <v>2.59</v>
      </c>
      <c r="BA894">
        <v>60.62</v>
      </c>
      <c r="BB894">
        <v>69.22</v>
      </c>
      <c r="BC894">
        <f t="shared" si="26"/>
        <v>1.608444</v>
      </c>
      <c r="BD894">
        <f t="shared" si="27"/>
        <v>-2.2443999999999908E-2</v>
      </c>
    </row>
    <row r="895" spans="1:56" x14ac:dyDescent="0.25">
      <c r="A895">
        <v>58</v>
      </c>
      <c r="B895">
        <v>28212</v>
      </c>
      <c r="C895">
        <v>28308</v>
      </c>
      <c r="D895">
        <v>20</v>
      </c>
      <c r="E895" t="s">
        <v>52</v>
      </c>
      <c r="F895">
        <v>2017</v>
      </c>
      <c r="G895" s="1">
        <v>0.7075231481481481</v>
      </c>
      <c r="H895">
        <v>273.11110000000002</v>
      </c>
      <c r="I895">
        <v>270.96800000000002</v>
      </c>
      <c r="J895">
        <v>7.37</v>
      </c>
      <c r="K895">
        <v>7.3574000000000002</v>
      </c>
      <c r="L895">
        <v>4.5012999999999996</v>
      </c>
      <c r="M895">
        <v>3.2899999999999999E-2</v>
      </c>
      <c r="N895">
        <v>4.5391000000000004</v>
      </c>
      <c r="O895">
        <v>1.1999999999999999E-3</v>
      </c>
      <c r="P895">
        <v>0.98670000000000002</v>
      </c>
      <c r="Q895">
        <v>1.0282</v>
      </c>
      <c r="R895">
        <v>1.3102</v>
      </c>
      <c r="S895">
        <v>2.69</v>
      </c>
      <c r="T895" s="2">
        <v>9.9999999999999998E-13</v>
      </c>
      <c r="U895" s="2">
        <v>1219.7</v>
      </c>
      <c r="V895" t="s">
        <v>53</v>
      </c>
      <c r="W895">
        <v>0.28389999999999999</v>
      </c>
      <c r="X895">
        <v>93.148799999999994</v>
      </c>
      <c r="Y895">
        <v>7.6264000000000003</v>
      </c>
      <c r="Z895">
        <v>34.730220000000003</v>
      </c>
      <c r="AA895">
        <v>-121.54819999999999</v>
      </c>
      <c r="AB895">
        <v>270.96699999999998</v>
      </c>
      <c r="AC895">
        <v>34.068800000000003</v>
      </c>
      <c r="AD895">
        <v>34.0685</v>
      </c>
      <c r="AE895">
        <v>1.6916</v>
      </c>
      <c r="AF895">
        <v>25.1143</v>
      </c>
      <c r="AG895">
        <v>73.584000000000003</v>
      </c>
      <c r="AH895">
        <v>1.7070000000000001</v>
      </c>
      <c r="AI895">
        <v>25.3367</v>
      </c>
      <c r="AJ895">
        <v>74.256799999999998</v>
      </c>
      <c r="AK895">
        <v>26.6374</v>
      </c>
      <c r="AL895">
        <v>26.6389</v>
      </c>
      <c r="AM895">
        <v>7.3438999999999997</v>
      </c>
      <c r="AN895">
        <v>7.3312999999999997</v>
      </c>
      <c r="AO895">
        <v>0.91</v>
      </c>
      <c r="AP895">
        <v>143.76</v>
      </c>
      <c r="AQ895">
        <v>271</v>
      </c>
      <c r="AR895">
        <v>7.3319999999999999</v>
      </c>
      <c r="AS895">
        <v>34.047699999999999</v>
      </c>
      <c r="AT895">
        <v>1.833</v>
      </c>
      <c r="AW895">
        <v>32.93</v>
      </c>
      <c r="AX895">
        <v>0</v>
      </c>
      <c r="AY895">
        <v>0</v>
      </c>
      <c r="AZ895">
        <v>2.4300000000000002</v>
      </c>
      <c r="BA895">
        <v>50.6</v>
      </c>
      <c r="BB895">
        <v>79.98</v>
      </c>
      <c r="BC895">
        <f t="shared" si="26"/>
        <v>1.7753640000000002</v>
      </c>
      <c r="BD895">
        <f t="shared" si="27"/>
        <v>5.7635999999999799E-2</v>
      </c>
    </row>
    <row r="896" spans="1:56" x14ac:dyDescent="0.25">
      <c r="A896">
        <v>58</v>
      </c>
      <c r="B896">
        <v>30937</v>
      </c>
      <c r="C896">
        <v>31033</v>
      </c>
      <c r="D896">
        <v>20</v>
      </c>
      <c r="E896" t="s">
        <v>52</v>
      </c>
      <c r="F896">
        <v>2017</v>
      </c>
      <c r="G896" s="1">
        <v>0.70884259259259252</v>
      </c>
      <c r="H896">
        <v>232.8948</v>
      </c>
      <c r="I896">
        <v>231.09</v>
      </c>
      <c r="J896">
        <v>7.8273999999999999</v>
      </c>
      <c r="K896">
        <v>7.83</v>
      </c>
      <c r="L896">
        <v>4.5019999999999998</v>
      </c>
      <c r="M896">
        <v>3.32E-2</v>
      </c>
      <c r="N896">
        <v>4.1753999999999998</v>
      </c>
      <c r="O896">
        <v>1.1999999999999999E-3</v>
      </c>
      <c r="P896">
        <v>1.0820000000000001</v>
      </c>
      <c r="Q896">
        <v>1.1269</v>
      </c>
      <c r="R896">
        <v>1.2256</v>
      </c>
      <c r="S896">
        <v>2.7010999999999998</v>
      </c>
      <c r="T896" s="2">
        <v>9.9999999999999998E-13</v>
      </c>
      <c r="U896" s="2">
        <v>1308.0999999999999</v>
      </c>
      <c r="V896">
        <v>5.3E-3</v>
      </c>
      <c r="W896">
        <v>0.2833</v>
      </c>
      <c r="X896">
        <v>93.163499999999999</v>
      </c>
      <c r="Y896">
        <v>7.6688999999999998</v>
      </c>
      <c r="Z896">
        <v>34.73021</v>
      </c>
      <c r="AA896">
        <v>-121.54819999999999</v>
      </c>
      <c r="AB896">
        <v>231.08799999999999</v>
      </c>
      <c r="AC896">
        <v>34.047899999999998</v>
      </c>
      <c r="AD896">
        <v>34.0505</v>
      </c>
      <c r="AE896">
        <v>2.0002</v>
      </c>
      <c r="AF896">
        <v>30.002600000000001</v>
      </c>
      <c r="AG896">
        <v>87.018000000000001</v>
      </c>
      <c r="AH896">
        <v>2.0063</v>
      </c>
      <c r="AI896">
        <v>30.096399999999999</v>
      </c>
      <c r="AJ896">
        <v>87.2834</v>
      </c>
      <c r="AK896">
        <v>26.5549</v>
      </c>
      <c r="AL896">
        <v>26.5565</v>
      </c>
      <c r="AM896">
        <v>7.8045</v>
      </c>
      <c r="AN896">
        <v>7.8070000000000004</v>
      </c>
      <c r="AO896">
        <v>0.92</v>
      </c>
      <c r="AP896">
        <v>151.13</v>
      </c>
      <c r="AQ896">
        <v>231</v>
      </c>
      <c r="AR896">
        <v>7.806</v>
      </c>
      <c r="AS896">
        <v>34.045900000000003</v>
      </c>
      <c r="AT896">
        <v>2.0920000000000001</v>
      </c>
      <c r="AW896">
        <v>30.63</v>
      </c>
      <c r="AX896">
        <v>0</v>
      </c>
      <c r="AY896">
        <v>0</v>
      </c>
      <c r="AZ896">
        <v>2.2599999999999998</v>
      </c>
      <c r="BA896">
        <v>43.59</v>
      </c>
      <c r="BB896">
        <v>91.3</v>
      </c>
      <c r="BC896">
        <f t="shared" si="26"/>
        <v>2.0963079999999996</v>
      </c>
      <c r="BD896">
        <f t="shared" si="27"/>
        <v>-4.3079999999995344E-3</v>
      </c>
    </row>
    <row r="897" spans="1:56" x14ac:dyDescent="0.25">
      <c r="A897">
        <v>58</v>
      </c>
      <c r="B897">
        <v>33610</v>
      </c>
      <c r="C897">
        <v>33706</v>
      </c>
      <c r="D897">
        <v>20</v>
      </c>
      <c r="E897" t="s">
        <v>52</v>
      </c>
      <c r="F897">
        <v>2017</v>
      </c>
      <c r="G897" s="1">
        <v>0.71012731481481473</v>
      </c>
      <c r="H897">
        <v>202.49889999999999</v>
      </c>
      <c r="I897">
        <v>200.94300000000001</v>
      </c>
      <c r="J897">
        <v>8.0213999999999999</v>
      </c>
      <c r="K897">
        <v>8.0259</v>
      </c>
      <c r="L897">
        <v>4.5023</v>
      </c>
      <c r="M897">
        <v>3.2599999999999997E-2</v>
      </c>
      <c r="N897">
        <v>4.6779999999999999</v>
      </c>
      <c r="O897">
        <v>1.1999999999999999E-3</v>
      </c>
      <c r="P897">
        <v>1.1788000000000001</v>
      </c>
      <c r="Q897">
        <v>1.2332000000000001</v>
      </c>
      <c r="R897">
        <v>1.1811</v>
      </c>
      <c r="S897">
        <v>2.7107999999999999</v>
      </c>
      <c r="T897" s="2">
        <v>9.9999999999999998E-13</v>
      </c>
      <c r="U897" s="2">
        <v>1677.9</v>
      </c>
      <c r="V897" t="s">
        <v>53</v>
      </c>
      <c r="W897">
        <v>0.28310000000000002</v>
      </c>
      <c r="X897">
        <v>93.167699999999996</v>
      </c>
      <c r="Y897">
        <v>7.7065999999999999</v>
      </c>
      <c r="Z897">
        <v>34.73021</v>
      </c>
      <c r="AA897">
        <v>-121.54819999999999</v>
      </c>
      <c r="AB897">
        <v>200.94300000000001</v>
      </c>
      <c r="AC897">
        <v>34.024900000000002</v>
      </c>
      <c r="AD897">
        <v>34.025500000000001</v>
      </c>
      <c r="AE897">
        <v>2.3140999999999998</v>
      </c>
      <c r="AF897">
        <v>34.857599999999998</v>
      </c>
      <c r="AG897">
        <v>100.678</v>
      </c>
      <c r="AH897">
        <v>2.3317999999999999</v>
      </c>
      <c r="AI897">
        <v>35.127899999999997</v>
      </c>
      <c r="AJ897">
        <v>101.44759999999999</v>
      </c>
      <c r="AK897">
        <v>26.5078</v>
      </c>
      <c r="AL897">
        <v>26.5077</v>
      </c>
      <c r="AM897">
        <v>8.0012000000000008</v>
      </c>
      <c r="AN897">
        <v>8.0056999999999992</v>
      </c>
      <c r="AO897">
        <v>0.92</v>
      </c>
      <c r="AP897">
        <v>155.13</v>
      </c>
      <c r="AQ897">
        <v>201</v>
      </c>
      <c r="AR897">
        <v>8.0860000000000003</v>
      </c>
      <c r="AS897">
        <v>34.030799999999999</v>
      </c>
      <c r="AT897">
        <v>2.3839999999999999</v>
      </c>
      <c r="AU897">
        <v>1E-3</v>
      </c>
      <c r="AV897">
        <v>1.9E-2</v>
      </c>
      <c r="AW897">
        <v>28.84</v>
      </c>
      <c r="AX897">
        <v>0</v>
      </c>
      <c r="AY897">
        <v>0</v>
      </c>
      <c r="AZ897">
        <v>2.15</v>
      </c>
      <c r="BA897">
        <v>39.380000000000003</v>
      </c>
      <c r="BB897">
        <v>104.05</v>
      </c>
      <c r="BC897">
        <f t="shared" si="26"/>
        <v>2.4227639999999995</v>
      </c>
      <c r="BD897">
        <f t="shared" si="27"/>
        <v>-3.8763999999999577E-2</v>
      </c>
    </row>
    <row r="898" spans="1:56" x14ac:dyDescent="0.25">
      <c r="A898">
        <v>58</v>
      </c>
      <c r="B898">
        <v>36068</v>
      </c>
      <c r="C898">
        <v>36164</v>
      </c>
      <c r="D898">
        <v>20</v>
      </c>
      <c r="E898" t="s">
        <v>52</v>
      </c>
      <c r="F898">
        <v>2017</v>
      </c>
      <c r="G898" s="1">
        <v>0.71131944444444439</v>
      </c>
      <c r="H898">
        <v>172.21260000000001</v>
      </c>
      <c r="I898">
        <v>170.90100000000001</v>
      </c>
      <c r="J898">
        <v>8.6902000000000008</v>
      </c>
      <c r="K898">
        <v>8.6875</v>
      </c>
      <c r="L898">
        <v>4.4980000000000002</v>
      </c>
      <c r="M898">
        <v>3.1899999999999998E-2</v>
      </c>
      <c r="N898">
        <v>4.5697000000000001</v>
      </c>
      <c r="O898">
        <v>1.1999999999999999E-3</v>
      </c>
      <c r="P898">
        <v>1.2411000000000001</v>
      </c>
      <c r="Q898">
        <v>1.3008</v>
      </c>
      <c r="R898">
        <v>1.0984</v>
      </c>
      <c r="S898">
        <v>2.7164000000000001</v>
      </c>
      <c r="T898" s="2">
        <v>9.9999999999999998E-13</v>
      </c>
      <c r="U898" s="2">
        <v>1571.9</v>
      </c>
      <c r="V898" t="s">
        <v>53</v>
      </c>
      <c r="W898">
        <v>0.28689999999999999</v>
      </c>
      <c r="X898">
        <v>93.078599999999994</v>
      </c>
      <c r="Y898">
        <v>7.7268999999999997</v>
      </c>
      <c r="Z898">
        <v>34.73021</v>
      </c>
      <c r="AA898">
        <v>-121.54819999999999</v>
      </c>
      <c r="AB898">
        <v>170.90199999999999</v>
      </c>
      <c r="AC898">
        <v>33.960599999999999</v>
      </c>
      <c r="AD898">
        <v>33.962699999999998</v>
      </c>
      <c r="AE898">
        <v>2.4864000000000002</v>
      </c>
      <c r="AF898">
        <v>38.002699999999997</v>
      </c>
      <c r="AG898">
        <v>108.19199999999999</v>
      </c>
      <c r="AH898">
        <v>2.5013999999999998</v>
      </c>
      <c r="AI898">
        <v>38.229599999999998</v>
      </c>
      <c r="AJ898">
        <v>108.8425</v>
      </c>
      <c r="AK898">
        <v>26.355699999999999</v>
      </c>
      <c r="AL898">
        <v>26.357700000000001</v>
      </c>
      <c r="AM898">
        <v>8.6722000000000001</v>
      </c>
      <c r="AN898">
        <v>8.6694999999999993</v>
      </c>
      <c r="AO898">
        <v>0.93</v>
      </c>
      <c r="AP898">
        <v>169.25</v>
      </c>
      <c r="AQ898">
        <v>171</v>
      </c>
      <c r="AR898">
        <v>8.6859999999999999</v>
      </c>
      <c r="AS898">
        <v>33.9666</v>
      </c>
      <c r="AT898">
        <v>2.5910000000000002</v>
      </c>
      <c r="AU898">
        <v>3.0000000000000001E-3</v>
      </c>
      <c r="AV898">
        <v>2.8000000000000001E-2</v>
      </c>
      <c r="AW898">
        <v>27.09</v>
      </c>
      <c r="AX898">
        <v>0</v>
      </c>
      <c r="AY898">
        <v>0</v>
      </c>
      <c r="AZ898">
        <v>2.02</v>
      </c>
      <c r="BA898">
        <v>33.270000000000003</v>
      </c>
      <c r="BB898">
        <v>113.08</v>
      </c>
      <c r="BC898">
        <f t="shared" si="26"/>
        <v>2.6019559999999999</v>
      </c>
      <c r="BD898">
        <f t="shared" si="27"/>
        <v>-1.0955999999999744E-2</v>
      </c>
    </row>
    <row r="899" spans="1:56" x14ac:dyDescent="0.25">
      <c r="A899">
        <v>58</v>
      </c>
      <c r="B899">
        <v>38341</v>
      </c>
      <c r="C899">
        <v>38437</v>
      </c>
      <c r="D899">
        <v>20</v>
      </c>
      <c r="E899" t="s">
        <v>52</v>
      </c>
      <c r="F899">
        <v>2017</v>
      </c>
      <c r="G899" s="1">
        <v>0.71240740740740749</v>
      </c>
      <c r="H899">
        <v>142.0669</v>
      </c>
      <c r="I899">
        <v>140.994</v>
      </c>
      <c r="J899">
        <v>9.0593000000000004</v>
      </c>
      <c r="K899">
        <v>9.0715000000000003</v>
      </c>
      <c r="L899">
        <v>4.4974999999999996</v>
      </c>
      <c r="M899">
        <v>3.1399999999999997E-2</v>
      </c>
      <c r="N899">
        <v>4.9340999999999999</v>
      </c>
      <c r="O899">
        <v>1.1999999999999999E-3</v>
      </c>
      <c r="P899">
        <v>1.3408</v>
      </c>
      <c r="Q899">
        <v>1.4158999999999999</v>
      </c>
      <c r="R899">
        <v>1.0431999999999999</v>
      </c>
      <c r="S899">
        <v>2.7241</v>
      </c>
      <c r="T899" s="2">
        <v>9.9999999999999998E-13</v>
      </c>
      <c r="U899" s="2">
        <v>1247.4000000000001</v>
      </c>
      <c r="V899" t="s">
        <v>53</v>
      </c>
      <c r="W899">
        <v>0.28739999999999999</v>
      </c>
      <c r="X899">
        <v>93.067599999999999</v>
      </c>
      <c r="Y899">
        <v>7.7550999999999997</v>
      </c>
      <c r="Z899">
        <v>34.730220000000003</v>
      </c>
      <c r="AA899">
        <v>-121.54819999999999</v>
      </c>
      <c r="AB899">
        <v>140.99600000000001</v>
      </c>
      <c r="AC899">
        <v>33.891100000000002</v>
      </c>
      <c r="AD899">
        <v>33.8919</v>
      </c>
      <c r="AE899">
        <v>2.7858000000000001</v>
      </c>
      <c r="AF899">
        <v>42.909300000000002</v>
      </c>
      <c r="AG899">
        <v>121.233</v>
      </c>
      <c r="AH899">
        <v>2.8302999999999998</v>
      </c>
      <c r="AI899">
        <v>43.606400000000001</v>
      </c>
      <c r="AJ899">
        <v>123.16840000000001</v>
      </c>
      <c r="AK899">
        <v>26.242799999999999</v>
      </c>
      <c r="AL899">
        <v>26.241599999999998</v>
      </c>
      <c r="AM899">
        <v>9.0441000000000003</v>
      </c>
      <c r="AN899">
        <v>9.0563000000000002</v>
      </c>
      <c r="AO899">
        <v>0.93</v>
      </c>
      <c r="AP899">
        <v>179.48</v>
      </c>
      <c r="AQ899">
        <v>141</v>
      </c>
      <c r="AR899">
        <v>9.0429999999999993</v>
      </c>
      <c r="AS899">
        <v>33.8947</v>
      </c>
      <c r="AT899">
        <v>2.9260000000000002</v>
      </c>
      <c r="AU899">
        <v>4.0000000000000001E-3</v>
      </c>
      <c r="AV899">
        <v>3.7999999999999999E-2</v>
      </c>
      <c r="AW899">
        <v>25.04</v>
      </c>
      <c r="AX899">
        <v>0</v>
      </c>
      <c r="AY899">
        <v>0</v>
      </c>
      <c r="AZ899">
        <v>1.87</v>
      </c>
      <c r="BA899">
        <v>28.68</v>
      </c>
      <c r="BB899">
        <v>127.69</v>
      </c>
      <c r="BC899">
        <f t="shared" ref="BC899:BC962" si="28">(1.04*AE899)+0.0161</f>
        <v>2.913332</v>
      </c>
      <c r="BD899">
        <f t="shared" ref="BD899:BD962" si="29">AT899-BC899</f>
        <v>1.2668000000000124E-2</v>
      </c>
    </row>
    <row r="900" spans="1:56" x14ac:dyDescent="0.25">
      <c r="A900">
        <v>58</v>
      </c>
      <c r="B900">
        <v>40241</v>
      </c>
      <c r="C900">
        <v>40337</v>
      </c>
      <c r="D900">
        <v>20</v>
      </c>
      <c r="E900" t="s">
        <v>52</v>
      </c>
      <c r="F900">
        <v>2017</v>
      </c>
      <c r="G900" s="1">
        <v>0.71333333333333337</v>
      </c>
      <c r="H900">
        <v>121.9295</v>
      </c>
      <c r="I900">
        <v>121.018</v>
      </c>
      <c r="J900">
        <v>9.4187999999999992</v>
      </c>
      <c r="K900">
        <v>9.4175000000000004</v>
      </c>
      <c r="L900">
        <v>4.4939999999999998</v>
      </c>
      <c r="M900">
        <v>3.2199999999999999E-2</v>
      </c>
      <c r="N900">
        <v>4.9340999999999999</v>
      </c>
      <c r="O900">
        <v>1.1999999999999999E-3</v>
      </c>
      <c r="P900">
        <v>1.3565</v>
      </c>
      <c r="Q900">
        <v>1.4297</v>
      </c>
      <c r="R900">
        <v>0.99690000000000001</v>
      </c>
      <c r="S900">
        <v>2.7282000000000002</v>
      </c>
      <c r="T900" s="2">
        <v>9.9999999999999998E-13</v>
      </c>
      <c r="U900" s="2">
        <v>1364.3</v>
      </c>
      <c r="V900" t="s">
        <v>53</v>
      </c>
      <c r="W900">
        <v>0.29049999999999998</v>
      </c>
      <c r="X900">
        <v>92.994900000000001</v>
      </c>
      <c r="Y900">
        <v>7.7706999999999997</v>
      </c>
      <c r="Z900">
        <v>34.73021</v>
      </c>
      <c r="AA900">
        <v>-121.54819999999999</v>
      </c>
      <c r="AB900">
        <v>121.01600000000001</v>
      </c>
      <c r="AC900">
        <v>33.8294</v>
      </c>
      <c r="AD900">
        <v>33.830500000000001</v>
      </c>
      <c r="AE900">
        <v>2.8159999999999998</v>
      </c>
      <c r="AF900">
        <v>43.702199999999998</v>
      </c>
      <c r="AG900">
        <v>122.56</v>
      </c>
      <c r="AH900">
        <v>2.8481999999999998</v>
      </c>
      <c r="AI900">
        <v>44.2014</v>
      </c>
      <c r="AJ900">
        <v>123.9629</v>
      </c>
      <c r="AK900">
        <v>26.136399999999998</v>
      </c>
      <c r="AL900">
        <v>26.137499999999999</v>
      </c>
      <c r="AM900">
        <v>9.4054000000000002</v>
      </c>
      <c r="AN900">
        <v>9.4040999999999997</v>
      </c>
      <c r="AO900">
        <v>0.94</v>
      </c>
      <c r="AP900">
        <v>189.25</v>
      </c>
      <c r="AQ900">
        <v>121</v>
      </c>
      <c r="AR900">
        <v>9.4090000000000007</v>
      </c>
      <c r="AS900">
        <v>33.8337</v>
      </c>
      <c r="AT900">
        <v>2.9380000000000002</v>
      </c>
      <c r="AU900">
        <v>6.0000000000000001E-3</v>
      </c>
      <c r="AV900">
        <v>3.5000000000000003E-2</v>
      </c>
      <c r="AW900">
        <v>23.95</v>
      </c>
      <c r="AX900">
        <v>0</v>
      </c>
      <c r="AY900">
        <v>0</v>
      </c>
      <c r="AZ900">
        <v>1.83</v>
      </c>
      <c r="BA900">
        <v>26.46</v>
      </c>
      <c r="BB900">
        <v>128.21</v>
      </c>
      <c r="BC900">
        <f t="shared" si="28"/>
        <v>2.9447399999999999</v>
      </c>
      <c r="BD900">
        <f t="shared" si="29"/>
        <v>-6.7399999999997462E-3</v>
      </c>
    </row>
    <row r="901" spans="1:56" x14ac:dyDescent="0.25">
      <c r="A901">
        <v>58</v>
      </c>
      <c r="B901">
        <v>42262</v>
      </c>
      <c r="C901">
        <v>42358</v>
      </c>
      <c r="D901">
        <v>20</v>
      </c>
      <c r="E901" t="s">
        <v>52</v>
      </c>
      <c r="F901">
        <v>2017</v>
      </c>
      <c r="G901" s="1">
        <v>0.71430555555555564</v>
      </c>
      <c r="H901">
        <v>101.9118</v>
      </c>
      <c r="I901">
        <v>101.149</v>
      </c>
      <c r="J901">
        <v>9.8613999999999997</v>
      </c>
      <c r="K901">
        <v>9.8630999999999993</v>
      </c>
      <c r="L901">
        <v>4.4942000000000002</v>
      </c>
      <c r="M901">
        <v>3.3799999999999997E-2</v>
      </c>
      <c r="N901">
        <v>4.84</v>
      </c>
      <c r="O901">
        <v>0.12809999999999999</v>
      </c>
      <c r="P901">
        <v>1.6111</v>
      </c>
      <c r="Q901">
        <v>1.6997</v>
      </c>
      <c r="R901">
        <v>0.8407</v>
      </c>
      <c r="S901">
        <v>2.7507999999999999</v>
      </c>
      <c r="T901" s="2">
        <v>2.7574999999999999E-2</v>
      </c>
      <c r="U901" s="2">
        <v>1322.8</v>
      </c>
      <c r="V901" t="s">
        <v>53</v>
      </c>
      <c r="W901">
        <v>0.2903</v>
      </c>
      <c r="X901">
        <v>92.999700000000004</v>
      </c>
      <c r="Y901">
        <v>7.8567</v>
      </c>
      <c r="Z901">
        <v>34.73021</v>
      </c>
      <c r="AA901">
        <v>-121.54819999999999</v>
      </c>
      <c r="AB901">
        <v>101.154</v>
      </c>
      <c r="AC901">
        <v>33.654800000000002</v>
      </c>
      <c r="AD901">
        <v>33.657499999999999</v>
      </c>
      <c r="AE901">
        <v>3.6238999999999999</v>
      </c>
      <c r="AF901">
        <v>56.723799999999997</v>
      </c>
      <c r="AG901">
        <v>157.75399999999999</v>
      </c>
      <c r="AH901">
        <v>3.6482000000000001</v>
      </c>
      <c r="AI901">
        <v>57.106699999999996</v>
      </c>
      <c r="AJ901">
        <v>158.81049999999999</v>
      </c>
      <c r="AK901">
        <v>25.9267</v>
      </c>
      <c r="AL901">
        <v>25.928599999999999</v>
      </c>
      <c r="AM901">
        <v>9.8498999999999999</v>
      </c>
      <c r="AN901">
        <v>9.8515999999999995</v>
      </c>
      <c r="AO901">
        <v>0.94</v>
      </c>
      <c r="AP901">
        <v>208.82</v>
      </c>
      <c r="AQ901">
        <v>101</v>
      </c>
      <c r="AR901">
        <v>9.8559999999999999</v>
      </c>
      <c r="AS901">
        <v>33.669699999999999</v>
      </c>
      <c r="AT901">
        <v>3.6890000000000001</v>
      </c>
      <c r="AU901">
        <v>1.6E-2</v>
      </c>
      <c r="AV901">
        <v>4.4999999999999998E-2</v>
      </c>
      <c r="AW901">
        <v>19.850000000000001</v>
      </c>
      <c r="AX901">
        <v>0</v>
      </c>
      <c r="AY901">
        <v>0</v>
      </c>
      <c r="AZ901">
        <v>1.52</v>
      </c>
      <c r="BA901">
        <v>19.7</v>
      </c>
      <c r="BB901">
        <v>161.01</v>
      </c>
      <c r="BC901">
        <f t="shared" si="28"/>
        <v>3.7849559999999998</v>
      </c>
      <c r="BD901">
        <f t="shared" si="29"/>
        <v>-9.5955999999999708E-2</v>
      </c>
    </row>
    <row r="902" spans="1:56" x14ac:dyDescent="0.25">
      <c r="A902">
        <v>58</v>
      </c>
      <c r="B902">
        <v>44855</v>
      </c>
      <c r="C902">
        <v>44951</v>
      </c>
      <c r="D902">
        <v>20</v>
      </c>
      <c r="E902" t="s">
        <v>52</v>
      </c>
      <c r="F902">
        <v>2017</v>
      </c>
      <c r="G902" s="1">
        <v>0.7155555555555555</v>
      </c>
      <c r="H902">
        <v>87.116100000000003</v>
      </c>
      <c r="I902">
        <v>86.47</v>
      </c>
      <c r="J902">
        <v>10.4787</v>
      </c>
      <c r="K902">
        <v>10.4762</v>
      </c>
      <c r="L902">
        <v>4.4920999999999998</v>
      </c>
      <c r="M902">
        <v>3.6299999999999999E-2</v>
      </c>
      <c r="N902">
        <v>4.6406000000000001</v>
      </c>
      <c r="O902">
        <v>0.4289</v>
      </c>
      <c r="P902">
        <v>1.5883</v>
      </c>
      <c r="Q902">
        <v>1.6806000000000001</v>
      </c>
      <c r="R902">
        <v>0.82369999999999999</v>
      </c>
      <c r="S902">
        <v>2.7484999999999999</v>
      </c>
      <c r="T902" s="2">
        <v>0.14509</v>
      </c>
      <c r="U902" s="2">
        <v>1444.8</v>
      </c>
      <c r="V902">
        <v>1.8700000000000001E-2</v>
      </c>
      <c r="W902">
        <v>0.2923</v>
      </c>
      <c r="X902">
        <v>92.953800000000001</v>
      </c>
      <c r="Y902">
        <v>7.8460000000000001</v>
      </c>
      <c r="Z902">
        <v>34.73021</v>
      </c>
      <c r="AA902">
        <v>-121.54819999999999</v>
      </c>
      <c r="AB902">
        <v>86.471000000000004</v>
      </c>
      <c r="AC902">
        <v>33.595700000000001</v>
      </c>
      <c r="AD902">
        <v>33.596899999999998</v>
      </c>
      <c r="AE902">
        <v>3.4897</v>
      </c>
      <c r="AF902">
        <v>55.337899999999998</v>
      </c>
      <c r="AG902">
        <v>151.934</v>
      </c>
      <c r="AH902">
        <v>3.5324</v>
      </c>
      <c r="AI902">
        <v>56.0124</v>
      </c>
      <c r="AJ902">
        <v>153.79239999999999</v>
      </c>
      <c r="AK902">
        <v>25.775400000000001</v>
      </c>
      <c r="AL902">
        <v>25.776800000000001</v>
      </c>
      <c r="AM902">
        <v>10.468500000000001</v>
      </c>
      <c r="AN902">
        <v>10.465999999999999</v>
      </c>
      <c r="AO902">
        <v>0.95</v>
      </c>
      <c r="AP902">
        <v>222.98</v>
      </c>
      <c r="AQ902">
        <v>86</v>
      </c>
      <c r="AR902">
        <v>10.472</v>
      </c>
      <c r="AS902">
        <v>33.595999999999997</v>
      </c>
      <c r="AT902">
        <v>3.6389999999999998</v>
      </c>
      <c r="AU902">
        <v>2.9000000000000001E-2</v>
      </c>
      <c r="AV902">
        <v>5.7000000000000002E-2</v>
      </c>
      <c r="AW902">
        <v>19.14</v>
      </c>
      <c r="AX902">
        <v>0</v>
      </c>
      <c r="AY902">
        <v>0</v>
      </c>
      <c r="AZ902">
        <v>1.5</v>
      </c>
      <c r="BA902">
        <v>17.71</v>
      </c>
      <c r="BB902">
        <v>158.83000000000001</v>
      </c>
      <c r="BC902">
        <f t="shared" si="28"/>
        <v>3.6453880000000001</v>
      </c>
      <c r="BD902">
        <f t="shared" si="29"/>
        <v>-6.3880000000002823E-3</v>
      </c>
    </row>
    <row r="903" spans="1:56" x14ac:dyDescent="0.25">
      <c r="A903">
        <v>58</v>
      </c>
      <c r="B903">
        <v>46699</v>
      </c>
      <c r="C903">
        <v>46795</v>
      </c>
      <c r="D903">
        <v>20</v>
      </c>
      <c r="E903" t="s">
        <v>52</v>
      </c>
      <c r="F903">
        <v>2017</v>
      </c>
      <c r="G903" s="1">
        <v>0.71644675925925927</v>
      </c>
      <c r="H903">
        <v>76.752099999999999</v>
      </c>
      <c r="I903">
        <v>76.185000000000002</v>
      </c>
      <c r="J903">
        <v>11.125</v>
      </c>
      <c r="K903">
        <v>11.121499999999999</v>
      </c>
      <c r="L903">
        <v>4.4880000000000004</v>
      </c>
      <c r="M903">
        <v>4.6399999999999997E-2</v>
      </c>
      <c r="N903">
        <v>4.9340999999999999</v>
      </c>
      <c r="O903">
        <v>0.67800000000000005</v>
      </c>
      <c r="P903">
        <v>1.7020999999999999</v>
      </c>
      <c r="Q903">
        <v>1.8033999999999999</v>
      </c>
      <c r="R903">
        <v>0.7379</v>
      </c>
      <c r="S903">
        <v>2.7595000000000001</v>
      </c>
      <c r="T903" s="2">
        <v>0.32727000000000001</v>
      </c>
      <c r="U903" s="2">
        <v>1494.7</v>
      </c>
      <c r="V903">
        <v>0.14849999999999999</v>
      </c>
      <c r="W903">
        <v>0.29599999999999999</v>
      </c>
      <c r="X903">
        <v>92.867800000000003</v>
      </c>
      <c r="Y903">
        <v>7.8860999999999999</v>
      </c>
      <c r="Z903">
        <v>34.73021</v>
      </c>
      <c r="AA903">
        <v>-121.54819999999999</v>
      </c>
      <c r="AB903">
        <v>76.186000000000007</v>
      </c>
      <c r="AC903">
        <v>33.519100000000002</v>
      </c>
      <c r="AD903">
        <v>33.520499999999998</v>
      </c>
      <c r="AE903">
        <v>3.7999000000000001</v>
      </c>
      <c r="AF903">
        <v>61.0687</v>
      </c>
      <c r="AG903">
        <v>165.46899999999999</v>
      </c>
      <c r="AH903">
        <v>3.8462000000000001</v>
      </c>
      <c r="AI903">
        <v>61.808399999999999</v>
      </c>
      <c r="AJ903">
        <v>167.4838</v>
      </c>
      <c r="AK903">
        <v>25.601700000000001</v>
      </c>
      <c r="AL903">
        <v>25.603400000000001</v>
      </c>
      <c r="AM903">
        <v>11.115600000000001</v>
      </c>
      <c r="AN903">
        <v>11.1122</v>
      </c>
      <c r="AO903">
        <v>0.95</v>
      </c>
      <c r="AP903">
        <v>239.34</v>
      </c>
      <c r="AQ903">
        <v>76</v>
      </c>
      <c r="AR903">
        <v>11.111000000000001</v>
      </c>
      <c r="AS903">
        <v>33.519399999999997</v>
      </c>
      <c r="AT903">
        <v>3.972</v>
      </c>
      <c r="AU903">
        <v>7.0000000000000007E-2</v>
      </c>
      <c r="AV903">
        <v>0.09</v>
      </c>
      <c r="AW903">
        <v>16.7</v>
      </c>
      <c r="AX903">
        <v>3.1E-2</v>
      </c>
      <c r="AY903">
        <v>0</v>
      </c>
      <c r="AZ903">
        <v>1.34</v>
      </c>
      <c r="BA903">
        <v>14.03</v>
      </c>
      <c r="BB903">
        <v>173.38</v>
      </c>
      <c r="BC903">
        <f t="shared" si="28"/>
        <v>3.9679959999999999</v>
      </c>
      <c r="BD903">
        <f t="shared" si="29"/>
        <v>4.0040000000001186E-3</v>
      </c>
    </row>
    <row r="904" spans="1:56" x14ac:dyDescent="0.25">
      <c r="A904">
        <v>58</v>
      </c>
      <c r="B904">
        <v>48365</v>
      </c>
      <c r="C904">
        <v>48461</v>
      </c>
      <c r="D904">
        <v>20</v>
      </c>
      <c r="E904" t="s">
        <v>52</v>
      </c>
      <c r="F904">
        <v>2017</v>
      </c>
      <c r="G904" s="1">
        <v>0.71724537037037039</v>
      </c>
      <c r="H904">
        <v>66.829300000000003</v>
      </c>
      <c r="I904">
        <v>66.337999999999994</v>
      </c>
      <c r="J904">
        <v>11.6822</v>
      </c>
      <c r="K904">
        <v>11.666</v>
      </c>
      <c r="L904">
        <v>4.4825999999999997</v>
      </c>
      <c r="M904">
        <v>5.8200000000000002E-2</v>
      </c>
      <c r="N904">
        <v>4.9340999999999999</v>
      </c>
      <c r="O904">
        <v>0.96009999999999995</v>
      </c>
      <c r="P904">
        <v>1.7744</v>
      </c>
      <c r="Q904">
        <v>1.8803000000000001</v>
      </c>
      <c r="R904">
        <v>0.67020000000000002</v>
      </c>
      <c r="S904">
        <v>2.7633000000000001</v>
      </c>
      <c r="T904" s="2">
        <v>0.70901000000000003</v>
      </c>
      <c r="U904" s="2">
        <v>1707.1</v>
      </c>
      <c r="V904">
        <v>0.30130000000000001</v>
      </c>
      <c r="W904">
        <v>0.3009</v>
      </c>
      <c r="X904">
        <v>92.755300000000005</v>
      </c>
      <c r="Y904">
        <v>7.8993000000000002</v>
      </c>
      <c r="Z904">
        <v>34.73021</v>
      </c>
      <c r="AA904">
        <v>-121.54819999999999</v>
      </c>
      <c r="AB904">
        <v>66.337999999999994</v>
      </c>
      <c r="AC904">
        <v>33.4833</v>
      </c>
      <c r="AD904">
        <v>33.487200000000001</v>
      </c>
      <c r="AE904">
        <v>3.9815999999999998</v>
      </c>
      <c r="AF904">
        <v>64.734700000000004</v>
      </c>
      <c r="AG904">
        <v>173.40199999999999</v>
      </c>
      <c r="AH904">
        <v>4.0275999999999996</v>
      </c>
      <c r="AI904">
        <v>65.462199999999996</v>
      </c>
      <c r="AJ904">
        <v>175.40549999999999</v>
      </c>
      <c r="AK904">
        <v>25.472100000000001</v>
      </c>
      <c r="AL904">
        <v>25.478100000000001</v>
      </c>
      <c r="AM904">
        <v>11.6738</v>
      </c>
      <c r="AN904">
        <v>11.6576</v>
      </c>
      <c r="AO904">
        <v>0.96</v>
      </c>
      <c r="AP904">
        <v>251.5</v>
      </c>
      <c r="AQ904">
        <v>67</v>
      </c>
      <c r="AR904">
        <v>11.58</v>
      </c>
      <c r="AS904">
        <v>33.478000000000002</v>
      </c>
      <c r="AT904">
        <v>4.1509999999999998</v>
      </c>
      <c r="AU904">
        <v>0.107</v>
      </c>
      <c r="AV904">
        <v>0.112</v>
      </c>
      <c r="AW904">
        <v>14.69</v>
      </c>
      <c r="AX904">
        <v>4.5999999999999999E-2</v>
      </c>
      <c r="AY904">
        <v>0</v>
      </c>
      <c r="AZ904">
        <v>1.21</v>
      </c>
      <c r="BA904">
        <v>11.68</v>
      </c>
      <c r="BB904">
        <v>181.21</v>
      </c>
      <c r="BC904">
        <f t="shared" si="28"/>
        <v>4.1569639999999994</v>
      </c>
      <c r="BD904">
        <f t="shared" si="29"/>
        <v>-5.9639999999996363E-3</v>
      </c>
    </row>
    <row r="905" spans="1:56" x14ac:dyDescent="0.25">
      <c r="A905">
        <v>58</v>
      </c>
      <c r="B905">
        <v>50182</v>
      </c>
      <c r="C905">
        <v>50278</v>
      </c>
      <c r="D905">
        <v>20</v>
      </c>
      <c r="E905" t="s">
        <v>52</v>
      </c>
      <c r="F905">
        <v>2017</v>
      </c>
      <c r="G905" s="1">
        <v>0.71812500000000001</v>
      </c>
      <c r="H905">
        <v>59.698</v>
      </c>
      <c r="I905">
        <v>59.261000000000003</v>
      </c>
      <c r="J905">
        <v>13.006600000000001</v>
      </c>
      <c r="K905">
        <v>12.885999999999999</v>
      </c>
      <c r="L905">
        <v>4.4695999999999998</v>
      </c>
      <c r="M905">
        <v>6.8599999999999994E-2</v>
      </c>
      <c r="N905">
        <v>4.3045</v>
      </c>
      <c r="O905">
        <v>1.1806000000000001</v>
      </c>
      <c r="P905">
        <v>1.9656</v>
      </c>
      <c r="Q905">
        <v>2.0766</v>
      </c>
      <c r="R905">
        <v>0.53520000000000001</v>
      </c>
      <c r="S905">
        <v>2.7812999999999999</v>
      </c>
      <c r="T905" s="2">
        <v>1.2377</v>
      </c>
      <c r="U905" s="2">
        <v>1897</v>
      </c>
      <c r="V905">
        <v>0.43680000000000002</v>
      </c>
      <c r="W905">
        <v>0.3125</v>
      </c>
      <c r="X905">
        <v>92.483699999999999</v>
      </c>
      <c r="Y905">
        <v>7.9645999999999999</v>
      </c>
      <c r="Z905">
        <v>34.73021</v>
      </c>
      <c r="AA905">
        <v>-121.54819999999999</v>
      </c>
      <c r="AB905">
        <v>59.26</v>
      </c>
      <c r="AC905">
        <v>33.416800000000002</v>
      </c>
      <c r="AD905">
        <v>33.422800000000002</v>
      </c>
      <c r="AE905">
        <v>4.4547999999999996</v>
      </c>
      <c r="AF905">
        <v>74.426599999999993</v>
      </c>
      <c r="AG905">
        <v>194.065</v>
      </c>
      <c r="AH905">
        <v>4.5044000000000004</v>
      </c>
      <c r="AI905">
        <v>75.071399999999997</v>
      </c>
      <c r="AJ905">
        <v>196.2216</v>
      </c>
      <c r="AK905">
        <v>25.166799999999999</v>
      </c>
      <c r="AL905">
        <v>25.1953</v>
      </c>
      <c r="AM905">
        <v>12.9986</v>
      </c>
      <c r="AN905">
        <v>12.878</v>
      </c>
      <c r="AO905">
        <v>0.97</v>
      </c>
      <c r="AP905">
        <v>280.5</v>
      </c>
      <c r="AQ905">
        <v>59</v>
      </c>
      <c r="AR905">
        <v>13.055</v>
      </c>
      <c r="AS905">
        <v>33.415500000000002</v>
      </c>
      <c r="AT905">
        <v>4.6740000000000004</v>
      </c>
      <c r="AU905">
        <v>0.17799999999999999</v>
      </c>
      <c r="AV905">
        <v>0.15</v>
      </c>
      <c r="AW905">
        <v>10.47</v>
      </c>
      <c r="AX905">
        <v>3.7999999999999999E-2</v>
      </c>
      <c r="AY905">
        <v>0</v>
      </c>
      <c r="AZ905">
        <v>0.93</v>
      </c>
      <c r="BA905">
        <v>7.24</v>
      </c>
      <c r="BB905">
        <v>204.03</v>
      </c>
      <c r="BC905">
        <f t="shared" si="28"/>
        <v>4.6490919999999996</v>
      </c>
      <c r="BD905">
        <f t="shared" si="29"/>
        <v>2.4908000000000818E-2</v>
      </c>
    </row>
    <row r="906" spans="1:56" x14ac:dyDescent="0.25">
      <c r="A906">
        <v>58</v>
      </c>
      <c r="B906">
        <v>51821</v>
      </c>
      <c r="C906">
        <v>51917</v>
      </c>
      <c r="D906">
        <v>20</v>
      </c>
      <c r="E906" t="s">
        <v>52</v>
      </c>
      <c r="F906">
        <v>2017</v>
      </c>
      <c r="G906" s="1">
        <v>0.71891203703703699</v>
      </c>
      <c r="H906">
        <v>52.687100000000001</v>
      </c>
      <c r="I906">
        <v>52.302</v>
      </c>
      <c r="J906">
        <v>15.8064</v>
      </c>
      <c r="K906">
        <v>15.788399999999999</v>
      </c>
      <c r="L906">
        <v>4.4302999999999999</v>
      </c>
      <c r="M906">
        <v>0.1013</v>
      </c>
      <c r="N906">
        <v>4.9340999999999999</v>
      </c>
      <c r="O906">
        <v>1.3960999999999999</v>
      </c>
      <c r="P906">
        <v>2.2522000000000002</v>
      </c>
      <c r="Q906">
        <v>2.3824999999999998</v>
      </c>
      <c r="R906">
        <v>0.2432</v>
      </c>
      <c r="S906">
        <v>2.8227000000000002</v>
      </c>
      <c r="T906" s="2">
        <v>2.0908000000000002</v>
      </c>
      <c r="U906" s="2">
        <v>1928.9</v>
      </c>
      <c r="V906">
        <v>0.86209999999999998</v>
      </c>
      <c r="W906">
        <v>0.3483</v>
      </c>
      <c r="X906">
        <v>91.660399999999996</v>
      </c>
      <c r="Y906">
        <v>8.1119000000000003</v>
      </c>
      <c r="Z906">
        <v>34.73021</v>
      </c>
      <c r="AA906">
        <v>-121.54819999999999</v>
      </c>
      <c r="AB906">
        <v>52.301000000000002</v>
      </c>
      <c r="AC906">
        <v>33.453000000000003</v>
      </c>
      <c r="AD906">
        <v>33.450600000000001</v>
      </c>
      <c r="AE906">
        <v>5.0153999999999996</v>
      </c>
      <c r="AF906">
        <v>88.6768</v>
      </c>
      <c r="AG906">
        <v>218.61099999999999</v>
      </c>
      <c r="AH906">
        <v>5.0517000000000003</v>
      </c>
      <c r="AI906">
        <v>89.285600000000002</v>
      </c>
      <c r="AJ906">
        <v>220.1925</v>
      </c>
      <c r="AK906">
        <v>24.603300000000001</v>
      </c>
      <c r="AL906">
        <v>24.605499999999999</v>
      </c>
      <c r="AM906">
        <v>15.798299999999999</v>
      </c>
      <c r="AN906">
        <v>15.7803</v>
      </c>
      <c r="AO906">
        <v>0.97</v>
      </c>
      <c r="AP906">
        <v>334.2</v>
      </c>
      <c r="AQ906">
        <v>52</v>
      </c>
      <c r="AR906">
        <v>15.898</v>
      </c>
      <c r="AS906">
        <v>33.454099999999997</v>
      </c>
      <c r="AT906">
        <v>5.2770000000000001</v>
      </c>
      <c r="AU906">
        <v>0.314</v>
      </c>
      <c r="AV906">
        <v>0.17100000000000001</v>
      </c>
      <c r="AW906">
        <v>2.44</v>
      </c>
      <c r="AX906">
        <v>0.20499999999999999</v>
      </c>
      <c r="AY906">
        <v>0.13</v>
      </c>
      <c r="AZ906">
        <v>0.42</v>
      </c>
      <c r="BA906">
        <v>2.46</v>
      </c>
      <c r="BB906">
        <v>230.35</v>
      </c>
      <c r="BC906">
        <f t="shared" si="28"/>
        <v>5.2321159999999995</v>
      </c>
      <c r="BD906">
        <f t="shared" si="29"/>
        <v>4.488400000000059E-2</v>
      </c>
    </row>
    <row r="907" spans="1:56" x14ac:dyDescent="0.25">
      <c r="A907">
        <v>58</v>
      </c>
      <c r="B907">
        <v>53429</v>
      </c>
      <c r="C907">
        <v>53525</v>
      </c>
      <c r="D907">
        <v>20</v>
      </c>
      <c r="E907" t="s">
        <v>52</v>
      </c>
      <c r="F907">
        <v>2017</v>
      </c>
      <c r="G907" s="1">
        <v>0.71968750000000004</v>
      </c>
      <c r="H907">
        <v>41.546500000000002</v>
      </c>
      <c r="I907">
        <v>41.244</v>
      </c>
      <c r="J907">
        <v>16.740400000000001</v>
      </c>
      <c r="K907">
        <v>16.739100000000001</v>
      </c>
      <c r="L907">
        <v>4.4070999999999998</v>
      </c>
      <c r="M907">
        <v>0.11169999999999999</v>
      </c>
      <c r="N907">
        <v>4.9340999999999999</v>
      </c>
      <c r="O907">
        <v>1.7673000000000001</v>
      </c>
      <c r="P907">
        <v>2.3853</v>
      </c>
      <c r="Q907">
        <v>2.5253999999999999</v>
      </c>
      <c r="R907">
        <v>0.1333</v>
      </c>
      <c r="S907">
        <v>2.8391000000000002</v>
      </c>
      <c r="T907" s="2">
        <v>5.0366</v>
      </c>
      <c r="U907" s="2">
        <v>1959.7</v>
      </c>
      <c r="V907">
        <v>0.997</v>
      </c>
      <c r="W907">
        <v>0.36959999999999998</v>
      </c>
      <c r="X907">
        <v>91.174099999999996</v>
      </c>
      <c r="Y907">
        <v>8.1702999999999992</v>
      </c>
      <c r="Z907">
        <v>34.73021</v>
      </c>
      <c r="AA907">
        <v>-121.54819999999999</v>
      </c>
      <c r="AB907">
        <v>41.243000000000002</v>
      </c>
      <c r="AC907">
        <v>33.485300000000002</v>
      </c>
      <c r="AD907">
        <v>33.485199999999999</v>
      </c>
      <c r="AE907">
        <v>5.2938000000000001</v>
      </c>
      <c r="AF907">
        <v>95.338800000000006</v>
      </c>
      <c r="AG907">
        <v>230.785</v>
      </c>
      <c r="AH907">
        <v>5.3385999999999996</v>
      </c>
      <c r="AI907">
        <v>96.144199999999998</v>
      </c>
      <c r="AJ907">
        <v>232.7405</v>
      </c>
      <c r="AK907">
        <v>24.414300000000001</v>
      </c>
      <c r="AL907">
        <v>24.4145</v>
      </c>
      <c r="AM907">
        <v>16.733699999999999</v>
      </c>
      <c r="AN907">
        <v>16.732399999999998</v>
      </c>
      <c r="AO907">
        <v>0.98</v>
      </c>
      <c r="AP907">
        <v>351.92</v>
      </c>
      <c r="AQ907">
        <v>41</v>
      </c>
      <c r="AR907">
        <v>16.742999999999999</v>
      </c>
      <c r="AS907">
        <v>33.484900000000003</v>
      </c>
      <c r="AT907">
        <v>5.56</v>
      </c>
      <c r="AU907">
        <v>0.34799999999999998</v>
      </c>
      <c r="AV907">
        <v>0.16600000000000001</v>
      </c>
      <c r="AW907">
        <v>0.06</v>
      </c>
      <c r="AX907">
        <v>4.3999999999999997E-2</v>
      </c>
      <c r="AY907">
        <v>0</v>
      </c>
      <c r="AZ907">
        <v>0.24</v>
      </c>
      <c r="BA907">
        <v>1.33</v>
      </c>
      <c r="BB907">
        <v>242.74</v>
      </c>
      <c r="BC907">
        <f t="shared" si="28"/>
        <v>5.5216520000000004</v>
      </c>
      <c r="BD907">
        <f t="shared" si="29"/>
        <v>3.8347999999999161E-2</v>
      </c>
    </row>
    <row r="908" spans="1:56" x14ac:dyDescent="0.25">
      <c r="A908">
        <v>58</v>
      </c>
      <c r="B908">
        <v>55194</v>
      </c>
      <c r="C908">
        <v>55290</v>
      </c>
      <c r="D908">
        <v>20</v>
      </c>
      <c r="E908" t="s">
        <v>52</v>
      </c>
      <c r="F908">
        <v>2017</v>
      </c>
      <c r="G908" s="1">
        <v>0.72054398148148147</v>
      </c>
      <c r="H908">
        <v>30.683800000000002</v>
      </c>
      <c r="I908">
        <v>30.460999999999999</v>
      </c>
      <c r="J908">
        <v>16.832100000000001</v>
      </c>
      <c r="K908">
        <v>16.831700000000001</v>
      </c>
      <c r="L908">
        <v>4.3978999999999999</v>
      </c>
      <c r="M908">
        <v>0.105</v>
      </c>
      <c r="N908">
        <v>4.4439000000000002</v>
      </c>
      <c r="O908">
        <v>2.1408</v>
      </c>
      <c r="P908">
        <v>2.4018999999999999</v>
      </c>
      <c r="Q908">
        <v>2.5434000000000001</v>
      </c>
      <c r="R908">
        <v>0.125</v>
      </c>
      <c r="S908">
        <v>2.8403999999999998</v>
      </c>
      <c r="T908" s="2">
        <v>12.023999999999999</v>
      </c>
      <c r="U908" s="2">
        <v>1972.5</v>
      </c>
      <c r="V908">
        <v>0.90959999999999996</v>
      </c>
      <c r="W908">
        <v>0.378</v>
      </c>
      <c r="X908">
        <v>90.981399999999994</v>
      </c>
      <c r="Y908">
        <v>8.1752000000000002</v>
      </c>
      <c r="Z908">
        <v>34.730220000000003</v>
      </c>
      <c r="AA908">
        <v>-121.54819999999999</v>
      </c>
      <c r="AB908">
        <v>30.460999999999999</v>
      </c>
      <c r="AC908">
        <v>33.490699999999997</v>
      </c>
      <c r="AD908">
        <v>33.490699999999997</v>
      </c>
      <c r="AE908">
        <v>5.3251999999999997</v>
      </c>
      <c r="AF908">
        <v>96.078400000000002</v>
      </c>
      <c r="AG908">
        <v>232.16</v>
      </c>
      <c r="AH908">
        <v>5.3666</v>
      </c>
      <c r="AI908">
        <v>96.8245</v>
      </c>
      <c r="AJ908">
        <v>233.96449999999999</v>
      </c>
      <c r="AK908">
        <v>24.396599999999999</v>
      </c>
      <c r="AL908">
        <v>24.396799999999999</v>
      </c>
      <c r="AM908">
        <v>16.827100000000002</v>
      </c>
      <c r="AN908">
        <v>16.826699999999999</v>
      </c>
      <c r="AO908">
        <v>0.98</v>
      </c>
      <c r="AP908">
        <v>353.25</v>
      </c>
      <c r="AQ908">
        <v>30</v>
      </c>
      <c r="AR908">
        <v>16.832000000000001</v>
      </c>
      <c r="AS908">
        <v>33.4925</v>
      </c>
      <c r="AT908">
        <v>5.5620000000000003</v>
      </c>
      <c r="AU908">
        <v>0.35799999999999998</v>
      </c>
      <c r="AV908">
        <v>0.159</v>
      </c>
      <c r="AW908">
        <v>0</v>
      </c>
      <c r="AX908">
        <v>0</v>
      </c>
      <c r="AY908">
        <v>0</v>
      </c>
      <c r="AZ908">
        <v>0.23</v>
      </c>
      <c r="BA908">
        <v>1.31</v>
      </c>
      <c r="BB908">
        <v>242.79</v>
      </c>
      <c r="BC908">
        <f t="shared" si="28"/>
        <v>5.5543079999999998</v>
      </c>
      <c r="BD908">
        <f t="shared" si="29"/>
        <v>7.6920000000004762E-3</v>
      </c>
    </row>
    <row r="909" spans="1:56" x14ac:dyDescent="0.25">
      <c r="A909">
        <v>58</v>
      </c>
      <c r="B909">
        <v>57245</v>
      </c>
      <c r="C909">
        <v>57341</v>
      </c>
      <c r="D909">
        <v>20</v>
      </c>
      <c r="E909" t="s">
        <v>52</v>
      </c>
      <c r="F909">
        <v>2017</v>
      </c>
      <c r="G909" s="1">
        <v>0.72152777777777777</v>
      </c>
      <c r="H909">
        <v>22.528700000000001</v>
      </c>
      <c r="I909">
        <v>22.367999999999999</v>
      </c>
      <c r="J909">
        <v>16.833200000000001</v>
      </c>
      <c r="K909">
        <v>16.832100000000001</v>
      </c>
      <c r="L909">
        <v>4.3978000000000002</v>
      </c>
      <c r="M909">
        <v>0.10780000000000001</v>
      </c>
      <c r="N909">
        <v>4.9340999999999999</v>
      </c>
      <c r="O909">
        <v>2.335</v>
      </c>
      <c r="P909">
        <v>2.4047999999999998</v>
      </c>
      <c r="Q909">
        <v>2.5466000000000002</v>
      </c>
      <c r="R909">
        <v>0.1298</v>
      </c>
      <c r="S909">
        <v>2.8437000000000001</v>
      </c>
      <c r="T909" s="2">
        <v>18.858000000000001</v>
      </c>
      <c r="U909" s="2">
        <v>2034.2</v>
      </c>
      <c r="V909">
        <v>0.94689999999999996</v>
      </c>
      <c r="W909">
        <v>0.37809999999999999</v>
      </c>
      <c r="X909">
        <v>90.979799999999997</v>
      </c>
      <c r="Y909">
        <v>8.1877999999999993</v>
      </c>
      <c r="Z909">
        <v>34.73021</v>
      </c>
      <c r="AA909">
        <v>-121.54819999999999</v>
      </c>
      <c r="AB909">
        <v>22.364999999999998</v>
      </c>
      <c r="AC909">
        <v>33.490699999999997</v>
      </c>
      <c r="AD909">
        <v>33.491</v>
      </c>
      <c r="AE909">
        <v>5.3261000000000003</v>
      </c>
      <c r="AF909">
        <v>96.095799999999997</v>
      </c>
      <c r="AG909">
        <v>232.197</v>
      </c>
      <c r="AH909">
        <v>5.367</v>
      </c>
      <c r="AI909">
        <v>96.832999999999998</v>
      </c>
      <c r="AJ909">
        <v>233.98269999999999</v>
      </c>
      <c r="AK909">
        <v>24.396000000000001</v>
      </c>
      <c r="AL909">
        <v>24.3965</v>
      </c>
      <c r="AM909">
        <v>16.829599999999999</v>
      </c>
      <c r="AN909">
        <v>16.828499999999998</v>
      </c>
      <c r="AO909">
        <v>0.99</v>
      </c>
      <c r="AP909">
        <v>353.04</v>
      </c>
      <c r="AQ909">
        <v>22</v>
      </c>
      <c r="AR909">
        <v>16.832999999999998</v>
      </c>
      <c r="AS909">
        <v>33.490400000000001</v>
      </c>
      <c r="AT909">
        <v>5.6349999999999998</v>
      </c>
      <c r="AU909">
        <v>0.35599999999999998</v>
      </c>
      <c r="AV909">
        <v>0.14799999999999999</v>
      </c>
      <c r="AW909">
        <v>0</v>
      </c>
      <c r="AX909">
        <v>0</v>
      </c>
      <c r="AY909">
        <v>0</v>
      </c>
      <c r="AZ909">
        <v>0.23</v>
      </c>
      <c r="BA909">
        <v>1.32</v>
      </c>
      <c r="BB909">
        <v>245.97</v>
      </c>
      <c r="BC909">
        <f t="shared" si="28"/>
        <v>5.5552440000000001</v>
      </c>
      <c r="BD909">
        <f t="shared" si="29"/>
        <v>7.9755999999999716E-2</v>
      </c>
    </row>
    <row r="910" spans="1:56" x14ac:dyDescent="0.25">
      <c r="A910">
        <v>58</v>
      </c>
      <c r="B910">
        <v>58985</v>
      </c>
      <c r="C910">
        <v>59081</v>
      </c>
      <c r="D910">
        <v>20</v>
      </c>
      <c r="E910" t="s">
        <v>52</v>
      </c>
      <c r="F910">
        <v>2017</v>
      </c>
      <c r="G910" s="1">
        <v>0.72237268518518516</v>
      </c>
      <c r="H910">
        <v>15.355700000000001</v>
      </c>
      <c r="I910">
        <v>15.244999999999999</v>
      </c>
      <c r="J910">
        <v>16.834399999999999</v>
      </c>
      <c r="K910">
        <v>16.8338</v>
      </c>
      <c r="L910">
        <v>4.3962000000000003</v>
      </c>
      <c r="M910">
        <v>0.10290000000000001</v>
      </c>
      <c r="N910">
        <v>4.9340999999999999</v>
      </c>
      <c r="O910">
        <v>2.5219</v>
      </c>
      <c r="P910">
        <v>2.4068999999999998</v>
      </c>
      <c r="Q910">
        <v>2.5453999999999999</v>
      </c>
      <c r="R910">
        <v>0.13270000000000001</v>
      </c>
      <c r="S910">
        <v>2.6364999999999998</v>
      </c>
      <c r="T910" s="2">
        <v>29.045999999999999</v>
      </c>
      <c r="U910" s="2">
        <v>2093.6</v>
      </c>
      <c r="V910">
        <v>0.88290000000000002</v>
      </c>
      <c r="W910">
        <v>0.37959999999999999</v>
      </c>
      <c r="X910">
        <v>90.945599999999999</v>
      </c>
      <c r="Y910">
        <v>7.4039999999999999</v>
      </c>
      <c r="Z910">
        <v>34.73021</v>
      </c>
      <c r="AA910">
        <v>-121.54819999999999</v>
      </c>
      <c r="AB910">
        <v>15.244999999999999</v>
      </c>
      <c r="AC910">
        <v>33.490699999999997</v>
      </c>
      <c r="AD910">
        <v>33.491</v>
      </c>
      <c r="AE910">
        <v>5.3273000000000001</v>
      </c>
      <c r="AF910">
        <v>96.119699999999995</v>
      </c>
      <c r="AG910">
        <v>232.25</v>
      </c>
      <c r="AH910">
        <v>5.3532999999999999</v>
      </c>
      <c r="AI910">
        <v>96.589100000000002</v>
      </c>
      <c r="AJ910">
        <v>233.38579999999999</v>
      </c>
      <c r="AK910">
        <v>24.395499999999998</v>
      </c>
      <c r="AL910">
        <v>24.395800000000001</v>
      </c>
      <c r="AM910">
        <v>16.831800000000001</v>
      </c>
      <c r="AN910">
        <v>16.831299999999999</v>
      </c>
      <c r="AO910">
        <v>0.99</v>
      </c>
      <c r="AP910">
        <v>352.85</v>
      </c>
      <c r="AQ910">
        <v>15</v>
      </c>
      <c r="AR910">
        <v>16.835000000000001</v>
      </c>
      <c r="AS910">
        <v>33.489699999999999</v>
      </c>
      <c r="AT910">
        <v>5.5670000000000002</v>
      </c>
      <c r="AU910">
        <v>0.35199999999999998</v>
      </c>
      <c r="AV910">
        <v>0.158</v>
      </c>
      <c r="AW910">
        <v>0</v>
      </c>
      <c r="AX910">
        <v>0</v>
      </c>
      <c r="AY910">
        <v>0</v>
      </c>
      <c r="AZ910">
        <v>0.23</v>
      </c>
      <c r="BA910">
        <v>1.33</v>
      </c>
      <c r="BB910">
        <v>243</v>
      </c>
      <c r="BC910">
        <f t="shared" si="28"/>
        <v>5.5564920000000004</v>
      </c>
      <c r="BD910">
        <f t="shared" si="29"/>
        <v>1.050799999999974E-2</v>
      </c>
    </row>
    <row r="911" spans="1:56" x14ac:dyDescent="0.25">
      <c r="A911">
        <v>58</v>
      </c>
      <c r="B911">
        <v>60084</v>
      </c>
      <c r="C911">
        <v>60180</v>
      </c>
      <c r="D911">
        <v>20</v>
      </c>
      <c r="E911" t="s">
        <v>52</v>
      </c>
      <c r="F911">
        <v>2017</v>
      </c>
      <c r="G911" s="1">
        <v>0.72289351851851846</v>
      </c>
      <c r="H911">
        <v>12.552300000000001</v>
      </c>
      <c r="I911">
        <v>12.465999999999999</v>
      </c>
      <c r="J911">
        <v>16.837199999999999</v>
      </c>
      <c r="K911">
        <v>16.836300000000001</v>
      </c>
      <c r="L911">
        <v>4.3956999999999997</v>
      </c>
      <c r="M911">
        <v>9.6299999999999997E-2</v>
      </c>
      <c r="N911">
        <v>4.9340999999999999</v>
      </c>
      <c r="O911">
        <v>2.5846</v>
      </c>
      <c r="P911">
        <v>2.4097</v>
      </c>
      <c r="Q911">
        <v>2.5467</v>
      </c>
      <c r="R911">
        <v>0.12970000000000001</v>
      </c>
      <c r="S911">
        <v>2.6113</v>
      </c>
      <c r="T911" s="2">
        <v>33.58</v>
      </c>
      <c r="U911" s="2">
        <v>2124.8000000000002</v>
      </c>
      <c r="V911">
        <v>0.7964</v>
      </c>
      <c r="W911">
        <v>0.38009999999999999</v>
      </c>
      <c r="X911">
        <v>90.934700000000007</v>
      </c>
      <c r="Y911">
        <v>7.3083999999999998</v>
      </c>
      <c r="Z911">
        <v>34.73021</v>
      </c>
      <c r="AA911">
        <v>-121.54819999999999</v>
      </c>
      <c r="AB911">
        <v>12.461</v>
      </c>
      <c r="AC911">
        <v>33.490499999999997</v>
      </c>
      <c r="AD911">
        <v>33.491</v>
      </c>
      <c r="AE911">
        <v>5.3327</v>
      </c>
      <c r="AF911">
        <v>96.223600000000005</v>
      </c>
      <c r="AG911">
        <v>232.489</v>
      </c>
      <c r="AH911">
        <v>5.3616999999999999</v>
      </c>
      <c r="AI911">
        <v>96.744200000000006</v>
      </c>
      <c r="AJ911">
        <v>233.74930000000001</v>
      </c>
      <c r="AK911">
        <v>24.394600000000001</v>
      </c>
      <c r="AL911">
        <v>24.395199999999999</v>
      </c>
      <c r="AM911">
        <v>16.8352</v>
      </c>
      <c r="AN911">
        <v>16.834299999999999</v>
      </c>
      <c r="AO911">
        <v>1</v>
      </c>
      <c r="AP911">
        <v>352.84</v>
      </c>
      <c r="AQ911">
        <v>12</v>
      </c>
      <c r="AR911">
        <v>16.837</v>
      </c>
      <c r="AS911">
        <v>33.490900000000003</v>
      </c>
      <c r="AT911">
        <v>5.5750000000000002</v>
      </c>
      <c r="AU911">
        <v>0.35399999999999998</v>
      </c>
      <c r="AV911">
        <v>0.151</v>
      </c>
      <c r="AW911">
        <v>0</v>
      </c>
      <c r="AX911">
        <v>0</v>
      </c>
      <c r="AY911">
        <v>0</v>
      </c>
      <c r="AZ911">
        <v>0.23</v>
      </c>
      <c r="BA911">
        <v>1.34</v>
      </c>
      <c r="BB911">
        <v>243.39</v>
      </c>
      <c r="BC911">
        <f t="shared" si="28"/>
        <v>5.5621080000000003</v>
      </c>
      <c r="BD911">
        <f t="shared" si="29"/>
        <v>1.2891999999999904E-2</v>
      </c>
    </row>
    <row r="912" spans="1:56" x14ac:dyDescent="0.25">
      <c r="A912">
        <v>58</v>
      </c>
      <c r="B912">
        <v>61712</v>
      </c>
      <c r="C912">
        <v>61808</v>
      </c>
      <c r="D912">
        <v>20</v>
      </c>
      <c r="E912" t="s">
        <v>52</v>
      </c>
      <c r="F912">
        <v>2017</v>
      </c>
      <c r="G912" s="1">
        <v>0.72368055555555555</v>
      </c>
      <c r="H912">
        <v>2.3344999999999998</v>
      </c>
      <c r="I912">
        <v>2.3180000000000001</v>
      </c>
      <c r="J912">
        <v>16.853200000000001</v>
      </c>
      <c r="K912">
        <v>16.852499999999999</v>
      </c>
      <c r="L912">
        <v>4.3954000000000004</v>
      </c>
      <c r="M912">
        <v>7.2700000000000001E-2</v>
      </c>
      <c r="N912">
        <v>4.9340999999999999</v>
      </c>
      <c r="O912">
        <v>3.5036999999999998</v>
      </c>
      <c r="P912">
        <v>2.4127000000000001</v>
      </c>
      <c r="Q912">
        <v>2.5560999999999998</v>
      </c>
      <c r="R912">
        <v>0.1295</v>
      </c>
      <c r="S912">
        <v>2.7370000000000001</v>
      </c>
      <c r="T912" s="2">
        <v>292.66000000000003</v>
      </c>
      <c r="U912" s="2">
        <v>2136.6</v>
      </c>
      <c r="V912">
        <v>0.49070000000000003</v>
      </c>
      <c r="W912">
        <v>0.38030000000000003</v>
      </c>
      <c r="X912">
        <v>90.929500000000004</v>
      </c>
      <c r="Y912">
        <v>7.7839999999999998</v>
      </c>
      <c r="Z912">
        <v>34.73021</v>
      </c>
      <c r="AA912">
        <v>-121.54819999999999</v>
      </c>
      <c r="AB912">
        <v>2.3180000000000001</v>
      </c>
      <c r="AC912">
        <v>33.490699999999997</v>
      </c>
      <c r="AD912">
        <v>33.491100000000003</v>
      </c>
      <c r="AE912">
        <v>5.3338999999999999</v>
      </c>
      <c r="AF912">
        <v>96.273600000000002</v>
      </c>
      <c r="AG912">
        <v>232.53800000000001</v>
      </c>
      <c r="AH912">
        <v>5.3756000000000004</v>
      </c>
      <c r="AI912">
        <v>97.0261</v>
      </c>
      <c r="AJ912">
        <v>234.35769999999999</v>
      </c>
      <c r="AK912">
        <v>24.390599999999999</v>
      </c>
      <c r="AL912">
        <v>24.391100000000002</v>
      </c>
      <c r="AM912">
        <v>16.852799999999998</v>
      </c>
      <c r="AN912">
        <v>16.8521</v>
      </c>
      <c r="AO912">
        <v>1.01</v>
      </c>
      <c r="AP912">
        <v>352.88</v>
      </c>
      <c r="AQ912">
        <v>2</v>
      </c>
      <c r="AR912">
        <v>16.850000000000001</v>
      </c>
      <c r="AS912">
        <v>33.490499999999997</v>
      </c>
      <c r="AT912">
        <v>5.5670000000000002</v>
      </c>
      <c r="AU912">
        <v>0.35599999999999998</v>
      </c>
      <c r="AV912">
        <v>0.151</v>
      </c>
      <c r="AW912">
        <v>0</v>
      </c>
      <c r="AX912">
        <v>2.5999999999999999E-2</v>
      </c>
      <c r="AY912">
        <v>0</v>
      </c>
      <c r="AZ912">
        <v>0.24</v>
      </c>
      <c r="BA912">
        <v>1.43</v>
      </c>
      <c r="BB912">
        <v>243.04</v>
      </c>
      <c r="BC912">
        <f t="shared" si="28"/>
        <v>5.5633559999999997</v>
      </c>
      <c r="BD912">
        <f t="shared" si="29"/>
        <v>3.6440000000004247E-3</v>
      </c>
    </row>
    <row r="913" spans="1:56" x14ac:dyDescent="0.25">
      <c r="A913">
        <v>59</v>
      </c>
      <c r="B913">
        <v>16552</v>
      </c>
      <c r="C913">
        <v>16648</v>
      </c>
      <c r="D913">
        <v>20</v>
      </c>
      <c r="E913" t="s">
        <v>52</v>
      </c>
      <c r="F913">
        <v>2017</v>
      </c>
      <c r="G913" s="1">
        <v>0.8156944444444445</v>
      </c>
      <c r="H913">
        <v>519.57460000000003</v>
      </c>
      <c r="I913">
        <v>515.17899999999997</v>
      </c>
      <c r="J913">
        <v>5.8090999999999999</v>
      </c>
      <c r="K913">
        <v>5.8125</v>
      </c>
      <c r="L913">
        <v>4.4923999999999999</v>
      </c>
      <c r="M913">
        <v>3.3700000000000001E-2</v>
      </c>
      <c r="N913">
        <v>4.4031000000000002</v>
      </c>
      <c r="O913">
        <v>1.1999999999999999E-3</v>
      </c>
      <c r="P913">
        <v>0.60319999999999996</v>
      </c>
      <c r="Q913">
        <v>0.6139</v>
      </c>
      <c r="R913">
        <v>1.5503</v>
      </c>
      <c r="S913">
        <v>2.6612</v>
      </c>
      <c r="T913" s="2">
        <v>9.9999999999999998E-13</v>
      </c>
      <c r="U913" s="2">
        <v>1930.9</v>
      </c>
      <c r="V913" t="s">
        <v>53</v>
      </c>
      <c r="W913">
        <v>0.29199999999999998</v>
      </c>
      <c r="X913">
        <v>92.960400000000007</v>
      </c>
      <c r="Y913">
        <v>7.5167000000000002</v>
      </c>
      <c r="Z913">
        <v>34.888500000000001</v>
      </c>
      <c r="AA913">
        <v>-121.1979</v>
      </c>
      <c r="AB913">
        <v>515.18100000000004</v>
      </c>
      <c r="AC913">
        <v>34.242400000000004</v>
      </c>
      <c r="AD913">
        <v>34.244500000000002</v>
      </c>
      <c r="AE913">
        <v>0.34660000000000002</v>
      </c>
      <c r="AF913">
        <v>4.9690000000000003</v>
      </c>
      <c r="AG913">
        <v>15.071</v>
      </c>
      <c r="AH913">
        <v>0.35799999999999998</v>
      </c>
      <c r="AI913">
        <v>5.1330999999999998</v>
      </c>
      <c r="AJ913">
        <v>15.567600000000001</v>
      </c>
      <c r="AK913">
        <v>26.9834</v>
      </c>
      <c r="AL913">
        <v>26.9846</v>
      </c>
      <c r="AM913">
        <v>5.7645999999999997</v>
      </c>
      <c r="AN913">
        <v>5.7679999999999998</v>
      </c>
      <c r="AO913">
        <v>0.91</v>
      </c>
      <c r="AP913">
        <v>113.39</v>
      </c>
      <c r="AQ913">
        <v>515</v>
      </c>
      <c r="AR913">
        <v>5.81</v>
      </c>
      <c r="AS913">
        <v>34.243299999999998</v>
      </c>
      <c r="AT913">
        <v>0.47199999999999998</v>
      </c>
      <c r="AW913">
        <v>40.369999999999997</v>
      </c>
      <c r="AX913">
        <v>0</v>
      </c>
      <c r="AY913">
        <v>0.06</v>
      </c>
      <c r="AZ913">
        <v>3.09</v>
      </c>
      <c r="BA913">
        <v>80.64</v>
      </c>
      <c r="BB913">
        <v>20.58</v>
      </c>
      <c r="BC913">
        <f t="shared" si="28"/>
        <v>0.37656400000000001</v>
      </c>
      <c r="BD913">
        <f t="shared" si="29"/>
        <v>9.5435999999999965E-2</v>
      </c>
    </row>
    <row r="914" spans="1:56" x14ac:dyDescent="0.25">
      <c r="A914">
        <v>59</v>
      </c>
      <c r="B914">
        <v>20114</v>
      </c>
      <c r="C914">
        <v>20210</v>
      </c>
      <c r="D914">
        <v>20</v>
      </c>
      <c r="E914" t="s">
        <v>52</v>
      </c>
      <c r="F914">
        <v>2017</v>
      </c>
      <c r="G914" s="1">
        <v>0.81740740740740747</v>
      </c>
      <c r="H914">
        <v>444.27170000000001</v>
      </c>
      <c r="I914">
        <v>440.59300000000002</v>
      </c>
      <c r="J914">
        <v>6.1806000000000001</v>
      </c>
      <c r="K914">
        <v>6.1795</v>
      </c>
      <c r="L914">
        <v>4.5023</v>
      </c>
      <c r="M914">
        <v>3.3500000000000002E-2</v>
      </c>
      <c r="N914">
        <v>4.7584999999999997</v>
      </c>
      <c r="O914">
        <v>1.1999999999999999E-3</v>
      </c>
      <c r="P914">
        <v>0.6452</v>
      </c>
      <c r="Q914">
        <v>0.6593</v>
      </c>
      <c r="R914">
        <v>1.5270999999999999</v>
      </c>
      <c r="S914">
        <v>2.6636000000000002</v>
      </c>
      <c r="T914" s="2">
        <v>9.9999999999999998E-13</v>
      </c>
      <c r="U914" s="2">
        <v>2202.6999999999998</v>
      </c>
      <c r="V914" t="s">
        <v>53</v>
      </c>
      <c r="W914">
        <v>0.28310000000000002</v>
      </c>
      <c r="X914">
        <v>93.167599999999993</v>
      </c>
      <c r="Y914">
        <v>7.5256999999999996</v>
      </c>
      <c r="Z914">
        <v>34.888500000000001</v>
      </c>
      <c r="AA914">
        <v>-121.1979</v>
      </c>
      <c r="AB914">
        <v>440.59500000000003</v>
      </c>
      <c r="AC914">
        <v>34.201300000000003</v>
      </c>
      <c r="AD914">
        <v>34.205599999999997</v>
      </c>
      <c r="AE914">
        <v>0.49990000000000001</v>
      </c>
      <c r="AF914">
        <v>7.2281000000000004</v>
      </c>
      <c r="AG914">
        <v>21.741</v>
      </c>
      <c r="AH914">
        <v>0.51049999999999995</v>
      </c>
      <c r="AI914">
        <v>7.3803999999999998</v>
      </c>
      <c r="AJ914">
        <v>22.1996</v>
      </c>
      <c r="AK914">
        <v>26.903500000000001</v>
      </c>
      <c r="AL914">
        <v>26.9071</v>
      </c>
      <c r="AM914">
        <v>6.1416000000000004</v>
      </c>
      <c r="AN914">
        <v>6.1405000000000003</v>
      </c>
      <c r="AO914">
        <v>0.91</v>
      </c>
      <c r="AP914">
        <v>120.3</v>
      </c>
      <c r="AQ914">
        <v>441</v>
      </c>
      <c r="AR914">
        <v>6.141</v>
      </c>
      <c r="AS914">
        <v>34.209699999999998</v>
      </c>
      <c r="AT914">
        <v>0.51</v>
      </c>
      <c r="BB914">
        <v>22.25</v>
      </c>
      <c r="BC914">
        <f t="shared" si="28"/>
        <v>0.53599600000000003</v>
      </c>
      <c r="BD914">
        <f t="shared" si="29"/>
        <v>-2.5996000000000019E-2</v>
      </c>
    </row>
    <row r="915" spans="1:56" x14ac:dyDescent="0.25">
      <c r="A915">
        <v>59</v>
      </c>
      <c r="B915">
        <v>23020</v>
      </c>
      <c r="C915">
        <v>23116</v>
      </c>
      <c r="D915">
        <v>20</v>
      </c>
      <c r="E915" t="s">
        <v>52</v>
      </c>
      <c r="F915">
        <v>2017</v>
      </c>
      <c r="G915" s="1">
        <v>0.81880787037037039</v>
      </c>
      <c r="H915">
        <v>383.62540000000001</v>
      </c>
      <c r="I915">
        <v>380.505</v>
      </c>
      <c r="J915">
        <v>6.1618000000000004</v>
      </c>
      <c r="K915">
        <v>6.1593999999999998</v>
      </c>
      <c r="L915">
        <v>4.5033000000000003</v>
      </c>
      <c r="M915">
        <v>3.3099999999999997E-2</v>
      </c>
      <c r="N915">
        <v>4.9340999999999999</v>
      </c>
      <c r="O915">
        <v>1.1999999999999999E-3</v>
      </c>
      <c r="P915">
        <v>0.71789999999999998</v>
      </c>
      <c r="Q915">
        <v>0.7379</v>
      </c>
      <c r="R915">
        <v>1.4981</v>
      </c>
      <c r="S915">
        <v>2.6669</v>
      </c>
      <c r="T915" s="2">
        <v>9.9999999999999998E-13</v>
      </c>
      <c r="U915" s="2">
        <v>2204.4</v>
      </c>
      <c r="V915" t="s">
        <v>53</v>
      </c>
      <c r="W915">
        <v>0.28220000000000001</v>
      </c>
      <c r="X915">
        <v>93.188299999999998</v>
      </c>
      <c r="Y915">
        <v>7.5388000000000002</v>
      </c>
      <c r="Z915">
        <v>34.888500000000001</v>
      </c>
      <c r="AA915">
        <v>-121.1979</v>
      </c>
      <c r="AB915">
        <v>380.50700000000001</v>
      </c>
      <c r="AC915">
        <v>34.127099999999999</v>
      </c>
      <c r="AD915">
        <v>34.128100000000003</v>
      </c>
      <c r="AE915">
        <v>0.76690000000000003</v>
      </c>
      <c r="AF915">
        <v>11.077999999999999</v>
      </c>
      <c r="AG915">
        <v>33.354999999999997</v>
      </c>
      <c r="AH915">
        <v>0.78500000000000003</v>
      </c>
      <c r="AI915">
        <v>11.338100000000001</v>
      </c>
      <c r="AJ915">
        <v>34.139000000000003</v>
      </c>
      <c r="AK915">
        <v>26.846599999999999</v>
      </c>
      <c r="AL915">
        <v>26.8477</v>
      </c>
      <c r="AM915">
        <v>6.1284000000000001</v>
      </c>
      <c r="AN915">
        <v>6.1260000000000003</v>
      </c>
      <c r="AO915">
        <v>0.91</v>
      </c>
      <c r="AP915">
        <v>124.78</v>
      </c>
      <c r="AQ915">
        <v>381</v>
      </c>
      <c r="AR915">
        <v>6.16</v>
      </c>
      <c r="AS915">
        <v>34.125300000000003</v>
      </c>
      <c r="AT915">
        <v>0.85199999999999998</v>
      </c>
      <c r="AW915">
        <v>38.82</v>
      </c>
      <c r="AX915">
        <v>0</v>
      </c>
      <c r="AY915">
        <v>0</v>
      </c>
      <c r="AZ915">
        <v>2.87</v>
      </c>
      <c r="BA915">
        <v>69.84</v>
      </c>
      <c r="BB915">
        <v>37.159999999999997</v>
      </c>
      <c r="BC915">
        <f t="shared" si="28"/>
        <v>0.81367600000000007</v>
      </c>
      <c r="BD915">
        <f t="shared" si="29"/>
        <v>3.8323999999999914E-2</v>
      </c>
    </row>
    <row r="916" spans="1:56" x14ac:dyDescent="0.25">
      <c r="A916">
        <v>59</v>
      </c>
      <c r="B916">
        <v>25869</v>
      </c>
      <c r="C916">
        <v>25965</v>
      </c>
      <c r="D916">
        <v>20</v>
      </c>
      <c r="E916" t="s">
        <v>52</v>
      </c>
      <c r="F916">
        <v>2017</v>
      </c>
      <c r="G916" s="1">
        <v>0.82018518518518524</v>
      </c>
      <c r="H916">
        <v>323.19299999999998</v>
      </c>
      <c r="I916">
        <v>320.61900000000003</v>
      </c>
      <c r="J916">
        <v>6.4345999999999997</v>
      </c>
      <c r="K916">
        <v>6.4318</v>
      </c>
      <c r="L916">
        <v>4.5035999999999996</v>
      </c>
      <c r="M916">
        <v>3.3000000000000002E-2</v>
      </c>
      <c r="N916">
        <v>4.3159000000000001</v>
      </c>
      <c r="O916">
        <v>1.1999999999999999E-3</v>
      </c>
      <c r="P916">
        <v>0.88400000000000001</v>
      </c>
      <c r="Q916">
        <v>0.91539999999999999</v>
      </c>
      <c r="R916">
        <v>1.4260999999999999</v>
      </c>
      <c r="S916">
        <v>2.6802999999999999</v>
      </c>
      <c r="T916" s="2">
        <v>9.9999999999999998E-13</v>
      </c>
      <c r="U916" s="2">
        <v>2382.6</v>
      </c>
      <c r="V916" t="s">
        <v>53</v>
      </c>
      <c r="W916">
        <v>0.28199999999999997</v>
      </c>
      <c r="X916">
        <v>93.194000000000003</v>
      </c>
      <c r="Y916">
        <v>7.5907999999999998</v>
      </c>
      <c r="Z916">
        <v>34.888500000000001</v>
      </c>
      <c r="AA916">
        <v>-121.1979</v>
      </c>
      <c r="AB916">
        <v>320.61200000000002</v>
      </c>
      <c r="AC916">
        <v>34.0456</v>
      </c>
      <c r="AD916">
        <v>34.048000000000002</v>
      </c>
      <c r="AE916">
        <v>1.3664000000000001</v>
      </c>
      <c r="AF916">
        <v>19.852</v>
      </c>
      <c r="AG916">
        <v>59.433</v>
      </c>
      <c r="AH916">
        <v>1.3806</v>
      </c>
      <c r="AI916">
        <v>20.0581</v>
      </c>
      <c r="AJ916">
        <v>60.052</v>
      </c>
      <c r="AK916">
        <v>26.746500000000001</v>
      </c>
      <c r="AL916">
        <v>26.748699999999999</v>
      </c>
      <c r="AM916">
        <v>6.4058999999999999</v>
      </c>
      <c r="AN916">
        <v>6.4031000000000002</v>
      </c>
      <c r="AO916">
        <v>0.91</v>
      </c>
      <c r="AP916">
        <v>133.58000000000001</v>
      </c>
      <c r="AQ916">
        <v>321</v>
      </c>
      <c r="AR916">
        <v>6.4290000000000003</v>
      </c>
      <c r="AS916">
        <v>34.053199999999997</v>
      </c>
      <c r="AT916">
        <v>1.4139999999999999</v>
      </c>
      <c r="AW916">
        <v>36.369999999999997</v>
      </c>
      <c r="AX916">
        <v>0</v>
      </c>
      <c r="AY916">
        <v>0</v>
      </c>
      <c r="AZ916">
        <v>2.64</v>
      </c>
      <c r="BA916">
        <v>60.44</v>
      </c>
      <c r="BB916">
        <v>61.72</v>
      </c>
      <c r="BC916">
        <f t="shared" si="28"/>
        <v>1.4371560000000001</v>
      </c>
      <c r="BD916">
        <f t="shared" si="29"/>
        <v>-2.3156000000000176E-2</v>
      </c>
    </row>
    <row r="917" spans="1:56" x14ac:dyDescent="0.25">
      <c r="A917">
        <v>59</v>
      </c>
      <c r="B917">
        <v>28491</v>
      </c>
      <c r="C917">
        <v>28587</v>
      </c>
      <c r="D917">
        <v>20</v>
      </c>
      <c r="E917" t="s">
        <v>52</v>
      </c>
      <c r="F917">
        <v>2017</v>
      </c>
      <c r="G917" s="1">
        <v>0.82144675925925925</v>
      </c>
      <c r="H917">
        <v>272.97359999999998</v>
      </c>
      <c r="I917">
        <v>270.82499999999999</v>
      </c>
      <c r="J917">
        <v>7.0191999999999997</v>
      </c>
      <c r="K917">
        <v>7.0174000000000003</v>
      </c>
      <c r="L917">
        <v>4.5042999999999997</v>
      </c>
      <c r="M917">
        <v>3.2899999999999999E-2</v>
      </c>
      <c r="N917">
        <v>4.9309000000000003</v>
      </c>
      <c r="O917">
        <v>1.1999999999999999E-3</v>
      </c>
      <c r="P917">
        <v>1.0379</v>
      </c>
      <c r="Q917">
        <v>1.0844</v>
      </c>
      <c r="R917">
        <v>1.3334999999999999</v>
      </c>
      <c r="S917">
        <v>2.6947999999999999</v>
      </c>
      <c r="T917" s="2">
        <v>9.9999999999999998E-13</v>
      </c>
      <c r="U917" s="2">
        <v>1890.4</v>
      </c>
      <c r="V917" t="s">
        <v>53</v>
      </c>
      <c r="W917">
        <v>0.28129999999999999</v>
      </c>
      <c r="X917">
        <v>93.2102</v>
      </c>
      <c r="Y917">
        <v>7.6462000000000003</v>
      </c>
      <c r="Z917">
        <v>34.888500000000001</v>
      </c>
      <c r="AA917">
        <v>-121.1979</v>
      </c>
      <c r="AB917">
        <v>270.827</v>
      </c>
      <c r="AC917">
        <v>34.016199999999998</v>
      </c>
      <c r="AD917">
        <v>34.0184</v>
      </c>
      <c r="AE917">
        <v>1.8924000000000001</v>
      </c>
      <c r="AF917">
        <v>27.861799999999999</v>
      </c>
      <c r="AG917">
        <v>82.319000000000003</v>
      </c>
      <c r="AH917">
        <v>1.9113</v>
      </c>
      <c r="AI917">
        <v>28.140599999999999</v>
      </c>
      <c r="AJ917">
        <v>83.144400000000005</v>
      </c>
      <c r="AK917">
        <v>26.644600000000001</v>
      </c>
      <c r="AL917">
        <v>26.646599999999999</v>
      </c>
      <c r="AM917">
        <v>6.9939</v>
      </c>
      <c r="AN917">
        <v>6.9920999999999998</v>
      </c>
      <c r="AO917">
        <v>0.92</v>
      </c>
      <c r="AP917">
        <v>142.85</v>
      </c>
      <c r="AQ917">
        <v>271</v>
      </c>
      <c r="AR917">
        <v>6.9379999999999997</v>
      </c>
      <c r="AS917">
        <v>34.017000000000003</v>
      </c>
      <c r="AT917">
        <v>2.036</v>
      </c>
      <c r="AW917">
        <v>33.25</v>
      </c>
      <c r="AX917">
        <v>0</v>
      </c>
      <c r="AY917">
        <v>0</v>
      </c>
      <c r="AZ917">
        <v>2.4</v>
      </c>
      <c r="BA917">
        <v>50.91</v>
      </c>
      <c r="BB917">
        <v>88.83</v>
      </c>
      <c r="BC917">
        <f t="shared" si="28"/>
        <v>1.9841960000000001</v>
      </c>
      <c r="BD917">
        <f t="shared" si="29"/>
        <v>5.1803999999999961E-2</v>
      </c>
    </row>
    <row r="918" spans="1:56" x14ac:dyDescent="0.25">
      <c r="A918">
        <v>59</v>
      </c>
      <c r="B918">
        <v>30858</v>
      </c>
      <c r="C918">
        <v>30954</v>
      </c>
      <c r="D918">
        <v>20</v>
      </c>
      <c r="E918" t="s">
        <v>52</v>
      </c>
      <c r="F918">
        <v>2017</v>
      </c>
      <c r="G918" s="1">
        <v>0.82259259259259254</v>
      </c>
      <c r="H918">
        <v>232.75409999999999</v>
      </c>
      <c r="I918">
        <v>230.947</v>
      </c>
      <c r="J918">
        <v>7.8655999999999997</v>
      </c>
      <c r="K918">
        <v>7.8609</v>
      </c>
      <c r="L918">
        <v>4.5037000000000003</v>
      </c>
      <c r="M918">
        <v>3.2500000000000001E-2</v>
      </c>
      <c r="N918">
        <v>4.5147000000000004</v>
      </c>
      <c r="O918">
        <v>1.1999999999999999E-3</v>
      </c>
      <c r="P918">
        <v>1.1534</v>
      </c>
      <c r="Q918">
        <v>1.2083999999999999</v>
      </c>
      <c r="R918">
        <v>1.1904999999999999</v>
      </c>
      <c r="S918">
        <v>2.7082999999999999</v>
      </c>
      <c r="T918" s="2">
        <v>9.9999999999999998E-13</v>
      </c>
      <c r="U918" s="2">
        <v>2055.1999999999998</v>
      </c>
      <c r="V918" t="s">
        <v>53</v>
      </c>
      <c r="W918">
        <v>0.28179999999999999</v>
      </c>
      <c r="X918">
        <v>93.197800000000001</v>
      </c>
      <c r="Y918">
        <v>7.6973000000000003</v>
      </c>
      <c r="Z918">
        <v>34.888500000000001</v>
      </c>
      <c r="AA918">
        <v>-121.1979</v>
      </c>
      <c r="AB918">
        <v>230.946</v>
      </c>
      <c r="AC918">
        <v>34.024500000000003</v>
      </c>
      <c r="AD918">
        <v>34.026800000000001</v>
      </c>
      <c r="AE918">
        <v>2.2502</v>
      </c>
      <c r="AF918">
        <v>33.776499999999999</v>
      </c>
      <c r="AG918">
        <v>97.896000000000001</v>
      </c>
      <c r="AH918">
        <v>2.2728000000000002</v>
      </c>
      <c r="AI918">
        <v>34.112900000000003</v>
      </c>
      <c r="AJ918">
        <v>98.880099999999999</v>
      </c>
      <c r="AK918">
        <v>26.530899999999999</v>
      </c>
      <c r="AL918">
        <v>26.5334</v>
      </c>
      <c r="AM918">
        <v>7.8426</v>
      </c>
      <c r="AN918">
        <v>7.8379000000000003</v>
      </c>
      <c r="AO918">
        <v>0.92</v>
      </c>
      <c r="AP918">
        <v>153.41999999999999</v>
      </c>
      <c r="AQ918">
        <v>231</v>
      </c>
      <c r="AR918">
        <v>7.859</v>
      </c>
      <c r="AS918">
        <v>34.024999999999999</v>
      </c>
      <c r="AT918">
        <v>2.3359999999999999</v>
      </c>
      <c r="AW918">
        <v>29.92</v>
      </c>
      <c r="AX918">
        <v>0</v>
      </c>
      <c r="AY918">
        <v>0</v>
      </c>
      <c r="AZ918">
        <v>2.19</v>
      </c>
      <c r="BA918">
        <v>41.36</v>
      </c>
      <c r="BB918">
        <v>101.93</v>
      </c>
      <c r="BC918">
        <f t="shared" si="28"/>
        <v>2.3563079999999998</v>
      </c>
      <c r="BD918">
        <f t="shared" si="29"/>
        <v>-2.0307999999999993E-2</v>
      </c>
    </row>
    <row r="919" spans="1:56" x14ac:dyDescent="0.25">
      <c r="A919">
        <v>59</v>
      </c>
      <c r="B919">
        <v>33073</v>
      </c>
      <c r="C919">
        <v>33169</v>
      </c>
      <c r="D919">
        <v>20</v>
      </c>
      <c r="E919" t="s">
        <v>52</v>
      </c>
      <c r="F919">
        <v>2017</v>
      </c>
      <c r="G919" s="1">
        <v>0.82365740740740734</v>
      </c>
      <c r="H919">
        <v>202.3245</v>
      </c>
      <c r="I919">
        <v>200.76599999999999</v>
      </c>
      <c r="J919">
        <v>8.2908000000000008</v>
      </c>
      <c r="K919">
        <v>8.2581000000000007</v>
      </c>
      <c r="L919">
        <v>4.5039999999999996</v>
      </c>
      <c r="M919">
        <v>3.1899999999999998E-2</v>
      </c>
      <c r="N919">
        <v>4.4775</v>
      </c>
      <c r="O919">
        <v>1.1999999999999999E-3</v>
      </c>
      <c r="P919">
        <v>1.2904</v>
      </c>
      <c r="Q919">
        <v>1.3611</v>
      </c>
      <c r="R919">
        <v>1.1071</v>
      </c>
      <c r="S919">
        <v>2.722</v>
      </c>
      <c r="T919" s="2">
        <v>9.9999999999999998E-13</v>
      </c>
      <c r="U919" s="2">
        <v>2127.8000000000002</v>
      </c>
      <c r="V919" t="s">
        <v>53</v>
      </c>
      <c r="W919">
        <v>0.28149999999999997</v>
      </c>
      <c r="X919">
        <v>93.2042</v>
      </c>
      <c r="Y919">
        <v>7.7495000000000003</v>
      </c>
      <c r="Z919">
        <v>34.888500000000001</v>
      </c>
      <c r="AA919">
        <v>-121.1979</v>
      </c>
      <c r="AB919">
        <v>200.767</v>
      </c>
      <c r="AC919">
        <v>33.982799999999997</v>
      </c>
      <c r="AD919">
        <v>33.985700000000001</v>
      </c>
      <c r="AE919">
        <v>2.6880000000000002</v>
      </c>
      <c r="AF919">
        <v>40.725099999999998</v>
      </c>
      <c r="AG919">
        <v>116.955</v>
      </c>
      <c r="AH919">
        <v>2.7244000000000002</v>
      </c>
      <c r="AI919">
        <v>41.247</v>
      </c>
      <c r="AJ919">
        <v>118.53830000000001</v>
      </c>
      <c r="AK919">
        <v>26.4345</v>
      </c>
      <c r="AL919">
        <v>26.441800000000001</v>
      </c>
      <c r="AM919">
        <v>8.2702000000000009</v>
      </c>
      <c r="AN919">
        <v>8.2375000000000007</v>
      </c>
      <c r="AO919">
        <v>0.92</v>
      </c>
      <c r="AP919">
        <v>162.19</v>
      </c>
      <c r="AQ919">
        <v>201</v>
      </c>
      <c r="AR919">
        <v>8.1240000000000006</v>
      </c>
      <c r="AS919">
        <v>33.9846</v>
      </c>
      <c r="AT919">
        <v>2.855</v>
      </c>
      <c r="AU919">
        <v>2E-3</v>
      </c>
      <c r="AV919">
        <v>1.6E-2</v>
      </c>
      <c r="AW919">
        <v>27.37</v>
      </c>
      <c r="AX919">
        <v>0</v>
      </c>
      <c r="AY919">
        <v>0</v>
      </c>
      <c r="AZ919">
        <v>1.98</v>
      </c>
      <c r="BA919">
        <v>35.54</v>
      </c>
      <c r="BB919">
        <v>124.57</v>
      </c>
      <c r="BC919">
        <f t="shared" si="28"/>
        <v>2.81162</v>
      </c>
      <c r="BD919">
        <f t="shared" si="29"/>
        <v>4.3379999999999974E-2</v>
      </c>
    </row>
    <row r="920" spans="1:56" x14ac:dyDescent="0.25">
      <c r="A920">
        <v>59</v>
      </c>
      <c r="B920">
        <v>35440</v>
      </c>
      <c r="C920">
        <v>35536</v>
      </c>
      <c r="D920">
        <v>20</v>
      </c>
      <c r="E920" t="s">
        <v>52</v>
      </c>
      <c r="F920">
        <v>2017</v>
      </c>
      <c r="G920" s="1">
        <v>0.82480324074074074</v>
      </c>
      <c r="H920">
        <v>171.93010000000001</v>
      </c>
      <c r="I920">
        <v>170.62</v>
      </c>
      <c r="J920">
        <v>8.6979000000000006</v>
      </c>
      <c r="K920">
        <v>8.6854999999999993</v>
      </c>
      <c r="L920">
        <v>4.5010000000000003</v>
      </c>
      <c r="M920">
        <v>3.15E-2</v>
      </c>
      <c r="N920">
        <v>4.9340999999999999</v>
      </c>
      <c r="O920">
        <v>1.1999999999999999E-3</v>
      </c>
      <c r="P920">
        <v>1.3565</v>
      </c>
      <c r="Q920">
        <v>1.4291</v>
      </c>
      <c r="R920">
        <v>1.0496000000000001</v>
      </c>
      <c r="S920">
        <v>2.7286000000000001</v>
      </c>
      <c r="T920" s="2">
        <v>9.9999999999999998E-13</v>
      </c>
      <c r="U920" s="2">
        <v>2558</v>
      </c>
      <c r="V920" t="s">
        <v>53</v>
      </c>
      <c r="W920">
        <v>0.28420000000000001</v>
      </c>
      <c r="X920">
        <v>93.141400000000004</v>
      </c>
      <c r="Y920">
        <v>7.7742000000000004</v>
      </c>
      <c r="Z920">
        <v>34.888500000000001</v>
      </c>
      <c r="AA920">
        <v>-121.1979</v>
      </c>
      <c r="AB920">
        <v>170.619</v>
      </c>
      <c r="AC920">
        <v>33.929400000000001</v>
      </c>
      <c r="AD920">
        <v>33.931399999999996</v>
      </c>
      <c r="AE920">
        <v>2.8807999999999998</v>
      </c>
      <c r="AF920">
        <v>44.0289</v>
      </c>
      <c r="AG920">
        <v>125.355</v>
      </c>
      <c r="AH920">
        <v>2.9144999999999999</v>
      </c>
      <c r="AI920">
        <v>44.532200000000003</v>
      </c>
      <c r="AJ920">
        <v>126.82129999999999</v>
      </c>
      <c r="AK920">
        <v>26.33</v>
      </c>
      <c r="AL920">
        <v>26.333500000000001</v>
      </c>
      <c r="AM920">
        <v>8.6798999999999999</v>
      </c>
      <c r="AN920">
        <v>8.6675000000000004</v>
      </c>
      <c r="AO920">
        <v>0.93</v>
      </c>
      <c r="AP920">
        <v>171.68</v>
      </c>
      <c r="AQ920">
        <v>171</v>
      </c>
      <c r="AR920">
        <v>8.6039999999999992</v>
      </c>
      <c r="AS920">
        <v>33.933500000000002</v>
      </c>
      <c r="AT920">
        <v>2.992</v>
      </c>
      <c r="AU920">
        <v>3.0000000000000001E-3</v>
      </c>
      <c r="AV920">
        <v>2.5000000000000001E-2</v>
      </c>
      <c r="AW920">
        <v>25.96</v>
      </c>
      <c r="AX920">
        <v>0</v>
      </c>
      <c r="AY920">
        <v>0</v>
      </c>
      <c r="AZ920">
        <v>1.88</v>
      </c>
      <c r="BA920">
        <v>31</v>
      </c>
      <c r="BB920">
        <v>130.56</v>
      </c>
      <c r="BC920">
        <f t="shared" si="28"/>
        <v>3.0121319999999998</v>
      </c>
      <c r="BD920">
        <f t="shared" si="29"/>
        <v>-2.0131999999999817E-2</v>
      </c>
    </row>
    <row r="921" spans="1:56" x14ac:dyDescent="0.25">
      <c r="A921">
        <v>59</v>
      </c>
      <c r="B921">
        <v>37333</v>
      </c>
      <c r="C921">
        <v>37429</v>
      </c>
      <c r="D921">
        <v>20</v>
      </c>
      <c r="E921" t="s">
        <v>52</v>
      </c>
      <c r="F921">
        <v>2017</v>
      </c>
      <c r="G921" s="1">
        <v>0.82570601851851855</v>
      </c>
      <c r="H921">
        <v>142.0625</v>
      </c>
      <c r="I921">
        <v>140.99299999999999</v>
      </c>
      <c r="J921">
        <v>8.9791000000000007</v>
      </c>
      <c r="K921">
        <v>8.9786000000000001</v>
      </c>
      <c r="L921">
        <v>4.5018000000000002</v>
      </c>
      <c r="M921">
        <v>3.2099999999999997E-2</v>
      </c>
      <c r="N921">
        <v>4.3022999999999998</v>
      </c>
      <c r="O921">
        <v>1.1999999999999999E-3</v>
      </c>
      <c r="P921">
        <v>1.4227000000000001</v>
      </c>
      <c r="Q921">
        <v>1.5044</v>
      </c>
      <c r="R921">
        <v>0.98829999999999996</v>
      </c>
      <c r="S921">
        <v>2.7347000000000001</v>
      </c>
      <c r="T921" s="2">
        <v>9.9999999999999998E-13</v>
      </c>
      <c r="U921" s="2">
        <v>2535</v>
      </c>
      <c r="V921" t="s">
        <v>53</v>
      </c>
      <c r="W921">
        <v>0.28349999999999997</v>
      </c>
      <c r="X921">
        <v>93.158000000000001</v>
      </c>
      <c r="Y921">
        <v>7.7967000000000004</v>
      </c>
      <c r="Z921">
        <v>34.888500000000001</v>
      </c>
      <c r="AA921">
        <v>-121.1979</v>
      </c>
      <c r="AB921">
        <v>140.99</v>
      </c>
      <c r="AC921">
        <v>33.883699999999997</v>
      </c>
      <c r="AD921">
        <v>33.884799999999998</v>
      </c>
      <c r="AE921">
        <v>3.0798999999999999</v>
      </c>
      <c r="AF921">
        <v>47.353499999999997</v>
      </c>
      <c r="AG921">
        <v>134.03200000000001</v>
      </c>
      <c r="AH921">
        <v>3.121</v>
      </c>
      <c r="AI921">
        <v>47.984099999999998</v>
      </c>
      <c r="AJ921">
        <v>135.81720000000001</v>
      </c>
      <c r="AK921">
        <v>26.249700000000001</v>
      </c>
      <c r="AL921">
        <v>26.250599999999999</v>
      </c>
      <c r="AM921">
        <v>8.9640000000000004</v>
      </c>
      <c r="AN921">
        <v>8.9634999999999998</v>
      </c>
      <c r="AO921">
        <v>0.93</v>
      </c>
      <c r="AP921">
        <v>178.79</v>
      </c>
      <c r="AQ921">
        <v>141</v>
      </c>
      <c r="AR921">
        <v>8.9779999999999998</v>
      </c>
      <c r="AS921">
        <v>33.887099999999997</v>
      </c>
      <c r="AT921">
        <v>3.2160000000000002</v>
      </c>
      <c r="AU921">
        <v>2E-3</v>
      </c>
      <c r="AV921">
        <v>2.1999999999999999E-2</v>
      </c>
      <c r="AW921">
        <v>24.35</v>
      </c>
      <c r="AX921">
        <v>0</v>
      </c>
      <c r="AY921">
        <v>0</v>
      </c>
      <c r="AZ921">
        <v>1.78</v>
      </c>
      <c r="BA921">
        <v>28.04</v>
      </c>
      <c r="BB921">
        <v>140.36000000000001</v>
      </c>
      <c r="BC921">
        <f t="shared" si="28"/>
        <v>3.2191959999999997</v>
      </c>
      <c r="BD921">
        <f t="shared" si="29"/>
        <v>-3.1959999999995325E-3</v>
      </c>
    </row>
    <row r="922" spans="1:56" x14ac:dyDescent="0.25">
      <c r="A922">
        <v>59</v>
      </c>
      <c r="B922">
        <v>39598</v>
      </c>
      <c r="C922">
        <v>39694</v>
      </c>
      <c r="D922">
        <v>20</v>
      </c>
      <c r="E922" t="s">
        <v>52</v>
      </c>
      <c r="F922">
        <v>2017</v>
      </c>
      <c r="G922" s="1">
        <v>0.82680555555555557</v>
      </c>
      <c r="H922">
        <v>121.7534</v>
      </c>
      <c r="I922">
        <v>120.839</v>
      </c>
      <c r="J922">
        <v>9.1874000000000002</v>
      </c>
      <c r="K922">
        <v>9.1881000000000004</v>
      </c>
      <c r="L922">
        <v>4.5015999999999998</v>
      </c>
      <c r="M922">
        <v>3.1199999999999999E-2</v>
      </c>
      <c r="N922">
        <v>4.6277999999999997</v>
      </c>
      <c r="O922">
        <v>6.7400000000000002E-2</v>
      </c>
      <c r="P922">
        <v>1.5324</v>
      </c>
      <c r="Q922">
        <v>1.6206</v>
      </c>
      <c r="R922">
        <v>0.93559999999999999</v>
      </c>
      <c r="S922">
        <v>2.7452000000000001</v>
      </c>
      <c r="T922" s="2">
        <v>1.2252000000000001E-2</v>
      </c>
      <c r="U922" s="2">
        <v>2533.8000000000002</v>
      </c>
      <c r="V922" t="s">
        <v>53</v>
      </c>
      <c r="W922">
        <v>0.28370000000000001</v>
      </c>
      <c r="X922">
        <v>93.153800000000004</v>
      </c>
      <c r="Y922">
        <v>7.8371000000000004</v>
      </c>
      <c r="Z922">
        <v>34.888500000000001</v>
      </c>
      <c r="AA922">
        <v>-121.1979</v>
      </c>
      <c r="AB922">
        <v>120.84</v>
      </c>
      <c r="AC922">
        <v>33.817500000000003</v>
      </c>
      <c r="AD922">
        <v>33.819099999999999</v>
      </c>
      <c r="AE922">
        <v>3.4207000000000001</v>
      </c>
      <c r="AF922">
        <v>52.812199999999997</v>
      </c>
      <c r="AG922">
        <v>148.87200000000001</v>
      </c>
      <c r="AH922">
        <v>3.4584999999999999</v>
      </c>
      <c r="AI922">
        <v>53.3979</v>
      </c>
      <c r="AJ922">
        <v>150.51939999999999</v>
      </c>
      <c r="AK922">
        <v>26.164400000000001</v>
      </c>
      <c r="AL922">
        <v>26.165500000000002</v>
      </c>
      <c r="AM922">
        <v>9.1743000000000006</v>
      </c>
      <c r="AN922">
        <v>9.1750000000000007</v>
      </c>
      <c r="AO922">
        <v>0.94</v>
      </c>
      <c r="AP922">
        <v>186.53</v>
      </c>
      <c r="AQ922">
        <v>121</v>
      </c>
      <c r="AR922">
        <v>9.1259999999999994</v>
      </c>
      <c r="AS922">
        <v>33.818100000000001</v>
      </c>
      <c r="AT922">
        <v>3.556</v>
      </c>
      <c r="AU922">
        <v>2E-3</v>
      </c>
      <c r="AV922">
        <v>2.1999999999999999E-2</v>
      </c>
      <c r="AW922">
        <v>22.43</v>
      </c>
      <c r="AX922">
        <v>0</v>
      </c>
      <c r="AY922">
        <v>0</v>
      </c>
      <c r="AZ922">
        <v>1.64</v>
      </c>
      <c r="BA922">
        <v>24.59</v>
      </c>
      <c r="BB922">
        <v>155.19</v>
      </c>
      <c r="BC922">
        <f t="shared" si="28"/>
        <v>3.5736279999999998</v>
      </c>
      <c r="BD922">
        <f t="shared" si="29"/>
        <v>-1.7627999999999755E-2</v>
      </c>
    </row>
    <row r="923" spans="1:56" x14ac:dyDescent="0.25">
      <c r="A923">
        <v>59</v>
      </c>
      <c r="B923">
        <v>42058</v>
      </c>
      <c r="C923">
        <v>42154</v>
      </c>
      <c r="D923">
        <v>20</v>
      </c>
      <c r="E923" t="s">
        <v>52</v>
      </c>
      <c r="F923">
        <v>2017</v>
      </c>
      <c r="G923" s="1">
        <v>0.82798611111111109</v>
      </c>
      <c r="H923">
        <v>101.7535</v>
      </c>
      <c r="I923">
        <v>100.995</v>
      </c>
      <c r="J923">
        <v>9.9503000000000004</v>
      </c>
      <c r="K923">
        <v>9.9446999999999992</v>
      </c>
      <c r="L923">
        <v>4.4953000000000003</v>
      </c>
      <c r="M923">
        <v>3.27E-2</v>
      </c>
      <c r="N923">
        <v>4.9248000000000003</v>
      </c>
      <c r="O923">
        <v>0.45850000000000002</v>
      </c>
      <c r="P923">
        <v>1.4945999999999999</v>
      </c>
      <c r="Q923">
        <v>1.5788</v>
      </c>
      <c r="R923">
        <v>0.88429999999999997</v>
      </c>
      <c r="S923">
        <v>2.7416</v>
      </c>
      <c r="T923" s="2">
        <v>0.16169</v>
      </c>
      <c r="U923" s="2">
        <v>2528.3000000000002</v>
      </c>
      <c r="V923" t="s">
        <v>53</v>
      </c>
      <c r="W923">
        <v>0.28939999999999999</v>
      </c>
      <c r="X923">
        <v>93.022000000000006</v>
      </c>
      <c r="Y923">
        <v>7.8207000000000004</v>
      </c>
      <c r="Z923">
        <v>34.888500000000001</v>
      </c>
      <c r="AA923">
        <v>-121.1979</v>
      </c>
      <c r="AB923">
        <v>100.995</v>
      </c>
      <c r="AC923">
        <v>33.691899999999997</v>
      </c>
      <c r="AD923">
        <v>33.694499999999998</v>
      </c>
      <c r="AE923">
        <v>3.2334999999999998</v>
      </c>
      <c r="AF923">
        <v>50.723599999999998</v>
      </c>
      <c r="AG923">
        <v>140.75899999999999</v>
      </c>
      <c r="AH923">
        <v>3.2724000000000002</v>
      </c>
      <c r="AI923">
        <v>51.327100000000002</v>
      </c>
      <c r="AJ923">
        <v>142.44839999999999</v>
      </c>
      <c r="AK923">
        <v>25.940899999999999</v>
      </c>
      <c r="AL923">
        <v>25.9438</v>
      </c>
      <c r="AM923">
        <v>9.9389000000000003</v>
      </c>
      <c r="AN923">
        <v>9.9331999999999994</v>
      </c>
      <c r="AO923">
        <v>0.94</v>
      </c>
      <c r="AP923">
        <v>207.5</v>
      </c>
      <c r="AQ923">
        <v>101</v>
      </c>
      <c r="AR923">
        <v>9.9260000000000002</v>
      </c>
      <c r="AS923">
        <v>33.689799999999998</v>
      </c>
      <c r="AT923">
        <v>3.44</v>
      </c>
      <c r="AU923">
        <v>1.4E-2</v>
      </c>
      <c r="AV923">
        <v>3.1E-2</v>
      </c>
      <c r="AW923">
        <v>21.54</v>
      </c>
      <c r="AX923">
        <v>0</v>
      </c>
      <c r="AY923">
        <v>0.05</v>
      </c>
      <c r="AZ923">
        <v>1.65</v>
      </c>
      <c r="BA923">
        <v>21.34</v>
      </c>
      <c r="BB923">
        <v>150.13</v>
      </c>
      <c r="BC923">
        <f t="shared" si="28"/>
        <v>3.3789399999999996</v>
      </c>
      <c r="BD923">
        <f t="shared" si="29"/>
        <v>6.1060000000000336E-2</v>
      </c>
    </row>
    <row r="924" spans="1:56" x14ac:dyDescent="0.25">
      <c r="A924">
        <v>59</v>
      </c>
      <c r="B924">
        <v>44216</v>
      </c>
      <c r="C924">
        <v>44312</v>
      </c>
      <c r="D924">
        <v>20</v>
      </c>
      <c r="E924" t="s">
        <v>52</v>
      </c>
      <c r="F924">
        <v>2017</v>
      </c>
      <c r="G924" s="1">
        <v>0.82902777777777781</v>
      </c>
      <c r="H924">
        <v>86.524500000000003</v>
      </c>
      <c r="I924">
        <v>85.885000000000005</v>
      </c>
      <c r="J924">
        <v>10.660399999999999</v>
      </c>
      <c r="K924">
        <v>10.652799999999999</v>
      </c>
      <c r="L924">
        <v>4.4946999999999999</v>
      </c>
      <c r="M924">
        <v>3.8899999999999997E-2</v>
      </c>
      <c r="N924">
        <v>4.8311999999999999</v>
      </c>
      <c r="O924">
        <v>0.78739999999999999</v>
      </c>
      <c r="P924">
        <v>1.6947000000000001</v>
      </c>
      <c r="Q924">
        <v>1.7981</v>
      </c>
      <c r="R924">
        <v>0.75880000000000003</v>
      </c>
      <c r="S924">
        <v>2.7584</v>
      </c>
      <c r="T924" s="2">
        <v>0.44689000000000001</v>
      </c>
      <c r="U924" s="2">
        <v>2504.3000000000002</v>
      </c>
      <c r="V924">
        <v>5.0799999999999998E-2</v>
      </c>
      <c r="W924">
        <v>0.28989999999999999</v>
      </c>
      <c r="X924">
        <v>93.009200000000007</v>
      </c>
      <c r="Y924">
        <v>7.8837999999999999</v>
      </c>
      <c r="Z924">
        <v>34.888500000000001</v>
      </c>
      <c r="AA924">
        <v>-121.1979</v>
      </c>
      <c r="AB924">
        <v>85.882999999999996</v>
      </c>
      <c r="AC924">
        <v>33.553800000000003</v>
      </c>
      <c r="AD924">
        <v>33.555700000000002</v>
      </c>
      <c r="AE924">
        <v>3.8209</v>
      </c>
      <c r="AF924">
        <v>60.811100000000003</v>
      </c>
      <c r="AG924">
        <v>166.364</v>
      </c>
      <c r="AH924">
        <v>3.8712</v>
      </c>
      <c r="AI924">
        <v>61.602400000000003</v>
      </c>
      <c r="AJ924">
        <v>168.553</v>
      </c>
      <c r="AK924">
        <v>25.711200000000002</v>
      </c>
      <c r="AL924">
        <v>25.713999999999999</v>
      </c>
      <c r="AM924">
        <v>10.6502</v>
      </c>
      <c r="AN924">
        <v>10.6426</v>
      </c>
      <c r="AO924">
        <v>0.95</v>
      </c>
      <c r="AP924">
        <v>229.09</v>
      </c>
      <c r="AQ924">
        <v>86</v>
      </c>
      <c r="AR924">
        <v>10.625999999999999</v>
      </c>
      <c r="AS924">
        <v>33.555799999999998</v>
      </c>
      <c r="AT924">
        <v>3.9849999999999999</v>
      </c>
      <c r="AU924">
        <v>4.3999999999999997E-2</v>
      </c>
      <c r="AV924">
        <v>5.1999999999999998E-2</v>
      </c>
      <c r="AW924">
        <v>17.84</v>
      </c>
      <c r="AX924">
        <v>0</v>
      </c>
      <c r="AY924">
        <v>0</v>
      </c>
      <c r="AZ924">
        <v>1.38</v>
      </c>
      <c r="BA924">
        <v>15.68</v>
      </c>
      <c r="BB924">
        <v>173.97</v>
      </c>
      <c r="BC924">
        <f t="shared" si="28"/>
        <v>3.9898359999999999</v>
      </c>
      <c r="BD924">
        <f t="shared" si="29"/>
        <v>-4.8360000000000625E-3</v>
      </c>
    </row>
    <row r="925" spans="1:56" x14ac:dyDescent="0.25">
      <c r="A925">
        <v>59</v>
      </c>
      <c r="B925">
        <v>46241</v>
      </c>
      <c r="C925">
        <v>46337</v>
      </c>
      <c r="D925">
        <v>20</v>
      </c>
      <c r="E925" t="s">
        <v>52</v>
      </c>
      <c r="F925">
        <v>2017</v>
      </c>
      <c r="G925" s="1">
        <v>0.830011574074074</v>
      </c>
      <c r="H925">
        <v>71.379300000000001</v>
      </c>
      <c r="I925">
        <v>70.852000000000004</v>
      </c>
      <c r="J925">
        <v>11.9146</v>
      </c>
      <c r="K925">
        <v>11.8939</v>
      </c>
      <c r="L925">
        <v>4.4798999999999998</v>
      </c>
      <c r="M925">
        <v>6.1400000000000003E-2</v>
      </c>
      <c r="N925">
        <v>4.8369999999999997</v>
      </c>
      <c r="O925">
        <v>1.1473</v>
      </c>
      <c r="P925">
        <v>1.9297</v>
      </c>
      <c r="Q925">
        <v>2.0461999999999998</v>
      </c>
      <c r="R925">
        <v>0.52769999999999995</v>
      </c>
      <c r="S925">
        <v>2.7827000000000002</v>
      </c>
      <c r="T925" s="2">
        <v>1.1395999999999999</v>
      </c>
      <c r="U925" s="2">
        <v>2504.1</v>
      </c>
      <c r="V925">
        <v>0.34279999999999999</v>
      </c>
      <c r="W925">
        <v>0.30330000000000001</v>
      </c>
      <c r="X925">
        <v>92.698099999999997</v>
      </c>
      <c r="Y925">
        <v>7.9732000000000003</v>
      </c>
      <c r="Z925">
        <v>34.888500000000001</v>
      </c>
      <c r="AA925">
        <v>-121.1979</v>
      </c>
      <c r="AB925">
        <v>70.852000000000004</v>
      </c>
      <c r="AC925">
        <v>33.395400000000002</v>
      </c>
      <c r="AD925">
        <v>33.401600000000002</v>
      </c>
      <c r="AE925">
        <v>4.4401999999999999</v>
      </c>
      <c r="AF925">
        <v>72.504199999999997</v>
      </c>
      <c r="AG925">
        <v>193.393</v>
      </c>
      <c r="AH925">
        <v>4.4813000000000001</v>
      </c>
      <c r="AI925">
        <v>73.147800000000004</v>
      </c>
      <c r="AJ925">
        <v>195.1848</v>
      </c>
      <c r="AK925">
        <v>25.360700000000001</v>
      </c>
      <c r="AL925">
        <v>25.369399999999999</v>
      </c>
      <c r="AM925">
        <v>11.9055</v>
      </c>
      <c r="AN925">
        <v>11.8849</v>
      </c>
      <c r="AO925">
        <v>0.95</v>
      </c>
      <c r="AP925">
        <v>262.23</v>
      </c>
      <c r="AQ925">
        <v>71</v>
      </c>
      <c r="AR925">
        <v>11.843</v>
      </c>
      <c r="AS925">
        <v>33.397799999999997</v>
      </c>
      <c r="AT925">
        <v>4.7249999999999996</v>
      </c>
      <c r="AU925">
        <v>0.14899999999999999</v>
      </c>
      <c r="AV925">
        <v>0.13200000000000001</v>
      </c>
      <c r="AW925">
        <v>11.58</v>
      </c>
      <c r="AX925">
        <v>0.03</v>
      </c>
      <c r="AY925">
        <v>0</v>
      </c>
      <c r="AZ925">
        <v>1.01</v>
      </c>
      <c r="BA925">
        <v>9.0399999999999991</v>
      </c>
      <c r="BB925">
        <v>206.27</v>
      </c>
      <c r="BC925">
        <f t="shared" si="28"/>
        <v>4.6339079999999999</v>
      </c>
      <c r="BD925">
        <f t="shared" si="29"/>
        <v>9.1091999999999729E-2</v>
      </c>
    </row>
    <row r="926" spans="1:56" x14ac:dyDescent="0.25">
      <c r="A926">
        <v>59</v>
      </c>
      <c r="B926">
        <v>48184</v>
      </c>
      <c r="C926">
        <v>48280</v>
      </c>
      <c r="D926">
        <v>20</v>
      </c>
      <c r="E926" t="s">
        <v>52</v>
      </c>
      <c r="F926">
        <v>2017</v>
      </c>
      <c r="G926" s="1">
        <v>0.83094907407407403</v>
      </c>
      <c r="H926">
        <v>61.562800000000003</v>
      </c>
      <c r="I926">
        <v>61.107999999999997</v>
      </c>
      <c r="J926">
        <v>12.8576</v>
      </c>
      <c r="K926">
        <v>12.858700000000001</v>
      </c>
      <c r="L926">
        <v>4.4630999999999998</v>
      </c>
      <c r="M926">
        <v>7.3300000000000004E-2</v>
      </c>
      <c r="N926">
        <v>4.7968000000000002</v>
      </c>
      <c r="O926">
        <v>1.4442999999999999</v>
      </c>
      <c r="P926">
        <v>2.0573999999999999</v>
      </c>
      <c r="Q926">
        <v>2.1827000000000001</v>
      </c>
      <c r="R926">
        <v>0.40160000000000001</v>
      </c>
      <c r="S926">
        <v>2.7090000000000001</v>
      </c>
      <c r="T926" s="2">
        <v>2.3466</v>
      </c>
      <c r="U926" s="2">
        <v>2538.1</v>
      </c>
      <c r="V926">
        <v>0.49769999999999998</v>
      </c>
      <c r="W926">
        <v>0.31850000000000001</v>
      </c>
      <c r="X926">
        <v>92.347899999999996</v>
      </c>
      <c r="Y926">
        <v>7.6877000000000004</v>
      </c>
      <c r="Z926">
        <v>34.888500000000001</v>
      </c>
      <c r="AA926">
        <v>-121.1979</v>
      </c>
      <c r="AB926">
        <v>61.11</v>
      </c>
      <c r="AC926">
        <v>33.372500000000002</v>
      </c>
      <c r="AD926">
        <v>33.371200000000002</v>
      </c>
      <c r="AE926">
        <v>4.7460000000000004</v>
      </c>
      <c r="AF926">
        <v>79.026799999999994</v>
      </c>
      <c r="AG926">
        <v>206.75399999999999</v>
      </c>
      <c r="AH926">
        <v>4.7823000000000002</v>
      </c>
      <c r="AI926">
        <v>79.632199999999997</v>
      </c>
      <c r="AJ926">
        <v>208.3349</v>
      </c>
      <c r="AK926">
        <v>25.161899999999999</v>
      </c>
      <c r="AL926">
        <v>25.160699999999999</v>
      </c>
      <c r="AM926">
        <v>12.849399999999999</v>
      </c>
      <c r="AN926">
        <v>12.8505</v>
      </c>
      <c r="AO926">
        <v>0.96</v>
      </c>
      <c r="AP926">
        <v>281</v>
      </c>
      <c r="AQ926">
        <v>61</v>
      </c>
      <c r="AR926">
        <v>12.756</v>
      </c>
      <c r="AS926">
        <v>33.373800000000003</v>
      </c>
      <c r="AT926">
        <v>4.9130000000000003</v>
      </c>
      <c r="AU926">
        <v>0.20599999999999999</v>
      </c>
      <c r="AV926">
        <v>0.17799999999999999</v>
      </c>
      <c r="AW926">
        <v>8.69</v>
      </c>
      <c r="AX926">
        <v>8.3000000000000004E-2</v>
      </c>
      <c r="AY926">
        <v>0</v>
      </c>
      <c r="AZ926">
        <v>0.83</v>
      </c>
      <c r="BA926">
        <v>6.88</v>
      </c>
      <c r="BB926">
        <v>214.46</v>
      </c>
      <c r="BC926">
        <f t="shared" si="28"/>
        <v>4.9519400000000005</v>
      </c>
      <c r="BD926">
        <f t="shared" si="29"/>
        <v>-3.8940000000000197E-2</v>
      </c>
    </row>
    <row r="927" spans="1:56" x14ac:dyDescent="0.25">
      <c r="A927">
        <v>59</v>
      </c>
      <c r="B927">
        <v>50323</v>
      </c>
      <c r="C927">
        <v>50419</v>
      </c>
      <c r="D927">
        <v>20</v>
      </c>
      <c r="E927" t="s">
        <v>52</v>
      </c>
      <c r="F927">
        <v>2017</v>
      </c>
      <c r="G927" s="1">
        <v>0.83197916666666671</v>
      </c>
      <c r="H927">
        <v>51.386200000000002</v>
      </c>
      <c r="I927">
        <v>51.01</v>
      </c>
      <c r="J927">
        <v>14.5777</v>
      </c>
      <c r="K927">
        <v>14.565799999999999</v>
      </c>
      <c r="L927">
        <v>4.4408000000000003</v>
      </c>
      <c r="M927">
        <v>8.6499999999999994E-2</v>
      </c>
      <c r="N927">
        <v>4.2374000000000001</v>
      </c>
      <c r="O927">
        <v>1.7638</v>
      </c>
      <c r="P927">
        <v>2.2134999999999998</v>
      </c>
      <c r="Q927">
        <v>2.3561000000000001</v>
      </c>
      <c r="R927">
        <v>0.26719999999999999</v>
      </c>
      <c r="S927">
        <v>2.8132999999999999</v>
      </c>
      <c r="T927" s="2">
        <v>4.9950999999999999</v>
      </c>
      <c r="U927" s="2">
        <v>2555.3000000000002</v>
      </c>
      <c r="V927">
        <v>0.6694</v>
      </c>
      <c r="W927">
        <v>0.3387</v>
      </c>
      <c r="X927">
        <v>91.880899999999997</v>
      </c>
      <c r="Y927">
        <v>8.0807000000000002</v>
      </c>
      <c r="Z927">
        <v>34.888500000000001</v>
      </c>
      <c r="AA927">
        <v>-121.1979</v>
      </c>
      <c r="AB927">
        <v>51.009</v>
      </c>
      <c r="AC927">
        <v>33.404499999999999</v>
      </c>
      <c r="AD927">
        <v>33.405200000000001</v>
      </c>
      <c r="AE927">
        <v>5.0320999999999998</v>
      </c>
      <c r="AF927">
        <v>86.799300000000002</v>
      </c>
      <c r="AG927">
        <v>219.28899999999999</v>
      </c>
      <c r="AH927">
        <v>5.1062000000000003</v>
      </c>
      <c r="AI927">
        <v>88.055899999999994</v>
      </c>
      <c r="AJ927">
        <v>222.51499999999999</v>
      </c>
      <c r="AK927">
        <v>24.834399999999999</v>
      </c>
      <c r="AL927">
        <v>24.837499999999999</v>
      </c>
      <c r="AM927">
        <v>14.5702</v>
      </c>
      <c r="AN927">
        <v>14.558400000000001</v>
      </c>
      <c r="AO927">
        <v>0.96</v>
      </c>
      <c r="AP927">
        <v>312.05</v>
      </c>
      <c r="AQ927">
        <v>51</v>
      </c>
      <c r="AR927">
        <v>14.563000000000001</v>
      </c>
      <c r="AS927">
        <v>33.404200000000003</v>
      </c>
      <c r="AT927">
        <v>5.2889999999999997</v>
      </c>
      <c r="AU927">
        <v>0.315</v>
      </c>
      <c r="AV927">
        <v>0.20599999999999999</v>
      </c>
      <c r="AW927">
        <v>3.6</v>
      </c>
      <c r="AX927">
        <v>0.33700000000000002</v>
      </c>
      <c r="AY927">
        <v>0</v>
      </c>
      <c r="AZ927">
        <v>0.52</v>
      </c>
      <c r="BA927">
        <v>3.26</v>
      </c>
      <c r="BB927">
        <v>230.92</v>
      </c>
      <c r="BC927">
        <f t="shared" si="28"/>
        <v>5.2494839999999998</v>
      </c>
      <c r="BD927">
        <f t="shared" si="29"/>
        <v>3.9515999999999885E-2</v>
      </c>
    </row>
    <row r="928" spans="1:56" x14ac:dyDescent="0.25">
      <c r="A928">
        <v>59</v>
      </c>
      <c r="B928">
        <v>52390</v>
      </c>
      <c r="C928">
        <v>52486</v>
      </c>
      <c r="D928">
        <v>20</v>
      </c>
      <c r="E928" t="s">
        <v>52</v>
      </c>
      <c r="F928">
        <v>2017</v>
      </c>
      <c r="G928" s="1">
        <v>0.83297453703703705</v>
      </c>
      <c r="H928">
        <v>41.319699999999997</v>
      </c>
      <c r="I928">
        <v>41.015999999999998</v>
      </c>
      <c r="J928">
        <v>16.452300000000001</v>
      </c>
      <c r="K928">
        <v>16.454000000000001</v>
      </c>
      <c r="L928">
        <v>4.4081000000000001</v>
      </c>
      <c r="M928">
        <v>0.1038</v>
      </c>
      <c r="N928">
        <v>4.9340999999999999</v>
      </c>
      <c r="O928">
        <v>2.0659999999999998</v>
      </c>
      <c r="P928">
        <v>2.3687999999999998</v>
      </c>
      <c r="Q928">
        <v>2.5209000000000001</v>
      </c>
      <c r="R928">
        <v>0.14560000000000001</v>
      </c>
      <c r="S928">
        <v>2.8155999999999999</v>
      </c>
      <c r="T928" s="2">
        <v>10.109</v>
      </c>
      <c r="U928" s="2">
        <v>2578</v>
      </c>
      <c r="V928">
        <v>0.89500000000000002</v>
      </c>
      <c r="W928">
        <v>0.36859999999999998</v>
      </c>
      <c r="X928">
        <v>91.195999999999998</v>
      </c>
      <c r="Y928">
        <v>8.0825999999999993</v>
      </c>
      <c r="Z928">
        <v>34.888500000000001</v>
      </c>
      <c r="AA928">
        <v>-121.1979</v>
      </c>
      <c r="AB928">
        <v>41.018000000000001</v>
      </c>
      <c r="AC928">
        <v>33.4726</v>
      </c>
      <c r="AD928">
        <v>33.4726</v>
      </c>
      <c r="AE928">
        <v>5.2807000000000004</v>
      </c>
      <c r="AF928">
        <v>94.565200000000004</v>
      </c>
      <c r="AG928">
        <v>230.202</v>
      </c>
      <c r="AH928">
        <v>5.3529999999999998</v>
      </c>
      <c r="AI928">
        <v>95.863900000000001</v>
      </c>
      <c r="AJ928">
        <v>233.3553</v>
      </c>
      <c r="AK928">
        <v>24.4712</v>
      </c>
      <c r="AL928">
        <v>24.470800000000001</v>
      </c>
      <c r="AM928">
        <v>16.445699999999999</v>
      </c>
      <c r="AN928">
        <v>16.447399999999998</v>
      </c>
      <c r="AO928">
        <v>0.97</v>
      </c>
      <c r="AP928">
        <v>346.47</v>
      </c>
      <c r="AQ928">
        <v>41</v>
      </c>
      <c r="AR928">
        <v>16.420000000000002</v>
      </c>
      <c r="AS928">
        <v>33.474200000000003</v>
      </c>
      <c r="AT928">
        <v>5.5069999999999997</v>
      </c>
      <c r="AU928">
        <v>0.379</v>
      </c>
      <c r="AV928">
        <v>0.17100000000000001</v>
      </c>
      <c r="AW928">
        <v>0.54</v>
      </c>
      <c r="AX928">
        <v>7.8E-2</v>
      </c>
      <c r="AY928">
        <v>0</v>
      </c>
      <c r="AZ928">
        <v>0.28999999999999998</v>
      </c>
      <c r="BA928">
        <v>1.46</v>
      </c>
      <c r="BB928">
        <v>240.42</v>
      </c>
      <c r="BC928">
        <f t="shared" si="28"/>
        <v>5.5080280000000004</v>
      </c>
      <c r="BD928">
        <f t="shared" si="29"/>
        <v>-1.028000000000695E-3</v>
      </c>
    </row>
    <row r="929" spans="1:56" x14ac:dyDescent="0.25">
      <c r="A929">
        <v>59</v>
      </c>
      <c r="B929">
        <v>54668</v>
      </c>
      <c r="C929">
        <v>54764</v>
      </c>
      <c r="D929">
        <v>20</v>
      </c>
      <c r="E929" t="s">
        <v>52</v>
      </c>
      <c r="F929">
        <v>2017</v>
      </c>
      <c r="G929" s="1">
        <v>0.83407407407407408</v>
      </c>
      <c r="H929">
        <v>31.245699999999999</v>
      </c>
      <c r="I929">
        <v>31.021000000000001</v>
      </c>
      <c r="J929">
        <v>16.642299999999999</v>
      </c>
      <c r="K929">
        <v>16.641500000000001</v>
      </c>
      <c r="L929">
        <v>4.3753000000000002</v>
      </c>
      <c r="M929">
        <v>0.12429999999999999</v>
      </c>
      <c r="N929">
        <v>4.9340999999999999</v>
      </c>
      <c r="O929">
        <v>2.3168000000000002</v>
      </c>
      <c r="P929">
        <v>2.4058999999999999</v>
      </c>
      <c r="Q929">
        <v>2.5638999999999998</v>
      </c>
      <c r="R929">
        <v>0.13159999999999999</v>
      </c>
      <c r="S929">
        <v>2.8420999999999998</v>
      </c>
      <c r="T929" s="2">
        <v>18.079000000000001</v>
      </c>
      <c r="U929" s="2">
        <v>2638.2</v>
      </c>
      <c r="V929">
        <v>1.1611</v>
      </c>
      <c r="W929">
        <v>0.39889999999999998</v>
      </c>
      <c r="X929">
        <v>90.507400000000004</v>
      </c>
      <c r="Y929">
        <v>8.1823999999999995</v>
      </c>
      <c r="Z929">
        <v>34.888500000000001</v>
      </c>
      <c r="AA929">
        <v>-121.1979</v>
      </c>
      <c r="AB929">
        <v>31.018000000000001</v>
      </c>
      <c r="AC929">
        <v>33.487499999999997</v>
      </c>
      <c r="AD929">
        <v>33.4878</v>
      </c>
      <c r="AE929">
        <v>5.3551000000000002</v>
      </c>
      <c r="AF929">
        <v>96.260999999999996</v>
      </c>
      <c r="AG929">
        <v>233.453</v>
      </c>
      <c r="AH929">
        <v>5.4352999999999998</v>
      </c>
      <c r="AI929">
        <v>97.700900000000004</v>
      </c>
      <c r="AJ929">
        <v>236.9478</v>
      </c>
      <c r="AK929">
        <v>24.438400000000001</v>
      </c>
      <c r="AL929">
        <v>24.438800000000001</v>
      </c>
      <c r="AM929">
        <v>16.6373</v>
      </c>
      <c r="AN929">
        <v>16.636500000000002</v>
      </c>
      <c r="AO929">
        <v>0.97</v>
      </c>
      <c r="AP929">
        <v>349.28</v>
      </c>
      <c r="AQ929">
        <v>31</v>
      </c>
      <c r="AR929">
        <v>16.641999999999999</v>
      </c>
      <c r="AS929">
        <v>33.492600000000003</v>
      </c>
      <c r="AT929">
        <v>5.59</v>
      </c>
      <c r="AU929">
        <v>0.50700000000000001</v>
      </c>
      <c r="AV929">
        <v>0.14599999999999999</v>
      </c>
      <c r="AW929">
        <v>0</v>
      </c>
      <c r="AX929">
        <v>2.7E-2</v>
      </c>
      <c r="AY929">
        <v>0.05</v>
      </c>
      <c r="AZ929">
        <v>0.24</v>
      </c>
      <c r="BA929">
        <v>1.1299999999999999</v>
      </c>
      <c r="BB929">
        <v>244.05</v>
      </c>
      <c r="BC929">
        <f t="shared" si="28"/>
        <v>5.5854040000000005</v>
      </c>
      <c r="BD929">
        <f t="shared" si="29"/>
        <v>4.5959999999993784E-3</v>
      </c>
    </row>
    <row r="930" spans="1:56" x14ac:dyDescent="0.25">
      <c r="A930">
        <v>59</v>
      </c>
      <c r="B930">
        <v>75860</v>
      </c>
      <c r="C930">
        <v>75956</v>
      </c>
      <c r="D930">
        <v>20</v>
      </c>
      <c r="E930" t="s">
        <v>52</v>
      </c>
      <c r="F930">
        <v>2017</v>
      </c>
      <c r="G930" s="1">
        <v>0.84429398148148149</v>
      </c>
      <c r="H930">
        <v>21.248799999999999</v>
      </c>
      <c r="I930">
        <v>21.091999999999999</v>
      </c>
      <c r="J930">
        <v>16.662299999999998</v>
      </c>
      <c r="K930">
        <v>16.661000000000001</v>
      </c>
      <c r="L930">
        <v>4.3682999999999996</v>
      </c>
      <c r="M930">
        <v>0.12039999999999999</v>
      </c>
      <c r="N930">
        <v>4.9340999999999999</v>
      </c>
      <c r="O930">
        <v>2.2711999999999999</v>
      </c>
      <c r="P930">
        <v>2.4138999999999999</v>
      </c>
      <c r="Q930">
        <v>2.5684</v>
      </c>
      <c r="R930">
        <v>0.12889999999999999</v>
      </c>
      <c r="S930">
        <v>2.6301000000000001</v>
      </c>
      <c r="T930" s="2">
        <v>16.268999999999998</v>
      </c>
      <c r="U930" s="2">
        <v>2356</v>
      </c>
      <c r="V930">
        <v>1.1101000000000001</v>
      </c>
      <c r="W930">
        <v>0.40539999999999998</v>
      </c>
      <c r="X930">
        <v>90.361199999999997</v>
      </c>
      <c r="Y930">
        <v>7.3798000000000004</v>
      </c>
      <c r="Z930">
        <v>34.888500000000001</v>
      </c>
      <c r="AA930">
        <v>-121.1979</v>
      </c>
      <c r="AB930">
        <v>21.094999999999999</v>
      </c>
      <c r="AC930">
        <v>33.487400000000001</v>
      </c>
      <c r="AD930">
        <v>33.488100000000003</v>
      </c>
      <c r="AE930">
        <v>5.3689999999999998</v>
      </c>
      <c r="AF930">
        <v>96.549000000000007</v>
      </c>
      <c r="AG930">
        <v>234.06100000000001</v>
      </c>
      <c r="AH930">
        <v>5.4417999999999997</v>
      </c>
      <c r="AI930">
        <v>97.855599999999995</v>
      </c>
      <c r="AJ930">
        <v>237.23349999999999</v>
      </c>
      <c r="AK930">
        <v>24.433299999999999</v>
      </c>
      <c r="AL930">
        <v>24.434100000000001</v>
      </c>
      <c r="AM930">
        <v>16.658899999999999</v>
      </c>
      <c r="AN930">
        <v>16.657599999999999</v>
      </c>
      <c r="AO930">
        <v>1.17</v>
      </c>
      <c r="AP930">
        <v>349.44</v>
      </c>
      <c r="AQ930">
        <v>21</v>
      </c>
      <c r="AR930">
        <v>16.664999999999999</v>
      </c>
      <c r="AS930">
        <v>33.488199999999999</v>
      </c>
      <c r="AT930">
        <v>5.6050000000000004</v>
      </c>
      <c r="AU930">
        <v>0.47399999999999998</v>
      </c>
      <c r="AV930">
        <v>0.16900000000000001</v>
      </c>
      <c r="AW930">
        <v>0</v>
      </c>
      <c r="AX930">
        <v>2.5000000000000001E-2</v>
      </c>
      <c r="AY930">
        <v>0.2</v>
      </c>
      <c r="AZ930">
        <v>0.27</v>
      </c>
      <c r="BA930">
        <v>1.06</v>
      </c>
      <c r="BB930">
        <v>244.71</v>
      </c>
      <c r="BC930">
        <f t="shared" si="28"/>
        <v>5.5998599999999996</v>
      </c>
      <c r="BD930">
        <f t="shared" si="29"/>
        <v>5.1400000000008106E-3</v>
      </c>
    </row>
    <row r="931" spans="1:56" x14ac:dyDescent="0.25">
      <c r="A931">
        <v>59</v>
      </c>
      <c r="B931">
        <v>59010</v>
      </c>
      <c r="C931">
        <v>59106</v>
      </c>
      <c r="D931">
        <v>20</v>
      </c>
      <c r="E931" t="s">
        <v>52</v>
      </c>
      <c r="F931">
        <v>2017</v>
      </c>
      <c r="G931" s="1">
        <v>0.83616898148148155</v>
      </c>
      <c r="H931">
        <v>11.4514</v>
      </c>
      <c r="I931">
        <v>11.371</v>
      </c>
      <c r="J931">
        <v>16.711400000000001</v>
      </c>
      <c r="K931">
        <v>16.7105</v>
      </c>
      <c r="L931">
        <v>4.3636999999999997</v>
      </c>
      <c r="M931">
        <v>9.01E-2</v>
      </c>
      <c r="N931">
        <v>4.9340999999999999</v>
      </c>
      <c r="O931">
        <v>2.8774000000000002</v>
      </c>
      <c r="P931">
        <v>2.4157999999999999</v>
      </c>
      <c r="Q931">
        <v>2.5762</v>
      </c>
      <c r="R931">
        <v>0.13020000000000001</v>
      </c>
      <c r="S931">
        <v>2.7995000000000001</v>
      </c>
      <c r="T931" s="2">
        <v>65.98</v>
      </c>
      <c r="U931" s="2">
        <v>2511.6999999999998</v>
      </c>
      <c r="V931">
        <v>0.71630000000000005</v>
      </c>
      <c r="W931">
        <v>0.40970000000000001</v>
      </c>
      <c r="X931">
        <v>90.264899999999997</v>
      </c>
      <c r="Y931">
        <v>8.0207999999999995</v>
      </c>
      <c r="Z931">
        <v>34.888500000000001</v>
      </c>
      <c r="AA931">
        <v>-121.1979</v>
      </c>
      <c r="AB931">
        <v>11.369</v>
      </c>
      <c r="AC931">
        <v>33.4878</v>
      </c>
      <c r="AD931">
        <v>33.488300000000002</v>
      </c>
      <c r="AE931">
        <v>5.3639000000000001</v>
      </c>
      <c r="AF931">
        <v>96.549099999999996</v>
      </c>
      <c r="AG931">
        <v>233.84100000000001</v>
      </c>
      <c r="AH931">
        <v>5.4526000000000003</v>
      </c>
      <c r="AI931">
        <v>98.143900000000002</v>
      </c>
      <c r="AJ931">
        <v>237.70660000000001</v>
      </c>
      <c r="AK931">
        <v>24.421800000000001</v>
      </c>
      <c r="AL931">
        <v>24.4224</v>
      </c>
      <c r="AM931">
        <v>16.709599999999998</v>
      </c>
      <c r="AN931">
        <v>16.7087</v>
      </c>
      <c r="AO931">
        <v>0.98</v>
      </c>
      <c r="AP931">
        <v>350.21</v>
      </c>
      <c r="AQ931">
        <v>11</v>
      </c>
      <c r="AR931">
        <v>16.709</v>
      </c>
      <c r="AS931">
        <v>33.500100000000003</v>
      </c>
      <c r="AT931">
        <v>5.69</v>
      </c>
      <c r="AU931">
        <v>0.52600000000000002</v>
      </c>
      <c r="AV931">
        <v>5.6000000000000001E-2</v>
      </c>
      <c r="AW931">
        <v>0</v>
      </c>
      <c r="AX931">
        <v>0</v>
      </c>
      <c r="AY931">
        <v>0</v>
      </c>
      <c r="AZ931">
        <v>0.23</v>
      </c>
      <c r="BA931">
        <v>1.1299999999999999</v>
      </c>
      <c r="BB931">
        <v>248.41</v>
      </c>
      <c r="BC931">
        <f t="shared" si="28"/>
        <v>5.5945559999999999</v>
      </c>
      <c r="BD931">
        <f t="shared" si="29"/>
        <v>9.5444000000000528E-2</v>
      </c>
    </row>
    <row r="932" spans="1:56" x14ac:dyDescent="0.25">
      <c r="A932">
        <v>59</v>
      </c>
      <c r="B932">
        <v>58891</v>
      </c>
      <c r="C932">
        <v>58987</v>
      </c>
      <c r="D932">
        <v>20</v>
      </c>
      <c r="E932" t="s">
        <v>52</v>
      </c>
      <c r="F932">
        <v>2017</v>
      </c>
      <c r="G932" s="1">
        <v>0.83611111111111114</v>
      </c>
      <c r="H932">
        <v>11.1435</v>
      </c>
      <c r="I932">
        <v>11.057</v>
      </c>
      <c r="J932">
        <v>16.7074</v>
      </c>
      <c r="K932">
        <v>16.707100000000001</v>
      </c>
      <c r="L932">
        <v>4.3646000000000003</v>
      </c>
      <c r="M932">
        <v>9.0399999999999994E-2</v>
      </c>
      <c r="N932">
        <v>4.9207999999999998</v>
      </c>
      <c r="O932">
        <v>2.8805999999999998</v>
      </c>
      <c r="P932">
        <v>2.4163999999999999</v>
      </c>
      <c r="Q932">
        <v>2.5747</v>
      </c>
      <c r="R932">
        <v>0.13109999999999999</v>
      </c>
      <c r="S932">
        <v>2.7852999999999999</v>
      </c>
      <c r="T932" s="2">
        <v>66.540000000000006</v>
      </c>
      <c r="U932" s="2">
        <v>2518.9</v>
      </c>
      <c r="V932">
        <v>0.72060000000000002</v>
      </c>
      <c r="W932">
        <v>0.40889999999999999</v>
      </c>
      <c r="X932">
        <v>90.282600000000002</v>
      </c>
      <c r="Y932">
        <v>7.9671000000000003</v>
      </c>
      <c r="Z932">
        <v>34.888500000000001</v>
      </c>
      <c r="AA932">
        <v>-121.1979</v>
      </c>
      <c r="AB932">
        <v>11.063000000000001</v>
      </c>
      <c r="AC932">
        <v>33.4878</v>
      </c>
      <c r="AD932">
        <v>33.488199999999999</v>
      </c>
      <c r="AE932">
        <v>5.3644999999999996</v>
      </c>
      <c r="AF932">
        <v>96.552999999999997</v>
      </c>
      <c r="AG932">
        <v>233.86799999999999</v>
      </c>
      <c r="AH932">
        <v>5.4505999999999997</v>
      </c>
      <c r="AI932">
        <v>98.101799999999997</v>
      </c>
      <c r="AJ932">
        <v>237.6206</v>
      </c>
      <c r="AK932">
        <v>24.422699999999999</v>
      </c>
      <c r="AL932">
        <v>24.423100000000002</v>
      </c>
      <c r="AM932">
        <v>16.7056</v>
      </c>
      <c r="AN932">
        <v>16.705300000000001</v>
      </c>
      <c r="AO932">
        <v>0.98</v>
      </c>
      <c r="AP932">
        <v>350.12</v>
      </c>
      <c r="AQ932">
        <v>11</v>
      </c>
      <c r="AR932">
        <v>16.709</v>
      </c>
      <c r="AS932">
        <v>33.488399999999999</v>
      </c>
      <c r="AT932">
        <v>5.5949999999999998</v>
      </c>
      <c r="AU932">
        <v>0.41</v>
      </c>
      <c r="AV932">
        <v>0.153</v>
      </c>
      <c r="AW932">
        <v>0</v>
      </c>
      <c r="AX932">
        <v>0</v>
      </c>
      <c r="AY932">
        <v>0</v>
      </c>
      <c r="AZ932">
        <v>0.24</v>
      </c>
      <c r="BA932">
        <v>1.1499999999999999</v>
      </c>
      <c r="BB932">
        <v>244.25</v>
      </c>
      <c r="BC932">
        <f t="shared" si="28"/>
        <v>5.5951799999999992</v>
      </c>
      <c r="BD932">
        <f t="shared" si="29"/>
        <v>-1.7999999999940286E-4</v>
      </c>
    </row>
    <row r="933" spans="1:56" x14ac:dyDescent="0.25">
      <c r="A933">
        <v>59</v>
      </c>
      <c r="B933">
        <v>61193</v>
      </c>
      <c r="C933">
        <v>61289</v>
      </c>
      <c r="D933">
        <v>20</v>
      </c>
      <c r="E933" t="s">
        <v>52</v>
      </c>
      <c r="F933">
        <v>2017</v>
      </c>
      <c r="G933" s="1">
        <v>0.8372222222222222</v>
      </c>
      <c r="H933">
        <v>2.0988000000000002</v>
      </c>
      <c r="I933">
        <v>2.0830000000000002</v>
      </c>
      <c r="J933">
        <v>16.7685</v>
      </c>
      <c r="K933">
        <v>16.768999999999998</v>
      </c>
      <c r="L933">
        <v>4.3730000000000002</v>
      </c>
      <c r="M933">
        <v>6.9400000000000003E-2</v>
      </c>
      <c r="N933">
        <v>4.9340999999999999</v>
      </c>
      <c r="O933">
        <v>3.2806999999999999</v>
      </c>
      <c r="P933">
        <v>2.4186000000000001</v>
      </c>
      <c r="Q933">
        <v>2.5758000000000001</v>
      </c>
      <c r="R933">
        <v>0.12709999999999999</v>
      </c>
      <c r="S933">
        <v>2.5733000000000001</v>
      </c>
      <c r="T933" s="2">
        <v>167.97</v>
      </c>
      <c r="U933" s="2">
        <v>2519.4</v>
      </c>
      <c r="V933">
        <v>0.44729999999999998</v>
      </c>
      <c r="W933">
        <v>0.40100000000000002</v>
      </c>
      <c r="X933">
        <v>90.461100000000002</v>
      </c>
      <c r="Y933">
        <v>7.1647999999999996</v>
      </c>
      <c r="Z933">
        <v>34.888500000000001</v>
      </c>
      <c r="AA933">
        <v>-121.1979</v>
      </c>
      <c r="AB933">
        <v>2.0840000000000001</v>
      </c>
      <c r="AC933">
        <v>33.488199999999999</v>
      </c>
      <c r="AD933">
        <v>33.488700000000001</v>
      </c>
      <c r="AE933">
        <v>5.3587999999999996</v>
      </c>
      <c r="AF933">
        <v>96.563699999999997</v>
      </c>
      <c r="AG933">
        <v>233.62</v>
      </c>
      <c r="AH933">
        <v>5.4383999999999997</v>
      </c>
      <c r="AI933">
        <v>98.000399999999999</v>
      </c>
      <c r="AJ933">
        <v>237.09309999999999</v>
      </c>
      <c r="AK933">
        <v>24.4085</v>
      </c>
      <c r="AL933">
        <v>24.4087</v>
      </c>
      <c r="AM933">
        <v>16.7682</v>
      </c>
      <c r="AN933">
        <v>16.768699999999999</v>
      </c>
      <c r="AO933">
        <v>0.99</v>
      </c>
      <c r="AP933">
        <v>351.18</v>
      </c>
      <c r="AQ933">
        <v>2</v>
      </c>
      <c r="AR933">
        <v>16.774999999999999</v>
      </c>
      <c r="AS933">
        <v>33.488999999999997</v>
      </c>
      <c r="AT933">
        <v>5.5910000000000002</v>
      </c>
      <c r="AU933">
        <v>0.378</v>
      </c>
      <c r="AV933">
        <v>0.14899999999999999</v>
      </c>
      <c r="AW933">
        <v>0</v>
      </c>
      <c r="AX933">
        <v>0</v>
      </c>
      <c r="AY933">
        <v>0</v>
      </c>
      <c r="AZ933">
        <v>0.24</v>
      </c>
      <c r="BA933">
        <v>1.17</v>
      </c>
      <c r="BB933">
        <v>244.07</v>
      </c>
      <c r="BC933">
        <f t="shared" si="28"/>
        <v>5.5892519999999992</v>
      </c>
      <c r="BD933">
        <f t="shared" si="29"/>
        <v>1.748000000000971E-3</v>
      </c>
    </row>
    <row r="934" spans="1:56" x14ac:dyDescent="0.25">
      <c r="A934">
        <v>60</v>
      </c>
      <c r="B934">
        <v>9702</v>
      </c>
      <c r="C934">
        <v>9798</v>
      </c>
      <c r="D934">
        <v>20</v>
      </c>
      <c r="E934" t="s">
        <v>52</v>
      </c>
      <c r="F934">
        <v>2017</v>
      </c>
      <c r="G934" s="1">
        <v>0.96784722222222219</v>
      </c>
      <c r="H934">
        <v>232.37049999999999</v>
      </c>
      <c r="I934">
        <v>230.56299999999999</v>
      </c>
      <c r="J934">
        <v>8.3368000000000002</v>
      </c>
      <c r="K934">
        <v>8.3279999999999994</v>
      </c>
      <c r="L934">
        <v>4.2990000000000004</v>
      </c>
      <c r="M934">
        <v>3.3399999999999999E-2</v>
      </c>
      <c r="N934">
        <v>0.34670000000000001</v>
      </c>
      <c r="O934">
        <v>1.6000000000000001E-3</v>
      </c>
      <c r="P934">
        <v>0.91449999999999998</v>
      </c>
      <c r="Q934">
        <v>0.95120000000000005</v>
      </c>
      <c r="R934">
        <v>1.224</v>
      </c>
      <c r="S934">
        <v>2.6968999999999999</v>
      </c>
      <c r="T934" s="2">
        <v>9.9999999999999998E-13</v>
      </c>
      <c r="U934" s="2">
        <v>1884.8</v>
      </c>
      <c r="V934" t="s">
        <v>53</v>
      </c>
      <c r="W934">
        <v>0.47020000000000001</v>
      </c>
      <c r="X934">
        <v>88.909800000000004</v>
      </c>
      <c r="Y934">
        <v>7.6519000000000004</v>
      </c>
      <c r="Z934">
        <v>35.021479999999997</v>
      </c>
      <c r="AA934">
        <v>-120.9183</v>
      </c>
      <c r="AB934">
        <v>230.56299999999999</v>
      </c>
      <c r="AC934">
        <v>34.123800000000003</v>
      </c>
      <c r="AD934">
        <v>34.126600000000003</v>
      </c>
      <c r="AE934">
        <v>1.3922000000000001</v>
      </c>
      <c r="AF934">
        <v>21.133900000000001</v>
      </c>
      <c r="AG934">
        <v>60.567999999999998</v>
      </c>
      <c r="AH934">
        <v>1.4124000000000001</v>
      </c>
      <c r="AI934">
        <v>21.4374</v>
      </c>
      <c r="AJ934">
        <v>61.448799999999999</v>
      </c>
      <c r="AK934">
        <v>26.538799999999998</v>
      </c>
      <c r="AL934">
        <v>26.542200000000001</v>
      </c>
      <c r="AM934">
        <v>8.3129000000000008</v>
      </c>
      <c r="AN934">
        <v>8.3041999999999998</v>
      </c>
      <c r="AO934">
        <v>0.51</v>
      </c>
      <c r="AP934">
        <v>152.91999999999999</v>
      </c>
      <c r="AQ934">
        <v>231</v>
      </c>
      <c r="AR934">
        <v>8.3460000000000001</v>
      </c>
      <c r="AS934">
        <v>34.123800000000003</v>
      </c>
      <c r="AT934">
        <v>1.478</v>
      </c>
      <c r="AW934">
        <v>30.54</v>
      </c>
      <c r="AX934">
        <v>0.12</v>
      </c>
      <c r="AY934">
        <v>0.11</v>
      </c>
      <c r="AZ934">
        <v>2.44</v>
      </c>
      <c r="BA934">
        <v>43.84</v>
      </c>
      <c r="BB934">
        <v>64.5</v>
      </c>
      <c r="BC934">
        <f t="shared" si="28"/>
        <v>1.4639880000000001</v>
      </c>
      <c r="BD934">
        <f t="shared" si="29"/>
        <v>1.4011999999999913E-2</v>
      </c>
    </row>
    <row r="935" spans="1:56" x14ac:dyDescent="0.25">
      <c r="A935">
        <v>60</v>
      </c>
      <c r="B935">
        <v>11724</v>
      </c>
      <c r="C935">
        <v>11820</v>
      </c>
      <c r="D935">
        <v>20</v>
      </c>
      <c r="E935" t="s">
        <v>52</v>
      </c>
      <c r="F935">
        <v>2017</v>
      </c>
      <c r="G935" s="1">
        <v>0.96881944444444434</v>
      </c>
      <c r="H935">
        <v>201.91560000000001</v>
      </c>
      <c r="I935">
        <v>200.36</v>
      </c>
      <c r="J935">
        <v>8.6303999999999998</v>
      </c>
      <c r="K935">
        <v>8.6295999999999999</v>
      </c>
      <c r="L935">
        <v>4.3280000000000003</v>
      </c>
      <c r="M935">
        <v>3.32E-2</v>
      </c>
      <c r="N935">
        <v>2.1600999999999999</v>
      </c>
      <c r="O935">
        <v>1.1999999999999999E-3</v>
      </c>
      <c r="P935">
        <v>0.9869</v>
      </c>
      <c r="Q935">
        <v>1.0319</v>
      </c>
      <c r="R935">
        <v>1.1903999999999999</v>
      </c>
      <c r="S935">
        <v>2.7025000000000001</v>
      </c>
      <c r="T935" s="2">
        <v>9.9999999999999998E-13</v>
      </c>
      <c r="U935" s="2">
        <v>1875.1</v>
      </c>
      <c r="V935" t="s">
        <v>53</v>
      </c>
      <c r="W935">
        <v>0.443</v>
      </c>
      <c r="X935">
        <v>89.516300000000001</v>
      </c>
      <c r="Y935">
        <v>7.6725000000000003</v>
      </c>
      <c r="Z935">
        <v>35.021479999999997</v>
      </c>
      <c r="AA935">
        <v>-120.9183</v>
      </c>
      <c r="AB935">
        <v>200.35900000000001</v>
      </c>
      <c r="AC935">
        <v>34.089500000000001</v>
      </c>
      <c r="AD935">
        <v>34.092399999999998</v>
      </c>
      <c r="AE935">
        <v>1.5924</v>
      </c>
      <c r="AF935">
        <v>24.326899999999998</v>
      </c>
      <c r="AG935">
        <v>69.284000000000006</v>
      </c>
      <c r="AH935">
        <v>1.6331</v>
      </c>
      <c r="AI935">
        <v>24.947700000000001</v>
      </c>
      <c r="AJ935">
        <v>71.052199999999999</v>
      </c>
      <c r="AK935">
        <v>26.4664</v>
      </c>
      <c r="AL935">
        <v>26.468900000000001</v>
      </c>
      <c r="AM935">
        <v>8.6092999999999993</v>
      </c>
      <c r="AN935">
        <v>8.6084999999999994</v>
      </c>
      <c r="AO935">
        <v>0.51</v>
      </c>
      <c r="AP935">
        <v>159.33000000000001</v>
      </c>
      <c r="AQ935">
        <v>201</v>
      </c>
      <c r="AR935">
        <v>8.6389999999999993</v>
      </c>
      <c r="AS935">
        <v>34.100099999999998</v>
      </c>
      <c r="AT935">
        <v>1.63</v>
      </c>
      <c r="AU935">
        <v>8.9999999999999993E-3</v>
      </c>
      <c r="AV935">
        <v>0.11700000000000001</v>
      </c>
      <c r="AW935">
        <v>29.29</v>
      </c>
      <c r="AX935">
        <v>0.11700000000000001</v>
      </c>
      <c r="AY935">
        <v>0.16</v>
      </c>
      <c r="AZ935">
        <v>2.35</v>
      </c>
      <c r="BA935">
        <v>40.49</v>
      </c>
      <c r="BB935">
        <v>71.12</v>
      </c>
      <c r="BC935">
        <f t="shared" si="28"/>
        <v>1.672196</v>
      </c>
      <c r="BD935">
        <f t="shared" si="29"/>
        <v>-4.2196000000000122E-2</v>
      </c>
    </row>
    <row r="936" spans="1:56" x14ac:dyDescent="0.25">
      <c r="A936">
        <v>60</v>
      </c>
      <c r="B936">
        <v>13847</v>
      </c>
      <c r="C936">
        <v>13943</v>
      </c>
      <c r="D936">
        <v>20</v>
      </c>
      <c r="E936" t="s">
        <v>52</v>
      </c>
      <c r="F936">
        <v>2017</v>
      </c>
      <c r="G936" s="1">
        <v>0.96984953703703702</v>
      </c>
      <c r="H936">
        <v>171.6362</v>
      </c>
      <c r="I936">
        <v>170.328</v>
      </c>
      <c r="J936">
        <v>8.7736000000000001</v>
      </c>
      <c r="K936">
        <v>8.7702000000000009</v>
      </c>
      <c r="L936">
        <v>4.3677999999999999</v>
      </c>
      <c r="M936">
        <v>3.3000000000000002E-2</v>
      </c>
      <c r="N936">
        <v>4.4610000000000003</v>
      </c>
      <c r="O936">
        <v>1.1999999999999999E-3</v>
      </c>
      <c r="P936">
        <v>1.1154999999999999</v>
      </c>
      <c r="Q936">
        <v>1.1707000000000001</v>
      </c>
      <c r="R936">
        <v>1.1066</v>
      </c>
      <c r="S936">
        <v>2.7126999999999999</v>
      </c>
      <c r="T936" s="2">
        <v>9.9999999999999998E-13</v>
      </c>
      <c r="U936" s="2">
        <v>1871.9</v>
      </c>
      <c r="V936" t="s">
        <v>53</v>
      </c>
      <c r="W936">
        <v>0.40579999999999999</v>
      </c>
      <c r="X936">
        <v>90.351699999999994</v>
      </c>
      <c r="Y936">
        <v>7.7117000000000004</v>
      </c>
      <c r="Z936">
        <v>35.021479999999997</v>
      </c>
      <c r="AA936">
        <v>-120.9183</v>
      </c>
      <c r="AB936">
        <v>170.32599999999999</v>
      </c>
      <c r="AC936">
        <v>34.033000000000001</v>
      </c>
      <c r="AD936">
        <v>34.0351</v>
      </c>
      <c r="AE936">
        <v>2.0552999999999999</v>
      </c>
      <c r="AF936">
        <v>31.4864</v>
      </c>
      <c r="AG936">
        <v>89.429000000000002</v>
      </c>
      <c r="AH936">
        <v>2.0891000000000002</v>
      </c>
      <c r="AI936">
        <v>32.002299999999998</v>
      </c>
      <c r="AJ936">
        <v>90.898899999999998</v>
      </c>
      <c r="AK936">
        <v>26.3994</v>
      </c>
      <c r="AL936">
        <v>26.401599999999998</v>
      </c>
      <c r="AM936">
        <v>8.7554999999999996</v>
      </c>
      <c r="AN936">
        <v>8.7521000000000004</v>
      </c>
      <c r="AO936">
        <v>0.51</v>
      </c>
      <c r="AP936">
        <v>165.13</v>
      </c>
      <c r="AQ936">
        <v>170</v>
      </c>
      <c r="AR936">
        <v>8.7650000000000006</v>
      </c>
      <c r="AS936">
        <v>34.031700000000001</v>
      </c>
      <c r="AT936">
        <v>2.173</v>
      </c>
      <c r="AU936">
        <v>8.0000000000000002E-3</v>
      </c>
      <c r="AV936">
        <v>9.2999999999999999E-2</v>
      </c>
      <c r="AW936">
        <v>27.21</v>
      </c>
      <c r="AX936">
        <v>5.8999999999999997E-2</v>
      </c>
      <c r="AY936">
        <v>0.08</v>
      </c>
      <c r="AZ936">
        <v>2.15</v>
      </c>
      <c r="BA936">
        <v>35.299999999999997</v>
      </c>
      <c r="BB936">
        <v>94.83</v>
      </c>
      <c r="BC936">
        <f t="shared" si="28"/>
        <v>2.1536119999999999</v>
      </c>
      <c r="BD936">
        <f t="shared" si="29"/>
        <v>1.9388000000000183E-2</v>
      </c>
    </row>
    <row r="937" spans="1:56" x14ac:dyDescent="0.25">
      <c r="A937">
        <v>60</v>
      </c>
      <c r="B937">
        <v>15761</v>
      </c>
      <c r="C937">
        <v>15857</v>
      </c>
      <c r="D937">
        <v>20</v>
      </c>
      <c r="E937" t="s">
        <v>52</v>
      </c>
      <c r="F937">
        <v>2017</v>
      </c>
      <c r="G937" s="1">
        <v>0.97077546296296291</v>
      </c>
      <c r="H937">
        <v>141.68299999999999</v>
      </c>
      <c r="I937">
        <v>140.613</v>
      </c>
      <c r="J937">
        <v>9.0517000000000003</v>
      </c>
      <c r="K937">
        <v>9.0521999999999991</v>
      </c>
      <c r="L937">
        <v>4.4550000000000001</v>
      </c>
      <c r="M937">
        <v>3.2300000000000002E-2</v>
      </c>
      <c r="N937">
        <v>4.6311</v>
      </c>
      <c r="O937">
        <v>1.1999999999999999E-3</v>
      </c>
      <c r="P937">
        <v>1.2870999999999999</v>
      </c>
      <c r="Q937">
        <v>1.3564000000000001</v>
      </c>
      <c r="R937">
        <v>1.0395000000000001</v>
      </c>
      <c r="S937">
        <v>2.7263999999999999</v>
      </c>
      <c r="T937" s="2">
        <v>9.9999999999999998E-13</v>
      </c>
      <c r="U937" s="2">
        <v>1736.3</v>
      </c>
      <c r="V937" t="s">
        <v>53</v>
      </c>
      <c r="W937">
        <v>0.32579999999999998</v>
      </c>
      <c r="X937">
        <v>92.177899999999994</v>
      </c>
      <c r="Y937">
        <v>7.7645999999999997</v>
      </c>
      <c r="Z937">
        <v>35.021479999999997</v>
      </c>
      <c r="AA937">
        <v>-120.9183</v>
      </c>
      <c r="AB937">
        <v>140.61199999999999</v>
      </c>
      <c r="AC937">
        <v>33.921500000000002</v>
      </c>
      <c r="AD937">
        <v>33.922499999999999</v>
      </c>
      <c r="AE937">
        <v>2.6093000000000002</v>
      </c>
      <c r="AF937">
        <v>40.192</v>
      </c>
      <c r="AG937">
        <v>113.54900000000001</v>
      </c>
      <c r="AH937">
        <v>2.6465000000000001</v>
      </c>
      <c r="AI937">
        <v>40.765099999999997</v>
      </c>
      <c r="AJ937">
        <v>115.166</v>
      </c>
      <c r="AK937">
        <v>26.267700000000001</v>
      </c>
      <c r="AL937">
        <v>26.2685</v>
      </c>
      <c r="AM937">
        <v>9.0365000000000002</v>
      </c>
      <c r="AN937">
        <v>9.0370000000000008</v>
      </c>
      <c r="AO937">
        <v>0.52</v>
      </c>
      <c r="AP937">
        <v>177.1</v>
      </c>
      <c r="AQ937">
        <v>141</v>
      </c>
      <c r="AR937">
        <v>9.048</v>
      </c>
      <c r="AS937">
        <v>33.921900000000001</v>
      </c>
      <c r="AT937">
        <v>2.7170000000000001</v>
      </c>
      <c r="AU937">
        <v>6.0000000000000001E-3</v>
      </c>
      <c r="AV937">
        <v>5.6000000000000001E-2</v>
      </c>
      <c r="AW937">
        <v>25.44</v>
      </c>
      <c r="AX937">
        <v>2.9000000000000001E-2</v>
      </c>
      <c r="AY937">
        <v>0</v>
      </c>
      <c r="AZ937">
        <v>1.93</v>
      </c>
      <c r="BA937">
        <v>29.54</v>
      </c>
      <c r="BB937">
        <v>118.58</v>
      </c>
      <c r="BC937">
        <f t="shared" si="28"/>
        <v>2.7297720000000001</v>
      </c>
      <c r="BD937">
        <f t="shared" si="29"/>
        <v>-1.2772000000000006E-2</v>
      </c>
    </row>
    <row r="938" spans="1:56" x14ac:dyDescent="0.25">
      <c r="A938">
        <v>60</v>
      </c>
      <c r="B938">
        <v>17721</v>
      </c>
      <c r="C938">
        <v>17817</v>
      </c>
      <c r="D938">
        <v>20</v>
      </c>
      <c r="E938" t="s">
        <v>52</v>
      </c>
      <c r="F938">
        <v>2017</v>
      </c>
      <c r="G938" s="1">
        <v>0.97171296296296295</v>
      </c>
      <c r="H938">
        <v>121.5483</v>
      </c>
      <c r="I938">
        <v>120.63500000000001</v>
      </c>
      <c r="J938">
        <v>9.3992000000000004</v>
      </c>
      <c r="K938">
        <v>9.4040999999999997</v>
      </c>
      <c r="L938">
        <v>4.4828000000000001</v>
      </c>
      <c r="M938">
        <v>3.2500000000000001E-2</v>
      </c>
      <c r="N938">
        <v>4.8022</v>
      </c>
      <c r="O938">
        <v>1.1999999999999999E-3</v>
      </c>
      <c r="P938">
        <v>1.3825000000000001</v>
      </c>
      <c r="Q938">
        <v>1.4631000000000001</v>
      </c>
      <c r="R938">
        <v>0.98770000000000002</v>
      </c>
      <c r="S938">
        <v>2.7345999999999999</v>
      </c>
      <c r="T938" s="2">
        <v>9.9999999999999998E-13</v>
      </c>
      <c r="U938" s="2">
        <v>1798.1</v>
      </c>
      <c r="V938" t="s">
        <v>53</v>
      </c>
      <c r="W938">
        <v>0.30070000000000002</v>
      </c>
      <c r="X938">
        <v>92.759500000000003</v>
      </c>
      <c r="Y938">
        <v>7.7952000000000004</v>
      </c>
      <c r="Z938">
        <v>35.02149</v>
      </c>
      <c r="AA938">
        <v>-120.9183</v>
      </c>
      <c r="AB938">
        <v>120.63500000000001</v>
      </c>
      <c r="AC938">
        <v>33.830399999999997</v>
      </c>
      <c r="AD938">
        <v>33.829599999999999</v>
      </c>
      <c r="AE938">
        <v>2.9026000000000001</v>
      </c>
      <c r="AF938">
        <v>45.026299999999999</v>
      </c>
      <c r="AG938">
        <v>126.32599999999999</v>
      </c>
      <c r="AH938">
        <v>2.9573</v>
      </c>
      <c r="AI938">
        <v>45.880200000000002</v>
      </c>
      <c r="AJ938">
        <v>128.709</v>
      </c>
      <c r="AK938">
        <v>26.1404</v>
      </c>
      <c r="AL938">
        <v>26.138999999999999</v>
      </c>
      <c r="AM938">
        <v>9.3858999999999995</v>
      </c>
      <c r="AN938">
        <v>9.3908000000000005</v>
      </c>
      <c r="AO938">
        <v>0.52</v>
      </c>
      <c r="AP938">
        <v>188.86</v>
      </c>
      <c r="AQ938">
        <v>121</v>
      </c>
      <c r="AR938">
        <v>9.3640000000000008</v>
      </c>
      <c r="AS938">
        <v>33.8245</v>
      </c>
      <c r="AT938">
        <v>3.0779999999999998</v>
      </c>
      <c r="AU938">
        <v>0.01</v>
      </c>
      <c r="AV938">
        <v>5.1999999999999998E-2</v>
      </c>
      <c r="AW938">
        <v>23.58</v>
      </c>
      <c r="AX938">
        <v>0</v>
      </c>
      <c r="AY938">
        <v>0</v>
      </c>
      <c r="AZ938">
        <v>1.79</v>
      </c>
      <c r="BA938">
        <v>25.54</v>
      </c>
      <c r="BB938">
        <v>134.34</v>
      </c>
      <c r="BC938">
        <f t="shared" si="28"/>
        <v>3.0348039999999998</v>
      </c>
      <c r="BD938">
        <f t="shared" si="29"/>
        <v>4.3196000000000012E-2</v>
      </c>
    </row>
    <row r="939" spans="1:56" x14ac:dyDescent="0.25">
      <c r="A939">
        <v>60</v>
      </c>
      <c r="B939">
        <v>19967</v>
      </c>
      <c r="C939">
        <v>20063</v>
      </c>
      <c r="D939">
        <v>20</v>
      </c>
      <c r="E939" t="s">
        <v>52</v>
      </c>
      <c r="F939">
        <v>2017</v>
      </c>
      <c r="G939" s="1">
        <v>0.97280092592592593</v>
      </c>
      <c r="H939">
        <v>101.37739999999999</v>
      </c>
      <c r="I939">
        <v>100.62</v>
      </c>
      <c r="J939">
        <v>9.7539999999999996</v>
      </c>
      <c r="K939">
        <v>9.7539999999999996</v>
      </c>
      <c r="L939">
        <v>4.4764999999999997</v>
      </c>
      <c r="M939">
        <v>3.3399999999999999E-2</v>
      </c>
      <c r="N939">
        <v>4.9340999999999999</v>
      </c>
      <c r="O939">
        <v>1.9E-3</v>
      </c>
      <c r="P939">
        <v>1.4249000000000001</v>
      </c>
      <c r="Q939">
        <v>1.5052000000000001</v>
      </c>
      <c r="R939">
        <v>0.93069999999999997</v>
      </c>
      <c r="S939">
        <v>2.7383999999999999</v>
      </c>
      <c r="T939" s="2">
        <v>9.9999999999999998E-13</v>
      </c>
      <c r="U939" s="2">
        <v>1874.1</v>
      </c>
      <c r="V939" t="s">
        <v>53</v>
      </c>
      <c r="W939">
        <v>0.30630000000000002</v>
      </c>
      <c r="X939">
        <v>92.627899999999997</v>
      </c>
      <c r="Y939">
        <v>7.8090999999999999</v>
      </c>
      <c r="Z939">
        <v>35.02149</v>
      </c>
      <c r="AA939">
        <v>-120.9183</v>
      </c>
      <c r="AB939">
        <v>100.621</v>
      </c>
      <c r="AC939">
        <v>33.751300000000001</v>
      </c>
      <c r="AD939">
        <v>33.752099999999999</v>
      </c>
      <c r="AE939">
        <v>3.0125999999999999</v>
      </c>
      <c r="AF939">
        <v>47.073599999999999</v>
      </c>
      <c r="AG939">
        <v>131.13</v>
      </c>
      <c r="AH939">
        <v>3.0472000000000001</v>
      </c>
      <c r="AI939">
        <v>47.614800000000002</v>
      </c>
      <c r="AJ939">
        <v>132.63679999999999</v>
      </c>
      <c r="AK939">
        <v>26.02</v>
      </c>
      <c r="AL939">
        <v>26.020600000000002</v>
      </c>
      <c r="AM939">
        <v>9.7425999999999995</v>
      </c>
      <c r="AN939">
        <v>9.7426999999999992</v>
      </c>
      <c r="AO939">
        <v>0.53</v>
      </c>
      <c r="AP939">
        <v>199.94</v>
      </c>
      <c r="AQ939">
        <v>100</v>
      </c>
      <c r="AR939">
        <v>9.7579999999999991</v>
      </c>
      <c r="AS939">
        <v>33.747199999999999</v>
      </c>
      <c r="AT939">
        <v>3.1659999999999999</v>
      </c>
      <c r="AU939">
        <v>1.4E-2</v>
      </c>
      <c r="AV939">
        <v>6.3E-2</v>
      </c>
      <c r="AW939">
        <v>22.37</v>
      </c>
      <c r="AX939">
        <v>0</v>
      </c>
      <c r="AY939">
        <v>0</v>
      </c>
      <c r="AZ939">
        <v>1.73</v>
      </c>
      <c r="BA939">
        <v>22.92</v>
      </c>
      <c r="BB939">
        <v>138.16</v>
      </c>
      <c r="BC939">
        <f t="shared" si="28"/>
        <v>3.1492039999999997</v>
      </c>
      <c r="BD939">
        <f t="shared" si="29"/>
        <v>1.6796000000000255E-2</v>
      </c>
    </row>
    <row r="940" spans="1:56" x14ac:dyDescent="0.25">
      <c r="A940">
        <v>60</v>
      </c>
      <c r="B940">
        <v>22377</v>
      </c>
      <c r="C940">
        <v>22473</v>
      </c>
      <c r="D940">
        <v>20</v>
      </c>
      <c r="E940" t="s">
        <v>52</v>
      </c>
      <c r="F940">
        <v>2017</v>
      </c>
      <c r="G940" s="1">
        <v>0.97395833333333337</v>
      </c>
      <c r="H940">
        <v>86.015900000000002</v>
      </c>
      <c r="I940">
        <v>85.375</v>
      </c>
      <c r="J940">
        <v>10.076499999999999</v>
      </c>
      <c r="K940">
        <v>10.0732</v>
      </c>
      <c r="L940">
        <v>4.4931999999999999</v>
      </c>
      <c r="M940">
        <v>3.4299999999999997E-2</v>
      </c>
      <c r="N940">
        <v>4.9340999999999999</v>
      </c>
      <c r="O940">
        <v>0.28220000000000001</v>
      </c>
      <c r="P940">
        <v>1.5285</v>
      </c>
      <c r="Q940">
        <v>1.6163000000000001</v>
      </c>
      <c r="R940">
        <v>0.86219999999999997</v>
      </c>
      <c r="S940">
        <v>2.7467000000000001</v>
      </c>
      <c r="T940" s="2">
        <v>7.7704999999999996E-2</v>
      </c>
      <c r="U940" s="2">
        <v>1862.8</v>
      </c>
      <c r="V940">
        <v>5.3E-3</v>
      </c>
      <c r="W940">
        <v>0.29120000000000001</v>
      </c>
      <c r="X940">
        <v>92.9786</v>
      </c>
      <c r="Y940">
        <v>7.8403</v>
      </c>
      <c r="Z940">
        <v>35.021479999999997</v>
      </c>
      <c r="AA940">
        <v>-120.9183</v>
      </c>
      <c r="AB940">
        <v>85.376999999999995</v>
      </c>
      <c r="AC940">
        <v>33.655999999999999</v>
      </c>
      <c r="AD940">
        <v>33.657600000000002</v>
      </c>
      <c r="AE940">
        <v>3.3250999999999999</v>
      </c>
      <c r="AF940">
        <v>52.290300000000002</v>
      </c>
      <c r="AG940">
        <v>144.749</v>
      </c>
      <c r="AH940">
        <v>3.3656000000000001</v>
      </c>
      <c r="AI940">
        <v>52.923999999999999</v>
      </c>
      <c r="AJ940">
        <v>146.51230000000001</v>
      </c>
      <c r="AK940">
        <v>25.891300000000001</v>
      </c>
      <c r="AL940">
        <v>25.8931</v>
      </c>
      <c r="AM940">
        <v>10.066700000000001</v>
      </c>
      <c r="AN940">
        <v>10.0634</v>
      </c>
      <c r="AO940">
        <v>0.53</v>
      </c>
      <c r="AP940">
        <v>211.89</v>
      </c>
      <c r="AQ940">
        <v>86</v>
      </c>
      <c r="AR940">
        <v>10.048</v>
      </c>
      <c r="AS940">
        <v>33.645200000000003</v>
      </c>
      <c r="AT940">
        <v>3.512</v>
      </c>
      <c r="AU940">
        <v>2.1999999999999999E-2</v>
      </c>
      <c r="AV940">
        <v>5.3999999999999999E-2</v>
      </c>
      <c r="AW940">
        <v>20.49</v>
      </c>
      <c r="AX940">
        <v>0</v>
      </c>
      <c r="AY940">
        <v>0</v>
      </c>
      <c r="AZ940">
        <v>1.58</v>
      </c>
      <c r="BA940">
        <v>19.690000000000001</v>
      </c>
      <c r="BB940">
        <v>153.30000000000001</v>
      </c>
      <c r="BC940">
        <f t="shared" si="28"/>
        <v>3.4742039999999998</v>
      </c>
      <c r="BD940">
        <f t="shared" si="29"/>
        <v>3.7796000000000163E-2</v>
      </c>
    </row>
    <row r="941" spans="1:56" x14ac:dyDescent="0.25">
      <c r="A941">
        <v>60</v>
      </c>
      <c r="B941">
        <v>24186</v>
      </c>
      <c r="C941">
        <v>24282</v>
      </c>
      <c r="D941">
        <v>20</v>
      </c>
      <c r="E941" t="s">
        <v>52</v>
      </c>
      <c r="F941">
        <v>2017</v>
      </c>
      <c r="G941" s="1">
        <v>0.97483796296296299</v>
      </c>
      <c r="H941">
        <v>71.056200000000004</v>
      </c>
      <c r="I941">
        <v>70.531000000000006</v>
      </c>
      <c r="J941">
        <v>10.6754</v>
      </c>
      <c r="K941">
        <v>10.7174</v>
      </c>
      <c r="L941">
        <v>4.4904999999999999</v>
      </c>
      <c r="M941">
        <v>4.3900000000000002E-2</v>
      </c>
      <c r="N941">
        <v>4.4028</v>
      </c>
      <c r="O941">
        <v>0.59640000000000004</v>
      </c>
      <c r="P941">
        <v>1.6733</v>
      </c>
      <c r="Q941">
        <v>1.7839</v>
      </c>
      <c r="R941">
        <v>0.73460000000000003</v>
      </c>
      <c r="S941">
        <v>2.7614999999999998</v>
      </c>
      <c r="T941" s="2">
        <v>0.25575999999999999</v>
      </c>
      <c r="U941" s="2">
        <v>1876.7</v>
      </c>
      <c r="V941">
        <v>0.1159</v>
      </c>
      <c r="W941">
        <v>0.29370000000000002</v>
      </c>
      <c r="X941">
        <v>92.9221</v>
      </c>
      <c r="Y941">
        <v>7.8956999999999997</v>
      </c>
      <c r="Z941">
        <v>35.021479999999997</v>
      </c>
      <c r="AA941">
        <v>-120.9183</v>
      </c>
      <c r="AB941">
        <v>70.531000000000006</v>
      </c>
      <c r="AC941">
        <v>33.5563</v>
      </c>
      <c r="AD941">
        <v>33.557499999999997</v>
      </c>
      <c r="AE941">
        <v>3.7511999999999999</v>
      </c>
      <c r="AF941">
        <v>59.722000000000001</v>
      </c>
      <c r="AG941">
        <v>163.32900000000001</v>
      </c>
      <c r="AH941">
        <v>3.8273000000000001</v>
      </c>
      <c r="AI941">
        <v>60.989100000000001</v>
      </c>
      <c r="AJ941">
        <v>166.64349999999999</v>
      </c>
      <c r="AK941">
        <v>25.7102</v>
      </c>
      <c r="AL941">
        <v>25.703800000000001</v>
      </c>
      <c r="AM941">
        <v>10.667</v>
      </c>
      <c r="AN941">
        <v>10.709</v>
      </c>
      <c r="AO941">
        <v>0.53</v>
      </c>
      <c r="AP941">
        <v>228.84</v>
      </c>
      <c r="AQ941">
        <v>71</v>
      </c>
      <c r="AR941">
        <v>10.731</v>
      </c>
      <c r="AS941">
        <v>33.540100000000002</v>
      </c>
      <c r="AT941">
        <v>3.95</v>
      </c>
      <c r="AU941">
        <v>6.4000000000000001E-2</v>
      </c>
      <c r="AV941">
        <v>0.1</v>
      </c>
      <c r="AW941">
        <v>17.05</v>
      </c>
      <c r="AX941">
        <v>2.5000000000000001E-2</v>
      </c>
      <c r="AY941">
        <v>0</v>
      </c>
      <c r="AZ941">
        <v>1.36</v>
      </c>
      <c r="BA941">
        <v>14.87</v>
      </c>
      <c r="BB941">
        <v>172.41</v>
      </c>
      <c r="BC941">
        <f t="shared" si="28"/>
        <v>3.9173479999999996</v>
      </c>
      <c r="BD941">
        <f t="shared" si="29"/>
        <v>3.2652000000000569E-2</v>
      </c>
    </row>
    <row r="942" spans="1:56" x14ac:dyDescent="0.25">
      <c r="A942">
        <v>60</v>
      </c>
      <c r="B942">
        <v>26102</v>
      </c>
      <c r="C942">
        <v>26198</v>
      </c>
      <c r="D942">
        <v>20</v>
      </c>
      <c r="E942" t="s">
        <v>52</v>
      </c>
      <c r="F942">
        <v>2017</v>
      </c>
      <c r="G942" s="1">
        <v>0.97575231481481473</v>
      </c>
      <c r="H942">
        <v>61.274700000000003</v>
      </c>
      <c r="I942">
        <v>60.825000000000003</v>
      </c>
      <c r="J942">
        <v>11.240500000000001</v>
      </c>
      <c r="K942">
        <v>11.231299999999999</v>
      </c>
      <c r="L942">
        <v>4.4850000000000003</v>
      </c>
      <c r="M942">
        <v>5.0700000000000002E-2</v>
      </c>
      <c r="N942">
        <v>4.9340999999999999</v>
      </c>
      <c r="O942">
        <v>0.78949999999999998</v>
      </c>
      <c r="P942">
        <v>1.7584</v>
      </c>
      <c r="Q942">
        <v>1.865</v>
      </c>
      <c r="R942">
        <v>0.66479999999999995</v>
      </c>
      <c r="S942">
        <v>2.7692999999999999</v>
      </c>
      <c r="T942" s="2">
        <v>0.44957000000000003</v>
      </c>
      <c r="U942" s="2">
        <v>1779.4</v>
      </c>
      <c r="V942">
        <v>0.20449999999999999</v>
      </c>
      <c r="W942">
        <v>0.29870000000000002</v>
      </c>
      <c r="X942">
        <v>92.805400000000006</v>
      </c>
      <c r="Y942">
        <v>7.9241000000000001</v>
      </c>
      <c r="Z942">
        <v>35.02149</v>
      </c>
      <c r="AA942">
        <v>-120.9183</v>
      </c>
      <c r="AB942">
        <v>60.823</v>
      </c>
      <c r="AC942">
        <v>33.488700000000001</v>
      </c>
      <c r="AD942">
        <v>33.492100000000001</v>
      </c>
      <c r="AE942">
        <v>3.9622000000000002</v>
      </c>
      <c r="AF942">
        <v>63.821199999999997</v>
      </c>
      <c r="AG942">
        <v>172.54300000000001</v>
      </c>
      <c r="AH942">
        <v>4.0094000000000003</v>
      </c>
      <c r="AI942">
        <v>64.570800000000006</v>
      </c>
      <c r="AJ942">
        <v>174.59870000000001</v>
      </c>
      <c r="AK942">
        <v>25.556999999999999</v>
      </c>
      <c r="AL942">
        <v>25.561199999999999</v>
      </c>
      <c r="AM942">
        <v>11.233000000000001</v>
      </c>
      <c r="AN942">
        <v>11.223800000000001</v>
      </c>
      <c r="AO942">
        <v>0.54</v>
      </c>
      <c r="AP942">
        <v>243.25</v>
      </c>
      <c r="AQ942">
        <v>61</v>
      </c>
      <c r="AR942">
        <v>11.214</v>
      </c>
      <c r="AS942">
        <v>33.485199999999999</v>
      </c>
      <c r="AT942">
        <v>4.1520000000000001</v>
      </c>
      <c r="AU942">
        <v>8.8999999999999996E-2</v>
      </c>
      <c r="AV942">
        <v>0.124</v>
      </c>
      <c r="AW942">
        <v>14.91</v>
      </c>
      <c r="AX942">
        <v>3.3000000000000002E-2</v>
      </c>
      <c r="AY942">
        <v>0</v>
      </c>
      <c r="AZ942">
        <v>1.21</v>
      </c>
      <c r="BA942">
        <v>12.57</v>
      </c>
      <c r="BB942">
        <v>181.26</v>
      </c>
      <c r="BC942">
        <f t="shared" si="28"/>
        <v>4.1367880000000001</v>
      </c>
      <c r="BD942">
        <f t="shared" si="29"/>
        <v>1.5212000000000003E-2</v>
      </c>
    </row>
    <row r="943" spans="1:56" x14ac:dyDescent="0.25">
      <c r="A943">
        <v>60</v>
      </c>
      <c r="B943">
        <v>27912</v>
      </c>
      <c r="C943">
        <v>28008</v>
      </c>
      <c r="D943">
        <v>20</v>
      </c>
      <c r="E943" t="s">
        <v>52</v>
      </c>
      <c r="F943">
        <v>2017</v>
      </c>
      <c r="G943" s="1">
        <v>0.97663194444444434</v>
      </c>
      <c r="H943">
        <v>51.133899999999997</v>
      </c>
      <c r="I943">
        <v>50.756</v>
      </c>
      <c r="J943">
        <v>12.809100000000001</v>
      </c>
      <c r="K943">
        <v>12.410600000000001</v>
      </c>
      <c r="L943">
        <v>4.4629000000000003</v>
      </c>
      <c r="M943">
        <v>6.7900000000000002E-2</v>
      </c>
      <c r="N943">
        <v>4.9340999999999999</v>
      </c>
      <c r="O943">
        <v>1.0704</v>
      </c>
      <c r="P943">
        <v>2.0177999999999998</v>
      </c>
      <c r="Q943">
        <v>2.0907</v>
      </c>
      <c r="R943">
        <v>0.40160000000000001</v>
      </c>
      <c r="S943">
        <v>2.8016000000000001</v>
      </c>
      <c r="T943" s="2">
        <v>0.93998999999999999</v>
      </c>
      <c r="U943" s="2">
        <v>1769</v>
      </c>
      <c r="V943">
        <v>0.42770000000000002</v>
      </c>
      <c r="W943">
        <v>0.31869999999999998</v>
      </c>
      <c r="X943">
        <v>92.343199999999996</v>
      </c>
      <c r="Y943">
        <v>8.0426000000000002</v>
      </c>
      <c r="Z943">
        <v>35.02149</v>
      </c>
      <c r="AA943">
        <v>-120.9183</v>
      </c>
      <c r="AB943">
        <v>50.758000000000003</v>
      </c>
      <c r="AC943">
        <v>33.386299999999999</v>
      </c>
      <c r="AD943">
        <v>33.421100000000003</v>
      </c>
      <c r="AE943">
        <v>4.6235999999999997</v>
      </c>
      <c r="AF943">
        <v>76.918000000000006</v>
      </c>
      <c r="AG943">
        <v>201.41800000000001</v>
      </c>
      <c r="AH943">
        <v>4.5876999999999999</v>
      </c>
      <c r="AI943">
        <v>75.707400000000007</v>
      </c>
      <c r="AJ943">
        <v>199.83199999999999</v>
      </c>
      <c r="AK943">
        <v>25.181899999999999</v>
      </c>
      <c r="AL943">
        <v>25.286100000000001</v>
      </c>
      <c r="AM943">
        <v>12.802300000000001</v>
      </c>
      <c r="AN943">
        <v>12.4039</v>
      </c>
      <c r="AO943">
        <v>0.54</v>
      </c>
      <c r="AP943">
        <v>278.82</v>
      </c>
      <c r="AQ943">
        <v>51</v>
      </c>
      <c r="AR943">
        <v>12.488</v>
      </c>
      <c r="AS943">
        <v>33.407699999999998</v>
      </c>
      <c r="AT943">
        <v>4.8529999999999998</v>
      </c>
      <c r="AU943">
        <v>0.16200000000000001</v>
      </c>
      <c r="AV943">
        <v>0.14499999999999999</v>
      </c>
      <c r="AW943">
        <v>8.36</v>
      </c>
      <c r="AX943">
        <v>0.13300000000000001</v>
      </c>
      <c r="AY943">
        <v>0</v>
      </c>
      <c r="AZ943">
        <v>0.88</v>
      </c>
      <c r="BA943">
        <v>7.6</v>
      </c>
      <c r="BB943">
        <v>211.84</v>
      </c>
      <c r="BC943">
        <f t="shared" si="28"/>
        <v>4.8246439999999993</v>
      </c>
      <c r="BD943">
        <f t="shared" si="29"/>
        <v>2.8356000000000492E-2</v>
      </c>
    </row>
    <row r="944" spans="1:56" x14ac:dyDescent="0.25">
      <c r="A944">
        <v>60</v>
      </c>
      <c r="B944">
        <v>29869</v>
      </c>
      <c r="C944">
        <v>29965</v>
      </c>
      <c r="D944">
        <v>20</v>
      </c>
      <c r="E944" t="s">
        <v>52</v>
      </c>
      <c r="F944">
        <v>2017</v>
      </c>
      <c r="G944" s="1">
        <v>0.97756944444444438</v>
      </c>
      <c r="H944">
        <v>41.044899999999998</v>
      </c>
      <c r="I944">
        <v>40.747999999999998</v>
      </c>
      <c r="J944">
        <v>14.317500000000001</v>
      </c>
      <c r="K944">
        <v>14.3203</v>
      </c>
      <c r="L944">
        <v>4.4286000000000003</v>
      </c>
      <c r="M944">
        <v>0.10199999999999999</v>
      </c>
      <c r="N944">
        <v>4.4622000000000002</v>
      </c>
      <c r="O944">
        <v>1.427</v>
      </c>
      <c r="P944">
        <v>2.1905000000000001</v>
      </c>
      <c r="Q944">
        <v>2.3315000000000001</v>
      </c>
      <c r="R944">
        <v>0.2747</v>
      </c>
      <c r="S944">
        <v>2.8197999999999999</v>
      </c>
      <c r="T944" s="2">
        <v>2.2513000000000001</v>
      </c>
      <c r="U944" s="2">
        <v>1776.9</v>
      </c>
      <c r="V944">
        <v>0.87080000000000002</v>
      </c>
      <c r="W944">
        <v>0.34989999999999999</v>
      </c>
      <c r="X944">
        <v>91.624600000000001</v>
      </c>
      <c r="Y944">
        <v>8.1067</v>
      </c>
      <c r="Z944">
        <v>35.02149</v>
      </c>
      <c r="AA944">
        <v>-120.9183</v>
      </c>
      <c r="AB944">
        <v>40.744</v>
      </c>
      <c r="AC944">
        <v>33.422499999999999</v>
      </c>
      <c r="AD944">
        <v>33.4208</v>
      </c>
      <c r="AE944">
        <v>4.9858000000000002</v>
      </c>
      <c r="AF944">
        <v>85.560100000000006</v>
      </c>
      <c r="AG944">
        <v>217.255</v>
      </c>
      <c r="AH944">
        <v>5.0496999999999996</v>
      </c>
      <c r="AI944">
        <v>86.660899999999998</v>
      </c>
      <c r="AJ944">
        <v>220.04060000000001</v>
      </c>
      <c r="AK944">
        <v>24.903099999999998</v>
      </c>
      <c r="AL944">
        <v>24.9011</v>
      </c>
      <c r="AM944">
        <v>14.3116</v>
      </c>
      <c r="AN944">
        <v>14.314399999999999</v>
      </c>
      <c r="AO944">
        <v>0.54</v>
      </c>
      <c r="AP944">
        <v>305.19</v>
      </c>
      <c r="AQ944">
        <v>41</v>
      </c>
      <c r="AR944">
        <v>14.275</v>
      </c>
      <c r="AS944">
        <v>33.418799999999997</v>
      </c>
      <c r="AT944">
        <v>5.1829999999999998</v>
      </c>
      <c r="AU944">
        <v>0.377</v>
      </c>
      <c r="AV944">
        <v>0.188</v>
      </c>
      <c r="AW944">
        <v>4.1100000000000003</v>
      </c>
      <c r="AX944">
        <v>0.26</v>
      </c>
      <c r="AY944">
        <v>0.09</v>
      </c>
      <c r="AZ944">
        <v>0.57999999999999996</v>
      </c>
      <c r="BA944">
        <v>4.84</v>
      </c>
      <c r="BB944">
        <v>226.28</v>
      </c>
      <c r="BC944">
        <f t="shared" si="28"/>
        <v>5.2013319999999998</v>
      </c>
      <c r="BD944">
        <f t="shared" si="29"/>
        <v>-1.8332000000000015E-2</v>
      </c>
    </row>
    <row r="945" spans="1:56" x14ac:dyDescent="0.25">
      <c r="A945">
        <v>60</v>
      </c>
      <c r="B945">
        <v>33914</v>
      </c>
      <c r="C945">
        <v>34010</v>
      </c>
      <c r="D945">
        <v>20</v>
      </c>
      <c r="E945" t="s">
        <v>52</v>
      </c>
      <c r="F945">
        <v>2017</v>
      </c>
      <c r="G945" s="1">
        <v>0.97952546296296295</v>
      </c>
      <c r="H945">
        <v>20.907699999999998</v>
      </c>
      <c r="I945">
        <v>20.756</v>
      </c>
      <c r="J945">
        <v>15.7293</v>
      </c>
      <c r="K945">
        <v>15.725899999999999</v>
      </c>
      <c r="L945">
        <v>4.4229000000000003</v>
      </c>
      <c r="M945">
        <v>0.107</v>
      </c>
      <c r="N945">
        <v>4.6348000000000003</v>
      </c>
      <c r="O945">
        <v>1.9997</v>
      </c>
      <c r="P945">
        <v>2.2494999999999998</v>
      </c>
      <c r="Q945">
        <v>2.3994</v>
      </c>
      <c r="R945">
        <v>0.2165</v>
      </c>
      <c r="S945">
        <v>2.8319000000000001</v>
      </c>
      <c r="T945" s="2">
        <v>8.6631</v>
      </c>
      <c r="U945" s="2">
        <v>1775.5</v>
      </c>
      <c r="V945">
        <v>0.93610000000000004</v>
      </c>
      <c r="W945">
        <v>0.35510000000000003</v>
      </c>
      <c r="X945">
        <v>91.504599999999996</v>
      </c>
      <c r="Y945">
        <v>8.1471999999999998</v>
      </c>
      <c r="Z945">
        <v>35.02149</v>
      </c>
      <c r="AA945">
        <v>-120.9183</v>
      </c>
      <c r="AB945">
        <v>20.756</v>
      </c>
      <c r="AC945">
        <v>33.463099999999997</v>
      </c>
      <c r="AD945">
        <v>33.463299999999997</v>
      </c>
      <c r="AE945">
        <v>4.9943</v>
      </c>
      <c r="AF945">
        <v>88.174300000000002</v>
      </c>
      <c r="AG945">
        <v>217.684</v>
      </c>
      <c r="AH945">
        <v>5.0800999999999998</v>
      </c>
      <c r="AI945">
        <v>89.684100000000001</v>
      </c>
      <c r="AJ945">
        <v>221.42529999999999</v>
      </c>
      <c r="AK945">
        <v>24.627199999999998</v>
      </c>
      <c r="AL945">
        <v>24.6281</v>
      </c>
      <c r="AM945">
        <v>15.726100000000001</v>
      </c>
      <c r="AN945">
        <v>15.7227</v>
      </c>
      <c r="AO945">
        <v>0.55000000000000004</v>
      </c>
      <c r="AP945">
        <v>330.92</v>
      </c>
      <c r="AQ945">
        <v>21</v>
      </c>
      <c r="AR945">
        <v>15.701000000000001</v>
      </c>
      <c r="AS945">
        <v>33.465200000000003</v>
      </c>
      <c r="AT945">
        <v>5.2539999999999996</v>
      </c>
      <c r="AU945">
        <v>0.32600000000000001</v>
      </c>
      <c r="AV945">
        <v>0.16800000000000001</v>
      </c>
      <c r="AW945">
        <v>2.85</v>
      </c>
      <c r="AX945">
        <v>0.224</v>
      </c>
      <c r="AY945">
        <v>0</v>
      </c>
      <c r="AZ945">
        <v>0.45</v>
      </c>
      <c r="BA945">
        <v>3.07</v>
      </c>
      <c r="BB945">
        <v>229.34</v>
      </c>
      <c r="BC945">
        <f t="shared" si="28"/>
        <v>5.210172</v>
      </c>
      <c r="BD945">
        <f t="shared" si="29"/>
        <v>4.3827999999999534E-2</v>
      </c>
    </row>
    <row r="946" spans="1:56" x14ac:dyDescent="0.25">
      <c r="A946">
        <v>60</v>
      </c>
      <c r="B946">
        <v>36052</v>
      </c>
      <c r="C946">
        <v>36148</v>
      </c>
      <c r="D946">
        <v>20</v>
      </c>
      <c r="E946" t="s">
        <v>52</v>
      </c>
      <c r="F946">
        <v>2017</v>
      </c>
      <c r="G946" s="1">
        <v>0.98055555555555562</v>
      </c>
      <c r="H946">
        <v>10.8048</v>
      </c>
      <c r="I946">
        <v>10.725</v>
      </c>
      <c r="J946">
        <v>16.831299999999999</v>
      </c>
      <c r="K946">
        <v>16.8307</v>
      </c>
      <c r="L946">
        <v>4.3296000000000001</v>
      </c>
      <c r="M946">
        <v>0.12959999999999999</v>
      </c>
      <c r="N946">
        <v>4.9340999999999999</v>
      </c>
      <c r="O946">
        <v>2.27</v>
      </c>
      <c r="P946">
        <v>2.4201000000000001</v>
      </c>
      <c r="Q946">
        <v>2.5821000000000001</v>
      </c>
      <c r="R946">
        <v>0.13200000000000001</v>
      </c>
      <c r="S946">
        <v>2.8494000000000002</v>
      </c>
      <c r="T946" s="2">
        <v>16.222999999999999</v>
      </c>
      <c r="U946" s="2">
        <v>1751.6</v>
      </c>
      <c r="V946">
        <v>1.2302999999999999</v>
      </c>
      <c r="W946">
        <v>0.4415</v>
      </c>
      <c r="X946">
        <v>89.551100000000005</v>
      </c>
      <c r="Y946">
        <v>8.2090999999999994</v>
      </c>
      <c r="Z946">
        <v>35.02149</v>
      </c>
      <c r="AA946">
        <v>-120.9183</v>
      </c>
      <c r="AB946">
        <v>10.727</v>
      </c>
      <c r="AC946">
        <v>33.5152</v>
      </c>
      <c r="AD946">
        <v>33.516100000000002</v>
      </c>
      <c r="AE946">
        <v>5.3593999999999999</v>
      </c>
      <c r="AF946">
        <v>96.708200000000005</v>
      </c>
      <c r="AG946">
        <v>233.64599999999999</v>
      </c>
      <c r="AH946">
        <v>5.4523000000000001</v>
      </c>
      <c r="AI946">
        <v>98.384399999999999</v>
      </c>
      <c r="AJ946">
        <v>237.697</v>
      </c>
      <c r="AK946">
        <v>24.414899999999999</v>
      </c>
      <c r="AL946">
        <v>24.415700000000001</v>
      </c>
      <c r="AM946">
        <v>16.829599999999999</v>
      </c>
      <c r="AN946">
        <v>16.829000000000001</v>
      </c>
      <c r="AO946">
        <v>0.55000000000000004</v>
      </c>
      <c r="AP946">
        <v>350.85</v>
      </c>
      <c r="AQ946">
        <v>11</v>
      </c>
      <c r="AR946">
        <v>16.811</v>
      </c>
      <c r="AS946">
        <v>33.516500000000001</v>
      </c>
      <c r="AT946">
        <v>5.6210000000000004</v>
      </c>
      <c r="AU946">
        <v>0.45200000000000001</v>
      </c>
      <c r="AV946">
        <v>0.157</v>
      </c>
      <c r="AW946">
        <v>0.06</v>
      </c>
      <c r="AX946">
        <v>3.5000000000000003E-2</v>
      </c>
      <c r="AY946">
        <v>0</v>
      </c>
      <c r="AZ946">
        <v>0.27</v>
      </c>
      <c r="BA946">
        <v>1.63</v>
      </c>
      <c r="BB946">
        <v>245.37</v>
      </c>
      <c r="BC946">
        <f t="shared" si="28"/>
        <v>5.5898760000000003</v>
      </c>
      <c r="BD946">
        <f t="shared" si="29"/>
        <v>3.1124000000000152E-2</v>
      </c>
    </row>
    <row r="947" spans="1:56" x14ac:dyDescent="0.25">
      <c r="A947">
        <v>60</v>
      </c>
      <c r="B947">
        <v>37894</v>
      </c>
      <c r="C947">
        <v>37990</v>
      </c>
      <c r="D947">
        <v>20</v>
      </c>
      <c r="E947" t="s">
        <v>52</v>
      </c>
      <c r="F947">
        <v>2017</v>
      </c>
      <c r="G947" s="1">
        <v>0.98144675925925917</v>
      </c>
      <c r="H947">
        <v>1.7223999999999999</v>
      </c>
      <c r="I947">
        <v>1.706</v>
      </c>
      <c r="J947">
        <v>16.854500000000002</v>
      </c>
      <c r="K947">
        <v>16.853999999999999</v>
      </c>
      <c r="L947">
        <v>4.3258999999999999</v>
      </c>
      <c r="M947">
        <v>0.12130000000000001</v>
      </c>
      <c r="N947">
        <v>4.4455999999999998</v>
      </c>
      <c r="O947">
        <v>2.7408999999999999</v>
      </c>
      <c r="P947">
        <v>2.4262000000000001</v>
      </c>
      <c r="Q947">
        <v>2.5771000000000002</v>
      </c>
      <c r="R947">
        <v>0.12889999999999999</v>
      </c>
      <c r="S947">
        <v>2.8473000000000002</v>
      </c>
      <c r="T947" s="2">
        <v>48.354999999999997</v>
      </c>
      <c r="U947" s="2">
        <v>1739.6</v>
      </c>
      <c r="V947">
        <v>1.1220000000000001</v>
      </c>
      <c r="W947">
        <v>0.44500000000000001</v>
      </c>
      <c r="X947">
        <v>89.472200000000001</v>
      </c>
      <c r="Y947">
        <v>8.2005999999999997</v>
      </c>
      <c r="Z947">
        <v>35.02149</v>
      </c>
      <c r="AA947">
        <v>-120.9183</v>
      </c>
      <c r="AB947">
        <v>1.71</v>
      </c>
      <c r="AC947">
        <v>33.518500000000003</v>
      </c>
      <c r="AD947">
        <v>33.518700000000003</v>
      </c>
      <c r="AE947">
        <v>5.3691000000000004</v>
      </c>
      <c r="AF947">
        <v>96.927999999999997</v>
      </c>
      <c r="AG947">
        <v>234.06899999999999</v>
      </c>
      <c r="AH947">
        <v>5.4332000000000003</v>
      </c>
      <c r="AI947">
        <v>98.084900000000005</v>
      </c>
      <c r="AJ947">
        <v>236.8638</v>
      </c>
      <c r="AK947">
        <v>24.4116</v>
      </c>
      <c r="AL947">
        <v>24.411899999999999</v>
      </c>
      <c r="AM947">
        <v>16.854199999999999</v>
      </c>
      <c r="AN947">
        <v>16.8537</v>
      </c>
      <c r="AO947">
        <v>0.56000000000000005</v>
      </c>
      <c r="AP947">
        <v>350.87</v>
      </c>
      <c r="AQ947">
        <v>2</v>
      </c>
      <c r="AR947">
        <v>16.855</v>
      </c>
      <c r="AS947">
        <v>33.518599999999999</v>
      </c>
      <c r="AT947">
        <v>5.63</v>
      </c>
      <c r="AU947">
        <v>0.45400000000000001</v>
      </c>
      <c r="AV947">
        <v>0.152</v>
      </c>
      <c r="AW947">
        <v>0.05</v>
      </c>
      <c r="AX947">
        <v>4.4999999999999998E-2</v>
      </c>
      <c r="AY947">
        <v>0.05</v>
      </c>
      <c r="AZ947">
        <v>0.3</v>
      </c>
      <c r="BA947">
        <v>1.52</v>
      </c>
      <c r="BB947">
        <v>245.78</v>
      </c>
      <c r="BC947">
        <f t="shared" si="28"/>
        <v>5.5999640000000008</v>
      </c>
      <c r="BD947">
        <f t="shared" si="29"/>
        <v>3.0035999999999063E-2</v>
      </c>
    </row>
    <row r="948" spans="1:56" x14ac:dyDescent="0.25">
      <c r="A948">
        <v>61</v>
      </c>
      <c r="B948">
        <v>5762</v>
      </c>
      <c r="C948">
        <v>5858</v>
      </c>
      <c r="D948">
        <v>21</v>
      </c>
      <c r="E948" t="s">
        <v>52</v>
      </c>
      <c r="F948">
        <v>2017</v>
      </c>
      <c r="G948" s="1">
        <v>7.2361111111111112E-2</v>
      </c>
      <c r="H948">
        <v>51.875999999999998</v>
      </c>
      <c r="I948">
        <v>51.494999999999997</v>
      </c>
      <c r="J948">
        <v>11.978999999999999</v>
      </c>
      <c r="K948">
        <v>11.928900000000001</v>
      </c>
      <c r="L948">
        <v>4.3258000000000001</v>
      </c>
      <c r="M948">
        <v>6.9900000000000004E-2</v>
      </c>
      <c r="N948">
        <v>0.79759999999999998</v>
      </c>
      <c r="O948">
        <v>1.2999999999999999E-3</v>
      </c>
      <c r="P948">
        <v>1.7146999999999999</v>
      </c>
      <c r="Q948">
        <v>1.8070999999999999</v>
      </c>
      <c r="R948">
        <v>0.62480000000000002</v>
      </c>
      <c r="S948">
        <v>2.7416</v>
      </c>
      <c r="T948" s="2">
        <v>9.9999999999999998E-13</v>
      </c>
      <c r="U948" s="2">
        <v>1.9743999999999999</v>
      </c>
      <c r="V948">
        <v>0.45340000000000003</v>
      </c>
      <c r="W948">
        <v>0.44500000000000001</v>
      </c>
      <c r="X948">
        <v>89.470699999999994</v>
      </c>
      <c r="Y948">
        <v>7.8151000000000002</v>
      </c>
      <c r="Z948">
        <v>35.087879999999998</v>
      </c>
      <c r="AA948">
        <v>-120.77630000000001</v>
      </c>
      <c r="AB948">
        <v>51.494999999999997</v>
      </c>
      <c r="AC948">
        <v>33.529899999999998</v>
      </c>
      <c r="AD948">
        <v>33.5379</v>
      </c>
      <c r="AE948">
        <v>3.7519999999999998</v>
      </c>
      <c r="AF948">
        <v>61.401400000000002</v>
      </c>
      <c r="AG948">
        <v>163.40299999999999</v>
      </c>
      <c r="AH948">
        <v>3.7671000000000001</v>
      </c>
      <c r="AI948">
        <v>61.587899999999998</v>
      </c>
      <c r="AJ948">
        <v>164.06110000000001</v>
      </c>
      <c r="AK948">
        <v>25.4526</v>
      </c>
      <c r="AL948">
        <v>25.468299999999999</v>
      </c>
      <c r="AM948">
        <v>11.9724</v>
      </c>
      <c r="AN948">
        <v>11.9223</v>
      </c>
      <c r="AO948">
        <v>0.15</v>
      </c>
      <c r="AP948">
        <v>253.02</v>
      </c>
      <c r="AQ948">
        <v>52</v>
      </c>
      <c r="AR948">
        <v>11.721</v>
      </c>
      <c r="AS948">
        <v>33.535800000000002</v>
      </c>
      <c r="AT948">
        <v>3.8679999999999999</v>
      </c>
      <c r="AU948">
        <v>0.32</v>
      </c>
      <c r="AV948">
        <v>0.28199999999999997</v>
      </c>
      <c r="AW948">
        <v>13.48</v>
      </c>
      <c r="AX948">
        <v>0.26700000000000002</v>
      </c>
      <c r="AY948">
        <v>0.19</v>
      </c>
      <c r="AZ948">
        <v>1.23</v>
      </c>
      <c r="BA948">
        <v>14.77</v>
      </c>
      <c r="BB948">
        <v>168.87</v>
      </c>
      <c r="BC948">
        <f t="shared" si="28"/>
        <v>3.9181799999999996</v>
      </c>
      <c r="BD948">
        <f t="shared" si="29"/>
        <v>-5.0179999999999669E-2</v>
      </c>
    </row>
    <row r="949" spans="1:56" x14ac:dyDescent="0.25">
      <c r="A949">
        <v>61</v>
      </c>
      <c r="B949">
        <v>8040</v>
      </c>
      <c r="C949">
        <v>8136</v>
      </c>
      <c r="D949">
        <v>21</v>
      </c>
      <c r="E949" t="s">
        <v>52</v>
      </c>
      <c r="F949">
        <v>2017</v>
      </c>
      <c r="G949" s="1">
        <v>7.3460648148148136E-2</v>
      </c>
      <c r="H949">
        <v>39.788400000000003</v>
      </c>
      <c r="I949">
        <v>39.497</v>
      </c>
      <c r="J949">
        <v>12.094799999999999</v>
      </c>
      <c r="K949">
        <v>12.082800000000001</v>
      </c>
      <c r="L949">
        <v>4.3411999999999997</v>
      </c>
      <c r="M949">
        <v>7.3300000000000004E-2</v>
      </c>
      <c r="N949">
        <v>1.3923000000000001</v>
      </c>
      <c r="O949">
        <v>1.4E-3</v>
      </c>
      <c r="P949">
        <v>1.7439</v>
      </c>
      <c r="Q949">
        <v>1.8486</v>
      </c>
      <c r="R949">
        <v>0.5917</v>
      </c>
      <c r="S949">
        <v>2.7444000000000002</v>
      </c>
      <c r="T949" s="2">
        <v>9.9999999999999998E-13</v>
      </c>
      <c r="U949" s="2">
        <v>1.9743999999999999</v>
      </c>
      <c r="V949">
        <v>0.49719999999999998</v>
      </c>
      <c r="W949">
        <v>0.43059999999999998</v>
      </c>
      <c r="X949">
        <v>89.794300000000007</v>
      </c>
      <c r="Y949">
        <v>7.8254999999999999</v>
      </c>
      <c r="Z949">
        <v>35.087890000000002</v>
      </c>
      <c r="AA949">
        <v>-120.77630000000001</v>
      </c>
      <c r="AB949">
        <v>39.497</v>
      </c>
      <c r="AC949">
        <v>33.522100000000002</v>
      </c>
      <c r="AD949">
        <v>33.523899999999998</v>
      </c>
      <c r="AE949">
        <v>3.8307000000000002</v>
      </c>
      <c r="AF949">
        <v>62.839599999999997</v>
      </c>
      <c r="AG949">
        <v>166.83699999999999</v>
      </c>
      <c r="AH949">
        <v>3.8803999999999998</v>
      </c>
      <c r="AI949">
        <v>63.639400000000002</v>
      </c>
      <c r="AJ949">
        <v>169.0009</v>
      </c>
      <c r="AK949">
        <v>25.424399999999999</v>
      </c>
      <c r="AL949">
        <v>25.428100000000001</v>
      </c>
      <c r="AM949">
        <v>12.0898</v>
      </c>
      <c r="AN949">
        <v>12.0777</v>
      </c>
      <c r="AO949">
        <v>0.16</v>
      </c>
      <c r="AP949">
        <v>255.41</v>
      </c>
      <c r="AQ949">
        <v>40</v>
      </c>
      <c r="AR949">
        <v>12.12</v>
      </c>
      <c r="AS949">
        <v>33.522300000000001</v>
      </c>
      <c r="AT949">
        <v>4.0199999999999996</v>
      </c>
      <c r="AU949">
        <v>0.38500000000000001</v>
      </c>
      <c r="AV949">
        <v>0.25900000000000001</v>
      </c>
      <c r="AW949">
        <v>12.43</v>
      </c>
      <c r="AX949">
        <v>0.311</v>
      </c>
      <c r="AY949">
        <v>7.0000000000000007E-2</v>
      </c>
      <c r="AZ949">
        <v>1.1499999999999999</v>
      </c>
      <c r="BA949">
        <v>13.66</v>
      </c>
      <c r="BB949">
        <v>175.5</v>
      </c>
      <c r="BC949">
        <f t="shared" si="28"/>
        <v>4.0000280000000004</v>
      </c>
      <c r="BD949">
        <f t="shared" si="29"/>
        <v>1.9971999999999213E-2</v>
      </c>
    </row>
    <row r="950" spans="1:56" x14ac:dyDescent="0.25">
      <c r="A950">
        <v>61</v>
      </c>
      <c r="B950">
        <v>9989</v>
      </c>
      <c r="C950">
        <v>10085</v>
      </c>
      <c r="D950">
        <v>21</v>
      </c>
      <c r="E950" t="s">
        <v>52</v>
      </c>
      <c r="F950">
        <v>2017</v>
      </c>
      <c r="G950" s="1">
        <v>7.4398148148148144E-2</v>
      </c>
      <c r="H950">
        <v>30.613499999999998</v>
      </c>
      <c r="I950">
        <v>30.388000000000002</v>
      </c>
      <c r="J950">
        <v>12.434900000000001</v>
      </c>
      <c r="K950">
        <v>12.4404</v>
      </c>
      <c r="L950">
        <v>4.3935000000000004</v>
      </c>
      <c r="M950">
        <v>7.3099999999999998E-2</v>
      </c>
      <c r="N950">
        <v>1.8325</v>
      </c>
      <c r="O950">
        <v>1.1999999999999999E-3</v>
      </c>
      <c r="P950">
        <v>1.8238000000000001</v>
      </c>
      <c r="Q950">
        <v>1.9361999999999999</v>
      </c>
      <c r="R950">
        <v>0.55169999999999997</v>
      </c>
      <c r="S950">
        <v>2.7511999999999999</v>
      </c>
      <c r="T950" s="2">
        <v>9.9999999999999998E-13</v>
      </c>
      <c r="U950" s="2">
        <v>1.9743999999999999</v>
      </c>
      <c r="V950">
        <v>0.49490000000000001</v>
      </c>
      <c r="W950">
        <v>0.3821</v>
      </c>
      <c r="X950">
        <v>90.889099999999999</v>
      </c>
      <c r="Y950">
        <v>7.8509000000000002</v>
      </c>
      <c r="Z950">
        <v>35.087890000000002</v>
      </c>
      <c r="AA950">
        <v>-120.77630000000001</v>
      </c>
      <c r="AB950">
        <v>30.39</v>
      </c>
      <c r="AC950">
        <v>33.492199999999997</v>
      </c>
      <c r="AD950">
        <v>33.490499999999997</v>
      </c>
      <c r="AE950">
        <v>4.0465999999999998</v>
      </c>
      <c r="AF950">
        <v>66.8416</v>
      </c>
      <c r="AG950">
        <v>176.25399999999999</v>
      </c>
      <c r="AH950">
        <v>4.0955000000000004</v>
      </c>
      <c r="AI950">
        <v>67.656700000000001</v>
      </c>
      <c r="AJ950">
        <v>178.38489999999999</v>
      </c>
      <c r="AK950">
        <v>25.335999999999999</v>
      </c>
      <c r="AL950">
        <v>25.3337</v>
      </c>
      <c r="AM950">
        <v>12.430899999999999</v>
      </c>
      <c r="AN950">
        <v>12.436400000000001</v>
      </c>
      <c r="AO950">
        <v>0.16</v>
      </c>
      <c r="AP950">
        <v>263.58999999999997</v>
      </c>
      <c r="AQ950">
        <v>30</v>
      </c>
      <c r="AR950">
        <v>12.43</v>
      </c>
      <c r="AS950">
        <v>33.4816</v>
      </c>
      <c r="AT950">
        <v>4.2439999999999998</v>
      </c>
      <c r="AU950">
        <v>0.35799999999999998</v>
      </c>
      <c r="AV950">
        <v>0.23799999999999999</v>
      </c>
      <c r="AW950">
        <v>10.88</v>
      </c>
      <c r="AX950">
        <v>0.27400000000000002</v>
      </c>
      <c r="AY950">
        <v>7.0000000000000007E-2</v>
      </c>
      <c r="AZ950">
        <v>1.03</v>
      </c>
      <c r="BA950">
        <v>10.95</v>
      </c>
      <c r="BB950">
        <v>185.29</v>
      </c>
      <c r="BC950">
        <f t="shared" si="28"/>
        <v>4.224564</v>
      </c>
      <c r="BD950">
        <f t="shared" si="29"/>
        <v>1.9435999999999787E-2</v>
      </c>
    </row>
    <row r="951" spans="1:56" x14ac:dyDescent="0.25">
      <c r="A951">
        <v>61</v>
      </c>
      <c r="B951">
        <v>12445</v>
      </c>
      <c r="C951">
        <v>12541</v>
      </c>
      <c r="D951">
        <v>21</v>
      </c>
      <c r="E951" t="s">
        <v>52</v>
      </c>
      <c r="F951">
        <v>2017</v>
      </c>
      <c r="G951" s="1">
        <v>7.5578703703703703E-2</v>
      </c>
      <c r="H951">
        <v>20.683199999999999</v>
      </c>
      <c r="I951">
        <v>20.530999999999999</v>
      </c>
      <c r="J951">
        <v>13.3583</v>
      </c>
      <c r="K951">
        <v>13.235099999999999</v>
      </c>
      <c r="L951">
        <v>4.3567</v>
      </c>
      <c r="M951">
        <v>0.10349999999999999</v>
      </c>
      <c r="N951">
        <v>0.29609999999999997</v>
      </c>
      <c r="O951">
        <v>1.9E-3</v>
      </c>
      <c r="P951">
        <v>2.0844</v>
      </c>
      <c r="Q951">
        <v>2.1846999999999999</v>
      </c>
      <c r="R951">
        <v>0.3695</v>
      </c>
      <c r="S951">
        <v>2.7826</v>
      </c>
      <c r="T951" s="2">
        <v>9.9999999999999998E-13</v>
      </c>
      <c r="U951" s="2">
        <v>1.9743999999999999</v>
      </c>
      <c r="V951">
        <v>0.89090000000000003</v>
      </c>
      <c r="W951">
        <v>0.41620000000000001</v>
      </c>
      <c r="X951">
        <v>90.118300000000005</v>
      </c>
      <c r="Y951">
        <v>7.9679000000000002</v>
      </c>
      <c r="Z951">
        <v>35.087890000000002</v>
      </c>
      <c r="AA951">
        <v>-120.77630000000001</v>
      </c>
      <c r="AB951">
        <v>20.533000000000001</v>
      </c>
      <c r="AC951">
        <v>33.457799999999999</v>
      </c>
      <c r="AD951">
        <v>33.461599999999997</v>
      </c>
      <c r="AE951">
        <v>4.7531999999999996</v>
      </c>
      <c r="AF951">
        <v>80.010300000000001</v>
      </c>
      <c r="AG951">
        <v>207.077</v>
      </c>
      <c r="AH951">
        <v>4.7462</v>
      </c>
      <c r="AI951">
        <v>79.691699999999997</v>
      </c>
      <c r="AJ951">
        <v>206.76320000000001</v>
      </c>
      <c r="AK951">
        <v>25.127199999999998</v>
      </c>
      <c r="AL951">
        <v>25.154900000000001</v>
      </c>
      <c r="AM951">
        <v>13.355499999999999</v>
      </c>
      <c r="AN951">
        <v>13.2323</v>
      </c>
      <c r="AO951">
        <v>0.16</v>
      </c>
      <c r="AP951">
        <v>283.23</v>
      </c>
      <c r="AQ951">
        <v>20</v>
      </c>
      <c r="AR951">
        <v>13.262</v>
      </c>
      <c r="AS951">
        <v>33.465000000000003</v>
      </c>
      <c r="AT951">
        <v>4.8529999999999998</v>
      </c>
      <c r="AU951">
        <v>0.68200000000000005</v>
      </c>
      <c r="AV951">
        <v>0.21299999999999999</v>
      </c>
      <c r="AW951">
        <v>6.68</v>
      </c>
      <c r="AX951">
        <v>0.33400000000000002</v>
      </c>
      <c r="AY951">
        <v>0.15</v>
      </c>
      <c r="AZ951">
        <v>0.77</v>
      </c>
      <c r="BA951">
        <v>8.57</v>
      </c>
      <c r="BB951">
        <v>211.88</v>
      </c>
      <c r="BC951">
        <f t="shared" si="28"/>
        <v>4.9594279999999999</v>
      </c>
      <c r="BD951">
        <f t="shared" si="29"/>
        <v>-0.10642800000000019</v>
      </c>
    </row>
    <row r="952" spans="1:56" x14ac:dyDescent="0.25">
      <c r="A952">
        <v>61</v>
      </c>
      <c r="B952">
        <v>14635</v>
      </c>
      <c r="C952">
        <v>14731</v>
      </c>
      <c r="D952">
        <v>21</v>
      </c>
      <c r="E952" t="s">
        <v>52</v>
      </c>
      <c r="F952">
        <v>2017</v>
      </c>
      <c r="G952" s="1">
        <v>7.6643518518518514E-2</v>
      </c>
      <c r="H952">
        <v>10.6805</v>
      </c>
      <c r="I952">
        <v>10.601000000000001</v>
      </c>
      <c r="J952">
        <v>13.940200000000001</v>
      </c>
      <c r="K952">
        <v>13.9383</v>
      </c>
      <c r="L952">
        <v>4.1776</v>
      </c>
      <c r="M952">
        <v>0.29499999999999998</v>
      </c>
      <c r="N952">
        <v>0.34699999999999998</v>
      </c>
      <c r="O952">
        <v>1.8E-3</v>
      </c>
      <c r="P952">
        <v>2.3771</v>
      </c>
      <c r="Q952">
        <v>2.5379999999999998</v>
      </c>
      <c r="R952">
        <v>0.20269999999999999</v>
      </c>
      <c r="S952">
        <v>2.8041999999999998</v>
      </c>
      <c r="T952" s="2">
        <v>9.9999999999999998E-13</v>
      </c>
      <c r="U952" s="2">
        <v>1.9743999999999999</v>
      </c>
      <c r="V952">
        <v>3.3801000000000001</v>
      </c>
      <c r="W952">
        <v>0.58630000000000004</v>
      </c>
      <c r="X952">
        <v>86.365600000000001</v>
      </c>
      <c r="Y952">
        <v>8.0486000000000004</v>
      </c>
      <c r="Z952">
        <v>35.087890000000002</v>
      </c>
      <c r="AA952">
        <v>-120.77630000000001</v>
      </c>
      <c r="AB952">
        <v>10.603</v>
      </c>
      <c r="AC952">
        <v>33.459899999999998</v>
      </c>
      <c r="AD952">
        <v>33.460500000000003</v>
      </c>
      <c r="AE952">
        <v>5.5580999999999996</v>
      </c>
      <c r="AF952">
        <v>94.678200000000004</v>
      </c>
      <c r="AG952">
        <v>242.16900000000001</v>
      </c>
      <c r="AH952">
        <v>5.6433999999999997</v>
      </c>
      <c r="AI952">
        <v>96.127300000000005</v>
      </c>
      <c r="AJ952">
        <v>245.8843</v>
      </c>
      <c r="AK952">
        <v>25.009799999999998</v>
      </c>
      <c r="AL952">
        <v>25.0107</v>
      </c>
      <c r="AM952">
        <v>13.938700000000001</v>
      </c>
      <c r="AN952">
        <v>13.9368</v>
      </c>
      <c r="AO952">
        <v>0.17</v>
      </c>
      <c r="AP952">
        <v>294.14999999999998</v>
      </c>
      <c r="AQ952">
        <v>11</v>
      </c>
      <c r="AR952">
        <v>13.952</v>
      </c>
      <c r="AS952">
        <v>33.459899999999998</v>
      </c>
      <c r="AT952">
        <v>5.7480000000000002</v>
      </c>
      <c r="AU952">
        <v>4.6479999999999997</v>
      </c>
      <c r="AV952">
        <v>0.25900000000000001</v>
      </c>
      <c r="AW952">
        <v>1.97</v>
      </c>
      <c r="AX952">
        <v>0.186</v>
      </c>
      <c r="AY952">
        <v>0.16</v>
      </c>
      <c r="AZ952">
        <v>0.51</v>
      </c>
      <c r="BA952">
        <v>6.47</v>
      </c>
      <c r="BB952">
        <v>250.93</v>
      </c>
      <c r="BC952">
        <f t="shared" si="28"/>
        <v>5.7965239999999998</v>
      </c>
      <c r="BD952">
        <f t="shared" si="29"/>
        <v>-4.8523999999999567E-2</v>
      </c>
    </row>
    <row r="953" spans="1:56" x14ac:dyDescent="0.25">
      <c r="A953">
        <v>61</v>
      </c>
      <c r="B953">
        <v>17342</v>
      </c>
      <c r="C953">
        <v>17438</v>
      </c>
      <c r="D953">
        <v>21</v>
      </c>
      <c r="E953" t="s">
        <v>52</v>
      </c>
      <c r="F953">
        <v>2017</v>
      </c>
      <c r="G953" s="1">
        <v>7.795138888888889E-2</v>
      </c>
      <c r="H953">
        <v>4.5225999999999997</v>
      </c>
      <c r="I953">
        <v>4.49</v>
      </c>
      <c r="J953">
        <v>13.946400000000001</v>
      </c>
      <c r="K953">
        <v>13.944800000000001</v>
      </c>
      <c r="L953">
        <v>4.1749000000000001</v>
      </c>
      <c r="M953">
        <v>0.2918</v>
      </c>
      <c r="N953">
        <v>0.29670000000000002</v>
      </c>
      <c r="O953">
        <v>0.83169999999999999</v>
      </c>
      <c r="P953">
        <v>2.3824000000000001</v>
      </c>
      <c r="Q953">
        <v>2.5282</v>
      </c>
      <c r="R953">
        <v>0.18890000000000001</v>
      </c>
      <c r="S953">
        <v>2.8938000000000001</v>
      </c>
      <c r="T953" s="2">
        <v>0.51071999999999995</v>
      </c>
      <c r="U953" s="2">
        <v>1.9743999999999999</v>
      </c>
      <c r="V953">
        <v>3.3382000000000001</v>
      </c>
      <c r="W953">
        <v>0.58889999999999998</v>
      </c>
      <c r="X953">
        <v>86.309200000000004</v>
      </c>
      <c r="Y953">
        <v>8.391</v>
      </c>
      <c r="Z953">
        <v>35.087890000000002</v>
      </c>
      <c r="AA953">
        <v>-120.77630000000001</v>
      </c>
      <c r="AB953">
        <v>4.49</v>
      </c>
      <c r="AC953">
        <v>33.460299999999997</v>
      </c>
      <c r="AD953">
        <v>33.460999999999999</v>
      </c>
      <c r="AE953">
        <v>5.5681000000000003</v>
      </c>
      <c r="AF953">
        <v>94.860600000000005</v>
      </c>
      <c r="AG953">
        <v>242.60499999999999</v>
      </c>
      <c r="AH953">
        <v>5.6116999999999999</v>
      </c>
      <c r="AI953">
        <v>95.599699999999999</v>
      </c>
      <c r="AJ953">
        <v>244.5018</v>
      </c>
      <c r="AK953">
        <v>25.008600000000001</v>
      </c>
      <c r="AL953">
        <v>25.009499999999999</v>
      </c>
      <c r="AM953">
        <v>13.9458</v>
      </c>
      <c r="AN953">
        <v>13.9442</v>
      </c>
      <c r="AO953">
        <v>0.17</v>
      </c>
      <c r="AP953">
        <v>294.08</v>
      </c>
      <c r="AQ953">
        <v>5</v>
      </c>
      <c r="AR953">
        <v>13.939</v>
      </c>
      <c r="AS953">
        <v>33.4604</v>
      </c>
      <c r="AT953">
        <v>5.8070000000000004</v>
      </c>
      <c r="AU953">
        <v>4.7590000000000003</v>
      </c>
      <c r="AV953">
        <v>0.2</v>
      </c>
      <c r="AW953">
        <v>1.7</v>
      </c>
      <c r="AX953">
        <v>0.17599999999999999</v>
      </c>
      <c r="AY953">
        <v>0.08</v>
      </c>
      <c r="AZ953">
        <v>0.47</v>
      </c>
      <c r="BA953">
        <v>6.45</v>
      </c>
      <c r="BB953">
        <v>253.47</v>
      </c>
      <c r="BC953">
        <f t="shared" si="28"/>
        <v>5.8069240000000004</v>
      </c>
      <c r="BD953">
        <f t="shared" si="29"/>
        <v>7.5999999999964984E-5</v>
      </c>
    </row>
    <row r="954" spans="1:56" x14ac:dyDescent="0.25">
      <c r="A954">
        <v>61</v>
      </c>
      <c r="B954">
        <v>18809</v>
      </c>
      <c r="C954">
        <v>18905</v>
      </c>
      <c r="D954">
        <v>21</v>
      </c>
      <c r="E954" t="s">
        <v>52</v>
      </c>
      <c r="F954">
        <v>2017</v>
      </c>
      <c r="G954" s="1">
        <v>7.8657407407407412E-2</v>
      </c>
      <c r="H954">
        <v>1.6192</v>
      </c>
      <c r="I954">
        <v>1.607</v>
      </c>
      <c r="J954">
        <v>13.9488</v>
      </c>
      <c r="K954">
        <v>13.948399999999999</v>
      </c>
      <c r="L954">
        <v>4.1764000000000001</v>
      </c>
      <c r="M954">
        <v>0.26719999999999999</v>
      </c>
      <c r="N954">
        <v>0.39229999999999998</v>
      </c>
      <c r="O954">
        <v>1.3248</v>
      </c>
      <c r="P954">
        <v>2.3839000000000001</v>
      </c>
      <c r="Q954">
        <v>2.5573000000000001</v>
      </c>
      <c r="R954">
        <v>0.18779999999999999</v>
      </c>
      <c r="S954">
        <v>2.8632</v>
      </c>
      <c r="T954" s="2">
        <v>1.7786999999999999</v>
      </c>
      <c r="U954" s="2">
        <v>1.9743999999999999</v>
      </c>
      <c r="V954">
        <v>3.0182000000000002</v>
      </c>
      <c r="W954">
        <v>0.58740000000000003</v>
      </c>
      <c r="X954">
        <v>86.3416</v>
      </c>
      <c r="Y954">
        <v>8.2737999999999996</v>
      </c>
      <c r="Z954">
        <v>35.087890000000002</v>
      </c>
      <c r="AA954">
        <v>-120.77630000000001</v>
      </c>
      <c r="AB954">
        <v>1.607</v>
      </c>
      <c r="AC954">
        <v>33.4602</v>
      </c>
      <c r="AD954">
        <v>33.460900000000002</v>
      </c>
      <c r="AE954">
        <v>5.5682</v>
      </c>
      <c r="AF954">
        <v>94.866799999999998</v>
      </c>
      <c r="AG954">
        <v>242.60900000000001</v>
      </c>
      <c r="AH954">
        <v>5.6904000000000003</v>
      </c>
      <c r="AI954">
        <v>96.947599999999994</v>
      </c>
      <c r="AJ954">
        <v>247.93170000000001</v>
      </c>
      <c r="AK954">
        <v>25.007999999999999</v>
      </c>
      <c r="AL954">
        <v>25.008600000000001</v>
      </c>
      <c r="AM954">
        <v>13.948600000000001</v>
      </c>
      <c r="AN954">
        <v>13.9481</v>
      </c>
      <c r="AO954">
        <v>0.18</v>
      </c>
      <c r="AP954">
        <v>294.06</v>
      </c>
      <c r="AQ954">
        <v>2</v>
      </c>
      <c r="AR954">
        <v>13.949</v>
      </c>
      <c r="AS954">
        <v>33.460599999999999</v>
      </c>
      <c r="AT954">
        <v>5.798</v>
      </c>
      <c r="AU954">
        <v>5.0049999999999999</v>
      </c>
      <c r="AV954">
        <v>0.20599999999999999</v>
      </c>
      <c r="AW954">
        <v>1.71</v>
      </c>
      <c r="AX954">
        <v>0.17599999999999999</v>
      </c>
      <c r="AY954">
        <v>0.12</v>
      </c>
      <c r="AZ954">
        <v>0.46</v>
      </c>
      <c r="BA954">
        <v>6.38</v>
      </c>
      <c r="BB954">
        <v>253.09</v>
      </c>
      <c r="BC954">
        <f t="shared" si="28"/>
        <v>5.8070279999999999</v>
      </c>
      <c r="BD954">
        <f t="shared" si="29"/>
        <v>-9.027999999999814E-3</v>
      </c>
    </row>
    <row r="955" spans="1:56" x14ac:dyDescent="0.25">
      <c r="A955">
        <v>62</v>
      </c>
      <c r="B955">
        <v>17464</v>
      </c>
      <c r="C955">
        <v>17560</v>
      </c>
      <c r="D955">
        <v>21</v>
      </c>
      <c r="E955" t="s">
        <v>52</v>
      </c>
      <c r="F955">
        <v>2017</v>
      </c>
      <c r="G955" s="1">
        <v>0.29792824074074076</v>
      </c>
      <c r="H955">
        <v>520.97270000000003</v>
      </c>
      <c r="I955">
        <v>516.59699999999998</v>
      </c>
      <c r="J955">
        <v>6.4878999999999998</v>
      </c>
      <c r="K955">
        <v>6.4882</v>
      </c>
      <c r="L955">
        <v>4.5049000000000001</v>
      </c>
      <c r="M955">
        <v>3.3799999999999997E-2</v>
      </c>
      <c r="N955">
        <v>4.4554999999999998</v>
      </c>
      <c r="O955">
        <v>1.1999999999999999E-3</v>
      </c>
      <c r="P955">
        <v>0.61070000000000002</v>
      </c>
      <c r="Q955">
        <v>0.62150000000000005</v>
      </c>
      <c r="R955">
        <v>1.4824999999999999</v>
      </c>
      <c r="S955">
        <v>2.6655000000000002</v>
      </c>
      <c r="T955" s="2">
        <v>9.9999999999999998E-13</v>
      </c>
      <c r="U955" s="2">
        <v>1.9743999999999999</v>
      </c>
      <c r="V955" t="s">
        <v>53</v>
      </c>
      <c r="W955">
        <v>0.28070000000000001</v>
      </c>
      <c r="X955">
        <v>93.222800000000007</v>
      </c>
      <c r="Y955">
        <v>7.5324</v>
      </c>
      <c r="Z955">
        <v>34.316409999999998</v>
      </c>
      <c r="AA955">
        <v>-120.8018</v>
      </c>
      <c r="AB955">
        <v>516.59</v>
      </c>
      <c r="AC955">
        <v>34.270699999999998</v>
      </c>
      <c r="AD955">
        <v>34.272599999999997</v>
      </c>
      <c r="AE955">
        <v>0.37140000000000001</v>
      </c>
      <c r="AF955">
        <v>5.4105999999999996</v>
      </c>
      <c r="AG955">
        <v>16.151</v>
      </c>
      <c r="AH955">
        <v>0.3805</v>
      </c>
      <c r="AI955">
        <v>5.5439999999999996</v>
      </c>
      <c r="AJ955">
        <v>16.547699999999999</v>
      </c>
      <c r="AK955">
        <v>26.919499999999999</v>
      </c>
      <c r="AL955">
        <v>26.920999999999999</v>
      </c>
      <c r="AM955">
        <v>6.4405999999999999</v>
      </c>
      <c r="AN955">
        <v>6.4409000000000001</v>
      </c>
      <c r="AO955">
        <v>0.9</v>
      </c>
      <c r="AP955">
        <v>120.27</v>
      </c>
      <c r="AQ955">
        <v>517</v>
      </c>
      <c r="AR955">
        <v>6.4859999999999998</v>
      </c>
      <c r="AS955">
        <v>34.267400000000002</v>
      </c>
      <c r="AT955">
        <v>0.39200000000000002</v>
      </c>
      <c r="AW955">
        <v>38.14</v>
      </c>
      <c r="AX955">
        <v>0</v>
      </c>
      <c r="AY955">
        <v>0</v>
      </c>
      <c r="AZ955">
        <v>3.01</v>
      </c>
      <c r="BA955">
        <v>70.239999999999995</v>
      </c>
      <c r="BB955">
        <v>17.11</v>
      </c>
      <c r="BC955">
        <f t="shared" si="28"/>
        <v>0.40235600000000005</v>
      </c>
      <c r="BD955">
        <f t="shared" si="29"/>
        <v>-1.0356000000000032E-2</v>
      </c>
    </row>
    <row r="956" spans="1:56" x14ac:dyDescent="0.25">
      <c r="A956">
        <v>62</v>
      </c>
      <c r="B956">
        <v>21038</v>
      </c>
      <c r="C956">
        <v>21134</v>
      </c>
      <c r="D956">
        <v>21</v>
      </c>
      <c r="E956" t="s">
        <v>52</v>
      </c>
      <c r="F956">
        <v>2017</v>
      </c>
      <c r="G956" s="1">
        <v>0.29965277777777777</v>
      </c>
      <c r="H956">
        <v>444.34210000000002</v>
      </c>
      <c r="I956">
        <v>440.68599999999998</v>
      </c>
      <c r="J956">
        <v>6.9828000000000001</v>
      </c>
      <c r="K956">
        <v>6.9771000000000001</v>
      </c>
      <c r="L956">
        <v>4.5041000000000002</v>
      </c>
      <c r="M956">
        <v>3.3300000000000003E-2</v>
      </c>
      <c r="N956">
        <v>4.2541000000000002</v>
      </c>
      <c r="O956">
        <v>1.1999999999999999E-3</v>
      </c>
      <c r="P956">
        <v>0.6492</v>
      </c>
      <c r="Q956">
        <v>0.66180000000000005</v>
      </c>
      <c r="R956">
        <v>1.4417</v>
      </c>
      <c r="S956">
        <v>2.6657999999999999</v>
      </c>
      <c r="T956" s="2">
        <v>9.9999999999999998E-13</v>
      </c>
      <c r="U956" s="2">
        <v>1.9743999999999999</v>
      </c>
      <c r="V956" t="s">
        <v>53</v>
      </c>
      <c r="W956">
        <v>0.28149999999999997</v>
      </c>
      <c r="X956">
        <v>93.205399999999997</v>
      </c>
      <c r="Y956">
        <v>7.5327000000000002</v>
      </c>
      <c r="Z956">
        <v>34.316409999999998</v>
      </c>
      <c r="AA956">
        <v>-120.8018</v>
      </c>
      <c r="AB956">
        <v>440.68599999999998</v>
      </c>
      <c r="AC956">
        <v>34.248399999999997</v>
      </c>
      <c r="AD956">
        <v>34.250700000000002</v>
      </c>
      <c r="AE956">
        <v>0.50619999999999998</v>
      </c>
      <c r="AF956">
        <v>7.4585999999999997</v>
      </c>
      <c r="AG956">
        <v>22.016999999999999</v>
      </c>
      <c r="AH956">
        <v>0.51070000000000004</v>
      </c>
      <c r="AI956">
        <v>7.524</v>
      </c>
      <c r="AJ956">
        <v>22.2133</v>
      </c>
      <c r="AK956">
        <v>26.834800000000001</v>
      </c>
      <c r="AL956">
        <v>26.837399999999999</v>
      </c>
      <c r="AM956">
        <v>6.9410999999999996</v>
      </c>
      <c r="AN956">
        <v>6.9352999999999998</v>
      </c>
      <c r="AO956">
        <v>0.91</v>
      </c>
      <c r="AP956">
        <v>127.62</v>
      </c>
      <c r="AQ956">
        <v>441</v>
      </c>
      <c r="AR956">
        <v>6.9710000000000001</v>
      </c>
      <c r="AS956">
        <v>34.2468</v>
      </c>
      <c r="AT956">
        <v>0.54800000000000004</v>
      </c>
      <c r="AW956">
        <v>36.51</v>
      </c>
      <c r="AX956">
        <v>0</v>
      </c>
      <c r="AY956">
        <v>0</v>
      </c>
      <c r="AZ956">
        <v>2.9</v>
      </c>
      <c r="BA956">
        <v>61.93</v>
      </c>
      <c r="BB956">
        <v>23.92</v>
      </c>
      <c r="BC956">
        <f t="shared" si="28"/>
        <v>0.54254800000000003</v>
      </c>
      <c r="BD956">
        <f t="shared" si="29"/>
        <v>5.4520000000000124E-3</v>
      </c>
    </row>
    <row r="957" spans="1:56" x14ac:dyDescent="0.25">
      <c r="A957">
        <v>62</v>
      </c>
      <c r="B957">
        <v>24591</v>
      </c>
      <c r="C957">
        <v>24687</v>
      </c>
      <c r="D957">
        <v>21</v>
      </c>
      <c r="E957" t="s">
        <v>52</v>
      </c>
      <c r="F957">
        <v>2017</v>
      </c>
      <c r="G957" s="1">
        <v>0.30136574074074074</v>
      </c>
      <c r="H957">
        <v>383.0539</v>
      </c>
      <c r="I957">
        <v>379.95800000000003</v>
      </c>
      <c r="J957">
        <v>7.4332000000000003</v>
      </c>
      <c r="K957">
        <v>7.4314</v>
      </c>
      <c r="L957">
        <v>4.5033000000000003</v>
      </c>
      <c r="M957">
        <v>3.3000000000000002E-2</v>
      </c>
      <c r="N957">
        <v>4.9340999999999999</v>
      </c>
      <c r="O957">
        <v>1.1999999999999999E-3</v>
      </c>
      <c r="P957">
        <v>0.71130000000000004</v>
      </c>
      <c r="Q957">
        <v>0.73109999999999997</v>
      </c>
      <c r="R957">
        <v>1.3642000000000001</v>
      </c>
      <c r="S957">
        <v>2.6699000000000002</v>
      </c>
      <c r="T957" s="2">
        <v>9.9999999999999998E-13</v>
      </c>
      <c r="U957" s="2">
        <v>1.9743999999999999</v>
      </c>
      <c r="V957" t="s">
        <v>53</v>
      </c>
      <c r="W957">
        <v>0.28220000000000001</v>
      </c>
      <c r="X957">
        <v>93.188199999999995</v>
      </c>
      <c r="Y957">
        <v>7.5481999999999996</v>
      </c>
      <c r="Z957">
        <v>34.316420000000001</v>
      </c>
      <c r="AA957">
        <v>-120.8018</v>
      </c>
      <c r="AB957">
        <v>379.95800000000003</v>
      </c>
      <c r="AC957">
        <v>34.217300000000002</v>
      </c>
      <c r="AD957">
        <v>34.219099999999997</v>
      </c>
      <c r="AE957">
        <v>0.71989999999999998</v>
      </c>
      <c r="AF957">
        <v>10.714600000000001</v>
      </c>
      <c r="AG957">
        <v>31.314</v>
      </c>
      <c r="AH957">
        <v>0.73680000000000001</v>
      </c>
      <c r="AI957">
        <v>10.964700000000001</v>
      </c>
      <c r="AJ957">
        <v>32.046300000000002</v>
      </c>
      <c r="AK957">
        <v>26.7468</v>
      </c>
      <c r="AL957">
        <v>26.7485</v>
      </c>
      <c r="AM957">
        <v>7.3960999999999997</v>
      </c>
      <c r="AN957">
        <v>7.3941999999999997</v>
      </c>
      <c r="AO957">
        <v>0.91</v>
      </c>
      <c r="AP957">
        <v>135.33000000000001</v>
      </c>
      <c r="AQ957">
        <v>380</v>
      </c>
      <c r="AR957">
        <v>7.4390000000000001</v>
      </c>
      <c r="AS957">
        <v>34.212000000000003</v>
      </c>
      <c r="AT957">
        <v>0.78500000000000003</v>
      </c>
      <c r="AW957">
        <v>34.909999999999997</v>
      </c>
      <c r="AX957">
        <v>0</v>
      </c>
      <c r="AY957">
        <v>0</v>
      </c>
      <c r="AZ957">
        <v>2.77</v>
      </c>
      <c r="BA957">
        <v>55.26</v>
      </c>
      <c r="BB957">
        <v>34.25</v>
      </c>
      <c r="BC957">
        <f t="shared" si="28"/>
        <v>0.76479600000000003</v>
      </c>
      <c r="BD957">
        <f t="shared" si="29"/>
        <v>2.0204E-2</v>
      </c>
    </row>
    <row r="958" spans="1:56" x14ac:dyDescent="0.25">
      <c r="A958">
        <v>62</v>
      </c>
      <c r="B958">
        <v>27561</v>
      </c>
      <c r="C958">
        <v>27657</v>
      </c>
      <c r="D958">
        <v>21</v>
      </c>
      <c r="E958" t="s">
        <v>52</v>
      </c>
      <c r="F958">
        <v>2017</v>
      </c>
      <c r="G958" s="1">
        <v>0.30278935185185185</v>
      </c>
      <c r="H958">
        <v>322.94069999999999</v>
      </c>
      <c r="I958">
        <v>320.38499999999999</v>
      </c>
      <c r="J958">
        <v>8.2006999999999994</v>
      </c>
      <c r="K958">
        <v>8.1846999999999994</v>
      </c>
      <c r="L958">
        <v>4.5016999999999996</v>
      </c>
      <c r="M958">
        <v>3.32E-2</v>
      </c>
      <c r="N958">
        <v>4.7304000000000004</v>
      </c>
      <c r="O958">
        <v>1.1999999999999999E-3</v>
      </c>
      <c r="P958">
        <v>0.74270000000000003</v>
      </c>
      <c r="Q958">
        <v>0.76349999999999996</v>
      </c>
      <c r="R958">
        <v>1.2939000000000001</v>
      </c>
      <c r="S958">
        <v>2.6768999999999998</v>
      </c>
      <c r="T958" s="2">
        <v>9.9999999999999998E-13</v>
      </c>
      <c r="U958" s="2">
        <v>1.9743999999999999</v>
      </c>
      <c r="V958" t="s">
        <v>53</v>
      </c>
      <c r="W958">
        <v>0.28360000000000002</v>
      </c>
      <c r="X958">
        <v>93.155600000000007</v>
      </c>
      <c r="Y958">
        <v>7.5740999999999996</v>
      </c>
      <c r="Z958">
        <v>34.316420000000001</v>
      </c>
      <c r="AA958">
        <v>-120.8018</v>
      </c>
      <c r="AB958">
        <v>320.37700000000001</v>
      </c>
      <c r="AC958">
        <v>34.243400000000001</v>
      </c>
      <c r="AD958">
        <v>34.2438</v>
      </c>
      <c r="AE958">
        <v>0.81189999999999996</v>
      </c>
      <c r="AF958">
        <v>12.2974</v>
      </c>
      <c r="AG958">
        <v>35.32</v>
      </c>
      <c r="AH958">
        <v>0.82420000000000004</v>
      </c>
      <c r="AI958">
        <v>12.4793</v>
      </c>
      <c r="AJ958">
        <v>35.854500000000002</v>
      </c>
      <c r="AK958">
        <v>26.654499999999999</v>
      </c>
      <c r="AL958">
        <v>26.657299999999999</v>
      </c>
      <c r="AM958">
        <v>8.1676000000000002</v>
      </c>
      <c r="AN958">
        <v>8.1516999999999999</v>
      </c>
      <c r="AO958">
        <v>0.92</v>
      </c>
      <c r="AP958">
        <v>143.6</v>
      </c>
      <c r="AQ958">
        <v>320</v>
      </c>
      <c r="AR958">
        <v>8.2050000000000001</v>
      </c>
      <c r="AS958">
        <v>34.243099999999998</v>
      </c>
      <c r="AT958">
        <v>0.86899999999999999</v>
      </c>
      <c r="AW958">
        <v>32.369999999999997</v>
      </c>
      <c r="AX958">
        <v>0</v>
      </c>
      <c r="AY958">
        <v>0</v>
      </c>
      <c r="AZ958">
        <v>2.65</v>
      </c>
      <c r="BA958">
        <v>47.89</v>
      </c>
      <c r="BB958">
        <v>37.909999999999997</v>
      </c>
      <c r="BC958">
        <f t="shared" si="28"/>
        <v>0.86047600000000002</v>
      </c>
      <c r="BD958">
        <f t="shared" si="29"/>
        <v>8.523999999999976E-3</v>
      </c>
    </row>
    <row r="959" spans="1:56" x14ac:dyDescent="0.25">
      <c r="A959">
        <v>62</v>
      </c>
      <c r="B959">
        <v>30379</v>
      </c>
      <c r="C959">
        <v>30475</v>
      </c>
      <c r="D959">
        <v>21</v>
      </c>
      <c r="E959" t="s">
        <v>52</v>
      </c>
      <c r="F959">
        <v>2017</v>
      </c>
      <c r="G959" s="1">
        <v>0.3041550925925926</v>
      </c>
      <c r="H959">
        <v>272.45499999999998</v>
      </c>
      <c r="I959">
        <v>270.32799999999997</v>
      </c>
      <c r="J959">
        <v>8.7295999999999996</v>
      </c>
      <c r="K959">
        <v>8.7261000000000006</v>
      </c>
      <c r="L959">
        <v>4.4996999999999998</v>
      </c>
      <c r="M959">
        <v>3.3300000000000003E-2</v>
      </c>
      <c r="N959">
        <v>4.7077999999999998</v>
      </c>
      <c r="O959">
        <v>1.1999999999999999E-3</v>
      </c>
      <c r="P959">
        <v>0.82130000000000003</v>
      </c>
      <c r="Q959">
        <v>0.84970000000000001</v>
      </c>
      <c r="R959">
        <v>1.2159</v>
      </c>
      <c r="S959">
        <v>2.6869000000000001</v>
      </c>
      <c r="T959" s="2">
        <v>9.9999999999999998E-13</v>
      </c>
      <c r="U959" s="2">
        <v>1.9743999999999999</v>
      </c>
      <c r="V959" t="s">
        <v>53</v>
      </c>
      <c r="W959">
        <v>0.28549999999999998</v>
      </c>
      <c r="X959">
        <v>93.113299999999995</v>
      </c>
      <c r="Y959">
        <v>7.6119000000000003</v>
      </c>
      <c r="Z959">
        <v>34.316420000000001</v>
      </c>
      <c r="AA959">
        <v>-120.8018</v>
      </c>
      <c r="AB959">
        <v>270.32499999999999</v>
      </c>
      <c r="AC959">
        <v>34.224200000000003</v>
      </c>
      <c r="AD959">
        <v>34.226700000000001</v>
      </c>
      <c r="AE959">
        <v>1.0641</v>
      </c>
      <c r="AF959">
        <v>16.305499999999999</v>
      </c>
      <c r="AG959">
        <v>46.292000000000002</v>
      </c>
      <c r="AH959">
        <v>1.0822000000000001</v>
      </c>
      <c r="AI959">
        <v>16.581499999999998</v>
      </c>
      <c r="AJ959">
        <v>47.078600000000002</v>
      </c>
      <c r="AK959">
        <v>26.5578</v>
      </c>
      <c r="AL959">
        <v>26.560300000000002</v>
      </c>
      <c r="AM959">
        <v>8.7006999999999994</v>
      </c>
      <c r="AN959">
        <v>8.6972000000000005</v>
      </c>
      <c r="AO959">
        <v>0.92</v>
      </c>
      <c r="AP959">
        <v>152.12</v>
      </c>
      <c r="AQ959">
        <v>270</v>
      </c>
      <c r="AR959">
        <v>8.7279999999999998</v>
      </c>
      <c r="AS959">
        <v>34.220999999999997</v>
      </c>
      <c r="AT959">
        <v>1.1200000000000001</v>
      </c>
      <c r="AW959">
        <v>30.55</v>
      </c>
      <c r="AX959">
        <v>0</v>
      </c>
      <c r="AY959">
        <v>0</v>
      </c>
      <c r="AZ959">
        <v>2.52</v>
      </c>
      <c r="BA959">
        <v>42.17</v>
      </c>
      <c r="BB959">
        <v>48.88</v>
      </c>
      <c r="BC959">
        <f t="shared" si="28"/>
        <v>1.1227640000000001</v>
      </c>
      <c r="BD959">
        <f t="shared" si="29"/>
        <v>-2.7639999999999887E-3</v>
      </c>
    </row>
    <row r="960" spans="1:56" x14ac:dyDescent="0.25">
      <c r="A960">
        <v>62</v>
      </c>
      <c r="B960">
        <v>32849</v>
      </c>
      <c r="C960">
        <v>32945</v>
      </c>
      <c r="D960">
        <v>21</v>
      </c>
      <c r="E960" t="s">
        <v>52</v>
      </c>
      <c r="F960">
        <v>2017</v>
      </c>
      <c r="G960" s="1">
        <v>0.30534722222222221</v>
      </c>
      <c r="H960">
        <v>232.39750000000001</v>
      </c>
      <c r="I960">
        <v>230.60300000000001</v>
      </c>
      <c r="J960">
        <v>8.9418000000000006</v>
      </c>
      <c r="K960">
        <v>8.9405999999999999</v>
      </c>
      <c r="L960">
        <v>4.4984000000000002</v>
      </c>
      <c r="M960">
        <v>3.2500000000000001E-2</v>
      </c>
      <c r="N960">
        <v>4.7473000000000001</v>
      </c>
      <c r="O960">
        <v>1.1999999999999999E-3</v>
      </c>
      <c r="P960">
        <v>0.93189999999999995</v>
      </c>
      <c r="Q960">
        <v>0.96930000000000005</v>
      </c>
      <c r="R960">
        <v>1.1732</v>
      </c>
      <c r="S960">
        <v>2.698</v>
      </c>
      <c r="T960" s="2">
        <v>9.9999999999999998E-13</v>
      </c>
      <c r="U960" s="2">
        <v>1.9743999999999999</v>
      </c>
      <c r="V960" t="s">
        <v>53</v>
      </c>
      <c r="W960">
        <v>0.28660000000000002</v>
      </c>
      <c r="X960">
        <v>93.086399999999998</v>
      </c>
      <c r="Y960">
        <v>7.6544999999999996</v>
      </c>
      <c r="Z960">
        <v>34.316420000000001</v>
      </c>
      <c r="AA960">
        <v>-120.8018</v>
      </c>
      <c r="AB960">
        <v>230.60300000000001</v>
      </c>
      <c r="AC960">
        <v>34.159399999999998</v>
      </c>
      <c r="AD960">
        <v>34.161499999999997</v>
      </c>
      <c r="AE960">
        <v>1.4317</v>
      </c>
      <c r="AF960">
        <v>22.033300000000001</v>
      </c>
      <c r="AG960">
        <v>62.290999999999997</v>
      </c>
      <c r="AH960">
        <v>1.4481999999999999</v>
      </c>
      <c r="AI960">
        <v>22.287600000000001</v>
      </c>
      <c r="AJ960">
        <v>63.010399999999997</v>
      </c>
      <c r="AK960">
        <v>26.473099999999999</v>
      </c>
      <c r="AL960">
        <v>26.474900000000002</v>
      </c>
      <c r="AM960">
        <v>8.9169</v>
      </c>
      <c r="AN960">
        <v>8.9156999999999993</v>
      </c>
      <c r="AO960">
        <v>0.93</v>
      </c>
      <c r="AP960">
        <v>159.44999999999999</v>
      </c>
      <c r="AQ960">
        <v>230</v>
      </c>
      <c r="AR960">
        <v>8.9429999999999996</v>
      </c>
      <c r="AS960">
        <v>34.157899999999998</v>
      </c>
      <c r="AT960">
        <v>1.4970000000000001</v>
      </c>
      <c r="AW960">
        <v>29.13</v>
      </c>
      <c r="AX960">
        <v>0</v>
      </c>
      <c r="AY960">
        <v>0</v>
      </c>
      <c r="AZ960">
        <v>2.37</v>
      </c>
      <c r="BA960">
        <v>38.01</v>
      </c>
      <c r="BB960">
        <v>65.319999999999993</v>
      </c>
      <c r="BC960">
        <f t="shared" si="28"/>
        <v>1.5050680000000001</v>
      </c>
      <c r="BD960">
        <f t="shared" si="29"/>
        <v>-8.0679999999999641E-3</v>
      </c>
    </row>
    <row r="961" spans="1:56" x14ac:dyDescent="0.25">
      <c r="A961">
        <v>62</v>
      </c>
      <c r="B961">
        <v>35059</v>
      </c>
      <c r="C961">
        <v>35155</v>
      </c>
      <c r="D961">
        <v>21</v>
      </c>
      <c r="E961" t="s">
        <v>52</v>
      </c>
      <c r="F961">
        <v>2017</v>
      </c>
      <c r="G961" s="1">
        <v>0.30641203703703707</v>
      </c>
      <c r="H961">
        <v>201.6404</v>
      </c>
      <c r="I961">
        <v>200.096</v>
      </c>
      <c r="J961">
        <v>9.1181000000000001</v>
      </c>
      <c r="K961">
        <v>9.1189999999999998</v>
      </c>
      <c r="L961">
        <v>4.4981999999999998</v>
      </c>
      <c r="M961">
        <v>3.2800000000000003E-2</v>
      </c>
      <c r="N961">
        <v>4.7840999999999996</v>
      </c>
      <c r="O961">
        <v>1.1999999999999999E-3</v>
      </c>
      <c r="P961">
        <v>0.99909999999999999</v>
      </c>
      <c r="Q961">
        <v>1.044</v>
      </c>
      <c r="R961">
        <v>1.1285000000000001</v>
      </c>
      <c r="S961">
        <v>2.7019000000000002</v>
      </c>
      <c r="T961" s="2">
        <v>9.9999999999999998E-13</v>
      </c>
      <c r="U961" s="2">
        <v>1.9743999999999999</v>
      </c>
      <c r="V961" t="s">
        <v>53</v>
      </c>
      <c r="W961">
        <v>0.2868</v>
      </c>
      <c r="X961">
        <v>93.083100000000002</v>
      </c>
      <c r="Y961">
        <v>7.6689999999999996</v>
      </c>
      <c r="Z961">
        <v>34.316420000000001</v>
      </c>
      <c r="AA961">
        <v>-120.8018</v>
      </c>
      <c r="AB961">
        <v>200.09899999999999</v>
      </c>
      <c r="AC961">
        <v>34.116</v>
      </c>
      <c r="AD961">
        <v>34.1173</v>
      </c>
      <c r="AE961">
        <v>1.6506000000000001</v>
      </c>
      <c r="AF961">
        <v>25.493400000000001</v>
      </c>
      <c r="AG961">
        <v>71.816999999999993</v>
      </c>
      <c r="AH961">
        <v>1.677</v>
      </c>
      <c r="AI961">
        <v>25.9024</v>
      </c>
      <c r="AJ961">
        <v>72.967600000000004</v>
      </c>
      <c r="AK961">
        <v>26.410599999999999</v>
      </c>
      <c r="AL961">
        <v>26.4115</v>
      </c>
      <c r="AM961">
        <v>9.0962999999999994</v>
      </c>
      <c r="AN961">
        <v>9.0972000000000008</v>
      </c>
      <c r="AO961">
        <v>0.93</v>
      </c>
      <c r="AP961">
        <v>164.83</v>
      </c>
      <c r="AQ961">
        <v>200</v>
      </c>
      <c r="AR961">
        <v>9.1150000000000002</v>
      </c>
      <c r="AS961">
        <v>34.111499999999999</v>
      </c>
      <c r="AT961">
        <v>1.73</v>
      </c>
      <c r="AU961">
        <v>1.6E-2</v>
      </c>
      <c r="AV961">
        <v>4.2000000000000003E-2</v>
      </c>
      <c r="AW961">
        <v>28.04</v>
      </c>
      <c r="AX961">
        <v>0</v>
      </c>
      <c r="AY961">
        <v>0</v>
      </c>
      <c r="AZ961">
        <v>2.27</v>
      </c>
      <c r="BA961">
        <v>35.15</v>
      </c>
      <c r="BB961">
        <v>75.48</v>
      </c>
      <c r="BC961">
        <f t="shared" si="28"/>
        <v>1.7327240000000002</v>
      </c>
      <c r="BD961">
        <f t="shared" si="29"/>
        <v>-2.7240000000001707E-3</v>
      </c>
    </row>
    <row r="962" spans="1:56" x14ac:dyDescent="0.25">
      <c r="A962">
        <v>62</v>
      </c>
      <c r="B962">
        <v>37525</v>
      </c>
      <c r="C962">
        <v>37621</v>
      </c>
      <c r="D962">
        <v>21</v>
      </c>
      <c r="E962" t="s">
        <v>52</v>
      </c>
      <c r="F962">
        <v>2017</v>
      </c>
      <c r="G962" s="1">
        <v>0.30759259259259258</v>
      </c>
      <c r="H962">
        <v>171.54220000000001</v>
      </c>
      <c r="I962">
        <v>170.244</v>
      </c>
      <c r="J962">
        <v>9.3993000000000002</v>
      </c>
      <c r="K962">
        <v>9.3749000000000002</v>
      </c>
      <c r="L962">
        <v>4.4953000000000003</v>
      </c>
      <c r="M962">
        <v>3.2599999999999997E-2</v>
      </c>
      <c r="N962">
        <v>4.4668000000000001</v>
      </c>
      <c r="O962">
        <v>1.1999999999999999E-3</v>
      </c>
      <c r="P962">
        <v>1.0638000000000001</v>
      </c>
      <c r="Q962">
        <v>1.1121000000000001</v>
      </c>
      <c r="R962">
        <v>1.0949</v>
      </c>
      <c r="S962">
        <v>2.7084000000000001</v>
      </c>
      <c r="T962" s="2">
        <v>9.9999999999999998E-13</v>
      </c>
      <c r="U962" s="2">
        <v>1.9743999999999999</v>
      </c>
      <c r="V962" t="s">
        <v>53</v>
      </c>
      <c r="W962">
        <v>0.28939999999999999</v>
      </c>
      <c r="X962">
        <v>93.021900000000002</v>
      </c>
      <c r="Y962">
        <v>7.6936</v>
      </c>
      <c r="Z962">
        <v>34.316420000000001</v>
      </c>
      <c r="AA962">
        <v>-120.8018</v>
      </c>
      <c r="AB962">
        <v>170.24299999999999</v>
      </c>
      <c r="AC962">
        <v>34.064</v>
      </c>
      <c r="AD962">
        <v>34.069800000000001</v>
      </c>
      <c r="AE962">
        <v>1.8585</v>
      </c>
      <c r="AF962">
        <v>28.873899999999999</v>
      </c>
      <c r="AG962">
        <v>80.872</v>
      </c>
      <c r="AH962">
        <v>1.8834</v>
      </c>
      <c r="AI962">
        <v>29.245799999999999</v>
      </c>
      <c r="AJ962">
        <v>81.954400000000007</v>
      </c>
      <c r="AK962">
        <v>26.323899999999998</v>
      </c>
      <c r="AL962">
        <v>26.3325</v>
      </c>
      <c r="AM962">
        <v>9.3803999999999998</v>
      </c>
      <c r="AN962">
        <v>9.3559999999999999</v>
      </c>
      <c r="AO962">
        <v>0.93</v>
      </c>
      <c r="AP962">
        <v>172.52</v>
      </c>
      <c r="AQ962">
        <v>170</v>
      </c>
      <c r="AR962">
        <v>9.4149999999999991</v>
      </c>
      <c r="AS962">
        <v>34.069800000000001</v>
      </c>
      <c r="AT962">
        <v>1.9139999999999999</v>
      </c>
      <c r="AU962">
        <v>7.0000000000000001E-3</v>
      </c>
      <c r="AV962">
        <v>4.4999999999999998E-2</v>
      </c>
      <c r="AW962">
        <v>27.08</v>
      </c>
      <c r="AX962">
        <v>0</v>
      </c>
      <c r="AY962">
        <v>0</v>
      </c>
      <c r="AZ962">
        <v>2.19</v>
      </c>
      <c r="BA962">
        <v>32.57</v>
      </c>
      <c r="BB962">
        <v>83.53</v>
      </c>
      <c r="BC962">
        <f t="shared" si="28"/>
        <v>1.9489400000000001</v>
      </c>
      <c r="BD962">
        <f t="shared" si="29"/>
        <v>-3.4940000000000193E-2</v>
      </c>
    </row>
    <row r="963" spans="1:56" x14ac:dyDescent="0.25">
      <c r="A963">
        <v>62</v>
      </c>
      <c r="B963">
        <v>42408</v>
      </c>
      <c r="C963">
        <v>42504</v>
      </c>
      <c r="D963">
        <v>21</v>
      </c>
      <c r="E963" t="s">
        <v>52</v>
      </c>
      <c r="F963">
        <v>2017</v>
      </c>
      <c r="G963" s="1">
        <v>0.30995370370370373</v>
      </c>
      <c r="H963">
        <v>141.43979999999999</v>
      </c>
      <c r="I963">
        <v>140.376</v>
      </c>
      <c r="J963">
        <v>9.4903999999999993</v>
      </c>
      <c r="K963">
        <v>9.4893000000000001</v>
      </c>
      <c r="L963">
        <v>4.4970999999999997</v>
      </c>
      <c r="M963">
        <v>3.2300000000000002E-2</v>
      </c>
      <c r="N963">
        <v>4.6894</v>
      </c>
      <c r="O963">
        <v>1.1999999999999999E-3</v>
      </c>
      <c r="P963">
        <v>1.125</v>
      </c>
      <c r="Q963">
        <v>1.1832</v>
      </c>
      <c r="R963">
        <v>1.0803</v>
      </c>
      <c r="S963">
        <v>2.714</v>
      </c>
      <c r="T963" s="2">
        <v>9.9999999999999998E-13</v>
      </c>
      <c r="U963" s="2">
        <v>1.9743999999999999</v>
      </c>
      <c r="V963" t="s">
        <v>53</v>
      </c>
      <c r="W963">
        <v>0.28770000000000001</v>
      </c>
      <c r="X963">
        <v>93.060500000000005</v>
      </c>
      <c r="Y963">
        <v>7.7150999999999996</v>
      </c>
      <c r="Z963">
        <v>34.316420000000001</v>
      </c>
      <c r="AA963">
        <v>-120.8018</v>
      </c>
      <c r="AB963">
        <v>140.37799999999999</v>
      </c>
      <c r="AC963">
        <v>34.0015</v>
      </c>
      <c r="AD963">
        <v>34.002600000000001</v>
      </c>
      <c r="AE963">
        <v>2.0448</v>
      </c>
      <c r="AF963">
        <v>31.8186</v>
      </c>
      <c r="AG963">
        <v>88.983999999999995</v>
      </c>
      <c r="AH963">
        <v>2.0834999999999999</v>
      </c>
      <c r="AI963">
        <v>32.420699999999997</v>
      </c>
      <c r="AJ963">
        <v>90.668999999999997</v>
      </c>
      <c r="AK963">
        <v>26.259699999999999</v>
      </c>
      <c r="AL963">
        <v>26.2608</v>
      </c>
      <c r="AM963">
        <v>9.4748000000000001</v>
      </c>
      <c r="AN963">
        <v>9.4736999999999991</v>
      </c>
      <c r="AO963">
        <v>0.94</v>
      </c>
      <c r="AP963">
        <v>178</v>
      </c>
      <c r="AQ963">
        <v>140</v>
      </c>
      <c r="AR963">
        <v>9.49</v>
      </c>
      <c r="AS963">
        <v>33.999499999999998</v>
      </c>
      <c r="AT963">
        <v>2.1379999999999999</v>
      </c>
      <c r="AU963">
        <v>7.0000000000000001E-3</v>
      </c>
      <c r="AV963">
        <v>4.5999999999999999E-2</v>
      </c>
      <c r="AW963">
        <v>26.13</v>
      </c>
      <c r="AX963">
        <v>0</v>
      </c>
      <c r="AY963">
        <v>0</v>
      </c>
      <c r="AZ963">
        <v>2.11</v>
      </c>
      <c r="BA963">
        <v>30.43</v>
      </c>
      <c r="BB963">
        <v>93.33</v>
      </c>
      <c r="BC963">
        <f t="shared" ref="BC963:BC1026" si="30">(1.04*AE963)+0.0161</f>
        <v>2.1426919999999998</v>
      </c>
      <c r="BD963">
        <f t="shared" ref="BD963:BD1026" si="31">AT963-BC963</f>
        <v>-4.6919999999999185E-3</v>
      </c>
    </row>
    <row r="964" spans="1:56" x14ac:dyDescent="0.25">
      <c r="A964">
        <v>62</v>
      </c>
      <c r="B964">
        <v>44370</v>
      </c>
      <c r="C964">
        <v>44466</v>
      </c>
      <c r="D964">
        <v>21</v>
      </c>
      <c r="E964" t="s">
        <v>52</v>
      </c>
      <c r="F964">
        <v>2017</v>
      </c>
      <c r="G964" s="1">
        <v>0.31090277777777781</v>
      </c>
      <c r="H964">
        <v>121.0843</v>
      </c>
      <c r="I964">
        <v>120.181</v>
      </c>
      <c r="J964">
        <v>9.5911000000000008</v>
      </c>
      <c r="K964">
        <v>9.5871999999999993</v>
      </c>
      <c r="L964">
        <v>4.4966999999999997</v>
      </c>
      <c r="M964">
        <v>3.2899999999999999E-2</v>
      </c>
      <c r="N964">
        <v>4.5633999999999997</v>
      </c>
      <c r="O964">
        <v>1.1999999999999999E-3</v>
      </c>
      <c r="P964">
        <v>1.2094</v>
      </c>
      <c r="Q964">
        <v>1.2733000000000001</v>
      </c>
      <c r="R964">
        <v>1.0285</v>
      </c>
      <c r="S964">
        <v>2.7208999999999999</v>
      </c>
      <c r="T964" s="2">
        <v>9.9999999999999998E-13</v>
      </c>
      <c r="U964" s="2">
        <v>1.9743999999999999</v>
      </c>
      <c r="V964" t="s">
        <v>53</v>
      </c>
      <c r="W964">
        <v>0.28810000000000002</v>
      </c>
      <c r="X964">
        <v>93.051500000000004</v>
      </c>
      <c r="Y964">
        <v>7.7416999999999998</v>
      </c>
      <c r="Z964">
        <v>34.316420000000001</v>
      </c>
      <c r="AA964">
        <v>-120.8018</v>
      </c>
      <c r="AB964">
        <v>120.182</v>
      </c>
      <c r="AC964">
        <v>33.924999999999997</v>
      </c>
      <c r="AD964">
        <v>33.927199999999999</v>
      </c>
      <c r="AE964">
        <v>2.3186</v>
      </c>
      <c r="AF964">
        <v>36.140999999999998</v>
      </c>
      <c r="AG964">
        <v>100.90600000000001</v>
      </c>
      <c r="AH964">
        <v>2.3584000000000001</v>
      </c>
      <c r="AI964">
        <v>36.7592</v>
      </c>
      <c r="AJ964">
        <v>102.63890000000001</v>
      </c>
      <c r="AK964">
        <v>26.183</v>
      </c>
      <c r="AL964">
        <v>26.185400000000001</v>
      </c>
      <c r="AM964">
        <v>9.5777000000000001</v>
      </c>
      <c r="AN964">
        <v>9.5738000000000003</v>
      </c>
      <c r="AO964">
        <v>0.95</v>
      </c>
      <c r="AP964">
        <v>184.87</v>
      </c>
      <c r="AQ964">
        <v>120</v>
      </c>
      <c r="AR964">
        <v>9.5779999999999994</v>
      </c>
      <c r="AS964">
        <v>33.921900000000001</v>
      </c>
      <c r="AT964">
        <v>2.4140000000000001</v>
      </c>
      <c r="AU964">
        <v>8.0000000000000002E-3</v>
      </c>
      <c r="AV964">
        <v>3.9E-2</v>
      </c>
      <c r="AW964">
        <v>25.02</v>
      </c>
      <c r="AX964">
        <v>0</v>
      </c>
      <c r="AY964">
        <v>0</v>
      </c>
      <c r="AZ964">
        <v>1.99</v>
      </c>
      <c r="BA964">
        <v>28.26</v>
      </c>
      <c r="BB964">
        <v>105.37</v>
      </c>
      <c r="BC964">
        <f t="shared" si="30"/>
        <v>2.4274439999999999</v>
      </c>
      <c r="BD964">
        <f t="shared" si="31"/>
        <v>-1.3443999999999789E-2</v>
      </c>
    </row>
    <row r="965" spans="1:56" x14ac:dyDescent="0.25">
      <c r="A965">
        <v>62</v>
      </c>
      <c r="B965">
        <v>46552</v>
      </c>
      <c r="C965">
        <v>46648</v>
      </c>
      <c r="D965">
        <v>21</v>
      </c>
      <c r="E965" t="s">
        <v>52</v>
      </c>
      <c r="F965">
        <v>2017</v>
      </c>
      <c r="G965" s="1">
        <v>0.31195601851851851</v>
      </c>
      <c r="H965">
        <v>101.3356</v>
      </c>
      <c r="I965">
        <v>100.586</v>
      </c>
      <c r="J965">
        <v>9.5660000000000007</v>
      </c>
      <c r="K965">
        <v>9.5665999999999993</v>
      </c>
      <c r="L965">
        <v>4.4987000000000004</v>
      </c>
      <c r="M965">
        <v>3.2300000000000002E-2</v>
      </c>
      <c r="N965">
        <v>4.3174999999999999</v>
      </c>
      <c r="O965">
        <v>1.1999999999999999E-3</v>
      </c>
      <c r="P965">
        <v>1.3682000000000001</v>
      </c>
      <c r="Q965">
        <v>1.4486000000000001</v>
      </c>
      <c r="R965">
        <v>1.0012000000000001</v>
      </c>
      <c r="S965">
        <v>2.7309000000000001</v>
      </c>
      <c r="T965" s="2">
        <v>9.9999999999999998E-13</v>
      </c>
      <c r="U965" s="2">
        <v>1.9743999999999999</v>
      </c>
      <c r="V965" t="s">
        <v>53</v>
      </c>
      <c r="W965">
        <v>0.2863</v>
      </c>
      <c r="X965">
        <v>93.093599999999995</v>
      </c>
      <c r="Y965">
        <v>7.7805</v>
      </c>
      <c r="Z965">
        <v>34.316420000000001</v>
      </c>
      <c r="AA965">
        <v>-120.8018</v>
      </c>
      <c r="AB965">
        <v>100.58499999999999</v>
      </c>
      <c r="AC965">
        <v>33.774700000000003</v>
      </c>
      <c r="AD965">
        <v>33.774700000000003</v>
      </c>
      <c r="AE965">
        <v>2.8205</v>
      </c>
      <c r="AF965">
        <v>43.897399999999998</v>
      </c>
      <c r="AG965">
        <v>122.762</v>
      </c>
      <c r="AH965">
        <v>2.8698000000000001</v>
      </c>
      <c r="AI965">
        <v>44.665999999999997</v>
      </c>
      <c r="AJ965">
        <v>124.9097</v>
      </c>
      <c r="AK965">
        <v>26.069299999999998</v>
      </c>
      <c r="AL965">
        <v>26.069099999999999</v>
      </c>
      <c r="AM965">
        <v>9.5548000000000002</v>
      </c>
      <c r="AN965">
        <v>9.5554000000000006</v>
      </c>
      <c r="AO965">
        <v>0.95</v>
      </c>
      <c r="AP965">
        <v>195.23</v>
      </c>
      <c r="AQ965">
        <v>100</v>
      </c>
      <c r="AR965">
        <v>9.5549999999999997</v>
      </c>
      <c r="AS965">
        <v>33.762300000000003</v>
      </c>
      <c r="AT965">
        <v>3.0089999999999999</v>
      </c>
      <c r="AU965">
        <v>7.0000000000000001E-3</v>
      </c>
      <c r="AV965">
        <v>2.9000000000000001E-2</v>
      </c>
      <c r="AW965">
        <v>23.72</v>
      </c>
      <c r="AX965">
        <v>0</v>
      </c>
      <c r="AY965">
        <v>0</v>
      </c>
      <c r="AZ965">
        <v>1.81</v>
      </c>
      <c r="BA965">
        <v>24.35</v>
      </c>
      <c r="BB965">
        <v>131.31</v>
      </c>
      <c r="BC965">
        <f t="shared" si="30"/>
        <v>2.9494199999999999</v>
      </c>
      <c r="BD965">
        <f t="shared" si="31"/>
        <v>5.9579999999999966E-2</v>
      </c>
    </row>
    <row r="966" spans="1:56" x14ac:dyDescent="0.25">
      <c r="A966">
        <v>62</v>
      </c>
      <c r="B966">
        <v>48997</v>
      </c>
      <c r="C966">
        <v>49093</v>
      </c>
      <c r="D966">
        <v>21</v>
      </c>
      <c r="E966" t="s">
        <v>52</v>
      </c>
      <c r="F966">
        <v>2017</v>
      </c>
      <c r="G966" s="1">
        <v>0.31312499999999999</v>
      </c>
      <c r="H966">
        <v>86.188400000000001</v>
      </c>
      <c r="I966">
        <v>85.551000000000002</v>
      </c>
      <c r="J966">
        <v>9.8451000000000004</v>
      </c>
      <c r="K966">
        <v>9.8391999999999999</v>
      </c>
      <c r="L966">
        <v>4.4989999999999997</v>
      </c>
      <c r="M966">
        <v>3.2300000000000002E-2</v>
      </c>
      <c r="N966">
        <v>4.9340999999999999</v>
      </c>
      <c r="O966">
        <v>1.1999999999999999E-3</v>
      </c>
      <c r="P966">
        <v>1.4675</v>
      </c>
      <c r="Q966">
        <v>1.5562</v>
      </c>
      <c r="R966">
        <v>0.93989999999999996</v>
      </c>
      <c r="S966">
        <v>2.7387999999999999</v>
      </c>
      <c r="T966" s="2">
        <v>9.9999999999999998E-13</v>
      </c>
      <c r="U966" s="2">
        <v>1.9743999999999999</v>
      </c>
      <c r="V966" t="s">
        <v>53</v>
      </c>
      <c r="W966">
        <v>0.28610000000000002</v>
      </c>
      <c r="X966">
        <v>93.099400000000003</v>
      </c>
      <c r="Y966">
        <v>7.8103999999999996</v>
      </c>
      <c r="Z966">
        <v>34.316420000000001</v>
      </c>
      <c r="AA966">
        <v>-120.8018</v>
      </c>
      <c r="AB966">
        <v>85.552999999999997</v>
      </c>
      <c r="AC966">
        <v>33.691400000000002</v>
      </c>
      <c r="AD966">
        <v>33.693800000000003</v>
      </c>
      <c r="AE966">
        <v>3.1383999999999999</v>
      </c>
      <c r="AF966">
        <v>49.1188</v>
      </c>
      <c r="AG966">
        <v>136.61600000000001</v>
      </c>
      <c r="AH966">
        <v>3.1949999999999998</v>
      </c>
      <c r="AI966">
        <v>49.999000000000002</v>
      </c>
      <c r="AJ966">
        <v>139.07980000000001</v>
      </c>
      <c r="AK966">
        <v>25.957699999999999</v>
      </c>
      <c r="AL966">
        <v>25.960599999999999</v>
      </c>
      <c r="AM966">
        <v>9.8353999999999999</v>
      </c>
      <c r="AN966">
        <v>9.8294999999999995</v>
      </c>
      <c r="AO966">
        <v>0.96</v>
      </c>
      <c r="AP966">
        <v>205.54</v>
      </c>
      <c r="AQ966">
        <v>85</v>
      </c>
      <c r="AR966">
        <v>9.8369999999999997</v>
      </c>
      <c r="AS966">
        <v>33.687399999999997</v>
      </c>
      <c r="AT966">
        <v>3.3109999999999999</v>
      </c>
      <c r="AU966">
        <v>0.01</v>
      </c>
      <c r="AV966">
        <v>2.8000000000000001E-2</v>
      </c>
      <c r="AW966">
        <v>22.41</v>
      </c>
      <c r="AX966">
        <v>0</v>
      </c>
      <c r="AY966">
        <v>0</v>
      </c>
      <c r="AZ966">
        <v>1.72</v>
      </c>
      <c r="BA966">
        <v>21.77</v>
      </c>
      <c r="BB966">
        <v>144.49</v>
      </c>
      <c r="BC966">
        <f t="shared" si="30"/>
        <v>3.280036</v>
      </c>
      <c r="BD966">
        <f t="shared" si="31"/>
        <v>3.0963999999999992E-2</v>
      </c>
    </row>
    <row r="967" spans="1:56" x14ac:dyDescent="0.25">
      <c r="A967">
        <v>62</v>
      </c>
      <c r="B967">
        <v>50966</v>
      </c>
      <c r="C967">
        <v>51062</v>
      </c>
      <c r="D967">
        <v>21</v>
      </c>
      <c r="E967" t="s">
        <v>52</v>
      </c>
      <c r="F967">
        <v>2017</v>
      </c>
      <c r="G967" s="1">
        <v>0.31408564814814816</v>
      </c>
      <c r="H967">
        <v>71.1113</v>
      </c>
      <c r="I967">
        <v>70.59</v>
      </c>
      <c r="J967">
        <v>10.4712</v>
      </c>
      <c r="K967">
        <v>10.445499999999999</v>
      </c>
      <c r="L967">
        <v>4.4965000000000002</v>
      </c>
      <c r="M967">
        <v>3.49E-2</v>
      </c>
      <c r="N967">
        <v>4.9280999999999997</v>
      </c>
      <c r="O967">
        <v>1.1999999999999999E-3</v>
      </c>
      <c r="P967">
        <v>1.6495</v>
      </c>
      <c r="Q967">
        <v>1.7509999999999999</v>
      </c>
      <c r="R967">
        <v>0.8337</v>
      </c>
      <c r="S967">
        <v>2.7498999999999998</v>
      </c>
      <c r="T967" s="2">
        <v>9.9999999999999998E-13</v>
      </c>
      <c r="U967" s="2">
        <v>1.9743999999999999</v>
      </c>
      <c r="V967">
        <v>1.29E-2</v>
      </c>
      <c r="W967">
        <v>0.2883</v>
      </c>
      <c r="X967">
        <v>93.048400000000001</v>
      </c>
      <c r="Y967">
        <v>7.8517000000000001</v>
      </c>
      <c r="Z967">
        <v>34.316420000000001</v>
      </c>
      <c r="AA967">
        <v>-120.8018</v>
      </c>
      <c r="AB967">
        <v>70.59</v>
      </c>
      <c r="AC967">
        <v>33.563899999999997</v>
      </c>
      <c r="AD967">
        <v>33.569099999999999</v>
      </c>
      <c r="AE967">
        <v>3.6848999999999998</v>
      </c>
      <c r="AF967">
        <v>58.411299999999997</v>
      </c>
      <c r="AG967">
        <v>160.434</v>
      </c>
      <c r="AH967">
        <v>3.7422</v>
      </c>
      <c r="AI967">
        <v>59.288699999999999</v>
      </c>
      <c r="AJ967">
        <v>162.92750000000001</v>
      </c>
      <c r="AK967">
        <v>25.7516</v>
      </c>
      <c r="AL967">
        <v>25.760200000000001</v>
      </c>
      <c r="AM967">
        <v>10.462899999999999</v>
      </c>
      <c r="AN967">
        <v>10.437200000000001</v>
      </c>
      <c r="AO967">
        <v>0.96</v>
      </c>
      <c r="AP967">
        <v>224.88</v>
      </c>
      <c r="AQ967">
        <v>70</v>
      </c>
      <c r="AR967">
        <v>10.441000000000001</v>
      </c>
      <c r="AS967">
        <v>33.561999999999998</v>
      </c>
      <c r="AT967">
        <v>3.8410000000000002</v>
      </c>
      <c r="AU967">
        <v>0.03</v>
      </c>
      <c r="AV967">
        <v>4.8000000000000001E-2</v>
      </c>
      <c r="AW967">
        <v>18.86</v>
      </c>
      <c r="AX967">
        <v>0</v>
      </c>
      <c r="AY967">
        <v>0</v>
      </c>
      <c r="AZ967">
        <v>1.48</v>
      </c>
      <c r="BA967">
        <v>16.86</v>
      </c>
      <c r="BB967">
        <v>167.68</v>
      </c>
      <c r="BC967">
        <f t="shared" si="30"/>
        <v>3.8483959999999997</v>
      </c>
      <c r="BD967">
        <f t="shared" si="31"/>
        <v>-7.3959999999995141E-3</v>
      </c>
    </row>
    <row r="968" spans="1:56" x14ac:dyDescent="0.25">
      <c r="A968">
        <v>62</v>
      </c>
      <c r="B968">
        <v>52742</v>
      </c>
      <c r="C968">
        <v>52838</v>
      </c>
      <c r="D968">
        <v>21</v>
      </c>
      <c r="E968" t="s">
        <v>52</v>
      </c>
      <c r="F968">
        <v>2017</v>
      </c>
      <c r="G968" s="1">
        <v>0.31493055555555555</v>
      </c>
      <c r="H968">
        <v>61.0229</v>
      </c>
      <c r="I968">
        <v>60.578000000000003</v>
      </c>
      <c r="J968">
        <v>10.9588</v>
      </c>
      <c r="K968">
        <v>10.997400000000001</v>
      </c>
      <c r="L968">
        <v>4.4920999999999998</v>
      </c>
      <c r="M968">
        <v>5.1999999999999998E-2</v>
      </c>
      <c r="N968">
        <v>4.7472000000000003</v>
      </c>
      <c r="O968">
        <v>1.1999999999999999E-3</v>
      </c>
      <c r="P968">
        <v>1.6829000000000001</v>
      </c>
      <c r="Q968">
        <v>1.7925</v>
      </c>
      <c r="R968">
        <v>0.77710000000000001</v>
      </c>
      <c r="S968">
        <v>2.7528000000000001</v>
      </c>
      <c r="T968" s="2">
        <v>9.9999999999999998E-13</v>
      </c>
      <c r="U968" s="2">
        <v>1.9743999999999999</v>
      </c>
      <c r="V968">
        <v>0.22159999999999999</v>
      </c>
      <c r="W968">
        <v>0.2923</v>
      </c>
      <c r="X968">
        <v>92.9542</v>
      </c>
      <c r="Y968">
        <v>7.8613999999999997</v>
      </c>
      <c r="Z968">
        <v>34.316420000000001</v>
      </c>
      <c r="AA968">
        <v>-120.8018</v>
      </c>
      <c r="AB968">
        <v>60.576999999999998</v>
      </c>
      <c r="AC968">
        <v>33.5244</v>
      </c>
      <c r="AD968">
        <v>33.523000000000003</v>
      </c>
      <c r="AE968">
        <v>3.7452000000000001</v>
      </c>
      <c r="AF968">
        <v>59.9771</v>
      </c>
      <c r="AG968">
        <v>163.078</v>
      </c>
      <c r="AH968">
        <v>3.8174000000000001</v>
      </c>
      <c r="AI968">
        <v>61.183700000000002</v>
      </c>
      <c r="AJ968">
        <v>166.22489999999999</v>
      </c>
      <c r="AK968">
        <v>25.635200000000001</v>
      </c>
      <c r="AL968">
        <v>25.627199999999998</v>
      </c>
      <c r="AM968">
        <v>10.951499999999999</v>
      </c>
      <c r="AN968">
        <v>10.99</v>
      </c>
      <c r="AO968">
        <v>0.96</v>
      </c>
      <c r="AP968">
        <v>235.78</v>
      </c>
      <c r="AQ968">
        <v>60</v>
      </c>
      <c r="AR968">
        <v>10.981</v>
      </c>
      <c r="AS968">
        <v>33.520000000000003</v>
      </c>
      <c r="AT968">
        <v>3.9009999999999998</v>
      </c>
      <c r="AU968">
        <v>7.0999999999999994E-2</v>
      </c>
      <c r="AV968">
        <v>9.2999999999999999E-2</v>
      </c>
      <c r="AW968">
        <v>17.79</v>
      </c>
      <c r="AX968">
        <v>2.9000000000000001E-2</v>
      </c>
      <c r="AY968">
        <v>0</v>
      </c>
      <c r="AZ968">
        <v>1.42</v>
      </c>
      <c r="BA968">
        <v>14.75</v>
      </c>
      <c r="BB968">
        <v>170.29</v>
      </c>
      <c r="BC968">
        <f t="shared" si="30"/>
        <v>3.911108</v>
      </c>
      <c r="BD968">
        <f t="shared" si="31"/>
        <v>-1.0108000000000228E-2</v>
      </c>
    </row>
    <row r="969" spans="1:56" x14ac:dyDescent="0.25">
      <c r="A969">
        <v>62</v>
      </c>
      <c r="B969">
        <v>54661</v>
      </c>
      <c r="C969">
        <v>54757</v>
      </c>
      <c r="D969">
        <v>21</v>
      </c>
      <c r="E969" t="s">
        <v>52</v>
      </c>
      <c r="F969">
        <v>2017</v>
      </c>
      <c r="G969" s="1">
        <v>0.31585648148148149</v>
      </c>
      <c r="H969">
        <v>50.942500000000003</v>
      </c>
      <c r="I969">
        <v>50.573</v>
      </c>
      <c r="J969">
        <v>11.657999999999999</v>
      </c>
      <c r="K969">
        <v>11.7363</v>
      </c>
      <c r="L969">
        <v>4.4795999999999996</v>
      </c>
      <c r="M969">
        <v>6.5500000000000003E-2</v>
      </c>
      <c r="N969">
        <v>4.9340999999999999</v>
      </c>
      <c r="O969">
        <v>1.1999999999999999E-3</v>
      </c>
      <c r="P969">
        <v>1.7869999999999999</v>
      </c>
      <c r="Q969">
        <v>1.9079999999999999</v>
      </c>
      <c r="R969">
        <v>0.65139999999999998</v>
      </c>
      <c r="S969">
        <v>2.7618</v>
      </c>
      <c r="T969" s="2">
        <v>9.9999999999999998E-13</v>
      </c>
      <c r="U969" s="2">
        <v>1.9743999999999999</v>
      </c>
      <c r="V969">
        <v>0.39639999999999997</v>
      </c>
      <c r="W969">
        <v>0.30359999999999998</v>
      </c>
      <c r="X969">
        <v>92.691800000000001</v>
      </c>
      <c r="Y969">
        <v>7.8935000000000004</v>
      </c>
      <c r="Z969">
        <v>34.316420000000001</v>
      </c>
      <c r="AA969">
        <v>-120.8018</v>
      </c>
      <c r="AB969">
        <v>50.570999999999998</v>
      </c>
      <c r="AC969">
        <v>33.462000000000003</v>
      </c>
      <c r="AD969">
        <v>33.454999999999998</v>
      </c>
      <c r="AE969">
        <v>4.0079000000000002</v>
      </c>
      <c r="AF969">
        <v>65.120099999999994</v>
      </c>
      <c r="AG969">
        <v>174.54900000000001</v>
      </c>
      <c r="AH969">
        <v>4.0720999999999998</v>
      </c>
      <c r="AI969">
        <v>66.27</v>
      </c>
      <c r="AJ969">
        <v>177.34880000000001</v>
      </c>
      <c r="AK969">
        <v>25.459599999999998</v>
      </c>
      <c r="AL969">
        <v>25.439699999999998</v>
      </c>
      <c r="AM969">
        <v>11.6516</v>
      </c>
      <c r="AN969">
        <v>11.729900000000001</v>
      </c>
      <c r="AO969">
        <v>0.97</v>
      </c>
      <c r="AP969">
        <v>252.29</v>
      </c>
      <c r="AQ969">
        <v>50</v>
      </c>
      <c r="AR969">
        <v>11.659000000000001</v>
      </c>
      <c r="AS969">
        <v>33.458500000000001</v>
      </c>
      <c r="AT969">
        <v>4.2089999999999996</v>
      </c>
      <c r="AU969">
        <v>0.17199999999999999</v>
      </c>
      <c r="AV969">
        <v>0.14599999999999999</v>
      </c>
      <c r="AW969">
        <v>15.03</v>
      </c>
      <c r="AX969">
        <v>4.2000000000000003E-2</v>
      </c>
      <c r="AY969">
        <v>0</v>
      </c>
      <c r="AZ969">
        <v>1.25</v>
      </c>
      <c r="BA969">
        <v>11.43</v>
      </c>
      <c r="BB969">
        <v>183.72</v>
      </c>
      <c r="BC969">
        <f t="shared" si="30"/>
        <v>4.1843159999999999</v>
      </c>
      <c r="BD969">
        <f t="shared" si="31"/>
        <v>2.4683999999999706E-2</v>
      </c>
    </row>
    <row r="970" spans="1:56" x14ac:dyDescent="0.25">
      <c r="A970">
        <v>62</v>
      </c>
      <c r="B970">
        <v>57431</v>
      </c>
      <c r="C970">
        <v>57527</v>
      </c>
      <c r="D970">
        <v>21</v>
      </c>
      <c r="E970" t="s">
        <v>52</v>
      </c>
      <c r="F970">
        <v>2017</v>
      </c>
      <c r="G970" s="1">
        <v>0.31719907407407405</v>
      </c>
      <c r="H970">
        <v>40.902700000000003</v>
      </c>
      <c r="I970">
        <v>40.606999999999999</v>
      </c>
      <c r="J970">
        <v>12.4719</v>
      </c>
      <c r="K970">
        <v>12.520200000000001</v>
      </c>
      <c r="L970">
        <v>4.4532999999999996</v>
      </c>
      <c r="M970">
        <v>9.5000000000000001E-2</v>
      </c>
      <c r="N970">
        <v>4.9340999999999999</v>
      </c>
      <c r="O970">
        <v>1.1999999999999999E-3</v>
      </c>
      <c r="P970">
        <v>1.8916999999999999</v>
      </c>
      <c r="Q970">
        <v>2.0196999999999998</v>
      </c>
      <c r="R970">
        <v>0.52439999999999998</v>
      </c>
      <c r="S970">
        <v>2.7831999999999999</v>
      </c>
      <c r="T970" s="2">
        <v>9.9999999999999998E-13</v>
      </c>
      <c r="U970" s="2">
        <v>1.9743999999999999</v>
      </c>
      <c r="V970">
        <v>0.77980000000000005</v>
      </c>
      <c r="W970">
        <v>0.32729999999999998</v>
      </c>
      <c r="X970">
        <v>92.142200000000003</v>
      </c>
      <c r="Y970">
        <v>7.9732000000000003</v>
      </c>
      <c r="Z970">
        <v>34.316420000000001</v>
      </c>
      <c r="AA970">
        <v>-120.8018</v>
      </c>
      <c r="AB970">
        <v>40.606000000000002</v>
      </c>
      <c r="AC970">
        <v>33.431399999999996</v>
      </c>
      <c r="AD970">
        <v>33.434199999999997</v>
      </c>
      <c r="AE970">
        <v>4.2606999999999999</v>
      </c>
      <c r="AF970">
        <v>70.406000000000006</v>
      </c>
      <c r="AG970">
        <v>185.59</v>
      </c>
      <c r="AH970">
        <v>4.3422000000000001</v>
      </c>
      <c r="AI970">
        <v>71.826800000000006</v>
      </c>
      <c r="AJ970">
        <v>189.14330000000001</v>
      </c>
      <c r="AK970">
        <v>25.2821</v>
      </c>
      <c r="AL970">
        <v>25.274999999999999</v>
      </c>
      <c r="AM970">
        <v>12.4665</v>
      </c>
      <c r="AN970">
        <v>12.514799999999999</v>
      </c>
      <c r="AO970">
        <v>0.97</v>
      </c>
      <c r="AP970">
        <v>268.99</v>
      </c>
      <c r="AQ970">
        <v>40</v>
      </c>
      <c r="AR970">
        <v>12.417</v>
      </c>
      <c r="AS970">
        <v>33.426699999999997</v>
      </c>
      <c r="AT970">
        <v>4.4770000000000003</v>
      </c>
      <c r="AU970">
        <v>0.32400000000000001</v>
      </c>
      <c r="AV970">
        <v>0.29699999999999999</v>
      </c>
      <c r="AW970">
        <v>10.63</v>
      </c>
      <c r="AX970">
        <v>0.17799999999999999</v>
      </c>
      <c r="AY970">
        <v>0</v>
      </c>
      <c r="AZ970">
        <v>0.97</v>
      </c>
      <c r="BA970">
        <v>8.49</v>
      </c>
      <c r="BB970">
        <v>195.43</v>
      </c>
      <c r="BC970">
        <f t="shared" si="30"/>
        <v>4.447228</v>
      </c>
      <c r="BD970">
        <f t="shared" si="31"/>
        <v>2.9772000000000354E-2</v>
      </c>
    </row>
    <row r="971" spans="1:56" x14ac:dyDescent="0.25">
      <c r="A971">
        <v>62</v>
      </c>
      <c r="B971">
        <v>62751</v>
      </c>
      <c r="C971">
        <v>62847</v>
      </c>
      <c r="D971">
        <v>21</v>
      </c>
      <c r="E971" t="s">
        <v>52</v>
      </c>
      <c r="F971">
        <v>2017</v>
      </c>
      <c r="G971" s="1">
        <v>0.31976851851851851</v>
      </c>
      <c r="H971">
        <v>30.719799999999999</v>
      </c>
      <c r="I971">
        <v>30.492999999999999</v>
      </c>
      <c r="J971">
        <v>15.2888</v>
      </c>
      <c r="K971">
        <v>15.280799999999999</v>
      </c>
      <c r="L971">
        <v>4.2778999999999998</v>
      </c>
      <c r="M971">
        <v>0.19</v>
      </c>
      <c r="N971">
        <v>4.9340999999999999</v>
      </c>
      <c r="O971">
        <v>1.1999999999999999E-3</v>
      </c>
      <c r="P971">
        <v>2.4531000000000001</v>
      </c>
      <c r="Q971">
        <v>2.6233</v>
      </c>
      <c r="R971">
        <v>0.12520000000000001</v>
      </c>
      <c r="S971">
        <v>2.8449</v>
      </c>
      <c r="T971" s="2">
        <v>9.9999999999999998E-13</v>
      </c>
      <c r="U971" s="2">
        <v>1.9743999999999999</v>
      </c>
      <c r="V971">
        <v>2.0148000000000001</v>
      </c>
      <c r="W971">
        <v>0.49009999999999998</v>
      </c>
      <c r="X971">
        <v>88.467799999999997</v>
      </c>
      <c r="Y971">
        <v>8.1987000000000005</v>
      </c>
      <c r="Z971">
        <v>34.316420000000001</v>
      </c>
      <c r="AA971">
        <v>-120.8018</v>
      </c>
      <c r="AB971">
        <v>30.498000000000001</v>
      </c>
      <c r="AC971">
        <v>33.446300000000001</v>
      </c>
      <c r="AD971">
        <v>33.446599999999997</v>
      </c>
      <c r="AE971">
        <v>5.6391999999999998</v>
      </c>
      <c r="AF971">
        <v>98.686300000000003</v>
      </c>
      <c r="AG971">
        <v>245.77199999999999</v>
      </c>
      <c r="AH971">
        <v>5.7426000000000004</v>
      </c>
      <c r="AI971">
        <v>100.4802</v>
      </c>
      <c r="AJ971">
        <v>250.27789999999999</v>
      </c>
      <c r="AK971">
        <v>24.712299999999999</v>
      </c>
      <c r="AL971">
        <v>24.714300000000001</v>
      </c>
      <c r="AM971">
        <v>15.2842</v>
      </c>
      <c r="AN971">
        <v>15.276199999999999</v>
      </c>
      <c r="AO971">
        <v>0.99</v>
      </c>
      <c r="AP971">
        <v>323.11</v>
      </c>
      <c r="AQ971">
        <v>31</v>
      </c>
      <c r="AR971">
        <v>15.334</v>
      </c>
      <c r="AS971">
        <v>33.443300000000001</v>
      </c>
      <c r="AT971">
        <v>5.9020000000000001</v>
      </c>
      <c r="AU971">
        <v>1.423</v>
      </c>
      <c r="AV971">
        <v>0.35899999999999999</v>
      </c>
      <c r="AW971">
        <v>0</v>
      </c>
      <c r="AX971">
        <v>3.6999999999999998E-2</v>
      </c>
      <c r="AY971">
        <v>0</v>
      </c>
      <c r="AZ971">
        <v>0.26</v>
      </c>
      <c r="BA971">
        <v>1.81</v>
      </c>
      <c r="BB971">
        <v>257.63</v>
      </c>
      <c r="BC971">
        <f t="shared" si="30"/>
        <v>5.8808679999999995</v>
      </c>
      <c r="BD971">
        <f t="shared" si="31"/>
        <v>2.1132000000000595E-2</v>
      </c>
    </row>
    <row r="972" spans="1:56" x14ac:dyDescent="0.25">
      <c r="A972">
        <v>62</v>
      </c>
      <c r="B972">
        <v>64866</v>
      </c>
      <c r="C972">
        <v>64962</v>
      </c>
      <c r="D972">
        <v>21</v>
      </c>
      <c r="E972" t="s">
        <v>52</v>
      </c>
      <c r="F972">
        <v>2017</v>
      </c>
      <c r="G972" s="1">
        <v>0.32078703703703704</v>
      </c>
      <c r="H972">
        <v>20.6996</v>
      </c>
      <c r="I972">
        <v>20.55</v>
      </c>
      <c r="J972">
        <v>15.5168</v>
      </c>
      <c r="K972">
        <v>15.485099999999999</v>
      </c>
      <c r="L972">
        <v>4.2309000000000001</v>
      </c>
      <c r="M972">
        <v>0.22700000000000001</v>
      </c>
      <c r="N972">
        <v>4.9340999999999999</v>
      </c>
      <c r="O972">
        <v>1.1999999999999999E-3</v>
      </c>
      <c r="P972">
        <v>2.4567000000000001</v>
      </c>
      <c r="Q972">
        <v>2.6375999999999999</v>
      </c>
      <c r="R972">
        <v>0.1341</v>
      </c>
      <c r="S972">
        <v>2.9066999999999998</v>
      </c>
      <c r="T972" s="2">
        <v>9.9999999999999998E-13</v>
      </c>
      <c r="U972" s="2">
        <v>1.9743999999999999</v>
      </c>
      <c r="V972">
        <v>2.4956999999999998</v>
      </c>
      <c r="W972">
        <v>0.53490000000000004</v>
      </c>
      <c r="X972">
        <v>87.483999999999995</v>
      </c>
      <c r="Y972">
        <v>8.4322999999999997</v>
      </c>
      <c r="Z972">
        <v>34.316420000000001</v>
      </c>
      <c r="AA972">
        <v>-120.8018</v>
      </c>
      <c r="AB972">
        <v>20.55</v>
      </c>
      <c r="AC972">
        <v>33.452500000000001</v>
      </c>
      <c r="AD972">
        <v>33.4514</v>
      </c>
      <c r="AE972">
        <v>5.6180000000000003</v>
      </c>
      <c r="AF972">
        <v>98.7654</v>
      </c>
      <c r="AG972">
        <v>244.86199999999999</v>
      </c>
      <c r="AH972">
        <v>5.7515000000000001</v>
      </c>
      <c r="AI972">
        <v>101.04810000000001</v>
      </c>
      <c r="AJ972">
        <v>250.6782</v>
      </c>
      <c r="AK972">
        <v>24.666399999999999</v>
      </c>
      <c r="AL972">
        <v>24.672599999999999</v>
      </c>
      <c r="AM972">
        <v>15.5136</v>
      </c>
      <c r="AN972">
        <v>15.481999999999999</v>
      </c>
      <c r="AO972">
        <v>0.99</v>
      </c>
      <c r="AP972">
        <v>327.18</v>
      </c>
      <c r="AQ972">
        <v>21</v>
      </c>
      <c r="AR972">
        <v>15.603999999999999</v>
      </c>
      <c r="AS972">
        <v>33.4529</v>
      </c>
      <c r="AT972">
        <v>5.86</v>
      </c>
      <c r="AU972">
        <v>1.5780000000000001</v>
      </c>
      <c r="AV972">
        <v>0.29499999999999998</v>
      </c>
      <c r="AW972">
        <v>0</v>
      </c>
      <c r="AX972">
        <v>0</v>
      </c>
      <c r="AY972">
        <v>0</v>
      </c>
      <c r="AZ972">
        <v>0.25</v>
      </c>
      <c r="BA972">
        <v>1.42</v>
      </c>
      <c r="BB972">
        <v>255.81</v>
      </c>
      <c r="BC972">
        <f t="shared" si="30"/>
        <v>5.8588200000000006</v>
      </c>
      <c r="BD972">
        <f t="shared" si="31"/>
        <v>1.1799999999997368E-3</v>
      </c>
    </row>
    <row r="973" spans="1:56" x14ac:dyDescent="0.25">
      <c r="A973">
        <v>62</v>
      </c>
      <c r="B973">
        <v>69207</v>
      </c>
      <c r="C973">
        <v>69303</v>
      </c>
      <c r="D973">
        <v>21</v>
      </c>
      <c r="E973" t="s">
        <v>52</v>
      </c>
      <c r="F973">
        <v>2017</v>
      </c>
      <c r="G973" s="1">
        <v>0.32288194444444446</v>
      </c>
      <c r="H973">
        <v>15.671799999999999</v>
      </c>
      <c r="I973">
        <v>15.558999999999999</v>
      </c>
      <c r="J973">
        <v>15.8124</v>
      </c>
      <c r="K973">
        <v>15.8165</v>
      </c>
      <c r="L973">
        <v>4.2609000000000004</v>
      </c>
      <c r="M973">
        <v>0.18060000000000001</v>
      </c>
      <c r="N973">
        <v>4.9340999999999999</v>
      </c>
      <c r="O973">
        <v>1.1999999999999999E-3</v>
      </c>
      <c r="P973">
        <v>2.4538000000000002</v>
      </c>
      <c r="Q973">
        <v>2.6309</v>
      </c>
      <c r="R973">
        <v>0.1283</v>
      </c>
      <c r="S973">
        <v>2.8475999999999999</v>
      </c>
      <c r="T973" s="2">
        <v>9.9999999999999998E-13</v>
      </c>
      <c r="U973" s="2">
        <v>1.9743999999999999</v>
      </c>
      <c r="V973">
        <v>1.8924000000000001</v>
      </c>
      <c r="W973">
        <v>0.50629999999999997</v>
      </c>
      <c r="X973">
        <v>88.112099999999998</v>
      </c>
      <c r="Y973">
        <v>8.2066999999999997</v>
      </c>
      <c r="Z973">
        <v>34.316420000000001</v>
      </c>
      <c r="AA973">
        <v>-120.8018</v>
      </c>
      <c r="AB973">
        <v>15.558999999999999</v>
      </c>
      <c r="AC973">
        <v>33.465400000000002</v>
      </c>
      <c r="AD973">
        <v>33.466000000000001</v>
      </c>
      <c r="AE973">
        <v>5.5726000000000004</v>
      </c>
      <c r="AF973">
        <v>98.547200000000004</v>
      </c>
      <c r="AG973">
        <v>242.89500000000001</v>
      </c>
      <c r="AH973">
        <v>5.6944999999999997</v>
      </c>
      <c r="AI973">
        <v>100.711</v>
      </c>
      <c r="AJ973">
        <v>248.20750000000001</v>
      </c>
      <c r="AK973">
        <v>24.610199999999999</v>
      </c>
      <c r="AL973">
        <v>24.6097</v>
      </c>
      <c r="AM973">
        <v>15.81</v>
      </c>
      <c r="AN973">
        <v>15.8141</v>
      </c>
      <c r="AO973">
        <v>1.03</v>
      </c>
      <c r="AP973">
        <v>332.38</v>
      </c>
      <c r="AQ973">
        <v>16</v>
      </c>
      <c r="AR973">
        <v>15.85</v>
      </c>
      <c r="AS973">
        <v>33.462000000000003</v>
      </c>
      <c r="AT973">
        <v>5.8150000000000004</v>
      </c>
      <c r="AU973">
        <v>1.3260000000000001</v>
      </c>
      <c r="AV973">
        <v>0.28899999999999998</v>
      </c>
      <c r="AW973">
        <v>0</v>
      </c>
      <c r="AX973">
        <v>0</v>
      </c>
      <c r="AY973">
        <v>0</v>
      </c>
      <c r="AZ973">
        <v>0.23</v>
      </c>
      <c r="BA973">
        <v>1.2</v>
      </c>
      <c r="BB973">
        <v>253.84</v>
      </c>
      <c r="BC973">
        <f t="shared" si="30"/>
        <v>5.8116040000000009</v>
      </c>
      <c r="BD973">
        <f t="shared" si="31"/>
        <v>3.3959999999995105E-3</v>
      </c>
    </row>
    <row r="974" spans="1:56" x14ac:dyDescent="0.25">
      <c r="A974">
        <v>62</v>
      </c>
      <c r="B974">
        <v>71967</v>
      </c>
      <c r="C974">
        <v>72063</v>
      </c>
      <c r="D974">
        <v>21</v>
      </c>
      <c r="E974" t="s">
        <v>52</v>
      </c>
      <c r="F974">
        <v>2017</v>
      </c>
      <c r="G974" s="1">
        <v>0.32421296296296293</v>
      </c>
      <c r="H974">
        <v>10.671799999999999</v>
      </c>
      <c r="I974">
        <v>10.595000000000001</v>
      </c>
      <c r="J974">
        <v>15.873699999999999</v>
      </c>
      <c r="K974">
        <v>15.8736</v>
      </c>
      <c r="L974">
        <v>4.2759</v>
      </c>
      <c r="M974">
        <v>0.1575</v>
      </c>
      <c r="N974">
        <v>4.9340999999999999</v>
      </c>
      <c r="O974">
        <v>1.1999999999999999E-3</v>
      </c>
      <c r="P974">
        <v>2.4499</v>
      </c>
      <c r="Q974">
        <v>2.6303999999999998</v>
      </c>
      <c r="R974">
        <v>0.1285</v>
      </c>
      <c r="S974">
        <v>2.9037000000000002</v>
      </c>
      <c r="T974" s="2">
        <v>9.9999999999999998E-13</v>
      </c>
      <c r="U974" s="2">
        <v>1.9743999999999999</v>
      </c>
      <c r="V974">
        <v>1.5926</v>
      </c>
      <c r="W974">
        <v>0.49199999999999999</v>
      </c>
      <c r="X974">
        <v>88.425399999999996</v>
      </c>
      <c r="Y974">
        <v>8.4191000000000003</v>
      </c>
      <c r="Z974">
        <v>34.316420000000001</v>
      </c>
      <c r="AA974">
        <v>-120.8018</v>
      </c>
      <c r="AB974">
        <v>10.595000000000001</v>
      </c>
      <c r="AC974">
        <v>33.4681</v>
      </c>
      <c r="AD974">
        <v>33.468800000000002</v>
      </c>
      <c r="AE974">
        <v>5.5498000000000003</v>
      </c>
      <c r="AF974">
        <v>98.263999999999996</v>
      </c>
      <c r="AG974">
        <v>241.904</v>
      </c>
      <c r="AH974">
        <v>5.6816000000000004</v>
      </c>
      <c r="AI974">
        <v>100.5986</v>
      </c>
      <c r="AJ974">
        <v>247.65029999999999</v>
      </c>
      <c r="AK974">
        <v>24.598400000000002</v>
      </c>
      <c r="AL974">
        <v>24.5989</v>
      </c>
      <c r="AM974">
        <v>15.8721</v>
      </c>
      <c r="AN974">
        <v>15.872</v>
      </c>
      <c r="AO974">
        <v>1.04</v>
      </c>
      <c r="AP974">
        <v>333.35</v>
      </c>
      <c r="AQ974">
        <v>11</v>
      </c>
      <c r="AR974">
        <v>15.891</v>
      </c>
      <c r="AS974">
        <v>33.465200000000003</v>
      </c>
      <c r="AT974">
        <v>5.7830000000000004</v>
      </c>
      <c r="AU974">
        <v>0.96899999999999997</v>
      </c>
      <c r="AV974">
        <v>0.24299999999999999</v>
      </c>
      <c r="AW974">
        <v>0</v>
      </c>
      <c r="AX974">
        <v>0</v>
      </c>
      <c r="AY974">
        <v>0</v>
      </c>
      <c r="AZ974">
        <v>0.24</v>
      </c>
      <c r="BA974">
        <v>1.18</v>
      </c>
      <c r="BB974">
        <v>252.45</v>
      </c>
      <c r="BC974">
        <f t="shared" si="30"/>
        <v>5.7878920000000003</v>
      </c>
      <c r="BD974">
        <f t="shared" si="31"/>
        <v>-4.8919999999998964E-3</v>
      </c>
    </row>
    <row r="975" spans="1:56" x14ac:dyDescent="0.25">
      <c r="A975">
        <v>62</v>
      </c>
      <c r="B975">
        <v>74104</v>
      </c>
      <c r="C975">
        <v>74200</v>
      </c>
      <c r="D975">
        <v>21</v>
      </c>
      <c r="E975" t="s">
        <v>52</v>
      </c>
      <c r="F975">
        <v>2017</v>
      </c>
      <c r="G975" s="1">
        <v>0.32524305555555555</v>
      </c>
      <c r="H975">
        <v>2.7147999999999999</v>
      </c>
      <c r="I975">
        <v>2.694</v>
      </c>
      <c r="J975">
        <v>15.888400000000001</v>
      </c>
      <c r="K975">
        <v>15.885</v>
      </c>
      <c r="L975">
        <v>4.2805999999999997</v>
      </c>
      <c r="M975">
        <v>0.14649999999999999</v>
      </c>
      <c r="N975">
        <v>4.9340999999999999</v>
      </c>
      <c r="O975">
        <v>1.141</v>
      </c>
      <c r="P975">
        <v>2.4516</v>
      </c>
      <c r="Q975">
        <v>2.6280999999999999</v>
      </c>
      <c r="R975">
        <v>0.12640000000000001</v>
      </c>
      <c r="S975">
        <v>2.8948999999999998</v>
      </c>
      <c r="T975" s="2">
        <v>1.1419999999999999</v>
      </c>
      <c r="U975" s="2">
        <v>1.9743999999999999</v>
      </c>
      <c r="V975">
        <v>1.4489000000000001</v>
      </c>
      <c r="W975">
        <v>0.48759999999999998</v>
      </c>
      <c r="X975">
        <v>88.524000000000001</v>
      </c>
      <c r="Y975">
        <v>8.3855000000000004</v>
      </c>
      <c r="Z975">
        <v>34.316420000000001</v>
      </c>
      <c r="AA975">
        <v>-120.8018</v>
      </c>
      <c r="AB975">
        <v>2.6949999999999998</v>
      </c>
      <c r="AC975">
        <v>33.469200000000001</v>
      </c>
      <c r="AD975">
        <v>33.469499999999996</v>
      </c>
      <c r="AE975">
        <v>5.5481999999999996</v>
      </c>
      <c r="AF975">
        <v>98.263800000000003</v>
      </c>
      <c r="AG975">
        <v>241.833</v>
      </c>
      <c r="AH975">
        <v>5.6657999999999999</v>
      </c>
      <c r="AI975">
        <v>100.34139999999999</v>
      </c>
      <c r="AJ975">
        <v>246.9616</v>
      </c>
      <c r="AK975">
        <v>24.595600000000001</v>
      </c>
      <c r="AL975">
        <v>24.596599999999999</v>
      </c>
      <c r="AM975">
        <v>15.888</v>
      </c>
      <c r="AN975">
        <v>15.884600000000001</v>
      </c>
      <c r="AO975">
        <v>1.04</v>
      </c>
      <c r="AP975">
        <v>333.37</v>
      </c>
      <c r="AQ975">
        <v>3</v>
      </c>
      <c r="AR975">
        <v>15.898</v>
      </c>
      <c r="AS975">
        <v>33.466700000000003</v>
      </c>
      <c r="AT975">
        <v>5.7809999999999997</v>
      </c>
      <c r="AU975">
        <v>0.80900000000000005</v>
      </c>
      <c r="AV975">
        <v>0.22</v>
      </c>
      <c r="AW975">
        <v>0</v>
      </c>
      <c r="AX975">
        <v>0</v>
      </c>
      <c r="AY975">
        <v>0</v>
      </c>
      <c r="AZ975">
        <v>0.25</v>
      </c>
      <c r="BA975">
        <v>1.17</v>
      </c>
      <c r="BB975">
        <v>252.35</v>
      </c>
      <c r="BC975">
        <f t="shared" si="30"/>
        <v>5.7862279999999995</v>
      </c>
      <c r="BD975">
        <f t="shared" si="31"/>
        <v>-5.2279999999997884E-3</v>
      </c>
    </row>
    <row r="976" spans="1:56" x14ac:dyDescent="0.25">
      <c r="A976">
        <v>63</v>
      </c>
      <c r="B976">
        <v>18062</v>
      </c>
      <c r="C976">
        <v>18158</v>
      </c>
      <c r="D976">
        <v>21</v>
      </c>
      <c r="E976" t="s">
        <v>52</v>
      </c>
      <c r="F976">
        <v>2017</v>
      </c>
      <c r="G976" s="1">
        <v>0.57190972222222225</v>
      </c>
      <c r="H976">
        <v>520.26459999999997</v>
      </c>
      <c r="I976">
        <v>515.92399999999998</v>
      </c>
      <c r="J976">
        <v>5.9904999999999999</v>
      </c>
      <c r="K976">
        <v>5.9898999999999996</v>
      </c>
      <c r="L976">
        <v>4.5042</v>
      </c>
      <c r="M976">
        <v>3.3599999999999998E-2</v>
      </c>
      <c r="N976">
        <v>4.9340999999999999</v>
      </c>
      <c r="O976">
        <v>1.1999999999999999E-3</v>
      </c>
      <c r="P976">
        <v>0.58489999999999998</v>
      </c>
      <c r="Q976">
        <v>0.59340000000000004</v>
      </c>
      <c r="R976">
        <v>1.5533999999999999</v>
      </c>
      <c r="S976">
        <v>2.6616</v>
      </c>
      <c r="T976" s="2">
        <v>9.9999999999999998E-13</v>
      </c>
      <c r="U976" s="2">
        <v>1.9743999999999999</v>
      </c>
      <c r="V976" t="s">
        <v>53</v>
      </c>
      <c r="W976">
        <v>0.28139999999999998</v>
      </c>
      <c r="X976">
        <v>93.208600000000004</v>
      </c>
      <c r="Y976">
        <v>7.5182000000000002</v>
      </c>
      <c r="Z976">
        <v>33.578600000000002</v>
      </c>
      <c r="AA976">
        <v>-120.7546</v>
      </c>
      <c r="AB976">
        <v>515.92100000000005</v>
      </c>
      <c r="AC976">
        <v>34.288200000000003</v>
      </c>
      <c r="AD976">
        <v>34.290500000000002</v>
      </c>
      <c r="AE976">
        <v>0.27560000000000001</v>
      </c>
      <c r="AF976">
        <v>3.9691000000000001</v>
      </c>
      <c r="AG976">
        <v>11.984</v>
      </c>
      <c r="AH976">
        <v>0.28520000000000001</v>
      </c>
      <c r="AI976">
        <v>4.1073000000000004</v>
      </c>
      <c r="AJ976">
        <v>12.4017</v>
      </c>
      <c r="AK976">
        <v>26.9971</v>
      </c>
      <c r="AL976">
        <v>26.998999999999999</v>
      </c>
      <c r="AM976">
        <v>5.9451999999999998</v>
      </c>
      <c r="AN976">
        <v>5.9446000000000003</v>
      </c>
      <c r="AO976">
        <v>0.94</v>
      </c>
      <c r="AP976">
        <v>112.34</v>
      </c>
      <c r="AQ976">
        <v>516</v>
      </c>
      <c r="AR976">
        <v>5.9889999999999999</v>
      </c>
      <c r="AS976">
        <v>34.289200000000001</v>
      </c>
      <c r="AT976">
        <v>0.29199999999999998</v>
      </c>
      <c r="AW976">
        <v>39.78</v>
      </c>
      <c r="AX976">
        <v>0</v>
      </c>
      <c r="AY976">
        <v>0</v>
      </c>
      <c r="AZ976">
        <v>3.1</v>
      </c>
      <c r="BA976">
        <v>78.650000000000006</v>
      </c>
      <c r="BB976">
        <v>12.74</v>
      </c>
      <c r="BC976">
        <f t="shared" si="30"/>
        <v>0.30272400000000005</v>
      </c>
      <c r="BD976">
        <f t="shared" si="31"/>
        <v>-1.0724000000000067E-2</v>
      </c>
    </row>
    <row r="977" spans="1:56" x14ac:dyDescent="0.25">
      <c r="A977">
        <v>63</v>
      </c>
      <c r="B977">
        <v>21878</v>
      </c>
      <c r="C977">
        <v>21974</v>
      </c>
      <c r="D977">
        <v>21</v>
      </c>
      <c r="E977" t="s">
        <v>52</v>
      </c>
      <c r="F977">
        <v>2017</v>
      </c>
      <c r="G977" s="1">
        <v>0.57373842592592594</v>
      </c>
      <c r="H977">
        <v>443.45479999999998</v>
      </c>
      <c r="I977">
        <v>439.83100000000002</v>
      </c>
      <c r="J977">
        <v>6.5090000000000003</v>
      </c>
      <c r="K977">
        <v>6.5122999999999998</v>
      </c>
      <c r="L977">
        <v>4.5030000000000001</v>
      </c>
      <c r="M977">
        <v>3.3799999999999997E-2</v>
      </c>
      <c r="N977">
        <v>4.45</v>
      </c>
      <c r="O977">
        <v>1.1999999999999999E-3</v>
      </c>
      <c r="P977">
        <v>0.61419999999999997</v>
      </c>
      <c r="Q977">
        <v>0.62519999999999998</v>
      </c>
      <c r="R977">
        <v>1.4915</v>
      </c>
      <c r="S977">
        <v>2.6652</v>
      </c>
      <c r="T977" s="2">
        <v>9.9999999999999998E-13</v>
      </c>
      <c r="U977" s="2">
        <v>1.9743999999999999</v>
      </c>
      <c r="V977" t="s">
        <v>53</v>
      </c>
      <c r="W977">
        <v>0.28249999999999997</v>
      </c>
      <c r="X977">
        <v>93.182900000000004</v>
      </c>
      <c r="Y977">
        <v>7.5312000000000001</v>
      </c>
      <c r="Z977">
        <v>33.578600000000002</v>
      </c>
      <c r="AA977">
        <v>-120.7546</v>
      </c>
      <c r="AB977">
        <v>439.834</v>
      </c>
      <c r="AC977">
        <v>34.270800000000001</v>
      </c>
      <c r="AD977">
        <v>34.272599999999997</v>
      </c>
      <c r="AE977">
        <v>0.37919999999999998</v>
      </c>
      <c r="AF977">
        <v>5.5259999999999998</v>
      </c>
      <c r="AG977">
        <v>16.489000000000001</v>
      </c>
      <c r="AH977">
        <v>0.38890000000000002</v>
      </c>
      <c r="AI977">
        <v>5.6689999999999996</v>
      </c>
      <c r="AJ977">
        <v>16.9133</v>
      </c>
      <c r="AK977">
        <v>26.915900000000001</v>
      </c>
      <c r="AL977">
        <v>26.916899999999998</v>
      </c>
      <c r="AM977">
        <v>6.4688999999999997</v>
      </c>
      <c r="AN977">
        <v>6.4722</v>
      </c>
      <c r="AO977">
        <v>0.94</v>
      </c>
      <c r="AP977">
        <v>119.47</v>
      </c>
      <c r="AQ977">
        <v>440</v>
      </c>
      <c r="AR977">
        <v>6.5119999999999996</v>
      </c>
      <c r="AS977">
        <v>34.270200000000003</v>
      </c>
      <c r="AT977">
        <v>0.38800000000000001</v>
      </c>
      <c r="AW977">
        <v>37.979999999999997</v>
      </c>
      <c r="AX977">
        <v>0</v>
      </c>
      <c r="AY977">
        <v>0</v>
      </c>
      <c r="AZ977">
        <v>3</v>
      </c>
      <c r="BA977">
        <v>69.73</v>
      </c>
      <c r="BB977">
        <v>16.93</v>
      </c>
      <c r="BC977">
        <f t="shared" si="30"/>
        <v>0.410468</v>
      </c>
      <c r="BD977">
        <f t="shared" si="31"/>
        <v>-2.2467999999999988E-2</v>
      </c>
    </row>
    <row r="978" spans="1:56" x14ac:dyDescent="0.25">
      <c r="A978">
        <v>63</v>
      </c>
      <c r="B978">
        <v>26374</v>
      </c>
      <c r="C978">
        <v>26470</v>
      </c>
      <c r="D978">
        <v>21</v>
      </c>
      <c r="E978" t="s">
        <v>52</v>
      </c>
      <c r="F978">
        <v>2017</v>
      </c>
      <c r="G978" s="1">
        <v>0.5759143518518518</v>
      </c>
      <c r="H978">
        <v>383.3184</v>
      </c>
      <c r="I978">
        <v>380.24599999999998</v>
      </c>
      <c r="J978">
        <v>6.7313999999999998</v>
      </c>
      <c r="K978">
        <v>6.73</v>
      </c>
      <c r="L978">
        <v>4.5042</v>
      </c>
      <c r="M978">
        <v>3.3599999999999998E-2</v>
      </c>
      <c r="N978">
        <v>4.8224999999999998</v>
      </c>
      <c r="O978">
        <v>1.1999999999999999E-3</v>
      </c>
      <c r="P978">
        <v>0.69</v>
      </c>
      <c r="Q978">
        <v>0.70730000000000004</v>
      </c>
      <c r="R978">
        <v>1.4636</v>
      </c>
      <c r="S978">
        <v>2.6688000000000001</v>
      </c>
      <c r="T978" s="2">
        <v>9.9999999999999998E-13</v>
      </c>
      <c r="U978" s="2">
        <v>1.9743999999999999</v>
      </c>
      <c r="V978" t="s">
        <v>53</v>
      </c>
      <c r="W978">
        <v>0.28139999999999998</v>
      </c>
      <c r="X978">
        <v>93.207599999999999</v>
      </c>
      <c r="Y978">
        <v>7.5449000000000002</v>
      </c>
      <c r="Z978">
        <v>33.578600000000002</v>
      </c>
      <c r="AA978">
        <v>-120.7546</v>
      </c>
      <c r="AB978">
        <v>380.24400000000003</v>
      </c>
      <c r="AC978">
        <v>34.190300000000001</v>
      </c>
      <c r="AD978">
        <v>34.192700000000002</v>
      </c>
      <c r="AE978">
        <v>0.65200000000000002</v>
      </c>
      <c r="AF978">
        <v>9.5478000000000005</v>
      </c>
      <c r="AG978">
        <v>28.359000000000002</v>
      </c>
      <c r="AH978">
        <v>0.66269999999999996</v>
      </c>
      <c r="AI978">
        <v>9.7035</v>
      </c>
      <c r="AJ978">
        <v>28.8218</v>
      </c>
      <c r="AK978">
        <v>26.822199999999999</v>
      </c>
      <c r="AL978">
        <v>26.824300000000001</v>
      </c>
      <c r="AM978">
        <v>6.6962999999999999</v>
      </c>
      <c r="AN978">
        <v>6.6948999999999996</v>
      </c>
      <c r="AO978">
        <v>0.95</v>
      </c>
      <c r="AP978">
        <v>127.6</v>
      </c>
      <c r="AQ978">
        <v>380</v>
      </c>
      <c r="AR978">
        <v>6.7320000000000002</v>
      </c>
      <c r="AS978">
        <v>34.190100000000001</v>
      </c>
      <c r="AT978">
        <v>0.71499999999999997</v>
      </c>
      <c r="AW978">
        <v>36.770000000000003</v>
      </c>
      <c r="AX978">
        <v>0</v>
      </c>
      <c r="AY978">
        <v>0</v>
      </c>
      <c r="AZ978">
        <v>2.84</v>
      </c>
      <c r="BA978">
        <v>63.08</v>
      </c>
      <c r="BB978">
        <v>31.2</v>
      </c>
      <c r="BC978">
        <f t="shared" si="30"/>
        <v>0.69418000000000002</v>
      </c>
      <c r="BD978">
        <f t="shared" si="31"/>
        <v>2.081999999999995E-2</v>
      </c>
    </row>
    <row r="979" spans="1:56" x14ac:dyDescent="0.25">
      <c r="A979">
        <v>63</v>
      </c>
      <c r="B979">
        <v>30697</v>
      </c>
      <c r="C979">
        <v>30793</v>
      </c>
      <c r="D979">
        <v>21</v>
      </c>
      <c r="E979" t="s">
        <v>52</v>
      </c>
      <c r="F979">
        <v>2017</v>
      </c>
      <c r="G979" s="1">
        <v>0.57799768518518524</v>
      </c>
      <c r="H979">
        <v>322.64179999999999</v>
      </c>
      <c r="I979">
        <v>320.101</v>
      </c>
      <c r="J979">
        <v>7.5284000000000004</v>
      </c>
      <c r="K979">
        <v>7.5159000000000002</v>
      </c>
      <c r="L979">
        <v>4.5014000000000003</v>
      </c>
      <c r="M979">
        <v>3.3399999999999999E-2</v>
      </c>
      <c r="N979">
        <v>4.7358000000000002</v>
      </c>
      <c r="O979">
        <v>1.1999999999999999E-3</v>
      </c>
      <c r="P979">
        <v>0.73909999999999998</v>
      </c>
      <c r="Q979">
        <v>0.76219999999999999</v>
      </c>
      <c r="R979">
        <v>1.3615999999999999</v>
      </c>
      <c r="S979">
        <v>2.6757</v>
      </c>
      <c r="T979" s="2">
        <v>9.9999999999999998E-13</v>
      </c>
      <c r="U979" s="2">
        <v>1.9743999999999999</v>
      </c>
      <c r="V979" t="s">
        <v>53</v>
      </c>
      <c r="W979">
        <v>0.2838</v>
      </c>
      <c r="X979">
        <v>93.150899999999993</v>
      </c>
      <c r="Y979">
        <v>7.5705</v>
      </c>
      <c r="Z979">
        <v>33.578600000000002</v>
      </c>
      <c r="AA979">
        <v>-120.7546</v>
      </c>
      <c r="AB979">
        <v>320.101</v>
      </c>
      <c r="AC979">
        <v>34.203400000000002</v>
      </c>
      <c r="AD979">
        <v>34.2044</v>
      </c>
      <c r="AE979">
        <v>0.81040000000000001</v>
      </c>
      <c r="AF979">
        <v>12.0863</v>
      </c>
      <c r="AG979">
        <v>35.250999999999998</v>
      </c>
      <c r="AH979">
        <v>0.82799999999999996</v>
      </c>
      <c r="AI979">
        <v>12.3459</v>
      </c>
      <c r="AJ979">
        <v>36.017400000000002</v>
      </c>
      <c r="AK979">
        <v>26.721499999999999</v>
      </c>
      <c r="AL979">
        <v>26.7241</v>
      </c>
      <c r="AM979">
        <v>7.4969999999999999</v>
      </c>
      <c r="AN979">
        <v>7.4844999999999997</v>
      </c>
      <c r="AO979">
        <v>0.96</v>
      </c>
      <c r="AP979">
        <v>136.77000000000001</v>
      </c>
      <c r="AQ979">
        <v>320</v>
      </c>
      <c r="AR979">
        <v>7.4580000000000002</v>
      </c>
      <c r="AS979">
        <v>34.200699999999998</v>
      </c>
      <c r="AT979">
        <v>0.86699999999999999</v>
      </c>
      <c r="AW979">
        <v>34.380000000000003</v>
      </c>
      <c r="AX979">
        <v>0</v>
      </c>
      <c r="AY979">
        <v>0</v>
      </c>
      <c r="AZ979">
        <v>2.7</v>
      </c>
      <c r="BA979">
        <v>53.83</v>
      </c>
      <c r="BB979">
        <v>37.82</v>
      </c>
      <c r="BC979">
        <f t="shared" si="30"/>
        <v>0.85891600000000001</v>
      </c>
      <c r="BD979">
        <f t="shared" si="31"/>
        <v>8.0839999999999801E-3</v>
      </c>
    </row>
    <row r="980" spans="1:56" x14ac:dyDescent="0.25">
      <c r="A980">
        <v>63</v>
      </c>
      <c r="B980">
        <v>33695</v>
      </c>
      <c r="C980">
        <v>33791</v>
      </c>
      <c r="D980">
        <v>21</v>
      </c>
      <c r="E980" t="s">
        <v>52</v>
      </c>
      <c r="F980">
        <v>2017</v>
      </c>
      <c r="G980" s="1">
        <v>0.57944444444444443</v>
      </c>
      <c r="H980">
        <v>271.88850000000002</v>
      </c>
      <c r="I980">
        <v>269.77800000000002</v>
      </c>
      <c r="J980">
        <v>8.0937000000000001</v>
      </c>
      <c r="K980">
        <v>8.1044</v>
      </c>
      <c r="L980">
        <v>4.4992000000000001</v>
      </c>
      <c r="M980">
        <v>3.32E-2</v>
      </c>
      <c r="N980">
        <v>4.4653</v>
      </c>
      <c r="O980">
        <v>1.1999999999999999E-3</v>
      </c>
      <c r="P980">
        <v>0.86429999999999996</v>
      </c>
      <c r="Q980">
        <v>0.89119999999999999</v>
      </c>
      <c r="R980">
        <v>1.2815000000000001</v>
      </c>
      <c r="S980">
        <v>2.6858</v>
      </c>
      <c r="T980" s="2">
        <v>9.9999999999999998E-13</v>
      </c>
      <c r="U980" s="2">
        <v>1.9743999999999999</v>
      </c>
      <c r="V980">
        <v>4.6100000000000002E-2</v>
      </c>
      <c r="W980">
        <v>0.28589999999999999</v>
      </c>
      <c r="X980">
        <v>93.1036</v>
      </c>
      <c r="Y980">
        <v>7.6086</v>
      </c>
      <c r="Z980">
        <v>33.578600000000002</v>
      </c>
      <c r="AA980">
        <v>-120.7546</v>
      </c>
      <c r="AB980">
        <v>269.77999999999997</v>
      </c>
      <c r="AC980">
        <v>34.163899999999998</v>
      </c>
      <c r="AD980">
        <v>34.170900000000003</v>
      </c>
      <c r="AE980">
        <v>1.2341</v>
      </c>
      <c r="AF980">
        <v>18.636700000000001</v>
      </c>
      <c r="AG980">
        <v>53.686</v>
      </c>
      <c r="AH980">
        <v>1.2342</v>
      </c>
      <c r="AI980">
        <v>18.6431</v>
      </c>
      <c r="AJ980">
        <v>53.688899999999997</v>
      </c>
      <c r="AK980">
        <v>26.607299999999999</v>
      </c>
      <c r="AL980">
        <v>26.6112</v>
      </c>
      <c r="AM980">
        <v>8.0662000000000003</v>
      </c>
      <c r="AN980">
        <v>8.0769000000000002</v>
      </c>
      <c r="AO980">
        <v>0.97</v>
      </c>
      <c r="AP980">
        <v>147.04</v>
      </c>
      <c r="AQ980">
        <v>271</v>
      </c>
      <c r="AR980">
        <v>8.0909999999999993</v>
      </c>
      <c r="AS980">
        <v>34.164099999999998</v>
      </c>
      <c r="AT980">
        <v>1.302</v>
      </c>
      <c r="AW980">
        <v>31.67</v>
      </c>
      <c r="AX980">
        <v>0</v>
      </c>
      <c r="AY980">
        <v>0</v>
      </c>
      <c r="AZ980">
        <v>2.4900000000000002</v>
      </c>
      <c r="BA980">
        <v>45.82</v>
      </c>
      <c r="BB980">
        <v>56.81</v>
      </c>
      <c r="BC980">
        <f t="shared" si="30"/>
        <v>1.2995639999999999</v>
      </c>
      <c r="BD980">
        <f t="shared" si="31"/>
        <v>2.4360000000001047E-3</v>
      </c>
    </row>
    <row r="981" spans="1:56" x14ac:dyDescent="0.25">
      <c r="A981">
        <v>63</v>
      </c>
      <c r="B981">
        <v>36784</v>
      </c>
      <c r="C981">
        <v>36880</v>
      </c>
      <c r="D981">
        <v>21</v>
      </c>
      <c r="E981" t="s">
        <v>52</v>
      </c>
      <c r="F981">
        <v>2017</v>
      </c>
      <c r="G981" s="1">
        <v>0.5809375</v>
      </c>
      <c r="H981">
        <v>232.0094</v>
      </c>
      <c r="I981">
        <v>230.23599999999999</v>
      </c>
      <c r="J981">
        <v>8.2832000000000008</v>
      </c>
      <c r="K981">
        <v>8.2597000000000005</v>
      </c>
      <c r="L981">
        <v>4.5</v>
      </c>
      <c r="M981">
        <v>3.2500000000000001E-2</v>
      </c>
      <c r="N981">
        <v>4.5484</v>
      </c>
      <c r="O981">
        <v>1.1999999999999999E-3</v>
      </c>
      <c r="P981">
        <v>1.0782</v>
      </c>
      <c r="Q981">
        <v>1.1192</v>
      </c>
      <c r="R981">
        <v>1.2033</v>
      </c>
      <c r="S981">
        <v>2.7048000000000001</v>
      </c>
      <c r="T981" s="2">
        <v>9.9999999999999998E-13</v>
      </c>
      <c r="U981" s="2">
        <v>1.9743999999999999</v>
      </c>
      <c r="V981" t="s">
        <v>53</v>
      </c>
      <c r="W981">
        <v>0.28510000000000002</v>
      </c>
      <c r="X981">
        <v>93.120599999999996</v>
      </c>
      <c r="Y981">
        <v>7.6821999999999999</v>
      </c>
      <c r="Z981">
        <v>33.578600000000002</v>
      </c>
      <c r="AA981">
        <v>-120.7546</v>
      </c>
      <c r="AB981">
        <v>230.232</v>
      </c>
      <c r="AC981">
        <v>34.048400000000001</v>
      </c>
      <c r="AD981">
        <v>34.057499999999997</v>
      </c>
      <c r="AE981">
        <v>1.9671000000000001</v>
      </c>
      <c r="AF981">
        <v>29.809799999999999</v>
      </c>
      <c r="AG981">
        <v>85.581999999999994</v>
      </c>
      <c r="AH981">
        <v>1.9621999999999999</v>
      </c>
      <c r="AI981">
        <v>29.722999999999999</v>
      </c>
      <c r="AJ981">
        <v>85.371600000000001</v>
      </c>
      <c r="AK981">
        <v>26.4877</v>
      </c>
      <c r="AL981">
        <v>26.4983</v>
      </c>
      <c r="AM981">
        <v>8.2594999999999992</v>
      </c>
      <c r="AN981">
        <v>8.2360000000000007</v>
      </c>
      <c r="AO981">
        <v>0.97</v>
      </c>
      <c r="AP981">
        <v>157.71</v>
      </c>
      <c r="AQ981">
        <v>230</v>
      </c>
      <c r="AR981">
        <v>8.1609999999999996</v>
      </c>
      <c r="AS981">
        <v>34.053600000000003</v>
      </c>
      <c r="AT981">
        <v>2.0259999999999998</v>
      </c>
      <c r="AW981">
        <v>29.47</v>
      </c>
      <c r="AX981">
        <v>0</v>
      </c>
      <c r="AY981">
        <v>0</v>
      </c>
      <c r="AZ981">
        <v>2.2200000000000002</v>
      </c>
      <c r="BA981">
        <v>39</v>
      </c>
      <c r="BB981">
        <v>88.43</v>
      </c>
      <c r="BC981">
        <f t="shared" si="30"/>
        <v>2.0618840000000001</v>
      </c>
      <c r="BD981">
        <f t="shared" si="31"/>
        <v>-3.5884000000000249E-2</v>
      </c>
    </row>
    <row r="982" spans="1:56" x14ac:dyDescent="0.25">
      <c r="A982">
        <v>63</v>
      </c>
      <c r="B982">
        <v>39642</v>
      </c>
      <c r="C982">
        <v>39738</v>
      </c>
      <c r="D982">
        <v>21</v>
      </c>
      <c r="E982" t="s">
        <v>52</v>
      </c>
      <c r="F982">
        <v>2017</v>
      </c>
      <c r="G982" s="1">
        <v>0.58231481481481484</v>
      </c>
      <c r="H982">
        <v>201.42670000000001</v>
      </c>
      <c r="I982">
        <v>199.899</v>
      </c>
      <c r="J982">
        <v>8.5035000000000007</v>
      </c>
      <c r="K982">
        <v>8.5037000000000003</v>
      </c>
      <c r="L982">
        <v>4.5011000000000001</v>
      </c>
      <c r="M982">
        <v>3.2599999999999997E-2</v>
      </c>
      <c r="N982">
        <v>4.3536999999999999</v>
      </c>
      <c r="O982">
        <v>1.1999999999999999E-3</v>
      </c>
      <c r="P982">
        <v>1.2234</v>
      </c>
      <c r="Q982">
        <v>1.2909999999999999</v>
      </c>
      <c r="R982">
        <v>1.1225000000000001</v>
      </c>
      <c r="S982">
        <v>2.7153999999999998</v>
      </c>
      <c r="T982" s="2">
        <v>9.9999999999999998E-13</v>
      </c>
      <c r="U982" s="2">
        <v>1.9743999999999999</v>
      </c>
      <c r="V982" t="s">
        <v>53</v>
      </c>
      <c r="W982">
        <v>0.28410000000000002</v>
      </c>
      <c r="X982">
        <v>93.143799999999999</v>
      </c>
      <c r="Y982">
        <v>7.7233999999999998</v>
      </c>
      <c r="Z982">
        <v>33.578600000000002</v>
      </c>
      <c r="AA982">
        <v>-120.7546</v>
      </c>
      <c r="AB982">
        <v>199.899</v>
      </c>
      <c r="AC982">
        <v>33.968000000000004</v>
      </c>
      <c r="AD982">
        <v>33.9694</v>
      </c>
      <c r="AE982">
        <v>2.4474</v>
      </c>
      <c r="AF982">
        <v>37.252800000000001</v>
      </c>
      <c r="AG982">
        <v>106.49</v>
      </c>
      <c r="AH982">
        <v>2.4941</v>
      </c>
      <c r="AI982">
        <v>37.964399999999998</v>
      </c>
      <c r="AJ982">
        <v>108.52290000000001</v>
      </c>
      <c r="AK982">
        <v>26.390699999999999</v>
      </c>
      <c r="AL982">
        <v>26.3917</v>
      </c>
      <c r="AM982">
        <v>8.4826999999999995</v>
      </c>
      <c r="AN982">
        <v>8.4829000000000008</v>
      </c>
      <c r="AO982">
        <v>0.98</v>
      </c>
      <c r="AP982">
        <v>166.42</v>
      </c>
      <c r="AQ982">
        <v>201</v>
      </c>
      <c r="AR982">
        <v>8.5009999999999994</v>
      </c>
      <c r="AS982">
        <v>33.964799999999997</v>
      </c>
      <c r="AT982">
        <v>2.5640000000000001</v>
      </c>
      <c r="AU982">
        <v>1E-3</v>
      </c>
      <c r="AV982">
        <v>2.5000000000000001E-2</v>
      </c>
      <c r="AW982">
        <v>27.31</v>
      </c>
      <c r="AX982">
        <v>0</v>
      </c>
      <c r="AY982">
        <v>0</v>
      </c>
      <c r="AZ982">
        <v>2.0099999999999998</v>
      </c>
      <c r="BA982">
        <v>34.01</v>
      </c>
      <c r="BB982">
        <v>111.88</v>
      </c>
      <c r="BC982">
        <f t="shared" si="30"/>
        <v>2.5613959999999998</v>
      </c>
      <c r="BD982">
        <f t="shared" si="31"/>
        <v>2.6040000000002728E-3</v>
      </c>
    </row>
    <row r="983" spans="1:56" x14ac:dyDescent="0.25">
      <c r="A983">
        <v>63</v>
      </c>
      <c r="B983">
        <v>42229</v>
      </c>
      <c r="C983">
        <v>42325</v>
      </c>
      <c r="D983">
        <v>21</v>
      </c>
      <c r="E983" t="s">
        <v>52</v>
      </c>
      <c r="F983">
        <v>2017</v>
      </c>
      <c r="G983" s="1">
        <v>0.58355324074074078</v>
      </c>
      <c r="H983">
        <v>171.61369999999999</v>
      </c>
      <c r="I983">
        <v>170.32400000000001</v>
      </c>
      <c r="J983">
        <v>8.8518000000000008</v>
      </c>
      <c r="K983">
        <v>8.8513999999999999</v>
      </c>
      <c r="L983">
        <v>4.5015999999999998</v>
      </c>
      <c r="M983">
        <v>3.15E-2</v>
      </c>
      <c r="N983">
        <v>4.2895000000000003</v>
      </c>
      <c r="O983">
        <v>1.1999999999999999E-3</v>
      </c>
      <c r="P983">
        <v>1.3233999999999999</v>
      </c>
      <c r="Q983">
        <v>1.3993</v>
      </c>
      <c r="R983">
        <v>1.0556000000000001</v>
      </c>
      <c r="S983">
        <v>2.7242999999999999</v>
      </c>
      <c r="T983" s="2">
        <v>9.9999999999999998E-13</v>
      </c>
      <c r="U983" s="2">
        <v>1.9743999999999999</v>
      </c>
      <c r="V983" t="s">
        <v>53</v>
      </c>
      <c r="W983">
        <v>0.28370000000000001</v>
      </c>
      <c r="X983">
        <v>93.153999999999996</v>
      </c>
      <c r="Y983">
        <v>7.7567000000000004</v>
      </c>
      <c r="Z983">
        <v>33.578600000000002</v>
      </c>
      <c r="AA983">
        <v>-120.7546</v>
      </c>
      <c r="AB983">
        <v>170.32400000000001</v>
      </c>
      <c r="AC983">
        <v>33.893700000000003</v>
      </c>
      <c r="AD983">
        <v>33.8949</v>
      </c>
      <c r="AE983">
        <v>2.7570999999999999</v>
      </c>
      <c r="AF983">
        <v>42.2727</v>
      </c>
      <c r="AG983">
        <v>119.97799999999999</v>
      </c>
      <c r="AH983">
        <v>2.8064</v>
      </c>
      <c r="AI983">
        <v>43.0291</v>
      </c>
      <c r="AJ983">
        <v>122.1245</v>
      </c>
      <c r="AK983">
        <v>26.277999999999999</v>
      </c>
      <c r="AL983">
        <v>26.279</v>
      </c>
      <c r="AM983">
        <v>8.8337000000000003</v>
      </c>
      <c r="AN983">
        <v>8.8332999999999995</v>
      </c>
      <c r="AO983">
        <v>0.99</v>
      </c>
      <c r="AP983">
        <v>176.65</v>
      </c>
      <c r="AQ983">
        <v>170</v>
      </c>
      <c r="AR983">
        <v>8.8409999999999993</v>
      </c>
      <c r="AS983">
        <v>33.895699999999998</v>
      </c>
      <c r="AT983">
        <v>2.8650000000000002</v>
      </c>
      <c r="AU983">
        <v>3.0000000000000001E-3</v>
      </c>
      <c r="AV983">
        <v>2.7E-2</v>
      </c>
      <c r="AW983">
        <v>25.48</v>
      </c>
      <c r="AX983">
        <v>0</v>
      </c>
      <c r="AY983">
        <v>0</v>
      </c>
      <c r="AZ983">
        <v>1.88</v>
      </c>
      <c r="BA983">
        <v>29.58</v>
      </c>
      <c r="BB983">
        <v>125.01</v>
      </c>
      <c r="BC983">
        <f t="shared" si="30"/>
        <v>2.8834839999999997</v>
      </c>
      <c r="BD983">
        <f t="shared" si="31"/>
        <v>-1.8483999999999501E-2</v>
      </c>
    </row>
    <row r="984" spans="1:56" x14ac:dyDescent="0.25">
      <c r="A984">
        <v>63</v>
      </c>
      <c r="B984">
        <v>45284</v>
      </c>
      <c r="C984">
        <v>45380</v>
      </c>
      <c r="D984">
        <v>21</v>
      </c>
      <c r="E984" t="s">
        <v>52</v>
      </c>
      <c r="F984">
        <v>2017</v>
      </c>
      <c r="G984" s="1">
        <v>0.58503472222222219</v>
      </c>
      <c r="H984">
        <v>141.44589999999999</v>
      </c>
      <c r="I984">
        <v>140.392</v>
      </c>
      <c r="J984">
        <v>9.3087</v>
      </c>
      <c r="K984">
        <v>9.3135999999999992</v>
      </c>
      <c r="L984">
        <v>4.5007000000000001</v>
      </c>
      <c r="M984">
        <v>3.2399999999999998E-2</v>
      </c>
      <c r="N984">
        <v>4.7188999999999997</v>
      </c>
      <c r="O984">
        <v>1.1999999999999999E-3</v>
      </c>
      <c r="P984">
        <v>1.4457</v>
      </c>
      <c r="Q984">
        <v>1.5327</v>
      </c>
      <c r="R984">
        <v>0.95860000000000001</v>
      </c>
      <c r="S984">
        <v>2.7347000000000001</v>
      </c>
      <c r="T984" s="2">
        <v>9.9999999999999998E-13</v>
      </c>
      <c r="U984" s="2">
        <v>1.9743999999999999</v>
      </c>
      <c r="V984" t="s">
        <v>53</v>
      </c>
      <c r="W984">
        <v>0.28449999999999998</v>
      </c>
      <c r="X984">
        <v>93.134799999999998</v>
      </c>
      <c r="Y984">
        <v>7.7960000000000003</v>
      </c>
      <c r="Z984">
        <v>33.578600000000002</v>
      </c>
      <c r="AA984">
        <v>-120.7546</v>
      </c>
      <c r="AB984">
        <v>140.393</v>
      </c>
      <c r="AC984">
        <v>33.780299999999997</v>
      </c>
      <c r="AD984">
        <v>33.779000000000003</v>
      </c>
      <c r="AE984">
        <v>3.13</v>
      </c>
      <c r="AF984">
        <v>48.442100000000003</v>
      </c>
      <c r="AG984">
        <v>136.22800000000001</v>
      </c>
      <c r="AH984">
        <v>3.1831</v>
      </c>
      <c r="AI984">
        <v>49.268999999999998</v>
      </c>
      <c r="AJ984">
        <v>138.53989999999999</v>
      </c>
      <c r="AK984">
        <v>26.116199999999999</v>
      </c>
      <c r="AL984">
        <v>26.1144</v>
      </c>
      <c r="AM984">
        <v>9.2933000000000003</v>
      </c>
      <c r="AN984">
        <v>9.2981999999999996</v>
      </c>
      <c r="AO984">
        <v>0.99</v>
      </c>
      <c r="AP984">
        <v>191.53</v>
      </c>
      <c r="AQ984">
        <v>140</v>
      </c>
      <c r="AR984">
        <v>9.3149999999999995</v>
      </c>
      <c r="AS984">
        <v>33.784100000000002</v>
      </c>
      <c r="AT984">
        <v>3.2730000000000001</v>
      </c>
      <c r="AU984">
        <v>5.0000000000000001E-3</v>
      </c>
      <c r="AV984">
        <v>2.8000000000000001E-2</v>
      </c>
      <c r="AW984">
        <v>22.97</v>
      </c>
      <c r="AX984">
        <v>0</v>
      </c>
      <c r="AY984">
        <v>0</v>
      </c>
      <c r="AZ984">
        <v>1.71</v>
      </c>
      <c r="BA984">
        <v>24.64</v>
      </c>
      <c r="BB984">
        <v>142.87</v>
      </c>
      <c r="BC984">
        <f t="shared" si="30"/>
        <v>3.2712999999999997</v>
      </c>
      <c r="BD984">
        <f t="shared" si="31"/>
        <v>1.7000000000004789E-3</v>
      </c>
    </row>
    <row r="985" spans="1:56" x14ac:dyDescent="0.25">
      <c r="A985">
        <v>63</v>
      </c>
      <c r="B985">
        <v>47830</v>
      </c>
      <c r="C985">
        <v>47926</v>
      </c>
      <c r="D985">
        <v>21</v>
      </c>
      <c r="E985" t="s">
        <v>52</v>
      </c>
      <c r="F985">
        <v>2017</v>
      </c>
      <c r="G985" s="1">
        <v>0.58626157407407409</v>
      </c>
      <c r="H985">
        <v>121.4426</v>
      </c>
      <c r="I985">
        <v>120.548</v>
      </c>
      <c r="J985">
        <v>9.8917000000000002</v>
      </c>
      <c r="K985">
        <v>9.8917000000000002</v>
      </c>
      <c r="L985">
        <v>4.4981999999999998</v>
      </c>
      <c r="M985">
        <v>3.4000000000000002E-2</v>
      </c>
      <c r="N985">
        <v>4.5629</v>
      </c>
      <c r="O985">
        <v>1.1999999999999999E-3</v>
      </c>
      <c r="P985">
        <v>1.5565</v>
      </c>
      <c r="Q985">
        <v>1.6328</v>
      </c>
      <c r="R985">
        <v>0.86399999999999999</v>
      </c>
      <c r="S985">
        <v>2.7522000000000002</v>
      </c>
      <c r="T985" s="2">
        <v>9.9999999999999998E-13</v>
      </c>
      <c r="U985" s="2">
        <v>1.9743999999999999</v>
      </c>
      <c r="V985">
        <v>5.3E-3</v>
      </c>
      <c r="W985">
        <v>0.2868</v>
      </c>
      <c r="X985">
        <v>93.082300000000004</v>
      </c>
      <c r="Y985">
        <v>7.8624000000000001</v>
      </c>
      <c r="Z985">
        <v>33.578600000000002</v>
      </c>
      <c r="AA985">
        <v>-120.7546</v>
      </c>
      <c r="AB985">
        <v>120.545</v>
      </c>
      <c r="AC985">
        <v>33.673699999999997</v>
      </c>
      <c r="AD985">
        <v>33.6753</v>
      </c>
      <c r="AE985">
        <v>3.4462999999999999</v>
      </c>
      <c r="AF985">
        <v>53.985599999999998</v>
      </c>
      <c r="AG985">
        <v>150.02000000000001</v>
      </c>
      <c r="AH985">
        <v>3.4521999999999999</v>
      </c>
      <c r="AI985">
        <v>54.078899999999997</v>
      </c>
      <c r="AJ985">
        <v>150.27760000000001</v>
      </c>
      <c r="AK985">
        <v>25.936800000000002</v>
      </c>
      <c r="AL985">
        <v>25.938099999999999</v>
      </c>
      <c r="AM985">
        <v>9.8780000000000001</v>
      </c>
      <c r="AN985">
        <v>9.8780000000000001</v>
      </c>
      <c r="AO985">
        <v>1</v>
      </c>
      <c r="AP985">
        <v>208.29</v>
      </c>
      <c r="AQ985">
        <v>120</v>
      </c>
      <c r="AR985">
        <v>9.8840000000000003</v>
      </c>
      <c r="AS985">
        <v>33.672899999999998</v>
      </c>
      <c r="AT985">
        <v>3.597</v>
      </c>
      <c r="AU985">
        <v>1.7000000000000001E-2</v>
      </c>
      <c r="AV985">
        <v>3.9E-2</v>
      </c>
      <c r="AW985">
        <v>20.170000000000002</v>
      </c>
      <c r="AX985">
        <v>0</v>
      </c>
      <c r="AY985">
        <v>0</v>
      </c>
      <c r="AZ985">
        <v>1.53</v>
      </c>
      <c r="BA985">
        <v>20.059999999999999</v>
      </c>
      <c r="BB985">
        <v>157.02000000000001</v>
      </c>
      <c r="BC985">
        <f t="shared" si="30"/>
        <v>3.6002519999999998</v>
      </c>
      <c r="BD985">
        <f t="shared" si="31"/>
        <v>-3.2519999999998106E-3</v>
      </c>
    </row>
    <row r="986" spans="1:56" x14ac:dyDescent="0.25">
      <c r="A986">
        <v>63</v>
      </c>
      <c r="B986">
        <v>51117</v>
      </c>
      <c r="C986">
        <v>51213</v>
      </c>
      <c r="D986">
        <v>21</v>
      </c>
      <c r="E986" t="s">
        <v>52</v>
      </c>
      <c r="F986">
        <v>2017</v>
      </c>
      <c r="G986" s="1">
        <v>0.58784722222222219</v>
      </c>
      <c r="H986">
        <v>100.2328</v>
      </c>
      <c r="I986">
        <v>99.495000000000005</v>
      </c>
      <c r="J986">
        <v>10.3714</v>
      </c>
      <c r="K986">
        <v>10.365</v>
      </c>
      <c r="L986">
        <v>4.4954999999999998</v>
      </c>
      <c r="M986">
        <v>3.6200000000000003E-2</v>
      </c>
      <c r="N986">
        <v>4.9316000000000004</v>
      </c>
      <c r="O986">
        <v>1.1999999999999999E-3</v>
      </c>
      <c r="P986">
        <v>1.7210000000000001</v>
      </c>
      <c r="Q986">
        <v>1.8255999999999999</v>
      </c>
      <c r="R986">
        <v>0.746</v>
      </c>
      <c r="S986">
        <v>2.7652999999999999</v>
      </c>
      <c r="T986" s="2">
        <v>9.9999999999999998E-13</v>
      </c>
      <c r="U986" s="2">
        <v>1.9743999999999999</v>
      </c>
      <c r="V986">
        <v>1.5299999999999999E-2</v>
      </c>
      <c r="W986">
        <v>0.28920000000000001</v>
      </c>
      <c r="X986">
        <v>93.025300000000001</v>
      </c>
      <c r="Y986">
        <v>7.9112999999999998</v>
      </c>
      <c r="Z986">
        <v>33.578600000000002</v>
      </c>
      <c r="AA986">
        <v>-120.7546</v>
      </c>
      <c r="AB986">
        <v>99.497</v>
      </c>
      <c r="AC986">
        <v>33.578499999999998</v>
      </c>
      <c r="AD986">
        <v>33.5822</v>
      </c>
      <c r="AE986">
        <v>3.9367000000000001</v>
      </c>
      <c r="AF986">
        <v>62.2744</v>
      </c>
      <c r="AG986">
        <v>171.393</v>
      </c>
      <c r="AH986">
        <v>3.9843999999999999</v>
      </c>
      <c r="AI986">
        <v>63.021599999999999</v>
      </c>
      <c r="AJ986">
        <v>173.46850000000001</v>
      </c>
      <c r="AK986">
        <v>25.780799999999999</v>
      </c>
      <c r="AL986">
        <v>25.784800000000001</v>
      </c>
      <c r="AM986">
        <v>10.3598</v>
      </c>
      <c r="AN986">
        <v>10.353400000000001</v>
      </c>
      <c r="AO986">
        <v>1.01</v>
      </c>
      <c r="AP986">
        <v>222.74</v>
      </c>
      <c r="AQ986">
        <v>100</v>
      </c>
      <c r="AR986">
        <v>10.358000000000001</v>
      </c>
      <c r="AS986">
        <v>33.579900000000002</v>
      </c>
      <c r="AT986">
        <v>4.1079999999999997</v>
      </c>
      <c r="AU986">
        <v>2.9000000000000001E-2</v>
      </c>
      <c r="AV986">
        <v>4.7E-2</v>
      </c>
      <c r="AW986">
        <v>16.809999999999999</v>
      </c>
      <c r="AX986">
        <v>0</v>
      </c>
      <c r="AY986">
        <v>0</v>
      </c>
      <c r="AZ986">
        <v>1.29</v>
      </c>
      <c r="BA986">
        <v>15.83</v>
      </c>
      <c r="BB986">
        <v>179.34</v>
      </c>
      <c r="BC986">
        <f t="shared" si="30"/>
        <v>4.1102679999999996</v>
      </c>
      <c r="BD986">
        <f t="shared" si="31"/>
        <v>-2.2679999999999367E-3</v>
      </c>
    </row>
    <row r="987" spans="1:56" x14ac:dyDescent="0.25">
      <c r="A987">
        <v>63</v>
      </c>
      <c r="B987">
        <v>53596</v>
      </c>
      <c r="C987">
        <v>53692</v>
      </c>
      <c r="D987">
        <v>21</v>
      </c>
      <c r="E987" t="s">
        <v>52</v>
      </c>
      <c r="F987">
        <v>2017</v>
      </c>
      <c r="G987" s="1">
        <v>0.58903935185185186</v>
      </c>
      <c r="H987">
        <v>86.076300000000003</v>
      </c>
      <c r="I987">
        <v>85.447000000000003</v>
      </c>
      <c r="J987">
        <v>10.5991</v>
      </c>
      <c r="K987">
        <v>10.6099</v>
      </c>
      <c r="L987">
        <v>4.4972000000000003</v>
      </c>
      <c r="M987">
        <v>3.78E-2</v>
      </c>
      <c r="N987">
        <v>4.2698</v>
      </c>
      <c r="O987">
        <v>1.1999999999999999E-3</v>
      </c>
      <c r="P987">
        <v>1.7418</v>
      </c>
      <c r="Q987">
        <v>1.8492</v>
      </c>
      <c r="R987">
        <v>0.70620000000000005</v>
      </c>
      <c r="S987">
        <v>2.7683</v>
      </c>
      <c r="T987" s="2">
        <v>9.9999999999999998E-13</v>
      </c>
      <c r="U987" s="2">
        <v>1.9743999999999999</v>
      </c>
      <c r="V987">
        <v>3.6900000000000002E-2</v>
      </c>
      <c r="W987">
        <v>0.28760000000000002</v>
      </c>
      <c r="X987">
        <v>93.062600000000003</v>
      </c>
      <c r="Y987">
        <v>7.9222000000000001</v>
      </c>
      <c r="Z987">
        <v>33.578600000000002</v>
      </c>
      <c r="AA987">
        <v>-120.7546</v>
      </c>
      <c r="AB987">
        <v>85.447000000000003</v>
      </c>
      <c r="AC987">
        <v>33.544400000000003</v>
      </c>
      <c r="AD987">
        <v>33.543700000000001</v>
      </c>
      <c r="AE987">
        <v>3.9758</v>
      </c>
      <c r="AF987">
        <v>63.189700000000002</v>
      </c>
      <c r="AG987">
        <v>173.10900000000001</v>
      </c>
      <c r="AH987">
        <v>4.0259999999999998</v>
      </c>
      <c r="AI987">
        <v>64.001599999999996</v>
      </c>
      <c r="AJ987">
        <v>175.2936</v>
      </c>
      <c r="AK987">
        <v>25.714600000000001</v>
      </c>
      <c r="AL987">
        <v>25.7121</v>
      </c>
      <c r="AM987">
        <v>10.589</v>
      </c>
      <c r="AN987">
        <v>10.5998</v>
      </c>
      <c r="AO987">
        <v>1.02</v>
      </c>
      <c r="AP987">
        <v>228.75</v>
      </c>
      <c r="AQ987">
        <v>85</v>
      </c>
      <c r="AR987">
        <v>10.585000000000001</v>
      </c>
      <c r="AS987">
        <v>33.5443</v>
      </c>
      <c r="AT987">
        <v>4.1589999999999998</v>
      </c>
      <c r="AU987">
        <v>0.19400000000000001</v>
      </c>
      <c r="AV987">
        <v>0.17</v>
      </c>
      <c r="AW987">
        <v>16.07</v>
      </c>
      <c r="AX987">
        <v>0</v>
      </c>
      <c r="AY987">
        <v>0</v>
      </c>
      <c r="AZ987">
        <v>1.26</v>
      </c>
      <c r="BA987">
        <v>14.71</v>
      </c>
      <c r="BB987">
        <v>181.55</v>
      </c>
      <c r="BC987">
        <f t="shared" si="30"/>
        <v>4.1509320000000001</v>
      </c>
      <c r="BD987">
        <f t="shared" si="31"/>
        <v>8.067999999999742E-3</v>
      </c>
    </row>
    <row r="988" spans="1:56" x14ac:dyDescent="0.25">
      <c r="A988">
        <v>63</v>
      </c>
      <c r="B988">
        <v>55970</v>
      </c>
      <c r="C988">
        <v>56066</v>
      </c>
      <c r="D988">
        <v>21</v>
      </c>
      <c r="E988" t="s">
        <v>52</v>
      </c>
      <c r="F988">
        <v>2017</v>
      </c>
      <c r="G988" s="1">
        <v>0.59018518518518526</v>
      </c>
      <c r="H988">
        <v>70.975399999999993</v>
      </c>
      <c r="I988">
        <v>70.457999999999998</v>
      </c>
      <c r="J988">
        <v>11.5549</v>
      </c>
      <c r="K988">
        <v>11.559100000000001</v>
      </c>
      <c r="L988">
        <v>4.4869000000000003</v>
      </c>
      <c r="M988">
        <v>4.5999999999999999E-2</v>
      </c>
      <c r="N988">
        <v>4.4855</v>
      </c>
      <c r="O988">
        <v>1.1999999999999999E-3</v>
      </c>
      <c r="P988">
        <v>1.7677</v>
      </c>
      <c r="Q988">
        <v>1.8804000000000001</v>
      </c>
      <c r="R988">
        <v>0.64510000000000001</v>
      </c>
      <c r="S988">
        <v>2.7696000000000001</v>
      </c>
      <c r="T988" s="2">
        <v>9.9999999999999998E-13</v>
      </c>
      <c r="U988" s="2">
        <v>1.9743999999999999</v>
      </c>
      <c r="V988">
        <v>0.1434</v>
      </c>
      <c r="W988">
        <v>0.29699999999999999</v>
      </c>
      <c r="X988">
        <v>92.8446</v>
      </c>
      <c r="Y988">
        <v>7.9241999999999999</v>
      </c>
      <c r="Z988">
        <v>33.578600000000002</v>
      </c>
      <c r="AA988">
        <v>-120.7546</v>
      </c>
      <c r="AB988">
        <v>70.459000000000003</v>
      </c>
      <c r="AC988">
        <v>33.4816</v>
      </c>
      <c r="AD988">
        <v>33.482500000000002</v>
      </c>
      <c r="AE988">
        <v>3.9719000000000002</v>
      </c>
      <c r="AF988">
        <v>64.403300000000002</v>
      </c>
      <c r="AG988">
        <v>172.977</v>
      </c>
      <c r="AH988">
        <v>4.0332999999999997</v>
      </c>
      <c r="AI988">
        <v>65.403999999999996</v>
      </c>
      <c r="AJ988">
        <v>175.64789999999999</v>
      </c>
      <c r="AK988">
        <v>25.494299999999999</v>
      </c>
      <c r="AL988">
        <v>25.494299999999999</v>
      </c>
      <c r="AM988">
        <v>11.546099999999999</v>
      </c>
      <c r="AN988">
        <v>11.5503</v>
      </c>
      <c r="AO988">
        <v>1.03</v>
      </c>
      <c r="AP988">
        <v>249.47</v>
      </c>
      <c r="AQ988">
        <v>70</v>
      </c>
      <c r="AR988">
        <v>11.563000000000001</v>
      </c>
      <c r="AS988">
        <v>33.4801</v>
      </c>
      <c r="AT988">
        <v>4.1429999999999998</v>
      </c>
      <c r="AU988">
        <v>8.4000000000000005E-2</v>
      </c>
      <c r="AV988">
        <v>9.7000000000000003E-2</v>
      </c>
      <c r="AW988">
        <v>14.19</v>
      </c>
      <c r="AX988">
        <v>2.9000000000000001E-2</v>
      </c>
      <c r="AY988">
        <v>0</v>
      </c>
      <c r="AZ988">
        <v>1.18</v>
      </c>
      <c r="BA988">
        <v>12.1</v>
      </c>
      <c r="BB988">
        <v>180.86</v>
      </c>
      <c r="BC988">
        <f t="shared" si="30"/>
        <v>4.1468759999999998</v>
      </c>
      <c r="BD988">
        <f t="shared" si="31"/>
        <v>-3.8759999999999906E-3</v>
      </c>
    </row>
    <row r="989" spans="1:56" x14ac:dyDescent="0.25">
      <c r="A989">
        <v>63</v>
      </c>
      <c r="B989">
        <v>58083</v>
      </c>
      <c r="C989">
        <v>58179</v>
      </c>
      <c r="D989">
        <v>21</v>
      </c>
      <c r="E989" t="s">
        <v>52</v>
      </c>
      <c r="F989">
        <v>2017</v>
      </c>
      <c r="G989" s="1">
        <v>0.59120370370370368</v>
      </c>
      <c r="H989">
        <v>60.987000000000002</v>
      </c>
      <c r="I989">
        <v>60.543999999999997</v>
      </c>
      <c r="J989">
        <v>12.8416</v>
      </c>
      <c r="K989">
        <v>12.8163</v>
      </c>
      <c r="L989">
        <v>4.4664999999999999</v>
      </c>
      <c r="M989">
        <v>7.7700000000000005E-2</v>
      </c>
      <c r="N989">
        <v>4.7535999999999996</v>
      </c>
      <c r="O989">
        <v>1.1999999999999999E-3</v>
      </c>
      <c r="P989">
        <v>1.9877</v>
      </c>
      <c r="Q989">
        <v>2.1177000000000001</v>
      </c>
      <c r="R989">
        <v>0.45669999999999999</v>
      </c>
      <c r="S989">
        <v>2.7810000000000001</v>
      </c>
      <c r="T989" s="2">
        <v>9.9999999999999998E-13</v>
      </c>
      <c r="U989" s="2">
        <v>1.9743999999999999</v>
      </c>
      <c r="V989">
        <v>0.55559999999999998</v>
      </c>
      <c r="W989">
        <v>0.31530000000000002</v>
      </c>
      <c r="X989">
        <v>92.418899999999994</v>
      </c>
      <c r="Y989">
        <v>7.9637000000000002</v>
      </c>
      <c r="Z989">
        <v>33.578600000000002</v>
      </c>
      <c r="AA989">
        <v>-120.7546</v>
      </c>
      <c r="AB989">
        <v>60.545000000000002</v>
      </c>
      <c r="AC989">
        <v>33.4208</v>
      </c>
      <c r="AD989">
        <v>33.424199999999999</v>
      </c>
      <c r="AE989">
        <v>4.5388000000000002</v>
      </c>
      <c r="AF989">
        <v>75.5749</v>
      </c>
      <c r="AG989">
        <v>197.72</v>
      </c>
      <c r="AH989">
        <v>4.6227</v>
      </c>
      <c r="AI989">
        <v>76.932699999999997</v>
      </c>
      <c r="AJ989">
        <v>201.37280000000001</v>
      </c>
      <c r="AK989">
        <v>25.202500000000001</v>
      </c>
      <c r="AL989">
        <v>25.210100000000001</v>
      </c>
      <c r="AM989">
        <v>12.833500000000001</v>
      </c>
      <c r="AN989">
        <v>12.808199999999999</v>
      </c>
      <c r="AO989">
        <v>1.04</v>
      </c>
      <c r="AP989">
        <v>277.12</v>
      </c>
      <c r="AQ989">
        <v>61</v>
      </c>
      <c r="AR989">
        <v>12.693</v>
      </c>
      <c r="AS989">
        <v>33.424199999999999</v>
      </c>
      <c r="AT989">
        <v>4.6900000000000004</v>
      </c>
      <c r="AU989">
        <v>0.20499999999999999</v>
      </c>
      <c r="AV989">
        <v>0.158</v>
      </c>
      <c r="AW989">
        <v>9.58</v>
      </c>
      <c r="AX989">
        <v>5.7000000000000002E-2</v>
      </c>
      <c r="AY989">
        <v>0</v>
      </c>
      <c r="AZ989">
        <v>0.88</v>
      </c>
      <c r="BA989">
        <v>8.01</v>
      </c>
      <c r="BB989">
        <v>204.75</v>
      </c>
      <c r="BC989">
        <f t="shared" si="30"/>
        <v>4.7364519999999999</v>
      </c>
      <c r="BD989">
        <f t="shared" si="31"/>
        <v>-4.6451999999999494E-2</v>
      </c>
    </row>
    <row r="990" spans="1:56" x14ac:dyDescent="0.25">
      <c r="A990">
        <v>63</v>
      </c>
      <c r="B990">
        <v>60160</v>
      </c>
      <c r="C990">
        <v>60256</v>
      </c>
      <c r="D990">
        <v>21</v>
      </c>
      <c r="E990" t="s">
        <v>52</v>
      </c>
      <c r="F990">
        <v>2017</v>
      </c>
      <c r="G990" s="1">
        <v>0.59221064814814817</v>
      </c>
      <c r="H990">
        <v>51.012599999999999</v>
      </c>
      <c r="I990">
        <v>50.645000000000003</v>
      </c>
      <c r="J990">
        <v>13.4758</v>
      </c>
      <c r="K990">
        <v>13.5158</v>
      </c>
      <c r="L990">
        <v>4.4462999999999999</v>
      </c>
      <c r="M990">
        <v>9.7299999999999998E-2</v>
      </c>
      <c r="N990">
        <v>4.9340999999999999</v>
      </c>
      <c r="O990">
        <v>1.1999999999999999E-3</v>
      </c>
      <c r="P990">
        <v>2.0895999999999999</v>
      </c>
      <c r="Q990">
        <v>2.2334000000000001</v>
      </c>
      <c r="R990">
        <v>0.3604</v>
      </c>
      <c r="S990">
        <v>2.8062999999999998</v>
      </c>
      <c r="T990" s="2">
        <v>9.9999999999999998E-13</v>
      </c>
      <c r="U990" s="2">
        <v>1.9743999999999999</v>
      </c>
      <c r="V990">
        <v>0.80979999999999996</v>
      </c>
      <c r="W990">
        <v>0.33379999999999999</v>
      </c>
      <c r="X990">
        <v>91.994500000000002</v>
      </c>
      <c r="Y990">
        <v>8.0584000000000007</v>
      </c>
      <c r="Z990">
        <v>33.578600000000002</v>
      </c>
      <c r="AA990">
        <v>-120.7546</v>
      </c>
      <c r="AB990">
        <v>50.643999999999998</v>
      </c>
      <c r="AC990">
        <v>33.407800000000002</v>
      </c>
      <c r="AD990">
        <v>33.403199999999998</v>
      </c>
      <c r="AE990">
        <v>4.7774999999999999</v>
      </c>
      <c r="AF990">
        <v>80.587500000000006</v>
      </c>
      <c r="AG990">
        <v>208.14500000000001</v>
      </c>
      <c r="AH990">
        <v>4.8644999999999996</v>
      </c>
      <c r="AI990">
        <v>82.119399999999999</v>
      </c>
      <c r="AJ990">
        <v>211.93639999999999</v>
      </c>
      <c r="AK990">
        <v>25.065799999999999</v>
      </c>
      <c r="AL990">
        <v>25.053999999999998</v>
      </c>
      <c r="AM990">
        <v>13.4687</v>
      </c>
      <c r="AN990">
        <v>13.508699999999999</v>
      </c>
      <c r="AO990">
        <v>1.04</v>
      </c>
      <c r="AP990">
        <v>289.92</v>
      </c>
      <c r="AQ990">
        <v>51</v>
      </c>
      <c r="AR990">
        <v>13.375</v>
      </c>
      <c r="AS990">
        <v>33.403399999999998</v>
      </c>
      <c r="AT990">
        <v>4.9669999999999996</v>
      </c>
      <c r="AU990">
        <v>0.30099999999999999</v>
      </c>
      <c r="AV990">
        <v>0.252</v>
      </c>
      <c r="AW990">
        <v>6.94</v>
      </c>
      <c r="AX990">
        <v>0.113</v>
      </c>
      <c r="AY990">
        <v>0</v>
      </c>
      <c r="AZ990">
        <v>0.71</v>
      </c>
      <c r="BA990">
        <v>6.01</v>
      </c>
      <c r="BB990">
        <v>216.82</v>
      </c>
      <c r="BC990">
        <f t="shared" si="30"/>
        <v>4.9847000000000001</v>
      </c>
      <c r="BD990">
        <f t="shared" si="31"/>
        <v>-1.7700000000000493E-2</v>
      </c>
    </row>
    <row r="991" spans="1:56" x14ac:dyDescent="0.25">
      <c r="A991">
        <v>63</v>
      </c>
      <c r="B991">
        <v>62449</v>
      </c>
      <c r="C991">
        <v>62545</v>
      </c>
      <c r="D991">
        <v>21</v>
      </c>
      <c r="E991" t="s">
        <v>52</v>
      </c>
      <c r="F991">
        <v>2017</v>
      </c>
      <c r="G991" s="1">
        <v>0.59331018518518519</v>
      </c>
      <c r="H991">
        <v>40.843899999999998</v>
      </c>
      <c r="I991">
        <v>40.548999999999999</v>
      </c>
      <c r="J991">
        <v>15.9765</v>
      </c>
      <c r="K991">
        <v>15.9643</v>
      </c>
      <c r="L991">
        <v>4.3978000000000002</v>
      </c>
      <c r="M991">
        <v>0.1245</v>
      </c>
      <c r="N991">
        <v>4.9340999999999999</v>
      </c>
      <c r="O991">
        <v>1.1999999999999999E-3</v>
      </c>
      <c r="P991">
        <v>2.3542999999999998</v>
      </c>
      <c r="Q991">
        <v>2.5192000000000001</v>
      </c>
      <c r="R991">
        <v>0.13639999999999999</v>
      </c>
      <c r="S991">
        <v>2.8359000000000001</v>
      </c>
      <c r="T991" s="2">
        <v>9.9999999999999998E-13</v>
      </c>
      <c r="U991" s="2">
        <v>1.9743999999999999</v>
      </c>
      <c r="V991">
        <v>1.1640999999999999</v>
      </c>
      <c r="W991">
        <v>0.37809999999999999</v>
      </c>
      <c r="X991">
        <v>90.980400000000003</v>
      </c>
      <c r="Y991">
        <v>8.1615000000000002</v>
      </c>
      <c r="Z991">
        <v>33.578600000000002</v>
      </c>
      <c r="AA991">
        <v>-120.7546</v>
      </c>
      <c r="AB991">
        <v>40.549999999999997</v>
      </c>
      <c r="AC991">
        <v>33.453000000000003</v>
      </c>
      <c r="AD991">
        <v>33.453200000000002</v>
      </c>
      <c r="AE991">
        <v>5.2904</v>
      </c>
      <c r="AF991">
        <v>93.850499999999997</v>
      </c>
      <c r="AG991">
        <v>230.602</v>
      </c>
      <c r="AH991">
        <v>5.4077999999999999</v>
      </c>
      <c r="AI991">
        <v>95.910799999999995</v>
      </c>
      <c r="AJ991">
        <v>235.71969999999999</v>
      </c>
      <c r="AK991">
        <v>24.564699999999998</v>
      </c>
      <c r="AL991">
        <v>24.567499999999999</v>
      </c>
      <c r="AM991">
        <v>15.9701</v>
      </c>
      <c r="AN991">
        <v>15.958</v>
      </c>
      <c r="AO991">
        <v>1.05</v>
      </c>
      <c r="AP991">
        <v>337.52</v>
      </c>
      <c r="AQ991">
        <v>41</v>
      </c>
      <c r="AR991">
        <v>15.906000000000001</v>
      </c>
      <c r="AS991">
        <v>33.451000000000001</v>
      </c>
      <c r="AT991">
        <v>5.569</v>
      </c>
      <c r="AU991">
        <v>0.248</v>
      </c>
      <c r="AV991">
        <v>0.48199999999999998</v>
      </c>
      <c r="AW991">
        <v>0.74</v>
      </c>
      <c r="AX991">
        <v>0.13300000000000001</v>
      </c>
      <c r="AY991">
        <v>0</v>
      </c>
      <c r="AZ991">
        <v>0.28999999999999998</v>
      </c>
      <c r="BA991">
        <v>2.06</v>
      </c>
      <c r="BB991">
        <v>243.09</v>
      </c>
      <c r="BC991">
        <f t="shared" si="30"/>
        <v>5.518116</v>
      </c>
      <c r="BD991">
        <f t="shared" si="31"/>
        <v>5.0883999999999929E-2</v>
      </c>
    </row>
    <row r="992" spans="1:56" x14ac:dyDescent="0.25">
      <c r="A992">
        <v>63</v>
      </c>
      <c r="B992">
        <v>64626</v>
      </c>
      <c r="C992">
        <v>64722</v>
      </c>
      <c r="D992">
        <v>21</v>
      </c>
      <c r="E992" t="s">
        <v>52</v>
      </c>
      <c r="F992">
        <v>2017</v>
      </c>
      <c r="G992" s="1">
        <v>0.59436342592592595</v>
      </c>
      <c r="H992">
        <v>30.8935</v>
      </c>
      <c r="I992">
        <v>30.675999999999998</v>
      </c>
      <c r="J992">
        <v>16.206499999999998</v>
      </c>
      <c r="K992">
        <v>16.202300000000001</v>
      </c>
      <c r="L992">
        <v>4.3993000000000002</v>
      </c>
      <c r="M992">
        <v>0.1208</v>
      </c>
      <c r="N992">
        <v>4.9340999999999999</v>
      </c>
      <c r="O992">
        <v>1.1999999999999999E-3</v>
      </c>
      <c r="P992">
        <v>2.3784999999999998</v>
      </c>
      <c r="Q992">
        <v>2.5394999999999999</v>
      </c>
      <c r="R992">
        <v>0.13900000000000001</v>
      </c>
      <c r="S992">
        <v>2.8405</v>
      </c>
      <c r="T992" s="2">
        <v>9.9999999999999998E-13</v>
      </c>
      <c r="U992" s="2">
        <v>1.9743999999999999</v>
      </c>
      <c r="V992">
        <v>1.1153</v>
      </c>
      <c r="W992">
        <v>0.37680000000000002</v>
      </c>
      <c r="X992">
        <v>91.010900000000007</v>
      </c>
      <c r="Y992">
        <v>8.1778999999999993</v>
      </c>
      <c r="Z992">
        <v>33.578600000000002</v>
      </c>
      <c r="AA992">
        <v>-120.7546</v>
      </c>
      <c r="AB992">
        <v>30.672000000000001</v>
      </c>
      <c r="AC992">
        <v>33.455300000000001</v>
      </c>
      <c r="AD992">
        <v>33.4557</v>
      </c>
      <c r="AE992">
        <v>5.3254000000000001</v>
      </c>
      <c r="AF992">
        <v>94.901300000000006</v>
      </c>
      <c r="AG992">
        <v>232.14400000000001</v>
      </c>
      <c r="AH992">
        <v>5.4192999999999998</v>
      </c>
      <c r="AI992">
        <v>96.564700000000002</v>
      </c>
      <c r="AJ992">
        <v>236.23230000000001</v>
      </c>
      <c r="AK992">
        <v>24.5139</v>
      </c>
      <c r="AL992">
        <v>24.5151</v>
      </c>
      <c r="AM992">
        <v>16.201599999999999</v>
      </c>
      <c r="AN992">
        <v>16.197399999999998</v>
      </c>
      <c r="AO992">
        <v>1.06</v>
      </c>
      <c r="AP992">
        <v>342.06</v>
      </c>
      <c r="AQ992">
        <v>31</v>
      </c>
      <c r="AR992">
        <v>16.201000000000001</v>
      </c>
      <c r="AS992">
        <v>33.454900000000002</v>
      </c>
      <c r="AT992">
        <v>5.5739999999999998</v>
      </c>
      <c r="AU992">
        <v>0.495</v>
      </c>
      <c r="AV992">
        <v>0.192</v>
      </c>
      <c r="AW992">
        <v>0.56000000000000005</v>
      </c>
      <c r="AX992">
        <v>9.1999999999999998E-2</v>
      </c>
      <c r="AY992">
        <v>0</v>
      </c>
      <c r="AZ992">
        <v>0.26</v>
      </c>
      <c r="BA992">
        <v>1.81</v>
      </c>
      <c r="BB992">
        <v>243.33</v>
      </c>
      <c r="BC992">
        <f t="shared" si="30"/>
        <v>5.5545160000000005</v>
      </c>
      <c r="BD992">
        <f t="shared" si="31"/>
        <v>1.9483999999999391E-2</v>
      </c>
    </row>
    <row r="993" spans="1:56" x14ac:dyDescent="0.25">
      <c r="A993">
        <v>63</v>
      </c>
      <c r="B993">
        <v>66710</v>
      </c>
      <c r="C993">
        <v>66806</v>
      </c>
      <c r="D993">
        <v>21</v>
      </c>
      <c r="E993" t="s">
        <v>52</v>
      </c>
      <c r="F993">
        <v>2017</v>
      </c>
      <c r="G993" s="1">
        <v>0.59537037037037044</v>
      </c>
      <c r="H993">
        <v>20.832699999999999</v>
      </c>
      <c r="I993">
        <v>20.681999999999999</v>
      </c>
      <c r="J993">
        <v>16.371400000000001</v>
      </c>
      <c r="K993">
        <v>16.369800000000001</v>
      </c>
      <c r="L993">
        <v>4.3930999999999996</v>
      </c>
      <c r="M993">
        <v>0.11650000000000001</v>
      </c>
      <c r="N993">
        <v>4.9340999999999999</v>
      </c>
      <c r="O993">
        <v>1.1999999999999999E-3</v>
      </c>
      <c r="P993">
        <v>2.3996</v>
      </c>
      <c r="Q993">
        <v>2.5642999999999998</v>
      </c>
      <c r="R993">
        <v>0.12809999999999999</v>
      </c>
      <c r="S993">
        <v>2.8443000000000001</v>
      </c>
      <c r="T993" s="2">
        <v>9.9999999999999998E-13</v>
      </c>
      <c r="U993" s="2">
        <v>1.9743999999999999</v>
      </c>
      <c r="V993">
        <v>1.0596000000000001</v>
      </c>
      <c r="W993">
        <v>0.38240000000000002</v>
      </c>
      <c r="X993">
        <v>90.881699999999995</v>
      </c>
      <c r="Y993">
        <v>8.1914999999999996</v>
      </c>
      <c r="Z993">
        <v>33.578600000000002</v>
      </c>
      <c r="AA993">
        <v>-120.7546</v>
      </c>
      <c r="AB993">
        <v>20.684000000000001</v>
      </c>
      <c r="AC993">
        <v>33.461500000000001</v>
      </c>
      <c r="AD993">
        <v>33.461799999999997</v>
      </c>
      <c r="AE993">
        <v>5.3589000000000002</v>
      </c>
      <c r="AF993">
        <v>95.808800000000005</v>
      </c>
      <c r="AG993">
        <v>233.61</v>
      </c>
      <c r="AH993">
        <v>5.4607999999999999</v>
      </c>
      <c r="AI993">
        <v>97.628</v>
      </c>
      <c r="AJ993">
        <v>238.05330000000001</v>
      </c>
      <c r="AK993">
        <v>24.480599999999999</v>
      </c>
      <c r="AL993">
        <v>24.481100000000001</v>
      </c>
      <c r="AM993">
        <v>16.368099999999998</v>
      </c>
      <c r="AN993">
        <v>16.366499999999998</v>
      </c>
      <c r="AO993">
        <v>1.06</v>
      </c>
      <c r="AP993">
        <v>344.91</v>
      </c>
      <c r="AQ993">
        <v>21</v>
      </c>
      <c r="AR993">
        <v>16.370999999999999</v>
      </c>
      <c r="AS993">
        <v>33.4621</v>
      </c>
      <c r="AT993">
        <v>5.6029999999999998</v>
      </c>
      <c r="AU993">
        <v>0.49399999999999999</v>
      </c>
      <c r="AV993">
        <v>0.16500000000000001</v>
      </c>
      <c r="AW993">
        <v>0.26</v>
      </c>
      <c r="AX993">
        <v>6.4000000000000001E-2</v>
      </c>
      <c r="AY993">
        <v>0.2</v>
      </c>
      <c r="AZ993">
        <v>0.25</v>
      </c>
      <c r="BA993">
        <v>1.58</v>
      </c>
      <c r="BB993">
        <v>244.59</v>
      </c>
      <c r="BC993">
        <f t="shared" si="30"/>
        <v>5.5893560000000004</v>
      </c>
      <c r="BD993">
        <f t="shared" si="31"/>
        <v>1.3643999999999323E-2</v>
      </c>
    </row>
    <row r="994" spans="1:56" x14ac:dyDescent="0.25">
      <c r="A994">
        <v>63</v>
      </c>
      <c r="B994">
        <v>68757</v>
      </c>
      <c r="C994">
        <v>68853</v>
      </c>
      <c r="D994">
        <v>21</v>
      </c>
      <c r="E994" t="s">
        <v>52</v>
      </c>
      <c r="F994">
        <v>2017</v>
      </c>
      <c r="G994" s="1">
        <v>0.59635416666666663</v>
      </c>
      <c r="H994">
        <v>10.750299999999999</v>
      </c>
      <c r="I994">
        <v>10.673</v>
      </c>
      <c r="J994">
        <v>16.380500000000001</v>
      </c>
      <c r="K994">
        <v>16.38</v>
      </c>
      <c r="L994">
        <v>4.3898999999999999</v>
      </c>
      <c r="M994">
        <v>0.1242</v>
      </c>
      <c r="N994">
        <v>4.2046000000000001</v>
      </c>
      <c r="O994">
        <v>1.1999999999999999E-3</v>
      </c>
      <c r="P994">
        <v>2.4041000000000001</v>
      </c>
      <c r="Q994">
        <v>2.5703999999999998</v>
      </c>
      <c r="R994">
        <v>0.125</v>
      </c>
      <c r="S994">
        <v>2.8877999999999999</v>
      </c>
      <c r="T994" s="2">
        <v>9.9999999999999998E-13</v>
      </c>
      <c r="U994" s="2">
        <v>1.9743999999999999</v>
      </c>
      <c r="V994">
        <v>1.1593</v>
      </c>
      <c r="W994">
        <v>0.38550000000000001</v>
      </c>
      <c r="X994">
        <v>90.812899999999999</v>
      </c>
      <c r="Y994">
        <v>8.3566000000000003</v>
      </c>
      <c r="Z994">
        <v>33.578600000000002</v>
      </c>
      <c r="AA994">
        <v>-120.75449999999999</v>
      </c>
      <c r="AB994">
        <v>10.673999999999999</v>
      </c>
      <c r="AC994">
        <v>33.4619</v>
      </c>
      <c r="AD994">
        <v>33.462400000000002</v>
      </c>
      <c r="AE994">
        <v>5.3655999999999997</v>
      </c>
      <c r="AF994">
        <v>95.945300000000003</v>
      </c>
      <c r="AG994">
        <v>233.90199999999999</v>
      </c>
      <c r="AH994">
        <v>5.4702000000000002</v>
      </c>
      <c r="AI994">
        <v>97.816100000000006</v>
      </c>
      <c r="AJ994">
        <v>238.46379999999999</v>
      </c>
      <c r="AK994">
        <v>24.478400000000001</v>
      </c>
      <c r="AL994">
        <v>24.4788</v>
      </c>
      <c r="AM994">
        <v>16.378799999999998</v>
      </c>
      <c r="AN994">
        <v>16.378299999999999</v>
      </c>
      <c r="AO994">
        <v>1.07</v>
      </c>
      <c r="AP994">
        <v>344.79</v>
      </c>
      <c r="AQ994">
        <v>11</v>
      </c>
      <c r="AR994">
        <v>16.381</v>
      </c>
      <c r="AS994">
        <v>33.460999999999999</v>
      </c>
      <c r="AT994">
        <v>5.6260000000000003</v>
      </c>
      <c r="AU994">
        <v>0.48099999999999998</v>
      </c>
      <c r="AV994">
        <v>0.187</v>
      </c>
      <c r="AW994">
        <v>0.09</v>
      </c>
      <c r="AX994">
        <v>5.2999999999999999E-2</v>
      </c>
      <c r="AY994">
        <v>7.0000000000000007E-2</v>
      </c>
      <c r="AZ994">
        <v>0.24</v>
      </c>
      <c r="BA994">
        <v>1.33</v>
      </c>
      <c r="BB994">
        <v>245.6</v>
      </c>
      <c r="BC994">
        <f t="shared" si="30"/>
        <v>5.5963240000000001</v>
      </c>
      <c r="BD994">
        <f t="shared" si="31"/>
        <v>2.9676000000000258E-2</v>
      </c>
    </row>
    <row r="995" spans="1:56" x14ac:dyDescent="0.25">
      <c r="A995">
        <v>63</v>
      </c>
      <c r="B995">
        <v>71608</v>
      </c>
      <c r="C995">
        <v>71704</v>
      </c>
      <c r="D995">
        <v>21</v>
      </c>
      <c r="E995" t="s">
        <v>52</v>
      </c>
      <c r="F995">
        <v>2017</v>
      </c>
      <c r="G995" s="1">
        <v>0.59773148148148147</v>
      </c>
      <c r="H995">
        <v>1.6037999999999999</v>
      </c>
      <c r="I995">
        <v>1.5920000000000001</v>
      </c>
      <c r="J995">
        <v>16.378499999999999</v>
      </c>
      <c r="K995">
        <v>16.377099999999999</v>
      </c>
      <c r="L995">
        <v>4.3943000000000003</v>
      </c>
      <c r="M995">
        <v>0.1159</v>
      </c>
      <c r="N995">
        <v>4.9340999999999999</v>
      </c>
      <c r="O995">
        <v>1.3704000000000001</v>
      </c>
      <c r="P995">
        <v>2.407</v>
      </c>
      <c r="Q995">
        <v>2.5718999999999999</v>
      </c>
      <c r="R995">
        <v>0.12709999999999999</v>
      </c>
      <c r="S995">
        <v>2.8454999999999999</v>
      </c>
      <c r="T995" s="2">
        <v>1.9866999999999999</v>
      </c>
      <c r="U995" s="2">
        <v>1.9743999999999999</v>
      </c>
      <c r="V995">
        <v>1.0515000000000001</v>
      </c>
      <c r="W995">
        <v>0.38140000000000002</v>
      </c>
      <c r="X995">
        <v>90.906000000000006</v>
      </c>
      <c r="Y995">
        <v>8.1965000000000003</v>
      </c>
      <c r="Z995">
        <v>33.578600000000002</v>
      </c>
      <c r="AA995">
        <v>-120.7546</v>
      </c>
      <c r="AB995">
        <v>1.5920000000000001</v>
      </c>
      <c r="AC995">
        <v>33.4619</v>
      </c>
      <c r="AD995">
        <v>33.462400000000002</v>
      </c>
      <c r="AE995">
        <v>5.3689</v>
      </c>
      <c r="AF995">
        <v>95.999899999999997</v>
      </c>
      <c r="AG995">
        <v>234.04400000000001</v>
      </c>
      <c r="AH995">
        <v>5.4657999999999998</v>
      </c>
      <c r="AI995">
        <v>97.730999999999995</v>
      </c>
      <c r="AJ995">
        <v>238.2697</v>
      </c>
      <c r="AK995">
        <v>24.4785</v>
      </c>
      <c r="AL995">
        <v>24.479199999999999</v>
      </c>
      <c r="AM995">
        <v>16.3782</v>
      </c>
      <c r="AN995">
        <v>16.376799999999999</v>
      </c>
      <c r="AO995">
        <v>1.08</v>
      </c>
      <c r="AP995">
        <v>344.48</v>
      </c>
      <c r="AQ995">
        <v>2</v>
      </c>
      <c r="AR995">
        <v>16.379000000000001</v>
      </c>
      <c r="AS995">
        <v>33.461399999999998</v>
      </c>
      <c r="AT995">
        <v>5.6139999999999999</v>
      </c>
      <c r="AU995">
        <v>0.52600000000000002</v>
      </c>
      <c r="AV995">
        <v>0.13400000000000001</v>
      </c>
      <c r="AW995">
        <v>0.11</v>
      </c>
      <c r="AX995">
        <v>5.6000000000000001E-2</v>
      </c>
      <c r="AY995">
        <v>0.14000000000000001</v>
      </c>
      <c r="AZ995">
        <v>0.24</v>
      </c>
      <c r="BA995">
        <v>1.4</v>
      </c>
      <c r="BB995">
        <v>245.09</v>
      </c>
      <c r="BC995">
        <f t="shared" si="30"/>
        <v>5.5997560000000002</v>
      </c>
      <c r="BD995">
        <f t="shared" si="31"/>
        <v>1.4243999999999701E-2</v>
      </c>
    </row>
    <row r="996" spans="1:56" x14ac:dyDescent="0.25">
      <c r="A996">
        <v>64</v>
      </c>
      <c r="B996">
        <v>19105</v>
      </c>
      <c r="C996">
        <v>19201</v>
      </c>
      <c r="D996">
        <v>21</v>
      </c>
      <c r="E996" t="s">
        <v>52</v>
      </c>
      <c r="F996">
        <v>2017</v>
      </c>
      <c r="G996" s="1">
        <v>0.82280092592592602</v>
      </c>
      <c r="H996">
        <v>519.56949999999995</v>
      </c>
      <c r="I996">
        <v>515.25099999999998</v>
      </c>
      <c r="J996">
        <v>5.6135999999999999</v>
      </c>
      <c r="K996">
        <v>5.6117999999999997</v>
      </c>
      <c r="L996">
        <v>4.5069999999999997</v>
      </c>
      <c r="M996">
        <v>3.3599999999999998E-2</v>
      </c>
      <c r="N996">
        <v>4.7565</v>
      </c>
      <c r="O996">
        <v>1.1999999999999999E-3</v>
      </c>
      <c r="P996">
        <v>0.623</v>
      </c>
      <c r="Q996">
        <v>0.63490000000000002</v>
      </c>
      <c r="R996">
        <v>1.5872999999999999</v>
      </c>
      <c r="S996">
        <v>2.6610999999999998</v>
      </c>
      <c r="T996" s="2">
        <v>9.9999999999999998E-13</v>
      </c>
      <c r="U996" s="2">
        <v>2497.1</v>
      </c>
      <c r="V996" t="s">
        <v>53</v>
      </c>
      <c r="W996">
        <v>0.27879999999999999</v>
      </c>
      <c r="X996">
        <v>93.267200000000003</v>
      </c>
      <c r="Y996">
        <v>7.5171000000000001</v>
      </c>
      <c r="Z996">
        <v>33.245440000000002</v>
      </c>
      <c r="AA996">
        <v>-121.4434</v>
      </c>
      <c r="AB996">
        <v>515.24900000000002</v>
      </c>
      <c r="AC996">
        <v>34.191200000000002</v>
      </c>
      <c r="AD996">
        <v>34.1935</v>
      </c>
      <c r="AE996">
        <v>0.4229</v>
      </c>
      <c r="AF996">
        <v>6.0327999999999999</v>
      </c>
      <c r="AG996">
        <v>18.388999999999999</v>
      </c>
      <c r="AH996">
        <v>0.43459999999999999</v>
      </c>
      <c r="AI996">
        <v>6.2001999999999997</v>
      </c>
      <c r="AJ996">
        <v>18.899100000000001</v>
      </c>
      <c r="AK996">
        <v>26.966799999999999</v>
      </c>
      <c r="AL996">
        <v>26.968800000000002</v>
      </c>
      <c r="AM996">
        <v>5.5698999999999996</v>
      </c>
      <c r="AN996">
        <v>5.5681000000000003</v>
      </c>
      <c r="AO996">
        <v>1.01</v>
      </c>
      <c r="AP996">
        <v>114.7</v>
      </c>
      <c r="AQ996">
        <v>516</v>
      </c>
      <c r="AR996">
        <v>5.6040000000000001</v>
      </c>
      <c r="AS996">
        <v>34.190899999999999</v>
      </c>
      <c r="AT996">
        <v>0.442</v>
      </c>
      <c r="AW996">
        <v>40.479999999999997</v>
      </c>
      <c r="AX996">
        <v>0</v>
      </c>
      <c r="AY996">
        <v>0</v>
      </c>
      <c r="AZ996">
        <v>3.05</v>
      </c>
      <c r="BA996">
        <v>79.52</v>
      </c>
      <c r="BB996">
        <v>19.27</v>
      </c>
      <c r="BC996">
        <f t="shared" si="30"/>
        <v>0.45591600000000004</v>
      </c>
      <c r="BD996">
        <f t="shared" si="31"/>
        <v>-1.3916000000000039E-2</v>
      </c>
    </row>
    <row r="997" spans="1:56" x14ac:dyDescent="0.25">
      <c r="A997">
        <v>64</v>
      </c>
      <c r="B997">
        <v>22771</v>
      </c>
      <c r="C997">
        <v>22867</v>
      </c>
      <c r="D997">
        <v>21</v>
      </c>
      <c r="E997" t="s">
        <v>52</v>
      </c>
      <c r="F997">
        <v>2017</v>
      </c>
      <c r="G997" s="1">
        <v>0.8245717592592593</v>
      </c>
      <c r="H997">
        <v>444.38459999999998</v>
      </c>
      <c r="I997">
        <v>440.76799999999997</v>
      </c>
      <c r="J997">
        <v>5.9499000000000004</v>
      </c>
      <c r="K997">
        <v>5.9493999999999998</v>
      </c>
      <c r="L997">
        <v>4.5067000000000004</v>
      </c>
      <c r="M997">
        <v>3.32E-2</v>
      </c>
      <c r="N997">
        <v>4.5518000000000001</v>
      </c>
      <c r="O997">
        <v>1.1999999999999999E-3</v>
      </c>
      <c r="P997">
        <v>0.69720000000000004</v>
      </c>
      <c r="Q997">
        <v>0.71560000000000001</v>
      </c>
      <c r="R997">
        <v>1.5407</v>
      </c>
      <c r="S997">
        <v>2.6655000000000002</v>
      </c>
      <c r="T997" s="2">
        <v>9.9999999999999998E-13</v>
      </c>
      <c r="U997" s="2">
        <v>2470.4</v>
      </c>
      <c r="V997" t="s">
        <v>53</v>
      </c>
      <c r="W997">
        <v>0.27910000000000001</v>
      </c>
      <c r="X997">
        <v>93.261899999999997</v>
      </c>
      <c r="Y997">
        <v>7.5334000000000003</v>
      </c>
      <c r="Z997">
        <v>33.245429999999999</v>
      </c>
      <c r="AA997">
        <v>-121.4434</v>
      </c>
      <c r="AB997">
        <v>440.76900000000001</v>
      </c>
      <c r="AC997">
        <v>34.129399999999997</v>
      </c>
      <c r="AD997">
        <v>34.131599999999999</v>
      </c>
      <c r="AE997">
        <v>0.69740000000000002</v>
      </c>
      <c r="AF997">
        <v>10.024100000000001</v>
      </c>
      <c r="AG997">
        <v>30.329000000000001</v>
      </c>
      <c r="AH997">
        <v>0.71050000000000002</v>
      </c>
      <c r="AI997">
        <v>10.2127</v>
      </c>
      <c r="AJ997">
        <v>30.899899999999999</v>
      </c>
      <c r="AK997">
        <v>26.875800000000002</v>
      </c>
      <c r="AL997">
        <v>26.877600000000001</v>
      </c>
      <c r="AM997">
        <v>5.9116999999999997</v>
      </c>
      <c r="AN997">
        <v>5.9112</v>
      </c>
      <c r="AO997">
        <v>1.02</v>
      </c>
      <c r="AP997">
        <v>122.66</v>
      </c>
      <c r="AQ997">
        <v>441</v>
      </c>
      <c r="AR997">
        <v>5.9340000000000002</v>
      </c>
      <c r="AS997">
        <v>34.130800000000001</v>
      </c>
      <c r="AT997">
        <v>0.71899999999999997</v>
      </c>
      <c r="BB997">
        <v>31.38</v>
      </c>
      <c r="BC997">
        <f t="shared" si="30"/>
        <v>0.74139600000000005</v>
      </c>
      <c r="BD997">
        <f t="shared" si="31"/>
        <v>-2.2396000000000083E-2</v>
      </c>
    </row>
    <row r="998" spans="1:56" x14ac:dyDescent="0.25">
      <c r="A998">
        <v>64</v>
      </c>
      <c r="B998">
        <v>25913</v>
      </c>
      <c r="C998">
        <v>26009</v>
      </c>
      <c r="D998">
        <v>21</v>
      </c>
      <c r="E998" t="s">
        <v>52</v>
      </c>
      <c r="F998">
        <v>2017</v>
      </c>
      <c r="G998" s="1">
        <v>0.82608796296296294</v>
      </c>
      <c r="H998">
        <v>383.50569999999999</v>
      </c>
      <c r="I998">
        <v>380.44200000000001</v>
      </c>
      <c r="J998">
        <v>6.3423999999999996</v>
      </c>
      <c r="K998">
        <v>6.3426999999999998</v>
      </c>
      <c r="L998">
        <v>4.5064000000000002</v>
      </c>
      <c r="M998">
        <v>3.32E-2</v>
      </c>
      <c r="N998">
        <v>4.7636000000000003</v>
      </c>
      <c r="O998">
        <v>1.1999999999999999E-3</v>
      </c>
      <c r="P998">
        <v>0.82609999999999995</v>
      </c>
      <c r="Q998">
        <v>0.85760000000000003</v>
      </c>
      <c r="R998">
        <v>1.4406000000000001</v>
      </c>
      <c r="S998">
        <v>2.6755</v>
      </c>
      <c r="T998" s="2">
        <v>9.9999999999999998E-13</v>
      </c>
      <c r="U998" s="2">
        <v>2492.1</v>
      </c>
      <c r="V998" t="s">
        <v>53</v>
      </c>
      <c r="W998">
        <v>0.27939999999999998</v>
      </c>
      <c r="X998">
        <v>93.254499999999993</v>
      </c>
      <c r="Y998">
        <v>7.5721999999999996</v>
      </c>
      <c r="Z998">
        <v>33.245429999999999</v>
      </c>
      <c r="AA998">
        <v>-121.4434</v>
      </c>
      <c r="AB998">
        <v>380.44099999999997</v>
      </c>
      <c r="AC998">
        <v>34.067</v>
      </c>
      <c r="AD998">
        <v>34.068800000000003</v>
      </c>
      <c r="AE998">
        <v>1.1672</v>
      </c>
      <c r="AF998">
        <v>16.924199999999999</v>
      </c>
      <c r="AG998">
        <v>50.767000000000003</v>
      </c>
      <c r="AH998">
        <v>1.1919999999999999</v>
      </c>
      <c r="AI998">
        <v>17.284199999999998</v>
      </c>
      <c r="AJ998">
        <v>51.845199999999998</v>
      </c>
      <c r="AK998">
        <v>26.776</v>
      </c>
      <c r="AL998">
        <v>26.7774</v>
      </c>
      <c r="AM998">
        <v>6.3085000000000004</v>
      </c>
      <c r="AN998">
        <v>6.3087</v>
      </c>
      <c r="AO998">
        <v>1.02</v>
      </c>
      <c r="AP998">
        <v>131.59</v>
      </c>
      <c r="AQ998">
        <v>381</v>
      </c>
      <c r="AR998">
        <v>6.3390000000000004</v>
      </c>
      <c r="AS998">
        <v>34.067700000000002</v>
      </c>
      <c r="AT998">
        <v>1.212</v>
      </c>
      <c r="AW998">
        <v>36.770000000000003</v>
      </c>
      <c r="AX998">
        <v>0</v>
      </c>
      <c r="AY998">
        <v>0</v>
      </c>
      <c r="AZ998">
        <v>2.7</v>
      </c>
      <c r="BA998">
        <v>62.22</v>
      </c>
      <c r="BB998">
        <v>52.88</v>
      </c>
      <c r="BC998">
        <f t="shared" si="30"/>
        <v>1.2299880000000001</v>
      </c>
      <c r="BD998">
        <f t="shared" si="31"/>
        <v>-1.7988000000000115E-2</v>
      </c>
    </row>
    <row r="999" spans="1:56" x14ac:dyDescent="0.25">
      <c r="A999">
        <v>64</v>
      </c>
      <c r="B999">
        <v>28654</v>
      </c>
      <c r="C999">
        <v>28750</v>
      </c>
      <c r="D999">
        <v>21</v>
      </c>
      <c r="E999" t="s">
        <v>52</v>
      </c>
      <c r="F999">
        <v>2017</v>
      </c>
      <c r="G999" s="1">
        <v>0.82740740740740737</v>
      </c>
      <c r="H999">
        <v>322.88139999999999</v>
      </c>
      <c r="I999">
        <v>320.34300000000002</v>
      </c>
      <c r="J999">
        <v>7.0073999999999996</v>
      </c>
      <c r="K999">
        <v>7.0076000000000001</v>
      </c>
      <c r="L999">
        <v>4.5060000000000002</v>
      </c>
      <c r="M999">
        <v>3.2099999999999997E-2</v>
      </c>
      <c r="N999">
        <v>4.5236000000000001</v>
      </c>
      <c r="O999">
        <v>1.1999999999999999E-3</v>
      </c>
      <c r="P999">
        <v>1.0101</v>
      </c>
      <c r="Q999">
        <v>1.0583</v>
      </c>
      <c r="R999">
        <v>1.3109999999999999</v>
      </c>
      <c r="S999">
        <v>2.6939000000000002</v>
      </c>
      <c r="T999" s="2">
        <v>9.9999999999999998E-13</v>
      </c>
      <c r="U999" s="2">
        <v>2495.9</v>
      </c>
      <c r="V999" t="s">
        <v>53</v>
      </c>
      <c r="W999">
        <v>0.2797</v>
      </c>
      <c r="X999">
        <v>93.247100000000003</v>
      </c>
      <c r="Y999">
        <v>7.6425999999999998</v>
      </c>
      <c r="Z999">
        <v>33.245420000000003</v>
      </c>
      <c r="AA999">
        <v>-121.4434</v>
      </c>
      <c r="AB999">
        <v>320.34800000000001</v>
      </c>
      <c r="AC999">
        <v>34.025599999999997</v>
      </c>
      <c r="AD999">
        <v>34.027799999999999</v>
      </c>
      <c r="AE999">
        <v>1.8053999999999999</v>
      </c>
      <c r="AF999">
        <v>26.575399999999998</v>
      </c>
      <c r="AG999">
        <v>78.534000000000006</v>
      </c>
      <c r="AH999">
        <v>1.8383</v>
      </c>
      <c r="AI999">
        <v>27.060600000000001</v>
      </c>
      <c r="AJ999">
        <v>79.965900000000005</v>
      </c>
      <c r="AK999">
        <v>26.654299999999999</v>
      </c>
      <c r="AL999">
        <v>26.655999999999999</v>
      </c>
      <c r="AM999">
        <v>6.9772999999999996</v>
      </c>
      <c r="AN999">
        <v>6.9775999999999998</v>
      </c>
      <c r="AO999">
        <v>1.02</v>
      </c>
      <c r="AP999">
        <v>142.72</v>
      </c>
      <c r="AQ999">
        <v>320</v>
      </c>
      <c r="AR999">
        <v>7.0039999999999996</v>
      </c>
      <c r="AS999">
        <v>34.0246</v>
      </c>
      <c r="AT999">
        <v>1.8839999999999999</v>
      </c>
      <c r="AW999">
        <v>32.99</v>
      </c>
      <c r="AX999">
        <v>0</v>
      </c>
      <c r="AY999">
        <v>0</v>
      </c>
      <c r="AZ999">
        <v>2.38</v>
      </c>
      <c r="BA999">
        <v>50.09</v>
      </c>
      <c r="BB999">
        <v>82.2</v>
      </c>
      <c r="BC999">
        <f t="shared" si="30"/>
        <v>1.893716</v>
      </c>
      <c r="BD999">
        <f t="shared" si="31"/>
        <v>-9.7160000000000579E-3</v>
      </c>
    </row>
    <row r="1000" spans="1:56" x14ac:dyDescent="0.25">
      <c r="A1000">
        <v>64</v>
      </c>
      <c r="B1000">
        <v>31173</v>
      </c>
      <c r="C1000">
        <v>31269</v>
      </c>
      <c r="D1000">
        <v>21</v>
      </c>
      <c r="E1000" t="s">
        <v>52</v>
      </c>
      <c r="F1000">
        <v>2017</v>
      </c>
      <c r="G1000" s="1">
        <v>0.82862268518518523</v>
      </c>
      <c r="H1000">
        <v>272.7407</v>
      </c>
      <c r="I1000">
        <v>270.63499999999999</v>
      </c>
      <c r="J1000">
        <v>7.7561999999999998</v>
      </c>
      <c r="K1000">
        <v>7.7519999999999998</v>
      </c>
      <c r="L1000">
        <v>4.5068000000000001</v>
      </c>
      <c r="M1000">
        <v>3.1699999999999999E-2</v>
      </c>
      <c r="N1000">
        <v>4.1980000000000004</v>
      </c>
      <c r="O1000">
        <v>1.1999999999999999E-3</v>
      </c>
      <c r="P1000">
        <v>1.1746000000000001</v>
      </c>
      <c r="Q1000">
        <v>1.2381</v>
      </c>
      <c r="R1000">
        <v>1.1793</v>
      </c>
      <c r="S1000">
        <v>2.7109999999999999</v>
      </c>
      <c r="T1000" s="2">
        <v>9.9999999999999998E-13</v>
      </c>
      <c r="U1000" s="2">
        <v>2453.9</v>
      </c>
      <c r="V1000" t="s">
        <v>53</v>
      </c>
      <c r="W1000">
        <v>0.27900000000000003</v>
      </c>
      <c r="X1000">
        <v>93.2624</v>
      </c>
      <c r="Y1000">
        <v>7.7076000000000002</v>
      </c>
      <c r="Z1000">
        <v>33.245429999999999</v>
      </c>
      <c r="AA1000">
        <v>-121.4434</v>
      </c>
      <c r="AB1000">
        <v>270.63299999999998</v>
      </c>
      <c r="AC1000">
        <v>34.0045</v>
      </c>
      <c r="AD1000">
        <v>34.006399999999999</v>
      </c>
      <c r="AE1000">
        <v>2.3411</v>
      </c>
      <c r="AF1000">
        <v>35.049199999999999</v>
      </c>
      <c r="AG1000">
        <v>101.85</v>
      </c>
      <c r="AH1000">
        <v>2.3837000000000002</v>
      </c>
      <c r="AI1000">
        <v>35.684899999999999</v>
      </c>
      <c r="AJ1000">
        <v>103.70529999999999</v>
      </c>
      <c r="AK1000">
        <v>26.531700000000001</v>
      </c>
      <c r="AL1000">
        <v>26.533799999999999</v>
      </c>
      <c r="AM1000">
        <v>7.7294</v>
      </c>
      <c r="AN1000">
        <v>7.7252000000000001</v>
      </c>
      <c r="AO1000">
        <v>1.03</v>
      </c>
      <c r="AP1000">
        <v>153.97999999999999</v>
      </c>
      <c r="AQ1000">
        <v>271</v>
      </c>
      <c r="AR1000">
        <v>7.758</v>
      </c>
      <c r="AS1000">
        <v>34.002800000000001</v>
      </c>
      <c r="AT1000">
        <v>2.444</v>
      </c>
      <c r="AW1000">
        <v>29.46</v>
      </c>
      <c r="AX1000">
        <v>0</v>
      </c>
      <c r="AY1000">
        <v>0</v>
      </c>
      <c r="AZ1000">
        <v>2.14</v>
      </c>
      <c r="BA1000">
        <v>40.98</v>
      </c>
      <c r="BB1000">
        <v>106.62</v>
      </c>
      <c r="BC1000">
        <f t="shared" si="30"/>
        <v>2.450844</v>
      </c>
      <c r="BD1000">
        <f t="shared" si="31"/>
        <v>-6.8440000000000722E-3</v>
      </c>
    </row>
    <row r="1001" spans="1:56" x14ac:dyDescent="0.25">
      <c r="A1001">
        <v>64</v>
      </c>
      <c r="B1001">
        <v>33935</v>
      </c>
      <c r="C1001">
        <v>34031</v>
      </c>
      <c r="D1001">
        <v>21</v>
      </c>
      <c r="E1001" t="s">
        <v>52</v>
      </c>
      <c r="F1001">
        <v>2017</v>
      </c>
      <c r="G1001" s="1">
        <v>0.8299537037037038</v>
      </c>
      <c r="H1001">
        <v>232.3227</v>
      </c>
      <c r="I1001">
        <v>230.55</v>
      </c>
      <c r="J1001">
        <v>8.5555000000000003</v>
      </c>
      <c r="K1001">
        <v>8.5432000000000006</v>
      </c>
      <c r="L1001">
        <v>4.5065999999999997</v>
      </c>
      <c r="M1001">
        <v>3.2099999999999997E-2</v>
      </c>
      <c r="N1001">
        <v>4.6443000000000003</v>
      </c>
      <c r="O1001">
        <v>1.1999999999999999E-3</v>
      </c>
      <c r="P1001">
        <v>1.2238</v>
      </c>
      <c r="Q1001">
        <v>1.2977000000000001</v>
      </c>
      <c r="R1001">
        <v>1.0976999999999999</v>
      </c>
      <c r="S1001">
        <v>2.7136999999999998</v>
      </c>
      <c r="T1001" s="2">
        <v>9.9999999999999998E-13</v>
      </c>
      <c r="U1001" s="2">
        <v>2402.6999999999998</v>
      </c>
      <c r="V1001" t="s">
        <v>53</v>
      </c>
      <c r="W1001">
        <v>0.2792</v>
      </c>
      <c r="X1001">
        <v>93.258200000000002</v>
      </c>
      <c r="Y1001">
        <v>7.7164999999999999</v>
      </c>
      <c r="Z1001">
        <v>33.245429999999999</v>
      </c>
      <c r="AA1001">
        <v>-121.4434</v>
      </c>
      <c r="AB1001">
        <v>230.55</v>
      </c>
      <c r="AC1001">
        <v>33.973399999999998</v>
      </c>
      <c r="AD1001">
        <v>33.972900000000003</v>
      </c>
      <c r="AE1001">
        <v>2.4407000000000001</v>
      </c>
      <c r="AF1001">
        <v>37.195500000000003</v>
      </c>
      <c r="AG1001">
        <v>106.199</v>
      </c>
      <c r="AH1001">
        <v>2.4870000000000001</v>
      </c>
      <c r="AI1001">
        <v>37.890300000000003</v>
      </c>
      <c r="AJ1001">
        <v>108.21339999999999</v>
      </c>
      <c r="AK1001">
        <v>26.387499999999999</v>
      </c>
      <c r="AL1001">
        <v>26.388999999999999</v>
      </c>
      <c r="AM1001">
        <v>8.5313999999999997</v>
      </c>
      <c r="AN1001">
        <v>8.5190999999999999</v>
      </c>
      <c r="AO1001">
        <v>1.03</v>
      </c>
      <c r="AP1001">
        <v>167.33</v>
      </c>
      <c r="AQ1001">
        <v>231</v>
      </c>
      <c r="AR1001">
        <v>8.4670000000000005</v>
      </c>
      <c r="AS1001">
        <v>33.975000000000001</v>
      </c>
      <c r="AT1001">
        <v>2.6469999999999998</v>
      </c>
      <c r="AW1001">
        <v>27.11</v>
      </c>
      <c r="AX1001">
        <v>0</v>
      </c>
      <c r="AY1001">
        <v>0</v>
      </c>
      <c r="AZ1001">
        <v>1.99</v>
      </c>
      <c r="BA1001">
        <v>33.68</v>
      </c>
      <c r="BB1001">
        <v>115.49</v>
      </c>
      <c r="BC1001">
        <f t="shared" si="30"/>
        <v>2.5544280000000001</v>
      </c>
      <c r="BD1001">
        <f t="shared" si="31"/>
        <v>9.2571999999999655E-2</v>
      </c>
    </row>
    <row r="1002" spans="1:56" x14ac:dyDescent="0.25">
      <c r="A1002">
        <v>64</v>
      </c>
      <c r="B1002">
        <v>36470</v>
      </c>
      <c r="C1002">
        <v>36566</v>
      </c>
      <c r="D1002">
        <v>21</v>
      </c>
      <c r="E1002" t="s">
        <v>52</v>
      </c>
      <c r="F1002">
        <v>2017</v>
      </c>
      <c r="G1002" s="1">
        <v>0.83118055555555559</v>
      </c>
      <c r="H1002">
        <v>202.24700000000001</v>
      </c>
      <c r="I1002">
        <v>200.71799999999999</v>
      </c>
      <c r="J1002">
        <v>8.9191000000000003</v>
      </c>
      <c r="K1002">
        <v>8.9120000000000008</v>
      </c>
      <c r="L1002">
        <v>4.5065</v>
      </c>
      <c r="M1002">
        <v>3.15E-2</v>
      </c>
      <c r="N1002">
        <v>4.7744</v>
      </c>
      <c r="O1002">
        <v>1.1999999999999999E-3</v>
      </c>
      <c r="P1002">
        <v>1.3822000000000001</v>
      </c>
      <c r="Q1002">
        <v>1.4623999999999999</v>
      </c>
      <c r="R1002">
        <v>1.0108999999999999</v>
      </c>
      <c r="S1002">
        <v>2.7315999999999998</v>
      </c>
      <c r="T1002" s="2">
        <v>9.9999999999999998E-13</v>
      </c>
      <c r="U1002" s="2">
        <v>2435.4</v>
      </c>
      <c r="V1002" t="s">
        <v>53</v>
      </c>
      <c r="W1002">
        <v>0.27929999999999999</v>
      </c>
      <c r="X1002">
        <v>93.255799999999994</v>
      </c>
      <c r="Y1002">
        <v>7.7850000000000001</v>
      </c>
      <c r="Z1002">
        <v>33.245429999999999</v>
      </c>
      <c r="AA1002">
        <v>-121.4434</v>
      </c>
      <c r="AB1002">
        <v>200.71799999999999</v>
      </c>
      <c r="AC1002">
        <v>33.8705</v>
      </c>
      <c r="AD1002">
        <v>33.874400000000001</v>
      </c>
      <c r="AE1002">
        <v>2.9649000000000001</v>
      </c>
      <c r="AF1002">
        <v>45.520800000000001</v>
      </c>
      <c r="AG1002">
        <v>129.02699999999999</v>
      </c>
      <c r="AH1002">
        <v>3.0108999999999999</v>
      </c>
      <c r="AI1002">
        <v>46.220399999999998</v>
      </c>
      <c r="AJ1002">
        <v>131.0265</v>
      </c>
      <c r="AK1002">
        <v>26.2499</v>
      </c>
      <c r="AL1002">
        <v>26.254000000000001</v>
      </c>
      <c r="AM1002">
        <v>8.8976000000000006</v>
      </c>
      <c r="AN1002">
        <v>8.8904999999999994</v>
      </c>
      <c r="AO1002">
        <v>1.04</v>
      </c>
      <c r="AP1002">
        <v>179.94</v>
      </c>
      <c r="AQ1002">
        <v>201</v>
      </c>
      <c r="AR1002">
        <v>8.9109999999999996</v>
      </c>
      <c r="AS1002">
        <v>33.873399999999997</v>
      </c>
      <c r="AT1002">
        <v>3.0920000000000001</v>
      </c>
      <c r="AU1002">
        <v>1E-3</v>
      </c>
      <c r="AV1002">
        <v>1.7999999999999999E-2</v>
      </c>
      <c r="AW1002">
        <v>24.61</v>
      </c>
      <c r="AX1002">
        <v>0</v>
      </c>
      <c r="AY1002">
        <v>0</v>
      </c>
      <c r="AZ1002">
        <v>1.81</v>
      </c>
      <c r="BA1002">
        <v>28.3</v>
      </c>
      <c r="BB1002">
        <v>134.94</v>
      </c>
      <c r="BC1002">
        <f t="shared" si="30"/>
        <v>3.099596</v>
      </c>
      <c r="BD1002">
        <f t="shared" si="31"/>
        <v>-7.5959999999999361E-3</v>
      </c>
    </row>
    <row r="1003" spans="1:56" x14ac:dyDescent="0.25">
      <c r="A1003">
        <v>64</v>
      </c>
      <c r="B1003">
        <v>38680</v>
      </c>
      <c r="C1003">
        <v>38776</v>
      </c>
      <c r="D1003">
        <v>21</v>
      </c>
      <c r="E1003" t="s">
        <v>52</v>
      </c>
      <c r="F1003">
        <v>2017</v>
      </c>
      <c r="G1003" s="1">
        <v>0.83224537037037039</v>
      </c>
      <c r="H1003">
        <v>172.10849999999999</v>
      </c>
      <c r="I1003">
        <v>170.82300000000001</v>
      </c>
      <c r="J1003">
        <v>9.6671999999999993</v>
      </c>
      <c r="K1003">
        <v>9.6586999999999996</v>
      </c>
      <c r="L1003">
        <v>4.5061999999999998</v>
      </c>
      <c r="M1003">
        <v>3.2199999999999999E-2</v>
      </c>
      <c r="N1003">
        <v>4.1920999999999999</v>
      </c>
      <c r="O1003">
        <v>1.1999999999999999E-3</v>
      </c>
      <c r="P1003">
        <v>1.5179</v>
      </c>
      <c r="Q1003">
        <v>1.6135999999999999</v>
      </c>
      <c r="R1003">
        <v>0.90269999999999995</v>
      </c>
      <c r="S1003">
        <v>2.7452000000000001</v>
      </c>
      <c r="T1003" s="2">
        <v>9.9999999999999998E-13</v>
      </c>
      <c r="U1003" s="2">
        <v>2436.4</v>
      </c>
      <c r="V1003" t="s">
        <v>53</v>
      </c>
      <c r="W1003">
        <v>0.27960000000000002</v>
      </c>
      <c r="X1003">
        <v>93.250299999999996</v>
      </c>
      <c r="Y1003">
        <v>7.8354999999999997</v>
      </c>
      <c r="Z1003">
        <v>33.245429999999999</v>
      </c>
      <c r="AA1003">
        <v>-121.4434</v>
      </c>
      <c r="AB1003">
        <v>170.82</v>
      </c>
      <c r="AC1003">
        <v>33.756500000000003</v>
      </c>
      <c r="AD1003">
        <v>33.759799999999998</v>
      </c>
      <c r="AE1003">
        <v>3.3567999999999998</v>
      </c>
      <c r="AF1003">
        <v>52.354700000000001</v>
      </c>
      <c r="AG1003">
        <v>146.11099999999999</v>
      </c>
      <c r="AH1003">
        <v>3.4232999999999998</v>
      </c>
      <c r="AI1003">
        <v>53.382599999999996</v>
      </c>
      <c r="AJ1003">
        <v>149.00309999999999</v>
      </c>
      <c r="AK1003">
        <v>26.0397</v>
      </c>
      <c r="AL1003">
        <v>26.043700000000001</v>
      </c>
      <c r="AM1003">
        <v>9.6479999999999997</v>
      </c>
      <c r="AN1003">
        <v>9.6395</v>
      </c>
      <c r="AO1003">
        <v>1.04</v>
      </c>
      <c r="AP1003">
        <v>199.54</v>
      </c>
      <c r="AQ1003">
        <v>171</v>
      </c>
      <c r="AR1003">
        <v>9.4420000000000002</v>
      </c>
      <c r="AS1003">
        <v>33.7776</v>
      </c>
      <c r="AT1003">
        <v>3.5139999999999998</v>
      </c>
      <c r="AU1003">
        <v>4.0000000000000001E-3</v>
      </c>
      <c r="AV1003">
        <v>0.02</v>
      </c>
      <c r="AW1003">
        <v>21.34</v>
      </c>
      <c r="AX1003">
        <v>0</v>
      </c>
      <c r="AY1003">
        <v>0</v>
      </c>
      <c r="AZ1003">
        <v>1.59</v>
      </c>
      <c r="BA1003">
        <v>22.68</v>
      </c>
      <c r="BB1003">
        <v>153.35</v>
      </c>
      <c r="BC1003">
        <f t="shared" si="30"/>
        <v>3.5071719999999997</v>
      </c>
      <c r="BD1003">
        <f t="shared" si="31"/>
        <v>6.8280000000000562E-3</v>
      </c>
    </row>
    <row r="1004" spans="1:56" x14ac:dyDescent="0.25">
      <c r="A1004">
        <v>64</v>
      </c>
      <c r="B1004">
        <v>40967</v>
      </c>
      <c r="C1004">
        <v>41063</v>
      </c>
      <c r="D1004">
        <v>21</v>
      </c>
      <c r="E1004" t="s">
        <v>52</v>
      </c>
      <c r="F1004">
        <v>2017</v>
      </c>
      <c r="G1004" s="1">
        <v>0.83334490740740741</v>
      </c>
      <c r="H1004">
        <v>141.71979999999999</v>
      </c>
      <c r="I1004">
        <v>140.66800000000001</v>
      </c>
      <c r="J1004">
        <v>10.464399999999999</v>
      </c>
      <c r="K1004">
        <v>10.456099999999999</v>
      </c>
      <c r="L1004">
        <v>4.5045999999999999</v>
      </c>
      <c r="M1004">
        <v>3.6900000000000002E-2</v>
      </c>
      <c r="N1004">
        <v>4.9286000000000003</v>
      </c>
      <c r="O1004">
        <v>0.27950000000000003</v>
      </c>
      <c r="P1004">
        <v>1.7171000000000001</v>
      </c>
      <c r="Q1004">
        <v>1.8240000000000001</v>
      </c>
      <c r="R1004">
        <v>0.72419999999999995</v>
      </c>
      <c r="S1004">
        <v>2.7669999999999999</v>
      </c>
      <c r="T1004" s="2">
        <v>7.6657000000000003E-2</v>
      </c>
      <c r="U1004" s="2">
        <v>2484.6</v>
      </c>
      <c r="V1004">
        <v>2.5000000000000001E-2</v>
      </c>
      <c r="W1004">
        <v>0.28100000000000003</v>
      </c>
      <c r="X1004">
        <v>93.216300000000004</v>
      </c>
      <c r="Y1004">
        <v>7.9180000000000001</v>
      </c>
      <c r="Z1004">
        <v>33.245429999999999</v>
      </c>
      <c r="AA1004">
        <v>-121.4434</v>
      </c>
      <c r="AB1004">
        <v>140.66900000000001</v>
      </c>
      <c r="AC1004">
        <v>33.563699999999997</v>
      </c>
      <c r="AD1004">
        <v>33.562899999999999</v>
      </c>
      <c r="AE1004">
        <v>3.9464999999999999</v>
      </c>
      <c r="AF1004">
        <v>62.550199999999997</v>
      </c>
      <c r="AG1004">
        <v>171.827</v>
      </c>
      <c r="AH1004">
        <v>3.9967999999999999</v>
      </c>
      <c r="AI1004">
        <v>63.334400000000002</v>
      </c>
      <c r="AJ1004">
        <v>174.01349999999999</v>
      </c>
      <c r="AK1004">
        <v>25.754100000000001</v>
      </c>
      <c r="AL1004">
        <v>25.754899999999999</v>
      </c>
      <c r="AM1004">
        <v>10.447800000000001</v>
      </c>
      <c r="AN1004">
        <v>10.439500000000001</v>
      </c>
      <c r="AO1004">
        <v>1.05</v>
      </c>
      <c r="AP1004">
        <v>226.22</v>
      </c>
      <c r="AQ1004">
        <v>141</v>
      </c>
      <c r="AR1004">
        <v>10.254</v>
      </c>
      <c r="AS1004">
        <v>33.57</v>
      </c>
      <c r="AT1004">
        <v>4.0330000000000004</v>
      </c>
      <c r="AU1004">
        <v>2.9000000000000001E-2</v>
      </c>
      <c r="AV1004">
        <v>4.9000000000000002E-2</v>
      </c>
      <c r="AW1004">
        <v>16.559999999999999</v>
      </c>
      <c r="AX1004">
        <v>0</v>
      </c>
      <c r="AY1004">
        <v>0</v>
      </c>
      <c r="AZ1004">
        <v>1.28</v>
      </c>
      <c r="BA1004">
        <v>15.51</v>
      </c>
      <c r="BB1004">
        <v>176.03</v>
      </c>
      <c r="BC1004">
        <f t="shared" si="30"/>
        <v>4.1204599999999996</v>
      </c>
      <c r="BD1004">
        <f t="shared" si="31"/>
        <v>-8.7459999999999205E-2</v>
      </c>
    </row>
    <row r="1005" spans="1:56" x14ac:dyDescent="0.25">
      <c r="A1005">
        <v>64</v>
      </c>
      <c r="B1005">
        <v>43152</v>
      </c>
      <c r="C1005">
        <v>43248</v>
      </c>
      <c r="D1005">
        <v>21</v>
      </c>
      <c r="E1005" t="s">
        <v>52</v>
      </c>
      <c r="F1005">
        <v>2017</v>
      </c>
      <c r="G1005" s="1">
        <v>0.83439814814814817</v>
      </c>
      <c r="H1005">
        <v>126.5635</v>
      </c>
      <c r="I1005">
        <v>125.631</v>
      </c>
      <c r="J1005">
        <v>10.9697</v>
      </c>
      <c r="K1005">
        <v>10.956099999999999</v>
      </c>
      <c r="L1005">
        <v>4.5018000000000002</v>
      </c>
      <c r="M1005">
        <v>4.0899999999999999E-2</v>
      </c>
      <c r="N1005">
        <v>4.9340999999999999</v>
      </c>
      <c r="O1005">
        <v>0.56159999999999999</v>
      </c>
      <c r="P1005">
        <v>1.8234999999999999</v>
      </c>
      <c r="Q1005">
        <v>1.9434</v>
      </c>
      <c r="R1005">
        <v>0.6079</v>
      </c>
      <c r="S1005">
        <v>2.7789000000000001</v>
      </c>
      <c r="T1005" s="2">
        <v>0.22917999999999999</v>
      </c>
      <c r="U1005" s="2">
        <v>2497.6</v>
      </c>
      <c r="V1005">
        <v>7.6799999999999993E-2</v>
      </c>
      <c r="W1005">
        <v>0.28349999999999997</v>
      </c>
      <c r="X1005">
        <v>93.158500000000004</v>
      </c>
      <c r="Y1005">
        <v>7.9618000000000002</v>
      </c>
      <c r="Z1005">
        <v>33.245429999999999</v>
      </c>
      <c r="AA1005">
        <v>-121.4434</v>
      </c>
      <c r="AB1005">
        <v>125.63</v>
      </c>
      <c r="AC1005">
        <v>33.496699999999997</v>
      </c>
      <c r="AD1005">
        <v>33.498899999999999</v>
      </c>
      <c r="AE1005">
        <v>4.2234999999999996</v>
      </c>
      <c r="AF1005">
        <v>67.641499999999994</v>
      </c>
      <c r="AG1005">
        <v>183.911</v>
      </c>
      <c r="AH1005">
        <v>4.3006000000000002</v>
      </c>
      <c r="AI1005">
        <v>68.857100000000003</v>
      </c>
      <c r="AJ1005">
        <v>187.26740000000001</v>
      </c>
      <c r="AK1005">
        <v>25.613099999999999</v>
      </c>
      <c r="AL1005">
        <v>25.6172</v>
      </c>
      <c r="AM1005">
        <v>10.954499999999999</v>
      </c>
      <c r="AN1005">
        <v>10.940799999999999</v>
      </c>
      <c r="AO1005">
        <v>1.06</v>
      </c>
      <c r="AP1005">
        <v>239.39</v>
      </c>
      <c r="AQ1005">
        <v>125</v>
      </c>
      <c r="AR1005">
        <v>10.893000000000001</v>
      </c>
      <c r="AS1005">
        <v>33.500500000000002</v>
      </c>
      <c r="AT1005">
        <v>4.4039999999999999</v>
      </c>
      <c r="AU1005">
        <v>4.8000000000000001E-2</v>
      </c>
      <c r="AV1005">
        <v>6.4000000000000001E-2</v>
      </c>
      <c r="AW1005">
        <v>13.43</v>
      </c>
      <c r="AX1005">
        <v>0</v>
      </c>
      <c r="AY1005">
        <v>0</v>
      </c>
      <c r="AZ1005">
        <v>1.08</v>
      </c>
      <c r="BA1005">
        <v>11.88</v>
      </c>
      <c r="BB1005">
        <v>192.24</v>
      </c>
      <c r="BC1005">
        <f t="shared" si="30"/>
        <v>4.4085399999999995</v>
      </c>
      <c r="BD1005">
        <f t="shared" si="31"/>
        <v>-4.5399999999995444E-3</v>
      </c>
    </row>
    <row r="1006" spans="1:56" x14ac:dyDescent="0.25">
      <c r="A1006">
        <v>64</v>
      </c>
      <c r="B1006">
        <v>45538</v>
      </c>
      <c r="C1006">
        <v>45634</v>
      </c>
      <c r="D1006">
        <v>21</v>
      </c>
      <c r="E1006" t="s">
        <v>52</v>
      </c>
      <c r="F1006">
        <v>2017</v>
      </c>
      <c r="G1006" s="1">
        <v>0.83554398148148146</v>
      </c>
      <c r="H1006">
        <v>113.4757</v>
      </c>
      <c r="I1006">
        <v>112.645</v>
      </c>
      <c r="J1006">
        <v>11.7057</v>
      </c>
      <c r="K1006">
        <v>11.7281</v>
      </c>
      <c r="L1006">
        <v>4.4992999999999999</v>
      </c>
      <c r="M1006">
        <v>4.7600000000000003E-2</v>
      </c>
      <c r="N1006">
        <v>4.9340999999999999</v>
      </c>
      <c r="O1006">
        <v>0.82599999999999996</v>
      </c>
      <c r="P1006">
        <v>1.9622999999999999</v>
      </c>
      <c r="Q1006">
        <v>2.1040000000000001</v>
      </c>
      <c r="R1006">
        <v>0.46389999999999998</v>
      </c>
      <c r="S1006">
        <v>2.7934000000000001</v>
      </c>
      <c r="T1006" s="2">
        <v>0.49669999999999997</v>
      </c>
      <c r="U1006" s="2">
        <v>2499.4</v>
      </c>
      <c r="V1006">
        <v>0.16339999999999999</v>
      </c>
      <c r="W1006">
        <v>0.2858</v>
      </c>
      <c r="X1006">
        <v>93.104900000000001</v>
      </c>
      <c r="Y1006">
        <v>8.0151000000000003</v>
      </c>
      <c r="Z1006">
        <v>33.245429999999999</v>
      </c>
      <c r="AA1006">
        <v>-121.4434</v>
      </c>
      <c r="AB1006">
        <v>112.642</v>
      </c>
      <c r="AC1006">
        <v>33.451700000000002</v>
      </c>
      <c r="AD1006">
        <v>33.454099999999997</v>
      </c>
      <c r="AE1006">
        <v>4.5972</v>
      </c>
      <c r="AF1006">
        <v>74.766000000000005</v>
      </c>
      <c r="AG1006">
        <v>200.21799999999999</v>
      </c>
      <c r="AH1006">
        <v>4.7083000000000004</v>
      </c>
      <c r="AI1006">
        <v>76.609399999999994</v>
      </c>
      <c r="AJ1006">
        <v>205.0547</v>
      </c>
      <c r="AK1006">
        <v>25.444299999999998</v>
      </c>
      <c r="AL1006">
        <v>25.4421</v>
      </c>
      <c r="AM1006">
        <v>11.6914</v>
      </c>
      <c r="AN1006">
        <v>11.713800000000001</v>
      </c>
      <c r="AO1006">
        <v>1.07</v>
      </c>
      <c r="AP1006">
        <v>255.29</v>
      </c>
      <c r="AQ1006">
        <v>113</v>
      </c>
      <c r="AR1006">
        <v>11.709</v>
      </c>
      <c r="AS1006">
        <v>33.4544</v>
      </c>
      <c r="AT1006">
        <v>4.8330000000000002</v>
      </c>
      <c r="AU1006">
        <v>7.2999999999999995E-2</v>
      </c>
      <c r="AV1006">
        <v>8.5000000000000006E-2</v>
      </c>
      <c r="AW1006">
        <v>9.1300000000000008</v>
      </c>
      <c r="AX1006">
        <v>2.5000000000000001E-2</v>
      </c>
      <c r="AY1006">
        <v>0</v>
      </c>
      <c r="AZ1006">
        <v>0.8</v>
      </c>
      <c r="BA1006">
        <v>8.02</v>
      </c>
      <c r="BB1006">
        <v>210.99</v>
      </c>
      <c r="BC1006">
        <f t="shared" si="30"/>
        <v>4.7971880000000002</v>
      </c>
      <c r="BD1006">
        <f t="shared" si="31"/>
        <v>3.5811999999999955E-2</v>
      </c>
    </row>
    <row r="1007" spans="1:56" x14ac:dyDescent="0.25">
      <c r="A1007">
        <v>64</v>
      </c>
      <c r="B1007">
        <v>47854</v>
      </c>
      <c r="C1007">
        <v>47950</v>
      </c>
      <c r="D1007">
        <v>21</v>
      </c>
      <c r="E1007" t="s">
        <v>52</v>
      </c>
      <c r="F1007">
        <v>2017</v>
      </c>
      <c r="G1007" s="1">
        <v>0.83666666666666656</v>
      </c>
      <c r="H1007">
        <v>98.258200000000002</v>
      </c>
      <c r="I1007">
        <v>97.536000000000001</v>
      </c>
      <c r="J1007">
        <v>13.064500000000001</v>
      </c>
      <c r="K1007">
        <v>13.0771</v>
      </c>
      <c r="L1007">
        <v>4.4942000000000002</v>
      </c>
      <c r="M1007">
        <v>5.4399999999999997E-2</v>
      </c>
      <c r="N1007">
        <v>4.9340999999999999</v>
      </c>
      <c r="O1007">
        <v>1.1074999999999999</v>
      </c>
      <c r="P1007">
        <v>2.2256999999999998</v>
      </c>
      <c r="Q1007">
        <v>2.3873000000000002</v>
      </c>
      <c r="R1007">
        <v>0.21729999999999999</v>
      </c>
      <c r="S1007">
        <v>2.8205</v>
      </c>
      <c r="T1007" s="2">
        <v>1.032</v>
      </c>
      <c r="U1007" s="2">
        <v>2499.1999999999998</v>
      </c>
      <c r="V1007">
        <v>0.25259999999999999</v>
      </c>
      <c r="W1007">
        <v>0.2903</v>
      </c>
      <c r="X1007">
        <v>92.999799999999993</v>
      </c>
      <c r="Y1007">
        <v>8.1143000000000001</v>
      </c>
      <c r="Z1007">
        <v>33.245429999999999</v>
      </c>
      <c r="AA1007">
        <v>-121.4434</v>
      </c>
      <c r="AB1007">
        <v>97.54</v>
      </c>
      <c r="AC1007">
        <v>33.577100000000002</v>
      </c>
      <c r="AD1007">
        <v>33.583100000000002</v>
      </c>
      <c r="AE1007">
        <v>5.2674000000000003</v>
      </c>
      <c r="AF1007">
        <v>88.197299999999998</v>
      </c>
      <c r="AG1007">
        <v>229.44200000000001</v>
      </c>
      <c r="AH1007">
        <v>5.3849</v>
      </c>
      <c r="AI1007">
        <v>90.190799999999996</v>
      </c>
      <c r="AJ1007">
        <v>234.55760000000001</v>
      </c>
      <c r="AK1007">
        <v>25.2805</v>
      </c>
      <c r="AL1007">
        <v>25.282599999999999</v>
      </c>
      <c r="AM1007">
        <v>13.0512</v>
      </c>
      <c r="AN1007">
        <v>13.063800000000001</v>
      </c>
      <c r="AO1007">
        <v>1.08</v>
      </c>
      <c r="AP1007">
        <v>270.75</v>
      </c>
      <c r="AQ1007">
        <v>98</v>
      </c>
      <c r="AR1007">
        <v>13.02</v>
      </c>
      <c r="AS1007">
        <v>33.587699999999998</v>
      </c>
      <c r="AT1007">
        <v>5.51</v>
      </c>
      <c r="AU1007">
        <v>0.108</v>
      </c>
      <c r="AV1007">
        <v>0.113</v>
      </c>
      <c r="AW1007">
        <v>2.59</v>
      </c>
      <c r="AX1007">
        <v>5.6000000000000001E-2</v>
      </c>
      <c r="AY1007">
        <v>0</v>
      </c>
      <c r="AZ1007">
        <v>0.36</v>
      </c>
      <c r="BA1007">
        <v>3.68</v>
      </c>
      <c r="BB1007">
        <v>240.52</v>
      </c>
      <c r="BC1007">
        <f t="shared" si="30"/>
        <v>5.4941960000000005</v>
      </c>
      <c r="BD1007">
        <f t="shared" si="31"/>
        <v>1.5803999999999263E-2</v>
      </c>
    </row>
    <row r="1008" spans="1:56" x14ac:dyDescent="0.25">
      <c r="A1008">
        <v>64</v>
      </c>
      <c r="B1008">
        <v>50238</v>
      </c>
      <c r="C1008">
        <v>50334</v>
      </c>
      <c r="D1008">
        <v>21</v>
      </c>
      <c r="E1008" t="s">
        <v>52</v>
      </c>
      <c r="F1008">
        <v>2017</v>
      </c>
      <c r="G1008" s="1">
        <v>0.83781250000000007</v>
      </c>
      <c r="H1008">
        <v>88.373900000000006</v>
      </c>
      <c r="I1008">
        <v>87.73</v>
      </c>
      <c r="J1008">
        <v>13.715299999999999</v>
      </c>
      <c r="K1008">
        <v>13.757199999999999</v>
      </c>
      <c r="L1008">
        <v>4.4886999999999997</v>
      </c>
      <c r="M1008">
        <v>6.9900000000000004E-2</v>
      </c>
      <c r="N1008">
        <v>4.9340999999999999</v>
      </c>
      <c r="O1008">
        <v>1.3028</v>
      </c>
      <c r="P1008">
        <v>2.3218999999999999</v>
      </c>
      <c r="Q1008">
        <v>2.4931000000000001</v>
      </c>
      <c r="R1008">
        <v>0.13780000000000001</v>
      </c>
      <c r="S1008">
        <v>2.7989000000000002</v>
      </c>
      <c r="T1008" s="2">
        <v>1.6692</v>
      </c>
      <c r="U1008" s="2">
        <v>2499.3000000000002</v>
      </c>
      <c r="V1008">
        <v>0.45440000000000003</v>
      </c>
      <c r="W1008">
        <v>0.29530000000000001</v>
      </c>
      <c r="X1008">
        <v>92.884500000000003</v>
      </c>
      <c r="Y1008">
        <v>8.0289999999999999</v>
      </c>
      <c r="Z1008">
        <v>33.245429999999999</v>
      </c>
      <c r="AA1008">
        <v>-121.4434</v>
      </c>
      <c r="AB1008">
        <v>87.73</v>
      </c>
      <c r="AC1008">
        <v>33.631300000000003</v>
      </c>
      <c r="AD1008">
        <v>33.636299999999999</v>
      </c>
      <c r="AE1008">
        <v>5.4706000000000001</v>
      </c>
      <c r="AF1008">
        <v>92.860500000000002</v>
      </c>
      <c r="AG1008">
        <v>238.31299999999999</v>
      </c>
      <c r="AH1008">
        <v>5.5918000000000001</v>
      </c>
      <c r="AI1008">
        <v>95.001300000000001</v>
      </c>
      <c r="AJ1008">
        <v>243.59299999999999</v>
      </c>
      <c r="AK1008">
        <v>25.190799999999999</v>
      </c>
      <c r="AL1008">
        <v>25.1861</v>
      </c>
      <c r="AM1008">
        <v>13.7029</v>
      </c>
      <c r="AN1008">
        <v>13.7448</v>
      </c>
      <c r="AO1008">
        <v>1.0900000000000001</v>
      </c>
      <c r="AP1008">
        <v>279.12</v>
      </c>
      <c r="AQ1008">
        <v>88</v>
      </c>
      <c r="AR1008">
        <v>13.678000000000001</v>
      </c>
      <c r="AS1008">
        <v>33.640599999999999</v>
      </c>
      <c r="AT1008">
        <v>5.7149999999999999</v>
      </c>
      <c r="AU1008">
        <v>0.16900000000000001</v>
      </c>
      <c r="AV1008">
        <v>0.15</v>
      </c>
      <c r="AW1008">
        <v>0.46</v>
      </c>
      <c r="AX1008">
        <v>0.19400000000000001</v>
      </c>
      <c r="AY1008">
        <v>0</v>
      </c>
      <c r="AZ1008">
        <v>0.22</v>
      </c>
      <c r="BA1008">
        <v>2.64</v>
      </c>
      <c r="BB1008">
        <v>249.46</v>
      </c>
      <c r="BC1008">
        <f t="shared" si="30"/>
        <v>5.7055240000000005</v>
      </c>
      <c r="BD1008">
        <f t="shared" si="31"/>
        <v>9.4759999999993738E-3</v>
      </c>
    </row>
    <row r="1009" spans="1:56" x14ac:dyDescent="0.25">
      <c r="A1009">
        <v>64</v>
      </c>
      <c r="B1009">
        <v>52110</v>
      </c>
      <c r="C1009">
        <v>52206</v>
      </c>
      <c r="D1009">
        <v>21</v>
      </c>
      <c r="E1009" t="s">
        <v>52</v>
      </c>
      <c r="F1009">
        <v>2017</v>
      </c>
      <c r="G1009" s="1">
        <v>0.83871527777777777</v>
      </c>
      <c r="H1009">
        <v>78.611099999999993</v>
      </c>
      <c r="I1009">
        <v>78.042000000000002</v>
      </c>
      <c r="J1009">
        <v>14.0861</v>
      </c>
      <c r="K1009">
        <v>14.081200000000001</v>
      </c>
      <c r="L1009">
        <v>4.4779</v>
      </c>
      <c r="M1009">
        <v>8.4000000000000005E-2</v>
      </c>
      <c r="N1009">
        <v>4.6292999999999997</v>
      </c>
      <c r="O1009">
        <v>1.5226999999999999</v>
      </c>
      <c r="P1009">
        <v>2.3618999999999999</v>
      </c>
      <c r="Q1009">
        <v>2.5343</v>
      </c>
      <c r="R1009">
        <v>0.15129999999999999</v>
      </c>
      <c r="S1009">
        <v>2.7711000000000001</v>
      </c>
      <c r="T1009" s="2">
        <v>2.8283999999999998</v>
      </c>
      <c r="U1009" s="2">
        <v>2497.9</v>
      </c>
      <c r="V1009">
        <v>0.63729999999999998</v>
      </c>
      <c r="W1009">
        <v>0.30499999999999999</v>
      </c>
      <c r="X1009">
        <v>92.658799999999999</v>
      </c>
      <c r="Y1009">
        <v>7.9217000000000004</v>
      </c>
      <c r="Z1009">
        <v>33.245429999999999</v>
      </c>
      <c r="AA1009">
        <v>-121.4434</v>
      </c>
      <c r="AB1009">
        <v>78.040999999999997</v>
      </c>
      <c r="AC1009">
        <v>33.548699999999997</v>
      </c>
      <c r="AD1009">
        <v>33.551000000000002</v>
      </c>
      <c r="AE1009">
        <v>5.5415999999999999</v>
      </c>
      <c r="AF1009">
        <v>94.728899999999996</v>
      </c>
      <c r="AG1009">
        <v>241.441</v>
      </c>
      <c r="AH1009">
        <v>5.6695000000000002</v>
      </c>
      <c r="AI1009">
        <v>96.906000000000006</v>
      </c>
      <c r="AJ1009">
        <v>247.00970000000001</v>
      </c>
      <c r="AK1009">
        <v>25.0501</v>
      </c>
      <c r="AL1009">
        <v>25.052900000000001</v>
      </c>
      <c r="AM1009">
        <v>14.0749</v>
      </c>
      <c r="AN1009">
        <v>14.07</v>
      </c>
      <c r="AO1009">
        <v>1.1000000000000001</v>
      </c>
      <c r="AP1009">
        <v>292.27</v>
      </c>
      <c r="AQ1009">
        <v>78</v>
      </c>
      <c r="AR1009">
        <v>14.021000000000001</v>
      </c>
      <c r="AS1009">
        <v>33.576300000000003</v>
      </c>
      <c r="AT1009">
        <v>5.8339999999999996</v>
      </c>
      <c r="AU1009">
        <v>0.252</v>
      </c>
      <c r="AV1009">
        <v>0.20300000000000001</v>
      </c>
      <c r="AW1009">
        <v>0.66</v>
      </c>
      <c r="AX1009">
        <v>0.13100000000000001</v>
      </c>
      <c r="AY1009">
        <v>0</v>
      </c>
      <c r="AZ1009">
        <v>0.23</v>
      </c>
      <c r="BA1009">
        <v>2.62</v>
      </c>
      <c r="BB1009">
        <v>254.67</v>
      </c>
      <c r="BC1009">
        <f t="shared" si="30"/>
        <v>5.7793640000000002</v>
      </c>
      <c r="BD1009">
        <f t="shared" si="31"/>
        <v>5.4635999999999463E-2</v>
      </c>
    </row>
    <row r="1010" spans="1:56" x14ac:dyDescent="0.25">
      <c r="A1010">
        <v>64</v>
      </c>
      <c r="B1010">
        <v>55037</v>
      </c>
      <c r="C1010">
        <v>55133</v>
      </c>
      <c r="D1010">
        <v>21</v>
      </c>
      <c r="E1010" t="s">
        <v>52</v>
      </c>
      <c r="F1010">
        <v>2017</v>
      </c>
      <c r="G1010" s="1">
        <v>0.84012731481481484</v>
      </c>
      <c r="H1010">
        <v>67.409499999999994</v>
      </c>
      <c r="I1010">
        <v>66.918000000000006</v>
      </c>
      <c r="J1010">
        <v>15.113799999999999</v>
      </c>
      <c r="K1010">
        <v>15.084099999999999</v>
      </c>
      <c r="L1010">
        <v>4.4363000000000001</v>
      </c>
      <c r="M1010">
        <v>0.13400000000000001</v>
      </c>
      <c r="N1010">
        <v>4.2588999999999997</v>
      </c>
      <c r="O1010">
        <v>1.9180999999999999</v>
      </c>
      <c r="P1010">
        <v>2.4388000000000001</v>
      </c>
      <c r="Q1010">
        <v>2.6158999999999999</v>
      </c>
      <c r="R1010">
        <v>0.12759999999999999</v>
      </c>
      <c r="S1010">
        <v>2.8386999999999998</v>
      </c>
      <c r="T1010" s="2">
        <v>7.1654</v>
      </c>
      <c r="U1010" s="2">
        <v>2482.9</v>
      </c>
      <c r="V1010">
        <v>1.2868999999999999</v>
      </c>
      <c r="W1010">
        <v>0.34279999999999999</v>
      </c>
      <c r="X1010">
        <v>91.786199999999994</v>
      </c>
      <c r="Y1010">
        <v>8.1754999999999995</v>
      </c>
      <c r="Z1010">
        <v>33.245429999999999</v>
      </c>
      <c r="AA1010">
        <v>-121.4434</v>
      </c>
      <c r="AB1010">
        <v>66.921999999999997</v>
      </c>
      <c r="AC1010">
        <v>33.585799999999999</v>
      </c>
      <c r="AD1010">
        <v>33.583500000000001</v>
      </c>
      <c r="AE1010">
        <v>5.6409000000000002</v>
      </c>
      <c r="AF1010">
        <v>98.457700000000003</v>
      </c>
      <c r="AG1010">
        <v>245.81</v>
      </c>
      <c r="AH1010">
        <v>5.7693000000000003</v>
      </c>
      <c r="AI1010">
        <v>100.63930000000001</v>
      </c>
      <c r="AJ1010">
        <v>251.40799999999999</v>
      </c>
      <c r="AK1010">
        <v>24.859200000000001</v>
      </c>
      <c r="AL1010">
        <v>24.863900000000001</v>
      </c>
      <c r="AM1010">
        <v>15.1037</v>
      </c>
      <c r="AN1010">
        <v>15.074</v>
      </c>
      <c r="AO1010">
        <v>1.1100000000000001</v>
      </c>
      <c r="AP1010">
        <v>310.23</v>
      </c>
      <c r="AQ1010">
        <v>67</v>
      </c>
      <c r="AR1010">
        <v>15.02</v>
      </c>
      <c r="AS1010">
        <v>33.589700000000001</v>
      </c>
      <c r="AT1010">
        <v>5.923</v>
      </c>
      <c r="AU1010">
        <v>0.43</v>
      </c>
      <c r="AV1010">
        <v>0.308</v>
      </c>
      <c r="AW1010">
        <v>0</v>
      </c>
      <c r="AX1010">
        <v>5.8000000000000003E-2</v>
      </c>
      <c r="AY1010">
        <v>0</v>
      </c>
      <c r="AZ1010">
        <v>0.18</v>
      </c>
      <c r="BA1010">
        <v>2.2000000000000002</v>
      </c>
      <c r="BB1010">
        <v>258.55</v>
      </c>
      <c r="BC1010">
        <f t="shared" si="30"/>
        <v>5.8826360000000006</v>
      </c>
      <c r="BD1010">
        <f t="shared" si="31"/>
        <v>4.03639999999994E-2</v>
      </c>
    </row>
    <row r="1011" spans="1:56" x14ac:dyDescent="0.25">
      <c r="A1011">
        <v>64</v>
      </c>
      <c r="B1011">
        <v>57231</v>
      </c>
      <c r="C1011">
        <v>57327</v>
      </c>
      <c r="D1011">
        <v>21</v>
      </c>
      <c r="E1011" t="s">
        <v>52</v>
      </c>
      <c r="F1011">
        <v>2017</v>
      </c>
      <c r="G1011" s="1">
        <v>0.84119212962962964</v>
      </c>
      <c r="H1011">
        <v>56.016199999999998</v>
      </c>
      <c r="I1011">
        <v>55.609000000000002</v>
      </c>
      <c r="J1011">
        <v>16.0456</v>
      </c>
      <c r="K1011">
        <v>16.033000000000001</v>
      </c>
      <c r="L1011">
        <v>4.4291999999999998</v>
      </c>
      <c r="M1011">
        <v>9.8000000000000004E-2</v>
      </c>
      <c r="N1011">
        <v>4.9340999999999999</v>
      </c>
      <c r="O1011">
        <v>2.3285999999999998</v>
      </c>
      <c r="P1011">
        <v>2.4639000000000002</v>
      </c>
      <c r="Q1011">
        <v>2.6417999999999999</v>
      </c>
      <c r="R1011">
        <v>0.1225</v>
      </c>
      <c r="S1011">
        <v>2.8422999999999998</v>
      </c>
      <c r="T1011" s="2">
        <v>18.577999999999999</v>
      </c>
      <c r="U1011" s="2">
        <v>2485.6999999999998</v>
      </c>
      <c r="V1011">
        <v>0.81930000000000003</v>
      </c>
      <c r="W1011">
        <v>0.3493</v>
      </c>
      <c r="X1011">
        <v>91.637200000000007</v>
      </c>
      <c r="Y1011">
        <v>8.1852</v>
      </c>
      <c r="Z1011">
        <v>33.245429999999999</v>
      </c>
      <c r="AA1011">
        <v>-121.4434</v>
      </c>
      <c r="AB1011">
        <v>55.613</v>
      </c>
      <c r="AC1011">
        <v>33.490299999999998</v>
      </c>
      <c r="AD1011">
        <v>33.492699999999999</v>
      </c>
      <c r="AE1011">
        <v>5.6048</v>
      </c>
      <c r="AF1011">
        <v>99.585700000000003</v>
      </c>
      <c r="AG1011">
        <v>244.304</v>
      </c>
      <c r="AH1011">
        <v>5.7295999999999996</v>
      </c>
      <c r="AI1011">
        <v>101.77970000000001</v>
      </c>
      <c r="AJ1011">
        <v>249.74340000000001</v>
      </c>
      <c r="AK1011">
        <v>24.578199999999999</v>
      </c>
      <c r="AL1011">
        <v>24.582899999999999</v>
      </c>
      <c r="AM1011">
        <v>16.036899999999999</v>
      </c>
      <c r="AN1011">
        <v>16.0243</v>
      </c>
      <c r="AO1011">
        <v>1.1100000000000001</v>
      </c>
      <c r="AP1011">
        <v>336.72</v>
      </c>
      <c r="AQ1011">
        <v>56</v>
      </c>
      <c r="AR1011">
        <v>16.027000000000001</v>
      </c>
      <c r="AS1011">
        <v>33.4846</v>
      </c>
      <c r="AT1011">
        <v>5.8540000000000001</v>
      </c>
      <c r="AU1011">
        <v>0.33400000000000002</v>
      </c>
      <c r="AV1011">
        <v>0.183</v>
      </c>
      <c r="AW1011">
        <v>0</v>
      </c>
      <c r="AX1011">
        <v>0</v>
      </c>
      <c r="AY1011">
        <v>0</v>
      </c>
      <c r="AZ1011">
        <v>0.18</v>
      </c>
      <c r="BA1011">
        <v>1.74</v>
      </c>
      <c r="BB1011">
        <v>255.57</v>
      </c>
      <c r="BC1011">
        <f t="shared" si="30"/>
        <v>5.8450920000000002</v>
      </c>
      <c r="BD1011">
        <f t="shared" si="31"/>
        <v>8.907999999999916E-3</v>
      </c>
    </row>
    <row r="1012" spans="1:56" x14ac:dyDescent="0.25">
      <c r="A1012">
        <v>64</v>
      </c>
      <c r="B1012">
        <v>59647</v>
      </c>
      <c r="C1012">
        <v>59743</v>
      </c>
      <c r="D1012">
        <v>21</v>
      </c>
      <c r="E1012" t="s">
        <v>52</v>
      </c>
      <c r="F1012">
        <v>2017</v>
      </c>
      <c r="G1012" s="1">
        <v>0.84234953703703708</v>
      </c>
      <c r="H1012">
        <v>45.290199999999999</v>
      </c>
      <c r="I1012">
        <v>44.966000000000001</v>
      </c>
      <c r="J1012">
        <v>17.1219</v>
      </c>
      <c r="K1012">
        <v>17.115300000000001</v>
      </c>
      <c r="L1012">
        <v>4.4321999999999999</v>
      </c>
      <c r="M1012">
        <v>6.0999999999999999E-2</v>
      </c>
      <c r="N1012">
        <v>4.2977999999999996</v>
      </c>
      <c r="O1012">
        <v>2.548</v>
      </c>
      <c r="P1012">
        <v>2.4325999999999999</v>
      </c>
      <c r="Q1012">
        <v>2.6052</v>
      </c>
      <c r="R1012">
        <v>0.1232</v>
      </c>
      <c r="S1012">
        <v>2.8473000000000002</v>
      </c>
      <c r="T1012" s="2">
        <v>30.850999999999999</v>
      </c>
      <c r="U1012" s="2">
        <v>2494.5</v>
      </c>
      <c r="V1012">
        <v>0.33829999999999999</v>
      </c>
      <c r="W1012">
        <v>0.34660000000000002</v>
      </c>
      <c r="X1012">
        <v>91.701300000000003</v>
      </c>
      <c r="Y1012">
        <v>8.1997999999999998</v>
      </c>
      <c r="Z1012">
        <v>33.245429999999999</v>
      </c>
      <c r="AA1012">
        <v>-121.4434</v>
      </c>
      <c r="AB1012">
        <v>44.965000000000003</v>
      </c>
      <c r="AC1012">
        <v>33.412399999999998</v>
      </c>
      <c r="AD1012">
        <v>33.4116</v>
      </c>
      <c r="AE1012">
        <v>5.3935000000000004</v>
      </c>
      <c r="AF1012">
        <v>97.810699999999997</v>
      </c>
      <c r="AG1012">
        <v>235.16800000000001</v>
      </c>
      <c r="AH1012">
        <v>5.5087000000000002</v>
      </c>
      <c r="AI1012">
        <v>99.885199999999998</v>
      </c>
      <c r="AJ1012">
        <v>240.1875</v>
      </c>
      <c r="AK1012">
        <v>24.268999999999998</v>
      </c>
      <c r="AL1012">
        <v>24.27</v>
      </c>
      <c r="AM1012">
        <v>17.1145</v>
      </c>
      <c r="AN1012">
        <v>17.107900000000001</v>
      </c>
      <c r="AO1012">
        <v>1.1200000000000001</v>
      </c>
      <c r="AP1012">
        <v>365.91</v>
      </c>
      <c r="AQ1012">
        <v>45</v>
      </c>
      <c r="AR1012">
        <v>17.053999999999998</v>
      </c>
      <c r="AS1012">
        <v>33.411000000000001</v>
      </c>
      <c r="AT1012">
        <v>5.6349999999999998</v>
      </c>
      <c r="AU1012">
        <v>0.23499999999999999</v>
      </c>
      <c r="AV1012">
        <v>9.6000000000000002E-2</v>
      </c>
      <c r="AW1012">
        <v>0</v>
      </c>
      <c r="AX1012">
        <v>0</v>
      </c>
      <c r="AY1012">
        <v>0</v>
      </c>
      <c r="AZ1012">
        <v>0.19</v>
      </c>
      <c r="BA1012">
        <v>1.41</v>
      </c>
      <c r="BB1012">
        <v>245.98</v>
      </c>
      <c r="BC1012">
        <f t="shared" si="30"/>
        <v>5.6253400000000005</v>
      </c>
      <c r="BD1012">
        <f t="shared" si="31"/>
        <v>9.6599999999993358E-3</v>
      </c>
    </row>
    <row r="1013" spans="1:56" x14ac:dyDescent="0.25">
      <c r="A1013">
        <v>64</v>
      </c>
      <c r="B1013">
        <v>61819</v>
      </c>
      <c r="C1013">
        <v>61915</v>
      </c>
      <c r="D1013">
        <v>21</v>
      </c>
      <c r="E1013" t="s">
        <v>52</v>
      </c>
      <c r="F1013">
        <v>2017</v>
      </c>
      <c r="G1013" s="1">
        <v>0.84340277777777783</v>
      </c>
      <c r="H1013">
        <v>34.118600000000001</v>
      </c>
      <c r="I1013">
        <v>33.874000000000002</v>
      </c>
      <c r="J1013">
        <v>17.399999999999999</v>
      </c>
      <c r="K1013">
        <v>17.398199999999999</v>
      </c>
      <c r="L1013">
        <v>4.4381000000000004</v>
      </c>
      <c r="M1013">
        <v>4.4200000000000003E-2</v>
      </c>
      <c r="N1013">
        <v>4.9340999999999999</v>
      </c>
      <c r="O1013">
        <v>2.5152999999999999</v>
      </c>
      <c r="P1013">
        <v>2.4188000000000001</v>
      </c>
      <c r="Q1013">
        <v>2.5910000000000002</v>
      </c>
      <c r="R1013">
        <v>0.1303</v>
      </c>
      <c r="S1013">
        <v>2.851</v>
      </c>
      <c r="T1013" s="2">
        <v>28.611999999999998</v>
      </c>
      <c r="U1013" s="2">
        <v>2485.8000000000002</v>
      </c>
      <c r="V1013">
        <v>0.11940000000000001</v>
      </c>
      <c r="W1013">
        <v>0.3412</v>
      </c>
      <c r="X1013">
        <v>91.823599999999999</v>
      </c>
      <c r="Y1013">
        <v>8.2127999999999997</v>
      </c>
      <c r="Z1013">
        <v>33.245429999999999</v>
      </c>
      <c r="AA1013">
        <v>-121.4434</v>
      </c>
      <c r="AB1013">
        <v>33.874000000000002</v>
      </c>
      <c r="AC1013">
        <v>33.424300000000002</v>
      </c>
      <c r="AD1013">
        <v>33.424700000000001</v>
      </c>
      <c r="AE1013">
        <v>5.3174999999999999</v>
      </c>
      <c r="AF1013">
        <v>96.955600000000004</v>
      </c>
      <c r="AG1013">
        <v>231.86699999999999</v>
      </c>
      <c r="AH1013">
        <v>5.4383999999999997</v>
      </c>
      <c r="AI1013">
        <v>99.157300000000006</v>
      </c>
      <c r="AJ1013">
        <v>237.1396</v>
      </c>
      <c r="AK1013">
        <v>24.2117</v>
      </c>
      <c r="AL1013">
        <v>24.212499999999999</v>
      </c>
      <c r="AM1013">
        <v>17.394300000000001</v>
      </c>
      <c r="AN1013">
        <v>17.392600000000002</v>
      </c>
      <c r="AO1013">
        <v>1.1299999999999999</v>
      </c>
      <c r="AP1013">
        <v>371.01</v>
      </c>
      <c r="AQ1013">
        <v>34</v>
      </c>
      <c r="AR1013">
        <v>17.401</v>
      </c>
      <c r="AS1013">
        <v>33.423999999999999</v>
      </c>
      <c r="AT1013">
        <v>5.577</v>
      </c>
      <c r="AU1013">
        <v>0.14699999999999999</v>
      </c>
      <c r="AV1013">
        <v>0.06</v>
      </c>
      <c r="AW1013">
        <v>0</v>
      </c>
      <c r="AX1013">
        <v>0</v>
      </c>
      <c r="AY1013">
        <v>0</v>
      </c>
      <c r="AZ1013">
        <v>0.18</v>
      </c>
      <c r="BA1013">
        <v>1.41</v>
      </c>
      <c r="BB1013">
        <v>243.48</v>
      </c>
      <c r="BC1013">
        <f t="shared" si="30"/>
        <v>5.5462999999999996</v>
      </c>
      <c r="BD1013">
        <f t="shared" si="31"/>
        <v>3.0700000000000394E-2</v>
      </c>
    </row>
    <row r="1014" spans="1:56" x14ac:dyDescent="0.25">
      <c r="A1014">
        <v>64</v>
      </c>
      <c r="B1014">
        <v>63839</v>
      </c>
      <c r="C1014">
        <v>63935</v>
      </c>
      <c r="D1014">
        <v>21</v>
      </c>
      <c r="E1014" t="s">
        <v>52</v>
      </c>
      <c r="F1014">
        <v>2017</v>
      </c>
      <c r="G1014" s="1">
        <v>0.84437499999999999</v>
      </c>
      <c r="H1014">
        <v>23.245699999999999</v>
      </c>
      <c r="I1014">
        <v>23.082000000000001</v>
      </c>
      <c r="J1014">
        <v>17.415900000000001</v>
      </c>
      <c r="K1014">
        <v>17.414200000000001</v>
      </c>
      <c r="L1014">
        <v>4.4382000000000001</v>
      </c>
      <c r="M1014">
        <v>3.9399999999999998E-2</v>
      </c>
      <c r="N1014">
        <v>4.9340999999999999</v>
      </c>
      <c r="O1014">
        <v>2.5076999999999998</v>
      </c>
      <c r="P1014">
        <v>2.4226000000000001</v>
      </c>
      <c r="Q1014">
        <v>2.5937999999999999</v>
      </c>
      <c r="R1014">
        <v>0.12809999999999999</v>
      </c>
      <c r="S1014">
        <v>2.8504999999999998</v>
      </c>
      <c r="T1014" s="2">
        <v>28.113</v>
      </c>
      <c r="U1014" s="2">
        <v>2493.1999999999998</v>
      </c>
      <c r="V1014">
        <v>5.7299999999999997E-2</v>
      </c>
      <c r="W1014">
        <v>0.34110000000000001</v>
      </c>
      <c r="X1014">
        <v>91.827100000000002</v>
      </c>
      <c r="Y1014">
        <v>8.2108000000000008</v>
      </c>
      <c r="Z1014">
        <v>33.245429999999999</v>
      </c>
      <c r="AA1014">
        <v>-121.4434</v>
      </c>
      <c r="AB1014">
        <v>23.08</v>
      </c>
      <c r="AC1014">
        <v>33.4251</v>
      </c>
      <c r="AD1014">
        <v>33.425600000000003</v>
      </c>
      <c r="AE1014">
        <v>5.3186999999999998</v>
      </c>
      <c r="AF1014">
        <v>97.006600000000006</v>
      </c>
      <c r="AG1014">
        <v>231.91800000000001</v>
      </c>
      <c r="AH1014">
        <v>5.4374000000000002</v>
      </c>
      <c r="AI1014">
        <v>99.169200000000004</v>
      </c>
      <c r="AJ1014">
        <v>237.09530000000001</v>
      </c>
      <c r="AK1014">
        <v>24.208100000000002</v>
      </c>
      <c r="AL1014">
        <v>24.2089</v>
      </c>
      <c r="AM1014">
        <v>17.412099999999999</v>
      </c>
      <c r="AN1014">
        <v>17.410299999999999</v>
      </c>
      <c r="AO1014">
        <v>1.1399999999999999</v>
      </c>
      <c r="AP1014">
        <v>370.99</v>
      </c>
      <c r="AQ1014">
        <v>23</v>
      </c>
      <c r="AR1014">
        <v>17.416</v>
      </c>
      <c r="AS1014">
        <v>33.435299999999998</v>
      </c>
      <c r="AT1014">
        <v>5.6059999999999999</v>
      </c>
      <c r="AU1014">
        <v>0.14499999999999999</v>
      </c>
      <c r="AV1014">
        <v>4.8000000000000001E-2</v>
      </c>
      <c r="AW1014">
        <v>0</v>
      </c>
      <c r="AX1014">
        <v>0</v>
      </c>
      <c r="AY1014">
        <v>0</v>
      </c>
      <c r="AZ1014">
        <v>0.18</v>
      </c>
      <c r="BA1014">
        <v>1.42</v>
      </c>
      <c r="BB1014">
        <v>244.72</v>
      </c>
      <c r="BC1014">
        <f t="shared" si="30"/>
        <v>5.5475479999999999</v>
      </c>
      <c r="BD1014">
        <f t="shared" si="31"/>
        <v>5.8451999999999948E-2</v>
      </c>
    </row>
    <row r="1015" spans="1:56" x14ac:dyDescent="0.25">
      <c r="A1015">
        <v>64</v>
      </c>
      <c r="B1015">
        <v>65869</v>
      </c>
      <c r="C1015">
        <v>65965</v>
      </c>
      <c r="D1015">
        <v>21</v>
      </c>
      <c r="E1015" t="s">
        <v>52</v>
      </c>
      <c r="F1015">
        <v>2017</v>
      </c>
      <c r="G1015" s="1">
        <v>0.84534722222222225</v>
      </c>
      <c r="H1015">
        <v>18.0947</v>
      </c>
      <c r="I1015">
        <v>17.963999999999999</v>
      </c>
      <c r="J1015">
        <v>17.435300000000002</v>
      </c>
      <c r="K1015">
        <v>17.434999999999999</v>
      </c>
      <c r="L1015">
        <v>4.4386999999999999</v>
      </c>
      <c r="M1015">
        <v>3.9E-2</v>
      </c>
      <c r="N1015">
        <v>4.9340999999999999</v>
      </c>
      <c r="O1015">
        <v>2.5924999999999998</v>
      </c>
      <c r="P1015">
        <v>2.4243999999999999</v>
      </c>
      <c r="Q1015">
        <v>2.5952000000000002</v>
      </c>
      <c r="R1015">
        <v>0.12280000000000001</v>
      </c>
      <c r="S1015">
        <v>2.8513999999999999</v>
      </c>
      <c r="T1015" s="2">
        <v>34.192</v>
      </c>
      <c r="U1015" s="2">
        <v>2496.5</v>
      </c>
      <c r="V1015">
        <v>5.16E-2</v>
      </c>
      <c r="W1015">
        <v>0.3407</v>
      </c>
      <c r="X1015">
        <v>91.8369</v>
      </c>
      <c r="Y1015">
        <v>8.2141000000000002</v>
      </c>
      <c r="Z1015">
        <v>33.245429999999999</v>
      </c>
      <c r="AA1015">
        <v>-121.4434</v>
      </c>
      <c r="AB1015">
        <v>17.966000000000001</v>
      </c>
      <c r="AC1015">
        <v>33.426000000000002</v>
      </c>
      <c r="AD1015">
        <v>33.4268</v>
      </c>
      <c r="AE1015">
        <v>5.3196000000000003</v>
      </c>
      <c r="AF1015">
        <v>97.059299999999993</v>
      </c>
      <c r="AG1015">
        <v>231.958</v>
      </c>
      <c r="AH1015">
        <v>5.4368999999999996</v>
      </c>
      <c r="AI1015">
        <v>99.200500000000005</v>
      </c>
      <c r="AJ1015">
        <v>237.0745</v>
      </c>
      <c r="AK1015">
        <v>24.204000000000001</v>
      </c>
      <c r="AL1015">
        <v>24.204699999999999</v>
      </c>
      <c r="AM1015">
        <v>17.432300000000001</v>
      </c>
      <c r="AN1015">
        <v>17.431999999999999</v>
      </c>
      <c r="AO1015">
        <v>1.1499999999999999</v>
      </c>
      <c r="AP1015">
        <v>371.21</v>
      </c>
      <c r="AQ1015">
        <v>18</v>
      </c>
      <c r="AR1015">
        <v>17.437999999999999</v>
      </c>
      <c r="AS1015">
        <v>33.424599999999998</v>
      </c>
      <c r="AT1015">
        <v>5.5549999999999997</v>
      </c>
      <c r="AU1015">
        <v>0.14199999999999999</v>
      </c>
      <c r="AV1015">
        <v>5.0999999999999997E-2</v>
      </c>
      <c r="AW1015">
        <v>0</v>
      </c>
      <c r="AX1015">
        <v>0</v>
      </c>
      <c r="AY1015">
        <v>0</v>
      </c>
      <c r="AZ1015">
        <v>0.18</v>
      </c>
      <c r="BA1015">
        <v>1.43</v>
      </c>
      <c r="BB1015">
        <v>242.48</v>
      </c>
      <c r="BC1015">
        <f t="shared" si="30"/>
        <v>5.5484840000000002</v>
      </c>
      <c r="BD1015">
        <f t="shared" si="31"/>
        <v>6.5159999999995222E-3</v>
      </c>
    </row>
    <row r="1016" spans="1:56" x14ac:dyDescent="0.25">
      <c r="A1016">
        <v>64</v>
      </c>
      <c r="B1016">
        <v>68044</v>
      </c>
      <c r="C1016">
        <v>68140</v>
      </c>
      <c r="D1016">
        <v>21</v>
      </c>
      <c r="E1016" t="s">
        <v>52</v>
      </c>
      <c r="F1016">
        <v>2017</v>
      </c>
      <c r="G1016" s="1">
        <v>0.84640046296296301</v>
      </c>
      <c r="H1016">
        <v>11.0459</v>
      </c>
      <c r="I1016">
        <v>10.967000000000001</v>
      </c>
      <c r="J1016">
        <v>17.475899999999999</v>
      </c>
      <c r="K1016">
        <v>17.474399999999999</v>
      </c>
      <c r="L1016">
        <v>4.4428999999999998</v>
      </c>
      <c r="M1016">
        <v>3.6700000000000003E-2</v>
      </c>
      <c r="N1016">
        <v>4.9340999999999999</v>
      </c>
      <c r="O1016">
        <v>2.7412000000000001</v>
      </c>
      <c r="P1016">
        <v>2.4266999999999999</v>
      </c>
      <c r="Q1016">
        <v>2.6000999999999999</v>
      </c>
      <c r="R1016">
        <v>0.1245</v>
      </c>
      <c r="S1016">
        <v>2.9392</v>
      </c>
      <c r="T1016" s="2">
        <v>48.198999999999998</v>
      </c>
      <c r="U1016" s="2">
        <v>2494.8000000000002</v>
      </c>
      <c r="V1016">
        <v>2.1899999999999999E-2</v>
      </c>
      <c r="W1016">
        <v>0.33679999999999999</v>
      </c>
      <c r="X1016">
        <v>91.924899999999994</v>
      </c>
      <c r="Y1016">
        <v>8.5449999999999999</v>
      </c>
      <c r="Z1016">
        <v>33.245429999999999</v>
      </c>
      <c r="AA1016">
        <v>-121.4434</v>
      </c>
      <c r="AB1016">
        <v>10.968</v>
      </c>
      <c r="AC1016">
        <v>33.427500000000002</v>
      </c>
      <c r="AD1016">
        <v>33.427900000000001</v>
      </c>
      <c r="AE1016">
        <v>5.3163</v>
      </c>
      <c r="AF1016">
        <v>97.076599999999999</v>
      </c>
      <c r="AG1016">
        <v>231.81899999999999</v>
      </c>
      <c r="AH1016">
        <v>5.44</v>
      </c>
      <c r="AI1016">
        <v>99.332999999999998</v>
      </c>
      <c r="AJ1016">
        <v>237.21270000000001</v>
      </c>
      <c r="AK1016">
        <v>24.1951</v>
      </c>
      <c r="AL1016">
        <v>24.195799999999998</v>
      </c>
      <c r="AM1016">
        <v>17.4741</v>
      </c>
      <c r="AN1016">
        <v>17.4726</v>
      </c>
      <c r="AO1016">
        <v>1.1499999999999999</v>
      </c>
      <c r="AP1016">
        <v>371.81</v>
      </c>
      <c r="AQ1016">
        <v>11</v>
      </c>
      <c r="AR1016">
        <v>17.477</v>
      </c>
      <c r="AS1016">
        <v>33.425899999999999</v>
      </c>
      <c r="AT1016">
        <v>5.5590000000000002</v>
      </c>
      <c r="AU1016">
        <v>0.13700000000000001</v>
      </c>
      <c r="AV1016">
        <v>4.9000000000000002E-2</v>
      </c>
      <c r="AW1016">
        <v>0</v>
      </c>
      <c r="AX1016">
        <v>0</v>
      </c>
      <c r="AY1016">
        <v>0</v>
      </c>
      <c r="AZ1016">
        <v>0.18</v>
      </c>
      <c r="BA1016">
        <v>1.48</v>
      </c>
      <c r="BB1016">
        <v>242.69</v>
      </c>
      <c r="BC1016">
        <f t="shared" si="30"/>
        <v>5.5450520000000001</v>
      </c>
      <c r="BD1016">
        <f t="shared" si="31"/>
        <v>1.3948000000000071E-2</v>
      </c>
    </row>
    <row r="1017" spans="1:56" x14ac:dyDescent="0.25">
      <c r="A1017">
        <v>64</v>
      </c>
      <c r="B1017">
        <v>70962</v>
      </c>
      <c r="C1017">
        <v>71058</v>
      </c>
      <c r="D1017">
        <v>21</v>
      </c>
      <c r="E1017" t="s">
        <v>52</v>
      </c>
      <c r="F1017">
        <v>2017</v>
      </c>
      <c r="G1017" s="1">
        <v>0.84781249999999997</v>
      </c>
      <c r="H1017">
        <v>1.9542999999999999</v>
      </c>
      <c r="I1017">
        <v>1.9370000000000001</v>
      </c>
      <c r="J1017">
        <v>17.5441</v>
      </c>
      <c r="K1017">
        <v>17.5413</v>
      </c>
      <c r="L1017">
        <v>4.4462999999999999</v>
      </c>
      <c r="M1017">
        <v>3.5900000000000001E-2</v>
      </c>
      <c r="N1017">
        <v>4.9340999999999999</v>
      </c>
      <c r="O1017">
        <v>2.871</v>
      </c>
      <c r="P1017">
        <v>2.4298999999999999</v>
      </c>
      <c r="Q1017">
        <v>2.6061000000000001</v>
      </c>
      <c r="R1017">
        <v>0.1226</v>
      </c>
      <c r="S1017">
        <v>2.8521999999999998</v>
      </c>
      <c r="T1017" s="2">
        <v>65.212999999999994</v>
      </c>
      <c r="U1017" s="2">
        <v>2491.5</v>
      </c>
      <c r="V1017">
        <v>1.34E-2</v>
      </c>
      <c r="W1017">
        <v>0.33379999999999999</v>
      </c>
      <c r="X1017">
        <v>91.994799999999998</v>
      </c>
      <c r="Y1017">
        <v>8.2166999999999994</v>
      </c>
      <c r="Z1017">
        <v>33.245429999999999</v>
      </c>
      <c r="AA1017">
        <v>-121.4434</v>
      </c>
      <c r="AB1017">
        <v>1.9410000000000001</v>
      </c>
      <c r="AC1017">
        <v>33.428400000000003</v>
      </c>
      <c r="AD1017">
        <v>33.428600000000003</v>
      </c>
      <c r="AE1017">
        <v>5.3110999999999997</v>
      </c>
      <c r="AF1017">
        <v>97.108900000000006</v>
      </c>
      <c r="AG1017">
        <v>231.595</v>
      </c>
      <c r="AH1017">
        <v>5.4366000000000003</v>
      </c>
      <c r="AI1017">
        <v>99.398099999999999</v>
      </c>
      <c r="AJ1017">
        <v>237.06729999999999</v>
      </c>
      <c r="AK1017">
        <v>24.179099999999998</v>
      </c>
      <c r="AL1017">
        <v>24.1799</v>
      </c>
      <c r="AM1017">
        <v>17.543800000000001</v>
      </c>
      <c r="AN1017">
        <v>17.541</v>
      </c>
      <c r="AO1017">
        <v>1.18</v>
      </c>
      <c r="AP1017">
        <v>373.03</v>
      </c>
      <c r="AQ1017">
        <v>2</v>
      </c>
      <c r="AR1017">
        <v>17.550999999999998</v>
      </c>
      <c r="AS1017">
        <v>33.427399999999999</v>
      </c>
      <c r="AT1017">
        <v>5.5590000000000002</v>
      </c>
      <c r="AU1017">
        <v>0.14399999999999999</v>
      </c>
      <c r="AV1017">
        <v>5.5E-2</v>
      </c>
      <c r="AW1017">
        <v>0</v>
      </c>
      <c r="AX1017">
        <v>0</v>
      </c>
      <c r="AY1017">
        <v>0</v>
      </c>
      <c r="AZ1017">
        <v>0.2</v>
      </c>
      <c r="BA1017">
        <v>1.71</v>
      </c>
      <c r="BB1017">
        <v>242.7</v>
      </c>
      <c r="BC1017">
        <f t="shared" si="30"/>
        <v>5.539644</v>
      </c>
      <c r="BD1017">
        <f t="shared" si="31"/>
        <v>1.9356000000000151E-2</v>
      </c>
    </row>
    <row r="1018" spans="1:56" x14ac:dyDescent="0.25">
      <c r="A1018">
        <v>65</v>
      </c>
      <c r="B1018">
        <v>17502</v>
      </c>
      <c r="C1018">
        <v>17598</v>
      </c>
      <c r="D1018">
        <v>22</v>
      </c>
      <c r="E1018" t="s">
        <v>52</v>
      </c>
      <c r="F1018">
        <v>2017</v>
      </c>
      <c r="G1018" s="1">
        <v>7.4490740740740746E-2</v>
      </c>
      <c r="H1018">
        <v>521.62279999999998</v>
      </c>
      <c r="I1018">
        <v>517.303</v>
      </c>
      <c r="J1018">
        <v>5.9362000000000004</v>
      </c>
      <c r="K1018">
        <v>5.9309000000000003</v>
      </c>
      <c r="L1018">
        <v>4.5079000000000002</v>
      </c>
      <c r="M1018">
        <v>3.3000000000000002E-2</v>
      </c>
      <c r="N1018">
        <v>4.9325000000000001</v>
      </c>
      <c r="O1018">
        <v>1.1999999999999999E-3</v>
      </c>
      <c r="P1018">
        <v>0.62519999999999998</v>
      </c>
      <c r="Q1018">
        <v>0.63739999999999997</v>
      </c>
      <c r="R1018">
        <v>1.5190999999999999</v>
      </c>
      <c r="S1018">
        <v>2.6644999999999999</v>
      </c>
      <c r="T1018" s="2">
        <v>9.9999999999999998E-13</v>
      </c>
      <c r="U1018" s="2">
        <v>1.9743999999999999</v>
      </c>
      <c r="V1018" t="s">
        <v>53</v>
      </c>
      <c r="W1018">
        <v>0.27800000000000002</v>
      </c>
      <c r="X1018">
        <v>93.286699999999996</v>
      </c>
      <c r="Y1018">
        <v>7.5298999999999996</v>
      </c>
      <c r="Z1018">
        <v>32.912129999999998</v>
      </c>
      <c r="AA1018">
        <v>-122.1279</v>
      </c>
      <c r="AB1018">
        <v>517.29600000000005</v>
      </c>
      <c r="AC1018">
        <v>34.205800000000004</v>
      </c>
      <c r="AD1018">
        <v>34.208199999999998</v>
      </c>
      <c r="AE1018">
        <v>0.42830000000000001</v>
      </c>
      <c r="AF1018">
        <v>6.1580000000000004</v>
      </c>
      <c r="AG1018">
        <v>18.628</v>
      </c>
      <c r="AH1018">
        <v>0.43930000000000002</v>
      </c>
      <c r="AI1018">
        <v>6.3151000000000002</v>
      </c>
      <c r="AJ1018">
        <v>19.104500000000002</v>
      </c>
      <c r="AK1018">
        <v>26.938800000000001</v>
      </c>
      <c r="AL1018">
        <v>26.941299999999998</v>
      </c>
      <c r="AM1018">
        <v>5.8910999999999998</v>
      </c>
      <c r="AN1018">
        <v>5.8857999999999997</v>
      </c>
      <c r="AO1018">
        <v>1.03</v>
      </c>
      <c r="AP1018">
        <v>117.77</v>
      </c>
      <c r="AQ1018">
        <v>517</v>
      </c>
      <c r="AR1018">
        <v>5.96</v>
      </c>
      <c r="AS1018">
        <v>34.206000000000003</v>
      </c>
      <c r="AT1018">
        <v>0.44900000000000001</v>
      </c>
      <c r="AW1018">
        <v>39.700000000000003</v>
      </c>
      <c r="AX1018">
        <v>0</v>
      </c>
      <c r="AY1018">
        <v>0</v>
      </c>
      <c r="AZ1018">
        <v>3.05</v>
      </c>
      <c r="BA1018">
        <v>75.56</v>
      </c>
      <c r="BB1018">
        <v>19.579999999999998</v>
      </c>
      <c r="BC1018">
        <f t="shared" si="30"/>
        <v>0.46153200000000005</v>
      </c>
      <c r="BD1018">
        <f t="shared" si="31"/>
        <v>-1.2532000000000043E-2</v>
      </c>
    </row>
    <row r="1019" spans="1:56" x14ac:dyDescent="0.25">
      <c r="A1019">
        <v>65</v>
      </c>
      <c r="B1019">
        <v>21468</v>
      </c>
      <c r="C1019">
        <v>21564</v>
      </c>
      <c r="D1019">
        <v>22</v>
      </c>
      <c r="E1019" t="s">
        <v>52</v>
      </c>
      <c r="F1019">
        <v>2017</v>
      </c>
      <c r="G1019" s="1">
        <v>7.6400462962962962E-2</v>
      </c>
      <c r="H1019">
        <v>443.40690000000001</v>
      </c>
      <c r="I1019">
        <v>439.80700000000002</v>
      </c>
      <c r="J1019">
        <v>6.5252999999999997</v>
      </c>
      <c r="K1019">
        <v>6.5255000000000001</v>
      </c>
      <c r="L1019">
        <v>4.5067000000000004</v>
      </c>
      <c r="M1019">
        <v>3.3000000000000002E-2</v>
      </c>
      <c r="N1019">
        <v>4.3605999999999998</v>
      </c>
      <c r="O1019">
        <v>1.1999999999999999E-3</v>
      </c>
      <c r="P1019">
        <v>0.6956</v>
      </c>
      <c r="Q1019">
        <v>0.71460000000000001</v>
      </c>
      <c r="R1019">
        <v>1.4581</v>
      </c>
      <c r="S1019">
        <v>2.6709000000000001</v>
      </c>
      <c r="T1019" s="2">
        <v>9.9999999999999998E-13</v>
      </c>
      <c r="U1019" s="2">
        <v>1.9743999999999999</v>
      </c>
      <c r="V1019" t="s">
        <v>53</v>
      </c>
      <c r="W1019">
        <v>0.27910000000000001</v>
      </c>
      <c r="X1019">
        <v>93.261099999999999</v>
      </c>
      <c r="Y1019">
        <v>7.5534999999999997</v>
      </c>
      <c r="Z1019">
        <v>32.912129999999998</v>
      </c>
      <c r="AA1019">
        <v>-122.1279</v>
      </c>
      <c r="AB1019">
        <v>439.81200000000001</v>
      </c>
      <c r="AC1019">
        <v>34.170099999999998</v>
      </c>
      <c r="AD1019">
        <v>34.1721</v>
      </c>
      <c r="AE1019">
        <v>0.68540000000000001</v>
      </c>
      <c r="AF1019">
        <v>9.9880999999999993</v>
      </c>
      <c r="AG1019">
        <v>29.812000000000001</v>
      </c>
      <c r="AH1019">
        <v>0.70040000000000002</v>
      </c>
      <c r="AI1019">
        <v>10.2056</v>
      </c>
      <c r="AJ1019">
        <v>30.460599999999999</v>
      </c>
      <c r="AK1019">
        <v>26.834299999999999</v>
      </c>
      <c r="AL1019">
        <v>26.835899999999999</v>
      </c>
      <c r="AM1019">
        <v>6.4851999999999999</v>
      </c>
      <c r="AN1019">
        <v>6.4852999999999996</v>
      </c>
      <c r="AO1019">
        <v>1.04</v>
      </c>
      <c r="AP1019">
        <v>127.17</v>
      </c>
      <c r="AQ1019">
        <v>440</v>
      </c>
      <c r="AR1019">
        <v>6.5119999999999996</v>
      </c>
      <c r="AS1019">
        <v>34.1676</v>
      </c>
      <c r="AT1019">
        <v>0.73599999999999999</v>
      </c>
      <c r="AW1019">
        <v>37.53</v>
      </c>
      <c r="AX1019">
        <v>0</v>
      </c>
      <c r="AY1019">
        <v>0</v>
      </c>
      <c r="AZ1019">
        <v>2.87</v>
      </c>
      <c r="BA1019">
        <v>64.459999999999994</v>
      </c>
      <c r="BB1019">
        <v>32.11</v>
      </c>
      <c r="BC1019">
        <f t="shared" si="30"/>
        <v>0.72891600000000001</v>
      </c>
      <c r="BD1019">
        <f t="shared" si="31"/>
        <v>7.0839999999999792E-3</v>
      </c>
    </row>
    <row r="1020" spans="1:56" x14ac:dyDescent="0.25">
      <c r="A1020">
        <v>65</v>
      </c>
      <c r="B1020">
        <v>24377</v>
      </c>
      <c r="C1020">
        <v>24473</v>
      </c>
      <c r="D1020">
        <v>22</v>
      </c>
      <c r="E1020" t="s">
        <v>52</v>
      </c>
      <c r="F1020">
        <v>2017</v>
      </c>
      <c r="G1020" s="1">
        <v>7.7812499999999993E-2</v>
      </c>
      <c r="H1020">
        <v>383.08159999999998</v>
      </c>
      <c r="I1020">
        <v>380.036</v>
      </c>
      <c r="J1020">
        <v>6.7849000000000004</v>
      </c>
      <c r="K1020">
        <v>6.7820999999999998</v>
      </c>
      <c r="L1020">
        <v>4.5053000000000001</v>
      </c>
      <c r="M1020">
        <v>3.32E-2</v>
      </c>
      <c r="N1020">
        <v>4.4801000000000002</v>
      </c>
      <c r="O1020">
        <v>1.1999999999999999E-3</v>
      </c>
      <c r="P1020">
        <v>0.80630000000000002</v>
      </c>
      <c r="Q1020">
        <v>0.83560000000000001</v>
      </c>
      <c r="R1020">
        <v>1.3925000000000001</v>
      </c>
      <c r="S1020">
        <v>2.6793</v>
      </c>
      <c r="T1020" s="2">
        <v>9.9999999999999998E-13</v>
      </c>
      <c r="U1020" s="2">
        <v>1.9743999999999999</v>
      </c>
      <c r="V1020" t="s">
        <v>53</v>
      </c>
      <c r="W1020">
        <v>0.28039999999999998</v>
      </c>
      <c r="X1020">
        <v>93.231499999999997</v>
      </c>
      <c r="Y1020">
        <v>7.5857000000000001</v>
      </c>
      <c r="Z1020">
        <v>32.912129999999998</v>
      </c>
      <c r="AA1020">
        <v>-122.1279</v>
      </c>
      <c r="AB1020">
        <v>380.03</v>
      </c>
      <c r="AC1020">
        <v>34.106299999999997</v>
      </c>
      <c r="AD1020">
        <v>34.108499999999999</v>
      </c>
      <c r="AE1020">
        <v>1.0702</v>
      </c>
      <c r="AF1020">
        <v>15.681800000000001</v>
      </c>
      <c r="AG1020">
        <v>46.55</v>
      </c>
      <c r="AH1020">
        <v>1.1024</v>
      </c>
      <c r="AI1020">
        <v>16.1524</v>
      </c>
      <c r="AJ1020">
        <v>47.9497</v>
      </c>
      <c r="AK1020">
        <v>26.748799999999999</v>
      </c>
      <c r="AL1020">
        <v>26.750900000000001</v>
      </c>
      <c r="AM1020">
        <v>6.7496999999999998</v>
      </c>
      <c r="AN1020">
        <v>6.7469000000000001</v>
      </c>
      <c r="AO1020">
        <v>1.05</v>
      </c>
      <c r="AP1020">
        <v>134.56</v>
      </c>
      <c r="AQ1020">
        <v>380</v>
      </c>
      <c r="AR1020">
        <v>6.8159999999999998</v>
      </c>
      <c r="AS1020">
        <v>34.106099999999998</v>
      </c>
      <c r="AT1020">
        <v>1.1579999999999999</v>
      </c>
      <c r="AW1020">
        <v>35.78</v>
      </c>
      <c r="AX1020">
        <v>0</v>
      </c>
      <c r="AY1020">
        <v>0</v>
      </c>
      <c r="AZ1020">
        <v>2.7</v>
      </c>
      <c r="BA1020">
        <v>58.95</v>
      </c>
      <c r="BB1020">
        <v>50.53</v>
      </c>
      <c r="BC1020">
        <f t="shared" si="30"/>
        <v>1.129108</v>
      </c>
      <c r="BD1020">
        <f t="shared" si="31"/>
        <v>2.8891999999999918E-2</v>
      </c>
    </row>
    <row r="1021" spans="1:56" x14ac:dyDescent="0.25">
      <c r="A1021">
        <v>65</v>
      </c>
      <c r="B1021">
        <v>27684</v>
      </c>
      <c r="C1021">
        <v>27780</v>
      </c>
      <c r="D1021">
        <v>22</v>
      </c>
      <c r="E1021" t="s">
        <v>52</v>
      </c>
      <c r="F1021">
        <v>2017</v>
      </c>
      <c r="G1021" s="1">
        <v>7.9398148148148148E-2</v>
      </c>
      <c r="H1021">
        <v>322.43200000000002</v>
      </c>
      <c r="I1021">
        <v>319.911</v>
      </c>
      <c r="J1021">
        <v>7.4688999999999997</v>
      </c>
      <c r="K1021">
        <v>7.4657999999999998</v>
      </c>
      <c r="L1021">
        <v>4.5065</v>
      </c>
      <c r="M1021">
        <v>3.3000000000000002E-2</v>
      </c>
      <c r="N1021">
        <v>4.5377000000000001</v>
      </c>
      <c r="O1021">
        <v>1.1999999999999999E-3</v>
      </c>
      <c r="P1021">
        <v>0.94369999999999998</v>
      </c>
      <c r="Q1021">
        <v>0.9839</v>
      </c>
      <c r="R1021">
        <v>1.3013999999999999</v>
      </c>
      <c r="S1021">
        <v>2.6916000000000002</v>
      </c>
      <c r="T1021" s="2">
        <v>9.9999999999999998E-13</v>
      </c>
      <c r="U1021" s="2">
        <v>1.9743999999999999</v>
      </c>
      <c r="V1021" t="s">
        <v>53</v>
      </c>
      <c r="W1021">
        <v>0.2792</v>
      </c>
      <c r="X1021">
        <v>93.257599999999996</v>
      </c>
      <c r="Y1021">
        <v>7.6333000000000002</v>
      </c>
      <c r="Z1021">
        <v>32.912120000000002</v>
      </c>
      <c r="AA1021">
        <v>-122.1279</v>
      </c>
      <c r="AB1021">
        <v>319.911</v>
      </c>
      <c r="AC1021">
        <v>34.072499999999998</v>
      </c>
      <c r="AD1021">
        <v>34.0749</v>
      </c>
      <c r="AE1021">
        <v>1.5462</v>
      </c>
      <c r="AF1021">
        <v>23.008600000000001</v>
      </c>
      <c r="AG1021">
        <v>67.262</v>
      </c>
      <c r="AH1021">
        <v>1.5712999999999999</v>
      </c>
      <c r="AI1021">
        <v>23.3811</v>
      </c>
      <c r="AJ1021">
        <v>68.354200000000006</v>
      </c>
      <c r="AK1021">
        <v>26.626899999999999</v>
      </c>
      <c r="AL1021">
        <v>26.629300000000001</v>
      </c>
      <c r="AM1021">
        <v>7.4378000000000002</v>
      </c>
      <c r="AN1021">
        <v>7.4347000000000003</v>
      </c>
      <c r="AO1021">
        <v>1.06</v>
      </c>
      <c r="AP1021">
        <v>145.63999999999999</v>
      </c>
      <c r="AQ1021">
        <v>321</v>
      </c>
      <c r="AR1021">
        <v>7.4249999999999998</v>
      </c>
      <c r="AS1021">
        <v>34.0745</v>
      </c>
      <c r="AT1021">
        <v>1.609</v>
      </c>
      <c r="AW1021">
        <v>32.85</v>
      </c>
      <c r="AX1021">
        <v>0</v>
      </c>
      <c r="AY1021">
        <v>0</v>
      </c>
      <c r="AZ1021">
        <v>2.46</v>
      </c>
      <c r="BA1021">
        <v>48.5</v>
      </c>
      <c r="BB1021">
        <v>70.22</v>
      </c>
      <c r="BC1021">
        <f t="shared" si="30"/>
        <v>1.6241480000000001</v>
      </c>
      <c r="BD1021">
        <f t="shared" si="31"/>
        <v>-1.5148000000000161E-2</v>
      </c>
    </row>
    <row r="1022" spans="1:56" x14ac:dyDescent="0.25">
      <c r="A1022">
        <v>65</v>
      </c>
      <c r="B1022">
        <v>30801</v>
      </c>
      <c r="C1022">
        <v>30897</v>
      </c>
      <c r="D1022">
        <v>22</v>
      </c>
      <c r="E1022" t="s">
        <v>52</v>
      </c>
      <c r="F1022">
        <v>2017</v>
      </c>
      <c r="G1022" s="1">
        <v>8.0902777777777782E-2</v>
      </c>
      <c r="H1022">
        <v>272.0213</v>
      </c>
      <c r="I1022">
        <v>269.92599999999999</v>
      </c>
      <c r="J1022">
        <v>7.9843999999999999</v>
      </c>
      <c r="K1022">
        <v>7.9794</v>
      </c>
      <c r="L1022">
        <v>4.5042</v>
      </c>
      <c r="M1022">
        <v>3.3000000000000002E-2</v>
      </c>
      <c r="N1022">
        <v>4.6448999999999998</v>
      </c>
      <c r="O1022">
        <v>1.1999999999999999E-3</v>
      </c>
      <c r="P1022">
        <v>1.0965</v>
      </c>
      <c r="Q1022">
        <v>1.1498999999999999</v>
      </c>
      <c r="R1022">
        <v>1.1780999999999999</v>
      </c>
      <c r="S1022">
        <v>2.7065000000000001</v>
      </c>
      <c r="T1022" s="2">
        <v>9.9999999999999998E-13</v>
      </c>
      <c r="U1022" s="2">
        <v>1.9743999999999999</v>
      </c>
      <c r="V1022" t="s">
        <v>53</v>
      </c>
      <c r="W1022">
        <v>0.28139999999999998</v>
      </c>
      <c r="X1022">
        <v>93.207300000000004</v>
      </c>
      <c r="Y1022">
        <v>7.6898999999999997</v>
      </c>
      <c r="Z1022">
        <v>32.912129999999998</v>
      </c>
      <c r="AA1022">
        <v>-122.1279</v>
      </c>
      <c r="AB1022">
        <v>269.92700000000002</v>
      </c>
      <c r="AC1022">
        <v>34.039499999999997</v>
      </c>
      <c r="AD1022">
        <v>34.042200000000001</v>
      </c>
      <c r="AE1022">
        <v>2.0583</v>
      </c>
      <c r="AF1022">
        <v>30.982299999999999</v>
      </c>
      <c r="AG1022">
        <v>89.549000000000007</v>
      </c>
      <c r="AH1022">
        <v>2.0865999999999998</v>
      </c>
      <c r="AI1022">
        <v>31.405200000000001</v>
      </c>
      <c r="AJ1022">
        <v>90.779700000000005</v>
      </c>
      <c r="AK1022">
        <v>26.5258</v>
      </c>
      <c r="AL1022">
        <v>26.528700000000001</v>
      </c>
      <c r="AM1022">
        <v>7.9572000000000003</v>
      </c>
      <c r="AN1022">
        <v>7.9520999999999997</v>
      </c>
      <c r="AO1022">
        <v>1.07</v>
      </c>
      <c r="AP1022">
        <v>154.66</v>
      </c>
      <c r="AQ1022">
        <v>271</v>
      </c>
      <c r="AR1022">
        <v>8.0419999999999998</v>
      </c>
      <c r="AS1022">
        <v>34.043500000000002</v>
      </c>
      <c r="AT1022">
        <v>2.1970000000000001</v>
      </c>
      <c r="AW1022">
        <v>29.82</v>
      </c>
      <c r="AX1022">
        <v>0</v>
      </c>
      <c r="AY1022">
        <v>0</v>
      </c>
      <c r="AZ1022">
        <v>2.23</v>
      </c>
      <c r="BA1022">
        <v>41.46</v>
      </c>
      <c r="BB1022">
        <v>95.85</v>
      </c>
      <c r="BC1022">
        <f t="shared" si="30"/>
        <v>2.1567319999999999</v>
      </c>
      <c r="BD1022">
        <f t="shared" si="31"/>
        <v>4.0268000000000193E-2</v>
      </c>
    </row>
    <row r="1023" spans="1:56" x14ac:dyDescent="0.25">
      <c r="A1023">
        <v>65</v>
      </c>
      <c r="B1023">
        <v>33494</v>
      </c>
      <c r="C1023">
        <v>33590</v>
      </c>
      <c r="D1023">
        <v>22</v>
      </c>
      <c r="E1023" t="s">
        <v>52</v>
      </c>
      <c r="F1023">
        <v>2017</v>
      </c>
      <c r="G1023" s="1">
        <v>8.2210648148148144E-2</v>
      </c>
      <c r="H1023">
        <v>231.73670000000001</v>
      </c>
      <c r="I1023">
        <v>229.97499999999999</v>
      </c>
      <c r="J1023">
        <v>8.3995999999999995</v>
      </c>
      <c r="K1023">
        <v>8.3999000000000006</v>
      </c>
      <c r="L1023">
        <v>4.5053000000000001</v>
      </c>
      <c r="M1023">
        <v>3.2099999999999997E-2</v>
      </c>
      <c r="N1023">
        <v>4.8136999999999999</v>
      </c>
      <c r="O1023">
        <v>1.1999999999999999E-3</v>
      </c>
      <c r="P1023">
        <v>1.2486999999999999</v>
      </c>
      <c r="Q1023">
        <v>1.3169999999999999</v>
      </c>
      <c r="R1023">
        <v>1.0802</v>
      </c>
      <c r="S1023">
        <v>2.7208999999999999</v>
      </c>
      <c r="T1023" s="2">
        <v>9.9999999999999998E-13</v>
      </c>
      <c r="U1023" s="2">
        <v>1.9743999999999999</v>
      </c>
      <c r="V1023" t="s">
        <v>53</v>
      </c>
      <c r="W1023">
        <v>0.28029999999999999</v>
      </c>
      <c r="X1023">
        <v>93.231999999999999</v>
      </c>
      <c r="Y1023">
        <v>7.7450000000000001</v>
      </c>
      <c r="Z1023">
        <v>32.912129999999998</v>
      </c>
      <c r="AA1023">
        <v>-122.1279</v>
      </c>
      <c r="AB1023">
        <v>229.97499999999999</v>
      </c>
      <c r="AC1023">
        <v>33.986400000000003</v>
      </c>
      <c r="AD1023">
        <v>33.9878</v>
      </c>
      <c r="AE1023">
        <v>2.5503999999999998</v>
      </c>
      <c r="AF1023">
        <v>38.734699999999997</v>
      </c>
      <c r="AG1023">
        <v>110.967</v>
      </c>
      <c r="AH1023">
        <v>2.5924</v>
      </c>
      <c r="AI1023">
        <v>39.3735</v>
      </c>
      <c r="AJ1023">
        <v>112.7953</v>
      </c>
      <c r="AK1023">
        <v>26.421399999999998</v>
      </c>
      <c r="AL1023">
        <v>26.4224</v>
      </c>
      <c r="AM1023">
        <v>8.3757000000000001</v>
      </c>
      <c r="AN1023">
        <v>8.3760999999999992</v>
      </c>
      <c r="AO1023">
        <v>1.08</v>
      </c>
      <c r="AP1023">
        <v>164.03</v>
      </c>
      <c r="AQ1023">
        <v>230</v>
      </c>
      <c r="AR1023">
        <v>8.4039999999999999</v>
      </c>
      <c r="AS1023">
        <v>33.987099999999998</v>
      </c>
      <c r="AT1023">
        <v>2.6480000000000001</v>
      </c>
      <c r="AW1023">
        <v>27.18</v>
      </c>
      <c r="AX1023">
        <v>0</v>
      </c>
      <c r="AY1023">
        <v>0</v>
      </c>
      <c r="AZ1023">
        <v>2.0099999999999998</v>
      </c>
      <c r="BA1023">
        <v>34.43</v>
      </c>
      <c r="BB1023">
        <v>115.55</v>
      </c>
      <c r="BC1023">
        <f t="shared" si="30"/>
        <v>2.6685159999999994</v>
      </c>
      <c r="BD1023">
        <f t="shared" si="31"/>
        <v>-2.0515999999999313E-2</v>
      </c>
    </row>
    <row r="1024" spans="1:56" x14ac:dyDescent="0.25">
      <c r="A1024">
        <v>65</v>
      </c>
      <c r="B1024">
        <v>35829</v>
      </c>
      <c r="C1024">
        <v>35925</v>
      </c>
      <c r="D1024">
        <v>22</v>
      </c>
      <c r="E1024" t="s">
        <v>52</v>
      </c>
      <c r="F1024">
        <v>2017</v>
      </c>
      <c r="G1024" s="1">
        <v>8.3333333333333329E-2</v>
      </c>
      <c r="H1024">
        <v>201.83090000000001</v>
      </c>
      <c r="I1024">
        <v>200.31399999999999</v>
      </c>
      <c r="J1024">
        <v>8.8115000000000006</v>
      </c>
      <c r="K1024">
        <v>8.8065999999999995</v>
      </c>
      <c r="L1024">
        <v>4.5053000000000001</v>
      </c>
      <c r="M1024">
        <v>3.2000000000000001E-2</v>
      </c>
      <c r="N1024">
        <v>4.4843999999999999</v>
      </c>
      <c r="O1024">
        <v>1.1999999999999999E-3</v>
      </c>
      <c r="P1024">
        <v>1.2655000000000001</v>
      </c>
      <c r="Q1024">
        <v>1.3344</v>
      </c>
      <c r="R1024">
        <v>1.0578000000000001</v>
      </c>
      <c r="S1024">
        <v>2.7242000000000002</v>
      </c>
      <c r="T1024" s="2">
        <v>9.9999999999999998E-13</v>
      </c>
      <c r="U1024" s="2">
        <v>1.9743999999999999</v>
      </c>
      <c r="V1024" t="s">
        <v>53</v>
      </c>
      <c r="W1024">
        <v>0.28039999999999998</v>
      </c>
      <c r="X1024">
        <v>93.231499999999997</v>
      </c>
      <c r="Y1024">
        <v>7.7563000000000004</v>
      </c>
      <c r="Z1024">
        <v>32.912129999999998</v>
      </c>
      <c r="AA1024">
        <v>-122.1279</v>
      </c>
      <c r="AB1024">
        <v>200.31100000000001</v>
      </c>
      <c r="AC1024">
        <v>33.942900000000002</v>
      </c>
      <c r="AD1024">
        <v>33.946599999999997</v>
      </c>
      <c r="AE1024">
        <v>2.5697999999999999</v>
      </c>
      <c r="AF1024">
        <v>39.377899999999997</v>
      </c>
      <c r="AG1024">
        <v>111.821</v>
      </c>
      <c r="AH1024">
        <v>2.6082999999999998</v>
      </c>
      <c r="AI1024">
        <v>39.965600000000002</v>
      </c>
      <c r="AJ1024">
        <v>113.4995</v>
      </c>
      <c r="AK1024">
        <v>26.323399999999999</v>
      </c>
      <c r="AL1024">
        <v>26.327000000000002</v>
      </c>
      <c r="AM1024">
        <v>8.7902000000000005</v>
      </c>
      <c r="AN1024">
        <v>8.7852999999999994</v>
      </c>
      <c r="AO1024">
        <v>1.0900000000000001</v>
      </c>
      <c r="AP1024">
        <v>172.93</v>
      </c>
      <c r="AQ1024">
        <v>200</v>
      </c>
      <c r="AR1024">
        <v>8.8160000000000007</v>
      </c>
      <c r="AS1024">
        <v>33.938600000000001</v>
      </c>
      <c r="AT1024">
        <v>2.7170000000000001</v>
      </c>
      <c r="AU1024">
        <v>3.0000000000000001E-3</v>
      </c>
      <c r="AV1024">
        <v>1.6E-2</v>
      </c>
      <c r="AW1024">
        <v>26.08</v>
      </c>
      <c r="AX1024">
        <v>0</v>
      </c>
      <c r="AY1024">
        <v>0</v>
      </c>
      <c r="AZ1024">
        <v>1.95</v>
      </c>
      <c r="BA1024">
        <v>30.75</v>
      </c>
      <c r="BB1024">
        <v>118.57</v>
      </c>
      <c r="BC1024">
        <f t="shared" si="30"/>
        <v>2.6886919999999996</v>
      </c>
      <c r="BD1024">
        <f t="shared" si="31"/>
        <v>2.8308000000000444E-2</v>
      </c>
    </row>
    <row r="1025" spans="1:56" x14ac:dyDescent="0.25">
      <c r="A1025">
        <v>65</v>
      </c>
      <c r="B1025">
        <v>38053</v>
      </c>
      <c r="C1025">
        <v>38149</v>
      </c>
      <c r="D1025">
        <v>22</v>
      </c>
      <c r="E1025" t="s">
        <v>52</v>
      </c>
      <c r="F1025">
        <v>2017</v>
      </c>
      <c r="G1025" s="1">
        <v>8.4398148148148153E-2</v>
      </c>
      <c r="H1025">
        <v>171.6096</v>
      </c>
      <c r="I1025">
        <v>170.33099999999999</v>
      </c>
      <c r="J1025">
        <v>9.2716999999999992</v>
      </c>
      <c r="K1025">
        <v>9.2844999999999995</v>
      </c>
      <c r="L1025">
        <v>4.5057999999999998</v>
      </c>
      <c r="M1025">
        <v>3.2300000000000002E-2</v>
      </c>
      <c r="N1025">
        <v>4.7857000000000003</v>
      </c>
      <c r="O1025">
        <v>1.1999999999999999E-3</v>
      </c>
      <c r="P1025">
        <v>1.4321999999999999</v>
      </c>
      <c r="Q1025">
        <v>1.5185</v>
      </c>
      <c r="R1025">
        <v>0.92700000000000005</v>
      </c>
      <c r="S1025">
        <v>2.7370000000000001</v>
      </c>
      <c r="T1025" s="2">
        <v>9.9999999999999998E-13</v>
      </c>
      <c r="U1025" s="2">
        <v>1.9743999999999999</v>
      </c>
      <c r="V1025" t="s">
        <v>53</v>
      </c>
      <c r="W1025">
        <v>0.27989999999999998</v>
      </c>
      <c r="X1025">
        <v>93.242599999999996</v>
      </c>
      <c r="Y1025">
        <v>7.8048999999999999</v>
      </c>
      <c r="Z1025">
        <v>32.912129999999998</v>
      </c>
      <c r="AA1025">
        <v>-122.1279</v>
      </c>
      <c r="AB1025">
        <v>170.33</v>
      </c>
      <c r="AC1025">
        <v>33.784999999999997</v>
      </c>
      <c r="AD1025">
        <v>33.782299999999999</v>
      </c>
      <c r="AE1025">
        <v>3.1031</v>
      </c>
      <c r="AF1025">
        <v>47.988599999999998</v>
      </c>
      <c r="AG1025">
        <v>135.05799999999999</v>
      </c>
      <c r="AH1025">
        <v>3.1564999999999999</v>
      </c>
      <c r="AI1025">
        <v>48.826599999999999</v>
      </c>
      <c r="AJ1025">
        <v>137.37970000000001</v>
      </c>
      <c r="AK1025">
        <v>26.1264</v>
      </c>
      <c r="AL1025">
        <v>26.122199999999999</v>
      </c>
      <c r="AM1025">
        <v>9.2530000000000001</v>
      </c>
      <c r="AN1025">
        <v>9.2658000000000005</v>
      </c>
      <c r="AO1025">
        <v>1.1000000000000001</v>
      </c>
      <c r="AP1025">
        <v>191.17</v>
      </c>
      <c r="AQ1025">
        <v>170</v>
      </c>
      <c r="AR1025">
        <v>9.3040000000000003</v>
      </c>
      <c r="AS1025">
        <v>33.7682</v>
      </c>
      <c r="AT1025">
        <v>3.27</v>
      </c>
      <c r="AU1025">
        <v>6.0000000000000001E-3</v>
      </c>
      <c r="AV1025">
        <v>0.02</v>
      </c>
      <c r="AW1025">
        <v>22.81</v>
      </c>
      <c r="AX1025">
        <v>0</v>
      </c>
      <c r="AY1025">
        <v>0</v>
      </c>
      <c r="AZ1025">
        <v>1.72</v>
      </c>
      <c r="BA1025">
        <v>24.35</v>
      </c>
      <c r="BB1025">
        <v>142.72999999999999</v>
      </c>
      <c r="BC1025">
        <f t="shared" si="30"/>
        <v>3.2433239999999999</v>
      </c>
      <c r="BD1025">
        <f t="shared" si="31"/>
        <v>2.6676000000000144E-2</v>
      </c>
    </row>
    <row r="1026" spans="1:56" x14ac:dyDescent="0.25">
      <c r="A1026">
        <v>65</v>
      </c>
      <c r="B1026">
        <v>40573</v>
      </c>
      <c r="C1026">
        <v>40669</v>
      </c>
      <c r="D1026">
        <v>22</v>
      </c>
      <c r="E1026" t="s">
        <v>52</v>
      </c>
      <c r="F1026">
        <v>2017</v>
      </c>
      <c r="G1026" s="1">
        <v>8.5613425925925926E-2</v>
      </c>
      <c r="H1026">
        <v>141.75640000000001</v>
      </c>
      <c r="I1026">
        <v>140.71100000000001</v>
      </c>
      <c r="J1026">
        <v>10.1965</v>
      </c>
      <c r="K1026">
        <v>10.195600000000001</v>
      </c>
      <c r="L1026">
        <v>4.5045000000000002</v>
      </c>
      <c r="M1026">
        <v>3.5799999999999998E-2</v>
      </c>
      <c r="N1026">
        <v>4.7065000000000001</v>
      </c>
      <c r="O1026">
        <v>1.1999999999999999E-3</v>
      </c>
      <c r="P1026">
        <v>1.6581999999999999</v>
      </c>
      <c r="Q1026">
        <v>1.7634000000000001</v>
      </c>
      <c r="R1026">
        <v>0.75880000000000003</v>
      </c>
      <c r="S1026">
        <v>2.7578</v>
      </c>
      <c r="T1026" s="2">
        <v>9.9999999999999998E-13</v>
      </c>
      <c r="U1026" s="2">
        <v>1.9743999999999999</v>
      </c>
      <c r="V1026">
        <v>1.21E-2</v>
      </c>
      <c r="W1026">
        <v>0.28110000000000002</v>
      </c>
      <c r="X1026">
        <v>93.214100000000002</v>
      </c>
      <c r="Y1026">
        <v>7.8834</v>
      </c>
      <c r="Z1026">
        <v>32.912120000000002</v>
      </c>
      <c r="AA1026">
        <v>-122.1279</v>
      </c>
      <c r="AB1026">
        <v>140.709</v>
      </c>
      <c r="AC1026">
        <v>33.574399999999997</v>
      </c>
      <c r="AD1026">
        <v>33.576500000000003</v>
      </c>
      <c r="AE1026">
        <v>3.7683</v>
      </c>
      <c r="AF1026">
        <v>59.384300000000003</v>
      </c>
      <c r="AG1026">
        <v>164.05799999999999</v>
      </c>
      <c r="AH1026">
        <v>3.8338000000000001</v>
      </c>
      <c r="AI1026">
        <v>60.4163</v>
      </c>
      <c r="AJ1026">
        <v>166.90989999999999</v>
      </c>
      <c r="AK1026">
        <v>25.808399999999999</v>
      </c>
      <c r="AL1026">
        <v>25.810099999999998</v>
      </c>
      <c r="AM1026">
        <v>10.180099999999999</v>
      </c>
      <c r="AN1026">
        <v>10.1793</v>
      </c>
      <c r="AO1026">
        <v>1.1299999999999999</v>
      </c>
      <c r="AP1026">
        <v>220.99</v>
      </c>
      <c r="AQ1026">
        <v>140</v>
      </c>
      <c r="AR1026">
        <v>10.180999999999999</v>
      </c>
      <c r="AS1026">
        <v>33.570999999999998</v>
      </c>
      <c r="AT1026">
        <v>3.9649999999999999</v>
      </c>
      <c r="AU1026">
        <v>3.2000000000000001E-2</v>
      </c>
      <c r="AV1026">
        <v>4.1000000000000002E-2</v>
      </c>
      <c r="AW1026">
        <v>17.38</v>
      </c>
      <c r="AX1026">
        <v>0</v>
      </c>
      <c r="AY1026">
        <v>0</v>
      </c>
      <c r="AZ1026">
        <v>1.35</v>
      </c>
      <c r="BA1026">
        <v>16.489999999999998</v>
      </c>
      <c r="BB1026">
        <v>173.07</v>
      </c>
      <c r="BC1026">
        <f t="shared" si="30"/>
        <v>3.9351319999999999</v>
      </c>
      <c r="BD1026">
        <f t="shared" si="31"/>
        <v>2.9868000000000006E-2</v>
      </c>
    </row>
    <row r="1027" spans="1:56" x14ac:dyDescent="0.25">
      <c r="A1027">
        <v>65</v>
      </c>
      <c r="B1027">
        <v>43057</v>
      </c>
      <c r="C1027">
        <v>43153</v>
      </c>
      <c r="D1027">
        <v>22</v>
      </c>
      <c r="E1027" t="s">
        <v>52</v>
      </c>
      <c r="F1027">
        <v>2017</v>
      </c>
      <c r="G1027" s="1">
        <v>8.6817129629629633E-2</v>
      </c>
      <c r="H1027">
        <v>126.46729999999999</v>
      </c>
      <c r="I1027">
        <v>125.54</v>
      </c>
      <c r="J1027">
        <v>10.814399999999999</v>
      </c>
      <c r="K1027">
        <v>10.815099999999999</v>
      </c>
      <c r="L1027">
        <v>4.5023999999999997</v>
      </c>
      <c r="M1027">
        <v>3.9899999999999998E-2</v>
      </c>
      <c r="N1027">
        <v>4.9340999999999999</v>
      </c>
      <c r="O1027">
        <v>1.1999999999999999E-3</v>
      </c>
      <c r="P1027">
        <v>1.8030999999999999</v>
      </c>
      <c r="Q1027">
        <v>1.9211</v>
      </c>
      <c r="R1027">
        <v>0.62209999999999999</v>
      </c>
      <c r="S1027">
        <v>2.7736999999999998</v>
      </c>
      <c r="T1027" s="2">
        <v>9.9999999999999998E-13</v>
      </c>
      <c r="U1027" s="2">
        <v>1.9743999999999999</v>
      </c>
      <c r="V1027">
        <v>6.3700000000000007E-2</v>
      </c>
      <c r="W1027">
        <v>0.28299999999999997</v>
      </c>
      <c r="X1027">
        <v>93.170100000000005</v>
      </c>
      <c r="Y1027">
        <v>7.9424999999999999</v>
      </c>
      <c r="Z1027">
        <v>32.912129999999998</v>
      </c>
      <c r="AA1027">
        <v>-122.1279</v>
      </c>
      <c r="AB1027">
        <v>125.538</v>
      </c>
      <c r="AC1027">
        <v>33.527799999999999</v>
      </c>
      <c r="AD1027">
        <v>33.530299999999997</v>
      </c>
      <c r="AE1027">
        <v>4.1783000000000001</v>
      </c>
      <c r="AF1027">
        <v>66.708100000000002</v>
      </c>
      <c r="AG1027">
        <v>181.93299999999999</v>
      </c>
      <c r="AH1027">
        <v>4.2476000000000003</v>
      </c>
      <c r="AI1027">
        <v>67.816900000000004</v>
      </c>
      <c r="AJ1027">
        <v>184.9504</v>
      </c>
      <c r="AK1027">
        <v>25.6648</v>
      </c>
      <c r="AL1027">
        <v>25.666599999999999</v>
      </c>
      <c r="AM1027">
        <v>10.799300000000001</v>
      </c>
      <c r="AN1027">
        <v>10.8</v>
      </c>
      <c r="AO1027">
        <v>1.1399999999999999</v>
      </c>
      <c r="AP1027">
        <v>234.44</v>
      </c>
      <c r="AQ1027">
        <v>125</v>
      </c>
      <c r="AR1027">
        <v>10.736000000000001</v>
      </c>
      <c r="AS1027">
        <v>33.526800000000001</v>
      </c>
      <c r="AT1027">
        <v>4.3929999999999998</v>
      </c>
      <c r="AU1027">
        <v>4.2999999999999997E-2</v>
      </c>
      <c r="AV1027">
        <v>6.6000000000000003E-2</v>
      </c>
      <c r="AW1027">
        <v>14.17</v>
      </c>
      <c r="AX1027">
        <v>0</v>
      </c>
      <c r="AY1027">
        <v>0</v>
      </c>
      <c r="AZ1027">
        <v>1.1200000000000001</v>
      </c>
      <c r="BA1027">
        <v>12.66</v>
      </c>
      <c r="BB1027">
        <v>191.74</v>
      </c>
      <c r="BC1027">
        <f t="shared" ref="BC1027:BC1090" si="32">(1.04*AE1027)+0.0161</f>
        <v>4.3615320000000004</v>
      </c>
      <c r="BD1027">
        <f t="shared" ref="BD1027:BD1090" si="33">AT1027-BC1027</f>
        <v>3.1467999999999385E-2</v>
      </c>
    </row>
    <row r="1028" spans="1:56" x14ac:dyDescent="0.25">
      <c r="A1028">
        <v>65</v>
      </c>
      <c r="B1028">
        <v>45039</v>
      </c>
      <c r="C1028">
        <v>45135</v>
      </c>
      <c r="D1028">
        <v>22</v>
      </c>
      <c r="E1028" t="s">
        <v>52</v>
      </c>
      <c r="F1028">
        <v>2017</v>
      </c>
      <c r="G1028" s="1">
        <v>8.7777777777777774E-2</v>
      </c>
      <c r="H1028">
        <v>113.3098</v>
      </c>
      <c r="I1028">
        <v>112.482</v>
      </c>
      <c r="J1028">
        <v>11.4208</v>
      </c>
      <c r="K1028">
        <v>11.4147</v>
      </c>
      <c r="L1028">
        <v>4.4973000000000001</v>
      </c>
      <c r="M1028">
        <v>4.6899999999999997E-2</v>
      </c>
      <c r="N1028">
        <v>4.9340999999999999</v>
      </c>
      <c r="O1028">
        <v>1.1999999999999999E-3</v>
      </c>
      <c r="P1028">
        <v>1.8562000000000001</v>
      </c>
      <c r="Q1028">
        <v>1.9762999999999999</v>
      </c>
      <c r="R1028">
        <v>0.58299999999999996</v>
      </c>
      <c r="S1028">
        <v>2.7803</v>
      </c>
      <c r="T1028" s="2">
        <v>9.9999999999999998E-13</v>
      </c>
      <c r="U1028" s="2">
        <v>1.9743999999999999</v>
      </c>
      <c r="V1028">
        <v>0.15409999999999999</v>
      </c>
      <c r="W1028">
        <v>0.28760000000000002</v>
      </c>
      <c r="X1028">
        <v>93.064400000000006</v>
      </c>
      <c r="Y1028">
        <v>7.9661999999999997</v>
      </c>
      <c r="Z1028">
        <v>32.912129999999998</v>
      </c>
      <c r="AA1028">
        <v>-122.1279</v>
      </c>
      <c r="AB1028">
        <v>112.48099999999999</v>
      </c>
      <c r="AC1028">
        <v>33.473199999999999</v>
      </c>
      <c r="AD1028">
        <v>33.473599999999998</v>
      </c>
      <c r="AE1028">
        <v>4.2899000000000003</v>
      </c>
      <c r="AF1028">
        <v>69.358400000000003</v>
      </c>
      <c r="AG1028">
        <v>186.822</v>
      </c>
      <c r="AH1028">
        <v>4.3613999999999997</v>
      </c>
      <c r="AI1028">
        <v>70.504400000000004</v>
      </c>
      <c r="AJ1028">
        <v>189.9325</v>
      </c>
      <c r="AK1028">
        <v>25.513300000000001</v>
      </c>
      <c r="AL1028">
        <v>25.514700000000001</v>
      </c>
      <c r="AM1028">
        <v>11.4068</v>
      </c>
      <c r="AN1028">
        <v>11.400700000000001</v>
      </c>
      <c r="AO1028">
        <v>1.1599999999999999</v>
      </c>
      <c r="AP1028">
        <v>248.67</v>
      </c>
      <c r="AQ1028">
        <v>112</v>
      </c>
      <c r="AR1028">
        <v>11.388</v>
      </c>
      <c r="AS1028">
        <v>33.475000000000001</v>
      </c>
      <c r="AT1028">
        <v>4.4729999999999999</v>
      </c>
      <c r="AU1028">
        <v>7.4999999999999997E-2</v>
      </c>
      <c r="AV1028">
        <v>0.112</v>
      </c>
      <c r="AW1028">
        <v>11.94</v>
      </c>
      <c r="AX1028">
        <v>2.5000000000000001E-2</v>
      </c>
      <c r="AY1028">
        <v>0</v>
      </c>
      <c r="AZ1028">
        <v>1.01</v>
      </c>
      <c r="BA1028">
        <v>10.44</v>
      </c>
      <c r="BB1028">
        <v>195.23</v>
      </c>
      <c r="BC1028">
        <f t="shared" si="32"/>
        <v>4.4775960000000001</v>
      </c>
      <c r="BD1028">
        <f t="shared" si="33"/>
        <v>-4.5960000000002665E-3</v>
      </c>
    </row>
    <row r="1029" spans="1:56" x14ac:dyDescent="0.25">
      <c r="A1029">
        <v>65</v>
      </c>
      <c r="B1029">
        <v>47029</v>
      </c>
      <c r="C1029">
        <v>47125</v>
      </c>
      <c r="D1029">
        <v>22</v>
      </c>
      <c r="E1029" t="s">
        <v>52</v>
      </c>
      <c r="F1029">
        <v>2017</v>
      </c>
      <c r="G1029" s="1">
        <v>8.8726851851851848E-2</v>
      </c>
      <c r="H1029">
        <v>101.4678</v>
      </c>
      <c r="I1029">
        <v>100.73</v>
      </c>
      <c r="J1029">
        <v>12.2006</v>
      </c>
      <c r="K1029">
        <v>12.150499999999999</v>
      </c>
      <c r="L1029">
        <v>4.4931000000000001</v>
      </c>
      <c r="M1029">
        <v>5.7700000000000001E-2</v>
      </c>
      <c r="N1029">
        <v>4.3815</v>
      </c>
      <c r="O1029">
        <v>1.1999999999999999E-3</v>
      </c>
      <c r="P1029">
        <v>2.0615999999999999</v>
      </c>
      <c r="Q1029">
        <v>2.1924999999999999</v>
      </c>
      <c r="R1029">
        <v>0.3528</v>
      </c>
      <c r="S1029">
        <v>2.8045</v>
      </c>
      <c r="T1029" s="2">
        <v>9.9999999999999998E-13</v>
      </c>
      <c r="U1029" s="2">
        <v>1.9743999999999999</v>
      </c>
      <c r="V1029">
        <v>0.29530000000000001</v>
      </c>
      <c r="W1029">
        <v>0.29139999999999999</v>
      </c>
      <c r="X1029">
        <v>92.9756</v>
      </c>
      <c r="Y1029">
        <v>8.0563000000000002</v>
      </c>
      <c r="Z1029">
        <v>32.912129999999998</v>
      </c>
      <c r="AA1029">
        <v>-122.1279</v>
      </c>
      <c r="AB1029">
        <v>100.72799999999999</v>
      </c>
      <c r="AC1029">
        <v>33.454799999999999</v>
      </c>
      <c r="AD1029">
        <v>33.455800000000004</v>
      </c>
      <c r="AE1029">
        <v>4.8487</v>
      </c>
      <c r="AF1029">
        <v>79.681600000000003</v>
      </c>
      <c r="AG1029">
        <v>211.18799999999999</v>
      </c>
      <c r="AH1029">
        <v>4.9349999999999996</v>
      </c>
      <c r="AI1029">
        <v>81.015799999999999</v>
      </c>
      <c r="AJ1029">
        <v>214.9468</v>
      </c>
      <c r="AK1029">
        <v>25.3536</v>
      </c>
      <c r="AL1029">
        <v>25.363900000000001</v>
      </c>
      <c r="AM1029">
        <v>12.1875</v>
      </c>
      <c r="AN1029">
        <v>12.1374</v>
      </c>
      <c r="AO1029">
        <v>1.17</v>
      </c>
      <c r="AP1029">
        <v>263.70999999999998</v>
      </c>
      <c r="AQ1029">
        <v>100</v>
      </c>
      <c r="AR1029">
        <v>12.247</v>
      </c>
      <c r="AS1029">
        <v>33.459200000000003</v>
      </c>
      <c r="AT1029">
        <v>5.07</v>
      </c>
      <c r="AU1029">
        <v>0.111</v>
      </c>
      <c r="AV1029">
        <v>0.157</v>
      </c>
      <c r="AW1029">
        <v>6.67</v>
      </c>
      <c r="AX1029">
        <v>3.5999999999999997E-2</v>
      </c>
      <c r="AY1029">
        <v>0</v>
      </c>
      <c r="AZ1029">
        <v>0.66</v>
      </c>
      <c r="BA1029">
        <v>6.23</v>
      </c>
      <c r="BB1029">
        <v>221.31</v>
      </c>
      <c r="BC1029">
        <f t="shared" si="32"/>
        <v>5.0587479999999996</v>
      </c>
      <c r="BD1029">
        <f t="shared" si="33"/>
        <v>1.1252000000000706E-2</v>
      </c>
    </row>
    <row r="1030" spans="1:56" x14ac:dyDescent="0.25">
      <c r="A1030">
        <v>65</v>
      </c>
      <c r="B1030">
        <v>49189</v>
      </c>
      <c r="C1030">
        <v>49285</v>
      </c>
      <c r="D1030">
        <v>22</v>
      </c>
      <c r="E1030" t="s">
        <v>52</v>
      </c>
      <c r="F1030">
        <v>2017</v>
      </c>
      <c r="G1030" s="1">
        <v>8.9768518518518525E-2</v>
      </c>
      <c r="H1030">
        <v>88.084299999999999</v>
      </c>
      <c r="I1030">
        <v>87.444000000000003</v>
      </c>
      <c r="J1030">
        <v>13.033300000000001</v>
      </c>
      <c r="K1030">
        <v>12.977600000000001</v>
      </c>
      <c r="L1030">
        <v>4.4836999999999998</v>
      </c>
      <c r="M1030">
        <v>7.3700000000000002E-2</v>
      </c>
      <c r="N1030">
        <v>4.6852999999999998</v>
      </c>
      <c r="O1030">
        <v>1.1999999999999999E-3</v>
      </c>
      <c r="P1030">
        <v>2.2086999999999999</v>
      </c>
      <c r="Q1030">
        <v>2.3521999999999998</v>
      </c>
      <c r="R1030">
        <v>0.2472</v>
      </c>
      <c r="S1030">
        <v>2.8182</v>
      </c>
      <c r="T1030" s="2">
        <v>9.9999999999999998E-13</v>
      </c>
      <c r="U1030" s="2">
        <v>1.9743999999999999</v>
      </c>
      <c r="V1030">
        <v>0.50380000000000003</v>
      </c>
      <c r="W1030">
        <v>0.29980000000000001</v>
      </c>
      <c r="X1030">
        <v>92.780100000000004</v>
      </c>
      <c r="Y1030">
        <v>8.1054999999999993</v>
      </c>
      <c r="Z1030">
        <v>32.912129999999998</v>
      </c>
      <c r="AA1030">
        <v>-122.1279</v>
      </c>
      <c r="AB1030">
        <v>87.444999999999993</v>
      </c>
      <c r="AC1030">
        <v>33.422899999999998</v>
      </c>
      <c r="AD1030">
        <v>33.422499999999999</v>
      </c>
      <c r="AE1030">
        <v>5.2206999999999999</v>
      </c>
      <c r="AF1030">
        <v>87.274699999999996</v>
      </c>
      <c r="AG1030">
        <v>227.43199999999999</v>
      </c>
      <c r="AH1030">
        <v>5.2972000000000001</v>
      </c>
      <c r="AI1030">
        <v>88.451099999999997</v>
      </c>
      <c r="AJ1030">
        <v>230.76140000000001</v>
      </c>
      <c r="AK1030">
        <v>25.167000000000002</v>
      </c>
      <c r="AL1030">
        <v>25.177700000000002</v>
      </c>
      <c r="AM1030">
        <v>13.0214</v>
      </c>
      <c r="AN1030">
        <v>12.9657</v>
      </c>
      <c r="AO1030">
        <v>1.18</v>
      </c>
      <c r="AP1030">
        <v>281.24</v>
      </c>
      <c r="AQ1030">
        <v>88</v>
      </c>
      <c r="AR1030">
        <v>12.973000000000001</v>
      </c>
      <c r="AS1030">
        <v>33.427900000000001</v>
      </c>
      <c r="AT1030">
        <v>5.4509999999999996</v>
      </c>
      <c r="AU1030">
        <v>0.17199999999999999</v>
      </c>
      <c r="AV1030">
        <v>0.24399999999999999</v>
      </c>
      <c r="AW1030">
        <v>3.24</v>
      </c>
      <c r="AX1030">
        <v>0.108</v>
      </c>
      <c r="AY1030">
        <v>0</v>
      </c>
      <c r="AZ1030">
        <v>0.45</v>
      </c>
      <c r="BA1030">
        <v>4</v>
      </c>
      <c r="BB1030">
        <v>237.91</v>
      </c>
      <c r="BC1030">
        <f t="shared" si="32"/>
        <v>5.4456280000000001</v>
      </c>
      <c r="BD1030">
        <f t="shared" si="33"/>
        <v>5.3719999999994883E-3</v>
      </c>
    </row>
    <row r="1031" spans="1:56" x14ac:dyDescent="0.25">
      <c r="A1031">
        <v>65</v>
      </c>
      <c r="B1031">
        <v>51338</v>
      </c>
      <c r="C1031">
        <v>51434</v>
      </c>
      <c r="D1031">
        <v>22</v>
      </c>
      <c r="E1031" t="s">
        <v>52</v>
      </c>
      <c r="F1031">
        <v>2017</v>
      </c>
      <c r="G1031" s="1">
        <v>9.0810185185185188E-2</v>
      </c>
      <c r="H1031">
        <v>76.373900000000006</v>
      </c>
      <c r="I1031">
        <v>75.826999999999998</v>
      </c>
      <c r="J1031">
        <v>13.9229</v>
      </c>
      <c r="K1031">
        <v>13.9056</v>
      </c>
      <c r="L1031">
        <v>4.4771999999999998</v>
      </c>
      <c r="M1031">
        <v>8.4400000000000003E-2</v>
      </c>
      <c r="N1031">
        <v>4.9322999999999997</v>
      </c>
      <c r="O1031">
        <v>1.1999999999999999E-3</v>
      </c>
      <c r="P1031">
        <v>2.3186</v>
      </c>
      <c r="Q1031">
        <v>2.4780000000000002</v>
      </c>
      <c r="R1031">
        <v>0.16830000000000001</v>
      </c>
      <c r="S1031">
        <v>2.8035000000000001</v>
      </c>
      <c r="T1031" s="2">
        <v>9.9999999999999998E-13</v>
      </c>
      <c r="U1031" s="2">
        <v>1.9743999999999999</v>
      </c>
      <c r="V1031">
        <v>0.64190000000000003</v>
      </c>
      <c r="W1031">
        <v>0.30559999999999998</v>
      </c>
      <c r="X1031">
        <v>92.644000000000005</v>
      </c>
      <c r="Y1031">
        <v>8.0462000000000007</v>
      </c>
      <c r="Z1031">
        <v>32.912129999999998</v>
      </c>
      <c r="AA1031">
        <v>-122.1279</v>
      </c>
      <c r="AB1031">
        <v>75.822000000000003</v>
      </c>
      <c r="AC1031">
        <v>33.4771</v>
      </c>
      <c r="AD1031">
        <v>33.476300000000002</v>
      </c>
      <c r="AE1031">
        <v>5.4307999999999996</v>
      </c>
      <c r="AF1031">
        <v>92.487300000000005</v>
      </c>
      <c r="AG1031">
        <v>236.619</v>
      </c>
      <c r="AH1031">
        <v>5.5358000000000001</v>
      </c>
      <c r="AI1031">
        <v>94.241900000000001</v>
      </c>
      <c r="AJ1031">
        <v>241.19319999999999</v>
      </c>
      <c r="AK1031">
        <v>25.028600000000001</v>
      </c>
      <c r="AL1031">
        <v>25.031500000000001</v>
      </c>
      <c r="AM1031">
        <v>13.912100000000001</v>
      </c>
      <c r="AN1031">
        <v>13.8948</v>
      </c>
      <c r="AO1031">
        <v>1.2</v>
      </c>
      <c r="AP1031">
        <v>294.22000000000003</v>
      </c>
      <c r="AQ1031">
        <v>75</v>
      </c>
      <c r="AR1031">
        <v>13.759</v>
      </c>
      <c r="AS1031">
        <v>33.471600000000002</v>
      </c>
      <c r="AT1031">
        <v>5.6749999999999998</v>
      </c>
      <c r="AU1031">
        <v>0.23</v>
      </c>
      <c r="AV1031">
        <v>0.3</v>
      </c>
      <c r="AW1031">
        <v>1.2</v>
      </c>
      <c r="AX1031">
        <v>0.16300000000000001</v>
      </c>
      <c r="AY1031">
        <v>0</v>
      </c>
      <c r="AZ1031">
        <v>0.32</v>
      </c>
      <c r="BA1031">
        <v>2.88</v>
      </c>
      <c r="BB1031">
        <v>247.68</v>
      </c>
      <c r="BC1031">
        <f t="shared" si="32"/>
        <v>5.6641319999999995</v>
      </c>
      <c r="BD1031">
        <f t="shared" si="33"/>
        <v>1.0868000000000322E-2</v>
      </c>
    </row>
    <row r="1032" spans="1:56" x14ac:dyDescent="0.25">
      <c r="A1032">
        <v>65</v>
      </c>
      <c r="B1032">
        <v>53869</v>
      </c>
      <c r="C1032">
        <v>53965</v>
      </c>
      <c r="D1032">
        <v>22</v>
      </c>
      <c r="E1032" t="s">
        <v>52</v>
      </c>
      <c r="F1032">
        <v>2017</v>
      </c>
      <c r="G1032" s="1">
        <v>9.2025462962962976E-2</v>
      </c>
      <c r="H1032">
        <v>63.174599999999998</v>
      </c>
      <c r="I1032">
        <v>62.722000000000001</v>
      </c>
      <c r="J1032">
        <v>14.7582</v>
      </c>
      <c r="K1032">
        <v>14.7685</v>
      </c>
      <c r="L1032">
        <v>4.4564000000000004</v>
      </c>
      <c r="M1032">
        <v>0.1116</v>
      </c>
      <c r="N1032">
        <v>4.2591000000000001</v>
      </c>
      <c r="O1032">
        <v>1.2999999999999999E-3</v>
      </c>
      <c r="P1032">
        <v>2.4102000000000001</v>
      </c>
      <c r="Q1032">
        <v>2.5779999999999998</v>
      </c>
      <c r="R1032">
        <v>0.1298</v>
      </c>
      <c r="S1032">
        <v>2.8351000000000002</v>
      </c>
      <c r="T1032" s="2">
        <v>9.9999999999999998E-13</v>
      </c>
      <c r="U1032" s="2">
        <v>1.9743999999999999</v>
      </c>
      <c r="V1032">
        <v>0.99580000000000002</v>
      </c>
      <c r="W1032">
        <v>0.3246</v>
      </c>
      <c r="X1032">
        <v>92.205500000000001</v>
      </c>
      <c r="Y1032">
        <v>8.1632999999999996</v>
      </c>
      <c r="Z1032">
        <v>32.912129999999998</v>
      </c>
      <c r="AA1032">
        <v>-122.1279</v>
      </c>
      <c r="AB1032">
        <v>62.72</v>
      </c>
      <c r="AC1032">
        <v>33.493099999999998</v>
      </c>
      <c r="AD1032">
        <v>33.494</v>
      </c>
      <c r="AE1032">
        <v>5.6013000000000002</v>
      </c>
      <c r="AF1032">
        <v>97.021000000000001</v>
      </c>
      <c r="AG1032">
        <v>244.08699999999999</v>
      </c>
      <c r="AH1032">
        <v>5.7049000000000003</v>
      </c>
      <c r="AI1032">
        <v>98.834900000000005</v>
      </c>
      <c r="AJ1032">
        <v>248.5977</v>
      </c>
      <c r="AK1032">
        <v>24.864599999999999</v>
      </c>
      <c r="AL1032">
        <v>24.863</v>
      </c>
      <c r="AM1032">
        <v>14.748900000000001</v>
      </c>
      <c r="AN1032">
        <v>14.7592</v>
      </c>
      <c r="AO1032">
        <v>1.22</v>
      </c>
      <c r="AP1032">
        <v>309.55</v>
      </c>
      <c r="AQ1032">
        <v>63</v>
      </c>
      <c r="AR1032">
        <v>14.747999999999999</v>
      </c>
      <c r="AS1032">
        <v>33.492800000000003</v>
      </c>
      <c r="AT1032">
        <v>5.8529999999999998</v>
      </c>
      <c r="AU1032">
        <v>0.38</v>
      </c>
      <c r="AV1032">
        <v>0.23300000000000001</v>
      </c>
      <c r="AW1032">
        <v>0.06</v>
      </c>
      <c r="AX1032">
        <v>3.1E-2</v>
      </c>
      <c r="AY1032">
        <v>0</v>
      </c>
      <c r="AZ1032">
        <v>0.25</v>
      </c>
      <c r="BA1032">
        <v>2.27</v>
      </c>
      <c r="BB1032">
        <v>255.43</v>
      </c>
      <c r="BC1032">
        <f t="shared" si="32"/>
        <v>5.8414520000000003</v>
      </c>
      <c r="BD1032">
        <f t="shared" si="33"/>
        <v>1.1547999999999448E-2</v>
      </c>
    </row>
    <row r="1033" spans="1:56" x14ac:dyDescent="0.25">
      <c r="A1033">
        <v>65</v>
      </c>
      <c r="B1033">
        <v>56699</v>
      </c>
      <c r="C1033">
        <v>56795</v>
      </c>
      <c r="D1033">
        <v>22</v>
      </c>
      <c r="E1033" t="s">
        <v>52</v>
      </c>
      <c r="F1033">
        <v>2017</v>
      </c>
      <c r="G1033" s="1">
        <v>9.3391203703703699E-2</v>
      </c>
      <c r="H1033">
        <v>50.196100000000001</v>
      </c>
      <c r="I1033">
        <v>49.832000000000001</v>
      </c>
      <c r="J1033">
        <v>15.4596</v>
      </c>
      <c r="K1033">
        <v>15.4589</v>
      </c>
      <c r="L1033">
        <v>4.4478</v>
      </c>
      <c r="M1033">
        <v>9.9199999999999997E-2</v>
      </c>
      <c r="N1033">
        <v>4.9340999999999999</v>
      </c>
      <c r="O1033">
        <v>1.1999999999999999E-3</v>
      </c>
      <c r="P1033">
        <v>2.4811999999999999</v>
      </c>
      <c r="Q1033">
        <v>2.6537999999999999</v>
      </c>
      <c r="R1033">
        <v>0.1237</v>
      </c>
      <c r="S1033">
        <v>2.8389000000000002</v>
      </c>
      <c r="T1033" s="2">
        <v>9.9999999999999998E-13</v>
      </c>
      <c r="U1033" s="2">
        <v>1.9743999999999999</v>
      </c>
      <c r="V1033">
        <v>0.83479999999999999</v>
      </c>
      <c r="W1033">
        <v>0.33239999999999997</v>
      </c>
      <c r="X1033">
        <v>92.026399999999995</v>
      </c>
      <c r="Y1033">
        <v>8.1751000000000005</v>
      </c>
      <c r="Z1033">
        <v>32.912120000000002</v>
      </c>
      <c r="AA1033">
        <v>-122.1279</v>
      </c>
      <c r="AB1033">
        <v>49.835999999999999</v>
      </c>
      <c r="AC1033">
        <v>33.339700000000001</v>
      </c>
      <c r="AD1033">
        <v>33.340200000000003</v>
      </c>
      <c r="AE1033">
        <v>5.7210000000000001</v>
      </c>
      <c r="AF1033">
        <v>100.3929</v>
      </c>
      <c r="AG1033">
        <v>249.36799999999999</v>
      </c>
      <c r="AH1033">
        <v>5.8257000000000003</v>
      </c>
      <c r="AI1033">
        <v>102.2281</v>
      </c>
      <c r="AJ1033">
        <v>253.9297</v>
      </c>
      <c r="AK1033">
        <v>24.5932</v>
      </c>
      <c r="AL1033">
        <v>24.593800000000002</v>
      </c>
      <c r="AM1033">
        <v>15.452</v>
      </c>
      <c r="AN1033">
        <v>15.4512</v>
      </c>
      <c r="AO1033">
        <v>1.24</v>
      </c>
      <c r="AP1033">
        <v>335.05</v>
      </c>
      <c r="AQ1033">
        <v>51</v>
      </c>
      <c r="AR1033">
        <v>15.462999999999999</v>
      </c>
      <c r="AS1033">
        <v>33.335700000000003</v>
      </c>
      <c r="AT1033">
        <v>5.9850000000000003</v>
      </c>
      <c r="AU1033">
        <v>0.311</v>
      </c>
      <c r="AV1033">
        <v>0.219</v>
      </c>
      <c r="AW1033">
        <v>0</v>
      </c>
      <c r="AX1033">
        <v>0</v>
      </c>
      <c r="AY1033">
        <v>0</v>
      </c>
      <c r="AZ1033">
        <v>0.23</v>
      </c>
      <c r="BA1033">
        <v>1.76</v>
      </c>
      <c r="BB1033">
        <v>261.27</v>
      </c>
      <c r="BC1033">
        <f t="shared" si="32"/>
        <v>5.9659399999999998</v>
      </c>
      <c r="BD1033">
        <f t="shared" si="33"/>
        <v>1.9060000000000521E-2</v>
      </c>
    </row>
    <row r="1034" spans="1:56" x14ac:dyDescent="0.25">
      <c r="A1034">
        <v>65</v>
      </c>
      <c r="B1034">
        <v>58939</v>
      </c>
      <c r="C1034">
        <v>59035</v>
      </c>
      <c r="D1034">
        <v>22</v>
      </c>
      <c r="E1034" t="s">
        <v>52</v>
      </c>
      <c r="F1034">
        <v>2017</v>
      </c>
      <c r="G1034" s="1">
        <v>9.447916666666667E-2</v>
      </c>
      <c r="H1034">
        <v>40.882599999999996</v>
      </c>
      <c r="I1034">
        <v>40.591000000000001</v>
      </c>
      <c r="J1034">
        <v>17.671299999999999</v>
      </c>
      <c r="K1034">
        <v>17.668399999999998</v>
      </c>
      <c r="L1034">
        <v>4.4412000000000003</v>
      </c>
      <c r="M1034">
        <v>6.6000000000000003E-2</v>
      </c>
      <c r="N1034">
        <v>4.7735000000000003</v>
      </c>
      <c r="O1034">
        <v>1.1999999999999999E-3</v>
      </c>
      <c r="P1034">
        <v>2.4321999999999999</v>
      </c>
      <c r="Q1034">
        <v>2.5983000000000001</v>
      </c>
      <c r="R1034">
        <v>0.1222</v>
      </c>
      <c r="S1034">
        <v>2.8490000000000002</v>
      </c>
      <c r="T1034" s="2">
        <v>9.9999999999999998E-13</v>
      </c>
      <c r="U1034" s="2">
        <v>1.9743999999999999</v>
      </c>
      <c r="V1034">
        <v>0.40279999999999999</v>
      </c>
      <c r="W1034">
        <v>0.33839999999999998</v>
      </c>
      <c r="X1034">
        <v>91.888000000000005</v>
      </c>
      <c r="Y1034">
        <v>8.2042000000000002</v>
      </c>
      <c r="Z1034">
        <v>32.912129999999998</v>
      </c>
      <c r="AA1034">
        <v>-122.1279</v>
      </c>
      <c r="AB1034">
        <v>40.591000000000001</v>
      </c>
      <c r="AC1034">
        <v>33.445999999999998</v>
      </c>
      <c r="AD1034">
        <v>33.446199999999997</v>
      </c>
      <c r="AE1034">
        <v>5.3305999999999996</v>
      </c>
      <c r="AF1034">
        <v>97.712500000000006</v>
      </c>
      <c r="AG1034">
        <v>232.44900000000001</v>
      </c>
      <c r="AH1034">
        <v>5.4329000000000001</v>
      </c>
      <c r="AI1034">
        <v>99.581299999999999</v>
      </c>
      <c r="AJ1034">
        <v>236.90719999999999</v>
      </c>
      <c r="AK1034">
        <v>24.163599999999999</v>
      </c>
      <c r="AL1034">
        <v>24.164400000000001</v>
      </c>
      <c r="AM1034">
        <v>17.6645</v>
      </c>
      <c r="AN1034">
        <v>17.6615</v>
      </c>
      <c r="AO1034">
        <v>1.26</v>
      </c>
      <c r="AP1034">
        <v>375.85</v>
      </c>
      <c r="AQ1034">
        <v>40</v>
      </c>
      <c r="AR1034">
        <v>17.678000000000001</v>
      </c>
      <c r="AS1034">
        <v>33.447099999999999</v>
      </c>
      <c r="AT1034">
        <v>5.5810000000000004</v>
      </c>
      <c r="AU1034">
        <v>0.25</v>
      </c>
      <c r="AV1034">
        <v>9.4E-2</v>
      </c>
      <c r="AW1034">
        <v>0</v>
      </c>
      <c r="AX1034">
        <v>0</v>
      </c>
      <c r="AY1034">
        <v>0</v>
      </c>
      <c r="AZ1034">
        <v>0.21</v>
      </c>
      <c r="BA1034">
        <v>1.31</v>
      </c>
      <c r="BB1034">
        <v>243.57</v>
      </c>
      <c r="BC1034">
        <f t="shared" si="32"/>
        <v>5.5599239999999996</v>
      </c>
      <c r="BD1034">
        <f t="shared" si="33"/>
        <v>2.1076000000000761E-2</v>
      </c>
    </row>
    <row r="1035" spans="1:56" x14ac:dyDescent="0.25">
      <c r="A1035">
        <v>65</v>
      </c>
      <c r="B1035">
        <v>61214</v>
      </c>
      <c r="C1035">
        <v>61310</v>
      </c>
      <c r="D1035">
        <v>22</v>
      </c>
      <c r="E1035" t="s">
        <v>52</v>
      </c>
      <c r="F1035">
        <v>2017</v>
      </c>
      <c r="G1035" s="1">
        <v>9.5578703703703694E-2</v>
      </c>
      <c r="H1035">
        <v>25.741199999999999</v>
      </c>
      <c r="I1035">
        <v>25.565999999999999</v>
      </c>
      <c r="J1035">
        <v>18.1264</v>
      </c>
      <c r="K1035">
        <v>18.124600000000001</v>
      </c>
      <c r="L1035">
        <v>4.4386000000000001</v>
      </c>
      <c r="M1035">
        <v>5.1700000000000003E-2</v>
      </c>
      <c r="N1035">
        <v>4.9340999999999999</v>
      </c>
      <c r="O1035">
        <v>1.1999999999999999E-3</v>
      </c>
      <c r="P1035">
        <v>2.4247999999999998</v>
      </c>
      <c r="Q1035">
        <v>2.5909</v>
      </c>
      <c r="R1035">
        <v>0.1255</v>
      </c>
      <c r="S1035">
        <v>2.8519000000000001</v>
      </c>
      <c r="T1035" s="2">
        <v>9.9999999999999998E-13</v>
      </c>
      <c r="U1035" s="2">
        <v>1.9743999999999999</v>
      </c>
      <c r="V1035">
        <v>0.21690000000000001</v>
      </c>
      <c r="W1035">
        <v>0.34079999999999999</v>
      </c>
      <c r="X1035">
        <v>91.834199999999996</v>
      </c>
      <c r="Y1035">
        <v>8.2134</v>
      </c>
      <c r="Z1035">
        <v>32.912120000000002</v>
      </c>
      <c r="AA1035">
        <v>-122.1279</v>
      </c>
      <c r="AB1035">
        <v>25.558</v>
      </c>
      <c r="AC1035">
        <v>33.483400000000003</v>
      </c>
      <c r="AD1035">
        <v>33.484000000000002</v>
      </c>
      <c r="AE1035">
        <v>5.2522000000000002</v>
      </c>
      <c r="AF1035">
        <v>97.132900000000006</v>
      </c>
      <c r="AG1035">
        <v>229.047</v>
      </c>
      <c r="AH1035">
        <v>5.3596000000000004</v>
      </c>
      <c r="AI1035">
        <v>99.116799999999998</v>
      </c>
      <c r="AJ1035">
        <v>233.73240000000001</v>
      </c>
      <c r="AK1035">
        <v>24.081</v>
      </c>
      <c r="AL1035">
        <v>24.081800000000001</v>
      </c>
      <c r="AM1035">
        <v>18.122</v>
      </c>
      <c r="AN1035">
        <v>18.120200000000001</v>
      </c>
      <c r="AO1035">
        <v>1.27</v>
      </c>
      <c r="AP1035">
        <v>383.22</v>
      </c>
      <c r="AQ1035">
        <v>25</v>
      </c>
      <c r="AR1035">
        <v>18.132999999999999</v>
      </c>
      <c r="AS1035">
        <v>33.485900000000001</v>
      </c>
      <c r="AT1035">
        <v>5.4950000000000001</v>
      </c>
      <c r="AU1035">
        <v>0.16600000000000001</v>
      </c>
      <c r="AV1035">
        <v>4.9000000000000002E-2</v>
      </c>
      <c r="AW1035">
        <v>0</v>
      </c>
      <c r="AX1035">
        <v>0</v>
      </c>
      <c r="AY1035">
        <v>0</v>
      </c>
      <c r="AZ1035">
        <v>0.19</v>
      </c>
      <c r="BA1035">
        <v>1.37</v>
      </c>
      <c r="BB1035">
        <v>239.81</v>
      </c>
      <c r="BC1035">
        <f t="shared" si="32"/>
        <v>5.4783879999999998</v>
      </c>
      <c r="BD1035">
        <f t="shared" si="33"/>
        <v>1.6612000000000293E-2</v>
      </c>
    </row>
    <row r="1036" spans="1:56" x14ac:dyDescent="0.25">
      <c r="A1036">
        <v>65</v>
      </c>
      <c r="B1036">
        <v>64070</v>
      </c>
      <c r="C1036">
        <v>64166</v>
      </c>
      <c r="D1036">
        <v>22</v>
      </c>
      <c r="E1036" t="s">
        <v>52</v>
      </c>
      <c r="F1036">
        <v>2017</v>
      </c>
      <c r="G1036" s="1">
        <v>9.6944444444444444E-2</v>
      </c>
      <c r="H1036">
        <v>10.536</v>
      </c>
      <c r="I1036">
        <v>10.461</v>
      </c>
      <c r="J1036">
        <v>18.5063</v>
      </c>
      <c r="K1036">
        <v>18.5017</v>
      </c>
      <c r="L1036">
        <v>4.4565000000000001</v>
      </c>
      <c r="M1036">
        <v>4.0500000000000001E-2</v>
      </c>
      <c r="N1036">
        <v>4.3921999999999999</v>
      </c>
      <c r="O1036">
        <v>1.2999999999999999E-3</v>
      </c>
      <c r="P1036">
        <v>2.4256000000000002</v>
      </c>
      <c r="Q1036">
        <v>2.5909</v>
      </c>
      <c r="R1036">
        <v>0.12230000000000001</v>
      </c>
      <c r="S1036">
        <v>2.9426000000000001</v>
      </c>
      <c r="T1036" s="2">
        <v>9.9999999999999998E-13</v>
      </c>
      <c r="U1036" s="2">
        <v>1.9743999999999999</v>
      </c>
      <c r="V1036">
        <v>7.1099999999999997E-2</v>
      </c>
      <c r="W1036">
        <v>0.32440000000000002</v>
      </c>
      <c r="X1036">
        <v>92.2089</v>
      </c>
      <c r="Y1036">
        <v>8.5530000000000008</v>
      </c>
      <c r="Z1036">
        <v>32.912120000000002</v>
      </c>
      <c r="AA1036">
        <v>-122.1279</v>
      </c>
      <c r="AB1036">
        <v>10.462</v>
      </c>
      <c r="AC1036">
        <v>33.509599999999999</v>
      </c>
      <c r="AD1036">
        <v>33.509500000000003</v>
      </c>
      <c r="AE1036">
        <v>5.2051999999999996</v>
      </c>
      <c r="AF1036">
        <v>96.972300000000004</v>
      </c>
      <c r="AG1036">
        <v>227.01599999999999</v>
      </c>
      <c r="AH1036">
        <v>5.3078000000000003</v>
      </c>
      <c r="AI1036">
        <v>98.875100000000003</v>
      </c>
      <c r="AJ1036">
        <v>231.4896</v>
      </c>
      <c r="AK1036">
        <v>24.006599999999999</v>
      </c>
      <c r="AL1036">
        <v>24.0077</v>
      </c>
      <c r="AM1036">
        <v>18.5045</v>
      </c>
      <c r="AN1036">
        <v>18.4999</v>
      </c>
      <c r="AO1036">
        <v>1.28</v>
      </c>
      <c r="AP1036">
        <v>389.79</v>
      </c>
      <c r="AQ1036">
        <v>10</v>
      </c>
      <c r="AR1036">
        <v>18.553000000000001</v>
      </c>
      <c r="AS1036">
        <v>33.512</v>
      </c>
      <c r="AT1036">
        <v>5.44</v>
      </c>
      <c r="AU1036">
        <v>0.13600000000000001</v>
      </c>
      <c r="AV1036">
        <v>3.3000000000000002E-2</v>
      </c>
      <c r="AW1036">
        <v>0</v>
      </c>
      <c r="AX1036">
        <v>0</v>
      </c>
      <c r="AY1036">
        <v>0</v>
      </c>
      <c r="AZ1036">
        <v>0.19</v>
      </c>
      <c r="BA1036">
        <v>1.26</v>
      </c>
      <c r="BB1036">
        <v>237.42</v>
      </c>
      <c r="BC1036">
        <f t="shared" si="32"/>
        <v>5.4295079999999993</v>
      </c>
      <c r="BD1036">
        <f t="shared" si="33"/>
        <v>1.0492000000001056E-2</v>
      </c>
    </row>
    <row r="1037" spans="1:56" x14ac:dyDescent="0.25">
      <c r="A1037">
        <v>65</v>
      </c>
      <c r="B1037">
        <v>66761</v>
      </c>
      <c r="C1037">
        <v>66857</v>
      </c>
      <c r="D1037">
        <v>22</v>
      </c>
      <c r="E1037" t="s">
        <v>52</v>
      </c>
      <c r="F1037">
        <v>2017</v>
      </c>
      <c r="G1037" s="1">
        <v>9.825231481481482E-2</v>
      </c>
      <c r="H1037">
        <v>2.5087999999999999</v>
      </c>
      <c r="I1037">
        <v>2.492</v>
      </c>
      <c r="J1037">
        <v>18.7163</v>
      </c>
      <c r="K1037">
        <v>18.715299999999999</v>
      </c>
      <c r="L1037">
        <v>4.4638</v>
      </c>
      <c r="M1037">
        <v>3.7699999999999997E-2</v>
      </c>
      <c r="N1037">
        <v>4.9340999999999999</v>
      </c>
      <c r="O1037">
        <v>1.1740999999999999</v>
      </c>
      <c r="P1037">
        <v>2.4232999999999998</v>
      </c>
      <c r="Q1037">
        <v>2.5897999999999999</v>
      </c>
      <c r="R1037">
        <v>0.1242</v>
      </c>
      <c r="S1037">
        <v>2.9438</v>
      </c>
      <c r="T1037" s="2">
        <v>1.2428999999999999</v>
      </c>
      <c r="U1037" s="2">
        <v>1.9743999999999999</v>
      </c>
      <c r="V1037">
        <v>3.44E-2</v>
      </c>
      <c r="W1037">
        <v>0.31790000000000002</v>
      </c>
      <c r="X1037">
        <v>92.361900000000006</v>
      </c>
      <c r="Y1037">
        <v>8.5559999999999992</v>
      </c>
      <c r="Z1037">
        <v>32.912120000000002</v>
      </c>
      <c r="AA1037">
        <v>-122.1279</v>
      </c>
      <c r="AB1037">
        <v>2.4910000000000001</v>
      </c>
      <c r="AC1037">
        <v>33.527700000000003</v>
      </c>
      <c r="AD1037">
        <v>33.528300000000002</v>
      </c>
      <c r="AE1037">
        <v>5.1718000000000002</v>
      </c>
      <c r="AF1037">
        <v>96.741299999999995</v>
      </c>
      <c r="AG1037">
        <v>225.56700000000001</v>
      </c>
      <c r="AH1037">
        <v>5.2750000000000004</v>
      </c>
      <c r="AI1037">
        <v>98.669499999999999</v>
      </c>
      <c r="AJ1037">
        <v>230.06620000000001</v>
      </c>
      <c r="AK1037">
        <v>23.9678</v>
      </c>
      <c r="AL1037">
        <v>23.968399999999999</v>
      </c>
      <c r="AM1037">
        <v>18.715800000000002</v>
      </c>
      <c r="AN1037">
        <v>18.7148</v>
      </c>
      <c r="AO1037">
        <v>1.31</v>
      </c>
      <c r="AP1037">
        <v>393.21</v>
      </c>
      <c r="AQ1037">
        <v>3</v>
      </c>
      <c r="AR1037">
        <v>18.715</v>
      </c>
      <c r="AS1037">
        <v>33.528399999999998</v>
      </c>
      <c r="AT1037">
        <v>5.4329999999999998</v>
      </c>
      <c r="AU1037">
        <v>0.124</v>
      </c>
      <c r="AV1037">
        <v>3.5000000000000003E-2</v>
      </c>
      <c r="AW1037">
        <v>0.1</v>
      </c>
      <c r="AX1037">
        <v>0</v>
      </c>
      <c r="AY1037">
        <v>0</v>
      </c>
      <c r="AZ1037">
        <v>0.21</v>
      </c>
      <c r="BA1037">
        <v>1.45</v>
      </c>
      <c r="BB1037">
        <v>237.09</v>
      </c>
      <c r="BC1037">
        <f t="shared" si="32"/>
        <v>5.3947720000000006</v>
      </c>
      <c r="BD1037">
        <f t="shared" si="33"/>
        <v>3.8227999999999263E-2</v>
      </c>
    </row>
    <row r="1038" spans="1:56" x14ac:dyDescent="0.25">
      <c r="A1038">
        <v>66</v>
      </c>
      <c r="B1038">
        <v>17064</v>
      </c>
      <c r="C1038">
        <v>17160</v>
      </c>
      <c r="D1038">
        <v>22</v>
      </c>
      <c r="E1038" t="s">
        <v>52</v>
      </c>
      <c r="F1038">
        <v>2017</v>
      </c>
      <c r="G1038" s="1">
        <v>0.3001388888888889</v>
      </c>
      <c r="H1038">
        <v>520.66830000000004</v>
      </c>
      <c r="I1038">
        <v>516.36400000000003</v>
      </c>
      <c r="J1038">
        <v>5.7592999999999996</v>
      </c>
      <c r="K1038">
        <v>5.7601000000000004</v>
      </c>
      <c r="L1038">
        <v>4.5087000000000002</v>
      </c>
      <c r="M1038">
        <v>3.3700000000000001E-2</v>
      </c>
      <c r="N1038">
        <v>4.8491</v>
      </c>
      <c r="O1038">
        <v>1.1999999999999999E-3</v>
      </c>
      <c r="P1038">
        <v>0.6038</v>
      </c>
      <c r="Q1038">
        <v>0.61539999999999995</v>
      </c>
      <c r="R1038">
        <v>1.5753999999999999</v>
      </c>
      <c r="S1038">
        <v>2.6623000000000001</v>
      </c>
      <c r="T1038" s="2">
        <v>9.9999999999999998E-13</v>
      </c>
      <c r="U1038" s="2">
        <v>1.9743999999999999</v>
      </c>
      <c r="V1038" t="s">
        <v>53</v>
      </c>
      <c r="W1038">
        <v>0.27739999999999998</v>
      </c>
      <c r="X1038">
        <v>93.301400000000001</v>
      </c>
      <c r="Y1038">
        <v>7.5209999999999999</v>
      </c>
      <c r="Z1038">
        <v>32.57893</v>
      </c>
      <c r="AA1038">
        <v>-122.8108</v>
      </c>
      <c r="AB1038">
        <v>516.36599999999999</v>
      </c>
      <c r="AC1038">
        <v>34.227499999999999</v>
      </c>
      <c r="AD1038">
        <v>34.229199999999999</v>
      </c>
      <c r="AE1038">
        <v>0.34710000000000002</v>
      </c>
      <c r="AF1038">
        <v>4.9699</v>
      </c>
      <c r="AG1038">
        <v>15.093</v>
      </c>
      <c r="AH1038">
        <v>0.3619</v>
      </c>
      <c r="AI1038">
        <v>5.1829999999999998</v>
      </c>
      <c r="AJ1038">
        <v>15.739699999999999</v>
      </c>
      <c r="AK1038">
        <v>26.977799999999998</v>
      </c>
      <c r="AL1038">
        <v>26.978999999999999</v>
      </c>
      <c r="AM1038">
        <v>5.7149000000000001</v>
      </c>
      <c r="AN1038">
        <v>5.7157</v>
      </c>
      <c r="AO1038">
        <v>1.04</v>
      </c>
      <c r="AP1038">
        <v>113.87</v>
      </c>
      <c r="AQ1038">
        <v>517</v>
      </c>
      <c r="AR1038">
        <v>5.7640000000000002</v>
      </c>
      <c r="AS1038">
        <v>34.226199999999999</v>
      </c>
      <c r="AT1038">
        <v>0.38</v>
      </c>
      <c r="AW1038">
        <v>40.619999999999997</v>
      </c>
      <c r="AX1038">
        <v>0</v>
      </c>
      <c r="AY1038">
        <v>0</v>
      </c>
      <c r="AZ1038">
        <v>3.06</v>
      </c>
      <c r="BA1038">
        <v>79.81</v>
      </c>
      <c r="BB1038">
        <v>16.600000000000001</v>
      </c>
      <c r="BC1038">
        <f t="shared" si="32"/>
        <v>0.37708400000000003</v>
      </c>
      <c r="BD1038">
        <f t="shared" si="33"/>
        <v>2.9159999999999742E-3</v>
      </c>
    </row>
    <row r="1039" spans="1:56" x14ac:dyDescent="0.25">
      <c r="A1039">
        <v>66</v>
      </c>
      <c r="B1039">
        <v>20897</v>
      </c>
      <c r="C1039">
        <v>20993</v>
      </c>
      <c r="D1039">
        <v>22</v>
      </c>
      <c r="E1039" t="s">
        <v>52</v>
      </c>
      <c r="F1039">
        <v>2017</v>
      </c>
      <c r="G1039" s="1">
        <v>0.30199074074074073</v>
      </c>
      <c r="H1039">
        <v>444.47620000000001</v>
      </c>
      <c r="I1039">
        <v>440.88499999999999</v>
      </c>
      <c r="J1039">
        <v>6.2474999999999996</v>
      </c>
      <c r="K1039">
        <v>6.2462</v>
      </c>
      <c r="L1039">
        <v>4.5067000000000004</v>
      </c>
      <c r="M1039">
        <v>3.3399999999999999E-2</v>
      </c>
      <c r="N1039">
        <v>4.6228999999999996</v>
      </c>
      <c r="O1039">
        <v>1.1999999999999999E-3</v>
      </c>
      <c r="P1039">
        <v>0.68620000000000003</v>
      </c>
      <c r="Q1039">
        <v>0.70369999999999999</v>
      </c>
      <c r="R1039">
        <v>1.5093000000000001</v>
      </c>
      <c r="S1039">
        <v>2.6688999999999998</v>
      </c>
      <c r="T1039" s="2">
        <v>9.9999999999999998E-13</v>
      </c>
      <c r="U1039" s="2">
        <v>1.9743999999999999</v>
      </c>
      <c r="V1039" t="s">
        <v>53</v>
      </c>
      <c r="W1039">
        <v>0.27910000000000001</v>
      </c>
      <c r="X1039">
        <v>93.261099999999999</v>
      </c>
      <c r="Y1039">
        <v>7.5460000000000003</v>
      </c>
      <c r="Z1039">
        <v>32.578919999999997</v>
      </c>
      <c r="AA1039">
        <v>-122.8108</v>
      </c>
      <c r="AB1039">
        <v>440.88400000000001</v>
      </c>
      <c r="AC1039">
        <v>34.153399999999998</v>
      </c>
      <c r="AD1039">
        <v>34.155200000000001</v>
      </c>
      <c r="AE1039">
        <v>0.64959999999999996</v>
      </c>
      <c r="AF1039">
        <v>9.4041999999999994</v>
      </c>
      <c r="AG1039">
        <v>28.253</v>
      </c>
      <c r="AH1039">
        <v>0.66210000000000002</v>
      </c>
      <c r="AI1039">
        <v>9.5850000000000009</v>
      </c>
      <c r="AJ1039">
        <v>28.796900000000001</v>
      </c>
      <c r="AK1039">
        <v>26.857099999999999</v>
      </c>
      <c r="AL1039">
        <v>26.858799999999999</v>
      </c>
      <c r="AM1039">
        <v>6.2083000000000004</v>
      </c>
      <c r="AN1039">
        <v>6.2069000000000001</v>
      </c>
      <c r="AO1039">
        <v>1.05</v>
      </c>
      <c r="AP1039">
        <v>124.74</v>
      </c>
      <c r="AQ1039">
        <v>441</v>
      </c>
      <c r="AR1039">
        <v>6.24</v>
      </c>
      <c r="AS1039">
        <v>34.151200000000003</v>
      </c>
      <c r="AT1039">
        <v>0.67500000000000004</v>
      </c>
      <c r="AW1039">
        <v>38.630000000000003</v>
      </c>
      <c r="AX1039">
        <v>0</v>
      </c>
      <c r="AY1039">
        <v>0</v>
      </c>
      <c r="AZ1039">
        <v>2.89</v>
      </c>
      <c r="BA1039">
        <v>68.56</v>
      </c>
      <c r="BB1039">
        <v>29.46</v>
      </c>
      <c r="BC1039">
        <f t="shared" si="32"/>
        <v>0.69168399999999997</v>
      </c>
      <c r="BD1039">
        <f t="shared" si="33"/>
        <v>-1.6683999999999921E-2</v>
      </c>
    </row>
    <row r="1040" spans="1:56" x14ac:dyDescent="0.25">
      <c r="A1040">
        <v>66</v>
      </c>
      <c r="B1040">
        <v>26438</v>
      </c>
      <c r="C1040">
        <v>26534</v>
      </c>
      <c r="D1040">
        <v>22</v>
      </c>
      <c r="E1040" t="s">
        <v>52</v>
      </c>
      <c r="F1040">
        <v>2017</v>
      </c>
      <c r="G1040" s="1">
        <v>0.30466435185185187</v>
      </c>
      <c r="H1040">
        <v>382.70010000000002</v>
      </c>
      <c r="I1040">
        <v>379.66899999999998</v>
      </c>
      <c r="J1040">
        <v>6.8681000000000001</v>
      </c>
      <c r="K1040">
        <v>6.8682999999999996</v>
      </c>
      <c r="L1040">
        <v>4.5065999999999997</v>
      </c>
      <c r="M1040">
        <v>3.3300000000000003E-2</v>
      </c>
      <c r="N1040">
        <v>4.8689</v>
      </c>
      <c r="O1040">
        <v>1.1999999999999999E-3</v>
      </c>
      <c r="P1040">
        <v>0.80249999999999999</v>
      </c>
      <c r="Q1040">
        <v>0.83169999999999999</v>
      </c>
      <c r="R1040">
        <v>1.4052</v>
      </c>
      <c r="S1040">
        <v>2.6798000000000002</v>
      </c>
      <c r="T1040" s="2">
        <v>9.9999999999999998E-13</v>
      </c>
      <c r="U1040" s="2">
        <v>1.9743999999999999</v>
      </c>
      <c r="V1040" t="s">
        <v>53</v>
      </c>
      <c r="W1040">
        <v>0.2792</v>
      </c>
      <c r="X1040">
        <v>93.257900000000006</v>
      </c>
      <c r="Y1040">
        <v>7.5876000000000001</v>
      </c>
      <c r="Z1040">
        <v>32.57893</v>
      </c>
      <c r="AA1040">
        <v>-122.8108</v>
      </c>
      <c r="AB1040">
        <v>379.66300000000001</v>
      </c>
      <c r="AC1040">
        <v>34.109299999999998</v>
      </c>
      <c r="AD1040">
        <v>34.1111</v>
      </c>
      <c r="AE1040">
        <v>1.0607</v>
      </c>
      <c r="AF1040">
        <v>15.572100000000001</v>
      </c>
      <c r="AG1040">
        <v>46.136000000000003</v>
      </c>
      <c r="AH1040">
        <v>1.0811999999999999</v>
      </c>
      <c r="AI1040">
        <v>15.874599999999999</v>
      </c>
      <c r="AJ1040">
        <v>47.030700000000003</v>
      </c>
      <c r="AK1040">
        <v>26.739899999999999</v>
      </c>
      <c r="AL1040">
        <v>26.741299999999999</v>
      </c>
      <c r="AM1040">
        <v>6.8327</v>
      </c>
      <c r="AN1040">
        <v>6.8329000000000004</v>
      </c>
      <c r="AO1040">
        <v>1.06</v>
      </c>
      <c r="AP1040">
        <v>135.46</v>
      </c>
      <c r="AQ1040">
        <v>380</v>
      </c>
      <c r="AR1040">
        <v>6.7990000000000004</v>
      </c>
      <c r="AS1040">
        <v>34.103200000000001</v>
      </c>
      <c r="AT1040">
        <v>1.145</v>
      </c>
      <c r="AW1040">
        <v>36</v>
      </c>
      <c r="AX1040">
        <v>0</v>
      </c>
      <c r="AY1040">
        <v>0</v>
      </c>
      <c r="AZ1040">
        <v>2.66</v>
      </c>
      <c r="BA1040">
        <v>58.02</v>
      </c>
      <c r="BB1040">
        <v>49.97</v>
      </c>
      <c r="BC1040">
        <f t="shared" si="32"/>
        <v>1.1192280000000001</v>
      </c>
      <c r="BD1040">
        <f t="shared" si="33"/>
        <v>2.5771999999999906E-2</v>
      </c>
    </row>
    <row r="1041" spans="1:56" x14ac:dyDescent="0.25">
      <c r="A1041">
        <v>66</v>
      </c>
      <c r="B1041">
        <v>30643</v>
      </c>
      <c r="C1041">
        <v>30739</v>
      </c>
      <c r="D1041">
        <v>22</v>
      </c>
      <c r="E1041" t="s">
        <v>52</v>
      </c>
      <c r="F1041">
        <v>2017</v>
      </c>
      <c r="G1041" s="1">
        <v>0.30668981481481483</v>
      </c>
      <c r="H1041">
        <v>322.24610000000001</v>
      </c>
      <c r="I1041">
        <v>319.738</v>
      </c>
      <c r="J1041">
        <v>7.2968000000000002</v>
      </c>
      <c r="K1041">
        <v>7.2873000000000001</v>
      </c>
      <c r="L1041">
        <v>4.5057999999999998</v>
      </c>
      <c r="M1041">
        <v>3.2300000000000002E-2</v>
      </c>
      <c r="N1041">
        <v>4.5895999999999999</v>
      </c>
      <c r="O1041">
        <v>1.1999999999999999E-3</v>
      </c>
      <c r="P1041">
        <v>1.0159</v>
      </c>
      <c r="Q1041">
        <v>1.0617000000000001</v>
      </c>
      <c r="R1041">
        <v>1.2930999999999999</v>
      </c>
      <c r="S1041">
        <v>2.6985000000000001</v>
      </c>
      <c r="T1041" s="2">
        <v>9.9999999999999998E-13</v>
      </c>
      <c r="U1041" s="2">
        <v>1.9743999999999999</v>
      </c>
      <c r="V1041" t="s">
        <v>53</v>
      </c>
      <c r="W1041">
        <v>0.27989999999999998</v>
      </c>
      <c r="X1041">
        <v>93.242599999999996</v>
      </c>
      <c r="Y1041">
        <v>7.6604999999999999</v>
      </c>
      <c r="Z1041">
        <v>32.57893</v>
      </c>
      <c r="AA1041">
        <v>-122.8108</v>
      </c>
      <c r="AB1041">
        <v>319.73599999999999</v>
      </c>
      <c r="AC1041">
        <v>34.037199999999999</v>
      </c>
      <c r="AD1041">
        <v>34.039299999999997</v>
      </c>
      <c r="AE1041">
        <v>1.8107</v>
      </c>
      <c r="AF1041">
        <v>26.832799999999999</v>
      </c>
      <c r="AG1041">
        <v>78.768000000000001</v>
      </c>
      <c r="AH1041">
        <v>1.8386</v>
      </c>
      <c r="AI1041">
        <v>27.2409</v>
      </c>
      <c r="AJ1041">
        <v>79.981700000000004</v>
      </c>
      <c r="AK1041">
        <v>26.6235</v>
      </c>
      <c r="AL1041">
        <v>26.6265</v>
      </c>
      <c r="AM1041">
        <v>7.2660999999999998</v>
      </c>
      <c r="AN1041">
        <v>7.2565999999999997</v>
      </c>
      <c r="AO1041">
        <v>1.07</v>
      </c>
      <c r="AP1041">
        <v>145.83000000000001</v>
      </c>
      <c r="AQ1041">
        <v>320</v>
      </c>
      <c r="AR1041">
        <v>7.2789999999999999</v>
      </c>
      <c r="AS1041">
        <v>34.032499999999999</v>
      </c>
      <c r="AT1041">
        <v>1.9179999999999999</v>
      </c>
      <c r="AW1041">
        <v>32.5</v>
      </c>
      <c r="AX1041">
        <v>0</v>
      </c>
      <c r="AY1041">
        <v>0</v>
      </c>
      <c r="AZ1041">
        <v>2.34</v>
      </c>
      <c r="BA1041">
        <v>48.11</v>
      </c>
      <c r="BB1041">
        <v>83.74</v>
      </c>
      <c r="BC1041">
        <f t="shared" si="32"/>
        <v>1.8992280000000001</v>
      </c>
      <c r="BD1041">
        <f t="shared" si="33"/>
        <v>1.8771999999999789E-2</v>
      </c>
    </row>
    <row r="1042" spans="1:56" x14ac:dyDescent="0.25">
      <c r="A1042">
        <v>66</v>
      </c>
      <c r="B1042">
        <v>33356</v>
      </c>
      <c r="C1042">
        <v>33452</v>
      </c>
      <c r="D1042">
        <v>22</v>
      </c>
      <c r="E1042" t="s">
        <v>52</v>
      </c>
      <c r="F1042">
        <v>2017</v>
      </c>
      <c r="G1042" s="1">
        <v>0.30799768518518517</v>
      </c>
      <c r="H1042">
        <v>271.79070000000002</v>
      </c>
      <c r="I1042">
        <v>269.70800000000003</v>
      </c>
      <c r="J1042">
        <v>7.8827999999999996</v>
      </c>
      <c r="K1042">
        <v>7.8445</v>
      </c>
      <c r="L1042">
        <v>4.5058999999999996</v>
      </c>
      <c r="M1042">
        <v>3.2099999999999997E-2</v>
      </c>
      <c r="N1042">
        <v>4.0906000000000002</v>
      </c>
      <c r="O1042">
        <v>1.2999999999999999E-3</v>
      </c>
      <c r="P1042">
        <v>1.2237</v>
      </c>
      <c r="Q1042">
        <v>1.2829999999999999</v>
      </c>
      <c r="R1042">
        <v>1.1487000000000001</v>
      </c>
      <c r="S1042">
        <v>2.7183999999999999</v>
      </c>
      <c r="T1042" s="2">
        <v>9.9999999999999998E-13</v>
      </c>
      <c r="U1042" s="2">
        <v>1.9743999999999999</v>
      </c>
      <c r="V1042" t="s">
        <v>53</v>
      </c>
      <c r="W1042">
        <v>0.27979999999999999</v>
      </c>
      <c r="X1042">
        <v>93.244699999999995</v>
      </c>
      <c r="Y1042">
        <v>7.7366000000000001</v>
      </c>
      <c r="Z1042">
        <v>32.578919999999997</v>
      </c>
      <c r="AA1042">
        <v>-122.8108</v>
      </c>
      <c r="AB1042">
        <v>269.70600000000002</v>
      </c>
      <c r="AC1042">
        <v>33.991900000000001</v>
      </c>
      <c r="AD1042">
        <v>33.997599999999998</v>
      </c>
      <c r="AE1042">
        <v>2.5160999999999998</v>
      </c>
      <c r="AF1042">
        <v>37.774099999999997</v>
      </c>
      <c r="AG1042">
        <v>109.467</v>
      </c>
      <c r="AH1042">
        <v>2.5430999999999999</v>
      </c>
      <c r="AI1042">
        <v>38.148299999999999</v>
      </c>
      <c r="AJ1042">
        <v>110.6413</v>
      </c>
      <c r="AK1042">
        <v>26.503299999999999</v>
      </c>
      <c r="AL1042">
        <v>26.513400000000001</v>
      </c>
      <c r="AM1042">
        <v>7.8558000000000003</v>
      </c>
      <c r="AN1042">
        <v>7.8175999999999997</v>
      </c>
      <c r="AO1042">
        <v>1.07</v>
      </c>
      <c r="AP1042">
        <v>156.72</v>
      </c>
      <c r="AQ1042">
        <v>270</v>
      </c>
      <c r="AR1042">
        <v>7.9139999999999997</v>
      </c>
      <c r="AS1042">
        <v>33.987200000000001</v>
      </c>
      <c r="AT1042">
        <v>2.6720000000000002</v>
      </c>
      <c r="AW1042">
        <v>28.62</v>
      </c>
      <c r="AX1042">
        <v>0</v>
      </c>
      <c r="AY1042">
        <v>0</v>
      </c>
      <c r="AZ1042">
        <v>2.06</v>
      </c>
      <c r="BA1042">
        <v>38.65</v>
      </c>
      <c r="BB1042">
        <v>116.66</v>
      </c>
      <c r="BC1042">
        <f t="shared" si="32"/>
        <v>2.6328439999999995</v>
      </c>
      <c r="BD1042">
        <f t="shared" si="33"/>
        <v>3.9156000000000635E-2</v>
      </c>
    </row>
    <row r="1043" spans="1:56" x14ac:dyDescent="0.25">
      <c r="A1043">
        <v>66</v>
      </c>
      <c r="B1043">
        <v>36329</v>
      </c>
      <c r="C1043">
        <v>36425</v>
      </c>
      <c r="D1043">
        <v>22</v>
      </c>
      <c r="E1043" t="s">
        <v>52</v>
      </c>
      <c r="F1043">
        <v>2017</v>
      </c>
      <c r="G1043" s="1">
        <v>0.30943287037037037</v>
      </c>
      <c r="H1043">
        <v>231.38210000000001</v>
      </c>
      <c r="I1043">
        <v>229.631</v>
      </c>
      <c r="J1043">
        <v>8.4763999999999999</v>
      </c>
      <c r="K1043">
        <v>8.4771000000000001</v>
      </c>
      <c r="L1043">
        <v>4.5061</v>
      </c>
      <c r="M1043">
        <v>3.2000000000000001E-2</v>
      </c>
      <c r="N1043">
        <v>4.4471999999999996</v>
      </c>
      <c r="O1043">
        <v>1.1999999999999999E-3</v>
      </c>
      <c r="P1043">
        <v>1.3702000000000001</v>
      </c>
      <c r="Q1043">
        <v>1.4494</v>
      </c>
      <c r="R1043">
        <v>1.0542</v>
      </c>
      <c r="S1043">
        <v>2.7311999999999999</v>
      </c>
      <c r="T1043" s="2">
        <v>9.9999999999999998E-13</v>
      </c>
      <c r="U1043" s="2">
        <v>1.9743999999999999</v>
      </c>
      <c r="V1043" t="s">
        <v>53</v>
      </c>
      <c r="W1043">
        <v>0.27960000000000002</v>
      </c>
      <c r="X1043">
        <v>93.248500000000007</v>
      </c>
      <c r="Y1043">
        <v>7.7842000000000002</v>
      </c>
      <c r="Z1043">
        <v>32.57893</v>
      </c>
      <c r="AA1043">
        <v>-122.8108</v>
      </c>
      <c r="AB1043">
        <v>229.63</v>
      </c>
      <c r="AC1043">
        <v>33.941400000000002</v>
      </c>
      <c r="AD1043">
        <v>33.942900000000002</v>
      </c>
      <c r="AE1043">
        <v>2.9601000000000002</v>
      </c>
      <c r="AF1043">
        <v>45.021500000000003</v>
      </c>
      <c r="AG1043">
        <v>128.80000000000001</v>
      </c>
      <c r="AH1043">
        <v>3.0082</v>
      </c>
      <c r="AI1043">
        <v>45.755099999999999</v>
      </c>
      <c r="AJ1043">
        <v>130.89519999999999</v>
      </c>
      <c r="AK1043">
        <v>26.374400000000001</v>
      </c>
      <c r="AL1043">
        <v>26.375499999999999</v>
      </c>
      <c r="AM1043">
        <v>8.4524000000000008</v>
      </c>
      <c r="AN1043">
        <v>8.4532000000000007</v>
      </c>
      <c r="AO1043">
        <v>1.08</v>
      </c>
      <c r="AP1043">
        <v>168.51</v>
      </c>
      <c r="AQ1043">
        <v>230</v>
      </c>
      <c r="AR1043">
        <v>8.4710000000000001</v>
      </c>
      <c r="AS1043">
        <v>33.938299999999998</v>
      </c>
      <c r="AT1043">
        <v>3.073</v>
      </c>
      <c r="AW1043">
        <v>25.96</v>
      </c>
      <c r="AX1043">
        <v>0</v>
      </c>
      <c r="AY1043">
        <v>0</v>
      </c>
      <c r="AZ1043">
        <v>1.84</v>
      </c>
      <c r="BA1043">
        <v>31.82</v>
      </c>
      <c r="BB1043">
        <v>134.16999999999999</v>
      </c>
      <c r="BC1043">
        <f t="shared" si="32"/>
        <v>3.0946039999999999</v>
      </c>
      <c r="BD1043">
        <f t="shared" si="33"/>
        <v>-2.1603999999999957E-2</v>
      </c>
    </row>
    <row r="1044" spans="1:56" x14ac:dyDescent="0.25">
      <c r="A1044">
        <v>66</v>
      </c>
      <c r="B1044">
        <v>38970</v>
      </c>
      <c r="C1044">
        <v>39066</v>
      </c>
      <c r="D1044">
        <v>22</v>
      </c>
      <c r="E1044" t="s">
        <v>52</v>
      </c>
      <c r="F1044">
        <v>2017</v>
      </c>
      <c r="G1044" s="1">
        <v>0.31070601851851853</v>
      </c>
      <c r="H1044">
        <v>201.33920000000001</v>
      </c>
      <c r="I1044">
        <v>199.83500000000001</v>
      </c>
      <c r="J1044">
        <v>9.0715000000000003</v>
      </c>
      <c r="K1044">
        <v>9.0580999999999996</v>
      </c>
      <c r="L1044">
        <v>4.5054999999999996</v>
      </c>
      <c r="M1044">
        <v>3.2000000000000001E-2</v>
      </c>
      <c r="N1044">
        <v>4.0586000000000002</v>
      </c>
      <c r="O1044">
        <v>1.1999999999999999E-3</v>
      </c>
      <c r="P1044">
        <v>1.4346000000000001</v>
      </c>
      <c r="Q1044">
        <v>1.524</v>
      </c>
      <c r="R1044">
        <v>0.97030000000000005</v>
      </c>
      <c r="S1044">
        <v>2.7376999999999998</v>
      </c>
      <c r="T1044" s="2">
        <v>9.9999999999999998E-13</v>
      </c>
      <c r="U1044" s="2">
        <v>1.9743999999999999</v>
      </c>
      <c r="V1044" t="s">
        <v>53</v>
      </c>
      <c r="W1044">
        <v>0.2802</v>
      </c>
      <c r="X1044">
        <v>93.234899999999996</v>
      </c>
      <c r="Y1044">
        <v>7.8079999999999998</v>
      </c>
      <c r="Z1044">
        <v>32.57893</v>
      </c>
      <c r="AA1044">
        <v>-122.8108</v>
      </c>
      <c r="AB1044">
        <v>199.82900000000001</v>
      </c>
      <c r="AC1044">
        <v>33.847200000000001</v>
      </c>
      <c r="AD1044">
        <v>33.850700000000003</v>
      </c>
      <c r="AE1044">
        <v>3.1288999999999998</v>
      </c>
      <c r="AF1044">
        <v>48.193300000000001</v>
      </c>
      <c r="AG1044">
        <v>136.16800000000001</v>
      </c>
      <c r="AH1044">
        <v>3.1884999999999999</v>
      </c>
      <c r="AI1044">
        <v>49.097099999999998</v>
      </c>
      <c r="AJ1044">
        <v>138.7594</v>
      </c>
      <c r="AK1044">
        <v>26.2075</v>
      </c>
      <c r="AL1044">
        <v>26.212399999999999</v>
      </c>
      <c r="AM1044">
        <v>9.0498999999999992</v>
      </c>
      <c r="AN1044">
        <v>9.0365000000000002</v>
      </c>
      <c r="AO1044">
        <v>1.0900000000000001</v>
      </c>
      <c r="AP1044">
        <v>184</v>
      </c>
      <c r="AQ1044">
        <v>200</v>
      </c>
      <c r="AR1044">
        <v>9.0120000000000005</v>
      </c>
      <c r="AS1044">
        <v>33.849899999999998</v>
      </c>
      <c r="AT1044">
        <v>3.31</v>
      </c>
      <c r="AU1044">
        <v>2E-3</v>
      </c>
      <c r="AV1044">
        <v>2.1000000000000001E-2</v>
      </c>
      <c r="AW1044">
        <v>23.72</v>
      </c>
      <c r="AX1044">
        <v>0</v>
      </c>
      <c r="AY1044">
        <v>0</v>
      </c>
      <c r="AZ1044">
        <v>1.73</v>
      </c>
      <c r="BA1044">
        <v>26.89</v>
      </c>
      <c r="BB1044">
        <v>144.53</v>
      </c>
      <c r="BC1044">
        <f t="shared" si="32"/>
        <v>3.2701559999999996</v>
      </c>
      <c r="BD1044">
        <f t="shared" si="33"/>
        <v>3.9844000000000435E-2</v>
      </c>
    </row>
    <row r="1045" spans="1:56" x14ac:dyDescent="0.25">
      <c r="A1045">
        <v>66</v>
      </c>
      <c r="B1045">
        <v>41608</v>
      </c>
      <c r="C1045">
        <v>41704</v>
      </c>
      <c r="D1045">
        <v>22</v>
      </c>
      <c r="E1045" t="s">
        <v>52</v>
      </c>
      <c r="F1045">
        <v>2017</v>
      </c>
      <c r="G1045" s="1">
        <v>0.31197916666666664</v>
      </c>
      <c r="H1045">
        <v>171.05930000000001</v>
      </c>
      <c r="I1045">
        <v>169.78800000000001</v>
      </c>
      <c r="J1045">
        <v>9.7745999999999995</v>
      </c>
      <c r="K1045">
        <v>9.7713999999999999</v>
      </c>
      <c r="L1045">
        <v>4.5061999999999998</v>
      </c>
      <c r="M1045">
        <v>3.2500000000000001E-2</v>
      </c>
      <c r="N1045">
        <v>4.0986000000000002</v>
      </c>
      <c r="O1045">
        <v>1.1999999999999999E-3</v>
      </c>
      <c r="P1045">
        <v>1.6392</v>
      </c>
      <c r="Q1045">
        <v>1.7423999999999999</v>
      </c>
      <c r="R1045">
        <v>0.82720000000000005</v>
      </c>
      <c r="S1045">
        <v>2.7574999999999998</v>
      </c>
      <c r="T1045" s="2">
        <v>9.9999999999999998E-13</v>
      </c>
      <c r="U1045" s="2">
        <v>1.9743999999999999</v>
      </c>
      <c r="V1045" t="s">
        <v>53</v>
      </c>
      <c r="W1045">
        <v>0.27960000000000002</v>
      </c>
      <c r="X1045">
        <v>93.249399999999994</v>
      </c>
      <c r="Y1045">
        <v>7.8832000000000004</v>
      </c>
      <c r="Z1045">
        <v>32.57893</v>
      </c>
      <c r="AA1045">
        <v>-122.8108</v>
      </c>
      <c r="AB1045">
        <v>169.78899999999999</v>
      </c>
      <c r="AC1045">
        <v>33.7102</v>
      </c>
      <c r="AD1045">
        <v>33.712000000000003</v>
      </c>
      <c r="AE1045">
        <v>3.7528999999999999</v>
      </c>
      <c r="AF1045">
        <v>58.652799999999999</v>
      </c>
      <c r="AG1045">
        <v>163.36099999999999</v>
      </c>
      <c r="AH1045">
        <v>3.8174000000000001</v>
      </c>
      <c r="AI1045">
        <v>59.656700000000001</v>
      </c>
      <c r="AJ1045">
        <v>166.1661</v>
      </c>
      <c r="AK1045">
        <v>25.985800000000001</v>
      </c>
      <c r="AL1045">
        <v>25.9877</v>
      </c>
      <c r="AM1045">
        <v>9.7553000000000001</v>
      </c>
      <c r="AN1045">
        <v>9.7522000000000002</v>
      </c>
      <c r="AO1045">
        <v>1.0900000000000001</v>
      </c>
      <c r="AP1045">
        <v>204.67</v>
      </c>
      <c r="AQ1045">
        <v>170</v>
      </c>
      <c r="AR1045">
        <v>9.7560000000000002</v>
      </c>
      <c r="AS1045">
        <v>33.7134</v>
      </c>
      <c r="AT1045">
        <v>3.8940000000000001</v>
      </c>
      <c r="AU1045">
        <v>8.9999999999999993E-3</v>
      </c>
      <c r="AV1045">
        <v>2.4E-2</v>
      </c>
      <c r="AW1045">
        <v>19.43</v>
      </c>
      <c r="AX1045">
        <v>0</v>
      </c>
      <c r="AY1045">
        <v>0</v>
      </c>
      <c r="AZ1045">
        <v>1.43</v>
      </c>
      <c r="BA1045">
        <v>19.64</v>
      </c>
      <c r="BB1045">
        <v>170.04</v>
      </c>
      <c r="BC1045">
        <f t="shared" si="32"/>
        <v>3.9191159999999998</v>
      </c>
      <c r="BD1045">
        <f t="shared" si="33"/>
        <v>-2.5115999999999694E-2</v>
      </c>
    </row>
    <row r="1046" spans="1:56" x14ac:dyDescent="0.25">
      <c r="A1046">
        <v>66</v>
      </c>
      <c r="B1046">
        <v>44100</v>
      </c>
      <c r="C1046">
        <v>44196</v>
      </c>
      <c r="D1046">
        <v>22</v>
      </c>
      <c r="E1046" t="s">
        <v>52</v>
      </c>
      <c r="F1046">
        <v>2017</v>
      </c>
      <c r="G1046" s="1">
        <v>0.31317129629629631</v>
      </c>
      <c r="H1046">
        <v>140.9418</v>
      </c>
      <c r="I1046">
        <v>139.90600000000001</v>
      </c>
      <c r="J1046">
        <v>10.7333</v>
      </c>
      <c r="K1046">
        <v>10.764200000000001</v>
      </c>
      <c r="L1046">
        <v>4.5026999999999999</v>
      </c>
      <c r="M1046">
        <v>4.1500000000000002E-2</v>
      </c>
      <c r="N1046">
        <v>4.9340999999999999</v>
      </c>
      <c r="O1046">
        <v>1.1999999999999999E-3</v>
      </c>
      <c r="P1046">
        <v>1.8378000000000001</v>
      </c>
      <c r="Q1046">
        <v>1.9672000000000001</v>
      </c>
      <c r="R1046">
        <v>0.5847</v>
      </c>
      <c r="S1046">
        <v>2.7816000000000001</v>
      </c>
      <c r="T1046" s="2">
        <v>9.9999999999999998E-13</v>
      </c>
      <c r="U1046" s="2">
        <v>1.9743999999999999</v>
      </c>
      <c r="V1046">
        <v>8.5199999999999998E-2</v>
      </c>
      <c r="W1046">
        <v>0.28270000000000001</v>
      </c>
      <c r="X1046">
        <v>93.176900000000003</v>
      </c>
      <c r="Y1046">
        <v>7.9729999999999999</v>
      </c>
      <c r="Z1046">
        <v>32.57893</v>
      </c>
      <c r="AA1046">
        <v>-122.8108</v>
      </c>
      <c r="AB1046">
        <v>139.905</v>
      </c>
      <c r="AC1046">
        <v>33.5456</v>
      </c>
      <c r="AD1046">
        <v>33.545000000000002</v>
      </c>
      <c r="AE1046">
        <v>4.3201999999999998</v>
      </c>
      <c r="AF1046">
        <v>68.8613</v>
      </c>
      <c r="AG1046">
        <v>188.10499999999999</v>
      </c>
      <c r="AH1046">
        <v>4.4302000000000001</v>
      </c>
      <c r="AI1046">
        <v>70.661799999999999</v>
      </c>
      <c r="AJ1046">
        <v>192.89709999999999</v>
      </c>
      <c r="AK1046">
        <v>25.693200000000001</v>
      </c>
      <c r="AL1046">
        <v>25.6873</v>
      </c>
      <c r="AM1046">
        <v>10.7166</v>
      </c>
      <c r="AN1046">
        <v>10.747400000000001</v>
      </c>
      <c r="AO1046">
        <v>1.1000000000000001</v>
      </c>
      <c r="AP1046">
        <v>232.06</v>
      </c>
      <c r="AQ1046">
        <v>140</v>
      </c>
      <c r="AR1046">
        <v>10.663</v>
      </c>
      <c r="AS1046">
        <v>33.5276</v>
      </c>
      <c r="AT1046">
        <v>4.601</v>
      </c>
      <c r="AU1046">
        <v>4.5999999999999999E-2</v>
      </c>
      <c r="AV1046">
        <v>6.9000000000000006E-2</v>
      </c>
      <c r="AW1046">
        <v>12.96</v>
      </c>
      <c r="AX1046">
        <v>0</v>
      </c>
      <c r="AY1046">
        <v>0</v>
      </c>
      <c r="AZ1046">
        <v>1.03</v>
      </c>
      <c r="BA1046">
        <v>11.55</v>
      </c>
      <c r="BB1046">
        <v>200.93</v>
      </c>
      <c r="BC1046">
        <f t="shared" si="32"/>
        <v>4.5091079999999994</v>
      </c>
      <c r="BD1046">
        <f t="shared" si="33"/>
        <v>9.1892000000000529E-2</v>
      </c>
    </row>
    <row r="1047" spans="1:56" x14ac:dyDescent="0.25">
      <c r="A1047">
        <v>66</v>
      </c>
      <c r="B1047">
        <v>47248</v>
      </c>
      <c r="C1047">
        <v>47344</v>
      </c>
      <c r="D1047">
        <v>22</v>
      </c>
      <c r="E1047" t="s">
        <v>52</v>
      </c>
      <c r="F1047">
        <v>2017</v>
      </c>
      <c r="G1047" s="1">
        <v>0.3146990740740741</v>
      </c>
      <c r="H1047">
        <v>125.7821</v>
      </c>
      <c r="I1047">
        <v>124.861</v>
      </c>
      <c r="J1047">
        <v>11.616300000000001</v>
      </c>
      <c r="K1047">
        <v>11.641</v>
      </c>
      <c r="L1047">
        <v>4.4989999999999997</v>
      </c>
      <c r="M1047">
        <v>5.0900000000000001E-2</v>
      </c>
      <c r="N1047">
        <v>4.9340999999999999</v>
      </c>
      <c r="O1047">
        <v>1.1999999999999999E-3</v>
      </c>
      <c r="P1047">
        <v>1.9467000000000001</v>
      </c>
      <c r="Q1047">
        <v>2.0817999999999999</v>
      </c>
      <c r="R1047">
        <v>0.46110000000000001</v>
      </c>
      <c r="S1047">
        <v>2.7945000000000002</v>
      </c>
      <c r="T1047" s="2">
        <v>9.9999999999999998E-13</v>
      </c>
      <c r="U1047" s="2">
        <v>1.9743999999999999</v>
      </c>
      <c r="V1047">
        <v>0.20630000000000001</v>
      </c>
      <c r="W1047">
        <v>0.28610000000000002</v>
      </c>
      <c r="X1047">
        <v>93.098100000000002</v>
      </c>
      <c r="Y1047">
        <v>8.0196000000000005</v>
      </c>
      <c r="Z1047">
        <v>32.578919999999997</v>
      </c>
      <c r="AA1047">
        <v>-122.8108</v>
      </c>
      <c r="AB1047">
        <v>124.86199999999999</v>
      </c>
      <c r="AC1047">
        <v>33.454300000000003</v>
      </c>
      <c r="AD1047">
        <v>33.454300000000003</v>
      </c>
      <c r="AE1047">
        <v>4.5720000000000001</v>
      </c>
      <c r="AF1047">
        <v>74.216899999999995</v>
      </c>
      <c r="AG1047">
        <v>199.11600000000001</v>
      </c>
      <c r="AH1047">
        <v>4.6634000000000002</v>
      </c>
      <c r="AI1047">
        <v>75.740399999999994</v>
      </c>
      <c r="AJ1047">
        <v>203.09870000000001</v>
      </c>
      <c r="AK1047">
        <v>25.463100000000001</v>
      </c>
      <c r="AL1047">
        <v>25.458600000000001</v>
      </c>
      <c r="AM1047">
        <v>11.6006</v>
      </c>
      <c r="AN1047">
        <v>11.6252</v>
      </c>
      <c r="AO1047">
        <v>1.1100000000000001</v>
      </c>
      <c r="AP1047">
        <v>253.78</v>
      </c>
      <c r="AQ1047">
        <v>125</v>
      </c>
      <c r="AR1047">
        <v>11.606999999999999</v>
      </c>
      <c r="AS1047">
        <v>33.457999999999998</v>
      </c>
      <c r="AT1047">
        <v>4.7859999999999996</v>
      </c>
      <c r="AU1047">
        <v>7.5999999999999998E-2</v>
      </c>
      <c r="AV1047">
        <v>9.1999999999999998E-2</v>
      </c>
      <c r="AW1047">
        <v>9.66</v>
      </c>
      <c r="AX1047">
        <v>0</v>
      </c>
      <c r="AY1047">
        <v>0</v>
      </c>
      <c r="AZ1047">
        <v>0.83</v>
      </c>
      <c r="BA1047">
        <v>8.4499999999999993</v>
      </c>
      <c r="BB1047">
        <v>209</v>
      </c>
      <c r="BC1047">
        <f t="shared" si="32"/>
        <v>4.7709799999999998</v>
      </c>
      <c r="BD1047">
        <f t="shared" si="33"/>
        <v>1.5019999999999811E-2</v>
      </c>
    </row>
    <row r="1048" spans="1:56" x14ac:dyDescent="0.25">
      <c r="A1048">
        <v>66</v>
      </c>
      <c r="B1048">
        <v>49484</v>
      </c>
      <c r="C1048">
        <v>49580</v>
      </c>
      <c r="D1048">
        <v>22</v>
      </c>
      <c r="E1048" t="s">
        <v>52</v>
      </c>
      <c r="F1048">
        <v>2017</v>
      </c>
      <c r="G1048" s="1">
        <v>0.31577546296296294</v>
      </c>
      <c r="H1048">
        <v>112.6908</v>
      </c>
      <c r="I1048">
        <v>111.86799999999999</v>
      </c>
      <c r="J1048">
        <v>13.1317</v>
      </c>
      <c r="K1048">
        <v>13.124700000000001</v>
      </c>
      <c r="L1048">
        <v>4.4992000000000001</v>
      </c>
      <c r="M1048">
        <v>5.3900000000000003E-2</v>
      </c>
      <c r="N1048">
        <v>4.3432000000000004</v>
      </c>
      <c r="O1048">
        <v>1.1999999999999999E-3</v>
      </c>
      <c r="P1048">
        <v>2.1806999999999999</v>
      </c>
      <c r="Q1048">
        <v>2.3329</v>
      </c>
      <c r="R1048">
        <v>0.24060000000000001</v>
      </c>
      <c r="S1048">
        <v>2.8199000000000001</v>
      </c>
      <c r="T1048" s="2">
        <v>9.9999999999999998E-13</v>
      </c>
      <c r="U1048" s="2">
        <v>1.9743999999999999</v>
      </c>
      <c r="V1048">
        <v>0.2455</v>
      </c>
      <c r="W1048">
        <v>0.2858</v>
      </c>
      <c r="X1048">
        <v>93.104399999999998</v>
      </c>
      <c r="Y1048">
        <v>8.1117000000000008</v>
      </c>
      <c r="Z1048">
        <v>32.578919999999997</v>
      </c>
      <c r="AA1048">
        <v>-122.8108</v>
      </c>
      <c r="AB1048">
        <v>111.87</v>
      </c>
      <c r="AC1048">
        <v>33.703299999999999</v>
      </c>
      <c r="AD1048">
        <v>33.705199999999998</v>
      </c>
      <c r="AE1048">
        <v>5.1182999999999996</v>
      </c>
      <c r="AF1048">
        <v>85.886200000000002</v>
      </c>
      <c r="AG1048">
        <v>222.92699999999999</v>
      </c>
      <c r="AH1048">
        <v>5.2186000000000003</v>
      </c>
      <c r="AI1048">
        <v>87.558499999999995</v>
      </c>
      <c r="AJ1048">
        <v>227.29650000000001</v>
      </c>
      <c r="AK1048">
        <v>25.365200000000002</v>
      </c>
      <c r="AL1048">
        <v>25.368099999999998</v>
      </c>
      <c r="AM1048">
        <v>13.116300000000001</v>
      </c>
      <c r="AN1048">
        <v>13.109400000000001</v>
      </c>
      <c r="AO1048">
        <v>1.1200000000000001</v>
      </c>
      <c r="AP1048">
        <v>263.11</v>
      </c>
      <c r="AQ1048">
        <v>112</v>
      </c>
      <c r="AR1048">
        <v>13.037000000000001</v>
      </c>
      <c r="AS1048">
        <v>33.716000000000001</v>
      </c>
      <c r="AT1048">
        <v>5.3659999999999997</v>
      </c>
      <c r="AU1048">
        <v>9.6000000000000002E-2</v>
      </c>
      <c r="AV1048">
        <v>0.11899999999999999</v>
      </c>
      <c r="AW1048">
        <v>3.23</v>
      </c>
      <c r="AX1048">
        <v>3.1E-2</v>
      </c>
      <c r="AY1048">
        <v>0</v>
      </c>
      <c r="AZ1048">
        <v>0.38</v>
      </c>
      <c r="BA1048">
        <v>4.0999999999999996</v>
      </c>
      <c r="BB1048">
        <v>234.31</v>
      </c>
      <c r="BC1048">
        <f t="shared" si="32"/>
        <v>5.3391319999999993</v>
      </c>
      <c r="BD1048">
        <f t="shared" si="33"/>
        <v>2.6868000000000336E-2</v>
      </c>
    </row>
    <row r="1049" spans="1:56" x14ac:dyDescent="0.25">
      <c r="A1049">
        <v>66</v>
      </c>
      <c r="B1049">
        <v>51853</v>
      </c>
      <c r="C1049">
        <v>51949</v>
      </c>
      <c r="D1049">
        <v>22</v>
      </c>
      <c r="E1049" t="s">
        <v>52</v>
      </c>
      <c r="F1049">
        <v>2017</v>
      </c>
      <c r="G1049" s="1">
        <v>0.31690972222222219</v>
      </c>
      <c r="H1049">
        <v>100.6048</v>
      </c>
      <c r="I1049">
        <v>99.875</v>
      </c>
      <c r="J1049">
        <v>13.407500000000001</v>
      </c>
      <c r="K1049">
        <v>13.4068</v>
      </c>
      <c r="L1049">
        <v>4.4941000000000004</v>
      </c>
      <c r="M1049">
        <v>6.8199999999999997E-2</v>
      </c>
      <c r="N1049">
        <v>4.9340999999999999</v>
      </c>
      <c r="O1049">
        <v>1.1999999999999999E-3</v>
      </c>
      <c r="P1049">
        <v>2.2551999999999999</v>
      </c>
      <c r="Q1049">
        <v>2.4140999999999999</v>
      </c>
      <c r="R1049">
        <v>0.17649999999999999</v>
      </c>
      <c r="S1049">
        <v>2.8250999999999999</v>
      </c>
      <c r="T1049" s="2">
        <v>9.9999999999999998E-13</v>
      </c>
      <c r="U1049" s="2">
        <v>1.9743999999999999</v>
      </c>
      <c r="V1049">
        <v>0.43080000000000002</v>
      </c>
      <c r="W1049">
        <v>0.29049999999999998</v>
      </c>
      <c r="X1049">
        <v>92.995800000000003</v>
      </c>
      <c r="Y1049">
        <v>8.1308000000000007</v>
      </c>
      <c r="Z1049">
        <v>32.578919999999997</v>
      </c>
      <c r="AA1049">
        <v>-122.8108</v>
      </c>
      <c r="AB1049">
        <v>99.875</v>
      </c>
      <c r="AC1049">
        <v>33.640799999999999</v>
      </c>
      <c r="AD1049">
        <v>33.641199999999998</v>
      </c>
      <c r="AE1049">
        <v>5.3106999999999998</v>
      </c>
      <c r="AF1049">
        <v>89.587000000000003</v>
      </c>
      <c r="AG1049">
        <v>231.333</v>
      </c>
      <c r="AH1049">
        <v>5.415</v>
      </c>
      <c r="AI1049">
        <v>91.344200000000001</v>
      </c>
      <c r="AJ1049">
        <v>235.87299999999999</v>
      </c>
      <c r="AK1049">
        <v>25.261199999999999</v>
      </c>
      <c r="AL1049">
        <v>25.261600000000001</v>
      </c>
      <c r="AM1049">
        <v>13.393599999999999</v>
      </c>
      <c r="AN1049">
        <v>13.392899999999999</v>
      </c>
      <c r="AO1049">
        <v>1.1299999999999999</v>
      </c>
      <c r="AP1049">
        <v>272.70999999999998</v>
      </c>
      <c r="AQ1049">
        <v>100</v>
      </c>
      <c r="AR1049">
        <v>13.46</v>
      </c>
      <c r="AS1049">
        <v>33.637300000000003</v>
      </c>
      <c r="AT1049">
        <v>5.56</v>
      </c>
      <c r="AU1049">
        <v>0.152</v>
      </c>
      <c r="AV1049">
        <v>0.14599999999999999</v>
      </c>
      <c r="AW1049">
        <v>1.95</v>
      </c>
      <c r="AX1049">
        <v>9.5000000000000001E-2</v>
      </c>
      <c r="AY1049">
        <v>0</v>
      </c>
      <c r="AZ1049">
        <v>0.33</v>
      </c>
      <c r="BA1049">
        <v>3.46</v>
      </c>
      <c r="BB1049">
        <v>242.8</v>
      </c>
      <c r="BC1049">
        <f t="shared" si="32"/>
        <v>5.5392279999999996</v>
      </c>
      <c r="BD1049">
        <f t="shared" si="33"/>
        <v>2.0772000000000013E-2</v>
      </c>
    </row>
    <row r="1050" spans="1:56" x14ac:dyDescent="0.25">
      <c r="A1050">
        <v>66</v>
      </c>
      <c r="B1050">
        <v>53873</v>
      </c>
      <c r="C1050">
        <v>53969</v>
      </c>
      <c r="D1050">
        <v>22</v>
      </c>
      <c r="E1050" t="s">
        <v>52</v>
      </c>
      <c r="F1050">
        <v>2017</v>
      </c>
      <c r="G1050" s="1">
        <v>0.31789351851851849</v>
      </c>
      <c r="H1050">
        <v>87.482299999999995</v>
      </c>
      <c r="I1050">
        <v>86.85</v>
      </c>
      <c r="J1050">
        <v>13.839600000000001</v>
      </c>
      <c r="K1050">
        <v>13.8256</v>
      </c>
      <c r="L1050">
        <v>4.4696999999999996</v>
      </c>
      <c r="M1050">
        <v>0.10349999999999999</v>
      </c>
      <c r="N1050">
        <v>4.8181000000000003</v>
      </c>
      <c r="O1050">
        <v>1.1999999999999999E-3</v>
      </c>
      <c r="P1050">
        <v>2.3820000000000001</v>
      </c>
      <c r="Q1050">
        <v>2.5554999999999999</v>
      </c>
      <c r="R1050">
        <v>0.14000000000000001</v>
      </c>
      <c r="S1050">
        <v>2.7976000000000001</v>
      </c>
      <c r="T1050" s="2">
        <v>9.9999999999999998E-13</v>
      </c>
      <c r="U1050" s="2">
        <v>1.9743999999999999</v>
      </c>
      <c r="V1050">
        <v>0.89059999999999995</v>
      </c>
      <c r="W1050">
        <v>0.31240000000000001</v>
      </c>
      <c r="X1050">
        <v>92.486099999999993</v>
      </c>
      <c r="Y1050">
        <v>8.0236999999999998</v>
      </c>
      <c r="Z1050">
        <v>32.57893</v>
      </c>
      <c r="AA1050">
        <v>-122.8108</v>
      </c>
      <c r="AB1050">
        <v>86.85</v>
      </c>
      <c r="AC1050">
        <v>33.494999999999997</v>
      </c>
      <c r="AD1050">
        <v>33.4953</v>
      </c>
      <c r="AE1050">
        <v>5.6444999999999999</v>
      </c>
      <c r="AF1050">
        <v>95.972700000000003</v>
      </c>
      <c r="AG1050">
        <v>245.92</v>
      </c>
      <c r="AH1050">
        <v>5.7714999999999996</v>
      </c>
      <c r="AI1050">
        <v>98.105500000000006</v>
      </c>
      <c r="AJ1050">
        <v>251.4528</v>
      </c>
      <c r="AK1050">
        <v>25.059799999999999</v>
      </c>
      <c r="AL1050">
        <v>25.063099999999999</v>
      </c>
      <c r="AM1050">
        <v>13.827299999999999</v>
      </c>
      <c r="AN1050">
        <v>13.8133</v>
      </c>
      <c r="AO1050">
        <v>1.1299999999999999</v>
      </c>
      <c r="AP1050">
        <v>291.56</v>
      </c>
      <c r="AQ1050">
        <v>87</v>
      </c>
      <c r="AR1050">
        <v>13.689</v>
      </c>
      <c r="AS1050">
        <v>33.494700000000002</v>
      </c>
      <c r="AT1050">
        <v>5.9050000000000002</v>
      </c>
      <c r="AU1050">
        <v>0.28799999999999998</v>
      </c>
      <c r="AV1050">
        <v>0.26600000000000001</v>
      </c>
      <c r="AW1050">
        <v>0.54</v>
      </c>
      <c r="AX1050">
        <v>7.8E-2</v>
      </c>
      <c r="AY1050">
        <v>0</v>
      </c>
      <c r="AZ1050">
        <v>0.24</v>
      </c>
      <c r="BA1050">
        <v>2.64</v>
      </c>
      <c r="BB1050">
        <v>257.88</v>
      </c>
      <c r="BC1050">
        <f t="shared" si="32"/>
        <v>5.8863799999999999</v>
      </c>
      <c r="BD1050">
        <f t="shared" si="33"/>
        <v>1.8620000000000303E-2</v>
      </c>
    </row>
    <row r="1051" spans="1:56" x14ac:dyDescent="0.25">
      <c r="A1051">
        <v>66</v>
      </c>
      <c r="B1051">
        <v>56103</v>
      </c>
      <c r="C1051">
        <v>56199</v>
      </c>
      <c r="D1051">
        <v>22</v>
      </c>
      <c r="E1051" t="s">
        <v>52</v>
      </c>
      <c r="F1051">
        <v>2017</v>
      </c>
      <c r="G1051" s="1">
        <v>0.31896990740740744</v>
      </c>
      <c r="H1051">
        <v>75.339699999999993</v>
      </c>
      <c r="I1051">
        <v>74.798000000000002</v>
      </c>
      <c r="J1051">
        <v>15.2812</v>
      </c>
      <c r="K1051">
        <v>15.278700000000001</v>
      </c>
      <c r="L1051">
        <v>4.4710999999999999</v>
      </c>
      <c r="M1051">
        <v>8.3500000000000005E-2</v>
      </c>
      <c r="N1051">
        <v>4.9340999999999999</v>
      </c>
      <c r="O1051">
        <v>1.1999999999999999E-3</v>
      </c>
      <c r="P1051">
        <v>2.4691000000000001</v>
      </c>
      <c r="Q1051">
        <v>2.6410999999999998</v>
      </c>
      <c r="R1051">
        <v>0.12529999999999999</v>
      </c>
      <c r="S1051">
        <v>2.7528999999999999</v>
      </c>
      <c r="T1051" s="2">
        <v>9.9999999999999998E-13</v>
      </c>
      <c r="U1051" s="2">
        <v>1.9743999999999999</v>
      </c>
      <c r="V1051">
        <v>0.63090000000000002</v>
      </c>
      <c r="W1051">
        <v>0.31119999999999998</v>
      </c>
      <c r="X1051">
        <v>92.514300000000006</v>
      </c>
      <c r="Y1051">
        <v>7.8483999999999998</v>
      </c>
      <c r="Z1051">
        <v>32.57893</v>
      </c>
      <c r="AA1051">
        <v>-122.8108</v>
      </c>
      <c r="AB1051">
        <v>74.796999999999997</v>
      </c>
      <c r="AC1051">
        <v>33.695099999999996</v>
      </c>
      <c r="AD1051">
        <v>33.695599999999999</v>
      </c>
      <c r="AE1051">
        <v>5.7134999999999998</v>
      </c>
      <c r="AF1051">
        <v>100.12520000000001</v>
      </c>
      <c r="AG1051">
        <v>248.964</v>
      </c>
      <c r="AH1051">
        <v>5.8219000000000003</v>
      </c>
      <c r="AI1051">
        <v>102.0198</v>
      </c>
      <c r="AJ1051">
        <v>253.68719999999999</v>
      </c>
      <c r="AK1051">
        <v>24.907</v>
      </c>
      <c r="AL1051">
        <v>24.908000000000001</v>
      </c>
      <c r="AM1051">
        <v>15.2698</v>
      </c>
      <c r="AN1051">
        <v>15.267300000000001</v>
      </c>
      <c r="AO1051">
        <v>1.1399999999999999</v>
      </c>
      <c r="AP1051">
        <v>305.95999999999998</v>
      </c>
      <c r="AQ1051">
        <v>75</v>
      </c>
      <c r="AR1051">
        <v>15.263</v>
      </c>
      <c r="AS1051">
        <v>33.692900000000002</v>
      </c>
      <c r="AT1051">
        <v>5.9740000000000002</v>
      </c>
      <c r="AU1051">
        <v>0.246</v>
      </c>
      <c r="AV1051">
        <v>0.221</v>
      </c>
      <c r="AW1051">
        <v>0</v>
      </c>
      <c r="AX1051">
        <v>0</v>
      </c>
      <c r="AY1051">
        <v>0</v>
      </c>
      <c r="AZ1051">
        <v>0.14000000000000001</v>
      </c>
      <c r="BA1051">
        <v>2.2000000000000002</v>
      </c>
      <c r="BB1051">
        <v>260.88</v>
      </c>
      <c r="BC1051">
        <f t="shared" si="32"/>
        <v>5.9581400000000002</v>
      </c>
      <c r="BD1051">
        <f t="shared" si="33"/>
        <v>1.5859999999999985E-2</v>
      </c>
    </row>
    <row r="1052" spans="1:56" x14ac:dyDescent="0.25">
      <c r="A1052">
        <v>66</v>
      </c>
      <c r="B1052">
        <v>58391</v>
      </c>
      <c r="C1052">
        <v>58487</v>
      </c>
      <c r="D1052">
        <v>22</v>
      </c>
      <c r="E1052" t="s">
        <v>52</v>
      </c>
      <c r="F1052">
        <v>2017</v>
      </c>
      <c r="G1052" s="1">
        <v>0.32006944444444446</v>
      </c>
      <c r="H1052">
        <v>62.686599999999999</v>
      </c>
      <c r="I1052">
        <v>62.24</v>
      </c>
      <c r="J1052">
        <v>15.3049</v>
      </c>
      <c r="K1052">
        <v>15.267899999999999</v>
      </c>
      <c r="L1052">
        <v>4.4462999999999999</v>
      </c>
      <c r="M1052">
        <v>0.1047</v>
      </c>
      <c r="N1052">
        <v>4.9340999999999999</v>
      </c>
      <c r="O1052">
        <v>1.1999999999999999E-3</v>
      </c>
      <c r="P1052">
        <v>2.4931000000000001</v>
      </c>
      <c r="Q1052">
        <v>2.6650999999999998</v>
      </c>
      <c r="R1052">
        <v>0.1236</v>
      </c>
      <c r="S1052">
        <v>2.8397000000000001</v>
      </c>
      <c r="T1052" s="2">
        <v>9.9999999999999998E-13</v>
      </c>
      <c r="U1052" s="2">
        <v>1.9743999999999999</v>
      </c>
      <c r="V1052">
        <v>0.90669999999999995</v>
      </c>
      <c r="W1052">
        <v>0.3337</v>
      </c>
      <c r="X1052">
        <v>91.995900000000006</v>
      </c>
      <c r="Y1052">
        <v>8.1788000000000007</v>
      </c>
      <c r="Z1052">
        <v>32.578919999999997</v>
      </c>
      <c r="AA1052">
        <v>-122.8108</v>
      </c>
      <c r="AB1052">
        <v>62.237000000000002</v>
      </c>
      <c r="AC1052">
        <v>33.512999999999998</v>
      </c>
      <c r="AD1052">
        <v>33.518599999999999</v>
      </c>
      <c r="AE1052">
        <v>5.7765000000000004</v>
      </c>
      <c r="AF1052">
        <v>101.1626</v>
      </c>
      <c r="AG1052">
        <v>251.74299999999999</v>
      </c>
      <c r="AH1052">
        <v>5.8841000000000001</v>
      </c>
      <c r="AI1052">
        <v>102.97490000000001</v>
      </c>
      <c r="AJ1052">
        <v>256.42910000000001</v>
      </c>
      <c r="AK1052">
        <v>24.761099999999999</v>
      </c>
      <c r="AL1052">
        <v>24.773599999999998</v>
      </c>
      <c r="AM1052">
        <v>15.295400000000001</v>
      </c>
      <c r="AN1052">
        <v>15.2584</v>
      </c>
      <c r="AO1052">
        <v>1.1499999999999999</v>
      </c>
      <c r="AP1052">
        <v>319.44</v>
      </c>
      <c r="AQ1052">
        <v>62</v>
      </c>
      <c r="AR1052">
        <v>15.3</v>
      </c>
      <c r="AS1052">
        <v>33.538400000000003</v>
      </c>
      <c r="AT1052">
        <v>6.0270000000000001</v>
      </c>
      <c r="AU1052">
        <v>0.32200000000000001</v>
      </c>
      <c r="AV1052">
        <v>0.21</v>
      </c>
      <c r="AW1052">
        <v>0</v>
      </c>
      <c r="AX1052">
        <v>0</v>
      </c>
      <c r="AY1052">
        <v>0</v>
      </c>
      <c r="AZ1052">
        <v>0.17</v>
      </c>
      <c r="BA1052">
        <v>2.27</v>
      </c>
      <c r="BB1052">
        <v>263.23</v>
      </c>
      <c r="BC1052">
        <f t="shared" si="32"/>
        <v>6.0236600000000005</v>
      </c>
      <c r="BD1052">
        <f t="shared" si="33"/>
        <v>3.3399999999996766E-3</v>
      </c>
    </row>
    <row r="1053" spans="1:56" x14ac:dyDescent="0.25">
      <c r="A1053">
        <v>66</v>
      </c>
      <c r="B1053">
        <v>60723</v>
      </c>
      <c r="C1053">
        <v>60819</v>
      </c>
      <c r="D1053">
        <v>22</v>
      </c>
      <c r="E1053" t="s">
        <v>52</v>
      </c>
      <c r="F1053">
        <v>2017</v>
      </c>
      <c r="G1053" s="1">
        <v>0.32119212962962962</v>
      </c>
      <c r="H1053">
        <v>50.3262</v>
      </c>
      <c r="I1053">
        <v>49.966999999999999</v>
      </c>
      <c r="J1053">
        <v>15.9903</v>
      </c>
      <c r="K1053">
        <v>15.9917</v>
      </c>
      <c r="L1053">
        <v>4.4017999999999997</v>
      </c>
      <c r="M1053">
        <v>0.12670000000000001</v>
      </c>
      <c r="N1053">
        <v>4.9340999999999999</v>
      </c>
      <c r="O1053">
        <v>1.1999999999999999E-3</v>
      </c>
      <c r="P1053">
        <v>2.4552</v>
      </c>
      <c r="Q1053">
        <v>2.6246999999999998</v>
      </c>
      <c r="R1053">
        <v>0.1242</v>
      </c>
      <c r="S1053">
        <v>2.8448000000000002</v>
      </c>
      <c r="T1053" s="2">
        <v>9.9999999999999998E-13</v>
      </c>
      <c r="U1053" s="2">
        <v>1.9743999999999999</v>
      </c>
      <c r="V1053">
        <v>1.1924999999999999</v>
      </c>
      <c r="W1053">
        <v>0.37440000000000001</v>
      </c>
      <c r="X1053">
        <v>91.063999999999993</v>
      </c>
      <c r="Y1053">
        <v>8.1957000000000004</v>
      </c>
      <c r="Z1053">
        <v>32.578919999999997</v>
      </c>
      <c r="AA1053">
        <v>-122.8108</v>
      </c>
      <c r="AB1053">
        <v>49.966999999999999</v>
      </c>
      <c r="AC1053">
        <v>33.349899999999998</v>
      </c>
      <c r="AD1053">
        <v>33.349200000000003</v>
      </c>
      <c r="AE1053">
        <v>5.5839999999999996</v>
      </c>
      <c r="AF1053">
        <v>99.023700000000005</v>
      </c>
      <c r="AG1053">
        <v>243.42</v>
      </c>
      <c r="AH1053">
        <v>5.6867999999999999</v>
      </c>
      <c r="AI1053">
        <v>100.8505</v>
      </c>
      <c r="AJ1053">
        <v>247.90520000000001</v>
      </c>
      <c r="AK1053">
        <v>24.482500000000002</v>
      </c>
      <c r="AL1053">
        <v>24.4817</v>
      </c>
      <c r="AM1053">
        <v>15.9825</v>
      </c>
      <c r="AN1053">
        <v>15.9839</v>
      </c>
      <c r="AO1053">
        <v>1.1599999999999999</v>
      </c>
      <c r="AP1053">
        <v>345.64</v>
      </c>
      <c r="AQ1053">
        <v>50</v>
      </c>
      <c r="AR1053">
        <v>15.983000000000001</v>
      </c>
      <c r="AS1053">
        <v>33.3461</v>
      </c>
      <c r="AT1053">
        <v>5.8689999999999998</v>
      </c>
      <c r="AU1053">
        <v>0.42099999999999999</v>
      </c>
      <c r="AV1053">
        <v>0.252</v>
      </c>
      <c r="AW1053">
        <v>0</v>
      </c>
      <c r="AX1053">
        <v>0</v>
      </c>
      <c r="AY1053">
        <v>0</v>
      </c>
      <c r="AZ1053">
        <v>0.22</v>
      </c>
      <c r="BA1053">
        <v>1.67</v>
      </c>
      <c r="BB1053">
        <v>256.36</v>
      </c>
      <c r="BC1053">
        <f t="shared" si="32"/>
        <v>5.8234599999999999</v>
      </c>
      <c r="BD1053">
        <f t="shared" si="33"/>
        <v>4.5539999999999914E-2</v>
      </c>
    </row>
    <row r="1054" spans="1:56" x14ac:dyDescent="0.25">
      <c r="A1054">
        <v>66</v>
      </c>
      <c r="B1054">
        <v>62910</v>
      </c>
      <c r="C1054">
        <v>63006</v>
      </c>
      <c r="D1054">
        <v>22</v>
      </c>
      <c r="E1054" t="s">
        <v>52</v>
      </c>
      <c r="F1054">
        <v>2017</v>
      </c>
      <c r="G1054" s="1">
        <v>0.32224537037037038</v>
      </c>
      <c r="H1054">
        <v>40.204700000000003</v>
      </c>
      <c r="I1054">
        <v>39.92</v>
      </c>
      <c r="J1054">
        <v>17.7879</v>
      </c>
      <c r="K1054">
        <v>17.795300000000001</v>
      </c>
      <c r="L1054">
        <v>4.4553000000000003</v>
      </c>
      <c r="M1054">
        <v>6.0400000000000002E-2</v>
      </c>
      <c r="N1054">
        <v>4.6512000000000002</v>
      </c>
      <c r="O1054">
        <v>1.1999999999999999E-3</v>
      </c>
      <c r="P1054">
        <v>2.4464999999999999</v>
      </c>
      <c r="Q1054">
        <v>2.6133000000000002</v>
      </c>
      <c r="R1054">
        <v>0.1255</v>
      </c>
      <c r="S1054">
        <v>2.8475999999999999</v>
      </c>
      <c r="T1054" s="2">
        <v>9.9999999999999998E-13</v>
      </c>
      <c r="U1054" s="2">
        <v>1.9743999999999999</v>
      </c>
      <c r="V1054">
        <v>0.3306</v>
      </c>
      <c r="W1054">
        <v>0.32550000000000001</v>
      </c>
      <c r="X1054">
        <v>92.183700000000002</v>
      </c>
      <c r="Y1054">
        <v>8.1981999999999999</v>
      </c>
      <c r="Z1054">
        <v>32.578919999999997</v>
      </c>
      <c r="AA1054">
        <v>-122.8108</v>
      </c>
      <c r="AB1054">
        <v>39.918999999999997</v>
      </c>
      <c r="AC1054">
        <v>33.527799999999999</v>
      </c>
      <c r="AD1054">
        <v>33.530500000000004</v>
      </c>
      <c r="AE1054">
        <v>5.3564999999999996</v>
      </c>
      <c r="AF1054">
        <v>98.453199999999995</v>
      </c>
      <c r="AG1054">
        <v>233.56800000000001</v>
      </c>
      <c r="AH1054">
        <v>5.4573999999999998</v>
      </c>
      <c r="AI1054">
        <v>100.3237</v>
      </c>
      <c r="AJ1054">
        <v>237.96799999999999</v>
      </c>
      <c r="AK1054">
        <v>24.1981</v>
      </c>
      <c r="AL1054">
        <v>24.1983</v>
      </c>
      <c r="AM1054">
        <v>17.781099999999999</v>
      </c>
      <c r="AN1054">
        <v>17.788499999999999</v>
      </c>
      <c r="AO1054">
        <v>1.17</v>
      </c>
      <c r="AP1054">
        <v>372.55</v>
      </c>
      <c r="AQ1054">
        <v>40</v>
      </c>
      <c r="AR1054">
        <v>17.72</v>
      </c>
      <c r="AS1054">
        <v>33.531300000000002</v>
      </c>
      <c r="AT1054">
        <v>5.61</v>
      </c>
      <c r="AU1054">
        <v>0.16500000000000001</v>
      </c>
      <c r="AV1054">
        <v>4.8000000000000001E-2</v>
      </c>
      <c r="AW1054">
        <v>0</v>
      </c>
      <c r="AX1054">
        <v>0</v>
      </c>
      <c r="AY1054">
        <v>0</v>
      </c>
      <c r="AZ1054">
        <v>0.17</v>
      </c>
      <c r="BA1054">
        <v>1.86</v>
      </c>
      <c r="BB1054">
        <v>245.02</v>
      </c>
      <c r="BC1054">
        <f t="shared" si="32"/>
        <v>5.5868599999999997</v>
      </c>
      <c r="BD1054">
        <f t="shared" si="33"/>
        <v>2.3140000000000605E-2</v>
      </c>
    </row>
    <row r="1055" spans="1:56" x14ac:dyDescent="0.25">
      <c r="A1055">
        <v>66</v>
      </c>
      <c r="B1055">
        <v>65297</v>
      </c>
      <c r="C1055">
        <v>65393</v>
      </c>
      <c r="D1055">
        <v>22</v>
      </c>
      <c r="E1055" t="s">
        <v>52</v>
      </c>
      <c r="F1055">
        <v>2017</v>
      </c>
      <c r="G1055" s="1">
        <v>0.32340277777777776</v>
      </c>
      <c r="H1055">
        <v>25.227900000000002</v>
      </c>
      <c r="I1055">
        <v>25.048999999999999</v>
      </c>
      <c r="J1055">
        <v>18.225100000000001</v>
      </c>
      <c r="K1055">
        <v>18.222899999999999</v>
      </c>
      <c r="L1055">
        <v>4.4612999999999996</v>
      </c>
      <c r="M1055">
        <v>4.2099999999999999E-2</v>
      </c>
      <c r="N1055">
        <v>4.9340999999999999</v>
      </c>
      <c r="O1055">
        <v>1.1999999999999999E-3</v>
      </c>
      <c r="P1055">
        <v>2.4188000000000001</v>
      </c>
      <c r="Q1055">
        <v>2.5838000000000001</v>
      </c>
      <c r="R1055">
        <v>0.1227</v>
      </c>
      <c r="S1055">
        <v>2.9401999999999999</v>
      </c>
      <c r="T1055" s="2">
        <v>9.9999999999999998E-13</v>
      </c>
      <c r="U1055" s="2">
        <v>1.9743999999999999</v>
      </c>
      <c r="V1055">
        <v>9.1899999999999996E-2</v>
      </c>
      <c r="W1055">
        <v>0.3201</v>
      </c>
      <c r="X1055">
        <v>92.311099999999996</v>
      </c>
      <c r="Y1055">
        <v>8.5449999999999999</v>
      </c>
      <c r="Z1055">
        <v>32.578919999999997</v>
      </c>
      <c r="AA1055">
        <v>-122.8108</v>
      </c>
      <c r="AB1055">
        <v>25.048999999999999</v>
      </c>
      <c r="AC1055">
        <v>33.510399999999997</v>
      </c>
      <c r="AD1055">
        <v>33.511099999999999</v>
      </c>
      <c r="AE1055">
        <v>5.2256999999999998</v>
      </c>
      <c r="AF1055">
        <v>96.838999999999999</v>
      </c>
      <c r="AG1055">
        <v>227.892</v>
      </c>
      <c r="AH1055">
        <v>5.3318000000000003</v>
      </c>
      <c r="AI1055">
        <v>98.801100000000005</v>
      </c>
      <c r="AJ1055">
        <v>232.51769999999999</v>
      </c>
      <c r="AK1055">
        <v>24.077400000000001</v>
      </c>
      <c r="AL1055">
        <v>24.078499999999998</v>
      </c>
      <c r="AM1055">
        <v>18.220800000000001</v>
      </c>
      <c r="AN1055">
        <v>18.218599999999999</v>
      </c>
      <c r="AO1055">
        <v>1.18</v>
      </c>
      <c r="AP1055">
        <v>383.55</v>
      </c>
      <c r="AQ1055">
        <v>25</v>
      </c>
      <c r="AR1055">
        <v>18.225999999999999</v>
      </c>
      <c r="AS1055">
        <v>33.505699999999997</v>
      </c>
      <c r="AT1055">
        <v>5.4539999999999997</v>
      </c>
      <c r="AU1055">
        <v>0.113</v>
      </c>
      <c r="AV1055">
        <v>2.5999999999999999E-2</v>
      </c>
      <c r="AW1055">
        <v>0</v>
      </c>
      <c r="AX1055">
        <v>0</v>
      </c>
      <c r="AY1055">
        <v>0</v>
      </c>
      <c r="AZ1055">
        <v>0.18</v>
      </c>
      <c r="BA1055">
        <v>1.79</v>
      </c>
      <c r="BB1055">
        <v>238.17</v>
      </c>
      <c r="BC1055">
        <f t="shared" si="32"/>
        <v>5.4508279999999996</v>
      </c>
      <c r="BD1055">
        <f t="shared" si="33"/>
        <v>3.1720000000001747E-3</v>
      </c>
    </row>
    <row r="1056" spans="1:56" x14ac:dyDescent="0.25">
      <c r="A1056">
        <v>66</v>
      </c>
      <c r="B1056">
        <v>67957</v>
      </c>
      <c r="C1056">
        <v>68053</v>
      </c>
      <c r="D1056">
        <v>22</v>
      </c>
      <c r="E1056" t="s">
        <v>52</v>
      </c>
      <c r="F1056">
        <v>2017</v>
      </c>
      <c r="G1056" s="1">
        <v>0.32467592592592592</v>
      </c>
      <c r="H1056">
        <v>10.049799999999999</v>
      </c>
      <c r="I1056">
        <v>9.9779999999999998</v>
      </c>
      <c r="J1056">
        <v>18.363</v>
      </c>
      <c r="K1056">
        <v>18.363499999999998</v>
      </c>
      <c r="L1056">
        <v>4.4672000000000001</v>
      </c>
      <c r="M1056">
        <v>3.7699999999999997E-2</v>
      </c>
      <c r="N1056">
        <v>4.9340999999999999</v>
      </c>
      <c r="O1056">
        <v>1.1999999999999999E-3</v>
      </c>
      <c r="P1056">
        <v>2.4238</v>
      </c>
      <c r="Q1056">
        <v>2.5908000000000002</v>
      </c>
      <c r="R1056">
        <v>0.12809999999999999</v>
      </c>
      <c r="S1056">
        <v>2.9388999999999998</v>
      </c>
      <c r="T1056" s="2">
        <v>9.9999999999999998E-13</v>
      </c>
      <c r="U1056" s="2">
        <v>1.9743999999999999</v>
      </c>
      <c r="V1056">
        <v>3.5099999999999999E-2</v>
      </c>
      <c r="W1056">
        <v>0.31469999999999998</v>
      </c>
      <c r="X1056">
        <v>92.433000000000007</v>
      </c>
      <c r="Y1056">
        <v>8.5399999999999991</v>
      </c>
      <c r="Z1056">
        <v>32.578919999999997</v>
      </c>
      <c r="AA1056">
        <v>-122.8108</v>
      </c>
      <c r="AB1056">
        <v>9.9789999999999992</v>
      </c>
      <c r="AC1056">
        <v>33.498199999999997</v>
      </c>
      <c r="AD1056">
        <v>33.4983</v>
      </c>
      <c r="AE1056">
        <v>5.2160000000000002</v>
      </c>
      <c r="AF1056">
        <v>96.903899999999993</v>
      </c>
      <c r="AG1056">
        <v>227.47800000000001</v>
      </c>
      <c r="AH1056">
        <v>5.3234000000000004</v>
      </c>
      <c r="AI1056">
        <v>98.900599999999997</v>
      </c>
      <c r="AJ1056">
        <v>232.1628</v>
      </c>
      <c r="AK1056">
        <v>24.0334</v>
      </c>
      <c r="AL1056">
        <v>24.0334</v>
      </c>
      <c r="AM1056">
        <v>18.3613</v>
      </c>
      <c r="AN1056">
        <v>18.361799999999999</v>
      </c>
      <c r="AO1056">
        <v>1.19</v>
      </c>
      <c r="AP1056">
        <v>387.21</v>
      </c>
      <c r="AQ1056">
        <v>10</v>
      </c>
      <c r="AR1056">
        <v>18.363</v>
      </c>
      <c r="AS1056">
        <v>33.496299999999998</v>
      </c>
      <c r="AT1056">
        <v>5.452</v>
      </c>
      <c r="AU1056">
        <v>9.9000000000000005E-2</v>
      </c>
      <c r="AV1056">
        <v>2.1000000000000001E-2</v>
      </c>
      <c r="AW1056">
        <v>0</v>
      </c>
      <c r="AX1056">
        <v>0</v>
      </c>
      <c r="AY1056">
        <v>0</v>
      </c>
      <c r="AZ1056">
        <v>0.19</v>
      </c>
      <c r="BA1056">
        <v>1.89</v>
      </c>
      <c r="BB1056">
        <v>238.12</v>
      </c>
      <c r="BC1056">
        <f t="shared" si="32"/>
        <v>5.4407399999999999</v>
      </c>
      <c r="BD1056">
        <f t="shared" si="33"/>
        <v>1.1260000000000048E-2</v>
      </c>
    </row>
    <row r="1057" spans="1:56" x14ac:dyDescent="0.25">
      <c r="A1057">
        <v>66</v>
      </c>
      <c r="B1057">
        <v>70837</v>
      </c>
      <c r="C1057">
        <v>70933</v>
      </c>
      <c r="D1057">
        <v>22</v>
      </c>
      <c r="E1057" t="s">
        <v>52</v>
      </c>
      <c r="F1057">
        <v>2017</v>
      </c>
      <c r="G1057" s="1">
        <v>0.32606481481481481</v>
      </c>
      <c r="H1057">
        <v>2.0343</v>
      </c>
      <c r="I1057">
        <v>2.0179999999999998</v>
      </c>
      <c r="J1057">
        <v>18.377400000000002</v>
      </c>
      <c r="K1057">
        <v>18.376000000000001</v>
      </c>
      <c r="L1057">
        <v>4.4610000000000003</v>
      </c>
      <c r="M1057">
        <v>3.6499999999999998E-2</v>
      </c>
      <c r="N1057">
        <v>4.9340999999999999</v>
      </c>
      <c r="O1057">
        <v>1.252</v>
      </c>
      <c r="P1057">
        <v>2.4203999999999999</v>
      </c>
      <c r="Q1057">
        <v>2.5884</v>
      </c>
      <c r="R1057">
        <v>0.12690000000000001</v>
      </c>
      <c r="S1057">
        <v>2.9102999999999999</v>
      </c>
      <c r="T1057" s="2">
        <v>1.4946999999999999</v>
      </c>
      <c r="U1057" s="2">
        <v>1.9743999999999999</v>
      </c>
      <c r="V1057">
        <v>2.1899999999999999E-2</v>
      </c>
      <c r="W1057">
        <v>0.32040000000000002</v>
      </c>
      <c r="X1057">
        <v>92.303100000000001</v>
      </c>
      <c r="Y1057">
        <v>8.4320000000000004</v>
      </c>
      <c r="Z1057">
        <v>32.578919999999997</v>
      </c>
      <c r="AA1057">
        <v>-122.8108</v>
      </c>
      <c r="AB1057">
        <v>2.02</v>
      </c>
      <c r="AC1057">
        <v>33.494799999999998</v>
      </c>
      <c r="AD1057">
        <v>33.495100000000001</v>
      </c>
      <c r="AE1057">
        <v>5.1993999999999998</v>
      </c>
      <c r="AF1057">
        <v>96.620599999999996</v>
      </c>
      <c r="AG1057">
        <v>226.75700000000001</v>
      </c>
      <c r="AH1057">
        <v>5.3106</v>
      </c>
      <c r="AI1057">
        <v>98.684200000000004</v>
      </c>
      <c r="AJ1057">
        <v>231.60579999999999</v>
      </c>
      <c r="AK1057">
        <v>24.026900000000001</v>
      </c>
      <c r="AL1057">
        <v>24.0275</v>
      </c>
      <c r="AM1057">
        <v>18.377099999999999</v>
      </c>
      <c r="AN1057">
        <v>18.375699999999998</v>
      </c>
      <c r="AO1057">
        <v>1.21</v>
      </c>
      <c r="AP1057">
        <v>387.56</v>
      </c>
      <c r="AQ1057">
        <v>2</v>
      </c>
      <c r="AR1057">
        <v>18.384</v>
      </c>
      <c r="AS1057">
        <v>33.492100000000001</v>
      </c>
      <c r="AT1057">
        <v>5.44</v>
      </c>
      <c r="AU1057">
        <v>9.9000000000000005E-2</v>
      </c>
      <c r="AV1057">
        <v>2.1000000000000001E-2</v>
      </c>
      <c r="AW1057">
        <v>0.63</v>
      </c>
      <c r="AX1057">
        <v>3.5999999999999997E-2</v>
      </c>
      <c r="AY1057">
        <v>7.0000000000000007E-2</v>
      </c>
      <c r="AZ1057">
        <v>0.2</v>
      </c>
      <c r="BA1057">
        <v>2.38</v>
      </c>
      <c r="BB1057">
        <v>237.58</v>
      </c>
      <c r="BC1057">
        <f t="shared" si="32"/>
        <v>5.423476</v>
      </c>
      <c r="BD1057">
        <f t="shared" si="33"/>
        <v>1.6524000000000427E-2</v>
      </c>
    </row>
    <row r="1058" spans="1:56" x14ac:dyDescent="0.25">
      <c r="A1058">
        <v>67</v>
      </c>
      <c r="B1058">
        <v>17467</v>
      </c>
      <c r="C1058">
        <v>17563</v>
      </c>
      <c r="D1058">
        <v>22</v>
      </c>
      <c r="E1058" t="s">
        <v>52</v>
      </c>
      <c r="F1058">
        <v>2017</v>
      </c>
      <c r="G1058" s="1">
        <v>0.52737268518518521</v>
      </c>
      <c r="H1058">
        <v>520.00130000000001</v>
      </c>
      <c r="I1058">
        <v>515.72199999999998</v>
      </c>
      <c r="J1058">
        <v>5.7896999999999998</v>
      </c>
      <c r="K1058">
        <v>5.7900999999999998</v>
      </c>
      <c r="L1058">
        <v>4.5091999999999999</v>
      </c>
      <c r="M1058">
        <v>3.3799999999999997E-2</v>
      </c>
      <c r="N1058">
        <v>4.5288000000000004</v>
      </c>
      <c r="O1058">
        <v>1.1999999999999999E-3</v>
      </c>
      <c r="P1058">
        <v>0.60799999999999998</v>
      </c>
      <c r="Q1058">
        <v>0.61950000000000005</v>
      </c>
      <c r="R1058">
        <v>1.5586</v>
      </c>
      <c r="S1058">
        <v>2.6644000000000001</v>
      </c>
      <c r="T1058" s="2">
        <v>9.9999999999999998E-13</v>
      </c>
      <c r="U1058" s="2">
        <v>1.9743999999999999</v>
      </c>
      <c r="V1058" t="s">
        <v>53</v>
      </c>
      <c r="W1058">
        <v>0.27689999999999998</v>
      </c>
      <c r="X1058">
        <v>93.312200000000004</v>
      </c>
      <c r="Y1058">
        <v>7.5297000000000001</v>
      </c>
      <c r="Z1058">
        <v>32.244210000000002</v>
      </c>
      <c r="AA1058">
        <v>-123.4922</v>
      </c>
      <c r="AB1058">
        <v>515.71900000000005</v>
      </c>
      <c r="AC1058">
        <v>34.222499999999997</v>
      </c>
      <c r="AD1058">
        <v>34.2241</v>
      </c>
      <c r="AE1058">
        <v>0.36120000000000002</v>
      </c>
      <c r="AF1058">
        <v>5.1749000000000001</v>
      </c>
      <c r="AG1058">
        <v>15.705</v>
      </c>
      <c r="AH1058">
        <v>0.37359999999999999</v>
      </c>
      <c r="AI1058">
        <v>5.3529999999999998</v>
      </c>
      <c r="AJ1058">
        <v>16.2454</v>
      </c>
      <c r="AK1058">
        <v>26.97</v>
      </c>
      <c r="AL1058">
        <v>26.971299999999999</v>
      </c>
      <c r="AM1058">
        <v>5.7453000000000003</v>
      </c>
      <c r="AN1058">
        <v>5.7457000000000003</v>
      </c>
      <c r="AO1058">
        <v>1.06</v>
      </c>
      <c r="AP1058">
        <v>114.63</v>
      </c>
      <c r="AQ1058">
        <v>516</v>
      </c>
      <c r="AR1058">
        <v>5.7779999999999996</v>
      </c>
      <c r="AS1058">
        <v>34.224600000000002</v>
      </c>
      <c r="AT1058">
        <v>0.36699999999999999</v>
      </c>
      <c r="AW1058">
        <v>40.89</v>
      </c>
      <c r="AX1058">
        <v>0</v>
      </c>
      <c r="AY1058">
        <v>0</v>
      </c>
      <c r="AZ1058">
        <v>3.08</v>
      </c>
      <c r="BA1058">
        <v>79.97</v>
      </c>
      <c r="BB1058">
        <v>16.02</v>
      </c>
      <c r="BC1058">
        <f t="shared" si="32"/>
        <v>0.39174800000000004</v>
      </c>
      <c r="BD1058">
        <f t="shared" si="33"/>
        <v>-2.4748000000000048E-2</v>
      </c>
    </row>
    <row r="1059" spans="1:56" x14ac:dyDescent="0.25">
      <c r="A1059">
        <v>67</v>
      </c>
      <c r="B1059">
        <v>21700</v>
      </c>
      <c r="C1059">
        <v>21796</v>
      </c>
      <c r="D1059">
        <v>22</v>
      </c>
      <c r="E1059" t="s">
        <v>52</v>
      </c>
      <c r="F1059">
        <v>2017</v>
      </c>
      <c r="G1059" s="1">
        <v>0.52940972222222216</v>
      </c>
      <c r="H1059">
        <v>443.98059999999998</v>
      </c>
      <c r="I1059">
        <v>440.40600000000001</v>
      </c>
      <c r="J1059">
        <v>6.2316000000000003</v>
      </c>
      <c r="K1059">
        <v>6.2308000000000003</v>
      </c>
      <c r="L1059">
        <v>4.5067000000000004</v>
      </c>
      <c r="M1059">
        <v>3.3399999999999999E-2</v>
      </c>
      <c r="N1059">
        <v>4.7121000000000004</v>
      </c>
      <c r="O1059">
        <v>1.1999999999999999E-3</v>
      </c>
      <c r="P1059">
        <v>0.68059999999999998</v>
      </c>
      <c r="Q1059">
        <v>0.69730000000000003</v>
      </c>
      <c r="R1059">
        <v>1.4956</v>
      </c>
      <c r="S1059">
        <v>2.6686999999999999</v>
      </c>
      <c r="T1059" s="2">
        <v>9.9999999999999998E-13</v>
      </c>
      <c r="U1059" s="2">
        <v>1.9743999999999999</v>
      </c>
      <c r="V1059" t="s">
        <v>53</v>
      </c>
      <c r="W1059">
        <v>0.27910000000000001</v>
      </c>
      <c r="X1059">
        <v>93.261099999999999</v>
      </c>
      <c r="Y1059">
        <v>7.5452000000000004</v>
      </c>
      <c r="Z1059">
        <v>32.244219999999999</v>
      </c>
      <c r="AA1059">
        <v>-123.4922</v>
      </c>
      <c r="AB1059">
        <v>440.40499999999997</v>
      </c>
      <c r="AC1059">
        <v>34.1571</v>
      </c>
      <c r="AD1059">
        <v>34.159500000000001</v>
      </c>
      <c r="AE1059">
        <v>0.62929999999999997</v>
      </c>
      <c r="AF1059">
        <v>9.1072000000000006</v>
      </c>
      <c r="AG1059">
        <v>27.37</v>
      </c>
      <c r="AH1059">
        <v>0.63939999999999997</v>
      </c>
      <c r="AI1059">
        <v>9.2533999999999992</v>
      </c>
      <c r="AJ1059">
        <v>27.8096</v>
      </c>
      <c r="AK1059">
        <v>26.862100000000002</v>
      </c>
      <c r="AL1059">
        <v>26.864100000000001</v>
      </c>
      <c r="AM1059">
        <v>6.1924999999999999</v>
      </c>
      <c r="AN1059">
        <v>6.1916000000000002</v>
      </c>
      <c r="AO1059">
        <v>1.07</v>
      </c>
      <c r="AP1059">
        <v>124.25</v>
      </c>
      <c r="AQ1059">
        <v>440</v>
      </c>
      <c r="AR1059">
        <v>6.2270000000000003</v>
      </c>
      <c r="AS1059">
        <v>34.157200000000003</v>
      </c>
      <c r="AT1059">
        <v>0.67200000000000004</v>
      </c>
      <c r="AW1059">
        <v>39.25</v>
      </c>
      <c r="AX1059">
        <v>0</v>
      </c>
      <c r="AY1059">
        <v>0</v>
      </c>
      <c r="AZ1059">
        <v>2.93</v>
      </c>
      <c r="BA1059">
        <v>69.5</v>
      </c>
      <c r="BB1059">
        <v>29.35</v>
      </c>
      <c r="BC1059">
        <f t="shared" si="32"/>
        <v>0.67057199999999995</v>
      </c>
      <c r="BD1059">
        <f t="shared" si="33"/>
        <v>1.4280000000000959E-3</v>
      </c>
    </row>
    <row r="1060" spans="1:56" x14ac:dyDescent="0.25">
      <c r="A1060">
        <v>67</v>
      </c>
      <c r="B1060">
        <v>25009</v>
      </c>
      <c r="C1060">
        <v>25105</v>
      </c>
      <c r="D1060">
        <v>22</v>
      </c>
      <c r="E1060" t="s">
        <v>52</v>
      </c>
      <c r="F1060">
        <v>2017</v>
      </c>
      <c r="G1060" s="1">
        <v>0.53100694444444441</v>
      </c>
      <c r="H1060">
        <v>382.96550000000002</v>
      </c>
      <c r="I1060">
        <v>379.93200000000002</v>
      </c>
      <c r="J1060">
        <v>6.7347000000000001</v>
      </c>
      <c r="K1060">
        <v>6.7332000000000001</v>
      </c>
      <c r="L1060">
        <v>4.5054999999999996</v>
      </c>
      <c r="M1060">
        <v>3.3099999999999997E-2</v>
      </c>
      <c r="N1060">
        <v>4.0414000000000003</v>
      </c>
      <c r="O1060">
        <v>1.4E-3</v>
      </c>
      <c r="P1060">
        <v>0.76590000000000003</v>
      </c>
      <c r="Q1060">
        <v>0.79010000000000002</v>
      </c>
      <c r="R1060">
        <v>1.4227000000000001</v>
      </c>
      <c r="S1060">
        <v>2.6760999999999999</v>
      </c>
      <c r="T1060" s="2">
        <v>9.9999999999999998E-13</v>
      </c>
      <c r="U1060" s="2">
        <v>1.9743999999999999</v>
      </c>
      <c r="V1060" t="s">
        <v>53</v>
      </c>
      <c r="W1060">
        <v>0.2802</v>
      </c>
      <c r="X1060">
        <v>93.235399999999998</v>
      </c>
      <c r="Y1060">
        <v>7.5739000000000001</v>
      </c>
      <c r="Z1060">
        <v>32.244199999999999</v>
      </c>
      <c r="AA1060">
        <v>-123.4922</v>
      </c>
      <c r="AB1060">
        <v>379.93700000000001</v>
      </c>
      <c r="AC1060">
        <v>34.120600000000003</v>
      </c>
      <c r="AD1060">
        <v>34.123199999999997</v>
      </c>
      <c r="AE1060">
        <v>0.93259999999999998</v>
      </c>
      <c r="AF1060">
        <v>13.651199999999999</v>
      </c>
      <c r="AG1060">
        <v>40.564999999999998</v>
      </c>
      <c r="AH1060">
        <v>0.94689999999999996</v>
      </c>
      <c r="AI1060">
        <v>13.8606</v>
      </c>
      <c r="AJ1060">
        <v>41.187600000000003</v>
      </c>
      <c r="AK1060">
        <v>26.7668</v>
      </c>
      <c r="AL1060">
        <v>26.768999999999998</v>
      </c>
      <c r="AM1060">
        <v>6.6997</v>
      </c>
      <c r="AN1060">
        <v>6.6981000000000002</v>
      </c>
      <c r="AO1060">
        <v>1.07</v>
      </c>
      <c r="AP1060">
        <v>132.81</v>
      </c>
      <c r="AQ1060">
        <v>380</v>
      </c>
      <c r="AR1060">
        <v>6.7270000000000003</v>
      </c>
      <c r="AS1060">
        <v>34.121699999999997</v>
      </c>
      <c r="AT1060">
        <v>0.98599999999999999</v>
      </c>
      <c r="AW1060">
        <v>37.159999999999997</v>
      </c>
      <c r="AX1060">
        <v>0</v>
      </c>
      <c r="AY1060">
        <v>0</v>
      </c>
      <c r="AZ1060">
        <v>2.74</v>
      </c>
      <c r="BA1060">
        <v>60.48</v>
      </c>
      <c r="BB1060">
        <v>43.06</v>
      </c>
      <c r="BC1060">
        <f t="shared" si="32"/>
        <v>0.98600399999999999</v>
      </c>
      <c r="BD1060">
        <f t="shared" si="33"/>
        <v>-4.0000000000040004E-6</v>
      </c>
    </row>
    <row r="1061" spans="1:56" x14ac:dyDescent="0.25">
      <c r="A1061">
        <v>67</v>
      </c>
      <c r="B1061">
        <v>28231</v>
      </c>
      <c r="C1061">
        <v>28327</v>
      </c>
      <c r="D1061">
        <v>22</v>
      </c>
      <c r="E1061" t="s">
        <v>52</v>
      </c>
      <c r="F1061">
        <v>2017</v>
      </c>
      <c r="G1061" s="1">
        <v>0.53255787037037039</v>
      </c>
      <c r="H1061">
        <v>322.67689999999999</v>
      </c>
      <c r="I1061">
        <v>320.173</v>
      </c>
      <c r="J1061">
        <v>7.2769000000000004</v>
      </c>
      <c r="K1061">
        <v>7.2782999999999998</v>
      </c>
      <c r="L1061">
        <v>4.5067000000000004</v>
      </c>
      <c r="M1061">
        <v>3.27E-2</v>
      </c>
      <c r="N1061">
        <v>4.6528</v>
      </c>
      <c r="O1061">
        <v>1.1999999999999999E-3</v>
      </c>
      <c r="P1061">
        <v>0.9425</v>
      </c>
      <c r="Q1061">
        <v>0.9829</v>
      </c>
      <c r="R1061">
        <v>1.3290999999999999</v>
      </c>
      <c r="S1061">
        <v>2.6919</v>
      </c>
      <c r="T1061" s="2">
        <v>9.9999999999999998E-13</v>
      </c>
      <c r="U1061" s="2">
        <v>1.9743999999999999</v>
      </c>
      <c r="V1061" t="s">
        <v>53</v>
      </c>
      <c r="W1061">
        <v>0.27910000000000001</v>
      </c>
      <c r="X1061">
        <v>93.260800000000003</v>
      </c>
      <c r="Y1061">
        <v>7.6341000000000001</v>
      </c>
      <c r="Z1061">
        <v>32.244199999999999</v>
      </c>
      <c r="AA1061">
        <v>-123.4922</v>
      </c>
      <c r="AB1061">
        <v>320.17200000000003</v>
      </c>
      <c r="AC1061">
        <v>34.065800000000003</v>
      </c>
      <c r="AD1061">
        <v>34.068100000000001</v>
      </c>
      <c r="AE1061">
        <v>1.5470999999999999</v>
      </c>
      <c r="AF1061">
        <v>22.921299999999999</v>
      </c>
      <c r="AG1061">
        <v>67.302000000000007</v>
      </c>
      <c r="AH1061">
        <v>1.5714999999999999</v>
      </c>
      <c r="AI1061">
        <v>23.283100000000001</v>
      </c>
      <c r="AJ1061">
        <v>68.360500000000002</v>
      </c>
      <c r="AK1061">
        <v>26.648700000000002</v>
      </c>
      <c r="AL1061">
        <v>26.650300000000001</v>
      </c>
      <c r="AM1061">
        <v>7.2462</v>
      </c>
      <c r="AN1061">
        <v>7.2476000000000003</v>
      </c>
      <c r="AO1061">
        <v>1.08</v>
      </c>
      <c r="AP1061">
        <v>143.44</v>
      </c>
      <c r="AQ1061">
        <v>320</v>
      </c>
      <c r="AR1061">
        <v>7.29</v>
      </c>
      <c r="AS1061">
        <v>34.063499999999998</v>
      </c>
      <c r="AT1061">
        <v>1.6259999999999999</v>
      </c>
      <c r="AW1061">
        <v>33.92</v>
      </c>
      <c r="AX1061">
        <v>0</v>
      </c>
      <c r="AY1061">
        <v>0</v>
      </c>
      <c r="AZ1061">
        <v>2.46</v>
      </c>
      <c r="BA1061">
        <v>50.18</v>
      </c>
      <c r="BB1061">
        <v>70.989999999999995</v>
      </c>
      <c r="BC1061">
        <f t="shared" si="32"/>
        <v>1.625084</v>
      </c>
      <c r="BD1061">
        <f t="shared" si="33"/>
        <v>9.1599999999991688E-4</v>
      </c>
    </row>
    <row r="1062" spans="1:56" x14ac:dyDescent="0.25">
      <c r="A1062">
        <v>67</v>
      </c>
      <c r="B1062">
        <v>31293</v>
      </c>
      <c r="C1062">
        <v>31389</v>
      </c>
      <c r="D1062">
        <v>22</v>
      </c>
      <c r="E1062" t="s">
        <v>52</v>
      </c>
      <c r="F1062">
        <v>2017</v>
      </c>
      <c r="G1062" s="1">
        <v>0.53403935185185192</v>
      </c>
      <c r="H1062">
        <v>272.44850000000002</v>
      </c>
      <c r="I1062">
        <v>270.36200000000002</v>
      </c>
      <c r="J1062">
        <v>7.7789999999999999</v>
      </c>
      <c r="K1062">
        <v>7.7671999999999999</v>
      </c>
      <c r="L1062">
        <v>4.5065999999999997</v>
      </c>
      <c r="M1062">
        <v>3.2500000000000001E-2</v>
      </c>
      <c r="N1062">
        <v>4.2073999999999998</v>
      </c>
      <c r="O1062">
        <v>1.1999999999999999E-3</v>
      </c>
      <c r="P1062">
        <v>1.1160000000000001</v>
      </c>
      <c r="Q1062">
        <v>1.1727000000000001</v>
      </c>
      <c r="R1062">
        <v>1.2122999999999999</v>
      </c>
      <c r="S1062">
        <v>2.7081</v>
      </c>
      <c r="T1062" s="2">
        <v>9.9999999999999998E-13</v>
      </c>
      <c r="U1062" s="2">
        <v>1.9743999999999999</v>
      </c>
      <c r="V1062" t="s">
        <v>53</v>
      </c>
      <c r="W1062">
        <v>0.2792</v>
      </c>
      <c r="X1062">
        <v>93.258499999999998</v>
      </c>
      <c r="Y1062">
        <v>7.6963999999999997</v>
      </c>
      <c r="Z1062">
        <v>32.244219999999999</v>
      </c>
      <c r="AA1062">
        <v>-123.4922</v>
      </c>
      <c r="AB1062">
        <v>270.36599999999999</v>
      </c>
      <c r="AC1062">
        <v>34.018999999999998</v>
      </c>
      <c r="AD1062">
        <v>34.018999999999998</v>
      </c>
      <c r="AE1062">
        <v>2.1320999999999999</v>
      </c>
      <c r="AF1062">
        <v>31.939800000000002</v>
      </c>
      <c r="AG1062">
        <v>92.757000000000005</v>
      </c>
      <c r="AH1062">
        <v>2.1698</v>
      </c>
      <c r="AI1062">
        <v>32.495800000000003</v>
      </c>
      <c r="AJ1062">
        <v>94.396299999999997</v>
      </c>
      <c r="AK1062">
        <v>26.5397</v>
      </c>
      <c r="AL1062">
        <v>26.541499999999999</v>
      </c>
      <c r="AM1062">
        <v>7.7522000000000002</v>
      </c>
      <c r="AN1062">
        <v>7.7404000000000002</v>
      </c>
      <c r="AO1062">
        <v>1.0900000000000001</v>
      </c>
      <c r="AP1062">
        <v>153.22999999999999</v>
      </c>
      <c r="AQ1062">
        <v>270</v>
      </c>
      <c r="AR1062">
        <v>7.7389999999999999</v>
      </c>
      <c r="AS1062">
        <v>34.019399999999997</v>
      </c>
      <c r="AT1062">
        <v>2.2080000000000002</v>
      </c>
      <c r="AW1062">
        <v>30.98</v>
      </c>
      <c r="AX1062">
        <v>0</v>
      </c>
      <c r="AY1062">
        <v>0</v>
      </c>
      <c r="AZ1062">
        <v>2.2200000000000002</v>
      </c>
      <c r="BA1062">
        <v>43.04</v>
      </c>
      <c r="BB1062">
        <v>96.37</v>
      </c>
      <c r="BC1062">
        <f t="shared" si="32"/>
        <v>2.2334839999999998</v>
      </c>
      <c r="BD1062">
        <f t="shared" si="33"/>
        <v>-2.5483999999999618E-2</v>
      </c>
    </row>
    <row r="1063" spans="1:56" x14ac:dyDescent="0.25">
      <c r="A1063">
        <v>67</v>
      </c>
      <c r="B1063">
        <v>34246</v>
      </c>
      <c r="C1063">
        <v>34342</v>
      </c>
      <c r="D1063">
        <v>22</v>
      </c>
      <c r="E1063" t="s">
        <v>52</v>
      </c>
      <c r="F1063">
        <v>2017</v>
      </c>
      <c r="G1063" s="1">
        <v>0.53546296296296292</v>
      </c>
      <c r="H1063">
        <v>231.92939999999999</v>
      </c>
      <c r="I1063">
        <v>230.17400000000001</v>
      </c>
      <c r="J1063">
        <v>8.5221999999999998</v>
      </c>
      <c r="K1063">
        <v>8.5052000000000003</v>
      </c>
      <c r="L1063">
        <v>4.5064000000000002</v>
      </c>
      <c r="M1063">
        <v>3.2199999999999999E-2</v>
      </c>
      <c r="N1063">
        <v>3.9409999999999998</v>
      </c>
      <c r="O1063">
        <v>1.4E-3</v>
      </c>
      <c r="P1063">
        <v>1.2003999999999999</v>
      </c>
      <c r="Q1063">
        <v>1.26</v>
      </c>
      <c r="R1063">
        <v>1.1438999999999999</v>
      </c>
      <c r="S1063">
        <v>2.718</v>
      </c>
      <c r="T1063" s="2">
        <v>9.9999999999999998E-13</v>
      </c>
      <c r="U1063" s="2">
        <v>1.9743999999999999</v>
      </c>
      <c r="V1063" t="s">
        <v>53</v>
      </c>
      <c r="W1063">
        <v>0.27939999999999998</v>
      </c>
      <c r="X1063">
        <v>93.254499999999993</v>
      </c>
      <c r="Y1063">
        <v>7.7332000000000001</v>
      </c>
      <c r="Z1063">
        <v>32.244199999999999</v>
      </c>
      <c r="AA1063">
        <v>-123.4922</v>
      </c>
      <c r="AB1063">
        <v>230.179</v>
      </c>
      <c r="AC1063">
        <v>33.981200000000001</v>
      </c>
      <c r="AD1063">
        <v>33.986199999999997</v>
      </c>
      <c r="AE1063">
        <v>2.3797999999999999</v>
      </c>
      <c r="AF1063">
        <v>36.241900000000001</v>
      </c>
      <c r="AG1063">
        <v>103.548</v>
      </c>
      <c r="AH1063">
        <v>2.4113000000000002</v>
      </c>
      <c r="AI1063">
        <v>36.708599999999997</v>
      </c>
      <c r="AJ1063">
        <v>104.91670000000001</v>
      </c>
      <c r="AK1063">
        <v>26.398700000000002</v>
      </c>
      <c r="AL1063">
        <v>26.405100000000001</v>
      </c>
      <c r="AM1063">
        <v>8.4981000000000009</v>
      </c>
      <c r="AN1063">
        <v>8.4811999999999994</v>
      </c>
      <c r="AO1063">
        <v>1.0900000000000001</v>
      </c>
      <c r="AP1063">
        <v>166.25</v>
      </c>
      <c r="AQ1063">
        <v>231</v>
      </c>
      <c r="AR1063">
        <v>8.4979999999999993</v>
      </c>
      <c r="AS1063">
        <v>33.983199999999997</v>
      </c>
      <c r="AT1063">
        <v>2.4649999999999999</v>
      </c>
      <c r="AW1063">
        <v>28.21</v>
      </c>
      <c r="AX1063">
        <v>0</v>
      </c>
      <c r="AY1063">
        <v>0</v>
      </c>
      <c r="AZ1063">
        <v>2.06</v>
      </c>
      <c r="BA1063">
        <v>34.33</v>
      </c>
      <c r="BB1063">
        <v>107.6</v>
      </c>
      <c r="BC1063">
        <f t="shared" si="32"/>
        <v>2.4910919999999996</v>
      </c>
      <c r="BD1063">
        <f t="shared" si="33"/>
        <v>-2.6091999999999782E-2</v>
      </c>
    </row>
    <row r="1064" spans="1:56" x14ac:dyDescent="0.25">
      <c r="A1064">
        <v>67</v>
      </c>
      <c r="B1064">
        <v>36854</v>
      </c>
      <c r="C1064">
        <v>36950</v>
      </c>
      <c r="D1064">
        <v>22</v>
      </c>
      <c r="E1064" t="s">
        <v>52</v>
      </c>
      <c r="F1064">
        <v>2017</v>
      </c>
      <c r="G1064" s="1">
        <v>0.53672453703703704</v>
      </c>
      <c r="H1064">
        <v>201.6266</v>
      </c>
      <c r="I1064">
        <v>200.11799999999999</v>
      </c>
      <c r="J1064">
        <v>8.9330999999999996</v>
      </c>
      <c r="K1064">
        <v>8.9291</v>
      </c>
      <c r="L1064">
        <v>4.5091999999999999</v>
      </c>
      <c r="M1064">
        <v>3.1E-2</v>
      </c>
      <c r="N1064">
        <v>4.9340999999999999</v>
      </c>
      <c r="O1064">
        <v>1.1999999999999999E-3</v>
      </c>
      <c r="P1064">
        <v>1.5455000000000001</v>
      </c>
      <c r="Q1064">
        <v>1.6408</v>
      </c>
      <c r="R1064">
        <v>0.92110000000000003</v>
      </c>
      <c r="S1064">
        <v>2.7488999999999999</v>
      </c>
      <c r="T1064" s="2">
        <v>9.9999999999999998E-13</v>
      </c>
      <c r="U1064" s="2">
        <v>1.9743999999999999</v>
      </c>
      <c r="V1064" t="s">
        <v>53</v>
      </c>
      <c r="W1064">
        <v>0.27689999999999998</v>
      </c>
      <c r="X1064">
        <v>93.312200000000004</v>
      </c>
      <c r="Y1064">
        <v>7.8524000000000003</v>
      </c>
      <c r="Z1064">
        <v>32.244219999999999</v>
      </c>
      <c r="AA1064">
        <v>-123.4922</v>
      </c>
      <c r="AB1064">
        <v>200.12</v>
      </c>
      <c r="AC1064">
        <v>33.869999999999997</v>
      </c>
      <c r="AD1064">
        <v>33.873100000000001</v>
      </c>
      <c r="AE1064">
        <v>3.5225</v>
      </c>
      <c r="AF1064">
        <v>54.098199999999999</v>
      </c>
      <c r="AG1064">
        <v>153.29300000000001</v>
      </c>
      <c r="AH1064">
        <v>3.5790000000000002</v>
      </c>
      <c r="AI1064">
        <v>54.960999999999999</v>
      </c>
      <c r="AJ1064">
        <v>155.74770000000001</v>
      </c>
      <c r="AK1064">
        <v>26.247299999999999</v>
      </c>
      <c r="AL1064">
        <v>26.250299999999999</v>
      </c>
      <c r="AM1064">
        <v>8.9116</v>
      </c>
      <c r="AN1064">
        <v>8.9076000000000004</v>
      </c>
      <c r="AO1064">
        <v>1.1100000000000001</v>
      </c>
      <c r="AP1064">
        <v>180.19</v>
      </c>
      <c r="AQ1064">
        <v>200</v>
      </c>
      <c r="AR1064">
        <v>8.9209999999999994</v>
      </c>
      <c r="AS1064">
        <v>33.8705</v>
      </c>
      <c r="AT1064">
        <v>3.6680000000000001</v>
      </c>
      <c r="AU1064">
        <v>1E-3</v>
      </c>
      <c r="AV1064">
        <v>1.2999999999999999E-2</v>
      </c>
      <c r="AW1064">
        <v>22.74</v>
      </c>
      <c r="AX1064">
        <v>0</v>
      </c>
      <c r="AY1064">
        <v>0</v>
      </c>
      <c r="AZ1064">
        <v>1.61</v>
      </c>
      <c r="BA1064">
        <v>25.7</v>
      </c>
      <c r="BB1064">
        <v>160.13999999999999</v>
      </c>
      <c r="BC1064">
        <f t="shared" si="32"/>
        <v>3.6795</v>
      </c>
      <c r="BD1064">
        <f t="shared" si="33"/>
        <v>-1.1499999999999844E-2</v>
      </c>
    </row>
    <row r="1065" spans="1:56" x14ac:dyDescent="0.25">
      <c r="A1065">
        <v>67</v>
      </c>
      <c r="B1065">
        <v>39519</v>
      </c>
      <c r="C1065">
        <v>39615</v>
      </c>
      <c r="D1065">
        <v>22</v>
      </c>
      <c r="E1065" t="s">
        <v>52</v>
      </c>
      <c r="F1065">
        <v>2017</v>
      </c>
      <c r="G1065" s="1">
        <v>0.53800925925925924</v>
      </c>
      <c r="H1065">
        <v>171.63030000000001</v>
      </c>
      <c r="I1065">
        <v>170.36</v>
      </c>
      <c r="J1065">
        <v>9.8179999999999996</v>
      </c>
      <c r="K1065">
        <v>9.8103999999999996</v>
      </c>
      <c r="L1065">
        <v>4.5095000000000001</v>
      </c>
      <c r="M1065">
        <v>3.0800000000000001E-2</v>
      </c>
      <c r="N1065">
        <v>4.9340999999999999</v>
      </c>
      <c r="O1065">
        <v>1.1999999999999999E-3</v>
      </c>
      <c r="P1065">
        <v>1.76</v>
      </c>
      <c r="Q1065">
        <v>1.8754999999999999</v>
      </c>
      <c r="R1065">
        <v>0.72330000000000005</v>
      </c>
      <c r="S1065">
        <v>2.7692000000000001</v>
      </c>
      <c r="T1065" s="2">
        <v>9.9999999999999998E-13</v>
      </c>
      <c r="U1065" s="2">
        <v>1.9743999999999999</v>
      </c>
      <c r="V1065" t="s">
        <v>53</v>
      </c>
      <c r="W1065">
        <v>0.27660000000000001</v>
      </c>
      <c r="X1065">
        <v>93.318299999999994</v>
      </c>
      <c r="Y1065">
        <v>7.9279000000000002</v>
      </c>
      <c r="Z1065">
        <v>32.244219999999999</v>
      </c>
      <c r="AA1065">
        <v>-123.4922</v>
      </c>
      <c r="AB1065">
        <v>170.36</v>
      </c>
      <c r="AC1065">
        <v>33.749600000000001</v>
      </c>
      <c r="AD1065">
        <v>33.751800000000003</v>
      </c>
      <c r="AE1065">
        <v>4.1466000000000003</v>
      </c>
      <c r="AF1065">
        <v>64.883099999999999</v>
      </c>
      <c r="AG1065">
        <v>180.49299999999999</v>
      </c>
      <c r="AH1065">
        <v>4.2234999999999996</v>
      </c>
      <c r="AI1065">
        <v>66.075900000000004</v>
      </c>
      <c r="AJ1065">
        <v>183.83860000000001</v>
      </c>
      <c r="AK1065">
        <v>26.009399999999999</v>
      </c>
      <c r="AL1065">
        <v>26.0123</v>
      </c>
      <c r="AM1065">
        <v>9.7986000000000004</v>
      </c>
      <c r="AN1065">
        <v>9.7911000000000001</v>
      </c>
      <c r="AO1065">
        <v>1.1200000000000001</v>
      </c>
      <c r="AP1065">
        <v>202.46</v>
      </c>
      <c r="AQ1065">
        <v>170</v>
      </c>
      <c r="AR1065">
        <v>9.8030000000000008</v>
      </c>
      <c r="AS1065">
        <v>33.752600000000001</v>
      </c>
      <c r="AT1065">
        <v>4.3520000000000003</v>
      </c>
      <c r="AU1065">
        <v>6.0000000000000001E-3</v>
      </c>
      <c r="AV1065">
        <v>1.2999999999999999E-2</v>
      </c>
      <c r="AW1065">
        <v>17.350000000000001</v>
      </c>
      <c r="AX1065">
        <v>0</v>
      </c>
      <c r="AY1065">
        <v>0</v>
      </c>
      <c r="AZ1065">
        <v>1.25</v>
      </c>
      <c r="BA1065">
        <v>17.38</v>
      </c>
      <c r="BB1065">
        <v>190.02</v>
      </c>
      <c r="BC1065">
        <f t="shared" si="32"/>
        <v>4.3285640000000001</v>
      </c>
      <c r="BD1065">
        <f t="shared" si="33"/>
        <v>2.3436000000000234E-2</v>
      </c>
    </row>
    <row r="1066" spans="1:56" x14ac:dyDescent="0.25">
      <c r="A1066">
        <v>67</v>
      </c>
      <c r="B1066">
        <v>42286</v>
      </c>
      <c r="C1066">
        <v>42382</v>
      </c>
      <c r="D1066">
        <v>22</v>
      </c>
      <c r="E1066" t="s">
        <v>52</v>
      </c>
      <c r="F1066">
        <v>2017</v>
      </c>
      <c r="G1066" s="1">
        <v>0.53934027777777771</v>
      </c>
      <c r="H1066">
        <v>141.40809999999999</v>
      </c>
      <c r="I1066">
        <v>140.375</v>
      </c>
      <c r="J1066">
        <v>12.010999999999999</v>
      </c>
      <c r="K1066">
        <v>12.0183</v>
      </c>
      <c r="L1066">
        <v>4.5056000000000003</v>
      </c>
      <c r="M1066">
        <v>4.0300000000000002E-2</v>
      </c>
      <c r="N1066">
        <v>4.6435000000000004</v>
      </c>
      <c r="O1066">
        <v>1.1999999999999999E-3</v>
      </c>
      <c r="P1066">
        <v>2.1019999999999999</v>
      </c>
      <c r="Q1066">
        <v>2.2502</v>
      </c>
      <c r="R1066">
        <v>0.32319999999999999</v>
      </c>
      <c r="S1066">
        <v>2.8079999999999998</v>
      </c>
      <c r="T1066" s="2">
        <v>9.9999999999999998E-13</v>
      </c>
      <c r="U1066" s="2">
        <v>1.9743999999999999</v>
      </c>
      <c r="V1066">
        <v>6.93E-2</v>
      </c>
      <c r="W1066">
        <v>0.28010000000000002</v>
      </c>
      <c r="X1066">
        <v>93.238699999999994</v>
      </c>
      <c r="Y1066">
        <v>8.0704999999999991</v>
      </c>
      <c r="Z1066">
        <v>32.244199999999999</v>
      </c>
      <c r="AA1066">
        <v>-123.4922</v>
      </c>
      <c r="AB1066">
        <v>140.37200000000001</v>
      </c>
      <c r="AC1066">
        <v>33.677700000000002</v>
      </c>
      <c r="AD1066">
        <v>33.678199999999997</v>
      </c>
      <c r="AE1066">
        <v>5.0143000000000004</v>
      </c>
      <c r="AF1066">
        <v>82.1922</v>
      </c>
      <c r="AG1066">
        <v>218.358</v>
      </c>
      <c r="AH1066">
        <v>5.1169000000000002</v>
      </c>
      <c r="AI1066">
        <v>83.885999999999996</v>
      </c>
      <c r="AJ1066">
        <v>222.82329999999999</v>
      </c>
      <c r="AK1066">
        <v>25.563500000000001</v>
      </c>
      <c r="AL1066">
        <v>25.5625</v>
      </c>
      <c r="AM1066">
        <v>11.992800000000001</v>
      </c>
      <c r="AN1066">
        <v>12.0001</v>
      </c>
      <c r="AO1066">
        <v>1.1299999999999999</v>
      </c>
      <c r="AP1066">
        <v>244.76</v>
      </c>
      <c r="AQ1066">
        <v>140</v>
      </c>
      <c r="AR1066">
        <v>11.992000000000001</v>
      </c>
      <c r="AS1066">
        <v>33.68</v>
      </c>
      <c r="AT1066">
        <v>5.2519999999999998</v>
      </c>
      <c r="AU1066">
        <v>5.8999999999999997E-2</v>
      </c>
      <c r="AV1066">
        <v>6.3E-2</v>
      </c>
      <c r="AW1066">
        <v>5.94</v>
      </c>
      <c r="AX1066">
        <v>0</v>
      </c>
      <c r="AY1066">
        <v>0</v>
      </c>
      <c r="AZ1066">
        <v>0.54</v>
      </c>
      <c r="BA1066">
        <v>5.59</v>
      </c>
      <c r="BB1066">
        <v>229.35</v>
      </c>
      <c r="BC1066">
        <f t="shared" si="32"/>
        <v>5.2309720000000004</v>
      </c>
      <c r="BD1066">
        <f t="shared" si="33"/>
        <v>2.1027999999999381E-2</v>
      </c>
    </row>
    <row r="1067" spans="1:56" x14ac:dyDescent="0.25">
      <c r="A1067">
        <v>67</v>
      </c>
      <c r="B1067">
        <v>44702</v>
      </c>
      <c r="C1067">
        <v>44798</v>
      </c>
      <c r="D1067">
        <v>22</v>
      </c>
      <c r="E1067" t="s">
        <v>52</v>
      </c>
      <c r="F1067">
        <v>2017</v>
      </c>
      <c r="G1067" s="1">
        <v>0.54049768518518515</v>
      </c>
      <c r="H1067">
        <v>126.12309999999999</v>
      </c>
      <c r="I1067">
        <v>125.20099999999999</v>
      </c>
      <c r="J1067">
        <v>11.8279</v>
      </c>
      <c r="K1067">
        <v>11.8491</v>
      </c>
      <c r="L1067">
        <v>4.4996999999999998</v>
      </c>
      <c r="M1067">
        <v>5.1700000000000003E-2</v>
      </c>
      <c r="N1067">
        <v>4.9340999999999999</v>
      </c>
      <c r="O1067">
        <v>1.1999999999999999E-3</v>
      </c>
      <c r="P1067">
        <v>2.0911</v>
      </c>
      <c r="Q1067">
        <v>2.2370999999999999</v>
      </c>
      <c r="R1067">
        <v>0.36059999999999998</v>
      </c>
      <c r="S1067">
        <v>2.8039000000000001</v>
      </c>
      <c r="T1067" s="2">
        <v>9.9999999999999998E-13</v>
      </c>
      <c r="U1067" s="2">
        <v>1.9743999999999999</v>
      </c>
      <c r="V1067">
        <v>0.2167</v>
      </c>
      <c r="W1067">
        <v>0.28539999999999999</v>
      </c>
      <c r="X1067">
        <v>93.114199999999997</v>
      </c>
      <c r="Y1067">
        <v>8.0549999999999997</v>
      </c>
      <c r="Z1067">
        <v>32.244199999999999</v>
      </c>
      <c r="AA1067">
        <v>-123.4922</v>
      </c>
      <c r="AB1067">
        <v>125.203</v>
      </c>
      <c r="AC1067">
        <v>33.436300000000003</v>
      </c>
      <c r="AD1067">
        <v>33.440199999999997</v>
      </c>
      <c r="AE1067">
        <v>4.9969999999999999</v>
      </c>
      <c r="AF1067">
        <v>81.468900000000005</v>
      </c>
      <c r="AG1067">
        <v>217.63399999999999</v>
      </c>
      <c r="AH1067">
        <v>5.0865</v>
      </c>
      <c r="AI1067">
        <v>82.967699999999994</v>
      </c>
      <c r="AJ1067">
        <v>221.53469999999999</v>
      </c>
      <c r="AK1067">
        <v>25.41</v>
      </c>
      <c r="AL1067">
        <v>25.409099999999999</v>
      </c>
      <c r="AM1067">
        <v>11.8119</v>
      </c>
      <c r="AN1067">
        <v>11.833</v>
      </c>
      <c r="AO1067">
        <v>1.1399999999999999</v>
      </c>
      <c r="AP1067">
        <v>258.89</v>
      </c>
      <c r="AQ1067">
        <v>126</v>
      </c>
      <c r="AR1067">
        <v>11.691000000000001</v>
      </c>
      <c r="AS1067">
        <v>33.439399999999999</v>
      </c>
      <c r="AT1067">
        <v>5.234</v>
      </c>
      <c r="AU1067">
        <v>9.6000000000000002E-2</v>
      </c>
      <c r="AV1067">
        <v>0.09</v>
      </c>
      <c r="AW1067">
        <v>6.89</v>
      </c>
      <c r="AX1067">
        <v>2.5999999999999999E-2</v>
      </c>
      <c r="AY1067">
        <v>0</v>
      </c>
      <c r="AZ1067">
        <v>0.66</v>
      </c>
      <c r="BA1067">
        <v>6.26</v>
      </c>
      <c r="BB1067">
        <v>228.61</v>
      </c>
      <c r="BC1067">
        <f t="shared" si="32"/>
        <v>5.2129799999999999</v>
      </c>
      <c r="BD1067">
        <f t="shared" si="33"/>
        <v>2.1020000000000039E-2</v>
      </c>
    </row>
    <row r="1068" spans="1:56" x14ac:dyDescent="0.25">
      <c r="A1068">
        <v>67</v>
      </c>
      <c r="B1068">
        <v>47350</v>
      </c>
      <c r="C1068">
        <v>47446</v>
      </c>
      <c r="D1068">
        <v>22</v>
      </c>
      <c r="E1068" t="s">
        <v>52</v>
      </c>
      <c r="F1068">
        <v>2017</v>
      </c>
      <c r="G1068" s="1">
        <v>0.54178240740740746</v>
      </c>
      <c r="H1068">
        <v>113.2351</v>
      </c>
      <c r="I1068">
        <v>112.41200000000001</v>
      </c>
      <c r="J1068">
        <v>12.5329</v>
      </c>
      <c r="K1068">
        <v>12.5303</v>
      </c>
      <c r="L1068">
        <v>4.4945000000000004</v>
      </c>
      <c r="M1068">
        <v>5.8900000000000001E-2</v>
      </c>
      <c r="N1068">
        <v>4.9340999999999999</v>
      </c>
      <c r="O1068">
        <v>1.1999999999999999E-3</v>
      </c>
      <c r="P1068">
        <v>2.2311999999999999</v>
      </c>
      <c r="Q1068">
        <v>2.3875000000000002</v>
      </c>
      <c r="R1068">
        <v>0.2208</v>
      </c>
      <c r="S1068">
        <v>2.8182999999999998</v>
      </c>
      <c r="T1068" s="2">
        <v>9.9999999999999998E-13</v>
      </c>
      <c r="U1068" s="2">
        <v>1.9743999999999999</v>
      </c>
      <c r="V1068">
        <v>0.31069999999999998</v>
      </c>
      <c r="W1068">
        <v>0.29010000000000002</v>
      </c>
      <c r="X1068">
        <v>93.005300000000005</v>
      </c>
      <c r="Y1068">
        <v>8.1079000000000008</v>
      </c>
      <c r="Z1068">
        <v>32.244199999999999</v>
      </c>
      <c r="AA1068">
        <v>-123.4922</v>
      </c>
      <c r="AB1068">
        <v>112.413</v>
      </c>
      <c r="AC1068">
        <v>33.4572</v>
      </c>
      <c r="AD1068">
        <v>33.458100000000002</v>
      </c>
      <c r="AE1068">
        <v>5.3471000000000002</v>
      </c>
      <c r="AF1068">
        <v>88.485600000000005</v>
      </c>
      <c r="AG1068">
        <v>232.91200000000001</v>
      </c>
      <c r="AH1068">
        <v>5.4484000000000004</v>
      </c>
      <c r="AI1068">
        <v>90.157399999999996</v>
      </c>
      <c r="AJ1068">
        <v>237.32390000000001</v>
      </c>
      <c r="AK1068">
        <v>25.292100000000001</v>
      </c>
      <c r="AL1068">
        <v>25.293399999999998</v>
      </c>
      <c r="AM1068">
        <v>12.518000000000001</v>
      </c>
      <c r="AN1068">
        <v>12.5154</v>
      </c>
      <c r="AO1068">
        <v>1.1499999999999999</v>
      </c>
      <c r="AP1068">
        <v>269.92</v>
      </c>
      <c r="AQ1068">
        <v>112</v>
      </c>
      <c r="AR1068">
        <v>12.557</v>
      </c>
      <c r="AS1068">
        <v>33.457500000000003</v>
      </c>
      <c r="AT1068">
        <v>5.6079999999999997</v>
      </c>
      <c r="AU1068">
        <v>0.155</v>
      </c>
      <c r="AV1068">
        <v>0.11799999999999999</v>
      </c>
      <c r="AW1068">
        <v>2.78</v>
      </c>
      <c r="AX1068">
        <v>4.2999999999999997E-2</v>
      </c>
      <c r="AY1068">
        <v>0</v>
      </c>
      <c r="AZ1068">
        <v>0.41</v>
      </c>
      <c r="BA1068">
        <v>3.76</v>
      </c>
      <c r="BB1068">
        <v>244.94</v>
      </c>
      <c r="BC1068">
        <f t="shared" si="32"/>
        <v>5.5770840000000002</v>
      </c>
      <c r="BD1068">
        <f t="shared" si="33"/>
        <v>3.0915999999999499E-2</v>
      </c>
    </row>
    <row r="1069" spans="1:56" x14ac:dyDescent="0.25">
      <c r="A1069">
        <v>67</v>
      </c>
      <c r="B1069">
        <v>49639</v>
      </c>
      <c r="C1069">
        <v>49735</v>
      </c>
      <c r="D1069">
        <v>22</v>
      </c>
      <c r="E1069" t="s">
        <v>52</v>
      </c>
      <c r="F1069">
        <v>2017</v>
      </c>
      <c r="G1069" s="1">
        <v>0.54288194444444449</v>
      </c>
      <c r="H1069">
        <v>101.1469</v>
      </c>
      <c r="I1069">
        <v>100.416</v>
      </c>
      <c r="J1069">
        <v>13.8934</v>
      </c>
      <c r="K1069">
        <v>13.8749</v>
      </c>
      <c r="L1069">
        <v>4.4874999999999998</v>
      </c>
      <c r="M1069">
        <v>7.4800000000000005E-2</v>
      </c>
      <c r="N1069">
        <v>4.9340999999999999</v>
      </c>
      <c r="O1069">
        <v>1.1999999999999999E-3</v>
      </c>
      <c r="P1069">
        <v>2.3083</v>
      </c>
      <c r="Q1069">
        <v>2.4701</v>
      </c>
      <c r="R1069">
        <v>0.14119999999999999</v>
      </c>
      <c r="S1069">
        <v>2.8298000000000001</v>
      </c>
      <c r="T1069" s="2">
        <v>9.9999999999999998E-13</v>
      </c>
      <c r="U1069" s="2">
        <v>1.9743999999999999</v>
      </c>
      <c r="V1069">
        <v>0.51800000000000002</v>
      </c>
      <c r="W1069">
        <v>0.2964</v>
      </c>
      <c r="X1069">
        <v>92.858000000000004</v>
      </c>
      <c r="Y1069">
        <v>8.1463000000000001</v>
      </c>
      <c r="Z1069">
        <v>32.244199999999999</v>
      </c>
      <c r="AA1069">
        <v>-123.4922</v>
      </c>
      <c r="AB1069">
        <v>100.416</v>
      </c>
      <c r="AC1069">
        <v>33.676699999999997</v>
      </c>
      <c r="AD1069">
        <v>33.672400000000003</v>
      </c>
      <c r="AE1069">
        <v>5.4146000000000001</v>
      </c>
      <c r="AF1069">
        <v>92.269400000000005</v>
      </c>
      <c r="AG1069">
        <v>235.874</v>
      </c>
      <c r="AH1069">
        <v>5.5225999999999997</v>
      </c>
      <c r="AI1069">
        <v>94.072800000000001</v>
      </c>
      <c r="AJ1069">
        <v>240.58019999999999</v>
      </c>
      <c r="AK1069">
        <v>25.189599999999999</v>
      </c>
      <c r="AL1069">
        <v>25.190100000000001</v>
      </c>
      <c r="AM1069">
        <v>13.879099999999999</v>
      </c>
      <c r="AN1069">
        <v>13.8606</v>
      </c>
      <c r="AO1069">
        <v>1.1599999999999999</v>
      </c>
      <c r="AP1069">
        <v>279.62</v>
      </c>
      <c r="AQ1069">
        <v>100</v>
      </c>
      <c r="AR1069">
        <v>13.93</v>
      </c>
      <c r="AS1069">
        <v>33.677799999999998</v>
      </c>
      <c r="AT1069">
        <v>5.673</v>
      </c>
      <c r="AU1069">
        <v>0.21</v>
      </c>
      <c r="AV1069">
        <v>0.16400000000000001</v>
      </c>
      <c r="AW1069">
        <v>0.64</v>
      </c>
      <c r="AX1069">
        <v>0.15</v>
      </c>
      <c r="AY1069">
        <v>0</v>
      </c>
      <c r="AZ1069">
        <v>0.28000000000000003</v>
      </c>
      <c r="BA1069">
        <v>2.78</v>
      </c>
      <c r="BB1069">
        <v>247.74</v>
      </c>
      <c r="BC1069">
        <f t="shared" si="32"/>
        <v>5.647284</v>
      </c>
      <c r="BD1069">
        <f t="shared" si="33"/>
        <v>2.5716000000000072E-2</v>
      </c>
    </row>
    <row r="1070" spans="1:56" x14ac:dyDescent="0.25">
      <c r="A1070">
        <v>67</v>
      </c>
      <c r="B1070">
        <v>52286</v>
      </c>
      <c r="C1070">
        <v>52382</v>
      </c>
      <c r="D1070">
        <v>22</v>
      </c>
      <c r="E1070" t="s">
        <v>52</v>
      </c>
      <c r="F1070">
        <v>2017</v>
      </c>
      <c r="G1070" s="1">
        <v>0.54416666666666669</v>
      </c>
      <c r="H1070">
        <v>88.180899999999994</v>
      </c>
      <c r="I1070">
        <v>87.546000000000006</v>
      </c>
      <c r="J1070">
        <v>13.236800000000001</v>
      </c>
      <c r="K1070">
        <v>13.236700000000001</v>
      </c>
      <c r="L1070">
        <v>4.4733999999999998</v>
      </c>
      <c r="M1070">
        <v>8.3400000000000002E-2</v>
      </c>
      <c r="N1070">
        <v>4.9340999999999999</v>
      </c>
      <c r="O1070">
        <v>1.1999999999999999E-3</v>
      </c>
      <c r="P1070">
        <v>2.3563999999999998</v>
      </c>
      <c r="Q1070">
        <v>2.5224000000000002</v>
      </c>
      <c r="R1070">
        <v>0.15859999999999999</v>
      </c>
      <c r="S1070">
        <v>2.7686000000000002</v>
      </c>
      <c r="T1070" s="2">
        <v>9.9999999999999998E-13</v>
      </c>
      <c r="U1070" s="2">
        <v>1.9743999999999999</v>
      </c>
      <c r="V1070">
        <v>0.62909999999999999</v>
      </c>
      <c r="W1070">
        <v>0.30909999999999999</v>
      </c>
      <c r="X1070">
        <v>92.563599999999994</v>
      </c>
      <c r="Y1070">
        <v>7.9147999999999996</v>
      </c>
      <c r="Z1070">
        <v>32.244199999999999</v>
      </c>
      <c r="AA1070">
        <v>-123.4922</v>
      </c>
      <c r="AB1070">
        <v>87.546000000000006</v>
      </c>
      <c r="AC1070">
        <v>33.378999999999998</v>
      </c>
      <c r="AD1070">
        <v>33.380600000000001</v>
      </c>
      <c r="AE1070">
        <v>5.6383000000000001</v>
      </c>
      <c r="AF1070">
        <v>94.626400000000004</v>
      </c>
      <c r="AG1070">
        <v>245.64400000000001</v>
      </c>
      <c r="AH1070">
        <v>5.7397999999999998</v>
      </c>
      <c r="AI1070">
        <v>96.3309</v>
      </c>
      <c r="AJ1070">
        <v>250.06639999999999</v>
      </c>
      <c r="AK1070">
        <v>25.092600000000001</v>
      </c>
      <c r="AL1070">
        <v>25.093800000000002</v>
      </c>
      <c r="AM1070">
        <v>13.2247</v>
      </c>
      <c r="AN1070">
        <v>13.2247</v>
      </c>
      <c r="AO1070">
        <v>1.17</v>
      </c>
      <c r="AP1070">
        <v>288.36</v>
      </c>
      <c r="AQ1070">
        <v>87</v>
      </c>
      <c r="AR1070">
        <v>13.256</v>
      </c>
      <c r="AS1070">
        <v>33.379399999999997</v>
      </c>
      <c r="AT1070">
        <v>5.8970000000000002</v>
      </c>
      <c r="AU1070">
        <v>0.27300000000000002</v>
      </c>
      <c r="AV1070">
        <v>0.23300000000000001</v>
      </c>
      <c r="AW1070">
        <v>1.07</v>
      </c>
      <c r="AX1070">
        <v>0.111</v>
      </c>
      <c r="AY1070">
        <v>0</v>
      </c>
      <c r="AZ1070">
        <v>0.31</v>
      </c>
      <c r="BA1070">
        <v>2.8</v>
      </c>
      <c r="BB1070">
        <v>257.55</v>
      </c>
      <c r="BC1070">
        <f t="shared" si="32"/>
        <v>5.8799320000000002</v>
      </c>
      <c r="BD1070">
        <f t="shared" si="33"/>
        <v>1.7068000000000083E-2</v>
      </c>
    </row>
    <row r="1071" spans="1:56" x14ac:dyDescent="0.25">
      <c r="A1071">
        <v>67</v>
      </c>
      <c r="B1071">
        <v>54878</v>
      </c>
      <c r="C1071">
        <v>54974</v>
      </c>
      <c r="D1071">
        <v>22</v>
      </c>
      <c r="E1071" t="s">
        <v>52</v>
      </c>
      <c r="F1071">
        <v>2017</v>
      </c>
      <c r="G1071" s="1">
        <v>0.54541666666666666</v>
      </c>
      <c r="H1071">
        <v>76.076899999999995</v>
      </c>
      <c r="I1071">
        <v>75.534999999999997</v>
      </c>
      <c r="J1071">
        <v>14.4895</v>
      </c>
      <c r="K1071">
        <v>14.482900000000001</v>
      </c>
      <c r="L1071">
        <v>4.4627999999999997</v>
      </c>
      <c r="M1071">
        <v>9.4200000000000006E-2</v>
      </c>
      <c r="N1071">
        <v>4.9286000000000003</v>
      </c>
      <c r="O1071">
        <v>1.1999999999999999E-3</v>
      </c>
      <c r="P1071">
        <v>2.4302999999999999</v>
      </c>
      <c r="Q1071">
        <v>2.6038999999999999</v>
      </c>
      <c r="R1071">
        <v>0.1278</v>
      </c>
      <c r="S1071">
        <v>2.7997000000000001</v>
      </c>
      <c r="T1071" s="2">
        <v>9.9999999999999998E-13</v>
      </c>
      <c r="U1071" s="2">
        <v>1.9743999999999999</v>
      </c>
      <c r="V1071">
        <v>0.76970000000000005</v>
      </c>
      <c r="W1071">
        <v>0.31869999999999998</v>
      </c>
      <c r="X1071">
        <v>92.3416</v>
      </c>
      <c r="Y1071">
        <v>8.0295000000000005</v>
      </c>
      <c r="Z1071">
        <v>32.244219999999999</v>
      </c>
      <c r="AA1071">
        <v>-123.4922</v>
      </c>
      <c r="AB1071">
        <v>75.531000000000006</v>
      </c>
      <c r="AC1071">
        <v>33.5167</v>
      </c>
      <c r="AD1071">
        <v>33.515000000000001</v>
      </c>
      <c r="AE1071">
        <v>5.6966999999999999</v>
      </c>
      <c r="AF1071">
        <v>98.156400000000005</v>
      </c>
      <c r="AG1071">
        <v>248.22399999999999</v>
      </c>
      <c r="AH1071">
        <v>5.8132999999999999</v>
      </c>
      <c r="AI1071">
        <v>100.151</v>
      </c>
      <c r="AJ1071">
        <v>253.30430000000001</v>
      </c>
      <c r="AK1071">
        <v>24.9404</v>
      </c>
      <c r="AL1071">
        <v>24.9405</v>
      </c>
      <c r="AM1071">
        <v>14.478400000000001</v>
      </c>
      <c r="AN1071">
        <v>14.4719</v>
      </c>
      <c r="AO1071">
        <v>1.18</v>
      </c>
      <c r="AP1071">
        <v>302.68</v>
      </c>
      <c r="AQ1071">
        <v>75</v>
      </c>
      <c r="AR1071">
        <v>14.497</v>
      </c>
      <c r="AS1071">
        <v>33.515000000000001</v>
      </c>
      <c r="AT1071">
        <v>5.9729999999999999</v>
      </c>
      <c r="AU1071">
        <v>0.29799999999999999</v>
      </c>
      <c r="AV1071">
        <v>0.24299999999999999</v>
      </c>
      <c r="AW1071">
        <v>0.06</v>
      </c>
      <c r="AX1071">
        <v>3.9E-2</v>
      </c>
      <c r="AY1071">
        <v>0</v>
      </c>
      <c r="AZ1071">
        <v>0.2</v>
      </c>
      <c r="BA1071">
        <v>2.33</v>
      </c>
      <c r="BB1071">
        <v>260.83999999999997</v>
      </c>
      <c r="BC1071">
        <f t="shared" si="32"/>
        <v>5.9406679999999996</v>
      </c>
      <c r="BD1071">
        <f t="shared" si="33"/>
        <v>3.2332000000000249E-2</v>
      </c>
    </row>
    <row r="1072" spans="1:56" x14ac:dyDescent="0.25">
      <c r="A1072">
        <v>67</v>
      </c>
      <c r="B1072">
        <v>57999</v>
      </c>
      <c r="C1072">
        <v>58095</v>
      </c>
      <c r="D1072">
        <v>22</v>
      </c>
      <c r="E1072" t="s">
        <v>52</v>
      </c>
      <c r="F1072">
        <v>2017</v>
      </c>
      <c r="G1072" s="1">
        <v>0.54692129629629627</v>
      </c>
      <c r="H1072">
        <v>63.113599999999998</v>
      </c>
      <c r="I1072">
        <v>62.662999999999997</v>
      </c>
      <c r="J1072">
        <v>15.4908</v>
      </c>
      <c r="K1072">
        <v>15.487399999999999</v>
      </c>
      <c r="L1072">
        <v>4.4539999999999997</v>
      </c>
      <c r="M1072">
        <v>0.1067</v>
      </c>
      <c r="N1072">
        <v>4.5124000000000004</v>
      </c>
      <c r="O1072">
        <v>1.1999999999999999E-3</v>
      </c>
      <c r="P1072">
        <v>2.4693999999999998</v>
      </c>
      <c r="Q1072">
        <v>2.6414</v>
      </c>
      <c r="R1072">
        <v>0.12870000000000001</v>
      </c>
      <c r="S1072">
        <v>2.8420000000000001</v>
      </c>
      <c r="T1072" s="2">
        <v>9.9999999999999998E-13</v>
      </c>
      <c r="U1072" s="2">
        <v>1.9743999999999999</v>
      </c>
      <c r="V1072">
        <v>0.93240000000000001</v>
      </c>
      <c r="W1072">
        <v>0.32669999999999999</v>
      </c>
      <c r="X1072">
        <v>92.156400000000005</v>
      </c>
      <c r="Y1072">
        <v>8.1861999999999995</v>
      </c>
      <c r="Z1072">
        <v>32.244199999999999</v>
      </c>
      <c r="AA1072">
        <v>-123.4922</v>
      </c>
      <c r="AB1072">
        <v>62.662999999999997</v>
      </c>
      <c r="AC1072">
        <v>33.521799999999999</v>
      </c>
      <c r="AD1072">
        <v>33.519500000000001</v>
      </c>
      <c r="AE1072">
        <v>5.6875</v>
      </c>
      <c r="AF1072">
        <v>99.977900000000005</v>
      </c>
      <c r="AG1072">
        <v>247.875</v>
      </c>
      <c r="AH1072">
        <v>5.7957999999999998</v>
      </c>
      <c r="AI1072">
        <v>101.8729</v>
      </c>
      <c r="AJ1072">
        <v>252.59469999999999</v>
      </c>
      <c r="AK1072">
        <v>24.726900000000001</v>
      </c>
      <c r="AL1072">
        <v>24.725899999999999</v>
      </c>
      <c r="AM1072">
        <v>15.481199999999999</v>
      </c>
      <c r="AN1072">
        <v>15.4778</v>
      </c>
      <c r="AO1072">
        <v>1.2</v>
      </c>
      <c r="AP1072">
        <v>322.73</v>
      </c>
      <c r="AQ1072">
        <v>63</v>
      </c>
      <c r="AR1072">
        <v>15.487</v>
      </c>
      <c r="AS1072">
        <v>33.509799999999998</v>
      </c>
      <c r="AT1072">
        <v>5.9779999999999998</v>
      </c>
      <c r="AU1072">
        <v>0.316</v>
      </c>
      <c r="AV1072">
        <v>0.255</v>
      </c>
      <c r="AW1072">
        <v>0</v>
      </c>
      <c r="AX1072">
        <v>0</v>
      </c>
      <c r="AY1072">
        <v>0</v>
      </c>
      <c r="AZ1072">
        <v>0.18</v>
      </c>
      <c r="BA1072">
        <v>2.06</v>
      </c>
      <c r="BB1072">
        <v>261.06</v>
      </c>
      <c r="BC1072">
        <f t="shared" si="32"/>
        <v>5.9310999999999998</v>
      </c>
      <c r="BD1072">
        <f t="shared" si="33"/>
        <v>4.6899999999999942E-2</v>
      </c>
    </row>
    <row r="1073" spans="1:56" x14ac:dyDescent="0.25">
      <c r="A1073">
        <v>67</v>
      </c>
      <c r="B1073">
        <v>61168</v>
      </c>
      <c r="C1073">
        <v>61264</v>
      </c>
      <c r="D1073">
        <v>22</v>
      </c>
      <c r="E1073" t="s">
        <v>52</v>
      </c>
      <c r="F1073">
        <v>2017</v>
      </c>
      <c r="G1073" s="1">
        <v>0.54844907407407406</v>
      </c>
      <c r="H1073">
        <v>49.8</v>
      </c>
      <c r="I1073">
        <v>49.445</v>
      </c>
      <c r="J1073">
        <v>17.194199999999999</v>
      </c>
      <c r="K1073">
        <v>17.192599999999999</v>
      </c>
      <c r="L1073">
        <v>4.4615999999999998</v>
      </c>
      <c r="M1073">
        <v>8.43E-2</v>
      </c>
      <c r="N1073">
        <v>4.8293999999999997</v>
      </c>
      <c r="O1073">
        <v>1.1999999999999999E-3</v>
      </c>
      <c r="P1073">
        <v>2.4247000000000001</v>
      </c>
      <c r="Q1073">
        <v>2.5912999999999999</v>
      </c>
      <c r="R1073">
        <v>0.1236</v>
      </c>
      <c r="S1073">
        <v>2.8479000000000001</v>
      </c>
      <c r="T1073" s="2">
        <v>9.9999999999999998E-13</v>
      </c>
      <c r="U1073" s="2">
        <v>1.9743999999999999</v>
      </c>
      <c r="V1073">
        <v>0.64090000000000003</v>
      </c>
      <c r="W1073">
        <v>0.31979999999999997</v>
      </c>
      <c r="X1073">
        <v>92.316299999999998</v>
      </c>
      <c r="Y1073">
        <v>8.2020999999999997</v>
      </c>
      <c r="Z1073">
        <v>32.244199999999999</v>
      </c>
      <c r="AA1073">
        <v>-123.4922</v>
      </c>
      <c r="AB1073">
        <v>49.445999999999998</v>
      </c>
      <c r="AC1073">
        <v>33.403799999999997</v>
      </c>
      <c r="AD1073">
        <v>33.4041</v>
      </c>
      <c r="AE1073">
        <v>5.3678999999999997</v>
      </c>
      <c r="AF1073">
        <v>97.476600000000005</v>
      </c>
      <c r="AG1073">
        <v>234.05699999999999</v>
      </c>
      <c r="AH1073">
        <v>5.4745999999999997</v>
      </c>
      <c r="AI1073">
        <v>99.410600000000002</v>
      </c>
      <c r="AJ1073">
        <v>238.70779999999999</v>
      </c>
      <c r="AK1073">
        <v>24.2456</v>
      </c>
      <c r="AL1073">
        <v>24.246200000000002</v>
      </c>
      <c r="AM1073">
        <v>17.186</v>
      </c>
      <c r="AN1073">
        <v>17.1844</v>
      </c>
      <c r="AO1073">
        <v>1.23</v>
      </c>
      <c r="AP1073">
        <v>368.3</v>
      </c>
      <c r="AQ1073">
        <v>50</v>
      </c>
      <c r="AR1073">
        <v>16.98</v>
      </c>
      <c r="AS1073">
        <v>33.4041</v>
      </c>
      <c r="AT1073">
        <v>5.6340000000000003</v>
      </c>
      <c r="AU1073">
        <v>0.29099999999999998</v>
      </c>
      <c r="AV1073">
        <v>0.151</v>
      </c>
      <c r="AW1073">
        <v>0</v>
      </c>
      <c r="AX1073">
        <v>0</v>
      </c>
      <c r="AY1073">
        <v>0</v>
      </c>
      <c r="AZ1073">
        <v>0.21</v>
      </c>
      <c r="BA1073">
        <v>1.1499999999999999</v>
      </c>
      <c r="BB1073">
        <v>246.05</v>
      </c>
      <c r="BC1073">
        <f t="shared" si="32"/>
        <v>5.5987159999999996</v>
      </c>
      <c r="BD1073">
        <f t="shared" si="33"/>
        <v>3.5284000000000759E-2</v>
      </c>
    </row>
    <row r="1074" spans="1:56" x14ac:dyDescent="0.25">
      <c r="A1074">
        <v>67</v>
      </c>
      <c r="B1074">
        <v>63375</v>
      </c>
      <c r="C1074">
        <v>63471</v>
      </c>
      <c r="D1074">
        <v>22</v>
      </c>
      <c r="E1074" t="s">
        <v>52</v>
      </c>
      <c r="F1074">
        <v>2017</v>
      </c>
      <c r="G1074" s="1">
        <v>0.54951388888888886</v>
      </c>
      <c r="H1074">
        <v>40.963700000000003</v>
      </c>
      <c r="I1074">
        <v>40.673000000000002</v>
      </c>
      <c r="J1074">
        <v>18.311399999999999</v>
      </c>
      <c r="K1074">
        <v>18.312100000000001</v>
      </c>
      <c r="L1074">
        <v>4.4702999999999999</v>
      </c>
      <c r="M1074">
        <v>5.2600000000000001E-2</v>
      </c>
      <c r="N1074">
        <v>4.4497999999999998</v>
      </c>
      <c r="O1074">
        <v>1.1999999999999999E-3</v>
      </c>
      <c r="P1074">
        <v>2.4129999999999998</v>
      </c>
      <c r="Q1074">
        <v>2.5756000000000001</v>
      </c>
      <c r="R1074">
        <v>0.12720000000000001</v>
      </c>
      <c r="S1074">
        <v>2.8576999999999999</v>
      </c>
      <c r="T1074" s="2">
        <v>9.9999999999999998E-13</v>
      </c>
      <c r="U1074" s="2">
        <v>1.9743999999999999</v>
      </c>
      <c r="V1074">
        <v>0.22900000000000001</v>
      </c>
      <c r="W1074">
        <v>0.31190000000000001</v>
      </c>
      <c r="X1074">
        <v>92.498500000000007</v>
      </c>
      <c r="Y1074">
        <v>8.2340999999999998</v>
      </c>
      <c r="Z1074">
        <v>32.244199999999999</v>
      </c>
      <c r="AA1074">
        <v>-123.4922</v>
      </c>
      <c r="AB1074">
        <v>40.673000000000002</v>
      </c>
      <c r="AC1074">
        <v>33.475700000000003</v>
      </c>
      <c r="AD1074">
        <v>33.475700000000003</v>
      </c>
      <c r="AE1074">
        <v>5.2119999999999997</v>
      </c>
      <c r="AF1074">
        <v>96.722800000000007</v>
      </c>
      <c r="AG1074">
        <v>227.30500000000001</v>
      </c>
      <c r="AH1074">
        <v>5.3131000000000004</v>
      </c>
      <c r="AI1074">
        <v>98.6</v>
      </c>
      <c r="AJ1074">
        <v>231.71379999999999</v>
      </c>
      <c r="AK1074">
        <v>24.030200000000001</v>
      </c>
      <c r="AL1074">
        <v>24.03</v>
      </c>
      <c r="AM1074">
        <v>18.304400000000001</v>
      </c>
      <c r="AN1074">
        <v>18.305099999999999</v>
      </c>
      <c r="AO1074">
        <v>1.25</v>
      </c>
      <c r="AP1074">
        <v>388.6</v>
      </c>
      <c r="AQ1074">
        <v>41</v>
      </c>
      <c r="AR1074">
        <v>18.184999999999999</v>
      </c>
      <c r="AS1074">
        <v>33.474800000000002</v>
      </c>
      <c r="AT1074">
        <v>5.4489999999999998</v>
      </c>
      <c r="AU1074">
        <v>0.20799999999999999</v>
      </c>
      <c r="AV1074">
        <v>7.1999999999999995E-2</v>
      </c>
      <c r="AW1074">
        <v>0</v>
      </c>
      <c r="AX1074">
        <v>0</v>
      </c>
      <c r="AY1074">
        <v>0</v>
      </c>
      <c r="AZ1074">
        <v>0.21</v>
      </c>
      <c r="BA1074">
        <v>1.23</v>
      </c>
      <c r="BB1074">
        <v>238</v>
      </c>
      <c r="BC1074">
        <f t="shared" si="32"/>
        <v>5.4365799999999993</v>
      </c>
      <c r="BD1074">
        <f t="shared" si="33"/>
        <v>1.2420000000000542E-2</v>
      </c>
    </row>
    <row r="1075" spans="1:56" x14ac:dyDescent="0.25">
      <c r="A1075">
        <v>67</v>
      </c>
      <c r="B1075">
        <v>65829</v>
      </c>
      <c r="C1075">
        <v>65925</v>
      </c>
      <c r="D1075">
        <v>22</v>
      </c>
      <c r="E1075" t="s">
        <v>52</v>
      </c>
      <c r="F1075">
        <v>2017</v>
      </c>
      <c r="G1075" s="1">
        <v>0.55069444444444449</v>
      </c>
      <c r="H1075">
        <v>25.647200000000002</v>
      </c>
      <c r="I1075">
        <v>25.460999999999999</v>
      </c>
      <c r="J1075">
        <v>18.489100000000001</v>
      </c>
      <c r="K1075">
        <v>18.4907</v>
      </c>
      <c r="L1075">
        <v>4.4726999999999997</v>
      </c>
      <c r="M1075">
        <v>4.2299999999999997E-2</v>
      </c>
      <c r="N1075">
        <v>4.9340999999999999</v>
      </c>
      <c r="O1075">
        <v>1.1999999999999999E-3</v>
      </c>
      <c r="P1075">
        <v>2.4142999999999999</v>
      </c>
      <c r="Q1075">
        <v>2.5790999999999999</v>
      </c>
      <c r="R1075">
        <v>0.12720000000000001</v>
      </c>
      <c r="S1075">
        <v>2.8622999999999998</v>
      </c>
      <c r="T1075" s="2">
        <v>9.9999999999999998E-13</v>
      </c>
      <c r="U1075" s="2">
        <v>1.9743999999999999</v>
      </c>
      <c r="V1075">
        <v>9.5500000000000002E-2</v>
      </c>
      <c r="W1075">
        <v>0.30969999999999998</v>
      </c>
      <c r="X1075">
        <v>92.548599999999993</v>
      </c>
      <c r="Y1075">
        <v>8.2507000000000001</v>
      </c>
      <c r="Z1075">
        <v>32.244199999999999</v>
      </c>
      <c r="AA1075">
        <v>-123.4922</v>
      </c>
      <c r="AB1075">
        <v>25.466000000000001</v>
      </c>
      <c r="AC1075">
        <v>33.493299999999998</v>
      </c>
      <c r="AD1075">
        <v>33.494</v>
      </c>
      <c r="AE1075">
        <v>5.1885000000000003</v>
      </c>
      <c r="AF1075">
        <v>96.620900000000006</v>
      </c>
      <c r="AG1075">
        <v>226.29</v>
      </c>
      <c r="AH1075">
        <v>5.2907999999999999</v>
      </c>
      <c r="AI1075">
        <v>98.528599999999997</v>
      </c>
      <c r="AJ1075">
        <v>230.74930000000001</v>
      </c>
      <c r="AK1075">
        <v>23.999099999999999</v>
      </c>
      <c r="AL1075">
        <v>23.999199999999998</v>
      </c>
      <c r="AM1075">
        <v>18.4846</v>
      </c>
      <c r="AN1075">
        <v>18.4863</v>
      </c>
      <c r="AO1075">
        <v>1.26</v>
      </c>
      <c r="AP1075">
        <v>391.05</v>
      </c>
      <c r="AQ1075">
        <v>26</v>
      </c>
      <c r="AR1075">
        <v>18.488</v>
      </c>
      <c r="AS1075">
        <v>33.497199999999999</v>
      </c>
      <c r="AT1075">
        <v>5.4329999999999998</v>
      </c>
      <c r="AU1075">
        <v>0.14899999999999999</v>
      </c>
      <c r="AV1075">
        <v>4.2000000000000003E-2</v>
      </c>
      <c r="AW1075">
        <v>0</v>
      </c>
      <c r="AX1075">
        <v>0</v>
      </c>
      <c r="AY1075">
        <v>0</v>
      </c>
      <c r="AZ1075">
        <v>0.19</v>
      </c>
      <c r="BA1075">
        <v>1.24</v>
      </c>
      <c r="BB1075">
        <v>237.3</v>
      </c>
      <c r="BC1075">
        <f t="shared" si="32"/>
        <v>5.41214</v>
      </c>
      <c r="BD1075">
        <f t="shared" si="33"/>
        <v>2.0859999999999879E-2</v>
      </c>
    </row>
    <row r="1076" spans="1:56" x14ac:dyDescent="0.25">
      <c r="A1076">
        <v>67</v>
      </c>
      <c r="B1076">
        <v>68361</v>
      </c>
      <c r="C1076">
        <v>68457</v>
      </c>
      <c r="D1076">
        <v>22</v>
      </c>
      <c r="E1076" t="s">
        <v>52</v>
      </c>
      <c r="F1076">
        <v>2017</v>
      </c>
      <c r="G1076" s="1">
        <v>0.55190972222222223</v>
      </c>
      <c r="H1076">
        <v>10.852499999999999</v>
      </c>
      <c r="I1076">
        <v>10.773999999999999</v>
      </c>
      <c r="J1076">
        <v>18.648299999999999</v>
      </c>
      <c r="K1076">
        <v>18.6479</v>
      </c>
      <c r="L1076">
        <v>4.4743000000000004</v>
      </c>
      <c r="M1076">
        <v>3.8899999999999997E-2</v>
      </c>
      <c r="N1076">
        <v>4.9340999999999999</v>
      </c>
      <c r="O1076">
        <v>1.1999999999999999E-3</v>
      </c>
      <c r="P1076">
        <v>2.4178999999999999</v>
      </c>
      <c r="Q1076">
        <v>2.5838000000000001</v>
      </c>
      <c r="R1076">
        <v>0.1237</v>
      </c>
      <c r="S1076">
        <v>2.9451000000000001</v>
      </c>
      <c r="T1076" s="2">
        <v>9.9999999999999998E-13</v>
      </c>
      <c r="U1076" s="2">
        <v>1.9743999999999999</v>
      </c>
      <c r="V1076">
        <v>5.0299999999999997E-2</v>
      </c>
      <c r="W1076">
        <v>0.30830000000000002</v>
      </c>
      <c r="X1076">
        <v>92.581999999999994</v>
      </c>
      <c r="Y1076">
        <v>8.5609999999999999</v>
      </c>
      <c r="Z1076">
        <v>32.244219999999999</v>
      </c>
      <c r="AA1076">
        <v>-123.4922</v>
      </c>
      <c r="AB1076">
        <v>10.776</v>
      </c>
      <c r="AC1076">
        <v>33.5075</v>
      </c>
      <c r="AD1076">
        <v>33.508299999999998</v>
      </c>
      <c r="AE1076">
        <v>5.1718000000000002</v>
      </c>
      <c r="AF1076">
        <v>96.605000000000004</v>
      </c>
      <c r="AG1076">
        <v>225.56399999999999</v>
      </c>
      <c r="AH1076">
        <v>5.2797000000000001</v>
      </c>
      <c r="AI1076">
        <v>98.621600000000001</v>
      </c>
      <c r="AJ1076">
        <v>230.27279999999999</v>
      </c>
      <c r="AK1076">
        <v>23.9696</v>
      </c>
      <c r="AL1076">
        <v>23.970300000000002</v>
      </c>
      <c r="AM1076">
        <v>18.6465</v>
      </c>
      <c r="AN1076">
        <v>18.646000000000001</v>
      </c>
      <c r="AO1076">
        <v>1.28</v>
      </c>
      <c r="AP1076">
        <v>393.33</v>
      </c>
      <c r="AQ1076">
        <v>11</v>
      </c>
      <c r="AR1076">
        <v>18.651</v>
      </c>
      <c r="AS1076">
        <v>33.506100000000004</v>
      </c>
      <c r="AT1076">
        <v>5.4080000000000004</v>
      </c>
      <c r="AU1076">
        <v>0.13100000000000001</v>
      </c>
      <c r="AV1076">
        <v>3.1E-2</v>
      </c>
      <c r="AW1076">
        <v>0</v>
      </c>
      <c r="AX1076">
        <v>0</v>
      </c>
      <c r="AY1076">
        <v>0</v>
      </c>
      <c r="AZ1076">
        <v>0.18</v>
      </c>
      <c r="BA1076">
        <v>1.42</v>
      </c>
      <c r="BB1076">
        <v>236.17</v>
      </c>
      <c r="BC1076">
        <f t="shared" si="32"/>
        <v>5.3947720000000006</v>
      </c>
      <c r="BD1076">
        <f t="shared" si="33"/>
        <v>1.3227999999999795E-2</v>
      </c>
    </row>
    <row r="1077" spans="1:56" x14ac:dyDescent="0.25">
      <c r="A1077">
        <v>67</v>
      </c>
      <c r="B1077">
        <v>71200</v>
      </c>
      <c r="C1077">
        <v>71296</v>
      </c>
      <c r="D1077">
        <v>22</v>
      </c>
      <c r="E1077" t="s">
        <v>52</v>
      </c>
      <c r="F1077">
        <v>2017</v>
      </c>
      <c r="G1077" s="1">
        <v>0.55328703703703697</v>
      </c>
      <c r="H1077">
        <v>1.4838</v>
      </c>
      <c r="I1077">
        <v>1.468</v>
      </c>
      <c r="J1077">
        <v>18.645600000000002</v>
      </c>
      <c r="K1077">
        <v>18.644400000000001</v>
      </c>
      <c r="L1077">
        <v>4.4744000000000002</v>
      </c>
      <c r="M1077">
        <v>3.7600000000000001E-2</v>
      </c>
      <c r="N1077">
        <v>4.9340999999999999</v>
      </c>
      <c r="O1077">
        <v>1.3977999999999999</v>
      </c>
      <c r="P1077">
        <v>2.4197000000000002</v>
      </c>
      <c r="Q1077">
        <v>2.5773000000000001</v>
      </c>
      <c r="R1077">
        <v>0.1235</v>
      </c>
      <c r="S1077">
        <v>2.8759000000000001</v>
      </c>
      <c r="T1077" s="2">
        <v>2.1103999999999998</v>
      </c>
      <c r="U1077" s="2">
        <v>1.9743999999999999</v>
      </c>
      <c r="V1077">
        <v>3.3799999999999997E-2</v>
      </c>
      <c r="W1077">
        <v>0.30819999999999997</v>
      </c>
      <c r="X1077">
        <v>92.583600000000004</v>
      </c>
      <c r="Y1077">
        <v>8.3010999999999999</v>
      </c>
      <c r="Z1077">
        <v>32.244199999999999</v>
      </c>
      <c r="AA1077">
        <v>-123.4922</v>
      </c>
      <c r="AB1077">
        <v>1.4730000000000001</v>
      </c>
      <c r="AC1077">
        <v>33.508499999999998</v>
      </c>
      <c r="AD1077">
        <v>33.509</v>
      </c>
      <c r="AE1077">
        <v>5.1700999999999997</v>
      </c>
      <c r="AF1077">
        <v>96.568899999999999</v>
      </c>
      <c r="AG1077">
        <v>225.49</v>
      </c>
      <c r="AH1077">
        <v>5.2579000000000002</v>
      </c>
      <c r="AI1077">
        <v>98.208299999999994</v>
      </c>
      <c r="AJ1077">
        <v>229.32140000000001</v>
      </c>
      <c r="AK1077">
        <v>23.970700000000001</v>
      </c>
      <c r="AL1077">
        <v>23.971299999999999</v>
      </c>
      <c r="AM1077">
        <v>18.645299999999999</v>
      </c>
      <c r="AN1077">
        <v>18.644200000000001</v>
      </c>
      <c r="AO1077">
        <v>1.3</v>
      </c>
      <c r="AP1077">
        <v>392.9</v>
      </c>
      <c r="AQ1077">
        <v>2</v>
      </c>
      <c r="AR1077">
        <v>18.641999999999999</v>
      </c>
      <c r="AS1077">
        <v>33.5122</v>
      </c>
      <c r="AT1077">
        <v>5.3979999999999997</v>
      </c>
      <c r="AU1077">
        <v>0.129</v>
      </c>
      <c r="AV1077">
        <v>3.5999999999999997E-2</v>
      </c>
      <c r="AW1077">
        <v>0</v>
      </c>
      <c r="AX1077">
        <v>0</v>
      </c>
      <c r="AY1077">
        <v>0</v>
      </c>
      <c r="AZ1077">
        <v>0.2</v>
      </c>
      <c r="BA1077">
        <v>1.2</v>
      </c>
      <c r="BB1077">
        <v>235.77</v>
      </c>
      <c r="BC1077">
        <f t="shared" si="32"/>
        <v>5.3930039999999995</v>
      </c>
      <c r="BD1077">
        <f t="shared" si="33"/>
        <v>4.9960000000002225E-3</v>
      </c>
    </row>
    <row r="1078" spans="1:56" x14ac:dyDescent="0.25">
      <c r="A1078">
        <v>68</v>
      </c>
      <c r="B1078">
        <v>16606</v>
      </c>
      <c r="C1078">
        <v>16702</v>
      </c>
      <c r="D1078">
        <v>22</v>
      </c>
      <c r="E1078" t="s">
        <v>52</v>
      </c>
      <c r="F1078">
        <v>2017</v>
      </c>
      <c r="G1078" s="1">
        <v>0.76385416666666661</v>
      </c>
      <c r="H1078">
        <v>519.50580000000002</v>
      </c>
      <c r="I1078">
        <v>515.24099999999999</v>
      </c>
      <c r="J1078">
        <v>5.9587000000000003</v>
      </c>
      <c r="K1078">
        <v>5.9623999999999997</v>
      </c>
      <c r="L1078">
        <v>4.5065999999999997</v>
      </c>
      <c r="M1078">
        <v>3.3300000000000003E-2</v>
      </c>
      <c r="N1078">
        <v>4.0644999999999998</v>
      </c>
      <c r="O1078">
        <v>1.2999999999999999E-3</v>
      </c>
      <c r="P1078">
        <v>0.60070000000000001</v>
      </c>
      <c r="Q1078">
        <v>0.61160000000000003</v>
      </c>
      <c r="R1078">
        <v>1.5347999999999999</v>
      </c>
      <c r="S1078">
        <v>2.6625999999999999</v>
      </c>
      <c r="T1078" s="2">
        <v>9.9999999999999998E-13</v>
      </c>
      <c r="U1078" s="2">
        <v>1076</v>
      </c>
      <c r="V1078" t="s">
        <v>53</v>
      </c>
      <c r="W1078">
        <v>0.2792</v>
      </c>
      <c r="X1078">
        <v>93.259</v>
      </c>
      <c r="Y1078">
        <v>7.5221999999999998</v>
      </c>
      <c r="Z1078">
        <v>31.91132</v>
      </c>
      <c r="AA1078">
        <v>-124.1696</v>
      </c>
      <c r="AB1078">
        <v>515.24300000000005</v>
      </c>
      <c r="AC1078">
        <v>34.245100000000001</v>
      </c>
      <c r="AD1078">
        <v>34.246600000000001</v>
      </c>
      <c r="AE1078">
        <v>0.33479999999999999</v>
      </c>
      <c r="AF1078">
        <v>4.8170000000000002</v>
      </c>
      <c r="AG1078">
        <v>14.558</v>
      </c>
      <c r="AH1078">
        <v>0.34639999999999999</v>
      </c>
      <c r="AI1078">
        <v>4.9851000000000001</v>
      </c>
      <c r="AJ1078">
        <v>15.0657</v>
      </c>
      <c r="AK1078">
        <v>26.966999999999999</v>
      </c>
      <c r="AL1078">
        <v>26.967700000000001</v>
      </c>
      <c r="AM1078">
        <v>5.9135999999999997</v>
      </c>
      <c r="AN1078">
        <v>5.9173</v>
      </c>
      <c r="AO1078">
        <v>1.02</v>
      </c>
      <c r="AP1078">
        <v>115.12</v>
      </c>
      <c r="AQ1078">
        <v>515</v>
      </c>
      <c r="AR1078">
        <v>5.9580000000000002</v>
      </c>
      <c r="AS1078">
        <v>34.241900000000001</v>
      </c>
      <c r="AT1078">
        <v>0.38300000000000001</v>
      </c>
      <c r="AW1078">
        <v>40.229999999999997</v>
      </c>
      <c r="AX1078">
        <v>0</v>
      </c>
      <c r="AY1078">
        <v>0</v>
      </c>
      <c r="AZ1078">
        <v>3.08</v>
      </c>
      <c r="BA1078">
        <v>76.959999999999994</v>
      </c>
      <c r="BB1078">
        <v>16.71</v>
      </c>
      <c r="BC1078">
        <f t="shared" si="32"/>
        <v>0.364292</v>
      </c>
      <c r="BD1078">
        <f t="shared" si="33"/>
        <v>1.8708000000000002E-2</v>
      </c>
    </row>
    <row r="1079" spans="1:56" x14ac:dyDescent="0.25">
      <c r="A1079">
        <v>68</v>
      </c>
      <c r="B1079">
        <v>20213</v>
      </c>
      <c r="C1079">
        <v>20309</v>
      </c>
      <c r="D1079">
        <v>22</v>
      </c>
      <c r="E1079" t="s">
        <v>52</v>
      </c>
      <c r="F1079">
        <v>2017</v>
      </c>
      <c r="G1079" s="1">
        <v>0.76559027777777777</v>
      </c>
      <c r="H1079">
        <v>443.79739999999998</v>
      </c>
      <c r="I1079">
        <v>440.23</v>
      </c>
      <c r="J1079">
        <v>6.4139999999999997</v>
      </c>
      <c r="K1079">
        <v>6.4123999999999999</v>
      </c>
      <c r="L1079">
        <v>4.5054999999999996</v>
      </c>
      <c r="M1079">
        <v>3.3399999999999999E-2</v>
      </c>
      <c r="N1079">
        <v>4.0457000000000001</v>
      </c>
      <c r="O1079">
        <v>1.2999999999999999E-3</v>
      </c>
      <c r="P1079">
        <v>0.65820000000000001</v>
      </c>
      <c r="Q1079">
        <v>0.67290000000000005</v>
      </c>
      <c r="R1079">
        <v>1.4977</v>
      </c>
      <c r="S1079">
        <v>2.6690999999999998</v>
      </c>
      <c r="T1079" s="2">
        <v>9.9999999999999998E-13</v>
      </c>
      <c r="U1079" s="2">
        <v>1167.5</v>
      </c>
      <c r="V1079" t="s">
        <v>53</v>
      </c>
      <c r="W1079">
        <v>0.2802</v>
      </c>
      <c r="X1079">
        <v>93.235399999999998</v>
      </c>
      <c r="Y1079">
        <v>7.5471000000000004</v>
      </c>
      <c r="Z1079">
        <v>31.911339999999999</v>
      </c>
      <c r="AA1079">
        <v>-124.1696</v>
      </c>
      <c r="AB1079">
        <v>440.23599999999999</v>
      </c>
      <c r="AC1079">
        <v>34.190899999999999</v>
      </c>
      <c r="AD1079">
        <v>34.192999999999998</v>
      </c>
      <c r="AE1079">
        <v>0.54510000000000003</v>
      </c>
      <c r="AF1079">
        <v>7.923</v>
      </c>
      <c r="AG1079">
        <v>23.704999999999998</v>
      </c>
      <c r="AH1079">
        <v>0.55579999999999996</v>
      </c>
      <c r="AI1079">
        <v>8.0793999999999997</v>
      </c>
      <c r="AJ1079">
        <v>24.173500000000001</v>
      </c>
      <c r="AK1079">
        <v>26.865200000000002</v>
      </c>
      <c r="AL1079">
        <v>26.867100000000001</v>
      </c>
      <c r="AM1079">
        <v>6.3742000000000001</v>
      </c>
      <c r="AN1079">
        <v>6.3726000000000003</v>
      </c>
      <c r="AO1079">
        <v>1.03</v>
      </c>
      <c r="AP1079">
        <v>124.14</v>
      </c>
      <c r="AQ1079">
        <v>440</v>
      </c>
      <c r="AR1079">
        <v>6.4219999999999997</v>
      </c>
      <c r="AS1079">
        <v>34.188400000000001</v>
      </c>
      <c r="AT1079">
        <v>0.57399999999999995</v>
      </c>
      <c r="AW1079">
        <v>38.409999999999997</v>
      </c>
      <c r="AX1079">
        <v>0</v>
      </c>
      <c r="AY1079">
        <v>0</v>
      </c>
      <c r="AZ1079">
        <v>2.93</v>
      </c>
      <c r="BA1079">
        <v>68.209999999999994</v>
      </c>
      <c r="BB1079">
        <v>25.07</v>
      </c>
      <c r="BC1079">
        <f t="shared" si="32"/>
        <v>0.58300400000000008</v>
      </c>
      <c r="BD1079">
        <f t="shared" si="33"/>
        <v>-9.004000000000123E-3</v>
      </c>
    </row>
    <row r="1080" spans="1:56" x14ac:dyDescent="0.25">
      <c r="A1080">
        <v>68</v>
      </c>
      <c r="B1080">
        <v>23234</v>
      </c>
      <c r="C1080">
        <v>23330</v>
      </c>
      <c r="D1080">
        <v>22</v>
      </c>
      <c r="E1080" t="s">
        <v>52</v>
      </c>
      <c r="F1080">
        <v>2017</v>
      </c>
      <c r="G1080" s="1">
        <v>0.76704861111111111</v>
      </c>
      <c r="H1080">
        <v>383.67169999999999</v>
      </c>
      <c r="I1080">
        <v>380.649</v>
      </c>
      <c r="J1080">
        <v>6.9489999999999998</v>
      </c>
      <c r="K1080">
        <v>6.9683000000000002</v>
      </c>
      <c r="L1080">
        <v>4.5045000000000002</v>
      </c>
      <c r="M1080">
        <v>3.2800000000000003E-2</v>
      </c>
      <c r="N1080">
        <v>4.3106999999999998</v>
      </c>
      <c r="O1080">
        <v>1.1999999999999999E-3</v>
      </c>
      <c r="P1080">
        <v>0.73870000000000002</v>
      </c>
      <c r="Q1080">
        <v>0.76249999999999996</v>
      </c>
      <c r="R1080">
        <v>1.3931</v>
      </c>
      <c r="S1080">
        <v>2.6762000000000001</v>
      </c>
      <c r="T1080" s="2">
        <v>9.9999999999999998E-13</v>
      </c>
      <c r="U1080" s="2">
        <v>1277.0999999999999</v>
      </c>
      <c r="V1080" t="s">
        <v>53</v>
      </c>
      <c r="W1080">
        <v>0.28110000000000002</v>
      </c>
      <c r="X1080">
        <v>93.215199999999996</v>
      </c>
      <c r="Y1080">
        <v>7.5739999999999998</v>
      </c>
      <c r="Z1080">
        <v>31.911359999999998</v>
      </c>
      <c r="AA1080">
        <v>-124.1696</v>
      </c>
      <c r="AB1080">
        <v>380.64800000000002</v>
      </c>
      <c r="AC1080">
        <v>34.156599999999997</v>
      </c>
      <c r="AD1080">
        <v>34.161000000000001</v>
      </c>
      <c r="AE1080">
        <v>0.82630000000000003</v>
      </c>
      <c r="AF1080">
        <v>12.1579</v>
      </c>
      <c r="AG1080">
        <v>35.941000000000003</v>
      </c>
      <c r="AH1080">
        <v>0.84970000000000001</v>
      </c>
      <c r="AI1080">
        <v>12.5075</v>
      </c>
      <c r="AJ1080">
        <v>36.9574</v>
      </c>
      <c r="AK1080">
        <v>26.766200000000001</v>
      </c>
      <c r="AL1080">
        <v>26.767099999999999</v>
      </c>
      <c r="AM1080">
        <v>6.9131999999999998</v>
      </c>
      <c r="AN1080">
        <v>6.9324000000000003</v>
      </c>
      <c r="AO1080">
        <v>1.04</v>
      </c>
      <c r="AP1080">
        <v>133.07</v>
      </c>
      <c r="AQ1080">
        <v>381</v>
      </c>
      <c r="AR1080">
        <v>6.9610000000000003</v>
      </c>
      <c r="AS1080">
        <v>34.156700000000001</v>
      </c>
      <c r="AT1080">
        <v>0.91900000000000004</v>
      </c>
      <c r="AW1080">
        <v>36.14</v>
      </c>
      <c r="AX1080">
        <v>0</v>
      </c>
      <c r="AY1080">
        <v>0</v>
      </c>
      <c r="AZ1080">
        <v>2.73</v>
      </c>
      <c r="BA1080">
        <v>57.93</v>
      </c>
      <c r="BB1080">
        <v>40.090000000000003</v>
      </c>
      <c r="BC1080">
        <f t="shared" si="32"/>
        <v>0.87545200000000012</v>
      </c>
      <c r="BD1080">
        <f t="shared" si="33"/>
        <v>4.354799999999992E-2</v>
      </c>
    </row>
    <row r="1081" spans="1:56" x14ac:dyDescent="0.25">
      <c r="A1081">
        <v>68</v>
      </c>
      <c r="B1081">
        <v>26192</v>
      </c>
      <c r="C1081">
        <v>26288</v>
      </c>
      <c r="D1081">
        <v>22</v>
      </c>
      <c r="E1081" t="s">
        <v>52</v>
      </c>
      <c r="F1081">
        <v>2017</v>
      </c>
      <c r="G1081" s="1">
        <v>0.76847222222222233</v>
      </c>
      <c r="H1081">
        <v>323.29469999999998</v>
      </c>
      <c r="I1081">
        <v>320.79700000000003</v>
      </c>
      <c r="J1081">
        <v>7.4509999999999996</v>
      </c>
      <c r="K1081">
        <v>7.4446000000000003</v>
      </c>
      <c r="L1081">
        <v>4.5054999999999996</v>
      </c>
      <c r="M1081">
        <v>3.2000000000000001E-2</v>
      </c>
      <c r="N1081">
        <v>4.7984999999999998</v>
      </c>
      <c r="O1081">
        <v>1.1999999999999999E-3</v>
      </c>
      <c r="P1081">
        <v>0.89980000000000004</v>
      </c>
      <c r="Q1081">
        <v>0.93530000000000002</v>
      </c>
      <c r="R1081">
        <v>1.304</v>
      </c>
      <c r="S1081">
        <v>2.6903000000000001</v>
      </c>
      <c r="T1081" s="2">
        <v>9.9999999999999998E-13</v>
      </c>
      <c r="U1081" s="2">
        <v>1337.1</v>
      </c>
      <c r="V1081" t="s">
        <v>53</v>
      </c>
      <c r="W1081">
        <v>0.2802</v>
      </c>
      <c r="X1081">
        <v>93.235399999999998</v>
      </c>
      <c r="Y1081">
        <v>7.6279000000000003</v>
      </c>
      <c r="Z1081">
        <v>31.911359999999998</v>
      </c>
      <c r="AA1081">
        <v>-124.1696</v>
      </c>
      <c r="AB1081">
        <v>320.79300000000001</v>
      </c>
      <c r="AC1081">
        <v>34.091700000000003</v>
      </c>
      <c r="AD1081">
        <v>34.093899999999998</v>
      </c>
      <c r="AE1081">
        <v>1.3876999999999999</v>
      </c>
      <c r="AF1081">
        <v>20.645</v>
      </c>
      <c r="AG1081">
        <v>60.368000000000002</v>
      </c>
      <c r="AH1081">
        <v>1.4071</v>
      </c>
      <c r="AI1081">
        <v>20.930099999999999</v>
      </c>
      <c r="AJ1081">
        <v>61.209600000000002</v>
      </c>
      <c r="AK1081">
        <v>26.6447</v>
      </c>
      <c r="AL1081">
        <v>26.647300000000001</v>
      </c>
      <c r="AM1081">
        <v>7.4198000000000004</v>
      </c>
      <c r="AN1081">
        <v>7.4134000000000002</v>
      </c>
      <c r="AO1081">
        <v>1.05</v>
      </c>
      <c r="AP1081">
        <v>143.97</v>
      </c>
      <c r="AQ1081">
        <v>321</v>
      </c>
      <c r="AR1081">
        <v>7.3659999999999997</v>
      </c>
      <c r="AS1081">
        <v>34.093800000000002</v>
      </c>
      <c r="AT1081">
        <v>1.46</v>
      </c>
      <c r="AW1081">
        <v>33.54</v>
      </c>
      <c r="AX1081">
        <v>0</v>
      </c>
      <c r="AY1081">
        <v>0</v>
      </c>
      <c r="AZ1081">
        <v>2.4900000000000002</v>
      </c>
      <c r="BA1081">
        <v>48.87</v>
      </c>
      <c r="BB1081">
        <v>63.71</v>
      </c>
      <c r="BC1081">
        <f t="shared" si="32"/>
        <v>1.459308</v>
      </c>
      <c r="BD1081">
        <f t="shared" si="33"/>
        <v>6.9199999999991491E-4</v>
      </c>
    </row>
    <row r="1082" spans="1:56" x14ac:dyDescent="0.25">
      <c r="A1082">
        <v>68</v>
      </c>
      <c r="B1082">
        <v>29042</v>
      </c>
      <c r="C1082">
        <v>29138</v>
      </c>
      <c r="D1082">
        <v>22</v>
      </c>
      <c r="E1082" t="s">
        <v>52</v>
      </c>
      <c r="F1082">
        <v>2017</v>
      </c>
      <c r="G1082" s="1">
        <v>0.76984953703703696</v>
      </c>
      <c r="H1082">
        <v>273.10879999999997</v>
      </c>
      <c r="I1082">
        <v>271.03399999999999</v>
      </c>
      <c r="J1082">
        <v>7.9082999999999997</v>
      </c>
      <c r="K1082">
        <v>7.9070999999999998</v>
      </c>
      <c r="L1082">
        <v>4.5065</v>
      </c>
      <c r="M1082">
        <v>3.2199999999999999E-2</v>
      </c>
      <c r="N1082">
        <v>4.7321999999999997</v>
      </c>
      <c r="O1082">
        <v>1.1999999999999999E-3</v>
      </c>
      <c r="P1082">
        <v>1.0840000000000001</v>
      </c>
      <c r="Q1082">
        <v>1.1375</v>
      </c>
      <c r="R1082">
        <v>1.2075</v>
      </c>
      <c r="S1082">
        <v>2.7063999999999999</v>
      </c>
      <c r="T1082" s="2">
        <v>9.9999999999999998E-13</v>
      </c>
      <c r="U1082" s="2">
        <v>1198.2</v>
      </c>
      <c r="V1082" t="s">
        <v>53</v>
      </c>
      <c r="W1082">
        <v>0.27929999999999999</v>
      </c>
      <c r="X1082">
        <v>93.256799999999998</v>
      </c>
      <c r="Y1082">
        <v>7.6896000000000004</v>
      </c>
      <c r="Z1082">
        <v>31.911359999999998</v>
      </c>
      <c r="AA1082">
        <v>-124.1696</v>
      </c>
      <c r="AB1082">
        <v>271.029</v>
      </c>
      <c r="AC1082">
        <v>34.034500000000001</v>
      </c>
      <c r="AD1082">
        <v>34.036299999999997</v>
      </c>
      <c r="AE1082">
        <v>2.0105</v>
      </c>
      <c r="AF1082">
        <v>30.21</v>
      </c>
      <c r="AG1082">
        <v>87.468999999999994</v>
      </c>
      <c r="AH1082">
        <v>2.0464000000000002</v>
      </c>
      <c r="AI1082">
        <v>30.748999999999999</v>
      </c>
      <c r="AJ1082">
        <v>89.030699999999996</v>
      </c>
      <c r="AK1082">
        <v>26.533100000000001</v>
      </c>
      <c r="AL1082">
        <v>26.534700000000001</v>
      </c>
      <c r="AM1082">
        <v>7.8811</v>
      </c>
      <c r="AN1082">
        <v>7.8799000000000001</v>
      </c>
      <c r="AO1082">
        <v>1.05</v>
      </c>
      <c r="AP1082">
        <v>153.94999999999999</v>
      </c>
      <c r="AQ1082">
        <v>271</v>
      </c>
      <c r="AR1082">
        <v>7.9029999999999996</v>
      </c>
      <c r="AS1082">
        <v>34.035499999999999</v>
      </c>
      <c r="AT1082">
        <v>2.1</v>
      </c>
      <c r="AW1082">
        <v>30.51</v>
      </c>
      <c r="AX1082">
        <v>0</v>
      </c>
      <c r="AY1082">
        <v>0</v>
      </c>
      <c r="AZ1082">
        <v>2.23</v>
      </c>
      <c r="BA1082">
        <v>41.9</v>
      </c>
      <c r="BB1082">
        <v>91.69</v>
      </c>
      <c r="BC1082">
        <f t="shared" si="32"/>
        <v>2.1070199999999999</v>
      </c>
      <c r="BD1082">
        <f t="shared" si="33"/>
        <v>-7.0199999999998042E-3</v>
      </c>
    </row>
    <row r="1083" spans="1:56" x14ac:dyDescent="0.25">
      <c r="A1083">
        <v>68</v>
      </c>
      <c r="B1083">
        <v>31377</v>
      </c>
      <c r="C1083">
        <v>31473</v>
      </c>
      <c r="D1083">
        <v>22</v>
      </c>
      <c r="E1083" t="s">
        <v>52</v>
      </c>
      <c r="F1083">
        <v>2017</v>
      </c>
      <c r="G1083" s="1">
        <v>0.77097222222222228</v>
      </c>
      <c r="H1083">
        <v>232.66630000000001</v>
      </c>
      <c r="I1083">
        <v>230.922</v>
      </c>
      <c r="J1083">
        <v>8.4768000000000008</v>
      </c>
      <c r="K1083">
        <v>8.4725000000000001</v>
      </c>
      <c r="L1083">
        <v>4.5067000000000004</v>
      </c>
      <c r="M1083">
        <v>3.1399999999999997E-2</v>
      </c>
      <c r="N1083">
        <v>4.9340999999999999</v>
      </c>
      <c r="O1083">
        <v>1.1999999999999999E-3</v>
      </c>
      <c r="P1083">
        <v>1.2916000000000001</v>
      </c>
      <c r="Q1083">
        <v>1.3627</v>
      </c>
      <c r="R1083">
        <v>1.0701000000000001</v>
      </c>
      <c r="S1083">
        <v>2.7168999999999999</v>
      </c>
      <c r="T1083" s="2">
        <v>9.9999999999999998E-13</v>
      </c>
      <c r="U1083" s="2">
        <v>2499</v>
      </c>
      <c r="V1083" t="s">
        <v>53</v>
      </c>
      <c r="W1083">
        <v>0.27910000000000001</v>
      </c>
      <c r="X1083">
        <v>93.261099999999999</v>
      </c>
      <c r="Y1083">
        <v>7.7290999999999999</v>
      </c>
      <c r="Z1083">
        <v>31.911359999999998</v>
      </c>
      <c r="AA1083">
        <v>-124.1696</v>
      </c>
      <c r="AB1083">
        <v>230.917</v>
      </c>
      <c r="AC1083">
        <v>33.944699999999997</v>
      </c>
      <c r="AD1083">
        <v>33.947899999999997</v>
      </c>
      <c r="AE1083">
        <v>2.6768999999999998</v>
      </c>
      <c r="AF1083">
        <v>40.715200000000003</v>
      </c>
      <c r="AG1083">
        <v>116.476</v>
      </c>
      <c r="AH1083">
        <v>2.7183999999999999</v>
      </c>
      <c r="AI1083">
        <v>41.3446</v>
      </c>
      <c r="AJ1083">
        <v>118.2855</v>
      </c>
      <c r="AK1083">
        <v>26.376899999999999</v>
      </c>
      <c r="AL1083">
        <v>26.380099999999999</v>
      </c>
      <c r="AM1083">
        <v>8.4527000000000001</v>
      </c>
      <c r="AN1083">
        <v>8.4484999999999992</v>
      </c>
      <c r="AO1083">
        <v>1.06</v>
      </c>
      <c r="AP1083">
        <v>168.29</v>
      </c>
      <c r="AQ1083">
        <v>230</v>
      </c>
      <c r="AR1083">
        <v>8.4559999999999995</v>
      </c>
      <c r="AS1083">
        <v>33.9435</v>
      </c>
      <c r="AT1083">
        <v>2.8340000000000001</v>
      </c>
      <c r="AW1083">
        <v>26.91</v>
      </c>
      <c r="AX1083">
        <v>0</v>
      </c>
      <c r="AY1083">
        <v>0</v>
      </c>
      <c r="AZ1083">
        <v>1.94</v>
      </c>
      <c r="BA1083">
        <v>32.49</v>
      </c>
      <c r="BB1083">
        <v>123.71</v>
      </c>
      <c r="BC1083">
        <f t="shared" si="32"/>
        <v>2.8000759999999998</v>
      </c>
      <c r="BD1083">
        <f t="shared" si="33"/>
        <v>3.3924000000000287E-2</v>
      </c>
    </row>
    <row r="1084" spans="1:56" x14ac:dyDescent="0.25">
      <c r="A1084">
        <v>68</v>
      </c>
      <c r="B1084">
        <v>33999</v>
      </c>
      <c r="C1084">
        <v>34095</v>
      </c>
      <c r="D1084">
        <v>22</v>
      </c>
      <c r="E1084" t="s">
        <v>52</v>
      </c>
      <c r="F1084">
        <v>2017</v>
      </c>
      <c r="G1084" s="1">
        <v>0.77224537037037033</v>
      </c>
      <c r="H1084">
        <v>202.5001</v>
      </c>
      <c r="I1084">
        <v>200.99600000000001</v>
      </c>
      <c r="J1084">
        <v>8.8739000000000008</v>
      </c>
      <c r="K1084">
        <v>8.8781999999999996</v>
      </c>
      <c r="L1084">
        <v>4.5067000000000004</v>
      </c>
      <c r="M1084">
        <v>3.1600000000000003E-2</v>
      </c>
      <c r="N1084">
        <v>4.5754999999999999</v>
      </c>
      <c r="O1084">
        <v>1.1999999999999999E-3</v>
      </c>
      <c r="P1084">
        <v>1.3968</v>
      </c>
      <c r="Q1084">
        <v>1.4793000000000001</v>
      </c>
      <c r="R1084">
        <v>0.99880000000000002</v>
      </c>
      <c r="S1084">
        <v>2.7355</v>
      </c>
      <c r="T1084" s="2">
        <v>9.9999999999999998E-13</v>
      </c>
      <c r="U1084" s="2">
        <v>1903.4</v>
      </c>
      <c r="V1084" t="s">
        <v>53</v>
      </c>
      <c r="W1084">
        <v>0.27910000000000001</v>
      </c>
      <c r="X1084">
        <v>93.261099999999999</v>
      </c>
      <c r="Y1084">
        <v>7.8006000000000002</v>
      </c>
      <c r="Z1084">
        <v>31.911359999999998</v>
      </c>
      <c r="AA1084">
        <v>-124.1696</v>
      </c>
      <c r="AB1084">
        <v>200.99199999999999</v>
      </c>
      <c r="AC1084">
        <v>33.856999999999999</v>
      </c>
      <c r="AD1084">
        <v>33.857399999999998</v>
      </c>
      <c r="AE1084">
        <v>3.0177999999999998</v>
      </c>
      <c r="AF1084">
        <v>46.282299999999999</v>
      </c>
      <c r="AG1084">
        <v>131.32900000000001</v>
      </c>
      <c r="AH1084">
        <v>3.0758000000000001</v>
      </c>
      <c r="AI1084">
        <v>47.176299999999998</v>
      </c>
      <c r="AJ1084">
        <v>133.85239999999999</v>
      </c>
      <c r="AK1084">
        <v>26.246400000000001</v>
      </c>
      <c r="AL1084">
        <v>26.245999999999999</v>
      </c>
      <c r="AM1084">
        <v>8.8524999999999991</v>
      </c>
      <c r="AN1084">
        <v>8.8567999999999998</v>
      </c>
      <c r="AO1084">
        <v>1.07</v>
      </c>
      <c r="AP1084">
        <v>180.26</v>
      </c>
      <c r="AQ1084">
        <v>200</v>
      </c>
      <c r="AR1084">
        <v>8.8650000000000002</v>
      </c>
      <c r="AS1084">
        <v>33.8339</v>
      </c>
      <c r="AT1084">
        <v>3.2639999999999998</v>
      </c>
      <c r="AU1084">
        <v>1E-3</v>
      </c>
      <c r="AV1084">
        <v>0.02</v>
      </c>
      <c r="AW1084">
        <v>24.18</v>
      </c>
      <c r="AX1084">
        <v>0</v>
      </c>
      <c r="AY1084">
        <v>0</v>
      </c>
      <c r="AZ1084">
        <v>1.77</v>
      </c>
      <c r="BA1084">
        <v>26.92</v>
      </c>
      <c r="BB1084">
        <v>142.49</v>
      </c>
      <c r="BC1084">
        <f t="shared" si="32"/>
        <v>3.1546119999999997</v>
      </c>
      <c r="BD1084">
        <f t="shared" si="33"/>
        <v>0.10938800000000004</v>
      </c>
    </row>
    <row r="1085" spans="1:56" x14ac:dyDescent="0.25">
      <c r="A1085">
        <v>68</v>
      </c>
      <c r="B1085">
        <v>36378</v>
      </c>
      <c r="C1085">
        <v>36474</v>
      </c>
      <c r="D1085">
        <v>22</v>
      </c>
      <c r="E1085" t="s">
        <v>52</v>
      </c>
      <c r="F1085">
        <v>2017</v>
      </c>
      <c r="G1085" s="1">
        <v>0.77339120370370373</v>
      </c>
      <c r="H1085">
        <v>172.13630000000001</v>
      </c>
      <c r="I1085">
        <v>170.86500000000001</v>
      </c>
      <c r="J1085">
        <v>9.4911999999999992</v>
      </c>
      <c r="K1085">
        <v>9.4915000000000003</v>
      </c>
      <c r="L1085">
        <v>4.5067000000000004</v>
      </c>
      <c r="M1085">
        <v>3.2399999999999998E-2</v>
      </c>
      <c r="N1085">
        <v>4.2249999999999996</v>
      </c>
      <c r="O1085">
        <v>1.1999999999999999E-3</v>
      </c>
      <c r="P1085">
        <v>1.5353000000000001</v>
      </c>
      <c r="Q1085">
        <v>1.6282000000000001</v>
      </c>
      <c r="R1085">
        <v>0.88119999999999998</v>
      </c>
      <c r="S1085">
        <v>2.7475999999999998</v>
      </c>
      <c r="T1085" s="2">
        <v>9.9999999999999998E-13</v>
      </c>
      <c r="U1085" s="2">
        <v>1427.7</v>
      </c>
      <c r="V1085" t="s">
        <v>53</v>
      </c>
      <c r="W1085">
        <v>0.27910000000000001</v>
      </c>
      <c r="X1085">
        <v>93.261899999999997</v>
      </c>
      <c r="Y1085">
        <v>7.8452999999999999</v>
      </c>
      <c r="Z1085">
        <v>31.911359999999998</v>
      </c>
      <c r="AA1085">
        <v>-124.1696</v>
      </c>
      <c r="AB1085">
        <v>170.86699999999999</v>
      </c>
      <c r="AC1085">
        <v>33.693399999999997</v>
      </c>
      <c r="AD1085">
        <v>33.694800000000001</v>
      </c>
      <c r="AE1085">
        <v>3.4321000000000002</v>
      </c>
      <c r="AF1085">
        <v>53.300800000000002</v>
      </c>
      <c r="AG1085">
        <v>149.38900000000001</v>
      </c>
      <c r="AH1085">
        <v>3.4819</v>
      </c>
      <c r="AI1085">
        <v>54.0762</v>
      </c>
      <c r="AJ1085">
        <v>151.56010000000001</v>
      </c>
      <c r="AK1085">
        <v>26.019200000000001</v>
      </c>
      <c r="AL1085">
        <v>26.020299999999999</v>
      </c>
      <c r="AM1085">
        <v>9.4722000000000008</v>
      </c>
      <c r="AN1085">
        <v>9.4725000000000001</v>
      </c>
      <c r="AO1085">
        <v>1.08</v>
      </c>
      <c r="AP1085">
        <v>201.42</v>
      </c>
      <c r="AQ1085">
        <v>171</v>
      </c>
      <c r="AR1085">
        <v>9.4659999999999993</v>
      </c>
      <c r="AS1085">
        <v>33.682400000000001</v>
      </c>
      <c r="AT1085">
        <v>3.617</v>
      </c>
      <c r="AU1085">
        <v>0.01</v>
      </c>
      <c r="AV1085">
        <v>0.02</v>
      </c>
      <c r="AW1085">
        <v>21.08</v>
      </c>
      <c r="AX1085">
        <v>0</v>
      </c>
      <c r="AY1085">
        <v>0</v>
      </c>
      <c r="AZ1085">
        <v>1.57</v>
      </c>
      <c r="BA1085">
        <v>21.65</v>
      </c>
      <c r="BB1085">
        <v>157.94</v>
      </c>
      <c r="BC1085">
        <f t="shared" si="32"/>
        <v>3.5854840000000001</v>
      </c>
      <c r="BD1085">
        <f t="shared" si="33"/>
        <v>3.1515999999999877E-2</v>
      </c>
    </row>
    <row r="1086" spans="1:56" x14ac:dyDescent="0.25">
      <c r="A1086">
        <v>68</v>
      </c>
      <c r="B1086">
        <v>38498</v>
      </c>
      <c r="C1086">
        <v>38594</v>
      </c>
      <c r="D1086">
        <v>22</v>
      </c>
      <c r="E1086" t="s">
        <v>52</v>
      </c>
      <c r="F1086">
        <v>2017</v>
      </c>
      <c r="G1086" s="1">
        <v>0.77440972222222226</v>
      </c>
      <c r="H1086">
        <v>141.52269999999999</v>
      </c>
      <c r="I1086">
        <v>140.48599999999999</v>
      </c>
      <c r="J1086">
        <v>10.760199999999999</v>
      </c>
      <c r="K1086">
        <v>10.735799999999999</v>
      </c>
      <c r="L1086">
        <v>4.5050999999999997</v>
      </c>
      <c r="M1086">
        <v>3.95E-2</v>
      </c>
      <c r="N1086">
        <v>4.9188000000000001</v>
      </c>
      <c r="O1086">
        <v>0.28570000000000001</v>
      </c>
      <c r="P1086">
        <v>1.7894000000000001</v>
      </c>
      <c r="Q1086">
        <v>1.9006000000000001</v>
      </c>
      <c r="R1086">
        <v>0.64700000000000002</v>
      </c>
      <c r="S1086">
        <v>2.7734999999999999</v>
      </c>
      <c r="T1086" s="2">
        <v>7.9061000000000006E-2</v>
      </c>
      <c r="U1086" s="2">
        <v>1242.5</v>
      </c>
      <c r="V1086">
        <v>5.8000000000000003E-2</v>
      </c>
      <c r="W1086">
        <v>0.28060000000000002</v>
      </c>
      <c r="X1086">
        <v>93.227000000000004</v>
      </c>
      <c r="Y1086">
        <v>7.9414999999999996</v>
      </c>
      <c r="Z1086">
        <v>31.911359999999998</v>
      </c>
      <c r="AA1086">
        <v>-124.1696</v>
      </c>
      <c r="AB1086">
        <v>140.49</v>
      </c>
      <c r="AC1086">
        <v>33.490299999999998</v>
      </c>
      <c r="AD1086">
        <v>33.493099999999998</v>
      </c>
      <c r="AE1086">
        <v>4.1622000000000003</v>
      </c>
      <c r="AF1086">
        <v>66.358599999999996</v>
      </c>
      <c r="AG1086">
        <v>181.23599999999999</v>
      </c>
      <c r="AH1086">
        <v>4.2324000000000002</v>
      </c>
      <c r="AI1086">
        <v>67.444199999999995</v>
      </c>
      <c r="AJ1086">
        <v>184.29310000000001</v>
      </c>
      <c r="AK1086">
        <v>25.645399999999999</v>
      </c>
      <c r="AL1086">
        <v>25.651800000000001</v>
      </c>
      <c r="AM1086">
        <v>10.743399999999999</v>
      </c>
      <c r="AN1086">
        <v>10.7189</v>
      </c>
      <c r="AO1086">
        <v>1.0900000000000001</v>
      </c>
      <c r="AP1086">
        <v>236.61</v>
      </c>
      <c r="AQ1086">
        <v>141</v>
      </c>
      <c r="AR1086">
        <v>10.654</v>
      </c>
      <c r="AS1086">
        <v>33.483899999999998</v>
      </c>
      <c r="AT1086">
        <v>4.3730000000000002</v>
      </c>
      <c r="AU1086">
        <v>4.2000000000000003E-2</v>
      </c>
      <c r="AV1086">
        <v>5.8000000000000003E-2</v>
      </c>
      <c r="AW1086">
        <v>14.43</v>
      </c>
      <c r="AX1086">
        <v>0</v>
      </c>
      <c r="AY1086">
        <v>0</v>
      </c>
      <c r="AZ1086">
        <v>1.1399999999999999</v>
      </c>
      <c r="BA1086">
        <v>12.78</v>
      </c>
      <c r="BB1086">
        <v>190.99</v>
      </c>
      <c r="BC1086">
        <f t="shared" si="32"/>
        <v>4.3447880000000003</v>
      </c>
      <c r="BD1086">
        <f t="shared" si="33"/>
        <v>2.8211999999999904E-2</v>
      </c>
    </row>
    <row r="1087" spans="1:56" x14ac:dyDescent="0.25">
      <c r="A1087">
        <v>68</v>
      </c>
      <c r="B1087">
        <v>41074</v>
      </c>
      <c r="C1087">
        <v>41170</v>
      </c>
      <c r="D1087">
        <v>22</v>
      </c>
      <c r="E1087" t="s">
        <v>52</v>
      </c>
      <c r="F1087">
        <v>2017</v>
      </c>
      <c r="G1087" s="1">
        <v>0.7756481481481482</v>
      </c>
      <c r="H1087">
        <v>130.3552</v>
      </c>
      <c r="I1087">
        <v>129.404</v>
      </c>
      <c r="J1087">
        <v>11.348599999999999</v>
      </c>
      <c r="K1087">
        <v>11.363300000000001</v>
      </c>
      <c r="L1087">
        <v>4.5025000000000004</v>
      </c>
      <c r="M1087">
        <v>4.5199999999999997E-2</v>
      </c>
      <c r="N1087">
        <v>4.7747000000000002</v>
      </c>
      <c r="O1087">
        <v>0.46360000000000001</v>
      </c>
      <c r="P1087">
        <v>1.8871</v>
      </c>
      <c r="Q1087">
        <v>2.0123000000000002</v>
      </c>
      <c r="R1087">
        <v>0.53659999999999997</v>
      </c>
      <c r="S1087">
        <v>2.7856999999999998</v>
      </c>
      <c r="T1087" s="2">
        <v>0.16467999999999999</v>
      </c>
      <c r="U1087" s="2">
        <v>1126.7</v>
      </c>
      <c r="V1087">
        <v>0.1323</v>
      </c>
      <c r="W1087">
        <v>0.28289999999999998</v>
      </c>
      <c r="X1087">
        <v>93.171899999999994</v>
      </c>
      <c r="Y1087">
        <v>7.9869000000000003</v>
      </c>
      <c r="Z1087">
        <v>31.911359999999998</v>
      </c>
      <c r="AA1087">
        <v>-124.1696</v>
      </c>
      <c r="AB1087">
        <v>129.40700000000001</v>
      </c>
      <c r="AC1087">
        <v>33.422699999999999</v>
      </c>
      <c r="AD1087">
        <v>33.422600000000003</v>
      </c>
      <c r="AE1087">
        <v>4.4047999999999998</v>
      </c>
      <c r="AF1087">
        <v>71.083299999999994</v>
      </c>
      <c r="AG1087">
        <v>191.828</v>
      </c>
      <c r="AH1087">
        <v>4.4791999999999996</v>
      </c>
      <c r="AI1087">
        <v>72.306299999999993</v>
      </c>
      <c r="AJ1087">
        <v>195.06829999999999</v>
      </c>
      <c r="AK1087">
        <v>25.4876</v>
      </c>
      <c r="AL1087">
        <v>25.4848</v>
      </c>
      <c r="AM1087">
        <v>11.3325</v>
      </c>
      <c r="AN1087">
        <v>11.347200000000001</v>
      </c>
      <c r="AO1087">
        <v>1.1100000000000001</v>
      </c>
      <c r="AP1087">
        <v>251.5</v>
      </c>
      <c r="AQ1087">
        <v>130</v>
      </c>
      <c r="AR1087">
        <v>11.154</v>
      </c>
      <c r="AS1087">
        <v>33.415399999999998</v>
      </c>
      <c r="AT1087">
        <v>4.62</v>
      </c>
      <c r="AU1087">
        <v>0.06</v>
      </c>
      <c r="AV1087">
        <v>8.2000000000000003E-2</v>
      </c>
      <c r="AW1087">
        <v>11.76</v>
      </c>
      <c r="AX1087">
        <v>0</v>
      </c>
      <c r="AY1087">
        <v>0</v>
      </c>
      <c r="AZ1087">
        <v>0.97</v>
      </c>
      <c r="BA1087">
        <v>9.84</v>
      </c>
      <c r="BB1087">
        <v>201.79</v>
      </c>
      <c r="BC1087">
        <f t="shared" si="32"/>
        <v>4.597092</v>
      </c>
      <c r="BD1087">
        <f t="shared" si="33"/>
        <v>2.290800000000015E-2</v>
      </c>
    </row>
    <row r="1088" spans="1:56" x14ac:dyDescent="0.25">
      <c r="A1088">
        <v>68</v>
      </c>
      <c r="B1088">
        <v>42667</v>
      </c>
      <c r="C1088">
        <v>42763</v>
      </c>
      <c r="D1088">
        <v>22</v>
      </c>
      <c r="E1088" t="s">
        <v>52</v>
      </c>
      <c r="F1088">
        <v>2017</v>
      </c>
      <c r="G1088" s="1">
        <v>0.77642361111111102</v>
      </c>
      <c r="H1088">
        <v>119.79389999999999</v>
      </c>
      <c r="I1088">
        <v>118.928</v>
      </c>
      <c r="J1088">
        <v>12.011200000000001</v>
      </c>
      <c r="K1088">
        <v>12.0258</v>
      </c>
      <c r="L1088">
        <v>4.4999000000000002</v>
      </c>
      <c r="M1088">
        <v>5.2499999999999998E-2</v>
      </c>
      <c r="N1088">
        <v>4.8657000000000004</v>
      </c>
      <c r="O1088">
        <v>0.6956</v>
      </c>
      <c r="P1088">
        <v>2.0167999999999999</v>
      </c>
      <c r="Q1088">
        <v>2.1554000000000002</v>
      </c>
      <c r="R1088">
        <v>0.42520000000000002</v>
      </c>
      <c r="S1088">
        <v>2.8018999999999998</v>
      </c>
      <c r="T1088" s="2">
        <v>0.34455999999999998</v>
      </c>
      <c r="U1088" s="2">
        <v>1120.9000000000001</v>
      </c>
      <c r="V1088">
        <v>0.22800000000000001</v>
      </c>
      <c r="W1088">
        <v>0.2853</v>
      </c>
      <c r="X1088">
        <v>93.117900000000006</v>
      </c>
      <c r="Y1088">
        <v>8.0469000000000008</v>
      </c>
      <c r="Z1088">
        <v>31.911359999999998</v>
      </c>
      <c r="AA1088">
        <v>-124.1696</v>
      </c>
      <c r="AB1088">
        <v>118.926</v>
      </c>
      <c r="AC1088">
        <v>33.388800000000003</v>
      </c>
      <c r="AD1088">
        <v>33.389699999999998</v>
      </c>
      <c r="AE1088">
        <v>4.7380000000000004</v>
      </c>
      <c r="AF1088">
        <v>77.522499999999994</v>
      </c>
      <c r="AG1088">
        <v>206.37200000000001</v>
      </c>
      <c r="AH1088">
        <v>4.8289</v>
      </c>
      <c r="AI1088">
        <v>79.0334</v>
      </c>
      <c r="AJ1088">
        <v>210.32910000000001</v>
      </c>
      <c r="AK1088">
        <v>25.3386</v>
      </c>
      <c r="AL1088">
        <v>25.336600000000001</v>
      </c>
      <c r="AM1088">
        <v>11.995900000000001</v>
      </c>
      <c r="AN1088">
        <v>12.0105</v>
      </c>
      <c r="AO1088">
        <v>1.1200000000000001</v>
      </c>
      <c r="AP1088">
        <v>265.55</v>
      </c>
      <c r="AQ1088">
        <v>119</v>
      </c>
      <c r="AR1088">
        <v>11.818</v>
      </c>
      <c r="AS1088">
        <v>33.3855</v>
      </c>
      <c r="AT1088">
        <v>4.9980000000000002</v>
      </c>
      <c r="AU1088">
        <v>8.4000000000000005E-2</v>
      </c>
      <c r="AV1088">
        <v>0.10100000000000001</v>
      </c>
      <c r="AW1088">
        <v>8.31</v>
      </c>
      <c r="AX1088">
        <v>2.7E-2</v>
      </c>
      <c r="AY1088">
        <v>0</v>
      </c>
      <c r="AZ1088">
        <v>0.75</v>
      </c>
      <c r="BA1088">
        <v>7.06</v>
      </c>
      <c r="BB1088">
        <v>218.3</v>
      </c>
      <c r="BC1088">
        <f t="shared" si="32"/>
        <v>4.9436200000000001</v>
      </c>
      <c r="BD1088">
        <f t="shared" si="33"/>
        <v>5.4380000000000095E-2</v>
      </c>
    </row>
    <row r="1089" spans="1:56" x14ac:dyDescent="0.25">
      <c r="A1089">
        <v>68</v>
      </c>
      <c r="B1089">
        <v>44820</v>
      </c>
      <c r="C1089">
        <v>44916</v>
      </c>
      <c r="D1089">
        <v>22</v>
      </c>
      <c r="E1089" t="s">
        <v>52</v>
      </c>
      <c r="F1089">
        <v>2017</v>
      </c>
      <c r="G1089" s="1">
        <v>0.7774537037037037</v>
      </c>
      <c r="H1089">
        <v>110.69199999999999</v>
      </c>
      <c r="I1089">
        <v>109.893</v>
      </c>
      <c r="J1089">
        <v>12.5665</v>
      </c>
      <c r="K1089">
        <v>12.5631</v>
      </c>
      <c r="L1089">
        <v>4.4981999999999998</v>
      </c>
      <c r="M1089">
        <v>5.4300000000000001E-2</v>
      </c>
      <c r="N1089">
        <v>4.5631000000000004</v>
      </c>
      <c r="O1089">
        <v>0.86639999999999995</v>
      </c>
      <c r="P1089">
        <v>2.1255999999999999</v>
      </c>
      <c r="Q1089">
        <v>2.2665999999999999</v>
      </c>
      <c r="R1089">
        <v>0.31</v>
      </c>
      <c r="S1089">
        <v>2.8138999999999998</v>
      </c>
      <c r="T1089" s="2">
        <v>0.55393000000000003</v>
      </c>
      <c r="U1089" s="2">
        <v>1116.7</v>
      </c>
      <c r="V1089">
        <v>0.25159999999999999</v>
      </c>
      <c r="W1089">
        <v>0.2868</v>
      </c>
      <c r="X1089">
        <v>93.081999999999994</v>
      </c>
      <c r="Y1089">
        <v>8.0909999999999993</v>
      </c>
      <c r="Z1089">
        <v>31.911359999999998</v>
      </c>
      <c r="AA1089">
        <v>-124.1696</v>
      </c>
      <c r="AB1089">
        <v>109.892</v>
      </c>
      <c r="AC1089">
        <v>33.400599999999997</v>
      </c>
      <c r="AD1089">
        <v>33.400799999999997</v>
      </c>
      <c r="AE1089">
        <v>5.0019</v>
      </c>
      <c r="AF1089">
        <v>82.801500000000004</v>
      </c>
      <c r="AG1089">
        <v>217.887</v>
      </c>
      <c r="AH1089">
        <v>5.0758999999999999</v>
      </c>
      <c r="AI1089">
        <v>84.02</v>
      </c>
      <c r="AJ1089">
        <v>221.1086</v>
      </c>
      <c r="AK1089">
        <v>25.241700000000002</v>
      </c>
      <c r="AL1089">
        <v>25.2425</v>
      </c>
      <c r="AM1089">
        <v>12.5519</v>
      </c>
      <c r="AN1089">
        <v>12.548500000000001</v>
      </c>
      <c r="AO1089">
        <v>1.1299999999999999</v>
      </c>
      <c r="AP1089">
        <v>274.66000000000003</v>
      </c>
      <c r="AQ1089">
        <v>110</v>
      </c>
      <c r="AR1089">
        <v>12.209</v>
      </c>
      <c r="AS1089">
        <v>33.403700000000001</v>
      </c>
      <c r="AT1089">
        <v>5.2779999999999996</v>
      </c>
      <c r="AU1089">
        <v>0.10299999999999999</v>
      </c>
      <c r="AV1089">
        <v>0.11700000000000001</v>
      </c>
      <c r="AW1089">
        <v>5.16</v>
      </c>
      <c r="AX1089">
        <v>3.7999999999999999E-2</v>
      </c>
      <c r="AY1089">
        <v>0</v>
      </c>
      <c r="AZ1089">
        <v>0.55000000000000004</v>
      </c>
      <c r="BA1089">
        <v>5.04</v>
      </c>
      <c r="BB1089">
        <v>230.51</v>
      </c>
      <c r="BC1089">
        <f t="shared" si="32"/>
        <v>5.2180759999999999</v>
      </c>
      <c r="BD1089">
        <f t="shared" si="33"/>
        <v>5.9923999999999644E-2</v>
      </c>
    </row>
    <row r="1090" spans="1:56" x14ac:dyDescent="0.25">
      <c r="A1090">
        <v>68</v>
      </c>
      <c r="B1090">
        <v>46696</v>
      </c>
      <c r="C1090">
        <v>46792</v>
      </c>
      <c r="D1090">
        <v>22</v>
      </c>
      <c r="E1090" t="s">
        <v>52</v>
      </c>
      <c r="F1090">
        <v>2017</v>
      </c>
      <c r="G1090" s="1">
        <v>0.77836805555555555</v>
      </c>
      <c r="H1090">
        <v>101.6781</v>
      </c>
      <c r="I1090">
        <v>100.949</v>
      </c>
      <c r="J1090">
        <v>12.7529</v>
      </c>
      <c r="K1090">
        <v>12.757999999999999</v>
      </c>
      <c r="L1090">
        <v>4.4966999999999997</v>
      </c>
      <c r="M1090">
        <v>6.1100000000000002E-2</v>
      </c>
      <c r="N1090">
        <v>4.8630000000000004</v>
      </c>
      <c r="O1090">
        <v>1.0442</v>
      </c>
      <c r="P1090">
        <v>2.1692</v>
      </c>
      <c r="Q1090">
        <v>2.3193000000000001</v>
      </c>
      <c r="R1090">
        <v>0.23150000000000001</v>
      </c>
      <c r="S1090">
        <v>2.8188</v>
      </c>
      <c r="T1090" s="2">
        <v>0.87973000000000001</v>
      </c>
      <c r="U1090" s="2">
        <v>1132.2</v>
      </c>
      <c r="V1090">
        <v>0.33979999999999999</v>
      </c>
      <c r="W1090">
        <v>0.28810000000000002</v>
      </c>
      <c r="X1090">
        <v>93.051500000000004</v>
      </c>
      <c r="Y1090">
        <v>8.1087000000000007</v>
      </c>
      <c r="Z1090">
        <v>31.911359999999998</v>
      </c>
      <c r="AA1090">
        <v>-124.1696</v>
      </c>
      <c r="AB1090">
        <v>100.94499999999999</v>
      </c>
      <c r="AC1090">
        <v>33.392899999999997</v>
      </c>
      <c r="AD1090">
        <v>33.3934</v>
      </c>
      <c r="AE1090">
        <v>5.1273999999999997</v>
      </c>
      <c r="AF1090">
        <v>85.202699999999993</v>
      </c>
      <c r="AG1090">
        <v>223.35900000000001</v>
      </c>
      <c r="AH1090">
        <v>5.2214999999999998</v>
      </c>
      <c r="AI1090">
        <v>86.777299999999997</v>
      </c>
      <c r="AJ1090">
        <v>227.46190000000001</v>
      </c>
      <c r="AK1090">
        <v>25.199300000000001</v>
      </c>
      <c r="AL1090">
        <v>25.198699999999999</v>
      </c>
      <c r="AM1090">
        <v>12.7393</v>
      </c>
      <c r="AN1090">
        <v>12.744400000000001</v>
      </c>
      <c r="AO1090">
        <v>1.1399999999999999</v>
      </c>
      <c r="AP1090">
        <v>278.49</v>
      </c>
      <c r="AQ1090">
        <v>101</v>
      </c>
      <c r="AR1090">
        <v>12.792</v>
      </c>
      <c r="AS1090">
        <v>33.394300000000001</v>
      </c>
      <c r="AT1090">
        <v>5.3789999999999996</v>
      </c>
      <c r="AU1090">
        <v>0.122</v>
      </c>
      <c r="AV1090">
        <v>0.125</v>
      </c>
      <c r="AW1090">
        <v>4.1100000000000003</v>
      </c>
      <c r="AX1090">
        <v>5.2999999999999999E-2</v>
      </c>
      <c r="AY1090">
        <v>0</v>
      </c>
      <c r="AZ1090">
        <v>0.49</v>
      </c>
      <c r="BA1090">
        <v>4.33</v>
      </c>
      <c r="BB1090">
        <v>234.94</v>
      </c>
      <c r="BC1090">
        <f t="shared" si="32"/>
        <v>5.3485959999999997</v>
      </c>
      <c r="BD1090">
        <f t="shared" si="33"/>
        <v>3.0403999999999876E-2</v>
      </c>
    </row>
    <row r="1091" spans="1:56" x14ac:dyDescent="0.25">
      <c r="A1091">
        <v>68</v>
      </c>
      <c r="B1091">
        <v>48504</v>
      </c>
      <c r="C1091">
        <v>48600</v>
      </c>
      <c r="D1091">
        <v>22</v>
      </c>
      <c r="E1091" t="s">
        <v>52</v>
      </c>
      <c r="F1091">
        <v>2017</v>
      </c>
      <c r="G1091" s="1">
        <v>0.77923611111111113</v>
      </c>
      <c r="H1091">
        <v>94.634100000000004</v>
      </c>
      <c r="I1091">
        <v>93.95</v>
      </c>
      <c r="J1091">
        <v>13.069599999999999</v>
      </c>
      <c r="K1091">
        <v>13.0427</v>
      </c>
      <c r="L1091">
        <v>4.4939999999999998</v>
      </c>
      <c r="M1091">
        <v>6.6500000000000004E-2</v>
      </c>
      <c r="N1091">
        <v>4.4123000000000001</v>
      </c>
      <c r="O1091">
        <v>1.2079</v>
      </c>
      <c r="P1091">
        <v>2.2134999999999998</v>
      </c>
      <c r="Q1091">
        <v>2.3624999999999998</v>
      </c>
      <c r="R1091">
        <v>0.21229999999999999</v>
      </c>
      <c r="S1091">
        <v>2.8227000000000002</v>
      </c>
      <c r="T1091" s="2">
        <v>1.3237000000000001</v>
      </c>
      <c r="U1091" s="2">
        <v>1172.8</v>
      </c>
      <c r="V1091">
        <v>0.4093</v>
      </c>
      <c r="W1091">
        <v>0.29049999999999998</v>
      </c>
      <c r="X1091">
        <v>92.9953</v>
      </c>
      <c r="Y1091">
        <v>8.1228999999999996</v>
      </c>
      <c r="Z1091">
        <v>31.911359999999998</v>
      </c>
      <c r="AA1091">
        <v>-124.1696</v>
      </c>
      <c r="AB1091">
        <v>93.953999999999994</v>
      </c>
      <c r="AC1091">
        <v>33.393599999999999</v>
      </c>
      <c r="AD1091">
        <v>33.395299999999999</v>
      </c>
      <c r="AE1091">
        <v>5.2213000000000003</v>
      </c>
      <c r="AF1091">
        <v>87.3339</v>
      </c>
      <c r="AG1091">
        <v>227.464</v>
      </c>
      <c r="AH1091">
        <v>5.3131000000000004</v>
      </c>
      <c r="AI1091">
        <v>88.820800000000006</v>
      </c>
      <c r="AJ1091">
        <v>231.46119999999999</v>
      </c>
      <c r="AK1091">
        <v>25.1373</v>
      </c>
      <c r="AL1091">
        <v>25.143899999999999</v>
      </c>
      <c r="AM1091">
        <v>13.056800000000001</v>
      </c>
      <c r="AN1091">
        <v>13.0299</v>
      </c>
      <c r="AO1091">
        <v>1.1599999999999999</v>
      </c>
      <c r="AP1091">
        <v>284.25</v>
      </c>
      <c r="AQ1091">
        <v>94</v>
      </c>
      <c r="AR1091">
        <v>13.221</v>
      </c>
      <c r="AS1091">
        <v>33.396999999999998</v>
      </c>
      <c r="AT1091">
        <v>5.5140000000000002</v>
      </c>
      <c r="AU1091">
        <v>0.14399999999999999</v>
      </c>
      <c r="AV1091">
        <v>0.14699999999999999</v>
      </c>
      <c r="AW1091">
        <v>2.71</v>
      </c>
      <c r="AX1091">
        <v>0.13200000000000001</v>
      </c>
      <c r="AY1091">
        <v>0</v>
      </c>
      <c r="AZ1091">
        <v>0.41</v>
      </c>
      <c r="BA1091">
        <v>3.64</v>
      </c>
      <c r="BB1091">
        <v>240.85</v>
      </c>
      <c r="BC1091">
        <f t="shared" ref="BC1091:BC1154" si="34">(1.04*AE1091)+0.0161</f>
        <v>5.4462520000000003</v>
      </c>
      <c r="BD1091">
        <f t="shared" ref="BD1091:BD1154" si="35">AT1091-BC1091</f>
        <v>6.7747999999999919E-2</v>
      </c>
    </row>
    <row r="1092" spans="1:56" x14ac:dyDescent="0.25">
      <c r="A1092">
        <v>68</v>
      </c>
      <c r="B1092">
        <v>50593</v>
      </c>
      <c r="C1092">
        <v>50689</v>
      </c>
      <c r="D1092">
        <v>22</v>
      </c>
      <c r="E1092" t="s">
        <v>52</v>
      </c>
      <c r="F1092">
        <v>2017</v>
      </c>
      <c r="G1092" s="1">
        <v>0.78024305555555562</v>
      </c>
      <c r="H1092">
        <v>80.502399999999994</v>
      </c>
      <c r="I1092">
        <v>79.924000000000007</v>
      </c>
      <c r="J1092">
        <v>13.913399999999999</v>
      </c>
      <c r="K1092">
        <v>13.9033</v>
      </c>
      <c r="L1092">
        <v>4.4867999999999997</v>
      </c>
      <c r="M1092">
        <v>8.4500000000000006E-2</v>
      </c>
      <c r="N1092">
        <v>4.9340999999999999</v>
      </c>
      <c r="O1092">
        <v>1.6073999999999999</v>
      </c>
      <c r="P1092">
        <v>2.3151000000000002</v>
      </c>
      <c r="Q1092">
        <v>2.4746000000000001</v>
      </c>
      <c r="R1092">
        <v>0.1343</v>
      </c>
      <c r="S1092">
        <v>2.8043999999999998</v>
      </c>
      <c r="T1092" s="2">
        <v>3.4573999999999998</v>
      </c>
      <c r="U1092" s="2">
        <v>1401.3</v>
      </c>
      <c r="V1092">
        <v>0.64419999999999999</v>
      </c>
      <c r="W1092">
        <v>0.29709999999999998</v>
      </c>
      <c r="X1092">
        <v>92.842500000000001</v>
      </c>
      <c r="Y1092">
        <v>8.0492000000000008</v>
      </c>
      <c r="Z1092">
        <v>31.911359999999998</v>
      </c>
      <c r="AA1092">
        <v>-124.1696</v>
      </c>
      <c r="AB1092">
        <v>79.926000000000002</v>
      </c>
      <c r="AC1092">
        <v>33.413400000000003</v>
      </c>
      <c r="AD1092">
        <v>33.414400000000001</v>
      </c>
      <c r="AE1092">
        <v>5.4255000000000004</v>
      </c>
      <c r="AF1092">
        <v>92.342200000000005</v>
      </c>
      <c r="AG1092">
        <v>236.39699999999999</v>
      </c>
      <c r="AH1092">
        <v>5.5209999999999999</v>
      </c>
      <c r="AI1092">
        <v>93.948499999999996</v>
      </c>
      <c r="AJ1092">
        <v>240.55719999999999</v>
      </c>
      <c r="AK1092">
        <v>24.9815</v>
      </c>
      <c r="AL1092">
        <v>24.984300000000001</v>
      </c>
      <c r="AM1092">
        <v>13.901999999999999</v>
      </c>
      <c r="AN1092">
        <v>13.8919</v>
      </c>
      <c r="AO1092">
        <v>1.18</v>
      </c>
      <c r="AP1092">
        <v>298.82</v>
      </c>
      <c r="AQ1092">
        <v>80</v>
      </c>
      <c r="AR1092">
        <v>13.932</v>
      </c>
      <c r="AS1092">
        <v>33.414200000000001</v>
      </c>
      <c r="AT1092">
        <v>5.6929999999999996</v>
      </c>
      <c r="AU1092">
        <v>0.23</v>
      </c>
      <c r="AV1092">
        <v>0.18</v>
      </c>
      <c r="AW1092">
        <v>0.8</v>
      </c>
      <c r="AX1092">
        <v>0.155</v>
      </c>
      <c r="AY1092">
        <v>0</v>
      </c>
      <c r="AZ1092">
        <v>0.3</v>
      </c>
      <c r="BA1092">
        <v>2.44</v>
      </c>
      <c r="BB1092">
        <v>248.63</v>
      </c>
      <c r="BC1092">
        <f t="shared" si="34"/>
        <v>5.65862</v>
      </c>
      <c r="BD1092">
        <f t="shared" si="35"/>
        <v>3.4379999999999633E-2</v>
      </c>
    </row>
    <row r="1093" spans="1:56" x14ac:dyDescent="0.25">
      <c r="A1093">
        <v>68</v>
      </c>
      <c r="B1093">
        <v>52559</v>
      </c>
      <c r="C1093">
        <v>52655</v>
      </c>
      <c r="D1093">
        <v>22</v>
      </c>
      <c r="E1093" t="s">
        <v>52</v>
      </c>
      <c r="F1093">
        <v>2017</v>
      </c>
      <c r="G1093" s="1">
        <v>0.78119212962962958</v>
      </c>
      <c r="H1093">
        <v>67.400000000000006</v>
      </c>
      <c r="I1093">
        <v>66.918999999999997</v>
      </c>
      <c r="J1093">
        <v>14.775600000000001</v>
      </c>
      <c r="K1093">
        <v>14.779</v>
      </c>
      <c r="L1093">
        <v>4.4721000000000002</v>
      </c>
      <c r="M1093">
        <v>0.1022</v>
      </c>
      <c r="N1093">
        <v>4.2039999999999997</v>
      </c>
      <c r="O1093">
        <v>1.9664999999999999</v>
      </c>
      <c r="P1093">
        <v>2.3959000000000001</v>
      </c>
      <c r="Q1093">
        <v>2.5609999999999999</v>
      </c>
      <c r="R1093">
        <v>0.12640000000000001</v>
      </c>
      <c r="S1093">
        <v>2.8083999999999998</v>
      </c>
      <c r="T1093" s="2">
        <v>8.0204000000000004</v>
      </c>
      <c r="U1093" s="2">
        <v>1462.6</v>
      </c>
      <c r="V1093">
        <v>0.87290000000000001</v>
      </c>
      <c r="W1093">
        <v>0.31019999999999998</v>
      </c>
      <c r="X1093">
        <v>92.537000000000006</v>
      </c>
      <c r="Y1093">
        <v>8.0614000000000008</v>
      </c>
      <c r="Z1093">
        <v>31.911359999999998</v>
      </c>
      <c r="AA1093">
        <v>-124.1696</v>
      </c>
      <c r="AB1093">
        <v>66.92</v>
      </c>
      <c r="AC1093">
        <v>33.405700000000003</v>
      </c>
      <c r="AD1093">
        <v>33.406799999999997</v>
      </c>
      <c r="AE1093">
        <v>5.5593000000000004</v>
      </c>
      <c r="AF1093">
        <v>96.273899999999998</v>
      </c>
      <c r="AG1093">
        <v>242.27</v>
      </c>
      <c r="AH1093">
        <v>5.6573000000000002</v>
      </c>
      <c r="AI1093">
        <v>97.978899999999996</v>
      </c>
      <c r="AJ1093">
        <v>246.54220000000001</v>
      </c>
      <c r="AK1093">
        <v>24.793600000000001</v>
      </c>
      <c r="AL1093">
        <v>24.793700000000001</v>
      </c>
      <c r="AM1093">
        <v>14.765700000000001</v>
      </c>
      <c r="AN1093">
        <v>14.7691</v>
      </c>
      <c r="AO1093">
        <v>1.18</v>
      </c>
      <c r="AP1093">
        <v>316.43</v>
      </c>
      <c r="AQ1093">
        <v>67</v>
      </c>
      <c r="AR1093">
        <v>14.739000000000001</v>
      </c>
      <c r="AS1093">
        <v>33.403799999999997</v>
      </c>
      <c r="AT1093">
        <v>5.8179999999999996</v>
      </c>
      <c r="AU1093">
        <v>0.30299999999999999</v>
      </c>
      <c r="AV1093">
        <v>0.214</v>
      </c>
      <c r="AW1093">
        <v>0</v>
      </c>
      <c r="AX1093">
        <v>2.5000000000000001E-2</v>
      </c>
      <c r="AY1093">
        <v>0</v>
      </c>
      <c r="AZ1093">
        <v>0.23</v>
      </c>
      <c r="BA1093">
        <v>2.36</v>
      </c>
      <c r="BB1093">
        <v>254.12</v>
      </c>
      <c r="BC1093">
        <f t="shared" si="34"/>
        <v>5.7977720000000001</v>
      </c>
      <c r="BD1093">
        <f t="shared" si="35"/>
        <v>2.0227999999999469E-2</v>
      </c>
    </row>
    <row r="1094" spans="1:56" x14ac:dyDescent="0.25">
      <c r="A1094">
        <v>68</v>
      </c>
      <c r="B1094">
        <v>54575</v>
      </c>
      <c r="C1094">
        <v>54671</v>
      </c>
      <c r="D1094">
        <v>22</v>
      </c>
      <c r="E1094" t="s">
        <v>52</v>
      </c>
      <c r="F1094">
        <v>2017</v>
      </c>
      <c r="G1094" s="1">
        <v>0.78216435185185185</v>
      </c>
      <c r="H1094">
        <v>54.406599999999997</v>
      </c>
      <c r="I1094">
        <v>54.021999999999998</v>
      </c>
      <c r="J1094">
        <v>15.430899999999999</v>
      </c>
      <c r="K1094">
        <v>15.4313</v>
      </c>
      <c r="L1094">
        <v>4.4709000000000003</v>
      </c>
      <c r="M1094">
        <v>7.4700000000000003E-2</v>
      </c>
      <c r="N1094">
        <v>4.7019000000000002</v>
      </c>
      <c r="O1094">
        <v>2.2370000000000001</v>
      </c>
      <c r="P1094">
        <v>2.4476</v>
      </c>
      <c r="Q1094">
        <v>2.6175000000000002</v>
      </c>
      <c r="R1094">
        <v>0.1246</v>
      </c>
      <c r="S1094">
        <v>2.8403</v>
      </c>
      <c r="T1094" s="2">
        <v>15.026999999999999</v>
      </c>
      <c r="U1094" s="2">
        <v>1320</v>
      </c>
      <c r="V1094">
        <v>0.51639999999999997</v>
      </c>
      <c r="W1094">
        <v>0.31140000000000001</v>
      </c>
      <c r="X1094">
        <v>92.5107</v>
      </c>
      <c r="Y1094">
        <v>8.1803000000000008</v>
      </c>
      <c r="Z1094">
        <v>31.911359999999998</v>
      </c>
      <c r="AA1094">
        <v>-124.1696</v>
      </c>
      <c r="AB1094">
        <v>54.021000000000001</v>
      </c>
      <c r="AC1094">
        <v>33.408700000000003</v>
      </c>
      <c r="AD1094">
        <v>33.408799999999999</v>
      </c>
      <c r="AE1094">
        <v>5.6288999999999998</v>
      </c>
      <c r="AF1094">
        <v>98.762200000000007</v>
      </c>
      <c r="AG1094">
        <v>245.34</v>
      </c>
      <c r="AH1094">
        <v>5.7337999999999996</v>
      </c>
      <c r="AI1094">
        <v>100.6022</v>
      </c>
      <c r="AJ1094">
        <v>249.90819999999999</v>
      </c>
      <c r="AK1094">
        <v>24.652799999999999</v>
      </c>
      <c r="AL1094">
        <v>24.652799999999999</v>
      </c>
      <c r="AM1094">
        <v>15.422700000000001</v>
      </c>
      <c r="AN1094">
        <v>15.423</v>
      </c>
      <c r="AO1094">
        <v>1.2</v>
      </c>
      <c r="AP1094">
        <v>329.51</v>
      </c>
      <c r="AQ1094">
        <v>54</v>
      </c>
      <c r="AR1094">
        <v>15.395</v>
      </c>
      <c r="AS1094">
        <v>33.404600000000002</v>
      </c>
      <c r="AT1094">
        <v>5.915</v>
      </c>
      <c r="AU1094">
        <v>0.247</v>
      </c>
      <c r="AV1094">
        <v>0.19600000000000001</v>
      </c>
      <c r="AW1094">
        <v>0</v>
      </c>
      <c r="AX1094">
        <v>0</v>
      </c>
      <c r="AY1094">
        <v>0</v>
      </c>
      <c r="AZ1094">
        <v>0.21</v>
      </c>
      <c r="BA1094">
        <v>1.86</v>
      </c>
      <c r="BB1094">
        <v>258.33999999999997</v>
      </c>
      <c r="BC1094">
        <f t="shared" si="34"/>
        <v>5.8701559999999997</v>
      </c>
      <c r="BD1094">
        <f t="shared" si="35"/>
        <v>4.4844000000000328E-2</v>
      </c>
    </row>
    <row r="1095" spans="1:56" x14ac:dyDescent="0.25">
      <c r="A1095">
        <v>68</v>
      </c>
      <c r="B1095">
        <v>56175</v>
      </c>
      <c r="C1095">
        <v>56271</v>
      </c>
      <c r="D1095">
        <v>22</v>
      </c>
      <c r="E1095" t="s">
        <v>52</v>
      </c>
      <c r="F1095">
        <v>2017</v>
      </c>
      <c r="G1095" s="1">
        <v>0.78293981481481489</v>
      </c>
      <c r="H1095">
        <v>46.307200000000002</v>
      </c>
      <c r="I1095">
        <v>45.978000000000002</v>
      </c>
      <c r="J1095">
        <v>16.277100000000001</v>
      </c>
      <c r="K1095">
        <v>16.313400000000001</v>
      </c>
      <c r="L1095">
        <v>4.4614000000000003</v>
      </c>
      <c r="M1095">
        <v>7.0499999999999993E-2</v>
      </c>
      <c r="N1095">
        <v>4.8606999999999996</v>
      </c>
      <c r="O1095">
        <v>2.3759000000000001</v>
      </c>
      <c r="P1095">
        <v>2.4775999999999998</v>
      </c>
      <c r="Q1095">
        <v>2.6442000000000001</v>
      </c>
      <c r="R1095">
        <v>0.1241</v>
      </c>
      <c r="S1095">
        <v>2.8441999999999998</v>
      </c>
      <c r="T1095" s="2">
        <v>20.731000000000002</v>
      </c>
      <c r="U1095" s="2">
        <v>1172.8</v>
      </c>
      <c r="V1095">
        <v>0.46139999999999998</v>
      </c>
      <c r="W1095">
        <v>0.32</v>
      </c>
      <c r="X1095">
        <v>92.311599999999999</v>
      </c>
      <c r="Y1095">
        <v>8.1920000000000002</v>
      </c>
      <c r="Z1095">
        <v>31.911359999999998</v>
      </c>
      <c r="AA1095">
        <v>-124.1696</v>
      </c>
      <c r="AB1095">
        <v>45.98</v>
      </c>
      <c r="AC1095">
        <v>33.462000000000003</v>
      </c>
      <c r="AD1095">
        <v>33.473599999999998</v>
      </c>
      <c r="AE1095">
        <v>5.6151999999999997</v>
      </c>
      <c r="AF1095">
        <v>100.20699999999999</v>
      </c>
      <c r="AG1095">
        <v>244.77799999999999</v>
      </c>
      <c r="AH1095">
        <v>5.7041000000000004</v>
      </c>
      <c r="AI1095">
        <v>101.87220000000001</v>
      </c>
      <c r="AJ1095">
        <v>248.65219999999999</v>
      </c>
      <c r="AK1095">
        <v>24.503399999999999</v>
      </c>
      <c r="AL1095">
        <v>24.504000000000001</v>
      </c>
      <c r="AM1095">
        <v>16.2697</v>
      </c>
      <c r="AN1095">
        <v>16.306100000000001</v>
      </c>
      <c r="AO1095">
        <v>1.21</v>
      </c>
      <c r="AP1095">
        <v>343.55</v>
      </c>
      <c r="AQ1095">
        <v>46</v>
      </c>
      <c r="AR1095">
        <v>16.22</v>
      </c>
      <c r="AS1095">
        <v>33.532499999999999</v>
      </c>
      <c r="AT1095">
        <v>5.484</v>
      </c>
      <c r="AU1095">
        <v>0.122</v>
      </c>
      <c r="AV1095">
        <v>4.8000000000000001E-2</v>
      </c>
      <c r="AW1095">
        <v>0</v>
      </c>
      <c r="AX1095">
        <v>0</v>
      </c>
      <c r="AY1095">
        <v>0</v>
      </c>
      <c r="AZ1095">
        <v>0.17</v>
      </c>
      <c r="BA1095">
        <v>1.75</v>
      </c>
      <c r="BB1095">
        <v>239.51</v>
      </c>
      <c r="BC1095">
        <f t="shared" si="34"/>
        <v>5.8559079999999994</v>
      </c>
      <c r="BD1095">
        <f t="shared" si="35"/>
        <v>-0.37190799999999946</v>
      </c>
    </row>
    <row r="1096" spans="1:56" x14ac:dyDescent="0.25">
      <c r="A1096">
        <v>68</v>
      </c>
      <c r="B1096">
        <v>58502</v>
      </c>
      <c r="C1096">
        <v>58598</v>
      </c>
      <c r="D1096">
        <v>22</v>
      </c>
      <c r="E1096" t="s">
        <v>52</v>
      </c>
      <c r="F1096">
        <v>2017</v>
      </c>
      <c r="G1096" s="1">
        <v>0.7840625</v>
      </c>
      <c r="H1096">
        <v>37.317700000000002</v>
      </c>
      <c r="I1096">
        <v>37.052999999999997</v>
      </c>
      <c r="J1096">
        <v>17.4086</v>
      </c>
      <c r="K1096">
        <v>17.401499999999999</v>
      </c>
      <c r="L1096">
        <v>4.4576000000000002</v>
      </c>
      <c r="M1096">
        <v>5.3699999999999998E-2</v>
      </c>
      <c r="N1096">
        <v>4.3178000000000001</v>
      </c>
      <c r="O1096">
        <v>2.4802</v>
      </c>
      <c r="P1096">
        <v>2.4297</v>
      </c>
      <c r="Q1096">
        <v>2.5949</v>
      </c>
      <c r="R1096">
        <v>0.1245</v>
      </c>
      <c r="S1096">
        <v>2.8496000000000001</v>
      </c>
      <c r="T1096" s="2">
        <v>26.373999999999999</v>
      </c>
      <c r="U1096" s="2">
        <v>1059.7</v>
      </c>
      <c r="V1096">
        <v>0.2432</v>
      </c>
      <c r="W1096">
        <v>0.32340000000000002</v>
      </c>
      <c r="X1096">
        <v>92.232100000000003</v>
      </c>
      <c r="Y1096">
        <v>8.2073999999999998</v>
      </c>
      <c r="Z1096">
        <v>31.911359999999998</v>
      </c>
      <c r="AA1096">
        <v>-124.1696</v>
      </c>
      <c r="AB1096">
        <v>37.055</v>
      </c>
      <c r="AC1096">
        <v>33.455199999999998</v>
      </c>
      <c r="AD1096">
        <v>33.454999999999998</v>
      </c>
      <c r="AE1096">
        <v>5.3470000000000004</v>
      </c>
      <c r="AF1096">
        <v>97.527799999999999</v>
      </c>
      <c r="AG1096">
        <v>233.149</v>
      </c>
      <c r="AH1096">
        <v>5.4503000000000004</v>
      </c>
      <c r="AI1096">
        <v>99.398399999999995</v>
      </c>
      <c r="AJ1096">
        <v>237.6524</v>
      </c>
      <c r="AK1096">
        <v>24.233499999999999</v>
      </c>
      <c r="AL1096">
        <v>24.234999999999999</v>
      </c>
      <c r="AM1096">
        <v>17.4024</v>
      </c>
      <c r="AN1096">
        <v>17.395299999999999</v>
      </c>
      <c r="AO1096">
        <v>1.22</v>
      </c>
      <c r="AP1096">
        <v>369.04</v>
      </c>
      <c r="AQ1096">
        <v>37</v>
      </c>
      <c r="AR1096">
        <v>17.381</v>
      </c>
      <c r="AS1096">
        <v>33.457900000000002</v>
      </c>
      <c r="AT1096">
        <v>5.601</v>
      </c>
      <c r="AU1096">
        <v>0.218</v>
      </c>
      <c r="AV1096">
        <v>9.7000000000000003E-2</v>
      </c>
      <c r="AW1096">
        <v>0</v>
      </c>
      <c r="AX1096">
        <v>0</v>
      </c>
      <c r="AY1096">
        <v>0</v>
      </c>
      <c r="AZ1096">
        <v>0.19</v>
      </c>
      <c r="BA1096">
        <v>1.77</v>
      </c>
      <c r="BB1096">
        <v>244.61</v>
      </c>
      <c r="BC1096">
        <f t="shared" si="34"/>
        <v>5.5769800000000007</v>
      </c>
      <c r="BD1096">
        <f t="shared" si="35"/>
        <v>2.4019999999999264E-2</v>
      </c>
    </row>
    <row r="1097" spans="1:56" x14ac:dyDescent="0.25">
      <c r="A1097">
        <v>68</v>
      </c>
      <c r="B1097">
        <v>60155</v>
      </c>
      <c r="C1097">
        <v>60251</v>
      </c>
      <c r="D1097">
        <v>22</v>
      </c>
      <c r="E1097" t="s">
        <v>52</v>
      </c>
      <c r="F1097">
        <v>2017</v>
      </c>
      <c r="G1097" s="1">
        <v>0.78484953703703697</v>
      </c>
      <c r="H1097">
        <v>28.260100000000001</v>
      </c>
      <c r="I1097">
        <v>28.062000000000001</v>
      </c>
      <c r="J1097">
        <v>18.224499999999999</v>
      </c>
      <c r="K1097">
        <v>18.220700000000001</v>
      </c>
      <c r="L1097">
        <v>4.4698000000000002</v>
      </c>
      <c r="M1097">
        <v>4.1000000000000002E-2</v>
      </c>
      <c r="N1097">
        <v>4.9340999999999999</v>
      </c>
      <c r="O1097">
        <v>2.5931000000000002</v>
      </c>
      <c r="P1097">
        <v>2.4205000000000001</v>
      </c>
      <c r="Q1097">
        <v>2.5847000000000002</v>
      </c>
      <c r="R1097">
        <v>0.12230000000000001</v>
      </c>
      <c r="S1097">
        <v>2.8523999999999998</v>
      </c>
      <c r="T1097" s="2">
        <v>34.243000000000002</v>
      </c>
      <c r="U1097" s="2">
        <v>1077.9000000000001</v>
      </c>
      <c r="V1097">
        <v>7.7700000000000005E-2</v>
      </c>
      <c r="W1097">
        <v>0.31240000000000001</v>
      </c>
      <c r="X1097">
        <v>92.487099999999998</v>
      </c>
      <c r="Y1097">
        <v>8.2143999999999995</v>
      </c>
      <c r="Z1097">
        <v>31.911359999999998</v>
      </c>
      <c r="AA1097">
        <v>-124.1696</v>
      </c>
      <c r="AB1097">
        <v>28.061</v>
      </c>
      <c r="AC1097">
        <v>33.551099999999998</v>
      </c>
      <c r="AD1097">
        <v>33.552300000000002</v>
      </c>
      <c r="AE1097">
        <v>5.2321</v>
      </c>
      <c r="AF1097">
        <v>96.980400000000003</v>
      </c>
      <c r="AG1097">
        <v>228.16399999999999</v>
      </c>
      <c r="AH1097">
        <v>5.3334000000000001</v>
      </c>
      <c r="AI1097">
        <v>98.852099999999993</v>
      </c>
      <c r="AJ1097">
        <v>232.58260000000001</v>
      </c>
      <c r="AK1097">
        <v>24.108799999999999</v>
      </c>
      <c r="AL1097">
        <v>24.110600000000002</v>
      </c>
      <c r="AM1097">
        <v>18.2196</v>
      </c>
      <c r="AN1097">
        <v>18.215900000000001</v>
      </c>
      <c r="AO1097">
        <v>1.23</v>
      </c>
      <c r="AP1097">
        <v>380.66</v>
      </c>
      <c r="AQ1097">
        <v>28</v>
      </c>
      <c r="AR1097">
        <v>18.207000000000001</v>
      </c>
      <c r="AS1097">
        <v>33.553199999999997</v>
      </c>
      <c r="AT1097">
        <v>5.4779999999999998</v>
      </c>
      <c r="AU1097">
        <v>0.13800000000000001</v>
      </c>
      <c r="AV1097">
        <v>6.2E-2</v>
      </c>
      <c r="AW1097">
        <v>0</v>
      </c>
      <c r="AX1097">
        <v>0</v>
      </c>
      <c r="AY1097">
        <v>0</v>
      </c>
      <c r="AZ1097">
        <v>0.17</v>
      </c>
      <c r="BA1097">
        <v>1.82</v>
      </c>
      <c r="BB1097">
        <v>239.21</v>
      </c>
      <c r="BC1097">
        <f t="shared" si="34"/>
        <v>5.457484</v>
      </c>
      <c r="BD1097">
        <f t="shared" si="35"/>
        <v>2.0515999999999757E-2</v>
      </c>
    </row>
    <row r="1098" spans="1:56" x14ac:dyDescent="0.25">
      <c r="A1098">
        <v>68</v>
      </c>
      <c r="B1098">
        <v>61952</v>
      </c>
      <c r="C1098">
        <v>62048</v>
      </c>
      <c r="D1098">
        <v>22</v>
      </c>
      <c r="E1098" t="s">
        <v>52</v>
      </c>
      <c r="F1098">
        <v>2017</v>
      </c>
      <c r="G1098" s="1">
        <v>0.78571759259259266</v>
      </c>
      <c r="H1098">
        <v>22.1843</v>
      </c>
      <c r="I1098">
        <v>22.027000000000001</v>
      </c>
      <c r="J1098">
        <v>18.334800000000001</v>
      </c>
      <c r="K1098">
        <v>18.332899999999999</v>
      </c>
      <c r="L1098">
        <v>4.4691000000000001</v>
      </c>
      <c r="M1098">
        <v>3.78E-2</v>
      </c>
      <c r="N1098">
        <v>4.9291999999999998</v>
      </c>
      <c r="O1098">
        <v>2.6093000000000002</v>
      </c>
      <c r="P1098">
        <v>2.4226000000000001</v>
      </c>
      <c r="Q1098">
        <v>2.5851999999999999</v>
      </c>
      <c r="R1098">
        <v>0.12230000000000001</v>
      </c>
      <c r="S1098">
        <v>2.9416000000000002</v>
      </c>
      <c r="T1098" s="2">
        <v>35.540999999999997</v>
      </c>
      <c r="U1098" s="2">
        <v>1114.5999999999999</v>
      </c>
      <c r="V1098">
        <v>3.6200000000000003E-2</v>
      </c>
      <c r="W1098">
        <v>0.313</v>
      </c>
      <c r="X1098">
        <v>92.4726</v>
      </c>
      <c r="Y1098">
        <v>8.5496999999999996</v>
      </c>
      <c r="Z1098">
        <v>31.911359999999998</v>
      </c>
      <c r="AA1098">
        <v>-124.1696</v>
      </c>
      <c r="AB1098">
        <v>22.029</v>
      </c>
      <c r="AC1098">
        <v>33.541499999999999</v>
      </c>
      <c r="AD1098">
        <v>33.542200000000001</v>
      </c>
      <c r="AE1098">
        <v>5.2215999999999996</v>
      </c>
      <c r="AF1098">
        <v>96.981800000000007</v>
      </c>
      <c r="AG1098">
        <v>227.714</v>
      </c>
      <c r="AH1098">
        <v>5.3201999999999998</v>
      </c>
      <c r="AI1098">
        <v>98.810400000000001</v>
      </c>
      <c r="AJ1098">
        <v>232.0145</v>
      </c>
      <c r="AK1098">
        <v>24.074000000000002</v>
      </c>
      <c r="AL1098">
        <v>24.074999999999999</v>
      </c>
      <c r="AM1098">
        <v>18.331</v>
      </c>
      <c r="AN1098">
        <v>18.3291</v>
      </c>
      <c r="AO1098">
        <v>1.24</v>
      </c>
      <c r="AP1098">
        <v>383.77</v>
      </c>
      <c r="AQ1098">
        <v>22</v>
      </c>
      <c r="AR1098">
        <v>18.338000000000001</v>
      </c>
      <c r="AS1098">
        <v>33.5319</v>
      </c>
      <c r="AT1098">
        <v>5.45</v>
      </c>
      <c r="AU1098">
        <v>0.115</v>
      </c>
      <c r="AV1098">
        <v>5.5E-2</v>
      </c>
      <c r="AW1098">
        <v>0</v>
      </c>
      <c r="AX1098">
        <v>0</v>
      </c>
      <c r="AY1098">
        <v>0</v>
      </c>
      <c r="AZ1098">
        <v>0.17</v>
      </c>
      <c r="BA1098">
        <v>1.83</v>
      </c>
      <c r="BB1098">
        <v>238</v>
      </c>
      <c r="BC1098">
        <f t="shared" si="34"/>
        <v>5.4465639999999995</v>
      </c>
      <c r="BD1098">
        <f t="shared" si="35"/>
        <v>3.4360000000006607E-3</v>
      </c>
    </row>
    <row r="1099" spans="1:56" x14ac:dyDescent="0.25">
      <c r="A1099">
        <v>68</v>
      </c>
      <c r="B1099">
        <v>63617</v>
      </c>
      <c r="C1099">
        <v>63713</v>
      </c>
      <c r="D1099">
        <v>22</v>
      </c>
      <c r="E1099" t="s">
        <v>52</v>
      </c>
      <c r="F1099">
        <v>2017</v>
      </c>
      <c r="G1099" s="1">
        <v>0.78652777777777771</v>
      </c>
      <c r="H1099">
        <v>13.099399999999999</v>
      </c>
      <c r="I1099">
        <v>13.006</v>
      </c>
      <c r="J1099">
        <v>18.574000000000002</v>
      </c>
      <c r="K1099">
        <v>18.561299999999999</v>
      </c>
      <c r="L1099">
        <v>4.4707999999999997</v>
      </c>
      <c r="M1099">
        <v>3.5900000000000001E-2</v>
      </c>
      <c r="N1099">
        <v>4.9340999999999999</v>
      </c>
      <c r="O1099">
        <v>2.7382</v>
      </c>
      <c r="P1099">
        <v>2.4201000000000001</v>
      </c>
      <c r="Q1099">
        <v>2.5821999999999998</v>
      </c>
      <c r="R1099">
        <v>0.1226</v>
      </c>
      <c r="S1099">
        <v>2.9426000000000001</v>
      </c>
      <c r="T1099" s="2">
        <v>47.86</v>
      </c>
      <c r="U1099" s="2">
        <v>1154.8</v>
      </c>
      <c r="V1099">
        <v>1.23E-2</v>
      </c>
      <c r="W1099">
        <v>0.31140000000000001</v>
      </c>
      <c r="X1099">
        <v>92.509600000000006</v>
      </c>
      <c r="Y1099">
        <v>8.5519999999999996</v>
      </c>
      <c r="Z1099">
        <v>31.911359999999998</v>
      </c>
      <c r="AA1099">
        <v>-124.1696</v>
      </c>
      <c r="AB1099">
        <v>13.007999999999999</v>
      </c>
      <c r="AC1099">
        <v>33.474499999999999</v>
      </c>
      <c r="AD1099">
        <v>33.478099999999998</v>
      </c>
      <c r="AE1099">
        <v>5.1859999999999999</v>
      </c>
      <c r="AF1099">
        <v>96.716300000000004</v>
      </c>
      <c r="AG1099">
        <v>226.185</v>
      </c>
      <c r="AH1099">
        <v>5.2821999999999996</v>
      </c>
      <c r="AI1099">
        <v>98.489400000000003</v>
      </c>
      <c r="AJ1099">
        <v>230.3802</v>
      </c>
      <c r="AK1099">
        <v>23.963100000000001</v>
      </c>
      <c r="AL1099">
        <v>23.969000000000001</v>
      </c>
      <c r="AM1099">
        <v>18.5717</v>
      </c>
      <c r="AN1099">
        <v>18.559000000000001</v>
      </c>
      <c r="AO1099">
        <v>1.25</v>
      </c>
      <c r="AP1099">
        <v>394.03</v>
      </c>
      <c r="AQ1099">
        <v>13</v>
      </c>
      <c r="AR1099">
        <v>18.574000000000002</v>
      </c>
      <c r="AS1099">
        <v>33.4649</v>
      </c>
      <c r="AT1099">
        <v>5.4059999999999997</v>
      </c>
      <c r="AU1099">
        <v>0.125</v>
      </c>
      <c r="AV1099">
        <v>3.6999999999999998E-2</v>
      </c>
      <c r="AW1099">
        <v>0</v>
      </c>
      <c r="AX1099">
        <v>0</v>
      </c>
      <c r="AY1099">
        <v>0</v>
      </c>
      <c r="AZ1099">
        <v>0.19</v>
      </c>
      <c r="BA1099">
        <v>1.82</v>
      </c>
      <c r="BB1099">
        <v>236.09</v>
      </c>
      <c r="BC1099">
        <f t="shared" si="34"/>
        <v>5.4095399999999998</v>
      </c>
      <c r="BD1099">
        <f t="shared" si="35"/>
        <v>-3.5400000000000986E-3</v>
      </c>
    </row>
    <row r="1100" spans="1:56" x14ac:dyDescent="0.25">
      <c r="A1100">
        <v>68</v>
      </c>
      <c r="B1100">
        <v>65122</v>
      </c>
      <c r="C1100">
        <v>65218</v>
      </c>
      <c r="D1100">
        <v>22</v>
      </c>
      <c r="E1100" t="s">
        <v>52</v>
      </c>
      <c r="F1100">
        <v>2017</v>
      </c>
      <c r="G1100" s="1">
        <v>0.78724537037037035</v>
      </c>
      <c r="H1100">
        <v>1.9931000000000001</v>
      </c>
      <c r="I1100">
        <v>1.974</v>
      </c>
      <c r="J1100">
        <v>18.646999999999998</v>
      </c>
      <c r="K1100">
        <v>18.644300000000001</v>
      </c>
      <c r="L1100">
        <v>4.4713000000000003</v>
      </c>
      <c r="M1100">
        <v>3.4299999999999997E-2</v>
      </c>
      <c r="N1100">
        <v>4.9340999999999999</v>
      </c>
      <c r="O1100">
        <v>3.2482000000000002</v>
      </c>
      <c r="P1100">
        <v>2.4224000000000001</v>
      </c>
      <c r="Q1100">
        <v>2.5823999999999998</v>
      </c>
      <c r="R1100">
        <v>0.12379999999999999</v>
      </c>
      <c r="S1100">
        <v>2.9426000000000001</v>
      </c>
      <c r="T1100" s="2">
        <v>155.30000000000001</v>
      </c>
      <c r="U1100" s="2">
        <v>1148.2</v>
      </c>
      <c r="V1100">
        <v>5.3E-3</v>
      </c>
      <c r="W1100">
        <v>0.311</v>
      </c>
      <c r="X1100">
        <v>92.519099999999995</v>
      </c>
      <c r="Y1100">
        <v>8.5519999999999996</v>
      </c>
      <c r="Z1100">
        <v>31.911359999999998</v>
      </c>
      <c r="AA1100">
        <v>-124.1696</v>
      </c>
      <c r="AB1100">
        <v>1.9790000000000001</v>
      </c>
      <c r="AC1100">
        <v>33.457000000000001</v>
      </c>
      <c r="AD1100">
        <v>33.457700000000003</v>
      </c>
      <c r="AE1100">
        <v>5.1794000000000002</v>
      </c>
      <c r="AF1100">
        <v>96.715900000000005</v>
      </c>
      <c r="AG1100">
        <v>225.905</v>
      </c>
      <c r="AH1100">
        <v>5.2732999999999999</v>
      </c>
      <c r="AI1100">
        <v>98.464799999999997</v>
      </c>
      <c r="AJ1100">
        <v>230</v>
      </c>
      <c r="AK1100">
        <v>23.931000000000001</v>
      </c>
      <c r="AL1100">
        <v>23.932200000000002</v>
      </c>
      <c r="AM1100">
        <v>18.646699999999999</v>
      </c>
      <c r="AN1100">
        <v>18.643999999999998</v>
      </c>
      <c r="AO1100">
        <v>1.26</v>
      </c>
      <c r="AP1100">
        <v>396.7</v>
      </c>
      <c r="AQ1100">
        <v>2</v>
      </c>
      <c r="AR1100">
        <v>18.649000000000001</v>
      </c>
      <c r="AS1100">
        <v>33.457099999999997</v>
      </c>
      <c r="AT1100">
        <v>5.4589999999999996</v>
      </c>
      <c r="AU1100">
        <v>0.11700000000000001</v>
      </c>
      <c r="AV1100">
        <v>4.2999999999999997E-2</v>
      </c>
      <c r="AW1100">
        <v>0.21</v>
      </c>
      <c r="AX1100">
        <v>3.4000000000000002E-2</v>
      </c>
      <c r="AY1100">
        <v>7.0000000000000007E-2</v>
      </c>
      <c r="AZ1100">
        <v>0.2</v>
      </c>
      <c r="BA1100">
        <v>2.41</v>
      </c>
      <c r="BB1100">
        <v>238.41</v>
      </c>
      <c r="BC1100">
        <f t="shared" si="34"/>
        <v>5.4026760000000005</v>
      </c>
      <c r="BD1100">
        <f t="shared" si="35"/>
        <v>5.6323999999999153E-2</v>
      </c>
    </row>
    <row r="1101" spans="1:56" x14ac:dyDescent="0.25">
      <c r="A1101">
        <v>69</v>
      </c>
      <c r="B1101">
        <v>16678</v>
      </c>
      <c r="C1101">
        <v>16774</v>
      </c>
      <c r="D1101">
        <v>22</v>
      </c>
      <c r="E1101" t="s">
        <v>52</v>
      </c>
      <c r="F1101">
        <v>2017</v>
      </c>
      <c r="G1101" s="1">
        <v>0.98799768518518516</v>
      </c>
      <c r="H1101">
        <v>519.5317</v>
      </c>
      <c r="I1101">
        <v>515.298</v>
      </c>
      <c r="J1101">
        <v>5.9977</v>
      </c>
      <c r="K1101">
        <v>5.9961000000000002</v>
      </c>
      <c r="L1101">
        <v>4.5090000000000003</v>
      </c>
      <c r="M1101">
        <v>3.3799999999999997E-2</v>
      </c>
      <c r="N1101">
        <v>4.2686000000000002</v>
      </c>
      <c r="O1101">
        <v>1.1999999999999999E-3</v>
      </c>
      <c r="P1101">
        <v>0.59830000000000005</v>
      </c>
      <c r="Q1101">
        <v>0.60809999999999997</v>
      </c>
      <c r="R1101">
        <v>1.5069999999999999</v>
      </c>
      <c r="S1101">
        <v>2.6684000000000001</v>
      </c>
      <c r="T1101" s="2">
        <v>9.9999999999999998E-13</v>
      </c>
      <c r="U1101" s="2">
        <v>2270.1</v>
      </c>
      <c r="V1101" t="s">
        <v>53</v>
      </c>
      <c r="W1101">
        <v>0.27700000000000002</v>
      </c>
      <c r="X1101">
        <v>93.308800000000005</v>
      </c>
      <c r="Y1101">
        <v>7.5450999999999997</v>
      </c>
      <c r="Z1101">
        <v>31.323260000000001</v>
      </c>
      <c r="AA1101">
        <v>-123.7441</v>
      </c>
      <c r="AB1101">
        <v>515.29399999999998</v>
      </c>
      <c r="AC1101">
        <v>34.255499999999998</v>
      </c>
      <c r="AD1101">
        <v>34.257100000000001</v>
      </c>
      <c r="AE1101">
        <v>0.32490000000000002</v>
      </c>
      <c r="AF1101">
        <v>4.68</v>
      </c>
      <c r="AG1101">
        <v>14.13</v>
      </c>
      <c r="AH1101">
        <v>0.33439999999999998</v>
      </c>
      <c r="AI1101">
        <v>4.8162000000000003</v>
      </c>
      <c r="AJ1101">
        <v>14.5434</v>
      </c>
      <c r="AK1101">
        <v>26.970300000000002</v>
      </c>
      <c r="AL1101">
        <v>26.971800000000002</v>
      </c>
      <c r="AM1101">
        <v>5.9524999999999997</v>
      </c>
      <c r="AN1101">
        <v>5.9508999999999999</v>
      </c>
      <c r="AO1101">
        <v>1.04</v>
      </c>
      <c r="AP1101">
        <v>114.86</v>
      </c>
      <c r="AQ1101">
        <v>515</v>
      </c>
      <c r="AR1101">
        <v>5.9989999999999997</v>
      </c>
      <c r="AS1101">
        <v>34.254199999999997</v>
      </c>
      <c r="AT1101">
        <v>0.34399999999999997</v>
      </c>
      <c r="AW1101">
        <v>40.21</v>
      </c>
      <c r="AX1101">
        <v>0</v>
      </c>
      <c r="AY1101">
        <v>0</v>
      </c>
      <c r="AZ1101">
        <v>3.08</v>
      </c>
      <c r="BA1101">
        <v>76.2</v>
      </c>
      <c r="BB1101">
        <v>15</v>
      </c>
      <c r="BC1101">
        <f t="shared" si="34"/>
        <v>0.35399600000000003</v>
      </c>
      <c r="BD1101">
        <f t="shared" si="35"/>
        <v>-9.9960000000000604E-3</v>
      </c>
    </row>
    <row r="1102" spans="1:56" x14ac:dyDescent="0.25">
      <c r="A1102">
        <v>69</v>
      </c>
      <c r="B1102">
        <v>20566</v>
      </c>
      <c r="C1102">
        <v>20662</v>
      </c>
      <c r="D1102">
        <v>22</v>
      </c>
      <c r="E1102" t="s">
        <v>52</v>
      </c>
      <c r="F1102">
        <v>2017</v>
      </c>
      <c r="G1102" s="1">
        <v>0.98987268518518512</v>
      </c>
      <c r="H1102">
        <v>444.13760000000002</v>
      </c>
      <c r="I1102">
        <v>440.59699999999998</v>
      </c>
      <c r="J1102">
        <v>6.5876000000000001</v>
      </c>
      <c r="K1102">
        <v>6.5880999999999998</v>
      </c>
      <c r="L1102">
        <v>4.5079000000000002</v>
      </c>
      <c r="M1102">
        <v>3.27E-2</v>
      </c>
      <c r="N1102">
        <v>4.2649999999999997</v>
      </c>
      <c r="O1102">
        <v>1.1999999999999999E-3</v>
      </c>
      <c r="P1102">
        <v>0.64710000000000001</v>
      </c>
      <c r="Q1102">
        <v>0.66069999999999995</v>
      </c>
      <c r="R1102">
        <v>1.4340999999999999</v>
      </c>
      <c r="S1102">
        <v>2.6722999999999999</v>
      </c>
      <c r="T1102" s="2">
        <v>9.9999999999999998E-13</v>
      </c>
      <c r="U1102" s="2">
        <v>2123.1</v>
      </c>
      <c r="V1102" t="s">
        <v>53</v>
      </c>
      <c r="W1102">
        <v>0.27800000000000002</v>
      </c>
      <c r="X1102">
        <v>93.286699999999996</v>
      </c>
      <c r="Y1102">
        <v>7.5587</v>
      </c>
      <c r="Z1102">
        <v>31.323260000000001</v>
      </c>
      <c r="AA1102">
        <v>-123.7441</v>
      </c>
      <c r="AB1102">
        <v>440.59500000000003</v>
      </c>
      <c r="AC1102">
        <v>34.218000000000004</v>
      </c>
      <c r="AD1102">
        <v>34.220300000000002</v>
      </c>
      <c r="AE1102">
        <v>0.49930000000000002</v>
      </c>
      <c r="AF1102">
        <v>7.2888999999999999</v>
      </c>
      <c r="AG1102">
        <v>21.716000000000001</v>
      </c>
      <c r="AH1102">
        <v>0.50919999999999999</v>
      </c>
      <c r="AI1102">
        <v>7.4329000000000001</v>
      </c>
      <c r="AJ1102">
        <v>22.145099999999999</v>
      </c>
      <c r="AK1102">
        <v>26.863900000000001</v>
      </c>
      <c r="AL1102">
        <v>26.865600000000001</v>
      </c>
      <c r="AM1102">
        <v>6.5472000000000001</v>
      </c>
      <c r="AN1102">
        <v>6.5476999999999999</v>
      </c>
      <c r="AO1102">
        <v>1.04</v>
      </c>
      <c r="AP1102">
        <v>124.46</v>
      </c>
      <c r="AQ1102">
        <v>441</v>
      </c>
      <c r="AR1102">
        <v>6.5430000000000001</v>
      </c>
      <c r="AS1102">
        <v>34.218000000000004</v>
      </c>
      <c r="AT1102">
        <v>0.52200000000000002</v>
      </c>
      <c r="AW1102">
        <v>38.31</v>
      </c>
      <c r="AX1102">
        <v>0</v>
      </c>
      <c r="AY1102">
        <v>0</v>
      </c>
      <c r="AZ1102">
        <v>2.91</v>
      </c>
      <c r="BA1102">
        <v>66.400000000000006</v>
      </c>
      <c r="BB1102">
        <v>22.79</v>
      </c>
      <c r="BC1102">
        <f t="shared" si="34"/>
        <v>0.53537200000000007</v>
      </c>
      <c r="BD1102">
        <f t="shared" si="35"/>
        <v>-1.3372000000000051E-2</v>
      </c>
    </row>
    <row r="1103" spans="1:56" x14ac:dyDescent="0.25">
      <c r="A1103">
        <v>69</v>
      </c>
      <c r="B1103">
        <v>24096</v>
      </c>
      <c r="C1103">
        <v>24192</v>
      </c>
      <c r="D1103">
        <v>22</v>
      </c>
      <c r="E1103" t="s">
        <v>52</v>
      </c>
      <c r="F1103">
        <v>2017</v>
      </c>
      <c r="G1103" s="1">
        <v>0.99157407407407405</v>
      </c>
      <c r="H1103">
        <v>383.47309999999999</v>
      </c>
      <c r="I1103">
        <v>380.47</v>
      </c>
      <c r="J1103">
        <v>6.7961</v>
      </c>
      <c r="K1103">
        <v>6.7953000000000001</v>
      </c>
      <c r="L1103">
        <v>4.5063000000000004</v>
      </c>
      <c r="M1103">
        <v>3.3300000000000003E-2</v>
      </c>
      <c r="N1103">
        <v>3.7747999999999999</v>
      </c>
      <c r="O1103">
        <v>1.2999999999999999E-3</v>
      </c>
      <c r="P1103">
        <v>0.73160000000000003</v>
      </c>
      <c r="Q1103">
        <v>0.75339999999999996</v>
      </c>
      <c r="R1103">
        <v>1.4009</v>
      </c>
      <c r="S1103">
        <v>2.6772</v>
      </c>
      <c r="T1103" s="2">
        <v>9.9999999999999998E-13</v>
      </c>
      <c r="U1103" s="2">
        <v>929.46</v>
      </c>
      <c r="V1103" t="s">
        <v>53</v>
      </c>
      <c r="W1103">
        <v>0.27939999999999998</v>
      </c>
      <c r="X1103">
        <v>93.253500000000003</v>
      </c>
      <c r="Y1103">
        <v>7.5781000000000001</v>
      </c>
      <c r="Z1103">
        <v>31.323260000000001</v>
      </c>
      <c r="AA1103">
        <v>-123.7441</v>
      </c>
      <c r="AB1103">
        <v>380.47</v>
      </c>
      <c r="AC1103">
        <v>34.1462</v>
      </c>
      <c r="AD1103">
        <v>34.148400000000002</v>
      </c>
      <c r="AE1103">
        <v>0.80349999999999999</v>
      </c>
      <c r="AF1103">
        <v>11.7797</v>
      </c>
      <c r="AG1103">
        <v>34.948</v>
      </c>
      <c r="AH1103">
        <v>0.81950000000000001</v>
      </c>
      <c r="AI1103">
        <v>12.014799999999999</v>
      </c>
      <c r="AJ1103">
        <v>35.645499999999998</v>
      </c>
      <c r="AK1103">
        <v>26.778700000000001</v>
      </c>
      <c r="AL1103">
        <v>26.7806</v>
      </c>
      <c r="AM1103">
        <v>6.7607999999999997</v>
      </c>
      <c r="AN1103">
        <v>6.76</v>
      </c>
      <c r="AO1103">
        <v>1.05</v>
      </c>
      <c r="AP1103">
        <v>131.76</v>
      </c>
      <c r="AQ1103">
        <v>380</v>
      </c>
      <c r="AR1103">
        <v>6.8019999999999996</v>
      </c>
      <c r="AS1103">
        <v>34.146299999999997</v>
      </c>
      <c r="AT1103">
        <v>0.84299999999999997</v>
      </c>
      <c r="AW1103">
        <v>37.11</v>
      </c>
      <c r="AX1103">
        <v>0</v>
      </c>
      <c r="AY1103">
        <v>0</v>
      </c>
      <c r="AZ1103">
        <v>2.77</v>
      </c>
      <c r="BA1103">
        <v>60.86</v>
      </c>
      <c r="BB1103">
        <v>36.79</v>
      </c>
      <c r="BC1103">
        <f t="shared" si="34"/>
        <v>0.85174000000000005</v>
      </c>
      <c r="BD1103">
        <f t="shared" si="35"/>
        <v>-8.740000000000081E-3</v>
      </c>
    </row>
    <row r="1104" spans="1:56" x14ac:dyDescent="0.25">
      <c r="A1104">
        <v>69</v>
      </c>
      <c r="B1104">
        <v>27116</v>
      </c>
      <c r="C1104">
        <v>27212</v>
      </c>
      <c r="D1104">
        <v>22</v>
      </c>
      <c r="E1104" t="s">
        <v>52</v>
      </c>
      <c r="F1104">
        <v>2017</v>
      </c>
      <c r="G1104" s="1">
        <v>0.99303240740740739</v>
      </c>
      <c r="H1104">
        <v>322.76339999999999</v>
      </c>
      <c r="I1104">
        <v>320.279</v>
      </c>
      <c r="J1104">
        <v>7.3764000000000003</v>
      </c>
      <c r="K1104">
        <v>7.3760000000000003</v>
      </c>
      <c r="L1104">
        <v>4.5067000000000004</v>
      </c>
      <c r="M1104">
        <v>3.27E-2</v>
      </c>
      <c r="N1104">
        <v>4.9283000000000001</v>
      </c>
      <c r="O1104">
        <v>1.1999999999999999E-3</v>
      </c>
      <c r="P1104">
        <v>0.8548</v>
      </c>
      <c r="Q1104">
        <v>0.88660000000000005</v>
      </c>
      <c r="R1104">
        <v>1.3169999999999999</v>
      </c>
      <c r="S1104">
        <v>2.6890999999999998</v>
      </c>
      <c r="T1104" s="2">
        <v>9.9999999999999998E-13</v>
      </c>
      <c r="U1104" s="2">
        <v>1899.4</v>
      </c>
      <c r="V1104" t="s">
        <v>53</v>
      </c>
      <c r="W1104">
        <v>0.27910000000000001</v>
      </c>
      <c r="X1104">
        <v>93.261099999999999</v>
      </c>
      <c r="Y1104">
        <v>7.6227999999999998</v>
      </c>
      <c r="Z1104">
        <v>31.323260000000001</v>
      </c>
      <c r="AA1104">
        <v>-123.7441</v>
      </c>
      <c r="AB1104">
        <v>320.28199999999998</v>
      </c>
      <c r="AC1104">
        <v>34.104500000000002</v>
      </c>
      <c r="AD1104">
        <v>34.106699999999996</v>
      </c>
      <c r="AE1104">
        <v>1.2299</v>
      </c>
      <c r="AF1104">
        <v>18.2666</v>
      </c>
      <c r="AG1104">
        <v>53.499000000000002</v>
      </c>
      <c r="AH1104">
        <v>1.2488999999999999</v>
      </c>
      <c r="AI1104">
        <v>18.549499999999998</v>
      </c>
      <c r="AJ1104">
        <v>54.326900000000002</v>
      </c>
      <c r="AK1104">
        <v>26.665199999999999</v>
      </c>
      <c r="AL1104">
        <v>26.667100000000001</v>
      </c>
      <c r="AM1104">
        <v>7.3453999999999997</v>
      </c>
      <c r="AN1104">
        <v>7.3449999999999998</v>
      </c>
      <c r="AO1104">
        <v>1.05</v>
      </c>
      <c r="AP1104">
        <v>141.96</v>
      </c>
      <c r="AQ1104">
        <v>320</v>
      </c>
      <c r="AR1104">
        <v>7.3680000000000003</v>
      </c>
      <c r="AS1104">
        <v>34.105899999999998</v>
      </c>
      <c r="AT1104">
        <v>1.3</v>
      </c>
      <c r="AW1104">
        <v>34.54</v>
      </c>
      <c r="AX1104">
        <v>0</v>
      </c>
      <c r="AY1104">
        <v>0</v>
      </c>
      <c r="AZ1104">
        <v>2.5499999999999998</v>
      </c>
      <c r="BA1104">
        <v>50.98</v>
      </c>
      <c r="BB1104">
        <v>56.76</v>
      </c>
      <c r="BC1104">
        <f t="shared" si="34"/>
        <v>1.295196</v>
      </c>
      <c r="BD1104">
        <f t="shared" si="35"/>
        <v>4.8040000000000305E-3</v>
      </c>
    </row>
    <row r="1105" spans="1:56" x14ac:dyDescent="0.25">
      <c r="A1105">
        <v>69</v>
      </c>
      <c r="B1105">
        <v>30151</v>
      </c>
      <c r="C1105">
        <v>30247</v>
      </c>
      <c r="D1105">
        <v>22</v>
      </c>
      <c r="E1105" t="s">
        <v>52</v>
      </c>
      <c r="F1105">
        <v>2017</v>
      </c>
      <c r="G1105" s="1">
        <v>0.99449074074074073</v>
      </c>
      <c r="H1105">
        <v>272.7527</v>
      </c>
      <c r="I1105">
        <v>270.69200000000001</v>
      </c>
      <c r="J1105">
        <v>8.0896000000000008</v>
      </c>
      <c r="K1105">
        <v>8.0844000000000005</v>
      </c>
      <c r="L1105">
        <v>4.5071000000000003</v>
      </c>
      <c r="M1105">
        <v>3.2000000000000001E-2</v>
      </c>
      <c r="N1105">
        <v>4.9225000000000003</v>
      </c>
      <c r="O1105">
        <v>1.1999999999999999E-3</v>
      </c>
      <c r="P1105">
        <v>0.98370000000000002</v>
      </c>
      <c r="Q1105">
        <v>1.0246999999999999</v>
      </c>
      <c r="R1105">
        <v>1.2245999999999999</v>
      </c>
      <c r="S1105">
        <v>2.7029999999999998</v>
      </c>
      <c r="T1105" s="2">
        <v>9.9999999999999998E-13</v>
      </c>
      <c r="U1105" s="2">
        <v>1440.9</v>
      </c>
      <c r="V1105" t="s">
        <v>53</v>
      </c>
      <c r="W1105">
        <v>0.2787</v>
      </c>
      <c r="X1105">
        <v>93.269800000000004</v>
      </c>
      <c r="Y1105">
        <v>7.6757</v>
      </c>
      <c r="Z1105">
        <v>31.323260000000001</v>
      </c>
      <c r="AA1105">
        <v>-123.7441</v>
      </c>
      <c r="AB1105">
        <v>270.68900000000002</v>
      </c>
      <c r="AC1105">
        <v>34.076999999999998</v>
      </c>
      <c r="AD1105">
        <v>34.0794</v>
      </c>
      <c r="AE1105">
        <v>1.6534</v>
      </c>
      <c r="AF1105">
        <v>24.952000000000002</v>
      </c>
      <c r="AG1105">
        <v>71.930000000000007</v>
      </c>
      <c r="AH1105">
        <v>1.6714</v>
      </c>
      <c r="AI1105">
        <v>25.221699999999998</v>
      </c>
      <c r="AJ1105">
        <v>72.715400000000002</v>
      </c>
      <c r="AK1105">
        <v>26.5397</v>
      </c>
      <c r="AL1105">
        <v>26.542400000000001</v>
      </c>
      <c r="AM1105">
        <v>8.0620999999999992</v>
      </c>
      <c r="AN1105">
        <v>8.0568000000000008</v>
      </c>
      <c r="AO1105">
        <v>1.06</v>
      </c>
      <c r="AP1105">
        <v>153.44</v>
      </c>
      <c r="AQ1105">
        <v>270</v>
      </c>
      <c r="AR1105">
        <v>8.1</v>
      </c>
      <c r="AS1105">
        <v>34.0822</v>
      </c>
      <c r="AT1105">
        <v>1.6890000000000001</v>
      </c>
      <c r="AW1105">
        <v>31.55</v>
      </c>
      <c r="AX1105">
        <v>0</v>
      </c>
      <c r="AY1105">
        <v>0</v>
      </c>
      <c r="AZ1105">
        <v>2.34</v>
      </c>
      <c r="BA1105">
        <v>42.59</v>
      </c>
      <c r="BB1105">
        <v>73.72</v>
      </c>
      <c r="BC1105">
        <f t="shared" si="34"/>
        <v>1.735636</v>
      </c>
      <c r="BD1105">
        <f t="shared" si="35"/>
        <v>-4.66359999999999E-2</v>
      </c>
    </row>
    <row r="1106" spans="1:56" x14ac:dyDescent="0.25">
      <c r="A1106">
        <v>69</v>
      </c>
      <c r="B1106">
        <v>32973</v>
      </c>
      <c r="C1106">
        <v>33069</v>
      </c>
      <c r="D1106">
        <v>22</v>
      </c>
      <c r="E1106" t="s">
        <v>52</v>
      </c>
      <c r="F1106">
        <v>2017</v>
      </c>
      <c r="G1106" s="1">
        <v>0.99585648148148154</v>
      </c>
      <c r="H1106">
        <v>232.3759</v>
      </c>
      <c r="I1106">
        <v>230.64099999999999</v>
      </c>
      <c r="J1106">
        <v>8.5549999999999997</v>
      </c>
      <c r="K1106">
        <v>8.5545000000000009</v>
      </c>
      <c r="L1106">
        <v>4.5071000000000003</v>
      </c>
      <c r="M1106">
        <v>3.2099999999999997E-2</v>
      </c>
      <c r="N1106">
        <v>4.7671000000000001</v>
      </c>
      <c r="O1106">
        <v>1.1999999999999999E-3</v>
      </c>
      <c r="P1106">
        <v>1.1889000000000001</v>
      </c>
      <c r="Q1106">
        <v>1.2491000000000001</v>
      </c>
      <c r="R1106">
        <v>1.1142000000000001</v>
      </c>
      <c r="S1106">
        <v>2.7198000000000002</v>
      </c>
      <c r="T1106" s="2">
        <v>9.9999999999999998E-13</v>
      </c>
      <c r="U1106" s="2">
        <v>1652.1</v>
      </c>
      <c r="V1106" t="s">
        <v>53</v>
      </c>
      <c r="W1106">
        <v>0.2787</v>
      </c>
      <c r="X1106">
        <v>93.27</v>
      </c>
      <c r="Y1106">
        <v>7.7401</v>
      </c>
      <c r="Z1106">
        <v>31.323260000000001</v>
      </c>
      <c r="AA1106">
        <v>-123.7441</v>
      </c>
      <c r="AB1106">
        <v>230.64</v>
      </c>
      <c r="AC1106">
        <v>33.984400000000001</v>
      </c>
      <c r="AD1106">
        <v>33.985900000000001</v>
      </c>
      <c r="AE1106">
        <v>2.3340999999999998</v>
      </c>
      <c r="AF1106">
        <v>35.572299999999998</v>
      </c>
      <c r="AG1106">
        <v>101.559</v>
      </c>
      <c r="AH1106">
        <v>2.3622999999999998</v>
      </c>
      <c r="AI1106">
        <v>36.002200000000002</v>
      </c>
      <c r="AJ1106">
        <v>102.786</v>
      </c>
      <c r="AK1106">
        <v>26.396100000000001</v>
      </c>
      <c r="AL1106">
        <v>26.397400000000001</v>
      </c>
      <c r="AM1106">
        <v>8.5307999999999993</v>
      </c>
      <c r="AN1106">
        <v>8.5303000000000004</v>
      </c>
      <c r="AO1106">
        <v>1.06</v>
      </c>
      <c r="AP1106">
        <v>166.52</v>
      </c>
      <c r="AQ1106">
        <v>231</v>
      </c>
      <c r="AR1106">
        <v>8.5399999999999991</v>
      </c>
      <c r="AS1106">
        <v>33.993699999999997</v>
      </c>
      <c r="AT1106">
        <v>2.379</v>
      </c>
      <c r="AW1106">
        <v>28.37</v>
      </c>
      <c r="AX1106">
        <v>0</v>
      </c>
      <c r="AY1106">
        <v>0</v>
      </c>
      <c r="AZ1106">
        <v>2.06</v>
      </c>
      <c r="BA1106">
        <v>34.61</v>
      </c>
      <c r="BB1106">
        <v>103.87</v>
      </c>
      <c r="BC1106">
        <f t="shared" si="34"/>
        <v>2.4435639999999998</v>
      </c>
      <c r="BD1106">
        <f t="shared" si="35"/>
        <v>-6.4563999999999844E-2</v>
      </c>
    </row>
    <row r="1107" spans="1:56" x14ac:dyDescent="0.25">
      <c r="A1107">
        <v>69</v>
      </c>
      <c r="B1107">
        <v>35485</v>
      </c>
      <c r="C1107">
        <v>35581</v>
      </c>
      <c r="D1107">
        <v>22</v>
      </c>
      <c r="E1107" t="s">
        <v>52</v>
      </c>
      <c r="F1107">
        <v>2017</v>
      </c>
      <c r="G1107" s="1">
        <v>0.99706018518518524</v>
      </c>
      <c r="H1107">
        <v>202.0787</v>
      </c>
      <c r="I1107">
        <v>200.583</v>
      </c>
      <c r="J1107">
        <v>8.9064999999999994</v>
      </c>
      <c r="K1107">
        <v>8.9016999999999999</v>
      </c>
      <c r="L1107">
        <v>4.5077999999999996</v>
      </c>
      <c r="M1107">
        <v>3.15E-2</v>
      </c>
      <c r="N1107">
        <v>4.1958000000000002</v>
      </c>
      <c r="O1107">
        <v>1.1999999999999999E-3</v>
      </c>
      <c r="P1107">
        <v>1.3893</v>
      </c>
      <c r="Q1107">
        <v>1.4631000000000001</v>
      </c>
      <c r="R1107">
        <v>0.98560000000000003</v>
      </c>
      <c r="S1107">
        <v>2.7383999999999999</v>
      </c>
      <c r="T1107" s="2">
        <v>9.9999999999999998E-13</v>
      </c>
      <c r="U1107" s="2">
        <v>1624.6</v>
      </c>
      <c r="V1107" t="s">
        <v>53</v>
      </c>
      <c r="W1107">
        <v>0.27810000000000001</v>
      </c>
      <c r="X1107">
        <v>93.284899999999993</v>
      </c>
      <c r="Y1107">
        <v>7.8117000000000001</v>
      </c>
      <c r="Z1107">
        <v>31.323260000000001</v>
      </c>
      <c r="AA1107">
        <v>-123.7441</v>
      </c>
      <c r="AB1107">
        <v>200.584</v>
      </c>
      <c r="AC1107">
        <v>33.855699999999999</v>
      </c>
      <c r="AD1107">
        <v>33.858600000000003</v>
      </c>
      <c r="AE1107">
        <v>2.9916999999999998</v>
      </c>
      <c r="AF1107">
        <v>45.914000000000001</v>
      </c>
      <c r="AG1107">
        <v>130.19200000000001</v>
      </c>
      <c r="AH1107">
        <v>3.0162</v>
      </c>
      <c r="AI1107">
        <v>46.2864</v>
      </c>
      <c r="AJ1107">
        <v>131.2587</v>
      </c>
      <c r="AK1107">
        <v>26.240200000000002</v>
      </c>
      <c r="AL1107">
        <v>26.243300000000001</v>
      </c>
      <c r="AM1107">
        <v>8.8849999999999998</v>
      </c>
      <c r="AN1107">
        <v>8.8802000000000003</v>
      </c>
      <c r="AO1107">
        <v>1.07</v>
      </c>
      <c r="AP1107">
        <v>180.85</v>
      </c>
      <c r="AQ1107">
        <v>201</v>
      </c>
      <c r="AR1107">
        <v>8.9269999999999996</v>
      </c>
      <c r="AS1107">
        <v>33.866199999999999</v>
      </c>
      <c r="AT1107">
        <v>3.0590000000000002</v>
      </c>
      <c r="AU1107">
        <v>2E-3</v>
      </c>
      <c r="AV1107">
        <v>1.6E-2</v>
      </c>
      <c r="AW1107">
        <v>25.1</v>
      </c>
      <c r="AX1107">
        <v>0</v>
      </c>
      <c r="AY1107">
        <v>0</v>
      </c>
      <c r="AZ1107">
        <v>1.8</v>
      </c>
      <c r="BA1107">
        <v>28.41</v>
      </c>
      <c r="BB1107">
        <v>133.57</v>
      </c>
      <c r="BC1107">
        <f t="shared" si="34"/>
        <v>3.1274679999999995</v>
      </c>
      <c r="BD1107">
        <f t="shared" si="35"/>
        <v>-6.8467999999999307E-2</v>
      </c>
    </row>
    <row r="1108" spans="1:56" x14ac:dyDescent="0.25">
      <c r="A1108">
        <v>69</v>
      </c>
      <c r="B1108">
        <v>37939</v>
      </c>
      <c r="C1108">
        <v>38035</v>
      </c>
      <c r="D1108">
        <v>22</v>
      </c>
      <c r="E1108" t="s">
        <v>52</v>
      </c>
      <c r="F1108">
        <v>2017</v>
      </c>
      <c r="G1108" s="1">
        <v>0.99825231481481491</v>
      </c>
      <c r="H1108">
        <v>171.7139</v>
      </c>
      <c r="I1108">
        <v>170.452</v>
      </c>
      <c r="J1108">
        <v>9.7007999999999992</v>
      </c>
      <c r="K1108">
        <v>9.6831999999999994</v>
      </c>
      <c r="L1108">
        <v>4.5076000000000001</v>
      </c>
      <c r="M1108">
        <v>3.2399999999999998E-2</v>
      </c>
      <c r="N1108">
        <v>4.3005000000000004</v>
      </c>
      <c r="O1108">
        <v>1.2999999999999999E-3</v>
      </c>
      <c r="P1108">
        <v>1.6417999999999999</v>
      </c>
      <c r="Q1108">
        <v>1.7435</v>
      </c>
      <c r="R1108">
        <v>0.80620000000000003</v>
      </c>
      <c r="S1108">
        <v>2.7602000000000002</v>
      </c>
      <c r="T1108" s="2">
        <v>9.9999999999999998E-13</v>
      </c>
      <c r="U1108" s="2">
        <v>616.54999999999995</v>
      </c>
      <c r="V1108" t="s">
        <v>53</v>
      </c>
      <c r="W1108">
        <v>0.27829999999999999</v>
      </c>
      <c r="X1108">
        <v>93.279300000000006</v>
      </c>
      <c r="Y1108">
        <v>7.8940999999999999</v>
      </c>
      <c r="Z1108">
        <v>31.323260000000001</v>
      </c>
      <c r="AA1108">
        <v>-123.7441</v>
      </c>
      <c r="AB1108">
        <v>170.45599999999999</v>
      </c>
      <c r="AC1108">
        <v>33.6751</v>
      </c>
      <c r="AD1108">
        <v>33.678899999999999</v>
      </c>
      <c r="AE1108">
        <v>3.7568000000000001</v>
      </c>
      <c r="AF1108">
        <v>58.605600000000003</v>
      </c>
      <c r="AG1108">
        <v>163.53200000000001</v>
      </c>
      <c r="AH1108">
        <v>3.8216999999999999</v>
      </c>
      <c r="AI1108">
        <v>59.596800000000002</v>
      </c>
      <c r="AJ1108">
        <v>166.35720000000001</v>
      </c>
      <c r="AK1108">
        <v>25.970600000000001</v>
      </c>
      <c r="AL1108">
        <v>25.976400000000002</v>
      </c>
      <c r="AM1108">
        <v>9.6815999999999995</v>
      </c>
      <c r="AN1108">
        <v>9.6638999999999999</v>
      </c>
      <c r="AO1108">
        <v>1.07</v>
      </c>
      <c r="AP1108">
        <v>206.09</v>
      </c>
      <c r="AQ1108">
        <v>171</v>
      </c>
      <c r="AR1108">
        <v>9.5619999999999994</v>
      </c>
      <c r="AS1108">
        <v>33.686100000000003</v>
      </c>
      <c r="AT1108">
        <v>3.899</v>
      </c>
      <c r="AU1108">
        <v>1.0999999999999999E-2</v>
      </c>
      <c r="AV1108">
        <v>1.4999999999999999E-2</v>
      </c>
      <c r="AW1108">
        <v>19.579999999999998</v>
      </c>
      <c r="AX1108">
        <v>0</v>
      </c>
      <c r="AY1108">
        <v>0</v>
      </c>
      <c r="AZ1108">
        <v>1.43</v>
      </c>
      <c r="BA1108">
        <v>19.72</v>
      </c>
      <c r="BB1108">
        <v>170.25</v>
      </c>
      <c r="BC1108">
        <f t="shared" si="34"/>
        <v>3.9231720000000001</v>
      </c>
      <c r="BD1108">
        <f t="shared" si="35"/>
        <v>-2.4172000000000082E-2</v>
      </c>
    </row>
    <row r="1109" spans="1:56" x14ac:dyDescent="0.25">
      <c r="A1109">
        <v>69</v>
      </c>
      <c r="B1109">
        <v>40388</v>
      </c>
      <c r="C1109">
        <v>40484</v>
      </c>
      <c r="D1109">
        <v>22</v>
      </c>
      <c r="E1109" t="s">
        <v>52</v>
      </c>
      <c r="F1109">
        <v>2017</v>
      </c>
      <c r="G1109" s="1">
        <v>0.99943287037037043</v>
      </c>
      <c r="H1109">
        <v>141.69229999999999</v>
      </c>
      <c r="I1109">
        <v>140.66499999999999</v>
      </c>
      <c r="J1109">
        <v>11.407400000000001</v>
      </c>
      <c r="K1109">
        <v>11.402100000000001</v>
      </c>
      <c r="L1109">
        <v>4.5053999999999998</v>
      </c>
      <c r="M1109">
        <v>3.9300000000000002E-2</v>
      </c>
      <c r="N1109">
        <v>4.9340999999999999</v>
      </c>
      <c r="O1109">
        <v>1.4999999999999999E-2</v>
      </c>
      <c r="P1109">
        <v>1.9806999999999999</v>
      </c>
      <c r="Q1109">
        <v>2.1118999999999999</v>
      </c>
      <c r="R1109">
        <v>0.43359999999999999</v>
      </c>
      <c r="S1109">
        <v>2.7989999999999999</v>
      </c>
      <c r="T1109" s="2">
        <v>1.3189E-3</v>
      </c>
      <c r="U1109" s="2">
        <v>1880.4</v>
      </c>
      <c r="V1109">
        <v>5.5100000000000003E-2</v>
      </c>
      <c r="W1109">
        <v>0.28029999999999999</v>
      </c>
      <c r="X1109">
        <v>93.233900000000006</v>
      </c>
      <c r="Y1109">
        <v>8.0379000000000005</v>
      </c>
      <c r="Z1109">
        <v>31.323260000000001</v>
      </c>
      <c r="AA1109">
        <v>-123.7441</v>
      </c>
      <c r="AB1109">
        <v>140.66499999999999</v>
      </c>
      <c r="AC1109">
        <v>33.559600000000003</v>
      </c>
      <c r="AD1109">
        <v>33.5608</v>
      </c>
      <c r="AE1109">
        <v>4.6981000000000002</v>
      </c>
      <c r="AF1109">
        <v>75.978099999999998</v>
      </c>
      <c r="AG1109">
        <v>204.58500000000001</v>
      </c>
      <c r="AH1109">
        <v>4.7728000000000002</v>
      </c>
      <c r="AI1109">
        <v>77.176599999999993</v>
      </c>
      <c r="AJ1109">
        <v>207.83359999999999</v>
      </c>
      <c r="AK1109">
        <v>25.583600000000001</v>
      </c>
      <c r="AL1109">
        <v>25.5855</v>
      </c>
      <c r="AM1109">
        <v>11.389799999999999</v>
      </c>
      <c r="AN1109">
        <v>11.384499999999999</v>
      </c>
      <c r="AO1109">
        <v>1.08</v>
      </c>
      <c r="AP1109">
        <v>242.68</v>
      </c>
      <c r="AQ1109">
        <v>141</v>
      </c>
      <c r="AR1109">
        <v>11.347</v>
      </c>
      <c r="AS1109">
        <v>33.563200000000002</v>
      </c>
      <c r="AT1109">
        <v>4.899</v>
      </c>
      <c r="AU1109">
        <v>4.2999999999999997E-2</v>
      </c>
      <c r="AV1109">
        <v>5.1999999999999998E-2</v>
      </c>
      <c r="AW1109">
        <v>9.67</v>
      </c>
      <c r="AX1109">
        <v>0</v>
      </c>
      <c r="AY1109">
        <v>0</v>
      </c>
      <c r="AZ1109">
        <v>0.79</v>
      </c>
      <c r="BA1109">
        <v>8.5</v>
      </c>
      <c r="BB1109">
        <v>213.94</v>
      </c>
      <c r="BC1109">
        <f t="shared" si="34"/>
        <v>4.9021239999999997</v>
      </c>
      <c r="BD1109">
        <f t="shared" si="35"/>
        <v>-3.1239999999996826E-3</v>
      </c>
    </row>
    <row r="1110" spans="1:56" x14ac:dyDescent="0.25">
      <c r="A1110">
        <v>69</v>
      </c>
      <c r="B1110">
        <v>42745</v>
      </c>
      <c r="C1110">
        <v>42841</v>
      </c>
      <c r="D1110">
        <v>23</v>
      </c>
      <c r="E1110" t="s">
        <v>52</v>
      </c>
      <c r="F1110">
        <v>2017</v>
      </c>
      <c r="G1110" s="1">
        <v>5.6712962962962956E-4</v>
      </c>
      <c r="H1110">
        <v>126.6909</v>
      </c>
      <c r="I1110">
        <v>125.774</v>
      </c>
      <c r="J1110">
        <v>12.451000000000001</v>
      </c>
      <c r="K1110">
        <v>12.4366</v>
      </c>
      <c r="L1110">
        <v>4.5025000000000004</v>
      </c>
      <c r="M1110">
        <v>4.3900000000000002E-2</v>
      </c>
      <c r="N1110">
        <v>4.9340999999999999</v>
      </c>
      <c r="O1110">
        <v>0.223</v>
      </c>
      <c r="P1110">
        <v>2.1501999999999999</v>
      </c>
      <c r="Q1110">
        <v>2.2949999999999999</v>
      </c>
      <c r="R1110">
        <v>0.27939999999999998</v>
      </c>
      <c r="S1110">
        <v>2.8161999999999998</v>
      </c>
      <c r="T1110" s="2">
        <v>5.6309999999999999E-2</v>
      </c>
      <c r="U1110" s="2">
        <v>1737.5</v>
      </c>
      <c r="V1110">
        <v>0.1158</v>
      </c>
      <c r="W1110">
        <v>0.28289999999999998</v>
      </c>
      <c r="X1110">
        <v>93.172399999999996</v>
      </c>
      <c r="Y1110">
        <v>8.1004000000000005</v>
      </c>
      <c r="Z1110">
        <v>31.323260000000001</v>
      </c>
      <c r="AA1110">
        <v>-123.7441</v>
      </c>
      <c r="AB1110">
        <v>125.777</v>
      </c>
      <c r="AC1110">
        <v>33.583199999999998</v>
      </c>
      <c r="AD1110">
        <v>33.584899999999998</v>
      </c>
      <c r="AE1110">
        <v>5.1108000000000002</v>
      </c>
      <c r="AF1110">
        <v>84.498000000000005</v>
      </c>
      <c r="AG1110">
        <v>222.59399999999999</v>
      </c>
      <c r="AH1110">
        <v>5.1970999999999998</v>
      </c>
      <c r="AI1110">
        <v>85.898700000000005</v>
      </c>
      <c r="AJ1110">
        <v>226.34889999999999</v>
      </c>
      <c r="AK1110">
        <v>25.405999999999999</v>
      </c>
      <c r="AL1110">
        <v>25.4101</v>
      </c>
      <c r="AM1110">
        <v>12.4344</v>
      </c>
      <c r="AN1110">
        <v>12.42</v>
      </c>
      <c r="AO1110">
        <v>1.0900000000000001</v>
      </c>
      <c r="AP1110">
        <v>259.44</v>
      </c>
      <c r="AQ1110">
        <v>126</v>
      </c>
      <c r="AR1110">
        <v>12.18</v>
      </c>
      <c r="AS1110">
        <v>33.5839</v>
      </c>
      <c r="AT1110">
        <v>5.351</v>
      </c>
      <c r="AU1110">
        <v>7.9000000000000001E-2</v>
      </c>
      <c r="AV1110">
        <v>6.7000000000000004E-2</v>
      </c>
      <c r="AW1110">
        <v>4.51</v>
      </c>
      <c r="AX1110">
        <v>0</v>
      </c>
      <c r="AY1110">
        <v>0</v>
      </c>
      <c r="AZ1110">
        <v>0.47</v>
      </c>
      <c r="BA1110">
        <v>4.72</v>
      </c>
      <c r="BB1110">
        <v>233.69</v>
      </c>
      <c r="BC1110">
        <f t="shared" si="34"/>
        <v>5.3313320000000006</v>
      </c>
      <c r="BD1110">
        <f t="shared" si="35"/>
        <v>1.9667999999999353E-2</v>
      </c>
    </row>
    <row r="1111" spans="1:56" x14ac:dyDescent="0.25">
      <c r="A1111">
        <v>69</v>
      </c>
      <c r="B1111">
        <v>45032</v>
      </c>
      <c r="C1111">
        <v>45128</v>
      </c>
      <c r="D1111">
        <v>23</v>
      </c>
      <c r="E1111" t="s">
        <v>52</v>
      </c>
      <c r="F1111">
        <v>2017</v>
      </c>
      <c r="G1111" s="1">
        <v>1.6666666666666668E-3</v>
      </c>
      <c r="H1111">
        <v>113.4753</v>
      </c>
      <c r="I1111">
        <v>112.658</v>
      </c>
      <c r="J1111">
        <v>13.4335</v>
      </c>
      <c r="K1111">
        <v>13.437200000000001</v>
      </c>
      <c r="L1111">
        <v>4.4995000000000003</v>
      </c>
      <c r="M1111">
        <v>0.05</v>
      </c>
      <c r="N1111">
        <v>4.9340999999999999</v>
      </c>
      <c r="O1111">
        <v>0.40239999999999998</v>
      </c>
      <c r="P1111">
        <v>2.2336</v>
      </c>
      <c r="Q1111">
        <v>2.3866000000000001</v>
      </c>
      <c r="R1111">
        <v>0.18049999999999999</v>
      </c>
      <c r="S1111">
        <v>2.8256999999999999</v>
      </c>
      <c r="T1111" s="2">
        <v>0.13116</v>
      </c>
      <c r="U1111" s="2">
        <v>1747.9</v>
      </c>
      <c r="V1111">
        <v>0.1953</v>
      </c>
      <c r="W1111">
        <v>0.28560000000000002</v>
      </c>
      <c r="X1111">
        <v>93.109399999999994</v>
      </c>
      <c r="Y1111">
        <v>8.1331000000000007</v>
      </c>
      <c r="Z1111">
        <v>31.323260000000001</v>
      </c>
      <c r="AA1111">
        <v>-123.7441</v>
      </c>
      <c r="AB1111">
        <v>112.66</v>
      </c>
      <c r="AC1111">
        <v>33.651699999999998</v>
      </c>
      <c r="AD1111">
        <v>33.652299999999997</v>
      </c>
      <c r="AE1111">
        <v>5.2472000000000003</v>
      </c>
      <c r="AF1111">
        <v>88.568799999999996</v>
      </c>
      <c r="AG1111">
        <v>228.566</v>
      </c>
      <c r="AH1111">
        <v>5.3387000000000002</v>
      </c>
      <c r="AI1111">
        <v>90.119699999999995</v>
      </c>
      <c r="AJ1111">
        <v>232.54920000000001</v>
      </c>
      <c r="AK1111">
        <v>25.264700000000001</v>
      </c>
      <c r="AL1111">
        <v>25.264399999999998</v>
      </c>
      <c r="AM1111">
        <v>13.417899999999999</v>
      </c>
      <c r="AN1111">
        <v>13.4215</v>
      </c>
      <c r="AO1111">
        <v>1.1000000000000001</v>
      </c>
      <c r="AP1111">
        <v>272.75</v>
      </c>
      <c r="AQ1111">
        <v>113</v>
      </c>
      <c r="AR1111">
        <v>13.242000000000001</v>
      </c>
      <c r="AS1111">
        <v>33.650700000000001</v>
      </c>
      <c r="AT1111">
        <v>5.4859999999999998</v>
      </c>
      <c r="AU1111">
        <v>0.11799999999999999</v>
      </c>
      <c r="AV1111">
        <v>9.2999999999999999E-2</v>
      </c>
      <c r="AW1111">
        <v>2.2799999999999998</v>
      </c>
      <c r="AX1111">
        <v>4.3999999999999997E-2</v>
      </c>
      <c r="AY1111">
        <v>0</v>
      </c>
      <c r="AZ1111">
        <v>0.32</v>
      </c>
      <c r="BA1111">
        <v>3.48</v>
      </c>
      <c r="BB1111">
        <v>239.56</v>
      </c>
      <c r="BC1111">
        <f t="shared" si="34"/>
        <v>5.4731880000000004</v>
      </c>
      <c r="BD1111">
        <f t="shared" si="35"/>
        <v>1.2811999999999379E-2</v>
      </c>
    </row>
    <row r="1112" spans="1:56" x14ac:dyDescent="0.25">
      <c r="A1112">
        <v>69</v>
      </c>
      <c r="B1112">
        <v>47392</v>
      </c>
      <c r="C1112">
        <v>47488</v>
      </c>
      <c r="D1112">
        <v>23</v>
      </c>
      <c r="E1112" t="s">
        <v>52</v>
      </c>
      <c r="F1112">
        <v>2017</v>
      </c>
      <c r="G1112" s="1">
        <v>2.8124999999999995E-3</v>
      </c>
      <c r="H1112">
        <v>101.6525</v>
      </c>
      <c r="I1112">
        <v>100.929</v>
      </c>
      <c r="J1112">
        <v>13.954700000000001</v>
      </c>
      <c r="K1112">
        <v>13.9521</v>
      </c>
      <c r="L1112">
        <v>4.4973999999999998</v>
      </c>
      <c r="M1112">
        <v>5.6300000000000003E-2</v>
      </c>
      <c r="N1112">
        <v>4.9340999999999999</v>
      </c>
      <c r="O1112">
        <v>0.57520000000000004</v>
      </c>
      <c r="P1112">
        <v>2.2875000000000001</v>
      </c>
      <c r="Q1112">
        <v>2.4466999999999999</v>
      </c>
      <c r="R1112">
        <v>0.1411</v>
      </c>
      <c r="S1112">
        <v>2.8327</v>
      </c>
      <c r="T1112" s="2">
        <v>0.23932999999999999</v>
      </c>
      <c r="U1112" s="2">
        <v>813.62</v>
      </c>
      <c r="V1112">
        <v>0.27629999999999999</v>
      </c>
      <c r="W1112">
        <v>0.28749999999999998</v>
      </c>
      <c r="X1112">
        <v>93.066299999999998</v>
      </c>
      <c r="Y1112">
        <v>8.1578999999999997</v>
      </c>
      <c r="Z1112">
        <v>31.323260000000001</v>
      </c>
      <c r="AA1112">
        <v>-123.7441</v>
      </c>
      <c r="AB1112">
        <v>100.925</v>
      </c>
      <c r="AC1112">
        <v>33.724800000000002</v>
      </c>
      <c r="AD1112">
        <v>33.725200000000001</v>
      </c>
      <c r="AE1112">
        <v>5.3448000000000002</v>
      </c>
      <c r="AF1112">
        <v>91.220500000000001</v>
      </c>
      <c r="AG1112">
        <v>232.827</v>
      </c>
      <c r="AH1112">
        <v>5.4454000000000002</v>
      </c>
      <c r="AI1112">
        <v>92.933000000000007</v>
      </c>
      <c r="AJ1112">
        <v>237.20930000000001</v>
      </c>
      <c r="AK1112">
        <v>25.214099999999998</v>
      </c>
      <c r="AL1112">
        <v>25.215</v>
      </c>
      <c r="AM1112">
        <v>13.940300000000001</v>
      </c>
      <c r="AN1112">
        <v>13.9377</v>
      </c>
      <c r="AO1112">
        <v>1.1100000000000001</v>
      </c>
      <c r="AP1112">
        <v>277.32</v>
      </c>
      <c r="AQ1112">
        <v>101</v>
      </c>
      <c r="AR1112">
        <v>13.929</v>
      </c>
      <c r="AS1112">
        <v>33.723399999999998</v>
      </c>
      <c r="AT1112">
        <v>5.585</v>
      </c>
      <c r="AU1112">
        <v>0.13100000000000001</v>
      </c>
      <c r="AV1112">
        <v>0.11</v>
      </c>
      <c r="AW1112">
        <v>0.99</v>
      </c>
      <c r="AX1112">
        <v>9.8000000000000004E-2</v>
      </c>
      <c r="AY1112">
        <v>0</v>
      </c>
      <c r="AZ1112">
        <v>0.24</v>
      </c>
      <c r="BA1112">
        <v>2.81</v>
      </c>
      <c r="BB1112">
        <v>243.89</v>
      </c>
      <c r="BC1112">
        <f t="shared" si="34"/>
        <v>5.5746919999999998</v>
      </c>
      <c r="BD1112">
        <f t="shared" si="35"/>
        <v>1.0308000000000206E-2</v>
      </c>
    </row>
    <row r="1113" spans="1:56" x14ac:dyDescent="0.25">
      <c r="A1113">
        <v>69</v>
      </c>
      <c r="B1113">
        <v>49480</v>
      </c>
      <c r="C1113">
        <v>49576</v>
      </c>
      <c r="D1113">
        <v>23</v>
      </c>
      <c r="E1113" t="s">
        <v>52</v>
      </c>
      <c r="F1113">
        <v>2017</v>
      </c>
      <c r="G1113" s="1">
        <v>3.8194444444444443E-3</v>
      </c>
      <c r="H1113">
        <v>88.572999999999993</v>
      </c>
      <c r="I1113">
        <v>87.941000000000003</v>
      </c>
      <c r="J1113">
        <v>14.413600000000001</v>
      </c>
      <c r="K1113">
        <v>14.4367</v>
      </c>
      <c r="L1113">
        <v>4.4870999999999999</v>
      </c>
      <c r="M1113">
        <v>6.8199999999999997E-2</v>
      </c>
      <c r="N1113">
        <v>4.9340999999999999</v>
      </c>
      <c r="O1113">
        <v>0.91590000000000005</v>
      </c>
      <c r="P1113">
        <v>2.3393000000000002</v>
      </c>
      <c r="Q1113">
        <v>2.5024999999999999</v>
      </c>
      <c r="R1113">
        <v>0.14549999999999999</v>
      </c>
      <c r="S1113">
        <v>2.7536999999999998</v>
      </c>
      <c r="T1113" s="2">
        <v>0.63170999999999999</v>
      </c>
      <c r="U1113" s="2">
        <v>1678.8</v>
      </c>
      <c r="V1113">
        <v>0.43180000000000002</v>
      </c>
      <c r="W1113">
        <v>0.29680000000000001</v>
      </c>
      <c r="X1113">
        <v>92.849400000000003</v>
      </c>
      <c r="Y1113">
        <v>7.8543000000000003</v>
      </c>
      <c r="Z1113">
        <v>31.323260000000001</v>
      </c>
      <c r="AA1113">
        <v>-123.7441</v>
      </c>
      <c r="AB1113">
        <v>87.941999999999993</v>
      </c>
      <c r="AC1113">
        <v>33.705300000000001</v>
      </c>
      <c r="AD1113">
        <v>33.707500000000003</v>
      </c>
      <c r="AE1113">
        <v>5.4406999999999996</v>
      </c>
      <c r="AF1113">
        <v>93.710499999999996</v>
      </c>
      <c r="AG1113">
        <v>237.03</v>
      </c>
      <c r="AH1113">
        <v>5.5380000000000003</v>
      </c>
      <c r="AI1113">
        <v>95.433300000000003</v>
      </c>
      <c r="AJ1113">
        <v>241.2722</v>
      </c>
      <c r="AK1113">
        <v>25.102499999999999</v>
      </c>
      <c r="AL1113">
        <v>25.099299999999999</v>
      </c>
      <c r="AM1113">
        <v>14.400700000000001</v>
      </c>
      <c r="AN1113">
        <v>14.4238</v>
      </c>
      <c r="AO1113">
        <v>1.1200000000000001</v>
      </c>
      <c r="AP1113">
        <v>287.64</v>
      </c>
      <c r="AQ1113">
        <v>88</v>
      </c>
      <c r="AR1113">
        <v>14.391</v>
      </c>
      <c r="AS1113">
        <v>33.706200000000003</v>
      </c>
      <c r="AT1113">
        <v>5.6840000000000002</v>
      </c>
      <c r="AU1113">
        <v>0.2</v>
      </c>
      <c r="AV1113">
        <v>0.17699999999999999</v>
      </c>
      <c r="AW1113">
        <v>0.62</v>
      </c>
      <c r="AX1113">
        <v>0.151</v>
      </c>
      <c r="AY1113">
        <v>0</v>
      </c>
      <c r="AZ1113">
        <v>0.21</v>
      </c>
      <c r="BA1113">
        <v>2.64</v>
      </c>
      <c r="BB1113">
        <v>248.21</v>
      </c>
      <c r="BC1113">
        <f t="shared" si="34"/>
        <v>5.6744279999999998</v>
      </c>
      <c r="BD1113">
        <f t="shared" si="35"/>
        <v>9.572000000000358E-3</v>
      </c>
    </row>
    <row r="1114" spans="1:56" x14ac:dyDescent="0.25">
      <c r="A1114">
        <v>69</v>
      </c>
      <c r="B1114">
        <v>51739</v>
      </c>
      <c r="C1114">
        <v>51835</v>
      </c>
      <c r="D1114">
        <v>23</v>
      </c>
      <c r="E1114" t="s">
        <v>52</v>
      </c>
      <c r="F1114">
        <v>2017</v>
      </c>
      <c r="G1114" s="1">
        <v>4.9074074074074072E-3</v>
      </c>
      <c r="H1114">
        <v>75.496300000000005</v>
      </c>
      <c r="I1114">
        <v>74.960999999999999</v>
      </c>
      <c r="J1114">
        <v>14.7501</v>
      </c>
      <c r="K1114">
        <v>14.7422</v>
      </c>
      <c r="L1114">
        <v>4.4640000000000004</v>
      </c>
      <c r="M1114">
        <v>0.1071</v>
      </c>
      <c r="N1114">
        <v>4.9340999999999999</v>
      </c>
      <c r="O1114">
        <v>1.2443</v>
      </c>
      <c r="P1114">
        <v>2.3915000000000002</v>
      </c>
      <c r="Q1114">
        <v>2.5581</v>
      </c>
      <c r="R1114">
        <v>0.12690000000000001</v>
      </c>
      <c r="S1114">
        <v>2.8344999999999998</v>
      </c>
      <c r="T1114" s="2">
        <v>1.4473</v>
      </c>
      <c r="U1114" s="2">
        <v>1638.9</v>
      </c>
      <c r="V1114">
        <v>0.93710000000000004</v>
      </c>
      <c r="W1114">
        <v>0.31769999999999998</v>
      </c>
      <c r="X1114">
        <v>92.365799999999993</v>
      </c>
      <c r="Y1114">
        <v>8.1611999999999991</v>
      </c>
      <c r="Z1114">
        <v>31.323260000000001</v>
      </c>
      <c r="AA1114">
        <v>-123.7441</v>
      </c>
      <c r="AB1114">
        <v>74.960999999999999</v>
      </c>
      <c r="AC1114">
        <v>33.4071</v>
      </c>
      <c r="AD1114">
        <v>33.411000000000001</v>
      </c>
      <c r="AE1114">
        <v>5.5568</v>
      </c>
      <c r="AF1114">
        <v>96.182599999999994</v>
      </c>
      <c r="AG1114">
        <v>242.16</v>
      </c>
      <c r="AH1114">
        <v>5.6620999999999997</v>
      </c>
      <c r="AI1114">
        <v>97.991900000000001</v>
      </c>
      <c r="AJ1114">
        <v>246.74780000000001</v>
      </c>
      <c r="AK1114">
        <v>24.8004</v>
      </c>
      <c r="AL1114">
        <v>24.805</v>
      </c>
      <c r="AM1114">
        <v>14.739000000000001</v>
      </c>
      <c r="AN1114">
        <v>14.7311</v>
      </c>
      <c r="AO1114">
        <v>1.1299999999999999</v>
      </c>
      <c r="AP1114">
        <v>316.02</v>
      </c>
      <c r="AQ1114">
        <v>75</v>
      </c>
      <c r="AR1114">
        <v>14.715</v>
      </c>
      <c r="AS1114">
        <v>33.409500000000001</v>
      </c>
      <c r="AT1114">
        <v>5.8029999999999999</v>
      </c>
      <c r="AU1114">
        <v>0.28599999999999998</v>
      </c>
      <c r="AV1114">
        <v>0.32</v>
      </c>
      <c r="AW1114">
        <v>0</v>
      </c>
      <c r="AX1114">
        <v>3.2000000000000001E-2</v>
      </c>
      <c r="AY1114">
        <v>0</v>
      </c>
      <c r="AZ1114">
        <v>0.23</v>
      </c>
      <c r="BA1114">
        <v>2.19</v>
      </c>
      <c r="BB1114">
        <v>253.47</v>
      </c>
      <c r="BC1114">
        <f t="shared" si="34"/>
        <v>5.795172</v>
      </c>
      <c r="BD1114">
        <f t="shared" si="35"/>
        <v>7.8279999999999461E-3</v>
      </c>
    </row>
    <row r="1115" spans="1:56" x14ac:dyDescent="0.25">
      <c r="A1115">
        <v>69</v>
      </c>
      <c r="B1115">
        <v>54414</v>
      </c>
      <c r="C1115">
        <v>54510</v>
      </c>
      <c r="D1115">
        <v>23</v>
      </c>
      <c r="E1115" t="s">
        <v>52</v>
      </c>
      <c r="F1115">
        <v>2017</v>
      </c>
      <c r="G1115" s="1">
        <v>6.1921296296296299E-3</v>
      </c>
      <c r="H1115">
        <v>62.473500000000001</v>
      </c>
      <c r="I1115">
        <v>62.033999999999999</v>
      </c>
      <c r="J1115">
        <v>16.156199999999998</v>
      </c>
      <c r="K1115">
        <v>16.133500000000002</v>
      </c>
      <c r="L1115">
        <v>4.4615</v>
      </c>
      <c r="M1115">
        <v>8.3299999999999999E-2</v>
      </c>
      <c r="N1115">
        <v>4.7480000000000002</v>
      </c>
      <c r="O1115">
        <v>1.5993999999999999</v>
      </c>
      <c r="P1115">
        <v>2.4582000000000002</v>
      </c>
      <c r="Q1115">
        <v>2.6265999999999998</v>
      </c>
      <c r="R1115">
        <v>0.1222</v>
      </c>
      <c r="S1115">
        <v>2.8448000000000002</v>
      </c>
      <c r="T1115" s="2">
        <v>3.3927</v>
      </c>
      <c r="U1115" s="2">
        <v>1599.7</v>
      </c>
      <c r="V1115">
        <v>0.62760000000000005</v>
      </c>
      <c r="W1115">
        <v>0.31990000000000002</v>
      </c>
      <c r="X1115">
        <v>92.313999999999993</v>
      </c>
      <c r="Y1115">
        <v>8.1945999999999994</v>
      </c>
      <c r="Z1115">
        <v>31.323260000000001</v>
      </c>
      <c r="AA1115">
        <v>-123.7441</v>
      </c>
      <c r="AB1115">
        <v>62.031999999999996</v>
      </c>
      <c r="AC1115">
        <v>33.414499999999997</v>
      </c>
      <c r="AD1115">
        <v>33.414099999999998</v>
      </c>
      <c r="AE1115">
        <v>5.5819999999999999</v>
      </c>
      <c r="AF1115">
        <v>99.35</v>
      </c>
      <c r="AG1115">
        <v>243.33099999999999</v>
      </c>
      <c r="AH1115">
        <v>5.6833999999999998</v>
      </c>
      <c r="AI1115">
        <v>101.1092</v>
      </c>
      <c r="AJ1115">
        <v>247.74889999999999</v>
      </c>
      <c r="AK1115">
        <v>24.495100000000001</v>
      </c>
      <c r="AL1115">
        <v>24.5</v>
      </c>
      <c r="AM1115">
        <v>16.1464</v>
      </c>
      <c r="AN1115">
        <v>16.123699999999999</v>
      </c>
      <c r="AO1115">
        <v>1.1399999999999999</v>
      </c>
      <c r="AP1115">
        <v>344.85</v>
      </c>
      <c r="AQ1115">
        <v>62</v>
      </c>
      <c r="AR1115">
        <v>16.114000000000001</v>
      </c>
      <c r="AS1115">
        <v>33.416699999999999</v>
      </c>
      <c r="AT1115">
        <v>5.8529999999999998</v>
      </c>
      <c r="AU1115">
        <v>0.27900000000000003</v>
      </c>
      <c r="AV1115">
        <v>0.20899999999999999</v>
      </c>
      <c r="AW1115">
        <v>0</v>
      </c>
      <c r="AX1115">
        <v>0</v>
      </c>
      <c r="AY1115">
        <v>0</v>
      </c>
      <c r="AZ1115">
        <v>0.18</v>
      </c>
      <c r="BA1115">
        <v>1.8</v>
      </c>
      <c r="BB1115">
        <v>255.65</v>
      </c>
      <c r="BC1115">
        <f t="shared" si="34"/>
        <v>5.8213799999999996</v>
      </c>
      <c r="BD1115">
        <f t="shared" si="35"/>
        <v>3.1620000000000203E-2</v>
      </c>
    </row>
    <row r="1116" spans="1:56" x14ac:dyDescent="0.25">
      <c r="A1116">
        <v>69</v>
      </c>
      <c r="B1116">
        <v>57290</v>
      </c>
      <c r="C1116">
        <v>57386</v>
      </c>
      <c r="D1116">
        <v>23</v>
      </c>
      <c r="E1116" t="s">
        <v>52</v>
      </c>
      <c r="F1116">
        <v>2017</v>
      </c>
      <c r="G1116" s="1">
        <v>7.5810185185185182E-3</v>
      </c>
      <c r="H1116">
        <v>50.227899999999998</v>
      </c>
      <c r="I1116">
        <v>49.875999999999998</v>
      </c>
      <c r="J1116">
        <v>17.893699999999999</v>
      </c>
      <c r="K1116">
        <v>17.891300000000001</v>
      </c>
      <c r="L1116">
        <v>4.4625000000000004</v>
      </c>
      <c r="M1116">
        <v>5.4899999999999997E-2</v>
      </c>
      <c r="N1116">
        <v>4.9340999999999999</v>
      </c>
      <c r="O1116">
        <v>1.9058999999999999</v>
      </c>
      <c r="P1116">
        <v>2.4142999999999999</v>
      </c>
      <c r="Q1116">
        <v>2.5817000000000001</v>
      </c>
      <c r="R1116">
        <v>0.12239999999999999</v>
      </c>
      <c r="S1116">
        <v>2.8512</v>
      </c>
      <c r="T1116" s="2">
        <v>6.9644000000000004</v>
      </c>
      <c r="U1116" s="2">
        <v>1578.5</v>
      </c>
      <c r="V1116">
        <v>0.25929999999999997</v>
      </c>
      <c r="W1116">
        <v>0.31909999999999999</v>
      </c>
      <c r="X1116">
        <v>92.334199999999996</v>
      </c>
      <c r="Y1116">
        <v>8.2116000000000007</v>
      </c>
      <c r="Z1116">
        <v>31.323260000000001</v>
      </c>
      <c r="AA1116">
        <v>-123.7441</v>
      </c>
      <c r="AB1116">
        <v>49.875</v>
      </c>
      <c r="AC1116">
        <v>33.484900000000003</v>
      </c>
      <c r="AD1116">
        <v>33.484900000000003</v>
      </c>
      <c r="AE1116">
        <v>5.2647000000000004</v>
      </c>
      <c r="AF1116">
        <v>96.935599999999994</v>
      </c>
      <c r="AG1116">
        <v>229.578</v>
      </c>
      <c r="AH1116">
        <v>5.3715000000000002</v>
      </c>
      <c r="AI1116">
        <v>98.897900000000007</v>
      </c>
      <c r="AJ1116">
        <v>234.2354</v>
      </c>
      <c r="AK1116">
        <v>24.139900000000001</v>
      </c>
      <c r="AL1116">
        <v>24.140499999999999</v>
      </c>
      <c r="AM1116">
        <v>17.885200000000001</v>
      </c>
      <c r="AN1116">
        <v>17.882899999999999</v>
      </c>
      <c r="AO1116">
        <v>1.1499999999999999</v>
      </c>
      <c r="AP1116">
        <v>378.44</v>
      </c>
      <c r="AQ1116">
        <v>50</v>
      </c>
      <c r="AR1116">
        <v>17.896000000000001</v>
      </c>
      <c r="AS1116">
        <v>33.485199999999999</v>
      </c>
      <c r="AT1116">
        <v>5.5019999999999998</v>
      </c>
      <c r="AU1116">
        <v>0.21199999999999999</v>
      </c>
      <c r="AV1116">
        <v>7.9000000000000001E-2</v>
      </c>
      <c r="AW1116">
        <v>0</v>
      </c>
      <c r="AX1116">
        <v>0</v>
      </c>
      <c r="AY1116">
        <v>0</v>
      </c>
      <c r="AZ1116">
        <v>0.18</v>
      </c>
      <c r="BA1116">
        <v>1.73</v>
      </c>
      <c r="BB1116">
        <v>240.31</v>
      </c>
      <c r="BC1116">
        <f t="shared" si="34"/>
        <v>5.4913880000000006</v>
      </c>
      <c r="BD1116">
        <f t="shared" si="35"/>
        <v>1.0611999999999178E-2</v>
      </c>
    </row>
    <row r="1117" spans="1:56" x14ac:dyDescent="0.25">
      <c r="A1117">
        <v>69</v>
      </c>
      <c r="B1117">
        <v>59133</v>
      </c>
      <c r="C1117">
        <v>59229</v>
      </c>
      <c r="D1117">
        <v>23</v>
      </c>
      <c r="E1117" t="s">
        <v>52</v>
      </c>
      <c r="F1117">
        <v>2017</v>
      </c>
      <c r="G1117" s="1">
        <v>8.4722222222222213E-3</v>
      </c>
      <c r="H1117">
        <v>40.213700000000003</v>
      </c>
      <c r="I1117">
        <v>39.93</v>
      </c>
      <c r="J1117">
        <v>18.091000000000001</v>
      </c>
      <c r="K1117">
        <v>18.088899999999999</v>
      </c>
      <c r="L1117">
        <v>4.4596999999999998</v>
      </c>
      <c r="M1117">
        <v>4.6699999999999998E-2</v>
      </c>
      <c r="N1117">
        <v>4.9340999999999999</v>
      </c>
      <c r="O1117">
        <v>1.9742999999999999</v>
      </c>
      <c r="P1117">
        <v>2.4186000000000001</v>
      </c>
      <c r="Q1117">
        <v>2.5821999999999998</v>
      </c>
      <c r="R1117">
        <v>0.1222</v>
      </c>
      <c r="S1117">
        <v>2.8532000000000002</v>
      </c>
      <c r="T1117" s="2">
        <v>8.1666000000000007</v>
      </c>
      <c r="U1117" s="2">
        <v>731.65</v>
      </c>
      <c r="V1117">
        <v>0.15160000000000001</v>
      </c>
      <c r="W1117">
        <v>0.3216</v>
      </c>
      <c r="X1117">
        <v>92.276200000000003</v>
      </c>
      <c r="Y1117">
        <v>8.2182999999999993</v>
      </c>
      <c r="Z1117">
        <v>31.323260000000001</v>
      </c>
      <c r="AA1117">
        <v>-123.7441</v>
      </c>
      <c r="AB1117">
        <v>39.932000000000002</v>
      </c>
      <c r="AC1117">
        <v>33.483600000000003</v>
      </c>
      <c r="AD1117">
        <v>33.484299999999998</v>
      </c>
      <c r="AE1117">
        <v>5.2493999999999996</v>
      </c>
      <c r="AF1117">
        <v>97.016499999999994</v>
      </c>
      <c r="AG1117">
        <v>228.923</v>
      </c>
      <c r="AH1117">
        <v>5.3470000000000004</v>
      </c>
      <c r="AI1117">
        <v>98.816100000000006</v>
      </c>
      <c r="AJ1117">
        <v>233.178</v>
      </c>
      <c r="AK1117">
        <v>24.090399999999999</v>
      </c>
      <c r="AL1117">
        <v>24.0914</v>
      </c>
      <c r="AM1117">
        <v>18.084199999999999</v>
      </c>
      <c r="AN1117">
        <v>18.082100000000001</v>
      </c>
      <c r="AO1117">
        <v>1.1599999999999999</v>
      </c>
      <c r="AP1117">
        <v>382.82</v>
      </c>
      <c r="AQ1117">
        <v>40</v>
      </c>
      <c r="AR1117">
        <v>18.076000000000001</v>
      </c>
      <c r="AS1117">
        <v>33.483800000000002</v>
      </c>
      <c r="AT1117">
        <v>5.4930000000000003</v>
      </c>
      <c r="AU1117">
        <v>0.193</v>
      </c>
      <c r="AV1117">
        <v>2.9000000000000001E-2</v>
      </c>
      <c r="AW1117">
        <v>0</v>
      </c>
      <c r="AX1117">
        <v>0</v>
      </c>
      <c r="AY1117">
        <v>0</v>
      </c>
      <c r="AZ1117">
        <v>0.16</v>
      </c>
      <c r="BA1117">
        <v>1.75</v>
      </c>
      <c r="BB1117">
        <v>239.91</v>
      </c>
      <c r="BC1117">
        <f t="shared" si="34"/>
        <v>5.4754759999999996</v>
      </c>
      <c r="BD1117">
        <f t="shared" si="35"/>
        <v>1.7524000000000761E-2</v>
      </c>
    </row>
    <row r="1118" spans="1:56" x14ac:dyDescent="0.25">
      <c r="A1118">
        <v>69</v>
      </c>
      <c r="B1118">
        <v>63854</v>
      </c>
      <c r="C1118">
        <v>63950</v>
      </c>
      <c r="D1118">
        <v>23</v>
      </c>
      <c r="E1118" t="s">
        <v>52</v>
      </c>
      <c r="F1118">
        <v>2017</v>
      </c>
      <c r="G1118" s="1">
        <v>1.0752314814814814E-2</v>
      </c>
      <c r="H1118">
        <v>9.9552999999999994</v>
      </c>
      <c r="I1118">
        <v>9.8849999999999998</v>
      </c>
      <c r="J1118">
        <v>18.524999999999999</v>
      </c>
      <c r="K1118">
        <v>18.523700000000002</v>
      </c>
      <c r="L1118">
        <v>4.4622000000000002</v>
      </c>
      <c r="M1118">
        <v>3.5900000000000001E-2</v>
      </c>
      <c r="N1118">
        <v>4.4596</v>
      </c>
      <c r="O1118">
        <v>2.3906000000000001</v>
      </c>
      <c r="P1118">
        <v>2.4266000000000001</v>
      </c>
      <c r="Q1118">
        <v>2.5876999999999999</v>
      </c>
      <c r="R1118">
        <v>0.1231</v>
      </c>
      <c r="S1118">
        <v>2.9388999999999998</v>
      </c>
      <c r="T1118" s="2">
        <v>21.443000000000001</v>
      </c>
      <c r="U1118" s="2">
        <v>1475.3</v>
      </c>
      <c r="V1118">
        <v>1.5100000000000001E-2</v>
      </c>
      <c r="W1118">
        <v>0.31929999999999997</v>
      </c>
      <c r="X1118">
        <v>92.328100000000006</v>
      </c>
      <c r="Y1118">
        <v>8.5389999999999997</v>
      </c>
      <c r="Z1118">
        <v>31.323260000000001</v>
      </c>
      <c r="AA1118">
        <v>-123.7441</v>
      </c>
      <c r="AB1118">
        <v>9.8859999999999992</v>
      </c>
      <c r="AC1118">
        <v>33.4527</v>
      </c>
      <c r="AD1118">
        <v>33.453400000000002</v>
      </c>
      <c r="AE1118">
        <v>5.2079000000000004</v>
      </c>
      <c r="AF1118">
        <v>97.024000000000001</v>
      </c>
      <c r="AG1118">
        <v>227.14400000000001</v>
      </c>
      <c r="AH1118">
        <v>5.3</v>
      </c>
      <c r="AI1118">
        <v>98.736699999999999</v>
      </c>
      <c r="AJ1118">
        <v>231.15889999999999</v>
      </c>
      <c r="AK1118">
        <v>23.958500000000001</v>
      </c>
      <c r="AL1118">
        <v>23.959299999999999</v>
      </c>
      <c r="AM1118">
        <v>18.523299999999999</v>
      </c>
      <c r="AN1118">
        <v>18.521999999999998</v>
      </c>
      <c r="AO1118">
        <v>1.18</v>
      </c>
      <c r="AP1118">
        <v>394.36</v>
      </c>
      <c r="AQ1118">
        <v>10</v>
      </c>
      <c r="AR1118">
        <v>18.536999999999999</v>
      </c>
      <c r="AS1118">
        <v>33.458300000000001</v>
      </c>
      <c r="AT1118">
        <v>5.4459999999999997</v>
      </c>
      <c r="AU1118">
        <v>0.109</v>
      </c>
      <c r="AV1118">
        <v>2.4E-2</v>
      </c>
      <c r="AW1118">
        <v>0</v>
      </c>
      <c r="AX1118">
        <v>0</v>
      </c>
      <c r="AY1118">
        <v>0</v>
      </c>
      <c r="AZ1118">
        <v>0.18</v>
      </c>
      <c r="BA1118">
        <v>1.88</v>
      </c>
      <c r="BB1118">
        <v>237.85</v>
      </c>
      <c r="BC1118">
        <f t="shared" si="34"/>
        <v>5.4323160000000001</v>
      </c>
      <c r="BD1118">
        <f t="shared" si="35"/>
        <v>1.3683999999999585E-2</v>
      </c>
    </row>
    <row r="1119" spans="1:56" x14ac:dyDescent="0.25">
      <c r="A1119">
        <v>69</v>
      </c>
      <c r="B1119">
        <v>65906</v>
      </c>
      <c r="C1119">
        <v>66002</v>
      </c>
      <c r="D1119">
        <v>23</v>
      </c>
      <c r="E1119" t="s">
        <v>52</v>
      </c>
      <c r="F1119">
        <v>2017</v>
      </c>
      <c r="G1119" s="1">
        <v>1.1736111111111109E-2</v>
      </c>
      <c r="H1119">
        <v>2.2751000000000001</v>
      </c>
      <c r="I1119">
        <v>2.2650000000000001</v>
      </c>
      <c r="J1119">
        <v>18.5593</v>
      </c>
      <c r="K1119">
        <v>18.558800000000002</v>
      </c>
      <c r="L1119">
        <v>4.4634</v>
      </c>
      <c r="M1119">
        <v>3.5099999999999999E-2</v>
      </c>
      <c r="N1119">
        <v>4.9340999999999999</v>
      </c>
      <c r="O1119">
        <v>2.6564000000000001</v>
      </c>
      <c r="P1119">
        <v>2.4304999999999999</v>
      </c>
      <c r="Q1119">
        <v>2.6030000000000002</v>
      </c>
      <c r="R1119">
        <v>0.12230000000000001</v>
      </c>
      <c r="S1119">
        <v>2.5286</v>
      </c>
      <c r="T1119" s="2">
        <v>39.878</v>
      </c>
      <c r="U1119" s="2">
        <v>1330.1</v>
      </c>
      <c r="V1119">
        <v>8.3999999999999995E-3</v>
      </c>
      <c r="W1119">
        <v>0.31819999999999998</v>
      </c>
      <c r="X1119">
        <v>92.354200000000006</v>
      </c>
      <c r="Y1119">
        <v>6.9960000000000004</v>
      </c>
      <c r="Z1119">
        <v>31.323260000000001</v>
      </c>
      <c r="AA1119">
        <v>-123.7441</v>
      </c>
      <c r="AB1119">
        <v>2.2589999999999999</v>
      </c>
      <c r="AC1119">
        <v>33.453499999999998</v>
      </c>
      <c r="AD1119">
        <v>33.4542</v>
      </c>
      <c r="AE1119">
        <v>5.2107000000000001</v>
      </c>
      <c r="AF1119">
        <v>97.138599999999997</v>
      </c>
      <c r="AG1119">
        <v>227.267</v>
      </c>
      <c r="AH1119">
        <v>5.3342999999999998</v>
      </c>
      <c r="AI1119">
        <v>99.442899999999995</v>
      </c>
      <c r="AJ1119">
        <v>232.65899999999999</v>
      </c>
      <c r="AK1119">
        <v>23.950199999999999</v>
      </c>
      <c r="AL1119">
        <v>23.950800000000001</v>
      </c>
      <c r="AM1119">
        <v>18.558900000000001</v>
      </c>
      <c r="AN1119">
        <v>18.558399999999999</v>
      </c>
      <c r="AO1119">
        <v>1.19</v>
      </c>
      <c r="AP1119">
        <v>394.88</v>
      </c>
      <c r="AQ1119">
        <v>2</v>
      </c>
      <c r="AR1119">
        <v>18.561</v>
      </c>
      <c r="AS1119">
        <v>33.454099999999997</v>
      </c>
      <c r="AT1119">
        <v>5.4429999999999996</v>
      </c>
      <c r="AU1119">
        <v>0.108</v>
      </c>
      <c r="AV1119">
        <v>2.5999999999999999E-2</v>
      </c>
      <c r="AW1119">
        <v>0</v>
      </c>
      <c r="AX1119">
        <v>0</v>
      </c>
      <c r="AY1119">
        <v>0.05</v>
      </c>
      <c r="AZ1119">
        <v>0.18</v>
      </c>
      <c r="BA1119">
        <v>2.08</v>
      </c>
      <c r="BB1119">
        <v>237.7</v>
      </c>
      <c r="BC1119">
        <f t="shared" si="34"/>
        <v>5.4352280000000004</v>
      </c>
      <c r="BD1119">
        <f t="shared" si="35"/>
        <v>7.771999999999224E-3</v>
      </c>
    </row>
    <row r="1120" spans="1:56" x14ac:dyDescent="0.25">
      <c r="A1120">
        <v>70</v>
      </c>
      <c r="B1120">
        <v>17088</v>
      </c>
      <c r="C1120">
        <v>17184</v>
      </c>
      <c r="D1120">
        <v>23</v>
      </c>
      <c r="E1120" t="s">
        <v>52</v>
      </c>
      <c r="F1120">
        <v>2017</v>
      </c>
      <c r="G1120" s="1">
        <v>0.21979166666666669</v>
      </c>
      <c r="H1120">
        <v>520.8492</v>
      </c>
      <c r="I1120">
        <v>516.58299999999997</v>
      </c>
      <c r="J1120">
        <v>5.4880000000000004</v>
      </c>
      <c r="K1120">
        <v>5.4964000000000004</v>
      </c>
      <c r="L1120">
        <v>4.5088999999999997</v>
      </c>
      <c r="M1120">
        <v>3.3799999999999997E-2</v>
      </c>
      <c r="N1120">
        <v>4.1181000000000001</v>
      </c>
      <c r="O1120">
        <v>1.1999999999999999E-3</v>
      </c>
      <c r="P1120">
        <v>0.6079</v>
      </c>
      <c r="Q1120">
        <v>0.61970000000000003</v>
      </c>
      <c r="R1120">
        <v>1.5858000000000001</v>
      </c>
      <c r="S1120">
        <v>2.6637</v>
      </c>
      <c r="T1120" s="2">
        <v>9.9999999999999998E-13</v>
      </c>
      <c r="U1120" s="2">
        <v>1.9743999999999999</v>
      </c>
      <c r="V1120" t="s">
        <v>53</v>
      </c>
      <c r="W1120">
        <v>0.2772</v>
      </c>
      <c r="X1120">
        <v>93.305599999999998</v>
      </c>
      <c r="Y1120">
        <v>7.5274000000000001</v>
      </c>
      <c r="Z1120">
        <v>31.656310000000001</v>
      </c>
      <c r="AA1120">
        <v>-123.07040000000001</v>
      </c>
      <c r="AB1120">
        <v>516.58500000000004</v>
      </c>
      <c r="AC1120">
        <v>34.212400000000002</v>
      </c>
      <c r="AD1120">
        <v>34.213000000000001</v>
      </c>
      <c r="AE1120">
        <v>0.3644</v>
      </c>
      <c r="AF1120">
        <v>5.1843000000000004</v>
      </c>
      <c r="AG1120">
        <v>15.846</v>
      </c>
      <c r="AH1120">
        <v>0.37880000000000003</v>
      </c>
      <c r="AI1120">
        <v>5.3901000000000003</v>
      </c>
      <c r="AJ1120">
        <v>16.471900000000002</v>
      </c>
      <c r="AK1120">
        <v>26.9986</v>
      </c>
      <c r="AL1120">
        <v>26.998100000000001</v>
      </c>
      <c r="AM1120">
        <v>5.4447000000000001</v>
      </c>
      <c r="AN1120">
        <v>5.4531000000000001</v>
      </c>
      <c r="AO1120">
        <v>1</v>
      </c>
      <c r="AP1120">
        <v>111.57</v>
      </c>
      <c r="AQ1120">
        <v>517</v>
      </c>
      <c r="AR1120">
        <v>5.4809999999999999</v>
      </c>
      <c r="AS1120">
        <v>34.21</v>
      </c>
      <c r="AT1120">
        <v>0.38</v>
      </c>
      <c r="AW1120">
        <v>41.26</v>
      </c>
      <c r="AX1120">
        <v>0</v>
      </c>
      <c r="AY1120">
        <v>0</v>
      </c>
      <c r="AZ1120">
        <v>3.13</v>
      </c>
      <c r="BA1120">
        <v>83.06</v>
      </c>
      <c r="BB1120">
        <v>16.57</v>
      </c>
      <c r="BC1120">
        <f t="shared" si="34"/>
        <v>0.39507600000000004</v>
      </c>
      <c r="BD1120">
        <f t="shared" si="35"/>
        <v>-1.5076000000000034E-2</v>
      </c>
    </row>
    <row r="1121" spans="1:56" x14ac:dyDescent="0.25">
      <c r="A1121">
        <v>70</v>
      </c>
      <c r="B1121">
        <v>21015</v>
      </c>
      <c r="C1121">
        <v>21111</v>
      </c>
      <c r="D1121">
        <v>23</v>
      </c>
      <c r="E1121" t="s">
        <v>52</v>
      </c>
      <c r="F1121">
        <v>2017</v>
      </c>
      <c r="G1121" s="1">
        <v>0.22168981481481484</v>
      </c>
      <c r="H1121">
        <v>444.22480000000002</v>
      </c>
      <c r="I1121">
        <v>440.66800000000001</v>
      </c>
      <c r="J1121">
        <v>5.9191000000000003</v>
      </c>
      <c r="K1121">
        <v>5.9206000000000003</v>
      </c>
      <c r="L1121">
        <v>4.5077999999999996</v>
      </c>
      <c r="M1121">
        <v>3.3000000000000002E-2</v>
      </c>
      <c r="N1121">
        <v>4.4996</v>
      </c>
      <c r="O1121">
        <v>1.1999999999999999E-3</v>
      </c>
      <c r="P1121">
        <v>0.6673</v>
      </c>
      <c r="Q1121">
        <v>0.68379999999999996</v>
      </c>
      <c r="R1121">
        <v>1.522</v>
      </c>
      <c r="S1121">
        <v>2.6663000000000001</v>
      </c>
      <c r="T1121" s="2">
        <v>9.9999999999999998E-13</v>
      </c>
      <c r="U1121" s="2">
        <v>1.9743999999999999</v>
      </c>
      <c r="V1121" t="s">
        <v>53</v>
      </c>
      <c r="W1121">
        <v>0.27810000000000001</v>
      </c>
      <c r="X1121">
        <v>93.283799999999999</v>
      </c>
      <c r="Y1121">
        <v>7.5362999999999998</v>
      </c>
      <c r="Z1121">
        <v>31.656310000000001</v>
      </c>
      <c r="AA1121">
        <v>-123.0706</v>
      </c>
      <c r="AB1121">
        <v>440.66899999999998</v>
      </c>
      <c r="AC1121">
        <v>34.156999999999996</v>
      </c>
      <c r="AD1121">
        <v>34.159100000000002</v>
      </c>
      <c r="AE1121">
        <v>0.58279999999999998</v>
      </c>
      <c r="AF1121">
        <v>8.3733000000000004</v>
      </c>
      <c r="AG1121">
        <v>25.347999999999999</v>
      </c>
      <c r="AH1121">
        <v>0.59919999999999995</v>
      </c>
      <c r="AI1121">
        <v>8.6087000000000007</v>
      </c>
      <c r="AJ1121">
        <v>26.058900000000001</v>
      </c>
      <c r="AK1121">
        <v>26.901499999999999</v>
      </c>
      <c r="AL1121">
        <v>26.902899999999999</v>
      </c>
      <c r="AM1121">
        <v>5.8810000000000002</v>
      </c>
      <c r="AN1121">
        <v>5.8825000000000003</v>
      </c>
      <c r="AO1121">
        <v>1.01</v>
      </c>
      <c r="AP1121">
        <v>120.21</v>
      </c>
      <c r="AQ1121">
        <v>440</v>
      </c>
      <c r="AR1121">
        <v>5.9249999999999998</v>
      </c>
      <c r="AS1121">
        <v>34.156300000000002</v>
      </c>
      <c r="AT1121">
        <v>0.60799999999999998</v>
      </c>
      <c r="AW1121">
        <v>39.729999999999997</v>
      </c>
      <c r="AX1121">
        <v>0</v>
      </c>
      <c r="AY1121">
        <v>0</v>
      </c>
      <c r="AZ1121">
        <v>2.99</v>
      </c>
      <c r="BA1121">
        <v>74</v>
      </c>
      <c r="BB1121">
        <v>26.53</v>
      </c>
      <c r="BC1121">
        <f t="shared" si="34"/>
        <v>0.62221199999999999</v>
      </c>
      <c r="BD1121">
        <f t="shared" si="35"/>
        <v>-1.4212000000000002E-2</v>
      </c>
    </row>
    <row r="1122" spans="1:56" x14ac:dyDescent="0.25">
      <c r="A1122">
        <v>70</v>
      </c>
      <c r="B1122">
        <v>24404</v>
      </c>
      <c r="C1122">
        <v>24500</v>
      </c>
      <c r="D1122">
        <v>23</v>
      </c>
      <c r="E1122" t="s">
        <v>52</v>
      </c>
      <c r="F1122">
        <v>2017</v>
      </c>
      <c r="G1122" s="1">
        <v>0.22332175925925926</v>
      </c>
      <c r="H1122">
        <v>383.7319</v>
      </c>
      <c r="I1122">
        <v>380.71499999999997</v>
      </c>
      <c r="J1122">
        <v>6.4245999999999999</v>
      </c>
      <c r="K1122">
        <v>6.4523999999999999</v>
      </c>
      <c r="L1122">
        <v>4.5071000000000003</v>
      </c>
      <c r="M1122">
        <v>3.3000000000000002E-2</v>
      </c>
      <c r="N1122">
        <v>4.6641000000000004</v>
      </c>
      <c r="O1122">
        <v>1.1999999999999999E-3</v>
      </c>
      <c r="P1122">
        <v>0.76070000000000004</v>
      </c>
      <c r="Q1122">
        <v>0.78510000000000002</v>
      </c>
      <c r="R1122">
        <v>1.4607000000000001</v>
      </c>
      <c r="S1122">
        <v>2.6726999999999999</v>
      </c>
      <c r="T1122" s="2">
        <v>9.9999999999999998E-13</v>
      </c>
      <c r="U1122" s="2">
        <v>1.9743999999999999</v>
      </c>
      <c r="V1122" t="s">
        <v>53</v>
      </c>
      <c r="W1122">
        <v>0.2787</v>
      </c>
      <c r="X1122">
        <v>93.269800000000004</v>
      </c>
      <c r="Y1122">
        <v>7.5603999999999996</v>
      </c>
      <c r="Z1122">
        <v>31.656310000000001</v>
      </c>
      <c r="AA1122">
        <v>-123.0706</v>
      </c>
      <c r="AB1122">
        <v>380.71600000000001</v>
      </c>
      <c r="AC1122">
        <v>34.1081</v>
      </c>
      <c r="AD1122">
        <v>34.111400000000003</v>
      </c>
      <c r="AE1122">
        <v>0.91959999999999997</v>
      </c>
      <c r="AF1122">
        <v>13.363799999999999</v>
      </c>
      <c r="AG1122">
        <v>39.999000000000002</v>
      </c>
      <c r="AH1122">
        <v>0.93600000000000005</v>
      </c>
      <c r="AI1122">
        <v>13.6106</v>
      </c>
      <c r="AJ1122">
        <v>40.710299999999997</v>
      </c>
      <c r="AK1122">
        <v>26.797799999999999</v>
      </c>
      <c r="AL1122">
        <v>26.796700000000001</v>
      </c>
      <c r="AM1122">
        <v>6.3902999999999999</v>
      </c>
      <c r="AN1122">
        <v>6.4180999999999999</v>
      </c>
      <c r="AO1122">
        <v>1.01</v>
      </c>
      <c r="AP1122">
        <v>129.62</v>
      </c>
      <c r="AQ1122">
        <v>381</v>
      </c>
      <c r="AR1122">
        <v>6.4249999999999998</v>
      </c>
      <c r="AS1122">
        <v>34.1083</v>
      </c>
      <c r="AT1122">
        <v>0.97099999999999997</v>
      </c>
      <c r="AW1122">
        <v>37.43</v>
      </c>
      <c r="AX1122">
        <v>0</v>
      </c>
      <c r="AY1122">
        <v>0</v>
      </c>
      <c r="AZ1122">
        <v>2.77</v>
      </c>
      <c r="BA1122">
        <v>63.25</v>
      </c>
      <c r="BB1122">
        <v>42.36</v>
      </c>
      <c r="BC1122">
        <f t="shared" si="34"/>
        <v>0.97248400000000002</v>
      </c>
      <c r="BD1122">
        <f t="shared" si="35"/>
        <v>-1.4840000000000408E-3</v>
      </c>
    </row>
    <row r="1123" spans="1:56" x14ac:dyDescent="0.25">
      <c r="A1123">
        <v>70</v>
      </c>
      <c r="B1123">
        <v>27793</v>
      </c>
      <c r="C1123">
        <v>27889</v>
      </c>
      <c r="D1123">
        <v>23</v>
      </c>
      <c r="E1123" t="s">
        <v>52</v>
      </c>
      <c r="F1123">
        <v>2017</v>
      </c>
      <c r="G1123" s="1">
        <v>0.22495370370370371</v>
      </c>
      <c r="H1123">
        <v>322.53019999999998</v>
      </c>
      <c r="I1123">
        <v>320.048</v>
      </c>
      <c r="J1123">
        <v>7.0735999999999999</v>
      </c>
      <c r="K1123">
        <v>7.0667999999999997</v>
      </c>
      <c r="L1123">
        <v>4.5076999999999998</v>
      </c>
      <c r="M1123">
        <v>3.3099999999999997E-2</v>
      </c>
      <c r="N1123">
        <v>4.6760999999999999</v>
      </c>
      <c r="O1123">
        <v>1.1999999999999999E-3</v>
      </c>
      <c r="P1123">
        <v>0.91820000000000002</v>
      </c>
      <c r="Q1123">
        <v>0.95389999999999997</v>
      </c>
      <c r="R1123">
        <v>1.3512999999999999</v>
      </c>
      <c r="S1123">
        <v>2.6916000000000002</v>
      </c>
      <c r="T1123" s="2">
        <v>9.9999999999999998E-13</v>
      </c>
      <c r="U1123" s="2">
        <v>1.9743999999999999</v>
      </c>
      <c r="V1123" t="s">
        <v>53</v>
      </c>
      <c r="W1123">
        <v>0.2782</v>
      </c>
      <c r="X1123">
        <v>93.283000000000001</v>
      </c>
      <c r="Y1123">
        <v>7.6334999999999997</v>
      </c>
      <c r="Z1123">
        <v>31.656310000000001</v>
      </c>
      <c r="AA1123">
        <v>-123.0706</v>
      </c>
      <c r="AB1123">
        <v>320.04199999999997</v>
      </c>
      <c r="AC1123">
        <v>34.0627</v>
      </c>
      <c r="AD1123">
        <v>34.0657</v>
      </c>
      <c r="AE1123">
        <v>1.4679</v>
      </c>
      <c r="AF1123">
        <v>21.645700000000001</v>
      </c>
      <c r="AG1123">
        <v>63.851999999999997</v>
      </c>
      <c r="AH1123">
        <v>1.4910000000000001</v>
      </c>
      <c r="AI1123">
        <v>21.983799999999999</v>
      </c>
      <c r="AJ1123">
        <v>64.858000000000004</v>
      </c>
      <c r="AK1123">
        <v>26.674399999999999</v>
      </c>
      <c r="AL1123">
        <v>26.677800000000001</v>
      </c>
      <c r="AM1123">
        <v>7.0434000000000001</v>
      </c>
      <c r="AN1123">
        <v>7.0366</v>
      </c>
      <c r="AO1123">
        <v>1.02</v>
      </c>
      <c r="AP1123">
        <v>140.86000000000001</v>
      </c>
      <c r="AQ1123">
        <v>320</v>
      </c>
      <c r="AR1123">
        <v>7.06</v>
      </c>
      <c r="AS1123">
        <v>34.063499999999998</v>
      </c>
      <c r="AT1123">
        <v>1.5309999999999999</v>
      </c>
      <c r="AW1123">
        <v>34.39</v>
      </c>
      <c r="AX1123">
        <v>0</v>
      </c>
      <c r="AY1123">
        <v>0</v>
      </c>
      <c r="AZ1123">
        <v>2.54</v>
      </c>
      <c r="BA1123">
        <v>52.61</v>
      </c>
      <c r="BB1123">
        <v>66.819999999999993</v>
      </c>
      <c r="BC1123">
        <f t="shared" si="34"/>
        <v>1.542716</v>
      </c>
      <c r="BD1123">
        <f t="shared" si="35"/>
        <v>-1.171600000000006E-2</v>
      </c>
    </row>
    <row r="1124" spans="1:56" x14ac:dyDescent="0.25">
      <c r="A1124">
        <v>70</v>
      </c>
      <c r="B1124">
        <v>30759</v>
      </c>
      <c r="C1124">
        <v>30855</v>
      </c>
      <c r="D1124">
        <v>23</v>
      </c>
      <c r="E1124" t="s">
        <v>52</v>
      </c>
      <c r="F1124">
        <v>2017</v>
      </c>
      <c r="G1124" s="1">
        <v>0.22638888888888889</v>
      </c>
      <c r="H1124">
        <v>271.80459999999999</v>
      </c>
      <c r="I1124">
        <v>269.74099999999999</v>
      </c>
      <c r="J1124">
        <v>7.6444000000000001</v>
      </c>
      <c r="K1124">
        <v>7.6368</v>
      </c>
      <c r="L1124">
        <v>4.5067000000000004</v>
      </c>
      <c r="M1124">
        <v>3.2500000000000001E-2</v>
      </c>
      <c r="N1124">
        <v>4.2972999999999999</v>
      </c>
      <c r="O1124">
        <v>1.1999999999999999E-3</v>
      </c>
      <c r="P1124">
        <v>1.0505</v>
      </c>
      <c r="Q1124">
        <v>1.1003000000000001</v>
      </c>
      <c r="R1124">
        <v>1.2474000000000001</v>
      </c>
      <c r="S1124">
        <v>2.7054999999999998</v>
      </c>
      <c r="T1124" s="2">
        <v>9.9999999999999998E-13</v>
      </c>
      <c r="U1124" s="2">
        <v>1.9743999999999999</v>
      </c>
      <c r="V1124" t="s">
        <v>53</v>
      </c>
      <c r="W1124">
        <v>0.27910000000000001</v>
      </c>
      <c r="X1124">
        <v>93.261099999999999</v>
      </c>
      <c r="Y1124">
        <v>7.6871</v>
      </c>
      <c r="Z1124">
        <v>31.656310000000001</v>
      </c>
      <c r="AA1124">
        <v>-123.0706</v>
      </c>
      <c r="AB1124">
        <v>269.74099999999999</v>
      </c>
      <c r="AC1124">
        <v>34.034100000000002</v>
      </c>
      <c r="AD1124">
        <v>34.036000000000001</v>
      </c>
      <c r="AE1124">
        <v>1.9058999999999999</v>
      </c>
      <c r="AF1124">
        <v>28.467099999999999</v>
      </c>
      <c r="AG1124">
        <v>82.912999999999997</v>
      </c>
      <c r="AH1124">
        <v>1.9382999999999999</v>
      </c>
      <c r="AI1124">
        <v>28.946300000000001</v>
      </c>
      <c r="AJ1124">
        <v>84.322299999999998</v>
      </c>
      <c r="AK1124">
        <v>26.571100000000001</v>
      </c>
      <c r="AL1124">
        <v>26.573599999999999</v>
      </c>
      <c r="AM1124">
        <v>7.6178999999999997</v>
      </c>
      <c r="AN1124">
        <v>7.6102999999999996</v>
      </c>
      <c r="AO1124">
        <v>1.02</v>
      </c>
      <c r="AP1124">
        <v>150.16999999999999</v>
      </c>
      <c r="AQ1124">
        <v>270</v>
      </c>
      <c r="AR1124">
        <v>7.6109999999999998</v>
      </c>
      <c r="AS1124">
        <v>34.027799999999999</v>
      </c>
      <c r="AT1124">
        <v>2.048</v>
      </c>
      <c r="AW1124">
        <v>31.37</v>
      </c>
      <c r="AX1124">
        <v>0</v>
      </c>
      <c r="AY1124">
        <v>0</v>
      </c>
      <c r="AZ1124">
        <v>2.29</v>
      </c>
      <c r="BA1124">
        <v>43.14</v>
      </c>
      <c r="BB1124">
        <v>89.38</v>
      </c>
      <c r="BC1124">
        <f t="shared" si="34"/>
        <v>1.9982359999999999</v>
      </c>
      <c r="BD1124">
        <f t="shared" si="35"/>
        <v>4.9764000000000141E-2</v>
      </c>
    </row>
    <row r="1125" spans="1:56" x14ac:dyDescent="0.25">
      <c r="A1125">
        <v>70</v>
      </c>
      <c r="B1125">
        <v>33448</v>
      </c>
      <c r="C1125">
        <v>33544</v>
      </c>
      <c r="D1125">
        <v>23</v>
      </c>
      <c r="E1125" t="s">
        <v>52</v>
      </c>
      <c r="F1125">
        <v>2017</v>
      </c>
      <c r="G1125" s="1">
        <v>0.22768518518518518</v>
      </c>
      <c r="H1125">
        <v>231.6336</v>
      </c>
      <c r="I1125">
        <v>229.893</v>
      </c>
      <c r="J1125">
        <v>8.1890000000000001</v>
      </c>
      <c r="K1125">
        <v>8.1884999999999994</v>
      </c>
      <c r="L1125">
        <v>4.5050999999999997</v>
      </c>
      <c r="M1125">
        <v>3.2099999999999997E-2</v>
      </c>
      <c r="N1125">
        <v>4.0487000000000002</v>
      </c>
      <c r="O1125">
        <v>1.2999999999999999E-3</v>
      </c>
      <c r="P1125">
        <v>1.1555</v>
      </c>
      <c r="Q1125">
        <v>1.2148000000000001</v>
      </c>
      <c r="R1125">
        <v>1.1658999999999999</v>
      </c>
      <c r="S1125">
        <v>2.7159</v>
      </c>
      <c r="T1125" s="2">
        <v>9.9999999999999998E-13</v>
      </c>
      <c r="U1125" s="2">
        <v>1.9743999999999999</v>
      </c>
      <c r="V1125" t="s">
        <v>53</v>
      </c>
      <c r="W1125">
        <v>0.28060000000000002</v>
      </c>
      <c r="X1125">
        <v>93.2273</v>
      </c>
      <c r="Y1125">
        <v>7.7257999999999996</v>
      </c>
      <c r="Z1125">
        <v>31.656310000000001</v>
      </c>
      <c r="AA1125">
        <v>-123.0706</v>
      </c>
      <c r="AB1125">
        <v>229.89699999999999</v>
      </c>
      <c r="AC1125">
        <v>34.003399999999999</v>
      </c>
      <c r="AD1125">
        <v>34.004600000000003</v>
      </c>
      <c r="AE1125">
        <v>2.2465000000000002</v>
      </c>
      <c r="AF1125">
        <v>33.962299999999999</v>
      </c>
      <c r="AG1125">
        <v>97.74</v>
      </c>
      <c r="AH1125">
        <v>2.2812999999999999</v>
      </c>
      <c r="AI1125">
        <v>34.4893</v>
      </c>
      <c r="AJ1125">
        <v>99.257099999999994</v>
      </c>
      <c r="AK1125">
        <v>26.4664</v>
      </c>
      <c r="AL1125">
        <v>26.467500000000001</v>
      </c>
      <c r="AM1125">
        <v>8.1654999999999998</v>
      </c>
      <c r="AN1125">
        <v>8.1649999999999991</v>
      </c>
      <c r="AO1125">
        <v>1.03</v>
      </c>
      <c r="AP1125">
        <v>159.66</v>
      </c>
      <c r="AQ1125">
        <v>230</v>
      </c>
      <c r="AR1125">
        <v>8.1910000000000007</v>
      </c>
      <c r="AS1125">
        <v>33.996899999999997</v>
      </c>
      <c r="AT1125">
        <v>2.3690000000000002</v>
      </c>
      <c r="AW1125">
        <v>29.11</v>
      </c>
      <c r="AX1125">
        <v>0</v>
      </c>
      <c r="AY1125">
        <v>0</v>
      </c>
      <c r="AZ1125">
        <v>2.13</v>
      </c>
      <c r="BA1125">
        <v>37.090000000000003</v>
      </c>
      <c r="BB1125">
        <v>103.4</v>
      </c>
      <c r="BC1125">
        <f t="shared" si="34"/>
        <v>2.3524600000000002</v>
      </c>
      <c r="BD1125">
        <f t="shared" si="35"/>
        <v>1.6539999999999999E-2</v>
      </c>
    </row>
    <row r="1126" spans="1:56" x14ac:dyDescent="0.25">
      <c r="A1126">
        <v>70</v>
      </c>
      <c r="B1126">
        <v>35965</v>
      </c>
      <c r="C1126">
        <v>36061</v>
      </c>
      <c r="D1126">
        <v>23</v>
      </c>
      <c r="E1126" t="s">
        <v>52</v>
      </c>
      <c r="F1126">
        <v>2017</v>
      </c>
      <c r="G1126" s="1">
        <v>0.22888888888888889</v>
      </c>
      <c r="H1126">
        <v>201.51570000000001</v>
      </c>
      <c r="I1126">
        <v>200.018</v>
      </c>
      <c r="J1126">
        <v>8.5764999999999993</v>
      </c>
      <c r="K1126">
        <v>8.5722000000000005</v>
      </c>
      <c r="L1126">
        <v>4.5049000000000001</v>
      </c>
      <c r="M1126">
        <v>3.1800000000000002E-2</v>
      </c>
      <c r="N1126">
        <v>4.5702999999999996</v>
      </c>
      <c r="O1126">
        <v>1.1999999999999999E-3</v>
      </c>
      <c r="P1126">
        <v>1.2875000000000001</v>
      </c>
      <c r="Q1126">
        <v>1.3548</v>
      </c>
      <c r="R1126">
        <v>1.0891</v>
      </c>
      <c r="S1126">
        <v>2.7286000000000001</v>
      </c>
      <c r="T1126" s="2">
        <v>9.9999999999999998E-13</v>
      </c>
      <c r="U1126" s="2">
        <v>1.9743999999999999</v>
      </c>
      <c r="V1126" t="s">
        <v>53</v>
      </c>
      <c r="W1126">
        <v>0.28070000000000001</v>
      </c>
      <c r="X1126">
        <v>93.223600000000005</v>
      </c>
      <c r="Y1126">
        <v>7.7747000000000002</v>
      </c>
      <c r="Z1126">
        <v>31.656310000000001</v>
      </c>
      <c r="AA1126">
        <v>-123.0706</v>
      </c>
      <c r="AB1126">
        <v>200.02</v>
      </c>
      <c r="AC1126">
        <v>33.946300000000001</v>
      </c>
      <c r="AD1126">
        <v>33.948099999999997</v>
      </c>
      <c r="AE1126">
        <v>2.661</v>
      </c>
      <c r="AF1126">
        <v>40.564100000000003</v>
      </c>
      <c r="AG1126">
        <v>115.786</v>
      </c>
      <c r="AH1126">
        <v>2.6814</v>
      </c>
      <c r="AI1126">
        <v>40.872700000000002</v>
      </c>
      <c r="AJ1126">
        <v>116.6772</v>
      </c>
      <c r="AK1126">
        <v>26.362400000000001</v>
      </c>
      <c r="AL1126">
        <v>26.3645</v>
      </c>
      <c r="AM1126">
        <v>8.5555000000000003</v>
      </c>
      <c r="AN1126">
        <v>8.5512999999999995</v>
      </c>
      <c r="AO1126">
        <v>1.03</v>
      </c>
      <c r="AP1126">
        <v>169.12</v>
      </c>
      <c r="AQ1126">
        <v>200</v>
      </c>
      <c r="AR1126">
        <v>8.5709999999999997</v>
      </c>
      <c r="AS1126">
        <v>33.9482</v>
      </c>
      <c r="AT1126">
        <v>2.7440000000000002</v>
      </c>
      <c r="AU1126">
        <v>1E-3</v>
      </c>
      <c r="AV1126">
        <v>2.1000000000000001E-2</v>
      </c>
      <c r="AW1126">
        <v>27.06</v>
      </c>
      <c r="AX1126">
        <v>0</v>
      </c>
      <c r="AY1126">
        <v>0</v>
      </c>
      <c r="AZ1126">
        <v>1.97</v>
      </c>
      <c r="BA1126">
        <v>32.74</v>
      </c>
      <c r="BB1126">
        <v>119.8</v>
      </c>
      <c r="BC1126">
        <f t="shared" si="34"/>
        <v>2.7835399999999999</v>
      </c>
      <c r="BD1126">
        <f t="shared" si="35"/>
        <v>-3.9539999999999687E-2</v>
      </c>
    </row>
    <row r="1127" spans="1:56" x14ac:dyDescent="0.25">
      <c r="A1127">
        <v>70</v>
      </c>
      <c r="B1127">
        <v>38305</v>
      </c>
      <c r="C1127">
        <v>38401</v>
      </c>
      <c r="D1127">
        <v>23</v>
      </c>
      <c r="E1127" t="s">
        <v>52</v>
      </c>
      <c r="F1127">
        <v>2017</v>
      </c>
      <c r="G1127" s="1">
        <v>0.23002314814814814</v>
      </c>
      <c r="H1127">
        <v>171.3724</v>
      </c>
      <c r="I1127">
        <v>170.11500000000001</v>
      </c>
      <c r="J1127">
        <v>8.8924000000000003</v>
      </c>
      <c r="K1127">
        <v>8.8833000000000002</v>
      </c>
      <c r="L1127">
        <v>4.5063000000000004</v>
      </c>
      <c r="M1127">
        <v>3.1099999999999999E-2</v>
      </c>
      <c r="N1127">
        <v>4.2411000000000003</v>
      </c>
      <c r="O1127">
        <v>1.1999999999999999E-3</v>
      </c>
      <c r="P1127">
        <v>1.5641</v>
      </c>
      <c r="Q1127">
        <v>1.6561999999999999</v>
      </c>
      <c r="R1127">
        <v>0.92779999999999996</v>
      </c>
      <c r="S1127">
        <v>2.7549999999999999</v>
      </c>
      <c r="T1127" s="2">
        <v>9.9999999999999998E-13</v>
      </c>
      <c r="U1127" s="2">
        <v>1.9743999999999999</v>
      </c>
      <c r="V1127" t="s">
        <v>53</v>
      </c>
      <c r="W1127">
        <v>0.27950000000000003</v>
      </c>
      <c r="X1127">
        <v>93.252899999999997</v>
      </c>
      <c r="Y1127">
        <v>7.8757999999999999</v>
      </c>
      <c r="Z1127">
        <v>31.656310000000001</v>
      </c>
      <c r="AA1127">
        <v>-123.0706</v>
      </c>
      <c r="AB1127">
        <v>170.113</v>
      </c>
      <c r="AC1127">
        <v>33.871400000000001</v>
      </c>
      <c r="AD1127">
        <v>33.875</v>
      </c>
      <c r="AE1127">
        <v>3.5722</v>
      </c>
      <c r="AF1127">
        <v>54.812800000000003</v>
      </c>
      <c r="AG1127">
        <v>155.45500000000001</v>
      </c>
      <c r="AH1127">
        <v>3.6185999999999998</v>
      </c>
      <c r="AI1127">
        <v>55.514099999999999</v>
      </c>
      <c r="AJ1127">
        <v>157.4716</v>
      </c>
      <c r="AK1127">
        <v>26.254200000000001</v>
      </c>
      <c r="AL1127">
        <v>26.258400000000002</v>
      </c>
      <c r="AM1127">
        <v>8.8742000000000001</v>
      </c>
      <c r="AN1127">
        <v>8.8651</v>
      </c>
      <c r="AO1127">
        <v>1.04</v>
      </c>
      <c r="AP1127">
        <v>178.92</v>
      </c>
      <c r="AQ1127">
        <v>170</v>
      </c>
      <c r="AR1127">
        <v>8.9239999999999995</v>
      </c>
      <c r="AS1127">
        <v>33.869700000000002</v>
      </c>
      <c r="AT1127">
        <v>3.7320000000000002</v>
      </c>
      <c r="AU1127">
        <v>3.0000000000000001E-3</v>
      </c>
      <c r="AV1127">
        <v>1.9E-2</v>
      </c>
      <c r="AW1127">
        <v>22.57</v>
      </c>
      <c r="AX1127">
        <v>0</v>
      </c>
      <c r="AY1127">
        <v>0</v>
      </c>
      <c r="AZ1127">
        <v>1.61</v>
      </c>
      <c r="BA1127">
        <v>25.39</v>
      </c>
      <c r="BB1127">
        <v>162.91</v>
      </c>
      <c r="BC1127">
        <f t="shared" si="34"/>
        <v>3.7311879999999999</v>
      </c>
      <c r="BD1127">
        <f t="shared" si="35"/>
        <v>8.1200000000025696E-4</v>
      </c>
    </row>
    <row r="1128" spans="1:56" x14ac:dyDescent="0.25">
      <c r="A1128">
        <v>70</v>
      </c>
      <c r="B1128">
        <v>41177</v>
      </c>
      <c r="C1128">
        <v>41273</v>
      </c>
      <c r="D1128">
        <v>23</v>
      </c>
      <c r="E1128" t="s">
        <v>52</v>
      </c>
      <c r="F1128">
        <v>2017</v>
      </c>
      <c r="G1128" s="1">
        <v>0.23141203703703703</v>
      </c>
      <c r="H1128">
        <v>141.15369999999999</v>
      </c>
      <c r="I1128">
        <v>140.126</v>
      </c>
      <c r="J1128">
        <v>9.7058999999999997</v>
      </c>
      <c r="K1128">
        <v>9.7185000000000006</v>
      </c>
      <c r="L1128">
        <v>4.5042999999999997</v>
      </c>
      <c r="M1128">
        <v>3.2500000000000001E-2</v>
      </c>
      <c r="N1128">
        <v>4.9196</v>
      </c>
      <c r="O1128">
        <v>1.1999999999999999E-3</v>
      </c>
      <c r="P1128">
        <v>1.5678000000000001</v>
      </c>
      <c r="Q1128">
        <v>1.6631</v>
      </c>
      <c r="R1128">
        <v>0.86550000000000005</v>
      </c>
      <c r="S1128">
        <v>2.7543000000000002</v>
      </c>
      <c r="T1128" s="2">
        <v>9.9999999999999998E-13</v>
      </c>
      <c r="U1128" s="2">
        <v>1.9743999999999999</v>
      </c>
      <c r="V1128" t="s">
        <v>53</v>
      </c>
      <c r="W1128">
        <v>0.28129999999999999</v>
      </c>
      <c r="X1128">
        <v>93.209699999999998</v>
      </c>
      <c r="Y1128">
        <v>7.8707000000000003</v>
      </c>
      <c r="Z1128">
        <v>31.656310000000001</v>
      </c>
      <c r="AA1128">
        <v>-123.07040000000001</v>
      </c>
      <c r="AB1128">
        <v>140.126</v>
      </c>
      <c r="AC1128">
        <v>33.705100000000002</v>
      </c>
      <c r="AD1128">
        <v>33.703200000000002</v>
      </c>
      <c r="AE1128">
        <v>3.508</v>
      </c>
      <c r="AF1128">
        <v>54.741</v>
      </c>
      <c r="AG1128">
        <v>152.69900000000001</v>
      </c>
      <c r="AH1128">
        <v>3.56</v>
      </c>
      <c r="AI1128">
        <v>55.566299999999998</v>
      </c>
      <c r="AJ1128">
        <v>154.96029999999999</v>
      </c>
      <c r="AK1128">
        <v>25.992599999999999</v>
      </c>
      <c r="AL1128">
        <v>25.989000000000001</v>
      </c>
      <c r="AM1128">
        <v>9.6902000000000008</v>
      </c>
      <c r="AN1128">
        <v>9.7027000000000001</v>
      </c>
      <c r="AO1128">
        <v>1.04</v>
      </c>
      <c r="AP1128">
        <v>203.37</v>
      </c>
      <c r="AQ1128">
        <v>140</v>
      </c>
      <c r="AR1128">
        <v>9.6890000000000001</v>
      </c>
      <c r="AS1128">
        <v>33.702300000000001</v>
      </c>
      <c r="AT1128">
        <v>3.657</v>
      </c>
      <c r="AU1128">
        <v>0.01</v>
      </c>
      <c r="AV1128">
        <v>0.03</v>
      </c>
      <c r="AW1128">
        <v>20.84</v>
      </c>
      <c r="AX1128">
        <v>0</v>
      </c>
      <c r="AY1128">
        <v>0</v>
      </c>
      <c r="AZ1128">
        <v>1.55</v>
      </c>
      <c r="BA1128">
        <v>20.68</v>
      </c>
      <c r="BB1128">
        <v>159.68</v>
      </c>
      <c r="BC1128">
        <f t="shared" si="34"/>
        <v>3.6644199999999998</v>
      </c>
      <c r="BD1128">
        <f t="shared" si="35"/>
        <v>-7.4199999999997601E-3</v>
      </c>
    </row>
    <row r="1129" spans="1:56" x14ac:dyDescent="0.25">
      <c r="A1129">
        <v>70</v>
      </c>
      <c r="B1129">
        <v>43467</v>
      </c>
      <c r="C1129">
        <v>43563</v>
      </c>
      <c r="D1129">
        <v>23</v>
      </c>
      <c r="E1129" t="s">
        <v>52</v>
      </c>
      <c r="F1129">
        <v>2017</v>
      </c>
      <c r="G1129" s="1">
        <v>0.23251157407407408</v>
      </c>
      <c r="H1129">
        <v>125.9794</v>
      </c>
      <c r="I1129">
        <v>125.066</v>
      </c>
      <c r="J1129">
        <v>10.2753</v>
      </c>
      <c r="K1129">
        <v>10.268700000000001</v>
      </c>
      <c r="L1129">
        <v>4.5025000000000004</v>
      </c>
      <c r="M1129">
        <v>3.7100000000000001E-2</v>
      </c>
      <c r="N1129">
        <v>4.9310999999999998</v>
      </c>
      <c r="O1129">
        <v>1.1999999999999999E-3</v>
      </c>
      <c r="P1129">
        <v>1.6763999999999999</v>
      </c>
      <c r="Q1129">
        <v>1.7819</v>
      </c>
      <c r="R1129">
        <v>0.7581</v>
      </c>
      <c r="S1129">
        <v>2.7656999999999998</v>
      </c>
      <c r="T1129" s="2">
        <v>9.9999999999999998E-13</v>
      </c>
      <c r="U1129" s="2">
        <v>1.9743999999999999</v>
      </c>
      <c r="V1129">
        <v>2.7199999999999998E-2</v>
      </c>
      <c r="W1129">
        <v>0.28289999999999998</v>
      </c>
      <c r="X1129">
        <v>93.171899999999994</v>
      </c>
      <c r="Y1129">
        <v>7.9131999999999998</v>
      </c>
      <c r="Z1129">
        <v>31.656310000000001</v>
      </c>
      <c r="AA1129">
        <v>-123.07040000000001</v>
      </c>
      <c r="AB1129">
        <v>125.06699999999999</v>
      </c>
      <c r="AC1129">
        <v>33.597499999999997</v>
      </c>
      <c r="AD1129">
        <v>33.598999999999997</v>
      </c>
      <c r="AE1129">
        <v>3.8132000000000001</v>
      </c>
      <c r="AF1129">
        <v>60.203899999999997</v>
      </c>
      <c r="AG1129">
        <v>166.01400000000001</v>
      </c>
      <c r="AH1129">
        <v>3.8774000000000002</v>
      </c>
      <c r="AI1129">
        <v>61.208399999999997</v>
      </c>
      <c r="AJ1129">
        <v>168.8056</v>
      </c>
      <c r="AK1129">
        <v>25.8126</v>
      </c>
      <c r="AL1129">
        <v>25.814900000000002</v>
      </c>
      <c r="AM1129">
        <v>10.2607</v>
      </c>
      <c r="AN1129">
        <v>10.254099999999999</v>
      </c>
      <c r="AO1129">
        <v>1.05</v>
      </c>
      <c r="AP1129">
        <v>220.27</v>
      </c>
      <c r="AQ1129">
        <v>125</v>
      </c>
      <c r="AR1129">
        <v>10.279</v>
      </c>
      <c r="AS1129">
        <v>33.598599999999998</v>
      </c>
      <c r="AT1129">
        <v>3.9790000000000001</v>
      </c>
      <c r="AU1129">
        <v>0.03</v>
      </c>
      <c r="AV1129">
        <v>4.2999999999999997E-2</v>
      </c>
      <c r="AW1129">
        <v>18.12</v>
      </c>
      <c r="AX1129">
        <v>0</v>
      </c>
      <c r="AY1129">
        <v>0</v>
      </c>
      <c r="AZ1129">
        <v>1.38</v>
      </c>
      <c r="BA1129">
        <v>16.64</v>
      </c>
      <c r="BB1129">
        <v>173.74</v>
      </c>
      <c r="BC1129">
        <f t="shared" si="34"/>
        <v>3.9818280000000001</v>
      </c>
      <c r="BD1129">
        <f t="shared" si="35"/>
        <v>-2.8280000000000527E-3</v>
      </c>
    </row>
    <row r="1130" spans="1:56" x14ac:dyDescent="0.25">
      <c r="A1130">
        <v>70</v>
      </c>
      <c r="B1130">
        <v>45759</v>
      </c>
      <c r="C1130">
        <v>45855</v>
      </c>
      <c r="D1130">
        <v>23</v>
      </c>
      <c r="E1130" t="s">
        <v>52</v>
      </c>
      <c r="F1130">
        <v>2017</v>
      </c>
      <c r="G1130" s="1">
        <v>0.23362268518518517</v>
      </c>
      <c r="H1130">
        <v>112.8845</v>
      </c>
      <c r="I1130">
        <v>112.07299999999999</v>
      </c>
      <c r="J1130">
        <v>10.6706</v>
      </c>
      <c r="K1130">
        <v>10.638500000000001</v>
      </c>
      <c r="L1130">
        <v>4.4993999999999996</v>
      </c>
      <c r="M1130">
        <v>4.3499999999999997E-2</v>
      </c>
      <c r="N1130">
        <v>4.9340999999999999</v>
      </c>
      <c r="O1130">
        <v>1.1999999999999999E-3</v>
      </c>
      <c r="P1130">
        <v>1.748</v>
      </c>
      <c r="Q1130">
        <v>1.8536999999999999</v>
      </c>
      <c r="R1130">
        <v>0.70440000000000003</v>
      </c>
      <c r="S1130">
        <v>2.7711000000000001</v>
      </c>
      <c r="T1130" s="2">
        <v>9.9999999999999998E-13</v>
      </c>
      <c r="U1130" s="2">
        <v>1.9743999999999999</v>
      </c>
      <c r="V1130">
        <v>0.1099</v>
      </c>
      <c r="W1130">
        <v>0.28570000000000001</v>
      </c>
      <c r="X1130">
        <v>93.1083</v>
      </c>
      <c r="Y1130">
        <v>7.9328000000000003</v>
      </c>
      <c r="Z1130">
        <v>31.656310000000001</v>
      </c>
      <c r="AA1130">
        <v>-123.07040000000001</v>
      </c>
      <c r="AB1130">
        <v>112.071</v>
      </c>
      <c r="AC1130">
        <v>33.530299999999997</v>
      </c>
      <c r="AD1130">
        <v>33.5381</v>
      </c>
      <c r="AE1130">
        <v>4.0073999999999996</v>
      </c>
      <c r="AF1130">
        <v>63.784500000000001</v>
      </c>
      <c r="AG1130">
        <v>174.489</v>
      </c>
      <c r="AH1130">
        <v>4.0587</v>
      </c>
      <c r="AI1130">
        <v>64.559600000000003</v>
      </c>
      <c r="AJ1130">
        <v>176.72069999999999</v>
      </c>
      <c r="AK1130">
        <v>25.691700000000001</v>
      </c>
      <c r="AL1130">
        <v>25.703399999999998</v>
      </c>
      <c r="AM1130">
        <v>10.6572</v>
      </c>
      <c r="AN1130">
        <v>10.6252</v>
      </c>
      <c r="AO1130">
        <v>1.06</v>
      </c>
      <c r="AP1130">
        <v>231.55</v>
      </c>
      <c r="AQ1130">
        <v>112</v>
      </c>
      <c r="AR1130">
        <v>10.675000000000001</v>
      </c>
      <c r="AS1130">
        <v>33.527500000000003</v>
      </c>
      <c r="AT1130">
        <v>4.1950000000000003</v>
      </c>
      <c r="AU1130">
        <v>5.1999999999999998E-2</v>
      </c>
      <c r="AV1130">
        <v>8.2000000000000003E-2</v>
      </c>
      <c r="AW1130">
        <v>16.07</v>
      </c>
      <c r="AX1130">
        <v>0</v>
      </c>
      <c r="AY1130">
        <v>0</v>
      </c>
      <c r="AZ1130">
        <v>1.25</v>
      </c>
      <c r="BA1130">
        <v>14.14</v>
      </c>
      <c r="BB1130">
        <v>183.18</v>
      </c>
      <c r="BC1130">
        <f t="shared" si="34"/>
        <v>4.1837959999999992</v>
      </c>
      <c r="BD1130">
        <f t="shared" si="35"/>
        <v>1.1204000000001102E-2</v>
      </c>
    </row>
    <row r="1131" spans="1:56" x14ac:dyDescent="0.25">
      <c r="A1131">
        <v>70</v>
      </c>
      <c r="B1131">
        <v>48732</v>
      </c>
      <c r="C1131">
        <v>48828</v>
      </c>
      <c r="D1131">
        <v>23</v>
      </c>
      <c r="E1131" t="s">
        <v>52</v>
      </c>
      <c r="F1131">
        <v>2017</v>
      </c>
      <c r="G1131" s="1">
        <v>0.23504629629629628</v>
      </c>
      <c r="H1131">
        <v>101.02760000000001</v>
      </c>
      <c r="I1131">
        <v>100.303</v>
      </c>
      <c r="J1131">
        <v>11.5075</v>
      </c>
      <c r="K1131">
        <v>11.524800000000001</v>
      </c>
      <c r="L1131">
        <v>4.4898999999999996</v>
      </c>
      <c r="M1131">
        <v>6.8099999999999994E-2</v>
      </c>
      <c r="N1131">
        <v>4.9340999999999999</v>
      </c>
      <c r="O1131">
        <v>1.1999999999999999E-3</v>
      </c>
      <c r="P1131">
        <v>1.9140999999999999</v>
      </c>
      <c r="Q1131">
        <v>2.0402999999999998</v>
      </c>
      <c r="R1131">
        <v>0.52159999999999995</v>
      </c>
      <c r="S1131">
        <v>2.7884000000000002</v>
      </c>
      <c r="T1131" s="2">
        <v>9.9999999999999998E-13</v>
      </c>
      <c r="U1131" s="2">
        <v>1.9743999999999999</v>
      </c>
      <c r="V1131">
        <v>0.42980000000000002</v>
      </c>
      <c r="W1131">
        <v>0.29430000000000001</v>
      </c>
      <c r="X1131">
        <v>92.908600000000007</v>
      </c>
      <c r="Y1131">
        <v>7.9965000000000002</v>
      </c>
      <c r="Z1131">
        <v>31.656310000000001</v>
      </c>
      <c r="AA1131">
        <v>-123.07040000000001</v>
      </c>
      <c r="AB1131">
        <v>100.30200000000001</v>
      </c>
      <c r="AC1131">
        <v>33.4163</v>
      </c>
      <c r="AD1131">
        <v>33.417700000000004</v>
      </c>
      <c r="AE1131">
        <v>4.4542999999999999</v>
      </c>
      <c r="AF1131">
        <v>72.122200000000007</v>
      </c>
      <c r="AG1131">
        <v>193.99100000000001</v>
      </c>
      <c r="AH1131">
        <v>4.5271999999999997</v>
      </c>
      <c r="AI1131">
        <v>73.330399999999997</v>
      </c>
      <c r="AJ1131">
        <v>197.16720000000001</v>
      </c>
      <c r="AK1131">
        <v>25.452999999999999</v>
      </c>
      <c r="AL1131">
        <v>25.450900000000001</v>
      </c>
      <c r="AM1131">
        <v>11.494999999999999</v>
      </c>
      <c r="AN1131">
        <v>11.5123</v>
      </c>
      <c r="AO1131">
        <v>1.07</v>
      </c>
      <c r="AP1131">
        <v>254.11</v>
      </c>
      <c r="AQ1131">
        <v>100</v>
      </c>
      <c r="AR1131">
        <v>11.564</v>
      </c>
      <c r="AS1131">
        <v>33.410699999999999</v>
      </c>
      <c r="AT1131">
        <v>4.6559999999999997</v>
      </c>
      <c r="AU1131">
        <v>0.13500000000000001</v>
      </c>
      <c r="AV1131">
        <v>0.185</v>
      </c>
      <c r="AW1131">
        <v>10.99</v>
      </c>
      <c r="AX1131">
        <v>2.7E-2</v>
      </c>
      <c r="AY1131">
        <v>0</v>
      </c>
      <c r="AZ1131">
        <v>0.95</v>
      </c>
      <c r="BA1131">
        <v>9.2100000000000009</v>
      </c>
      <c r="BB1131">
        <v>203.35</v>
      </c>
      <c r="BC1131">
        <f t="shared" si="34"/>
        <v>4.6485719999999997</v>
      </c>
      <c r="BD1131">
        <f t="shared" si="35"/>
        <v>7.4279999999999902E-3</v>
      </c>
    </row>
    <row r="1132" spans="1:56" x14ac:dyDescent="0.25">
      <c r="A1132">
        <v>70</v>
      </c>
      <c r="B1132">
        <v>52242</v>
      </c>
      <c r="C1132">
        <v>52338</v>
      </c>
      <c r="D1132">
        <v>23</v>
      </c>
      <c r="E1132" t="s">
        <v>52</v>
      </c>
      <c r="F1132">
        <v>2017</v>
      </c>
      <c r="G1132" s="1">
        <v>0.23674768518518519</v>
      </c>
      <c r="H1132">
        <v>88.008200000000002</v>
      </c>
      <c r="I1132">
        <v>87.379000000000005</v>
      </c>
      <c r="J1132">
        <v>12.3614</v>
      </c>
      <c r="K1132">
        <v>12.3636</v>
      </c>
      <c r="L1132">
        <v>4.4786000000000001</v>
      </c>
      <c r="M1132">
        <v>8.8499999999999995E-2</v>
      </c>
      <c r="N1132">
        <v>4.9340999999999999</v>
      </c>
      <c r="O1132">
        <v>1.1999999999999999E-3</v>
      </c>
      <c r="P1132">
        <v>2.0171000000000001</v>
      </c>
      <c r="Q1132">
        <v>2.1528</v>
      </c>
      <c r="R1132">
        <v>0.37809999999999999</v>
      </c>
      <c r="S1132">
        <v>2.8029999999999999</v>
      </c>
      <c r="T1132" s="2">
        <v>9.9999999999999998E-13</v>
      </c>
      <c r="U1132" s="2">
        <v>1.9743999999999999</v>
      </c>
      <c r="V1132">
        <v>0.69520000000000004</v>
      </c>
      <c r="W1132">
        <v>0.3044</v>
      </c>
      <c r="X1132">
        <v>92.673100000000005</v>
      </c>
      <c r="Y1132">
        <v>8.0495999999999999</v>
      </c>
      <c r="Z1132">
        <v>31.656310000000001</v>
      </c>
      <c r="AA1132">
        <v>-123.07040000000001</v>
      </c>
      <c r="AB1132">
        <v>87.379000000000005</v>
      </c>
      <c r="AC1132">
        <v>33.379800000000003</v>
      </c>
      <c r="AD1132">
        <v>33.381399999999999</v>
      </c>
      <c r="AE1132">
        <v>4.6890000000000001</v>
      </c>
      <c r="AF1132">
        <v>77.279799999999994</v>
      </c>
      <c r="AG1132">
        <v>204.249</v>
      </c>
      <c r="AH1132">
        <v>4.7759</v>
      </c>
      <c r="AI1132">
        <v>78.717600000000004</v>
      </c>
      <c r="AJ1132">
        <v>208.0377</v>
      </c>
      <c r="AK1132">
        <v>25.264399999999998</v>
      </c>
      <c r="AL1132">
        <v>25.2653</v>
      </c>
      <c r="AM1132">
        <v>12.3499</v>
      </c>
      <c r="AN1132">
        <v>12.3521</v>
      </c>
      <c r="AO1132">
        <v>1.07</v>
      </c>
      <c r="AP1132">
        <v>271.87</v>
      </c>
      <c r="AQ1132">
        <v>87</v>
      </c>
      <c r="AR1132">
        <v>12.37</v>
      </c>
      <c r="AS1132">
        <v>33.378100000000003</v>
      </c>
      <c r="AT1132">
        <v>4.9450000000000003</v>
      </c>
      <c r="AU1132">
        <v>0.23100000000000001</v>
      </c>
      <c r="AV1132">
        <v>0.21199999999999999</v>
      </c>
      <c r="AW1132">
        <v>7.14</v>
      </c>
      <c r="AX1132">
        <v>3.2000000000000001E-2</v>
      </c>
      <c r="AY1132">
        <v>0</v>
      </c>
      <c r="AZ1132">
        <v>0.75</v>
      </c>
      <c r="BA1132">
        <v>6.48</v>
      </c>
      <c r="BB1132">
        <v>215.96</v>
      </c>
      <c r="BC1132">
        <f t="shared" si="34"/>
        <v>4.8926600000000002</v>
      </c>
      <c r="BD1132">
        <f t="shared" si="35"/>
        <v>5.2340000000000053E-2</v>
      </c>
    </row>
    <row r="1133" spans="1:56" x14ac:dyDescent="0.25">
      <c r="A1133">
        <v>70</v>
      </c>
      <c r="B1133">
        <v>55646</v>
      </c>
      <c r="C1133">
        <v>55742</v>
      </c>
      <c r="D1133">
        <v>23</v>
      </c>
      <c r="E1133" t="s">
        <v>52</v>
      </c>
      <c r="F1133">
        <v>2017</v>
      </c>
      <c r="G1133" s="1">
        <v>0.23837962962962964</v>
      </c>
      <c r="H1133">
        <v>76.093500000000006</v>
      </c>
      <c r="I1133">
        <v>75.555999999999997</v>
      </c>
      <c r="J1133">
        <v>13.6561</v>
      </c>
      <c r="K1133">
        <v>13.6531</v>
      </c>
      <c r="L1133">
        <v>4.4278000000000004</v>
      </c>
      <c r="M1133">
        <v>0.1479</v>
      </c>
      <c r="N1133">
        <v>4.7534999999999998</v>
      </c>
      <c r="O1133">
        <v>1.1999999999999999E-3</v>
      </c>
      <c r="P1133">
        <v>2.2627000000000002</v>
      </c>
      <c r="Q1133">
        <v>2.4186000000000001</v>
      </c>
      <c r="R1133">
        <v>0.21229999999999999</v>
      </c>
      <c r="S1133">
        <v>2.7549000000000001</v>
      </c>
      <c r="T1133" s="2">
        <v>9.9999999999999998E-13</v>
      </c>
      <c r="U1133" s="2">
        <v>1.9743999999999999</v>
      </c>
      <c r="V1133">
        <v>1.4673</v>
      </c>
      <c r="W1133">
        <v>0.35060000000000002</v>
      </c>
      <c r="X1133">
        <v>91.607500000000002</v>
      </c>
      <c r="Y1133">
        <v>7.8613</v>
      </c>
      <c r="Z1133">
        <v>31.656310000000001</v>
      </c>
      <c r="AA1133">
        <v>-123.0706</v>
      </c>
      <c r="AB1133">
        <v>75.552000000000007</v>
      </c>
      <c r="AC1133">
        <v>33.342700000000001</v>
      </c>
      <c r="AD1133">
        <v>33.343800000000002</v>
      </c>
      <c r="AE1133">
        <v>5.2967000000000004</v>
      </c>
      <c r="AF1133">
        <v>89.64</v>
      </c>
      <c r="AG1133">
        <v>230.78700000000001</v>
      </c>
      <c r="AH1133">
        <v>5.3925999999999998</v>
      </c>
      <c r="AI1133">
        <v>91.257099999999994</v>
      </c>
      <c r="AJ1133">
        <v>234.9631</v>
      </c>
      <c r="AK1133">
        <v>24.979500000000002</v>
      </c>
      <c r="AL1133">
        <v>24.980899999999998</v>
      </c>
      <c r="AM1133">
        <v>13.6455</v>
      </c>
      <c r="AN1133">
        <v>13.6425</v>
      </c>
      <c r="AO1133">
        <v>1.08</v>
      </c>
      <c r="AP1133">
        <v>298.83999999999997</v>
      </c>
      <c r="AQ1133">
        <v>75</v>
      </c>
      <c r="AR1133">
        <v>13.672000000000001</v>
      </c>
      <c r="AS1133">
        <v>33.341799999999999</v>
      </c>
      <c r="AT1133">
        <v>5.5490000000000004</v>
      </c>
      <c r="AU1133">
        <v>0.48699999999999999</v>
      </c>
      <c r="AV1133">
        <v>0.372</v>
      </c>
      <c r="AW1133">
        <v>2.5299999999999998</v>
      </c>
      <c r="AX1133">
        <v>0.127</v>
      </c>
      <c r="AY1133">
        <v>7.0000000000000007E-2</v>
      </c>
      <c r="AZ1133">
        <v>0.52</v>
      </c>
      <c r="BA1133">
        <v>3.47</v>
      </c>
      <c r="BB1133">
        <v>242.35</v>
      </c>
      <c r="BC1133">
        <f t="shared" si="34"/>
        <v>5.5246680000000001</v>
      </c>
      <c r="BD1133">
        <f t="shared" si="35"/>
        <v>2.4332000000000242E-2</v>
      </c>
    </row>
    <row r="1134" spans="1:56" x14ac:dyDescent="0.25">
      <c r="A1134">
        <v>70</v>
      </c>
      <c r="B1134">
        <v>58650</v>
      </c>
      <c r="C1134">
        <v>58746</v>
      </c>
      <c r="D1134">
        <v>23</v>
      </c>
      <c r="E1134" t="s">
        <v>52</v>
      </c>
      <c r="F1134">
        <v>2017</v>
      </c>
      <c r="G1134" s="1">
        <v>0.23983796296296298</v>
      </c>
      <c r="H1134">
        <v>62.854399999999998</v>
      </c>
      <c r="I1134">
        <v>62.406999999999996</v>
      </c>
      <c r="J1134">
        <v>15.217499999999999</v>
      </c>
      <c r="K1134">
        <v>15.194599999999999</v>
      </c>
      <c r="L1134">
        <v>4.4112</v>
      </c>
      <c r="M1134">
        <v>0.193</v>
      </c>
      <c r="N1134">
        <v>4.5526</v>
      </c>
      <c r="O1134">
        <v>1.1999999999999999E-3</v>
      </c>
      <c r="P1134">
        <v>2.4651999999999998</v>
      </c>
      <c r="Q1134">
        <v>2.6326000000000001</v>
      </c>
      <c r="R1134">
        <v>0.1305</v>
      </c>
      <c r="S1134">
        <v>2.8271000000000002</v>
      </c>
      <c r="T1134" s="2">
        <v>9.9999999999999998E-13</v>
      </c>
      <c r="U1134" s="2">
        <v>1.9743999999999999</v>
      </c>
      <c r="V1134">
        <v>2.0541</v>
      </c>
      <c r="W1134">
        <v>0.3659</v>
      </c>
      <c r="X1134">
        <v>91.259399999999999</v>
      </c>
      <c r="Y1134">
        <v>8.1311</v>
      </c>
      <c r="Z1134">
        <v>31.656310000000001</v>
      </c>
      <c r="AA1134">
        <v>-123.0706</v>
      </c>
      <c r="AB1134">
        <v>62.408999999999999</v>
      </c>
      <c r="AC1134">
        <v>33.375300000000003</v>
      </c>
      <c r="AD1134">
        <v>33.374899999999997</v>
      </c>
      <c r="AE1134">
        <v>5.7115</v>
      </c>
      <c r="AF1134">
        <v>99.766599999999997</v>
      </c>
      <c r="AG1134">
        <v>248.93199999999999</v>
      </c>
      <c r="AH1134">
        <v>5.8113999999999999</v>
      </c>
      <c r="AI1134">
        <v>101.4659</v>
      </c>
      <c r="AJ1134">
        <v>253.28700000000001</v>
      </c>
      <c r="AK1134">
        <v>24.674299999999999</v>
      </c>
      <c r="AL1134">
        <v>24.678899999999999</v>
      </c>
      <c r="AM1134">
        <v>15.2081</v>
      </c>
      <c r="AN1134">
        <v>15.1852</v>
      </c>
      <c r="AO1134">
        <v>1.0900000000000001</v>
      </c>
      <c r="AP1134">
        <v>327.7</v>
      </c>
      <c r="AQ1134">
        <v>63</v>
      </c>
      <c r="AR1134">
        <v>15.238</v>
      </c>
      <c r="AS1134">
        <v>33.375</v>
      </c>
      <c r="AT1134">
        <v>6.0039999999999996</v>
      </c>
      <c r="AU1134">
        <v>0.52400000000000002</v>
      </c>
      <c r="AV1134">
        <v>0.28999999999999998</v>
      </c>
      <c r="AW1134">
        <v>0</v>
      </c>
      <c r="AX1134">
        <v>0</v>
      </c>
      <c r="AY1134">
        <v>0</v>
      </c>
      <c r="AZ1134">
        <v>0.35</v>
      </c>
      <c r="BA1134">
        <v>1.71</v>
      </c>
      <c r="BB1134">
        <v>262.22000000000003</v>
      </c>
      <c r="BC1134">
        <f t="shared" si="34"/>
        <v>5.9560599999999999</v>
      </c>
      <c r="BD1134">
        <f t="shared" si="35"/>
        <v>4.793999999999965E-2</v>
      </c>
    </row>
    <row r="1135" spans="1:56" x14ac:dyDescent="0.25">
      <c r="A1135">
        <v>70</v>
      </c>
      <c r="B1135">
        <v>61971</v>
      </c>
      <c r="C1135">
        <v>62067</v>
      </c>
      <c r="D1135">
        <v>23</v>
      </c>
      <c r="E1135" t="s">
        <v>52</v>
      </c>
      <c r="F1135">
        <v>2017</v>
      </c>
      <c r="G1135" s="1">
        <v>0.24143518518518517</v>
      </c>
      <c r="H1135">
        <v>50.843200000000003</v>
      </c>
      <c r="I1135">
        <v>50.484000000000002</v>
      </c>
      <c r="J1135">
        <v>18.4116</v>
      </c>
      <c r="K1135">
        <v>18.434000000000001</v>
      </c>
      <c r="L1135">
        <v>4.4447999999999999</v>
      </c>
      <c r="M1135">
        <v>9.2899999999999996E-2</v>
      </c>
      <c r="N1135">
        <v>4.9291999999999998</v>
      </c>
      <c r="O1135">
        <v>1.1999999999999999E-3</v>
      </c>
      <c r="P1135">
        <v>2.4214000000000002</v>
      </c>
      <c r="Q1135">
        <v>2.5794999999999999</v>
      </c>
      <c r="R1135">
        <v>0.12640000000000001</v>
      </c>
      <c r="S1135">
        <v>2.8538999999999999</v>
      </c>
      <c r="T1135" s="2">
        <v>9.9999999999999998E-13</v>
      </c>
      <c r="U1135" s="2">
        <v>1.9743999999999999</v>
      </c>
      <c r="V1135">
        <v>0.75260000000000005</v>
      </c>
      <c r="W1135">
        <v>0.33510000000000001</v>
      </c>
      <c r="X1135">
        <v>91.963999999999999</v>
      </c>
      <c r="Y1135">
        <v>8.2195</v>
      </c>
      <c r="Z1135">
        <v>31.656310000000001</v>
      </c>
      <c r="AA1135">
        <v>-123.0706</v>
      </c>
      <c r="AB1135">
        <v>50.484000000000002</v>
      </c>
      <c r="AC1135">
        <v>33.512500000000003</v>
      </c>
      <c r="AD1135">
        <v>33.5154</v>
      </c>
      <c r="AE1135">
        <v>5.2262000000000004</v>
      </c>
      <c r="AF1135">
        <v>97.191599999999994</v>
      </c>
      <c r="AG1135">
        <v>227.92500000000001</v>
      </c>
      <c r="AH1135">
        <v>5.3110999999999997</v>
      </c>
      <c r="AI1135">
        <v>98.814300000000003</v>
      </c>
      <c r="AJ1135">
        <v>231.6292</v>
      </c>
      <c r="AK1135">
        <v>24.034099999999999</v>
      </c>
      <c r="AL1135">
        <v>24.0307</v>
      </c>
      <c r="AM1135">
        <v>18.402899999999999</v>
      </c>
      <c r="AN1135">
        <v>18.4252</v>
      </c>
      <c r="AO1135">
        <v>1.1100000000000001</v>
      </c>
      <c r="AP1135">
        <v>388.6</v>
      </c>
      <c r="AQ1135">
        <v>50</v>
      </c>
      <c r="AR1135">
        <v>18.57</v>
      </c>
      <c r="AS1135">
        <v>33.5122</v>
      </c>
      <c r="AT1135">
        <v>5.4749999999999996</v>
      </c>
      <c r="AU1135">
        <v>0.35899999999999999</v>
      </c>
      <c r="AV1135">
        <v>0.185</v>
      </c>
      <c r="AW1135">
        <v>0</v>
      </c>
      <c r="AX1135">
        <v>0</v>
      </c>
      <c r="AY1135">
        <v>0.08</v>
      </c>
      <c r="AZ1135">
        <v>0.21</v>
      </c>
      <c r="BA1135">
        <v>1.1299999999999999</v>
      </c>
      <c r="BB1135">
        <v>239.09</v>
      </c>
      <c r="BC1135">
        <f t="shared" si="34"/>
        <v>5.4513480000000003</v>
      </c>
      <c r="BD1135">
        <f t="shared" si="35"/>
        <v>2.365199999999934E-2</v>
      </c>
    </row>
    <row r="1136" spans="1:56" x14ac:dyDescent="0.25">
      <c r="A1136">
        <v>70</v>
      </c>
      <c r="B1136">
        <v>64662</v>
      </c>
      <c r="C1136">
        <v>64758</v>
      </c>
      <c r="D1136">
        <v>23</v>
      </c>
      <c r="E1136" t="s">
        <v>52</v>
      </c>
      <c r="F1136">
        <v>2017</v>
      </c>
      <c r="G1136" s="1">
        <v>0.24273148148148149</v>
      </c>
      <c r="H1136">
        <v>40.773400000000002</v>
      </c>
      <c r="I1136">
        <v>40.484999999999999</v>
      </c>
      <c r="J1136">
        <v>18.9283</v>
      </c>
      <c r="K1136">
        <v>18.928999999999998</v>
      </c>
      <c r="L1136">
        <v>4.4614000000000003</v>
      </c>
      <c r="M1136">
        <v>5.8900000000000001E-2</v>
      </c>
      <c r="N1136">
        <v>4.9340999999999999</v>
      </c>
      <c r="O1136">
        <v>1.1999999999999999E-3</v>
      </c>
      <c r="P1136">
        <v>2.4110999999999998</v>
      </c>
      <c r="Q1136">
        <v>2.5682999999999998</v>
      </c>
      <c r="R1136">
        <v>0.12230000000000001</v>
      </c>
      <c r="S1136">
        <v>2.9462999999999999</v>
      </c>
      <c r="T1136" s="2">
        <v>9.9999999999999998E-13</v>
      </c>
      <c r="U1136" s="2">
        <v>1.9743999999999999</v>
      </c>
      <c r="V1136">
        <v>0.31080000000000002</v>
      </c>
      <c r="W1136">
        <v>0.3201</v>
      </c>
      <c r="X1136">
        <v>92.311000000000007</v>
      </c>
      <c r="Y1136">
        <v>8.5640000000000001</v>
      </c>
      <c r="Z1136">
        <v>31.656310000000001</v>
      </c>
      <c r="AA1136">
        <v>-123.0706</v>
      </c>
      <c r="AB1136">
        <v>40.485999999999997</v>
      </c>
      <c r="AC1136">
        <v>33.5441</v>
      </c>
      <c r="AD1136">
        <v>33.543900000000001</v>
      </c>
      <c r="AE1136">
        <v>5.1422999999999996</v>
      </c>
      <c r="AF1136">
        <v>96.580699999999993</v>
      </c>
      <c r="AG1136">
        <v>224.28700000000001</v>
      </c>
      <c r="AH1136">
        <v>5.2274000000000003</v>
      </c>
      <c r="AI1136">
        <v>98.181100000000001</v>
      </c>
      <c r="AJ1136">
        <v>228.0008</v>
      </c>
      <c r="AK1136">
        <v>23.928599999999999</v>
      </c>
      <c r="AL1136">
        <v>23.9283</v>
      </c>
      <c r="AM1136">
        <v>18.921199999999999</v>
      </c>
      <c r="AN1136">
        <v>18.921900000000001</v>
      </c>
      <c r="AO1136">
        <v>1.1200000000000001</v>
      </c>
      <c r="AP1136">
        <v>398.33</v>
      </c>
      <c r="AQ1136">
        <v>40</v>
      </c>
      <c r="AR1136">
        <v>18.928000000000001</v>
      </c>
      <c r="AS1136">
        <v>33.546199999999999</v>
      </c>
      <c r="AT1136">
        <v>5.3810000000000002</v>
      </c>
      <c r="AU1136">
        <v>0.23499999999999999</v>
      </c>
      <c r="AV1136">
        <v>7.8E-2</v>
      </c>
      <c r="AW1136">
        <v>0</v>
      </c>
      <c r="AX1136">
        <v>0</v>
      </c>
      <c r="AY1136">
        <v>0</v>
      </c>
      <c r="AZ1136">
        <v>0.2</v>
      </c>
      <c r="BA1136">
        <v>1.1000000000000001</v>
      </c>
      <c r="BB1136">
        <v>235</v>
      </c>
      <c r="BC1136">
        <f t="shared" si="34"/>
        <v>5.3640919999999994</v>
      </c>
      <c r="BD1136">
        <f t="shared" si="35"/>
        <v>1.6908000000000811E-2</v>
      </c>
    </row>
    <row r="1137" spans="1:56" x14ac:dyDescent="0.25">
      <c r="A1137">
        <v>70</v>
      </c>
      <c r="B1137">
        <v>72059</v>
      </c>
      <c r="C1137">
        <v>72155</v>
      </c>
      <c r="D1137">
        <v>23</v>
      </c>
      <c r="E1137" t="s">
        <v>52</v>
      </c>
      <c r="F1137">
        <v>2017</v>
      </c>
      <c r="G1137" s="1">
        <v>0.24629629629629632</v>
      </c>
      <c r="H1137">
        <v>10.4255</v>
      </c>
      <c r="I1137">
        <v>10.349</v>
      </c>
      <c r="J1137">
        <v>18.9924</v>
      </c>
      <c r="K1137">
        <v>18.991800000000001</v>
      </c>
      <c r="L1137">
        <v>4.4608999999999996</v>
      </c>
      <c r="M1137">
        <v>4.2799999999999998E-2</v>
      </c>
      <c r="N1137">
        <v>4.9340999999999999</v>
      </c>
      <c r="O1137">
        <v>1.1999999999999999E-3</v>
      </c>
      <c r="P1137">
        <v>2.4224999999999999</v>
      </c>
      <c r="Q1137">
        <v>2.5809000000000002</v>
      </c>
      <c r="R1137">
        <v>0.12230000000000001</v>
      </c>
      <c r="S1137">
        <v>2.9474999999999998</v>
      </c>
      <c r="T1137" s="2">
        <v>9.9999999999999998E-13</v>
      </c>
      <c r="U1137" s="2">
        <v>1.9743999999999999</v>
      </c>
      <c r="V1137">
        <v>0.1014</v>
      </c>
      <c r="W1137">
        <v>0.32050000000000001</v>
      </c>
      <c r="X1137">
        <v>92.301500000000004</v>
      </c>
      <c r="Y1137">
        <v>8.5679999999999996</v>
      </c>
      <c r="Z1137">
        <v>31.656310000000001</v>
      </c>
      <c r="AA1137">
        <v>-123.0706</v>
      </c>
      <c r="AB1137">
        <v>10.353</v>
      </c>
      <c r="AC1137">
        <v>33.5381</v>
      </c>
      <c r="AD1137">
        <v>33.538899999999998</v>
      </c>
      <c r="AE1137">
        <v>5.1493000000000002</v>
      </c>
      <c r="AF1137">
        <v>96.825900000000004</v>
      </c>
      <c r="AG1137">
        <v>224.6</v>
      </c>
      <c r="AH1137">
        <v>5.2378</v>
      </c>
      <c r="AI1137">
        <v>98.488299999999995</v>
      </c>
      <c r="AJ1137">
        <v>228.45760000000001</v>
      </c>
      <c r="AK1137">
        <v>23.906600000000001</v>
      </c>
      <c r="AL1137">
        <v>23.907299999999999</v>
      </c>
      <c r="AM1137">
        <v>18.990600000000001</v>
      </c>
      <c r="AN1137">
        <v>18.989999999999998</v>
      </c>
      <c r="AO1137">
        <v>1.1499999999999999</v>
      </c>
      <c r="AP1137">
        <v>399.33</v>
      </c>
      <c r="AQ1137">
        <v>11</v>
      </c>
      <c r="AR1137">
        <v>18.991</v>
      </c>
      <c r="AS1137">
        <v>33.536999999999999</v>
      </c>
      <c r="AT1137">
        <v>5.3789999999999996</v>
      </c>
      <c r="AU1137">
        <v>0.14799999999999999</v>
      </c>
      <c r="AV1137">
        <v>3.9E-2</v>
      </c>
      <c r="AW1137">
        <v>0</v>
      </c>
      <c r="AX1137">
        <v>0</v>
      </c>
      <c r="AY1137">
        <v>0.18</v>
      </c>
      <c r="AZ1137">
        <v>0.21</v>
      </c>
      <c r="BA1137">
        <v>1.28</v>
      </c>
      <c r="BB1137">
        <v>234.88</v>
      </c>
      <c r="BC1137">
        <f t="shared" si="34"/>
        <v>5.371372</v>
      </c>
      <c r="BD1137">
        <f t="shared" si="35"/>
        <v>7.6279999999995241E-3</v>
      </c>
    </row>
    <row r="1138" spans="1:56" x14ac:dyDescent="0.25">
      <c r="A1138">
        <v>70</v>
      </c>
      <c r="B1138">
        <v>77335</v>
      </c>
      <c r="C1138">
        <v>77431</v>
      </c>
      <c r="D1138">
        <v>23</v>
      </c>
      <c r="E1138" t="s">
        <v>52</v>
      </c>
      <c r="F1138">
        <v>2017</v>
      </c>
      <c r="G1138" s="1">
        <v>0.24884259259259259</v>
      </c>
      <c r="H1138">
        <v>2.4498000000000002</v>
      </c>
      <c r="I1138">
        <v>2.4300000000000002</v>
      </c>
      <c r="J1138">
        <v>18.996300000000002</v>
      </c>
      <c r="K1138">
        <v>18.995200000000001</v>
      </c>
      <c r="L1138">
        <v>4.4603000000000002</v>
      </c>
      <c r="M1138">
        <v>4.3299999999999998E-2</v>
      </c>
      <c r="N1138">
        <v>4.6963999999999997</v>
      </c>
      <c r="O1138">
        <v>0.82240000000000002</v>
      </c>
      <c r="P1138">
        <v>2.4243000000000001</v>
      </c>
      <c r="Q1138">
        <v>2.5941999999999998</v>
      </c>
      <c r="R1138">
        <v>0.12239999999999999</v>
      </c>
      <c r="S1138">
        <v>2.8618999999999999</v>
      </c>
      <c r="T1138" s="2">
        <v>0.50553000000000003</v>
      </c>
      <c r="U1138" s="2">
        <v>1.9743999999999999</v>
      </c>
      <c r="V1138">
        <v>0.1081</v>
      </c>
      <c r="W1138">
        <v>0.32100000000000001</v>
      </c>
      <c r="X1138">
        <v>92.289699999999996</v>
      </c>
      <c r="Y1138">
        <v>8.2470999999999997</v>
      </c>
      <c r="Z1138">
        <v>31.656310000000001</v>
      </c>
      <c r="AA1138">
        <v>-123.0706</v>
      </c>
      <c r="AB1138">
        <v>2.4329999999999998</v>
      </c>
      <c r="AC1138">
        <v>33.538800000000002</v>
      </c>
      <c r="AD1138">
        <v>33.539400000000001</v>
      </c>
      <c r="AE1138">
        <v>5.1482999999999999</v>
      </c>
      <c r="AF1138">
        <v>96.813400000000001</v>
      </c>
      <c r="AG1138">
        <v>224.554</v>
      </c>
      <c r="AH1138">
        <v>5.2709999999999999</v>
      </c>
      <c r="AI1138">
        <v>99.118899999999996</v>
      </c>
      <c r="AJ1138">
        <v>229.90559999999999</v>
      </c>
      <c r="AK1138">
        <v>23.9057</v>
      </c>
      <c r="AL1138">
        <v>23.906400000000001</v>
      </c>
      <c r="AM1138">
        <v>18.995899999999999</v>
      </c>
      <c r="AN1138">
        <v>18.994800000000001</v>
      </c>
      <c r="AO1138">
        <v>1.21</v>
      </c>
      <c r="AP1138">
        <v>399.13</v>
      </c>
      <c r="AQ1138">
        <v>3</v>
      </c>
      <c r="AR1138">
        <v>18.994</v>
      </c>
      <c r="AS1138">
        <v>33.541400000000003</v>
      </c>
      <c r="AT1138">
        <v>5.38</v>
      </c>
      <c r="AU1138">
        <v>0.14799999999999999</v>
      </c>
      <c r="AV1138">
        <v>4.2000000000000003E-2</v>
      </c>
      <c r="AW1138">
        <v>0.24</v>
      </c>
      <c r="AX1138">
        <v>3.6999999999999998E-2</v>
      </c>
      <c r="AY1138">
        <v>7.0000000000000007E-2</v>
      </c>
      <c r="AZ1138">
        <v>0.2</v>
      </c>
      <c r="BA1138">
        <v>1.88</v>
      </c>
      <c r="BB1138">
        <v>234.96</v>
      </c>
      <c r="BC1138">
        <f t="shared" si="34"/>
        <v>5.3703319999999994</v>
      </c>
      <c r="BD1138">
        <f t="shared" si="35"/>
        <v>9.668000000000454E-3</v>
      </c>
    </row>
    <row r="1139" spans="1:56" x14ac:dyDescent="0.25">
      <c r="A1139">
        <v>71</v>
      </c>
      <c r="B1139">
        <v>17486</v>
      </c>
      <c r="C1139">
        <v>17582</v>
      </c>
      <c r="D1139">
        <v>23</v>
      </c>
      <c r="E1139" t="s">
        <v>52</v>
      </c>
      <c r="F1139">
        <v>2017</v>
      </c>
      <c r="G1139" s="1">
        <v>0.46444444444444444</v>
      </c>
      <c r="H1139">
        <v>520.65419999999995</v>
      </c>
      <c r="I1139">
        <v>516.37599999999998</v>
      </c>
      <c r="J1139">
        <v>5.8159000000000001</v>
      </c>
      <c r="K1139">
        <v>5.8177000000000003</v>
      </c>
      <c r="L1139">
        <v>4.5091999999999999</v>
      </c>
      <c r="M1139">
        <v>3.32E-2</v>
      </c>
      <c r="N1139">
        <v>4.6256000000000004</v>
      </c>
      <c r="O1139">
        <v>1.1999999999999999E-3</v>
      </c>
      <c r="P1139">
        <v>0.60070000000000001</v>
      </c>
      <c r="Q1139">
        <v>0.61050000000000004</v>
      </c>
      <c r="R1139">
        <v>1.5389999999999999</v>
      </c>
      <c r="S1139">
        <v>2.6663000000000001</v>
      </c>
      <c r="T1139" s="2">
        <v>9.9999999999999998E-13</v>
      </c>
      <c r="U1139" s="2">
        <v>1.9743999999999999</v>
      </c>
      <c r="V1139" t="s">
        <v>53</v>
      </c>
      <c r="W1139">
        <v>0.27689999999999998</v>
      </c>
      <c r="X1139">
        <v>93.312200000000004</v>
      </c>
      <c r="Y1139">
        <v>7.5369000000000002</v>
      </c>
      <c r="Z1139">
        <v>31.989830000000001</v>
      </c>
      <c r="AA1139">
        <v>-122.3933</v>
      </c>
      <c r="AB1139">
        <v>516.37699999999995</v>
      </c>
      <c r="AC1139">
        <v>34.2515</v>
      </c>
      <c r="AD1139">
        <v>34.2532</v>
      </c>
      <c r="AE1139">
        <v>0.3362</v>
      </c>
      <c r="AF1139">
        <v>4.8220999999999998</v>
      </c>
      <c r="AG1139">
        <v>14.622</v>
      </c>
      <c r="AH1139">
        <v>0.34510000000000002</v>
      </c>
      <c r="AI1139">
        <v>4.9489999999999998</v>
      </c>
      <c r="AJ1139">
        <v>15.006600000000001</v>
      </c>
      <c r="AK1139">
        <v>26.989799999999999</v>
      </c>
      <c r="AL1139">
        <v>26.9909</v>
      </c>
      <c r="AM1139">
        <v>5.7713000000000001</v>
      </c>
      <c r="AN1139">
        <v>5.7731000000000003</v>
      </c>
      <c r="AO1139">
        <v>1.02</v>
      </c>
      <c r="AP1139">
        <v>112.81</v>
      </c>
      <c r="AQ1139">
        <v>516</v>
      </c>
      <c r="AR1139">
        <v>5.8170000000000002</v>
      </c>
      <c r="AS1139">
        <v>34.255600000000001</v>
      </c>
      <c r="AT1139">
        <v>0.35399999999999998</v>
      </c>
      <c r="AW1139">
        <v>40.42</v>
      </c>
      <c r="AX1139">
        <v>0</v>
      </c>
      <c r="AY1139">
        <v>0</v>
      </c>
      <c r="AZ1139">
        <v>3.11</v>
      </c>
      <c r="BA1139">
        <v>80.02</v>
      </c>
      <c r="BB1139">
        <v>15.45</v>
      </c>
      <c r="BC1139">
        <f t="shared" si="34"/>
        <v>0.36574800000000002</v>
      </c>
      <c r="BD1139">
        <f t="shared" si="35"/>
        <v>-1.1748000000000036E-2</v>
      </c>
    </row>
    <row r="1140" spans="1:56" x14ac:dyDescent="0.25">
      <c r="A1140">
        <v>71</v>
      </c>
      <c r="B1140">
        <v>22106</v>
      </c>
      <c r="C1140">
        <v>22202</v>
      </c>
      <c r="D1140">
        <v>23</v>
      </c>
      <c r="E1140" t="s">
        <v>52</v>
      </c>
      <c r="F1140">
        <v>2017</v>
      </c>
      <c r="G1140" s="1">
        <v>0.46666666666666662</v>
      </c>
      <c r="H1140">
        <v>444.06689999999998</v>
      </c>
      <c r="I1140">
        <v>440.49799999999999</v>
      </c>
      <c r="J1140">
        <v>6.1704999999999997</v>
      </c>
      <c r="K1140">
        <v>6.1637000000000004</v>
      </c>
      <c r="L1140">
        <v>4.5091999999999999</v>
      </c>
      <c r="M1140">
        <v>3.3099999999999997E-2</v>
      </c>
      <c r="N1140">
        <v>4.7918000000000003</v>
      </c>
      <c r="O1140">
        <v>1.1999999999999999E-3</v>
      </c>
      <c r="P1140">
        <v>0.66830000000000001</v>
      </c>
      <c r="Q1140">
        <v>0.68200000000000005</v>
      </c>
      <c r="R1140">
        <v>1.4876</v>
      </c>
      <c r="S1140">
        <v>2.6705000000000001</v>
      </c>
      <c r="T1140" s="2">
        <v>9.9999999999999998E-13</v>
      </c>
      <c r="U1140" s="2">
        <v>1.9743999999999999</v>
      </c>
      <c r="V1140" t="s">
        <v>53</v>
      </c>
      <c r="W1140">
        <v>0.27689999999999998</v>
      </c>
      <c r="X1140">
        <v>93.311899999999994</v>
      </c>
      <c r="Y1140">
        <v>7.5528000000000004</v>
      </c>
      <c r="Z1140">
        <v>31.989830000000001</v>
      </c>
      <c r="AA1140">
        <v>-122.3933</v>
      </c>
      <c r="AB1140">
        <v>440.50099999999998</v>
      </c>
      <c r="AC1140">
        <v>34.1738</v>
      </c>
      <c r="AD1140">
        <v>34.177300000000002</v>
      </c>
      <c r="AE1140">
        <v>0.58699999999999997</v>
      </c>
      <c r="AF1140">
        <v>8.4837000000000007</v>
      </c>
      <c r="AG1140">
        <v>25.53</v>
      </c>
      <c r="AH1140">
        <v>0.59199999999999997</v>
      </c>
      <c r="AI1140">
        <v>8.5546000000000006</v>
      </c>
      <c r="AJ1140">
        <v>25.745999999999999</v>
      </c>
      <c r="AK1140">
        <v>26.883099999999999</v>
      </c>
      <c r="AL1140">
        <v>26.886700000000001</v>
      </c>
      <c r="AM1140">
        <v>6.1315</v>
      </c>
      <c r="AN1140">
        <v>6.1246999999999998</v>
      </c>
      <c r="AO1140">
        <v>1.02</v>
      </c>
      <c r="AP1140">
        <v>122.21</v>
      </c>
      <c r="AQ1140">
        <v>440</v>
      </c>
      <c r="AR1140">
        <v>6.165</v>
      </c>
      <c r="AS1140">
        <v>34.174900000000001</v>
      </c>
      <c r="AT1140">
        <v>0.61299999999999999</v>
      </c>
      <c r="BB1140">
        <v>26.77</v>
      </c>
      <c r="BC1140">
        <f t="shared" si="34"/>
        <v>0.62658000000000003</v>
      </c>
      <c r="BD1140">
        <f t="shared" si="35"/>
        <v>-1.3580000000000036E-2</v>
      </c>
    </row>
    <row r="1141" spans="1:56" x14ac:dyDescent="0.25">
      <c r="A1141">
        <v>71</v>
      </c>
      <c r="B1141">
        <v>25439</v>
      </c>
      <c r="C1141">
        <v>25535</v>
      </c>
      <c r="D1141">
        <v>23</v>
      </c>
      <c r="E1141" t="s">
        <v>52</v>
      </c>
      <c r="F1141">
        <v>2017</v>
      </c>
      <c r="G1141" s="1">
        <v>0.46827546296296302</v>
      </c>
      <c r="H1141">
        <v>383.39049999999997</v>
      </c>
      <c r="I1141">
        <v>380.36700000000002</v>
      </c>
      <c r="J1141">
        <v>6.5719000000000003</v>
      </c>
      <c r="K1141">
        <v>6.5747</v>
      </c>
      <c r="L1141">
        <v>4.5077999999999996</v>
      </c>
      <c r="M1141">
        <v>3.2899999999999999E-2</v>
      </c>
      <c r="N1141">
        <v>4.8278999999999996</v>
      </c>
      <c r="O1141">
        <v>1.1999999999999999E-3</v>
      </c>
      <c r="P1141">
        <v>0.74760000000000004</v>
      </c>
      <c r="Q1141">
        <v>0.77170000000000005</v>
      </c>
      <c r="R1141">
        <v>1.4401999999999999</v>
      </c>
      <c r="S1141">
        <v>2.6766000000000001</v>
      </c>
      <c r="T1141" s="2">
        <v>9.9999999999999998E-13</v>
      </c>
      <c r="U1141" s="2">
        <v>1.9743999999999999</v>
      </c>
      <c r="V1141" t="s">
        <v>53</v>
      </c>
      <c r="W1141">
        <v>0.27810000000000001</v>
      </c>
      <c r="X1141">
        <v>93.284599999999998</v>
      </c>
      <c r="Y1141">
        <v>7.5757000000000003</v>
      </c>
      <c r="Z1141">
        <v>31.989830000000001</v>
      </c>
      <c r="AA1141">
        <v>-122.3933</v>
      </c>
      <c r="AB1141">
        <v>380.36700000000002</v>
      </c>
      <c r="AC1141">
        <v>34.125</v>
      </c>
      <c r="AD1141">
        <v>34.126600000000003</v>
      </c>
      <c r="AE1141">
        <v>0.86860000000000004</v>
      </c>
      <c r="AF1141">
        <v>12.666399999999999</v>
      </c>
      <c r="AG1141">
        <v>37.777999999999999</v>
      </c>
      <c r="AH1141">
        <v>0.8871</v>
      </c>
      <c r="AI1141">
        <v>12.936400000000001</v>
      </c>
      <c r="AJ1141">
        <v>38.581400000000002</v>
      </c>
      <c r="AK1141">
        <v>26.791799999999999</v>
      </c>
      <c r="AL1141">
        <v>26.7928</v>
      </c>
      <c r="AM1141">
        <v>6.5373000000000001</v>
      </c>
      <c r="AN1141">
        <v>6.5400999999999998</v>
      </c>
      <c r="AO1141">
        <v>1.03</v>
      </c>
      <c r="AP1141">
        <v>130.31</v>
      </c>
      <c r="AQ1141">
        <v>380</v>
      </c>
      <c r="AR1141">
        <v>6.5709999999999997</v>
      </c>
      <c r="AS1141">
        <v>34.122</v>
      </c>
      <c r="AT1141">
        <v>0.94799999999999995</v>
      </c>
      <c r="AW1141">
        <v>37.21</v>
      </c>
      <c r="AX1141">
        <v>0</v>
      </c>
      <c r="AY1141">
        <v>0</v>
      </c>
      <c r="AZ1141">
        <v>2.8</v>
      </c>
      <c r="BA1141">
        <v>62.27</v>
      </c>
      <c r="BB1141">
        <v>41.36</v>
      </c>
      <c r="BC1141">
        <f t="shared" si="34"/>
        <v>0.91944400000000004</v>
      </c>
      <c r="BD1141">
        <f t="shared" si="35"/>
        <v>2.8555999999999915E-2</v>
      </c>
    </row>
    <row r="1142" spans="1:56" x14ac:dyDescent="0.25">
      <c r="A1142">
        <v>71</v>
      </c>
      <c r="B1142">
        <v>28686</v>
      </c>
      <c r="C1142">
        <v>28782</v>
      </c>
      <c r="D1142">
        <v>23</v>
      </c>
      <c r="E1142" t="s">
        <v>52</v>
      </c>
      <c r="F1142">
        <v>2017</v>
      </c>
      <c r="G1142" s="1">
        <v>0.46983796296296299</v>
      </c>
      <c r="H1142">
        <v>322.92689999999999</v>
      </c>
      <c r="I1142">
        <v>320.42700000000002</v>
      </c>
      <c r="J1142">
        <v>7.2274000000000003</v>
      </c>
      <c r="K1142">
        <v>7.2175000000000002</v>
      </c>
      <c r="L1142">
        <v>4.5077999999999996</v>
      </c>
      <c r="M1142">
        <v>3.2599999999999997E-2</v>
      </c>
      <c r="N1142">
        <v>4.4634</v>
      </c>
      <c r="O1142">
        <v>1.1999999999999999E-3</v>
      </c>
      <c r="P1142">
        <v>0.92430000000000001</v>
      </c>
      <c r="Q1142">
        <v>0.96089999999999998</v>
      </c>
      <c r="R1142">
        <v>1.3288</v>
      </c>
      <c r="S1142">
        <v>2.6922999999999999</v>
      </c>
      <c r="T1142" s="2">
        <v>9.9999999999999998E-13</v>
      </c>
      <c r="U1142" s="2">
        <v>1.9743999999999999</v>
      </c>
      <c r="V1142" t="s">
        <v>53</v>
      </c>
      <c r="W1142">
        <v>0.27810000000000001</v>
      </c>
      <c r="X1142">
        <v>93.283799999999999</v>
      </c>
      <c r="Y1142">
        <v>7.6360000000000001</v>
      </c>
      <c r="Z1142">
        <v>31.989909999999998</v>
      </c>
      <c r="AA1142">
        <v>-122.3933</v>
      </c>
      <c r="AB1142">
        <v>320.42700000000002</v>
      </c>
      <c r="AC1142">
        <v>34.066699999999997</v>
      </c>
      <c r="AD1142">
        <v>34.069200000000002</v>
      </c>
      <c r="AE1142">
        <v>1.4812000000000001</v>
      </c>
      <c r="AF1142">
        <v>21.919899999999998</v>
      </c>
      <c r="AG1142">
        <v>64.433000000000007</v>
      </c>
      <c r="AH1142">
        <v>1.5006999999999999</v>
      </c>
      <c r="AI1142">
        <v>22.2044</v>
      </c>
      <c r="AJ1142">
        <v>65.283299999999997</v>
      </c>
      <c r="AK1142">
        <v>26.656400000000001</v>
      </c>
      <c r="AL1142">
        <v>26.659700000000001</v>
      </c>
      <c r="AM1142">
        <v>7.1967999999999996</v>
      </c>
      <c r="AN1142">
        <v>7.1868999999999996</v>
      </c>
      <c r="AO1142">
        <v>1.04</v>
      </c>
      <c r="AP1142">
        <v>142.69</v>
      </c>
      <c r="AQ1142">
        <v>320</v>
      </c>
      <c r="AR1142">
        <v>7.2249999999999996</v>
      </c>
      <c r="AS1142">
        <v>34.0687</v>
      </c>
      <c r="AT1142">
        <v>1.571</v>
      </c>
      <c r="AW1142">
        <v>33.75</v>
      </c>
      <c r="AX1142">
        <v>0</v>
      </c>
      <c r="AY1142">
        <v>0</v>
      </c>
      <c r="AZ1142">
        <v>2.4900000000000002</v>
      </c>
      <c r="BA1142">
        <v>50.53</v>
      </c>
      <c r="BB1142">
        <v>68.569999999999993</v>
      </c>
      <c r="BC1142">
        <f t="shared" si="34"/>
        <v>1.556548</v>
      </c>
      <c r="BD1142">
        <f t="shared" si="35"/>
        <v>1.4451999999999909E-2</v>
      </c>
    </row>
    <row r="1143" spans="1:56" x14ac:dyDescent="0.25">
      <c r="A1143">
        <v>71</v>
      </c>
      <c r="B1143">
        <v>32081</v>
      </c>
      <c r="C1143">
        <v>32177</v>
      </c>
      <c r="D1143">
        <v>23</v>
      </c>
      <c r="E1143" t="s">
        <v>52</v>
      </c>
      <c r="F1143">
        <v>2017</v>
      </c>
      <c r="G1143" s="1">
        <v>0.47148148148148145</v>
      </c>
      <c r="H1143">
        <v>272.81509999999997</v>
      </c>
      <c r="I1143">
        <v>270.73399999999998</v>
      </c>
      <c r="J1143">
        <v>7.8621999999999996</v>
      </c>
      <c r="K1143">
        <v>7.8613</v>
      </c>
      <c r="L1143">
        <v>4.5077999999999996</v>
      </c>
      <c r="M1143">
        <v>3.27E-2</v>
      </c>
      <c r="N1143">
        <v>4.9310999999999998</v>
      </c>
      <c r="O1143">
        <v>1.1999999999999999E-3</v>
      </c>
      <c r="P1143">
        <v>1.0610999999999999</v>
      </c>
      <c r="Q1143">
        <v>1.1112</v>
      </c>
      <c r="R1143">
        <v>1.2172000000000001</v>
      </c>
      <c r="S1143">
        <v>2.7059000000000002</v>
      </c>
      <c r="T1143" s="2">
        <v>9.9999999999999998E-13</v>
      </c>
      <c r="U1143" s="2">
        <v>1.9743999999999999</v>
      </c>
      <c r="V1143" t="s">
        <v>53</v>
      </c>
      <c r="W1143">
        <v>0.27810000000000001</v>
      </c>
      <c r="X1143">
        <v>93.285399999999996</v>
      </c>
      <c r="Y1143">
        <v>7.6875999999999998</v>
      </c>
      <c r="Z1143">
        <v>31.989830000000001</v>
      </c>
      <c r="AA1143">
        <v>-122.3933</v>
      </c>
      <c r="AB1143">
        <v>270.73599999999999</v>
      </c>
      <c r="AC1143">
        <v>34.037700000000001</v>
      </c>
      <c r="AD1143">
        <v>34.039499999999997</v>
      </c>
      <c r="AE1143">
        <v>1.9339999999999999</v>
      </c>
      <c r="AF1143">
        <v>29.031199999999998</v>
      </c>
      <c r="AG1143">
        <v>84.141000000000005</v>
      </c>
      <c r="AH1143">
        <v>1.962</v>
      </c>
      <c r="AI1143">
        <v>29.450900000000001</v>
      </c>
      <c r="AJ1143">
        <v>85.358099999999993</v>
      </c>
      <c r="AK1143">
        <v>26.542300000000001</v>
      </c>
      <c r="AL1143">
        <v>26.543900000000001</v>
      </c>
      <c r="AM1143">
        <v>7.8350999999999997</v>
      </c>
      <c r="AN1143">
        <v>7.8342000000000001</v>
      </c>
      <c r="AO1143">
        <v>1.04</v>
      </c>
      <c r="AP1143">
        <v>153.04</v>
      </c>
      <c r="AQ1143">
        <v>270</v>
      </c>
      <c r="AR1143">
        <v>7.88</v>
      </c>
      <c r="AS1143">
        <v>34.037399999999998</v>
      </c>
      <c r="AT1143">
        <v>2.0129999999999999</v>
      </c>
      <c r="AW1143">
        <v>30.88</v>
      </c>
      <c r="AX1143">
        <v>0</v>
      </c>
      <c r="AY1143">
        <v>0</v>
      </c>
      <c r="AZ1143">
        <v>2.27</v>
      </c>
      <c r="BA1143">
        <v>41.94</v>
      </c>
      <c r="BB1143">
        <v>87.88</v>
      </c>
      <c r="BC1143">
        <f t="shared" si="34"/>
        <v>2.0274599999999996</v>
      </c>
      <c r="BD1143">
        <f t="shared" si="35"/>
        <v>-1.4459999999999695E-2</v>
      </c>
    </row>
    <row r="1144" spans="1:56" x14ac:dyDescent="0.25">
      <c r="A1144">
        <v>71</v>
      </c>
      <c r="B1144">
        <v>34875</v>
      </c>
      <c r="C1144">
        <v>34971</v>
      </c>
      <c r="D1144">
        <v>23</v>
      </c>
      <c r="E1144" t="s">
        <v>52</v>
      </c>
      <c r="F1144">
        <v>2017</v>
      </c>
      <c r="G1144" s="1">
        <v>0.47282407407407406</v>
      </c>
      <c r="H1144">
        <v>232.42689999999999</v>
      </c>
      <c r="I1144">
        <v>230.67500000000001</v>
      </c>
      <c r="J1144">
        <v>8.3411000000000008</v>
      </c>
      <c r="K1144">
        <v>8.3381000000000007</v>
      </c>
      <c r="L1144">
        <v>4.508</v>
      </c>
      <c r="M1144">
        <v>3.1699999999999999E-2</v>
      </c>
      <c r="N1144">
        <v>4.7758000000000003</v>
      </c>
      <c r="O1144">
        <v>1.1999999999999999E-3</v>
      </c>
      <c r="P1144">
        <v>1.2750999999999999</v>
      </c>
      <c r="Q1144">
        <v>1.3431</v>
      </c>
      <c r="R1144">
        <v>1.0911999999999999</v>
      </c>
      <c r="S1144">
        <v>2.7252000000000001</v>
      </c>
      <c r="T1144" s="2">
        <v>9.9999999999999998E-13</v>
      </c>
      <c r="U1144" s="2">
        <v>1.9743999999999999</v>
      </c>
      <c r="V1144" t="s">
        <v>53</v>
      </c>
      <c r="W1144">
        <v>0.27789999999999998</v>
      </c>
      <c r="X1144">
        <v>93.289299999999997</v>
      </c>
      <c r="Y1144">
        <v>7.7617000000000003</v>
      </c>
      <c r="Z1144">
        <v>31.989830000000001</v>
      </c>
      <c r="AA1144">
        <v>-122.3933</v>
      </c>
      <c r="AB1144">
        <v>230.678</v>
      </c>
      <c r="AC1144">
        <v>33.973199999999999</v>
      </c>
      <c r="AD1144">
        <v>33.975499999999997</v>
      </c>
      <c r="AE1144">
        <v>2.6452</v>
      </c>
      <c r="AF1144">
        <v>40.118600000000001</v>
      </c>
      <c r="AG1144">
        <v>115.092</v>
      </c>
      <c r="AH1144">
        <v>2.6776</v>
      </c>
      <c r="AI1144">
        <v>40.607599999999998</v>
      </c>
      <c r="AJ1144">
        <v>116.5013</v>
      </c>
      <c r="AK1144">
        <v>26.42</v>
      </c>
      <c r="AL1144">
        <v>26.4222</v>
      </c>
      <c r="AM1144">
        <v>8.3172999999999995</v>
      </c>
      <c r="AN1144">
        <v>8.3142999999999994</v>
      </c>
      <c r="AO1144">
        <v>1.05</v>
      </c>
      <c r="AP1144">
        <v>164.15</v>
      </c>
      <c r="AQ1144">
        <v>231</v>
      </c>
      <c r="AR1144">
        <v>8.3369999999999997</v>
      </c>
      <c r="AS1144">
        <v>33.972200000000001</v>
      </c>
      <c r="AT1144">
        <v>2.7730000000000001</v>
      </c>
      <c r="AW1144">
        <v>27.13</v>
      </c>
      <c r="AX1144">
        <v>0</v>
      </c>
      <c r="AY1144">
        <v>0</v>
      </c>
      <c r="AZ1144">
        <v>1.98</v>
      </c>
      <c r="BA1144">
        <v>34.090000000000003</v>
      </c>
      <c r="BB1144">
        <v>121.04</v>
      </c>
      <c r="BC1144">
        <f t="shared" si="34"/>
        <v>2.7671079999999999</v>
      </c>
      <c r="BD1144">
        <f t="shared" si="35"/>
        <v>5.8920000000002304E-3</v>
      </c>
    </row>
    <row r="1145" spans="1:56" x14ac:dyDescent="0.25">
      <c r="A1145">
        <v>71</v>
      </c>
      <c r="B1145">
        <v>37888</v>
      </c>
      <c r="C1145">
        <v>37984</v>
      </c>
      <c r="D1145">
        <v>23</v>
      </c>
      <c r="E1145" t="s">
        <v>52</v>
      </c>
      <c r="F1145">
        <v>2017</v>
      </c>
      <c r="G1145" s="1">
        <v>0.4742824074074074</v>
      </c>
      <c r="H1145">
        <v>201.10769999999999</v>
      </c>
      <c r="I1145">
        <v>199.607</v>
      </c>
      <c r="J1145">
        <v>8.8094999999999999</v>
      </c>
      <c r="K1145">
        <v>8.8085000000000004</v>
      </c>
      <c r="L1145">
        <v>4.5084999999999997</v>
      </c>
      <c r="M1145">
        <v>3.1300000000000001E-2</v>
      </c>
      <c r="N1145">
        <v>4.4230999999999998</v>
      </c>
      <c r="O1145">
        <v>1.1999999999999999E-3</v>
      </c>
      <c r="P1145">
        <v>1.4581999999999999</v>
      </c>
      <c r="Q1145">
        <v>1.5434000000000001</v>
      </c>
      <c r="R1145">
        <v>0.97499999999999998</v>
      </c>
      <c r="S1145">
        <v>2.7408999999999999</v>
      </c>
      <c r="T1145" s="2">
        <v>9.9999999999999998E-13</v>
      </c>
      <c r="U1145" s="2">
        <v>1.9743999999999999</v>
      </c>
      <c r="V1145" t="s">
        <v>53</v>
      </c>
      <c r="W1145">
        <v>0.27750000000000002</v>
      </c>
      <c r="X1145">
        <v>93.298500000000004</v>
      </c>
      <c r="Y1145">
        <v>7.8215000000000003</v>
      </c>
      <c r="Z1145">
        <v>31.989830000000001</v>
      </c>
      <c r="AA1145">
        <v>-122.3933</v>
      </c>
      <c r="AB1145">
        <v>199.61</v>
      </c>
      <c r="AC1145">
        <v>33.882300000000001</v>
      </c>
      <c r="AD1145">
        <v>33.883899999999997</v>
      </c>
      <c r="AE1145">
        <v>3.2315</v>
      </c>
      <c r="AF1145">
        <v>49.496699999999997</v>
      </c>
      <c r="AG1145">
        <v>140.624</v>
      </c>
      <c r="AH1145">
        <v>3.2722000000000002</v>
      </c>
      <c r="AI1145">
        <v>50.120100000000001</v>
      </c>
      <c r="AJ1145">
        <v>142.3965</v>
      </c>
      <c r="AK1145">
        <v>26.276199999999999</v>
      </c>
      <c r="AL1145">
        <v>26.277699999999999</v>
      </c>
      <c r="AM1145">
        <v>8.7882999999999996</v>
      </c>
      <c r="AN1145">
        <v>8.7872000000000003</v>
      </c>
      <c r="AO1145">
        <v>1.06</v>
      </c>
      <c r="AP1145">
        <v>177.38</v>
      </c>
      <c r="AQ1145">
        <v>201</v>
      </c>
      <c r="AR1145">
        <v>8.7970000000000006</v>
      </c>
      <c r="AS1145">
        <v>33.881999999999998</v>
      </c>
      <c r="AT1145">
        <v>3.399</v>
      </c>
      <c r="AU1145">
        <v>2E-3</v>
      </c>
      <c r="AV1145">
        <v>1.4999999999999999E-2</v>
      </c>
      <c r="AW1145">
        <v>23.77</v>
      </c>
      <c r="AX1145">
        <v>0</v>
      </c>
      <c r="AY1145">
        <v>0</v>
      </c>
      <c r="AZ1145">
        <v>1.71</v>
      </c>
      <c r="BA1145">
        <v>27.14</v>
      </c>
      <c r="BB1145">
        <v>148.38999999999999</v>
      </c>
      <c r="BC1145">
        <f t="shared" si="34"/>
        <v>3.3768599999999998</v>
      </c>
      <c r="BD1145">
        <f t="shared" si="35"/>
        <v>2.2140000000000271E-2</v>
      </c>
    </row>
    <row r="1146" spans="1:56" x14ac:dyDescent="0.25">
      <c r="A1146">
        <v>71</v>
      </c>
      <c r="B1146">
        <v>40724</v>
      </c>
      <c r="C1146">
        <v>40820</v>
      </c>
      <c r="D1146">
        <v>23</v>
      </c>
      <c r="E1146" t="s">
        <v>52</v>
      </c>
      <c r="F1146">
        <v>2017</v>
      </c>
      <c r="G1146" s="1">
        <v>0.4756481481481481</v>
      </c>
      <c r="H1146">
        <v>171.49520000000001</v>
      </c>
      <c r="I1146">
        <v>170.23400000000001</v>
      </c>
      <c r="J1146">
        <v>9.4010999999999996</v>
      </c>
      <c r="K1146">
        <v>9.3992000000000004</v>
      </c>
      <c r="L1146">
        <v>4.5087999999999999</v>
      </c>
      <c r="M1146">
        <v>3.1699999999999999E-2</v>
      </c>
      <c r="N1146">
        <v>4.3255999999999997</v>
      </c>
      <c r="O1146">
        <v>1.1999999999999999E-3</v>
      </c>
      <c r="P1146">
        <v>1.5713999999999999</v>
      </c>
      <c r="Q1146">
        <v>1.6661999999999999</v>
      </c>
      <c r="R1146">
        <v>0.87819999999999998</v>
      </c>
      <c r="S1146">
        <v>2.7528999999999999</v>
      </c>
      <c r="T1146" s="2">
        <v>9.9999999999999998E-13</v>
      </c>
      <c r="U1146" s="2">
        <v>1.9743999999999999</v>
      </c>
      <c r="V1146" t="s">
        <v>53</v>
      </c>
      <c r="W1146">
        <v>0.2772</v>
      </c>
      <c r="X1146">
        <v>93.305300000000003</v>
      </c>
      <c r="Y1146">
        <v>7.8661000000000003</v>
      </c>
      <c r="Z1146">
        <v>31.989830000000001</v>
      </c>
      <c r="AA1146">
        <v>-122.3933</v>
      </c>
      <c r="AB1146">
        <v>170.23</v>
      </c>
      <c r="AC1146">
        <v>33.7714</v>
      </c>
      <c r="AD1146">
        <v>33.772799999999997</v>
      </c>
      <c r="AE1146">
        <v>3.5569999999999999</v>
      </c>
      <c r="AF1146">
        <v>55.158900000000003</v>
      </c>
      <c r="AG1146">
        <v>154.81399999999999</v>
      </c>
      <c r="AH1146">
        <v>3.6086</v>
      </c>
      <c r="AI1146">
        <v>55.958100000000002</v>
      </c>
      <c r="AJ1146">
        <v>157.06180000000001</v>
      </c>
      <c r="AK1146">
        <v>26.094799999999999</v>
      </c>
      <c r="AL1146">
        <v>26.0962</v>
      </c>
      <c r="AM1146">
        <v>9.3823000000000008</v>
      </c>
      <c r="AN1146">
        <v>9.3803999999999998</v>
      </c>
      <c r="AO1146">
        <v>1.07</v>
      </c>
      <c r="AP1146">
        <v>194.21</v>
      </c>
      <c r="AQ1146">
        <v>170</v>
      </c>
      <c r="AR1146">
        <v>9.3729999999999993</v>
      </c>
      <c r="AS1146">
        <v>33.770299999999999</v>
      </c>
      <c r="AT1146">
        <v>3.7229999999999999</v>
      </c>
      <c r="AU1146">
        <v>4.0000000000000001E-3</v>
      </c>
      <c r="AV1146">
        <v>0.02</v>
      </c>
      <c r="AW1146">
        <v>21.05</v>
      </c>
      <c r="AX1146">
        <v>0</v>
      </c>
      <c r="AY1146">
        <v>0</v>
      </c>
      <c r="AZ1146">
        <v>1.54</v>
      </c>
      <c r="BA1146">
        <v>22.16</v>
      </c>
      <c r="BB1146">
        <v>162.54</v>
      </c>
      <c r="BC1146">
        <f t="shared" si="34"/>
        <v>3.7153799999999997</v>
      </c>
      <c r="BD1146">
        <f t="shared" si="35"/>
        <v>7.6200000000001822E-3</v>
      </c>
    </row>
    <row r="1147" spans="1:56" x14ac:dyDescent="0.25">
      <c r="A1147">
        <v>71</v>
      </c>
      <c r="B1147">
        <v>43692</v>
      </c>
      <c r="C1147">
        <v>43788</v>
      </c>
      <c r="D1147">
        <v>23</v>
      </c>
      <c r="E1147" t="s">
        <v>52</v>
      </c>
      <c r="F1147">
        <v>2017</v>
      </c>
      <c r="G1147" s="1">
        <v>0.47707175925925926</v>
      </c>
      <c r="H1147">
        <v>140.68109999999999</v>
      </c>
      <c r="I1147">
        <v>139.654</v>
      </c>
      <c r="J1147">
        <v>10.3956</v>
      </c>
      <c r="K1147">
        <v>10.381</v>
      </c>
      <c r="L1147">
        <v>4.5064000000000002</v>
      </c>
      <c r="M1147">
        <v>3.5999999999999997E-2</v>
      </c>
      <c r="N1147">
        <v>4.5068000000000001</v>
      </c>
      <c r="O1147">
        <v>1.1999999999999999E-3</v>
      </c>
      <c r="P1147">
        <v>1.7278</v>
      </c>
      <c r="Q1147">
        <v>1.8357000000000001</v>
      </c>
      <c r="R1147">
        <v>0.71289999999999998</v>
      </c>
      <c r="S1147">
        <v>2.7686000000000002</v>
      </c>
      <c r="T1147" s="2">
        <v>9.9999999999999998E-13</v>
      </c>
      <c r="U1147" s="2">
        <v>1.9743999999999999</v>
      </c>
      <c r="V1147">
        <v>1.32E-2</v>
      </c>
      <c r="W1147">
        <v>0.27939999999999998</v>
      </c>
      <c r="X1147">
        <v>93.253699999999995</v>
      </c>
      <c r="Y1147">
        <v>7.9242999999999997</v>
      </c>
      <c r="Z1147">
        <v>31.989830000000001</v>
      </c>
      <c r="AA1147">
        <v>-122.3933</v>
      </c>
      <c r="AB1147">
        <v>139.654</v>
      </c>
      <c r="AC1147">
        <v>33.575800000000001</v>
      </c>
      <c r="AD1147">
        <v>33.579700000000003</v>
      </c>
      <c r="AE1147">
        <v>3.9796999999999998</v>
      </c>
      <c r="AF1147">
        <v>62.987699999999997</v>
      </c>
      <c r="AG1147">
        <v>173.26900000000001</v>
      </c>
      <c r="AH1147">
        <v>4.0427999999999997</v>
      </c>
      <c r="AI1147">
        <v>63.966999999999999</v>
      </c>
      <c r="AJ1147">
        <v>176.01320000000001</v>
      </c>
      <c r="AK1147">
        <v>25.775400000000001</v>
      </c>
      <c r="AL1147">
        <v>25.780999999999999</v>
      </c>
      <c r="AM1147">
        <v>10.379200000000001</v>
      </c>
      <c r="AN1147">
        <v>10.364599999999999</v>
      </c>
      <c r="AO1147">
        <v>1.08</v>
      </c>
      <c r="AP1147">
        <v>224.16</v>
      </c>
      <c r="AQ1147">
        <v>140</v>
      </c>
      <c r="AR1147">
        <v>10.321999999999999</v>
      </c>
      <c r="AS1147">
        <v>33.579799999999999</v>
      </c>
      <c r="AT1147">
        <v>4.1440000000000001</v>
      </c>
      <c r="AU1147">
        <v>2.5999999999999999E-2</v>
      </c>
      <c r="AV1147">
        <v>4.2999999999999997E-2</v>
      </c>
      <c r="AW1147">
        <v>16.489999999999998</v>
      </c>
      <c r="AX1147">
        <v>0</v>
      </c>
      <c r="AY1147">
        <v>0</v>
      </c>
      <c r="AZ1147">
        <v>1.27</v>
      </c>
      <c r="BA1147">
        <v>15.23</v>
      </c>
      <c r="BB1147">
        <v>180.97</v>
      </c>
      <c r="BC1147">
        <f t="shared" si="34"/>
        <v>4.1549879999999995</v>
      </c>
      <c r="BD1147">
        <f t="shared" si="35"/>
        <v>-1.0987999999999332E-2</v>
      </c>
    </row>
    <row r="1148" spans="1:56" x14ac:dyDescent="0.25">
      <c r="A1148">
        <v>71</v>
      </c>
      <c r="B1148">
        <v>46319</v>
      </c>
      <c r="C1148">
        <v>46415</v>
      </c>
      <c r="D1148">
        <v>23</v>
      </c>
      <c r="E1148" t="s">
        <v>52</v>
      </c>
      <c r="F1148">
        <v>2017</v>
      </c>
      <c r="G1148" s="1">
        <v>0.47834490740740737</v>
      </c>
      <c r="H1148">
        <v>125.6481</v>
      </c>
      <c r="I1148">
        <v>124.733</v>
      </c>
      <c r="J1148">
        <v>11.2522</v>
      </c>
      <c r="K1148">
        <v>11.2387</v>
      </c>
      <c r="L1148">
        <v>4.5033000000000003</v>
      </c>
      <c r="M1148">
        <v>4.6199999999999998E-2</v>
      </c>
      <c r="N1148">
        <v>4.6512000000000002</v>
      </c>
      <c r="O1148">
        <v>1.1999999999999999E-3</v>
      </c>
      <c r="P1148">
        <v>1.8851</v>
      </c>
      <c r="Q1148">
        <v>2.0004</v>
      </c>
      <c r="R1148">
        <v>0.54249999999999998</v>
      </c>
      <c r="S1148">
        <v>2.7871999999999999</v>
      </c>
      <c r="T1148" s="2">
        <v>9.9999999999999998E-13</v>
      </c>
      <c r="U1148" s="2">
        <v>1.9743999999999999</v>
      </c>
      <c r="V1148">
        <v>0.1457</v>
      </c>
      <c r="W1148">
        <v>0.2823</v>
      </c>
      <c r="X1148">
        <v>93.187700000000007</v>
      </c>
      <c r="Y1148">
        <v>7.9930000000000003</v>
      </c>
      <c r="Z1148">
        <v>31.989830000000001</v>
      </c>
      <c r="AA1148">
        <v>-122.3933</v>
      </c>
      <c r="AB1148">
        <v>124.735</v>
      </c>
      <c r="AC1148">
        <v>33.537399999999998</v>
      </c>
      <c r="AD1148">
        <v>33.537399999999998</v>
      </c>
      <c r="AE1148">
        <v>4.3841000000000001</v>
      </c>
      <c r="AF1148">
        <v>70.655900000000003</v>
      </c>
      <c r="AG1148">
        <v>190.90700000000001</v>
      </c>
      <c r="AH1148">
        <v>4.4246999999999996</v>
      </c>
      <c r="AI1148">
        <v>71.289500000000004</v>
      </c>
      <c r="AJ1148">
        <v>192.6739</v>
      </c>
      <c r="AK1148">
        <v>25.594100000000001</v>
      </c>
      <c r="AL1148">
        <v>25.596499999999999</v>
      </c>
      <c r="AM1148">
        <v>11.236800000000001</v>
      </c>
      <c r="AN1148">
        <v>11.2233</v>
      </c>
      <c r="AO1148">
        <v>1.0900000000000001</v>
      </c>
      <c r="AP1148">
        <v>241.25</v>
      </c>
      <c r="AQ1148">
        <v>125</v>
      </c>
      <c r="AR1148">
        <v>11.218</v>
      </c>
      <c r="AS1148">
        <v>33.540100000000002</v>
      </c>
      <c r="AT1148">
        <v>4.6769999999999996</v>
      </c>
      <c r="AU1148">
        <v>5.2999999999999999E-2</v>
      </c>
      <c r="AV1148">
        <v>8.5999999999999993E-2</v>
      </c>
      <c r="AW1148">
        <v>11.26</v>
      </c>
      <c r="AX1148">
        <v>0</v>
      </c>
      <c r="AY1148">
        <v>0</v>
      </c>
      <c r="AZ1148">
        <v>0.92</v>
      </c>
      <c r="BA1148">
        <v>9.9499999999999993</v>
      </c>
      <c r="BB1148">
        <v>204.23</v>
      </c>
      <c r="BC1148">
        <f t="shared" si="34"/>
        <v>4.575564</v>
      </c>
      <c r="BD1148">
        <f t="shared" si="35"/>
        <v>0.10143599999999964</v>
      </c>
    </row>
    <row r="1149" spans="1:56" x14ac:dyDescent="0.25">
      <c r="A1149">
        <v>71</v>
      </c>
      <c r="B1149">
        <v>48595</v>
      </c>
      <c r="C1149">
        <v>48691</v>
      </c>
      <c r="D1149">
        <v>23</v>
      </c>
      <c r="E1149" t="s">
        <v>52</v>
      </c>
      <c r="F1149">
        <v>2017</v>
      </c>
      <c r="G1149" s="1">
        <v>0.4794444444444444</v>
      </c>
      <c r="H1149">
        <v>112.4825</v>
      </c>
      <c r="I1149">
        <v>111.66800000000001</v>
      </c>
      <c r="J1149">
        <v>11.614599999999999</v>
      </c>
      <c r="K1149">
        <v>11.6286</v>
      </c>
      <c r="L1149">
        <v>4.5014000000000003</v>
      </c>
      <c r="M1149">
        <v>4.9200000000000001E-2</v>
      </c>
      <c r="N1149">
        <v>4.9283999999999999</v>
      </c>
      <c r="O1149">
        <v>1.1999999999999999E-3</v>
      </c>
      <c r="P1149">
        <v>1.9652000000000001</v>
      </c>
      <c r="Q1149">
        <v>2.0924999999999998</v>
      </c>
      <c r="R1149">
        <v>0.42349999999999999</v>
      </c>
      <c r="S1149">
        <v>2.7982</v>
      </c>
      <c r="T1149" s="2">
        <v>9.9999999999999998E-13</v>
      </c>
      <c r="U1149" s="2">
        <v>1.9743999999999999</v>
      </c>
      <c r="V1149">
        <v>0.185</v>
      </c>
      <c r="W1149">
        <v>0.2838</v>
      </c>
      <c r="X1149">
        <v>93.150800000000004</v>
      </c>
      <c r="Y1149">
        <v>8.0341000000000005</v>
      </c>
      <c r="Z1149">
        <v>31.989830000000001</v>
      </c>
      <c r="AA1149">
        <v>-122.3933</v>
      </c>
      <c r="AB1149">
        <v>111.669</v>
      </c>
      <c r="AC1149">
        <v>33.528300000000002</v>
      </c>
      <c r="AD1149">
        <v>33.528799999999997</v>
      </c>
      <c r="AE1149">
        <v>4.6105999999999998</v>
      </c>
      <c r="AF1149">
        <v>74.874700000000004</v>
      </c>
      <c r="AG1149">
        <v>200.78299999999999</v>
      </c>
      <c r="AH1149">
        <v>4.6723999999999997</v>
      </c>
      <c r="AI1149">
        <v>75.901499999999999</v>
      </c>
      <c r="AJ1149">
        <v>203.4759</v>
      </c>
      <c r="AK1149">
        <v>25.520600000000002</v>
      </c>
      <c r="AL1149">
        <v>25.5184</v>
      </c>
      <c r="AM1149">
        <v>11.6005</v>
      </c>
      <c r="AN1149">
        <v>11.614599999999999</v>
      </c>
      <c r="AO1149">
        <v>1.1100000000000001</v>
      </c>
      <c r="AP1149">
        <v>248</v>
      </c>
      <c r="AQ1149">
        <v>112</v>
      </c>
      <c r="AR1149">
        <v>11.624000000000001</v>
      </c>
      <c r="AS1149">
        <v>33.527799999999999</v>
      </c>
      <c r="AT1149">
        <v>4.8239999999999998</v>
      </c>
      <c r="AU1149">
        <v>7.0999999999999994E-2</v>
      </c>
      <c r="AV1149">
        <v>0.105</v>
      </c>
      <c r="AW1149">
        <v>9.25</v>
      </c>
      <c r="AX1149">
        <v>0</v>
      </c>
      <c r="AY1149">
        <v>0</v>
      </c>
      <c r="AZ1149">
        <v>0.79</v>
      </c>
      <c r="BA1149">
        <v>8.09</v>
      </c>
      <c r="BB1149">
        <v>210.64</v>
      </c>
      <c r="BC1149">
        <f t="shared" si="34"/>
        <v>4.8111239999999995</v>
      </c>
      <c r="BD1149">
        <f t="shared" si="35"/>
        <v>1.2876000000000332E-2</v>
      </c>
    </row>
    <row r="1150" spans="1:56" x14ac:dyDescent="0.25">
      <c r="A1150">
        <v>71</v>
      </c>
      <c r="B1150">
        <v>50997</v>
      </c>
      <c r="C1150">
        <v>51093</v>
      </c>
      <c r="D1150">
        <v>23</v>
      </c>
      <c r="E1150" t="s">
        <v>52</v>
      </c>
      <c r="F1150">
        <v>2017</v>
      </c>
      <c r="G1150" s="1">
        <v>0.48060185185185184</v>
      </c>
      <c r="H1150">
        <v>100.5445</v>
      </c>
      <c r="I1150">
        <v>99.825000000000003</v>
      </c>
      <c r="J1150">
        <v>12.3287</v>
      </c>
      <c r="K1150">
        <v>12.328900000000001</v>
      </c>
      <c r="L1150">
        <v>4.4981</v>
      </c>
      <c r="M1150">
        <v>5.7500000000000002E-2</v>
      </c>
      <c r="N1150">
        <v>4.5595999999999997</v>
      </c>
      <c r="O1150">
        <v>1.1999999999999999E-3</v>
      </c>
      <c r="P1150">
        <v>2.1025999999999998</v>
      </c>
      <c r="Q1150">
        <v>2.2406999999999999</v>
      </c>
      <c r="R1150">
        <v>0.30449999999999999</v>
      </c>
      <c r="S1150">
        <v>2.8121999999999998</v>
      </c>
      <c r="T1150" s="2">
        <v>9.9999999999999998E-13</v>
      </c>
      <c r="U1150" s="2">
        <v>1.9743999999999999</v>
      </c>
      <c r="V1150">
        <v>0.2923</v>
      </c>
      <c r="W1150">
        <v>0.28689999999999999</v>
      </c>
      <c r="X1150">
        <v>93.080200000000005</v>
      </c>
      <c r="Y1150">
        <v>8.0847999999999995</v>
      </c>
      <c r="Z1150">
        <v>31.989830000000001</v>
      </c>
      <c r="AA1150">
        <v>-122.3933</v>
      </c>
      <c r="AB1150">
        <v>99.82</v>
      </c>
      <c r="AC1150">
        <v>33.534799999999997</v>
      </c>
      <c r="AD1150">
        <v>33.535699999999999</v>
      </c>
      <c r="AE1150">
        <v>4.9614000000000003</v>
      </c>
      <c r="AF1150">
        <v>81.7941</v>
      </c>
      <c r="AG1150">
        <v>216.09</v>
      </c>
      <c r="AH1150">
        <v>5.0350999999999999</v>
      </c>
      <c r="AI1150">
        <v>83.009</v>
      </c>
      <c r="AJ1150">
        <v>219.29810000000001</v>
      </c>
      <c r="AK1150">
        <v>25.391300000000001</v>
      </c>
      <c r="AL1150">
        <v>25.3919</v>
      </c>
      <c r="AM1150">
        <v>12.3156</v>
      </c>
      <c r="AN1150">
        <v>12.315799999999999</v>
      </c>
      <c r="AO1150">
        <v>1.1200000000000001</v>
      </c>
      <c r="AP1150">
        <v>260.14</v>
      </c>
      <c r="AQ1150">
        <v>100</v>
      </c>
      <c r="AR1150">
        <v>12.331</v>
      </c>
      <c r="AS1150">
        <v>33.535600000000002</v>
      </c>
      <c r="AT1150">
        <v>5.2069999999999999</v>
      </c>
      <c r="AU1150">
        <v>0.1</v>
      </c>
      <c r="AV1150">
        <v>0.14199999999999999</v>
      </c>
      <c r="AW1150">
        <v>5.57</v>
      </c>
      <c r="AX1150">
        <v>3.3000000000000002E-2</v>
      </c>
      <c r="AY1150">
        <v>0</v>
      </c>
      <c r="AZ1150">
        <v>0.55000000000000004</v>
      </c>
      <c r="BA1150">
        <v>5.3</v>
      </c>
      <c r="BB1150">
        <v>227.37</v>
      </c>
      <c r="BC1150">
        <f t="shared" si="34"/>
        <v>5.1759560000000002</v>
      </c>
      <c r="BD1150">
        <f t="shared" si="35"/>
        <v>3.1043999999999627E-2</v>
      </c>
    </row>
    <row r="1151" spans="1:56" x14ac:dyDescent="0.25">
      <c r="A1151">
        <v>71</v>
      </c>
      <c r="B1151">
        <v>53538</v>
      </c>
      <c r="C1151">
        <v>53634</v>
      </c>
      <c r="D1151">
        <v>23</v>
      </c>
      <c r="E1151" t="s">
        <v>52</v>
      </c>
      <c r="F1151">
        <v>2017</v>
      </c>
      <c r="G1151" s="1">
        <v>0.48182870370370368</v>
      </c>
      <c r="H1151">
        <v>87.275800000000004</v>
      </c>
      <c r="I1151">
        <v>86.647999999999996</v>
      </c>
      <c r="J1151">
        <v>13.206300000000001</v>
      </c>
      <c r="K1151">
        <v>13.2265</v>
      </c>
      <c r="L1151">
        <v>4.4928999999999997</v>
      </c>
      <c r="M1151">
        <v>6.7699999999999996E-2</v>
      </c>
      <c r="N1151">
        <v>4.8029000000000002</v>
      </c>
      <c r="O1151">
        <v>1.1999999999999999E-3</v>
      </c>
      <c r="P1151">
        <v>2.2075999999999998</v>
      </c>
      <c r="Q1151">
        <v>2.3549000000000002</v>
      </c>
      <c r="R1151">
        <v>0.2175</v>
      </c>
      <c r="S1151">
        <v>2.823</v>
      </c>
      <c r="T1151" s="2">
        <v>9.9999999999999998E-13</v>
      </c>
      <c r="U1151" s="2">
        <v>1.9743999999999999</v>
      </c>
      <c r="V1151">
        <v>0.4254</v>
      </c>
      <c r="W1151">
        <v>0.29160000000000003</v>
      </c>
      <c r="X1151">
        <v>92.971199999999996</v>
      </c>
      <c r="Y1151">
        <v>8.1228999999999996</v>
      </c>
      <c r="Z1151">
        <v>31.989820000000002</v>
      </c>
      <c r="AA1151">
        <v>-122.3933</v>
      </c>
      <c r="AB1151">
        <v>86.649000000000001</v>
      </c>
      <c r="AC1151">
        <v>33.552300000000002</v>
      </c>
      <c r="AD1151">
        <v>33.553199999999997</v>
      </c>
      <c r="AE1151">
        <v>5.1809000000000003</v>
      </c>
      <c r="AF1151">
        <v>86.988399999999999</v>
      </c>
      <c r="AG1151">
        <v>225.68299999999999</v>
      </c>
      <c r="AH1151">
        <v>5.2611999999999997</v>
      </c>
      <c r="AI1151">
        <v>88.373699999999999</v>
      </c>
      <c r="AJ1151">
        <v>229.18129999999999</v>
      </c>
      <c r="AK1151">
        <v>25.232700000000001</v>
      </c>
      <c r="AL1151">
        <v>25.229399999999998</v>
      </c>
      <c r="AM1151">
        <v>13.1944</v>
      </c>
      <c r="AN1151">
        <v>13.214600000000001</v>
      </c>
      <c r="AO1151">
        <v>1.1299999999999999</v>
      </c>
      <c r="AP1151">
        <v>275.01</v>
      </c>
      <c r="AQ1151">
        <v>87</v>
      </c>
      <c r="AR1151">
        <v>13.192</v>
      </c>
      <c r="AS1151">
        <v>33.552</v>
      </c>
      <c r="AT1151">
        <v>5.415</v>
      </c>
      <c r="AU1151">
        <v>0.152</v>
      </c>
      <c r="AV1151">
        <v>0.187</v>
      </c>
      <c r="AW1151">
        <v>2.89</v>
      </c>
      <c r="AX1151">
        <v>7.9000000000000001E-2</v>
      </c>
      <c r="AY1151">
        <v>0</v>
      </c>
      <c r="AZ1151">
        <v>0.4</v>
      </c>
      <c r="BA1151">
        <v>3.72</v>
      </c>
      <c r="BB1151">
        <v>236.44</v>
      </c>
      <c r="BC1151">
        <f t="shared" si="34"/>
        <v>5.404236</v>
      </c>
      <c r="BD1151">
        <f t="shared" si="35"/>
        <v>1.0763999999999996E-2</v>
      </c>
    </row>
    <row r="1152" spans="1:56" x14ac:dyDescent="0.25">
      <c r="A1152">
        <v>71</v>
      </c>
      <c r="B1152">
        <v>55957</v>
      </c>
      <c r="C1152">
        <v>56053</v>
      </c>
      <c r="D1152">
        <v>23</v>
      </c>
      <c r="E1152" t="s">
        <v>52</v>
      </c>
      <c r="F1152">
        <v>2017</v>
      </c>
      <c r="G1152" s="1">
        <v>0.48298611111111112</v>
      </c>
      <c r="H1152">
        <v>75.389899999999997</v>
      </c>
      <c r="I1152">
        <v>74.846999999999994</v>
      </c>
      <c r="J1152">
        <v>13.724299999999999</v>
      </c>
      <c r="K1152">
        <v>13.7346</v>
      </c>
      <c r="L1152">
        <v>4.4885999999999999</v>
      </c>
      <c r="M1152">
        <v>8.5599999999999996E-2</v>
      </c>
      <c r="N1152">
        <v>4.5655999999999999</v>
      </c>
      <c r="O1152">
        <v>1.1999999999999999E-3</v>
      </c>
      <c r="P1152">
        <v>2.2671000000000001</v>
      </c>
      <c r="Q1152">
        <v>2.4171999999999998</v>
      </c>
      <c r="R1152">
        <v>0.14649999999999999</v>
      </c>
      <c r="S1152">
        <v>2.8052999999999999</v>
      </c>
      <c r="T1152" s="2">
        <v>9.9999999999999998E-13</v>
      </c>
      <c r="U1152" s="2">
        <v>1.9743999999999999</v>
      </c>
      <c r="V1152">
        <v>0.65839999999999999</v>
      </c>
      <c r="W1152">
        <v>0.2954</v>
      </c>
      <c r="X1152">
        <v>92.881600000000006</v>
      </c>
      <c r="Y1152">
        <v>8.0535999999999994</v>
      </c>
      <c r="Z1152">
        <v>31.989909999999998</v>
      </c>
      <c r="AA1152">
        <v>-122.3933</v>
      </c>
      <c r="AB1152">
        <v>74.850999999999999</v>
      </c>
      <c r="AC1152">
        <v>33.574800000000003</v>
      </c>
      <c r="AD1152">
        <v>33.572200000000002</v>
      </c>
      <c r="AE1152">
        <v>5.3025000000000002</v>
      </c>
      <c r="AF1152">
        <v>89.991900000000001</v>
      </c>
      <c r="AG1152">
        <v>231.001</v>
      </c>
      <c r="AH1152">
        <v>5.3731</v>
      </c>
      <c r="AI1152">
        <v>91.207499999999996</v>
      </c>
      <c r="AJ1152">
        <v>234.0763</v>
      </c>
      <c r="AK1152">
        <v>25.1449</v>
      </c>
      <c r="AL1152">
        <v>25.140799999999999</v>
      </c>
      <c r="AM1152">
        <v>13.713699999999999</v>
      </c>
      <c r="AN1152">
        <v>13.724</v>
      </c>
      <c r="AO1152">
        <v>1.1399999999999999</v>
      </c>
      <c r="AP1152">
        <v>283.11</v>
      </c>
      <c r="AQ1152">
        <v>75</v>
      </c>
      <c r="AR1152">
        <v>13.522</v>
      </c>
      <c r="AS1152">
        <v>33.572899999999997</v>
      </c>
      <c r="AT1152">
        <v>5.5389999999999997</v>
      </c>
      <c r="AU1152">
        <v>0.219</v>
      </c>
      <c r="AV1152">
        <v>0.216</v>
      </c>
      <c r="AW1152">
        <v>1.55</v>
      </c>
      <c r="AX1152">
        <v>0.16600000000000001</v>
      </c>
      <c r="AY1152">
        <v>0</v>
      </c>
      <c r="AZ1152">
        <v>0.32</v>
      </c>
      <c r="BA1152">
        <v>3.03</v>
      </c>
      <c r="BB1152">
        <v>241.88</v>
      </c>
      <c r="BC1152">
        <f t="shared" si="34"/>
        <v>5.5307000000000004</v>
      </c>
      <c r="BD1152">
        <f t="shared" si="35"/>
        <v>8.2999999999993079E-3</v>
      </c>
    </row>
    <row r="1153" spans="1:56" x14ac:dyDescent="0.25">
      <c r="A1153">
        <v>71</v>
      </c>
      <c r="B1153">
        <v>58576</v>
      </c>
      <c r="C1153">
        <v>58672</v>
      </c>
      <c r="D1153">
        <v>23</v>
      </c>
      <c r="E1153" t="s">
        <v>52</v>
      </c>
      <c r="F1153">
        <v>2017</v>
      </c>
      <c r="G1153" s="1">
        <v>0.48425925925925922</v>
      </c>
      <c r="H1153">
        <v>62.193800000000003</v>
      </c>
      <c r="I1153">
        <v>61.749000000000002</v>
      </c>
      <c r="J1153">
        <v>14.944100000000001</v>
      </c>
      <c r="K1153">
        <v>14.9488</v>
      </c>
      <c r="L1153">
        <v>4.4607000000000001</v>
      </c>
      <c r="M1153">
        <v>0.1145</v>
      </c>
      <c r="N1153">
        <v>4.9286000000000003</v>
      </c>
      <c r="O1153">
        <v>1.1999999999999999E-3</v>
      </c>
      <c r="P1153">
        <v>2.4176000000000002</v>
      </c>
      <c r="Q1153">
        <v>2.5804999999999998</v>
      </c>
      <c r="R1153">
        <v>0.125</v>
      </c>
      <c r="S1153">
        <v>2.8359000000000001</v>
      </c>
      <c r="T1153" s="2">
        <v>9.9999999999999998E-13</v>
      </c>
      <c r="U1153" s="2">
        <v>1.9743999999999999</v>
      </c>
      <c r="V1153">
        <v>1.0338000000000001</v>
      </c>
      <c r="W1153">
        <v>0.3206</v>
      </c>
      <c r="X1153">
        <v>92.297600000000003</v>
      </c>
      <c r="Y1153">
        <v>8.1655999999999995</v>
      </c>
      <c r="Z1153">
        <v>31.989830000000001</v>
      </c>
      <c r="AA1153">
        <v>-122.3933</v>
      </c>
      <c r="AB1153">
        <v>61.750999999999998</v>
      </c>
      <c r="AC1153">
        <v>33.503700000000002</v>
      </c>
      <c r="AD1153">
        <v>33.504399999999997</v>
      </c>
      <c r="AE1153">
        <v>5.5990000000000002</v>
      </c>
      <c r="AF1153">
        <v>97.347099999999998</v>
      </c>
      <c r="AG1153">
        <v>243.99100000000001</v>
      </c>
      <c r="AH1153">
        <v>5.6875</v>
      </c>
      <c r="AI1153">
        <v>98.896799999999999</v>
      </c>
      <c r="AJ1153">
        <v>247.8502</v>
      </c>
      <c r="AK1153">
        <v>24.832699999999999</v>
      </c>
      <c r="AL1153">
        <v>24.8322</v>
      </c>
      <c r="AM1153">
        <v>14.934799999999999</v>
      </c>
      <c r="AN1153">
        <v>14.9396</v>
      </c>
      <c r="AO1153">
        <v>1.1599999999999999</v>
      </c>
      <c r="AP1153">
        <v>312.58</v>
      </c>
      <c r="AQ1153">
        <v>62</v>
      </c>
      <c r="AR1153">
        <v>14.898</v>
      </c>
      <c r="AS1153">
        <v>33.503100000000003</v>
      </c>
      <c r="AT1153">
        <v>5.8579999999999997</v>
      </c>
      <c r="AU1153">
        <v>0.28799999999999998</v>
      </c>
      <c r="AV1153">
        <v>0.26500000000000001</v>
      </c>
      <c r="AW1153">
        <v>0</v>
      </c>
      <c r="AX1153">
        <v>0</v>
      </c>
      <c r="AY1153">
        <v>0</v>
      </c>
      <c r="AZ1153">
        <v>0.21</v>
      </c>
      <c r="BA1153">
        <v>2.11</v>
      </c>
      <c r="BB1153">
        <v>255.82</v>
      </c>
      <c r="BC1153">
        <f t="shared" si="34"/>
        <v>5.8390599999999999</v>
      </c>
      <c r="BD1153">
        <f t="shared" si="35"/>
        <v>1.8939999999999735E-2</v>
      </c>
    </row>
    <row r="1154" spans="1:56" x14ac:dyDescent="0.25">
      <c r="A1154">
        <v>71</v>
      </c>
      <c r="B1154">
        <v>61046</v>
      </c>
      <c r="C1154">
        <v>61142</v>
      </c>
      <c r="D1154">
        <v>23</v>
      </c>
      <c r="E1154" t="s">
        <v>52</v>
      </c>
      <c r="F1154">
        <v>2017</v>
      </c>
      <c r="G1154" s="1">
        <v>0.48545138888888889</v>
      </c>
      <c r="H1154">
        <v>50.588900000000002</v>
      </c>
      <c r="I1154">
        <v>50.231000000000002</v>
      </c>
      <c r="J1154">
        <v>16.514900000000001</v>
      </c>
      <c r="K1154">
        <v>16.518000000000001</v>
      </c>
      <c r="L1154">
        <v>4.4562999999999997</v>
      </c>
      <c r="M1154">
        <v>7.4399999999999994E-2</v>
      </c>
      <c r="N1154">
        <v>4.9340999999999999</v>
      </c>
      <c r="O1154">
        <v>1.1999999999999999E-3</v>
      </c>
      <c r="P1154">
        <v>2.4672999999999998</v>
      </c>
      <c r="Q1154">
        <v>2.6320999999999999</v>
      </c>
      <c r="R1154">
        <v>0.1232</v>
      </c>
      <c r="S1154">
        <v>2.8452999999999999</v>
      </c>
      <c r="T1154" s="2">
        <v>9.9999999999999998E-13</v>
      </c>
      <c r="U1154" s="2">
        <v>1.9743999999999999</v>
      </c>
      <c r="V1154">
        <v>0.51180000000000003</v>
      </c>
      <c r="W1154">
        <v>0.3246</v>
      </c>
      <c r="X1154">
        <v>92.204999999999998</v>
      </c>
      <c r="Y1154">
        <v>8.1950000000000003</v>
      </c>
      <c r="Z1154">
        <v>31.989830000000001</v>
      </c>
      <c r="AA1154">
        <v>-122.3933</v>
      </c>
      <c r="AB1154">
        <v>50.23</v>
      </c>
      <c r="AC1154">
        <v>33.457900000000002</v>
      </c>
      <c r="AD1154">
        <v>33.457700000000003</v>
      </c>
      <c r="AE1154">
        <v>5.5580999999999996</v>
      </c>
      <c r="AF1154">
        <v>99.6464</v>
      </c>
      <c r="AG1154">
        <v>242.303</v>
      </c>
      <c r="AH1154">
        <v>5.6458000000000004</v>
      </c>
      <c r="AI1154">
        <v>101.2234</v>
      </c>
      <c r="AJ1154">
        <v>246.12389999999999</v>
      </c>
      <c r="AK1154">
        <v>24.445900000000002</v>
      </c>
      <c r="AL1154">
        <v>24.444900000000001</v>
      </c>
      <c r="AM1154">
        <v>16.506799999999998</v>
      </c>
      <c r="AN1154">
        <v>16.509899999999998</v>
      </c>
      <c r="AO1154">
        <v>1.17</v>
      </c>
      <c r="AP1154">
        <v>349.19</v>
      </c>
      <c r="AQ1154">
        <v>50</v>
      </c>
      <c r="AR1154">
        <v>16.527000000000001</v>
      </c>
      <c r="AS1154">
        <v>33.459000000000003</v>
      </c>
      <c r="AT1154">
        <v>5.83</v>
      </c>
      <c r="AU1154">
        <v>0.27100000000000002</v>
      </c>
      <c r="AV1154">
        <v>0.13200000000000001</v>
      </c>
      <c r="AW1154">
        <v>0</v>
      </c>
      <c r="AX1154">
        <v>0</v>
      </c>
      <c r="AY1154">
        <v>0</v>
      </c>
      <c r="AZ1154">
        <v>0.2</v>
      </c>
      <c r="BA1154">
        <v>1.49</v>
      </c>
      <c r="BB1154">
        <v>254.59</v>
      </c>
      <c r="BC1154">
        <f t="shared" si="34"/>
        <v>5.7965239999999998</v>
      </c>
      <c r="BD1154">
        <f t="shared" si="35"/>
        <v>3.3476000000000283E-2</v>
      </c>
    </row>
    <row r="1155" spans="1:56" x14ac:dyDescent="0.25">
      <c r="A1155">
        <v>71</v>
      </c>
      <c r="B1155">
        <v>63236</v>
      </c>
      <c r="C1155">
        <v>63332</v>
      </c>
      <c r="D1155">
        <v>23</v>
      </c>
      <c r="E1155" t="s">
        <v>52</v>
      </c>
      <c r="F1155">
        <v>2017</v>
      </c>
      <c r="G1155" s="1">
        <v>0.48650462962962965</v>
      </c>
      <c r="H1155">
        <v>40.272300000000001</v>
      </c>
      <c r="I1155">
        <v>39.988</v>
      </c>
      <c r="J1155">
        <v>17.9177</v>
      </c>
      <c r="K1155">
        <v>17.9251</v>
      </c>
      <c r="L1155">
        <v>4.4524999999999997</v>
      </c>
      <c r="M1155">
        <v>4.9000000000000002E-2</v>
      </c>
      <c r="N1155">
        <v>4.8124000000000002</v>
      </c>
      <c r="O1155">
        <v>1.1999999999999999E-3</v>
      </c>
      <c r="P1155">
        <v>2.4216000000000002</v>
      </c>
      <c r="Q1155">
        <v>2.5840000000000001</v>
      </c>
      <c r="R1155">
        <v>0.1245</v>
      </c>
      <c r="S1155">
        <v>2.8521999999999998</v>
      </c>
      <c r="T1155" s="2">
        <v>9.9999999999999998E-13</v>
      </c>
      <c r="U1155" s="2">
        <v>1.9743999999999999</v>
      </c>
      <c r="V1155">
        <v>0.1825</v>
      </c>
      <c r="W1155">
        <v>0.32800000000000001</v>
      </c>
      <c r="X1155">
        <v>92.125600000000006</v>
      </c>
      <c r="Y1155">
        <v>8.2149000000000001</v>
      </c>
      <c r="Z1155">
        <v>31.989830000000001</v>
      </c>
      <c r="AA1155">
        <v>-122.3933</v>
      </c>
      <c r="AB1155">
        <v>39.988</v>
      </c>
      <c r="AC1155">
        <v>33.473199999999999</v>
      </c>
      <c r="AD1155">
        <v>33.474400000000003</v>
      </c>
      <c r="AE1155">
        <v>5.2763</v>
      </c>
      <c r="AF1155">
        <v>97.186800000000005</v>
      </c>
      <c r="AG1155">
        <v>230.08699999999999</v>
      </c>
      <c r="AH1155">
        <v>5.3678999999999997</v>
      </c>
      <c r="AI1155">
        <v>98.888599999999997</v>
      </c>
      <c r="AJ1155">
        <v>234.08160000000001</v>
      </c>
      <c r="AK1155">
        <v>24.1248</v>
      </c>
      <c r="AL1155">
        <v>24.123899999999999</v>
      </c>
      <c r="AM1155">
        <v>17.910900000000002</v>
      </c>
      <c r="AN1155">
        <v>17.918299999999999</v>
      </c>
      <c r="AO1155">
        <v>1.18</v>
      </c>
      <c r="AP1155">
        <v>379.54</v>
      </c>
      <c r="AQ1155">
        <v>40</v>
      </c>
      <c r="AR1155">
        <v>17.893000000000001</v>
      </c>
      <c r="AS1155">
        <v>33.471899999999998</v>
      </c>
      <c r="AT1155">
        <v>5.5330000000000004</v>
      </c>
      <c r="AU1155">
        <v>0.19600000000000001</v>
      </c>
      <c r="AV1155">
        <v>0.06</v>
      </c>
      <c r="AW1155">
        <v>0</v>
      </c>
      <c r="AX1155">
        <v>0</v>
      </c>
      <c r="AY1155">
        <v>0</v>
      </c>
      <c r="AZ1155">
        <v>0.19</v>
      </c>
      <c r="BA1155">
        <v>1.21</v>
      </c>
      <c r="BB1155">
        <v>241.63</v>
      </c>
      <c r="BC1155">
        <f t="shared" ref="BC1155:BC1218" si="36">(1.04*AE1155)+0.0161</f>
        <v>5.5034520000000002</v>
      </c>
      <c r="BD1155">
        <f t="shared" ref="BD1155:BD1218" si="37">AT1155-BC1155</f>
        <v>2.954800000000013E-2</v>
      </c>
    </row>
    <row r="1156" spans="1:56" x14ac:dyDescent="0.25">
      <c r="A1156">
        <v>71</v>
      </c>
      <c r="B1156">
        <v>65712</v>
      </c>
      <c r="C1156">
        <v>65808</v>
      </c>
      <c r="D1156">
        <v>23</v>
      </c>
      <c r="E1156" t="s">
        <v>52</v>
      </c>
      <c r="F1156">
        <v>2017</v>
      </c>
      <c r="G1156" s="1">
        <v>0.4876967592592592</v>
      </c>
      <c r="H1156">
        <v>25.206700000000001</v>
      </c>
      <c r="I1156">
        <v>25.029</v>
      </c>
      <c r="J1156">
        <v>18.111799999999999</v>
      </c>
      <c r="K1156">
        <v>18.113399999999999</v>
      </c>
      <c r="L1156">
        <v>4.4524999999999997</v>
      </c>
      <c r="M1156">
        <v>4.7100000000000003E-2</v>
      </c>
      <c r="N1156">
        <v>4.9340999999999999</v>
      </c>
      <c r="O1156">
        <v>1.1999999999999999E-3</v>
      </c>
      <c r="P1156">
        <v>2.4184999999999999</v>
      </c>
      <c r="Q1156">
        <v>2.5758999999999999</v>
      </c>
      <c r="R1156">
        <v>0.12230000000000001</v>
      </c>
      <c r="S1156">
        <v>2.8551000000000002</v>
      </c>
      <c r="T1156" s="2">
        <v>9.9999999999999998E-13</v>
      </c>
      <c r="U1156" s="2">
        <v>1.9743999999999999</v>
      </c>
      <c r="V1156">
        <v>0.1573</v>
      </c>
      <c r="W1156">
        <v>0.32800000000000001</v>
      </c>
      <c r="X1156">
        <v>92.125900000000001</v>
      </c>
      <c r="Y1156">
        <v>8.2254000000000005</v>
      </c>
      <c r="Z1156">
        <v>31.989830000000001</v>
      </c>
      <c r="AA1156">
        <v>-122.3933</v>
      </c>
      <c r="AB1156">
        <v>25.03</v>
      </c>
      <c r="AC1156">
        <v>33.482399999999998</v>
      </c>
      <c r="AD1156">
        <v>33.482999999999997</v>
      </c>
      <c r="AE1156">
        <v>5.2382999999999997</v>
      </c>
      <c r="AF1156">
        <v>96.849100000000007</v>
      </c>
      <c r="AG1156">
        <v>228.44200000000001</v>
      </c>
      <c r="AH1156">
        <v>5.3212999999999999</v>
      </c>
      <c r="AI1156">
        <v>98.387200000000007</v>
      </c>
      <c r="AJ1156">
        <v>232.06139999999999</v>
      </c>
      <c r="AK1156">
        <v>24.0838</v>
      </c>
      <c r="AL1156">
        <v>24.0838</v>
      </c>
      <c r="AM1156">
        <v>18.107500000000002</v>
      </c>
      <c r="AN1156">
        <v>18.109100000000002</v>
      </c>
      <c r="AO1156">
        <v>1.19</v>
      </c>
      <c r="AP1156">
        <v>382.94</v>
      </c>
      <c r="AQ1156">
        <v>25</v>
      </c>
      <c r="AR1156">
        <v>18.105</v>
      </c>
      <c r="AS1156">
        <v>33.484099999999998</v>
      </c>
      <c r="AT1156">
        <v>5.4820000000000002</v>
      </c>
      <c r="AU1156">
        <v>0.16900000000000001</v>
      </c>
      <c r="AV1156">
        <v>4.2000000000000003E-2</v>
      </c>
      <c r="AW1156">
        <v>0</v>
      </c>
      <c r="AX1156">
        <v>0</v>
      </c>
      <c r="AY1156">
        <v>0</v>
      </c>
      <c r="AZ1156">
        <v>0.19</v>
      </c>
      <c r="BA1156">
        <v>1.1100000000000001</v>
      </c>
      <c r="BB1156">
        <v>239.41</v>
      </c>
      <c r="BC1156">
        <f t="shared" si="36"/>
        <v>5.4639319999999998</v>
      </c>
      <c r="BD1156">
        <f t="shared" si="37"/>
        <v>1.8068000000000417E-2</v>
      </c>
    </row>
    <row r="1157" spans="1:56" x14ac:dyDescent="0.25">
      <c r="A1157">
        <v>71</v>
      </c>
      <c r="B1157">
        <v>67927</v>
      </c>
      <c r="C1157">
        <v>68023</v>
      </c>
      <c r="D1157">
        <v>23</v>
      </c>
      <c r="E1157" t="s">
        <v>52</v>
      </c>
      <c r="F1157">
        <v>2017</v>
      </c>
      <c r="G1157" s="1">
        <v>0.48876157407407406</v>
      </c>
      <c r="H1157">
        <v>10.1713</v>
      </c>
      <c r="I1157">
        <v>10.096</v>
      </c>
      <c r="J1157">
        <v>18.319600000000001</v>
      </c>
      <c r="K1157">
        <v>18.316299999999998</v>
      </c>
      <c r="L1157">
        <v>4.4565000000000001</v>
      </c>
      <c r="M1157">
        <v>4.8599999999999997E-2</v>
      </c>
      <c r="N1157">
        <v>4.8666999999999998</v>
      </c>
      <c r="O1157">
        <v>1.1999999999999999E-3</v>
      </c>
      <c r="P1157">
        <v>2.4192999999999998</v>
      </c>
      <c r="Q1157">
        <v>2.5817000000000001</v>
      </c>
      <c r="R1157">
        <v>0.123</v>
      </c>
      <c r="S1157">
        <v>2.9438</v>
      </c>
      <c r="T1157" s="2">
        <v>9.9999999999999998E-13</v>
      </c>
      <c r="U1157" s="2">
        <v>1.9743999999999999</v>
      </c>
      <c r="V1157">
        <v>0.17760000000000001</v>
      </c>
      <c r="W1157">
        <v>0.32440000000000002</v>
      </c>
      <c r="X1157">
        <v>92.209500000000006</v>
      </c>
      <c r="Y1157">
        <v>8.5579999999999998</v>
      </c>
      <c r="Z1157">
        <v>31.989830000000001</v>
      </c>
      <c r="AA1157">
        <v>-122.3933</v>
      </c>
      <c r="AB1157">
        <v>10.1</v>
      </c>
      <c r="AC1157">
        <v>33.496400000000001</v>
      </c>
      <c r="AD1157">
        <v>33.496499999999997</v>
      </c>
      <c r="AE1157">
        <v>5.2068000000000003</v>
      </c>
      <c r="AF1157">
        <v>96.652600000000007</v>
      </c>
      <c r="AG1157">
        <v>227.07400000000001</v>
      </c>
      <c r="AH1157">
        <v>5.3056999999999999</v>
      </c>
      <c r="AI1157">
        <v>98.484099999999998</v>
      </c>
      <c r="AJ1157">
        <v>231.3912</v>
      </c>
      <c r="AK1157">
        <v>24.0427</v>
      </c>
      <c r="AL1157">
        <v>24.043700000000001</v>
      </c>
      <c r="AM1157">
        <v>18.317900000000002</v>
      </c>
      <c r="AN1157">
        <v>18.314599999999999</v>
      </c>
      <c r="AO1157">
        <v>1.21</v>
      </c>
      <c r="AP1157">
        <v>386.33</v>
      </c>
      <c r="AQ1157">
        <v>10</v>
      </c>
      <c r="AR1157">
        <v>18.324999999999999</v>
      </c>
      <c r="AS1157">
        <v>33.496600000000001</v>
      </c>
      <c r="AT1157">
        <v>5.4569999999999999</v>
      </c>
      <c r="AU1157">
        <v>0.15</v>
      </c>
      <c r="AV1157">
        <v>3.6999999999999998E-2</v>
      </c>
      <c r="AW1157">
        <v>0</v>
      </c>
      <c r="AX1157">
        <v>0</v>
      </c>
      <c r="AY1157">
        <v>0</v>
      </c>
      <c r="AZ1157">
        <v>0.19</v>
      </c>
      <c r="BA1157">
        <v>1.38</v>
      </c>
      <c r="BB1157">
        <v>238.33</v>
      </c>
      <c r="BC1157">
        <f t="shared" si="36"/>
        <v>5.4311720000000001</v>
      </c>
      <c r="BD1157">
        <f t="shared" si="37"/>
        <v>2.582799999999974E-2</v>
      </c>
    </row>
    <row r="1158" spans="1:56" x14ac:dyDescent="0.25">
      <c r="A1158">
        <v>71</v>
      </c>
      <c r="B1158">
        <v>70385</v>
      </c>
      <c r="C1158">
        <v>70481</v>
      </c>
      <c r="D1158">
        <v>23</v>
      </c>
      <c r="E1158" t="s">
        <v>52</v>
      </c>
      <c r="F1158">
        <v>2017</v>
      </c>
      <c r="G1158" s="1">
        <v>0.48995370370370367</v>
      </c>
      <c r="H1158">
        <v>1.8142</v>
      </c>
      <c r="I1158">
        <v>1.794</v>
      </c>
      <c r="J1158">
        <v>18.336099999999998</v>
      </c>
      <c r="K1158">
        <v>18.335000000000001</v>
      </c>
      <c r="L1158">
        <v>4.4564000000000004</v>
      </c>
      <c r="M1158">
        <v>4.2900000000000001E-2</v>
      </c>
      <c r="N1158">
        <v>4.9340999999999999</v>
      </c>
      <c r="O1158">
        <v>0.80789999999999995</v>
      </c>
      <c r="P1158">
        <v>2.4224000000000001</v>
      </c>
      <c r="Q1158">
        <v>2.5903999999999998</v>
      </c>
      <c r="R1158">
        <v>0.12230000000000001</v>
      </c>
      <c r="S1158">
        <v>2.6732</v>
      </c>
      <c r="T1158" s="2">
        <v>0.48592000000000002</v>
      </c>
      <c r="U1158" s="2">
        <v>1.9743999999999999</v>
      </c>
      <c r="V1158">
        <v>0.1032</v>
      </c>
      <c r="W1158">
        <v>0.32450000000000001</v>
      </c>
      <c r="X1158">
        <v>92.207400000000007</v>
      </c>
      <c r="Y1158">
        <v>7.5399000000000003</v>
      </c>
      <c r="Z1158">
        <v>31.989830000000001</v>
      </c>
      <c r="AA1158">
        <v>-122.3933</v>
      </c>
      <c r="AB1158">
        <v>1.802</v>
      </c>
      <c r="AC1158">
        <v>33.498100000000001</v>
      </c>
      <c r="AD1158">
        <v>33.498699999999999</v>
      </c>
      <c r="AE1158">
        <v>5.2083000000000004</v>
      </c>
      <c r="AF1158">
        <v>96.712599999999995</v>
      </c>
      <c r="AG1158">
        <v>227.143</v>
      </c>
      <c r="AH1158">
        <v>5.3251999999999997</v>
      </c>
      <c r="AI1158">
        <v>98.880700000000004</v>
      </c>
      <c r="AJ1158">
        <v>232.239</v>
      </c>
      <c r="AK1158">
        <v>24.0396</v>
      </c>
      <c r="AL1158">
        <v>24.040299999999998</v>
      </c>
      <c r="AM1158">
        <v>18.335799999999999</v>
      </c>
      <c r="AN1158">
        <v>18.334700000000002</v>
      </c>
      <c r="AO1158">
        <v>1.23</v>
      </c>
      <c r="AP1158">
        <v>386.33</v>
      </c>
      <c r="AQ1158">
        <v>2</v>
      </c>
      <c r="AR1158">
        <v>18.335999999999999</v>
      </c>
      <c r="AS1158">
        <v>33.503</v>
      </c>
      <c r="AT1158">
        <v>5.4710000000000001</v>
      </c>
      <c r="AU1158">
        <v>0.156</v>
      </c>
      <c r="AV1158">
        <v>3.7999999999999999E-2</v>
      </c>
      <c r="AW1158">
        <v>0</v>
      </c>
      <c r="AX1158">
        <v>0</v>
      </c>
      <c r="AY1158">
        <v>0</v>
      </c>
      <c r="AZ1158">
        <v>0.19</v>
      </c>
      <c r="BA1158">
        <v>1.73</v>
      </c>
      <c r="BB1158">
        <v>238.93</v>
      </c>
      <c r="BC1158">
        <f t="shared" si="36"/>
        <v>5.4327320000000006</v>
      </c>
      <c r="BD1158">
        <f t="shared" si="37"/>
        <v>3.8267999999999525E-2</v>
      </c>
    </row>
    <row r="1159" spans="1:56" x14ac:dyDescent="0.25">
      <c r="A1159">
        <v>72</v>
      </c>
      <c r="B1159">
        <v>16769</v>
      </c>
      <c r="C1159">
        <v>16865</v>
      </c>
      <c r="D1159">
        <v>23</v>
      </c>
      <c r="E1159" t="s">
        <v>52</v>
      </c>
      <c r="F1159">
        <v>2017</v>
      </c>
      <c r="G1159" s="1">
        <v>0.70233796296296302</v>
      </c>
      <c r="H1159">
        <v>518.80169999999998</v>
      </c>
      <c r="I1159">
        <v>514.52700000000004</v>
      </c>
      <c r="J1159">
        <v>5.8754999999999997</v>
      </c>
      <c r="K1159">
        <v>5.8756000000000004</v>
      </c>
      <c r="L1159">
        <v>4.5095000000000001</v>
      </c>
      <c r="M1159">
        <v>3.3500000000000002E-2</v>
      </c>
      <c r="N1159">
        <v>4.1974999999999998</v>
      </c>
      <c r="O1159">
        <v>1.2999999999999999E-3</v>
      </c>
      <c r="P1159">
        <v>0.65810000000000002</v>
      </c>
      <c r="Q1159">
        <v>0.6744</v>
      </c>
      <c r="R1159">
        <v>1.5270999999999999</v>
      </c>
      <c r="S1159">
        <v>2.6688000000000001</v>
      </c>
      <c r="T1159" s="2">
        <v>9.9999999999999998E-13</v>
      </c>
      <c r="U1159" s="2">
        <v>1385.7</v>
      </c>
      <c r="V1159" t="s">
        <v>53</v>
      </c>
      <c r="W1159">
        <v>0.27660000000000001</v>
      </c>
      <c r="X1159">
        <v>93.319100000000006</v>
      </c>
      <c r="Y1159">
        <v>7.5465999999999998</v>
      </c>
      <c r="Z1159">
        <v>32.323250000000002</v>
      </c>
      <c r="AA1159">
        <v>-121.7165</v>
      </c>
      <c r="AB1159">
        <v>514.52800000000002</v>
      </c>
      <c r="AC1159">
        <v>34.165599999999998</v>
      </c>
      <c r="AD1159">
        <v>34.167299999999997</v>
      </c>
      <c r="AE1159">
        <v>0.54879999999999995</v>
      </c>
      <c r="AF1159">
        <v>7.8768000000000002</v>
      </c>
      <c r="AG1159">
        <v>23.867000000000001</v>
      </c>
      <c r="AH1159">
        <v>0.56510000000000005</v>
      </c>
      <c r="AI1159">
        <v>8.1113</v>
      </c>
      <c r="AJ1159">
        <v>24.5778</v>
      </c>
      <c r="AK1159">
        <v>26.9145</v>
      </c>
      <c r="AL1159">
        <v>26.915800000000001</v>
      </c>
      <c r="AM1159">
        <v>5.8308999999999997</v>
      </c>
      <c r="AN1159">
        <v>5.8310000000000004</v>
      </c>
      <c r="AO1159">
        <v>1.08</v>
      </c>
      <c r="AP1159">
        <v>119.94</v>
      </c>
      <c r="AQ1159">
        <v>515</v>
      </c>
      <c r="AR1159">
        <v>5.87</v>
      </c>
      <c r="AS1159">
        <v>34.166400000000003</v>
      </c>
      <c r="AT1159">
        <v>0.627</v>
      </c>
      <c r="AW1159">
        <v>47.41</v>
      </c>
      <c r="AX1159">
        <v>0</v>
      </c>
      <c r="AY1159">
        <v>0</v>
      </c>
      <c r="AZ1159">
        <v>3.06</v>
      </c>
      <c r="BA1159">
        <v>75.95</v>
      </c>
      <c r="BB1159">
        <v>27.35</v>
      </c>
      <c r="BC1159">
        <f t="shared" si="36"/>
        <v>0.58685199999999993</v>
      </c>
      <c r="BD1159">
        <f t="shared" si="37"/>
        <v>4.0148000000000073E-2</v>
      </c>
    </row>
    <row r="1160" spans="1:56" x14ac:dyDescent="0.25">
      <c r="A1160">
        <v>72</v>
      </c>
      <c r="B1160">
        <v>20485</v>
      </c>
      <c r="C1160">
        <v>20581</v>
      </c>
      <c r="D1160">
        <v>23</v>
      </c>
      <c r="E1160" t="s">
        <v>52</v>
      </c>
      <c r="F1160">
        <v>2017</v>
      </c>
      <c r="G1160" s="1">
        <v>0.70412037037037034</v>
      </c>
      <c r="H1160">
        <v>444.7056</v>
      </c>
      <c r="I1160">
        <v>441.12200000000001</v>
      </c>
      <c r="J1160">
        <v>6.3738000000000001</v>
      </c>
      <c r="K1160">
        <v>6.3745000000000003</v>
      </c>
      <c r="L1160">
        <v>4.5087999999999999</v>
      </c>
      <c r="M1160">
        <v>3.2800000000000003E-2</v>
      </c>
      <c r="N1160">
        <v>4.7176</v>
      </c>
      <c r="O1160">
        <v>1.1999999999999999E-3</v>
      </c>
      <c r="P1160">
        <v>0.73780000000000001</v>
      </c>
      <c r="Q1160">
        <v>0.76039999999999996</v>
      </c>
      <c r="R1160">
        <v>1.4373</v>
      </c>
      <c r="S1160">
        <v>2.6741000000000001</v>
      </c>
      <c r="T1160" s="2">
        <v>9.9999999999999998E-13</v>
      </c>
      <c r="U1160" s="2">
        <v>2068.6999999999998</v>
      </c>
      <c r="V1160" t="s">
        <v>53</v>
      </c>
      <c r="W1160">
        <v>0.2772</v>
      </c>
      <c r="X1160">
        <v>93.304299999999998</v>
      </c>
      <c r="Y1160">
        <v>7.5664999999999996</v>
      </c>
      <c r="Z1160">
        <v>32.323250000000002</v>
      </c>
      <c r="AA1160">
        <v>-121.7165</v>
      </c>
      <c r="AB1160">
        <v>441.12099999999998</v>
      </c>
      <c r="AC1160">
        <v>34.1203</v>
      </c>
      <c r="AD1160">
        <v>34.122799999999998</v>
      </c>
      <c r="AE1160">
        <v>0.84260000000000002</v>
      </c>
      <c r="AF1160">
        <v>12.2308</v>
      </c>
      <c r="AG1160">
        <v>36.646999999999998</v>
      </c>
      <c r="AH1160">
        <v>0.85850000000000004</v>
      </c>
      <c r="AI1160">
        <v>12.4617</v>
      </c>
      <c r="AJ1160">
        <v>37.337899999999998</v>
      </c>
      <c r="AK1160">
        <v>26.814800000000002</v>
      </c>
      <c r="AL1160">
        <v>26.816600000000001</v>
      </c>
      <c r="AM1160">
        <v>6.3341000000000003</v>
      </c>
      <c r="AN1160">
        <v>6.3348000000000004</v>
      </c>
      <c r="AO1160">
        <v>1.0900000000000001</v>
      </c>
      <c r="AP1160">
        <v>128.86000000000001</v>
      </c>
      <c r="AQ1160">
        <v>441</v>
      </c>
      <c r="AR1160">
        <v>6.319</v>
      </c>
      <c r="AS1160">
        <v>34.118600000000001</v>
      </c>
      <c r="AT1160">
        <v>0.92900000000000005</v>
      </c>
      <c r="AW1160">
        <v>44.53</v>
      </c>
      <c r="AX1160">
        <v>0</v>
      </c>
      <c r="AY1160">
        <v>0</v>
      </c>
      <c r="AZ1160">
        <v>2.86</v>
      </c>
      <c r="BA1160">
        <v>65.069999999999993</v>
      </c>
      <c r="BB1160">
        <v>40.549999999999997</v>
      </c>
      <c r="BC1160">
        <f t="shared" si="36"/>
        <v>0.89240400000000009</v>
      </c>
      <c r="BD1160">
        <f t="shared" si="37"/>
        <v>3.6595999999999962E-2</v>
      </c>
    </row>
    <row r="1161" spans="1:56" x14ac:dyDescent="0.25">
      <c r="A1161">
        <v>72</v>
      </c>
      <c r="B1161">
        <v>23756</v>
      </c>
      <c r="C1161">
        <v>23852</v>
      </c>
      <c r="D1161">
        <v>23</v>
      </c>
      <c r="E1161" t="s">
        <v>52</v>
      </c>
      <c r="F1161">
        <v>2017</v>
      </c>
      <c r="G1161" s="1">
        <v>0.70570601851851855</v>
      </c>
      <c r="H1161">
        <v>384.07499999999999</v>
      </c>
      <c r="I1161">
        <v>381.036</v>
      </c>
      <c r="J1161">
        <v>6.8193999999999999</v>
      </c>
      <c r="K1161">
        <v>6.8167</v>
      </c>
      <c r="L1161">
        <v>4.5076999999999998</v>
      </c>
      <c r="M1161">
        <v>3.27E-2</v>
      </c>
      <c r="N1161">
        <v>4.5236999999999998</v>
      </c>
      <c r="O1161">
        <v>1.1999999999999999E-3</v>
      </c>
      <c r="P1161">
        <v>0.86519999999999997</v>
      </c>
      <c r="Q1161">
        <v>0.89870000000000005</v>
      </c>
      <c r="R1161">
        <v>1.3833</v>
      </c>
      <c r="S1161">
        <v>2.6855000000000002</v>
      </c>
      <c r="T1161" s="2">
        <v>9.9999999999999998E-13</v>
      </c>
      <c r="U1161" s="2">
        <v>1833.9</v>
      </c>
      <c r="V1161" t="s">
        <v>53</v>
      </c>
      <c r="W1161">
        <v>0.2782</v>
      </c>
      <c r="X1161">
        <v>93.283000000000001</v>
      </c>
      <c r="Y1161">
        <v>7.6101000000000001</v>
      </c>
      <c r="Z1161">
        <v>32.323250000000002</v>
      </c>
      <c r="AA1161">
        <v>-121.7165</v>
      </c>
      <c r="AB1161">
        <v>381.03500000000003</v>
      </c>
      <c r="AC1161">
        <v>34.073399999999999</v>
      </c>
      <c r="AD1161">
        <v>34.075600000000001</v>
      </c>
      <c r="AE1161">
        <v>1.294</v>
      </c>
      <c r="AF1161">
        <v>18.971800000000002</v>
      </c>
      <c r="AG1161">
        <v>56.286000000000001</v>
      </c>
      <c r="AH1161">
        <v>1.3137000000000001</v>
      </c>
      <c r="AI1161">
        <v>19.259699999999999</v>
      </c>
      <c r="AJ1161">
        <v>57.142200000000003</v>
      </c>
      <c r="AK1161">
        <v>26.7182</v>
      </c>
      <c r="AL1161">
        <v>26.720300000000002</v>
      </c>
      <c r="AM1161">
        <v>6.7839999999999998</v>
      </c>
      <c r="AN1161">
        <v>6.7812999999999999</v>
      </c>
      <c r="AO1161">
        <v>1.1000000000000001</v>
      </c>
      <c r="AP1161">
        <v>137.49</v>
      </c>
      <c r="AQ1161">
        <v>381</v>
      </c>
      <c r="AR1161">
        <v>6.7830000000000004</v>
      </c>
      <c r="AS1161">
        <v>34.076799999999999</v>
      </c>
      <c r="AT1161">
        <v>1.3540000000000001</v>
      </c>
      <c r="AW1161">
        <v>41.42</v>
      </c>
      <c r="AX1161">
        <v>0</v>
      </c>
      <c r="AY1161">
        <v>0</v>
      </c>
      <c r="AZ1161">
        <v>2.65</v>
      </c>
      <c r="BA1161">
        <v>56.93</v>
      </c>
      <c r="BB1161">
        <v>59.12</v>
      </c>
      <c r="BC1161">
        <f t="shared" si="36"/>
        <v>1.3618600000000001</v>
      </c>
      <c r="BD1161">
        <f t="shared" si="37"/>
        <v>-7.8599999999999781E-3</v>
      </c>
    </row>
    <row r="1162" spans="1:56" x14ac:dyDescent="0.25">
      <c r="A1162">
        <v>72</v>
      </c>
      <c r="B1162">
        <v>26566</v>
      </c>
      <c r="C1162">
        <v>26662</v>
      </c>
      <c r="D1162">
        <v>23</v>
      </c>
      <c r="E1162" t="s">
        <v>52</v>
      </c>
      <c r="F1162">
        <v>2017</v>
      </c>
      <c r="G1162" s="1">
        <v>0.70706018518518521</v>
      </c>
      <c r="H1162">
        <v>322.71719999999999</v>
      </c>
      <c r="I1162">
        <v>320.20699999999999</v>
      </c>
      <c r="J1162">
        <v>7.3178000000000001</v>
      </c>
      <c r="K1162">
        <v>7.3089000000000004</v>
      </c>
      <c r="L1162">
        <v>4.5091999999999999</v>
      </c>
      <c r="M1162">
        <v>3.2099999999999997E-2</v>
      </c>
      <c r="N1162">
        <v>4.1943000000000001</v>
      </c>
      <c r="O1162">
        <v>1.1999999999999999E-3</v>
      </c>
      <c r="P1162">
        <v>1.1093</v>
      </c>
      <c r="Q1162">
        <v>1.1620999999999999</v>
      </c>
      <c r="R1162">
        <v>1.2232000000000001</v>
      </c>
      <c r="S1162">
        <v>2.7073999999999998</v>
      </c>
      <c r="T1162" s="2">
        <v>9.9999999999999998E-13</v>
      </c>
      <c r="U1162" s="2">
        <v>2048.1</v>
      </c>
      <c r="V1162" t="s">
        <v>53</v>
      </c>
      <c r="W1162">
        <v>0.27689999999999998</v>
      </c>
      <c r="X1162">
        <v>93.311599999999999</v>
      </c>
      <c r="Y1162">
        <v>7.6947000000000001</v>
      </c>
      <c r="Z1162">
        <v>32.323250000000002</v>
      </c>
      <c r="AA1162">
        <v>-121.7165</v>
      </c>
      <c r="AB1162">
        <v>320.20999999999998</v>
      </c>
      <c r="AC1162">
        <v>34.005899999999997</v>
      </c>
      <c r="AD1162">
        <v>34.008699999999997</v>
      </c>
      <c r="AE1162">
        <v>2.1446999999999998</v>
      </c>
      <c r="AF1162">
        <v>31.791599999999999</v>
      </c>
      <c r="AG1162">
        <v>93.301000000000002</v>
      </c>
      <c r="AH1162">
        <v>2.1741000000000001</v>
      </c>
      <c r="AI1162">
        <v>32.220599999999997</v>
      </c>
      <c r="AJ1162">
        <v>94.577200000000005</v>
      </c>
      <c r="AK1162">
        <v>26.595800000000001</v>
      </c>
      <c r="AL1162">
        <v>26.599299999999999</v>
      </c>
      <c r="AM1162">
        <v>7.2869999999999999</v>
      </c>
      <c r="AN1162">
        <v>7.2782</v>
      </c>
      <c r="AO1162">
        <v>1.1000000000000001</v>
      </c>
      <c r="AP1162">
        <v>148.46</v>
      </c>
      <c r="AQ1162">
        <v>321</v>
      </c>
      <c r="AR1162">
        <v>7.3129999999999997</v>
      </c>
      <c r="AS1162">
        <v>34.006799999999998</v>
      </c>
      <c r="AT1162">
        <v>2.2669999999999999</v>
      </c>
      <c r="AW1162">
        <v>36.56</v>
      </c>
      <c r="AX1162">
        <v>0</v>
      </c>
      <c r="AY1162">
        <v>0</v>
      </c>
      <c r="AZ1162">
        <v>2.29</v>
      </c>
      <c r="BA1162">
        <v>46.09</v>
      </c>
      <c r="BB1162">
        <v>98.97</v>
      </c>
      <c r="BC1162">
        <f t="shared" si="36"/>
        <v>2.2465879999999996</v>
      </c>
      <c r="BD1162">
        <f t="shared" si="37"/>
        <v>2.0412000000000319E-2</v>
      </c>
    </row>
    <row r="1163" spans="1:56" x14ac:dyDescent="0.25">
      <c r="A1163">
        <v>72</v>
      </c>
      <c r="B1163">
        <v>29277</v>
      </c>
      <c r="C1163">
        <v>29373</v>
      </c>
      <c r="D1163">
        <v>23</v>
      </c>
      <c r="E1163" t="s">
        <v>52</v>
      </c>
      <c r="F1163">
        <v>2017</v>
      </c>
      <c r="G1163" s="1">
        <v>0.70836805555555549</v>
      </c>
      <c r="H1163">
        <v>272.74369999999999</v>
      </c>
      <c r="I1163">
        <v>270.65199999999999</v>
      </c>
      <c r="J1163">
        <v>8.0876000000000001</v>
      </c>
      <c r="K1163">
        <v>8.0825999999999993</v>
      </c>
      <c r="L1163">
        <v>4.5084</v>
      </c>
      <c r="M1163">
        <v>3.1800000000000002E-2</v>
      </c>
      <c r="N1163">
        <v>4.2587000000000002</v>
      </c>
      <c r="O1163">
        <v>1.1999999999999999E-3</v>
      </c>
      <c r="P1163">
        <v>1.234</v>
      </c>
      <c r="Q1163">
        <v>1.2978000000000001</v>
      </c>
      <c r="R1163">
        <v>1.1149</v>
      </c>
      <c r="S1163">
        <v>2.7208000000000001</v>
      </c>
      <c r="T1163" s="2">
        <v>9.9999999999999998E-13</v>
      </c>
      <c r="U1163" s="2">
        <v>1871</v>
      </c>
      <c r="V1163" t="s">
        <v>53</v>
      </c>
      <c r="W1163">
        <v>0.27750000000000002</v>
      </c>
      <c r="X1163">
        <v>93.297499999999999</v>
      </c>
      <c r="Y1163">
        <v>7.7453000000000003</v>
      </c>
      <c r="Z1163">
        <v>32.323250000000002</v>
      </c>
      <c r="AA1163">
        <v>-121.7165</v>
      </c>
      <c r="AB1163">
        <v>270.65699999999998</v>
      </c>
      <c r="AC1163">
        <v>33.981299999999997</v>
      </c>
      <c r="AD1163">
        <v>33.9833</v>
      </c>
      <c r="AE1163">
        <v>2.5272000000000001</v>
      </c>
      <c r="AF1163">
        <v>38.1143</v>
      </c>
      <c r="AG1163">
        <v>109.955</v>
      </c>
      <c r="AH1163">
        <v>2.5508000000000002</v>
      </c>
      <c r="AI1163">
        <v>38.466099999999997</v>
      </c>
      <c r="AJ1163">
        <v>110.9811</v>
      </c>
      <c r="AK1163">
        <v>26.4649</v>
      </c>
      <c r="AL1163">
        <v>26.467199999999998</v>
      </c>
      <c r="AM1163">
        <v>8.0601000000000003</v>
      </c>
      <c r="AN1163">
        <v>8.0550999999999995</v>
      </c>
      <c r="AO1163">
        <v>1.1100000000000001</v>
      </c>
      <c r="AP1163">
        <v>160.5</v>
      </c>
      <c r="AQ1163">
        <v>271</v>
      </c>
      <c r="AR1163">
        <v>8.0449999999999999</v>
      </c>
      <c r="AS1163">
        <v>33.984000000000002</v>
      </c>
      <c r="AT1163">
        <v>2.6349999999999998</v>
      </c>
      <c r="AW1163">
        <v>32.75</v>
      </c>
      <c r="AX1163">
        <v>0</v>
      </c>
      <c r="AY1163">
        <v>0</v>
      </c>
      <c r="AZ1163">
        <v>2.0699999999999998</v>
      </c>
      <c r="BA1163">
        <v>37.299999999999997</v>
      </c>
      <c r="BB1163">
        <v>115.03</v>
      </c>
      <c r="BC1163">
        <f t="shared" si="36"/>
        <v>2.6443880000000002</v>
      </c>
      <c r="BD1163">
        <f t="shared" si="37"/>
        <v>-9.388000000000396E-3</v>
      </c>
    </row>
    <row r="1164" spans="1:56" x14ac:dyDescent="0.25">
      <c r="A1164">
        <v>72</v>
      </c>
      <c r="B1164">
        <v>31766</v>
      </c>
      <c r="C1164">
        <v>31862</v>
      </c>
      <c r="D1164">
        <v>23</v>
      </c>
      <c r="E1164" t="s">
        <v>52</v>
      </c>
      <c r="F1164">
        <v>2017</v>
      </c>
      <c r="G1164" s="1">
        <v>0.7095717592592593</v>
      </c>
      <c r="H1164">
        <v>232.38059999999999</v>
      </c>
      <c r="I1164">
        <v>230.62200000000001</v>
      </c>
      <c r="J1164">
        <v>8.8335000000000008</v>
      </c>
      <c r="K1164">
        <v>8.8305000000000007</v>
      </c>
      <c r="L1164">
        <v>4.5079000000000002</v>
      </c>
      <c r="M1164">
        <v>3.1E-2</v>
      </c>
      <c r="N1164">
        <v>4.4107000000000003</v>
      </c>
      <c r="O1164">
        <v>1.1999999999999999E-3</v>
      </c>
      <c r="P1164">
        <v>1.3348</v>
      </c>
      <c r="Q1164">
        <v>1.4031</v>
      </c>
      <c r="R1164">
        <v>1.0155000000000001</v>
      </c>
      <c r="S1164">
        <v>2.7342</v>
      </c>
      <c r="T1164" s="2">
        <v>9.9999999999999998E-13</v>
      </c>
      <c r="U1164" s="2">
        <v>1512.8</v>
      </c>
      <c r="V1164" t="s">
        <v>53</v>
      </c>
      <c r="W1164">
        <v>0.27800000000000002</v>
      </c>
      <c r="X1164">
        <v>93.287199999999999</v>
      </c>
      <c r="Y1164">
        <v>7.7957999999999998</v>
      </c>
      <c r="Z1164">
        <v>32.323250000000002</v>
      </c>
      <c r="AA1164">
        <v>-121.7165</v>
      </c>
      <c r="AB1164">
        <v>230.626</v>
      </c>
      <c r="AC1164">
        <v>33.9268</v>
      </c>
      <c r="AD1164">
        <v>33.931100000000001</v>
      </c>
      <c r="AE1164">
        <v>2.8308</v>
      </c>
      <c r="AF1164">
        <v>43.395099999999999</v>
      </c>
      <c r="AG1164">
        <v>123.18300000000001</v>
      </c>
      <c r="AH1164">
        <v>2.8464999999999998</v>
      </c>
      <c r="AI1164">
        <v>43.633400000000002</v>
      </c>
      <c r="AJ1164">
        <v>123.8644</v>
      </c>
      <c r="AK1164">
        <v>26.3078</v>
      </c>
      <c r="AL1164">
        <v>26.311699999999998</v>
      </c>
      <c r="AM1164">
        <v>8.8088999999999995</v>
      </c>
      <c r="AN1164">
        <v>8.8058999999999994</v>
      </c>
      <c r="AO1164">
        <v>1.1200000000000001</v>
      </c>
      <c r="AP1164">
        <v>175.01</v>
      </c>
      <c r="AQ1164">
        <v>231</v>
      </c>
      <c r="AR1164">
        <v>8.8420000000000005</v>
      </c>
      <c r="AS1164">
        <v>33.9251</v>
      </c>
      <c r="AT1164">
        <v>2.9990000000000001</v>
      </c>
      <c r="AW1164">
        <v>28.95</v>
      </c>
      <c r="AX1164">
        <v>0</v>
      </c>
      <c r="AY1164">
        <v>0</v>
      </c>
      <c r="AZ1164">
        <v>1.87</v>
      </c>
      <c r="BA1164">
        <v>29.76</v>
      </c>
      <c r="BB1164">
        <v>130.94</v>
      </c>
      <c r="BC1164">
        <f t="shared" si="36"/>
        <v>2.9601319999999998</v>
      </c>
      <c r="BD1164">
        <f t="shared" si="37"/>
        <v>3.8868000000000347E-2</v>
      </c>
    </row>
    <row r="1165" spans="1:56" x14ac:dyDescent="0.25">
      <c r="A1165">
        <v>72</v>
      </c>
      <c r="B1165">
        <v>34011</v>
      </c>
      <c r="C1165">
        <v>34107</v>
      </c>
      <c r="D1165">
        <v>23</v>
      </c>
      <c r="E1165" t="s">
        <v>52</v>
      </c>
      <c r="F1165">
        <v>2017</v>
      </c>
      <c r="G1165" s="1">
        <v>0.71064814814814825</v>
      </c>
      <c r="H1165">
        <v>202.6095</v>
      </c>
      <c r="I1165">
        <v>201.096</v>
      </c>
      <c r="J1165">
        <v>9.266</v>
      </c>
      <c r="K1165">
        <v>9.2612000000000005</v>
      </c>
      <c r="L1165">
        <v>4.5111999999999997</v>
      </c>
      <c r="M1165">
        <v>3.1199999999999999E-2</v>
      </c>
      <c r="N1165">
        <v>4.9340999999999999</v>
      </c>
      <c r="O1165">
        <v>1.1999999999999999E-3</v>
      </c>
      <c r="P1165">
        <v>1.6024</v>
      </c>
      <c r="Q1165">
        <v>1.7014</v>
      </c>
      <c r="R1165">
        <v>0.83579999999999999</v>
      </c>
      <c r="S1165">
        <v>2.7568999999999999</v>
      </c>
      <c r="T1165" s="2">
        <v>9.9999999999999998E-13</v>
      </c>
      <c r="U1165" s="2">
        <v>1364.8</v>
      </c>
      <c r="V1165" t="s">
        <v>53</v>
      </c>
      <c r="W1165">
        <v>0.27510000000000001</v>
      </c>
      <c r="X1165">
        <v>93.353899999999996</v>
      </c>
      <c r="Y1165">
        <v>7.8826999999999998</v>
      </c>
      <c r="Z1165">
        <v>32.323250000000002</v>
      </c>
      <c r="AA1165">
        <v>-121.7165</v>
      </c>
      <c r="AB1165">
        <v>201.09399999999999</v>
      </c>
      <c r="AC1165">
        <v>33.776499999999999</v>
      </c>
      <c r="AD1165">
        <v>33.780299999999997</v>
      </c>
      <c r="AE1165">
        <v>3.6785999999999999</v>
      </c>
      <c r="AF1165">
        <v>56.877899999999997</v>
      </c>
      <c r="AG1165">
        <v>160.10400000000001</v>
      </c>
      <c r="AH1165">
        <v>3.7387000000000001</v>
      </c>
      <c r="AI1165">
        <v>57.802999999999997</v>
      </c>
      <c r="AJ1165">
        <v>162.72130000000001</v>
      </c>
      <c r="AK1165">
        <v>26.121099999999998</v>
      </c>
      <c r="AL1165">
        <v>26.1249</v>
      </c>
      <c r="AM1165">
        <v>9.2439999999999998</v>
      </c>
      <c r="AN1165">
        <v>9.2391000000000005</v>
      </c>
      <c r="AO1165">
        <v>1.1299999999999999</v>
      </c>
      <c r="AP1165">
        <v>192.29</v>
      </c>
      <c r="AQ1165">
        <v>200</v>
      </c>
      <c r="AR1165">
        <v>9.2129999999999992</v>
      </c>
      <c r="AS1165">
        <v>33.769599999999997</v>
      </c>
      <c r="AT1165">
        <v>3.8889999999999998</v>
      </c>
      <c r="AU1165">
        <v>5.0000000000000001E-3</v>
      </c>
      <c r="AV1165">
        <v>1.4E-2</v>
      </c>
      <c r="AW1165">
        <v>23.35</v>
      </c>
      <c r="AX1165">
        <v>0</v>
      </c>
      <c r="AY1165">
        <v>0</v>
      </c>
      <c r="AZ1165">
        <v>1.51</v>
      </c>
      <c r="BA1165">
        <v>21.92</v>
      </c>
      <c r="BB1165">
        <v>169.79</v>
      </c>
      <c r="BC1165">
        <f t="shared" si="36"/>
        <v>3.8418439999999996</v>
      </c>
      <c r="BD1165">
        <f t="shared" si="37"/>
        <v>4.7156000000000198E-2</v>
      </c>
    </row>
    <row r="1166" spans="1:56" x14ac:dyDescent="0.25">
      <c r="A1166">
        <v>72</v>
      </c>
      <c r="B1166">
        <v>36344</v>
      </c>
      <c r="C1166">
        <v>36440</v>
      </c>
      <c r="D1166">
        <v>23</v>
      </c>
      <c r="E1166" t="s">
        <v>52</v>
      </c>
      <c r="F1166">
        <v>2017</v>
      </c>
      <c r="G1166" s="1">
        <v>0.71177083333333335</v>
      </c>
      <c r="H1166">
        <v>171.99959999999999</v>
      </c>
      <c r="I1166">
        <v>170.72399999999999</v>
      </c>
      <c r="J1166">
        <v>10.4251</v>
      </c>
      <c r="K1166">
        <v>10.4512</v>
      </c>
      <c r="L1166">
        <v>4.5103999999999997</v>
      </c>
      <c r="M1166">
        <v>3.4500000000000003E-2</v>
      </c>
      <c r="N1166">
        <v>4.3423999999999996</v>
      </c>
      <c r="O1166">
        <v>1.1999999999999999E-3</v>
      </c>
      <c r="P1166">
        <v>1.8239000000000001</v>
      </c>
      <c r="Q1166">
        <v>1.9463999999999999</v>
      </c>
      <c r="R1166">
        <v>0.60770000000000002</v>
      </c>
      <c r="S1166">
        <v>2.7808999999999999</v>
      </c>
      <c r="T1166" s="2">
        <v>9.9999999999999998E-13</v>
      </c>
      <c r="U1166" s="2">
        <v>1633.8</v>
      </c>
      <c r="V1166">
        <v>5.3E-3</v>
      </c>
      <c r="W1166">
        <v>0.27579999999999999</v>
      </c>
      <c r="X1166">
        <v>93.337299999999999</v>
      </c>
      <c r="Y1166">
        <v>7.9718</v>
      </c>
      <c r="Z1166">
        <v>32.323250000000002</v>
      </c>
      <c r="AA1166">
        <v>-121.7165</v>
      </c>
      <c r="AB1166">
        <v>170.726</v>
      </c>
      <c r="AC1166">
        <v>33.6081</v>
      </c>
      <c r="AD1166">
        <v>33.6053</v>
      </c>
      <c r="AE1166">
        <v>4.3117999999999999</v>
      </c>
      <c r="AF1166">
        <v>68.301500000000004</v>
      </c>
      <c r="AG1166">
        <v>187.72399999999999</v>
      </c>
      <c r="AH1166">
        <v>4.3930999999999996</v>
      </c>
      <c r="AI1166">
        <v>69.625799999999998</v>
      </c>
      <c r="AJ1166">
        <v>191.26130000000001</v>
      </c>
      <c r="AK1166">
        <v>25.796099999999999</v>
      </c>
      <c r="AL1166">
        <v>25.789400000000001</v>
      </c>
      <c r="AM1166">
        <v>10.404999999999999</v>
      </c>
      <c r="AN1166">
        <v>10.430999999999999</v>
      </c>
      <c r="AO1166">
        <v>1.1399999999999999</v>
      </c>
      <c r="AP1166">
        <v>222.9</v>
      </c>
      <c r="AQ1166">
        <v>171</v>
      </c>
      <c r="AR1166">
        <v>10.151999999999999</v>
      </c>
      <c r="AS1166">
        <v>33.597499999999997</v>
      </c>
      <c r="AT1166">
        <v>4.5380000000000003</v>
      </c>
      <c r="AU1166">
        <v>2.5000000000000001E-2</v>
      </c>
      <c r="AV1166">
        <v>3.1E-2</v>
      </c>
      <c r="AW1166">
        <v>15.76</v>
      </c>
      <c r="AX1166">
        <v>0</v>
      </c>
      <c r="AY1166">
        <v>0</v>
      </c>
      <c r="AZ1166">
        <v>1.07</v>
      </c>
      <c r="BA1166">
        <v>13.11</v>
      </c>
      <c r="BB1166">
        <v>198.17</v>
      </c>
      <c r="BC1166">
        <f t="shared" si="36"/>
        <v>4.5003719999999996</v>
      </c>
      <c r="BD1166">
        <f t="shared" si="37"/>
        <v>3.7628000000000661E-2</v>
      </c>
    </row>
    <row r="1167" spans="1:56" x14ac:dyDescent="0.25">
      <c r="A1167">
        <v>72</v>
      </c>
      <c r="B1167">
        <v>38833</v>
      </c>
      <c r="C1167">
        <v>38929</v>
      </c>
      <c r="D1167">
        <v>23</v>
      </c>
      <c r="E1167" t="s">
        <v>52</v>
      </c>
      <c r="F1167">
        <v>2017</v>
      </c>
      <c r="G1167" s="1">
        <v>0.71297453703703706</v>
      </c>
      <c r="H1167">
        <v>142.15969999999999</v>
      </c>
      <c r="I1167">
        <v>141.12100000000001</v>
      </c>
      <c r="J1167">
        <v>11.9047</v>
      </c>
      <c r="K1167">
        <v>11.926399999999999</v>
      </c>
      <c r="L1167">
        <v>4.5068000000000001</v>
      </c>
      <c r="M1167">
        <v>4.07E-2</v>
      </c>
      <c r="N1167">
        <v>4.9340999999999999</v>
      </c>
      <c r="O1167">
        <v>0.32129999999999997</v>
      </c>
      <c r="P1167">
        <v>2.0411999999999999</v>
      </c>
      <c r="Q1167">
        <v>2.1814</v>
      </c>
      <c r="R1167">
        <v>0.36209999999999998</v>
      </c>
      <c r="S1167">
        <v>2.8041999999999998</v>
      </c>
      <c r="T1167" s="2">
        <v>9.3492000000000006E-2</v>
      </c>
      <c r="U1167" s="2">
        <v>2104.6</v>
      </c>
      <c r="V1167">
        <v>7.4499999999999997E-2</v>
      </c>
      <c r="W1167">
        <v>0.27900000000000003</v>
      </c>
      <c r="X1167">
        <v>93.2637</v>
      </c>
      <c r="Y1167">
        <v>8.0561000000000007</v>
      </c>
      <c r="Z1167">
        <v>32.323259999999998</v>
      </c>
      <c r="AA1167">
        <v>-121.7165</v>
      </c>
      <c r="AB1167">
        <v>141.11699999999999</v>
      </c>
      <c r="AC1167">
        <v>33.520600000000002</v>
      </c>
      <c r="AD1167">
        <v>33.522100000000002</v>
      </c>
      <c r="AE1167">
        <v>4.8399000000000001</v>
      </c>
      <c r="AF1167">
        <v>79.077299999999994</v>
      </c>
      <c r="AG1167">
        <v>210.78200000000001</v>
      </c>
      <c r="AH1167">
        <v>4.9264000000000001</v>
      </c>
      <c r="AI1167">
        <v>80.528800000000004</v>
      </c>
      <c r="AJ1167">
        <v>214.5515</v>
      </c>
      <c r="AK1167">
        <v>25.461500000000001</v>
      </c>
      <c r="AL1167">
        <v>25.458600000000001</v>
      </c>
      <c r="AM1167">
        <v>11.8866</v>
      </c>
      <c r="AN1167">
        <v>11.908300000000001</v>
      </c>
      <c r="AO1167">
        <v>1.1499999999999999</v>
      </c>
      <c r="AP1167">
        <v>254.42</v>
      </c>
      <c r="AQ1167">
        <v>141</v>
      </c>
      <c r="AR1167">
        <v>11.787000000000001</v>
      </c>
      <c r="AS1167">
        <v>33.523000000000003</v>
      </c>
      <c r="AT1167">
        <v>5.1079999999999997</v>
      </c>
      <c r="AU1167">
        <v>6.0999999999999999E-2</v>
      </c>
      <c r="AV1167">
        <v>5.7000000000000002E-2</v>
      </c>
      <c r="AW1167">
        <v>7.78</v>
      </c>
      <c r="AX1167">
        <v>0</v>
      </c>
      <c r="AY1167">
        <v>0</v>
      </c>
      <c r="AZ1167">
        <v>0.64</v>
      </c>
      <c r="BA1167">
        <v>6.3</v>
      </c>
      <c r="BB1167">
        <v>223.05</v>
      </c>
      <c r="BC1167">
        <f t="shared" si="36"/>
        <v>5.0495960000000002</v>
      </c>
      <c r="BD1167">
        <f t="shared" si="37"/>
        <v>5.8403999999999456E-2</v>
      </c>
    </row>
    <row r="1168" spans="1:56" x14ac:dyDescent="0.25">
      <c r="A1168">
        <v>72</v>
      </c>
      <c r="B1168">
        <v>40565</v>
      </c>
      <c r="C1168">
        <v>40661</v>
      </c>
      <c r="D1168">
        <v>23</v>
      </c>
      <c r="E1168" t="s">
        <v>52</v>
      </c>
      <c r="F1168">
        <v>2017</v>
      </c>
      <c r="G1168" s="1">
        <v>0.71380787037037041</v>
      </c>
      <c r="H1168">
        <v>126.97410000000001</v>
      </c>
      <c r="I1168">
        <v>126.048</v>
      </c>
      <c r="J1168">
        <v>12.8474</v>
      </c>
      <c r="K1168">
        <v>12.8788</v>
      </c>
      <c r="L1168">
        <v>4.5034999999999998</v>
      </c>
      <c r="M1168">
        <v>4.48E-2</v>
      </c>
      <c r="N1168">
        <v>4.9340999999999999</v>
      </c>
      <c r="O1168">
        <v>0.51329999999999998</v>
      </c>
      <c r="P1168">
        <v>2.1983999999999999</v>
      </c>
      <c r="Q1168">
        <v>2.3519999999999999</v>
      </c>
      <c r="R1168">
        <v>0.22370000000000001</v>
      </c>
      <c r="S1168">
        <v>2.8186</v>
      </c>
      <c r="T1168" s="2">
        <v>0.19556000000000001</v>
      </c>
      <c r="U1168" s="2">
        <v>1511.3</v>
      </c>
      <c r="V1168">
        <v>0.12690000000000001</v>
      </c>
      <c r="W1168">
        <v>0.28210000000000002</v>
      </c>
      <c r="X1168">
        <v>93.191699999999997</v>
      </c>
      <c r="Y1168">
        <v>8.1076999999999995</v>
      </c>
      <c r="Z1168">
        <v>32.323250000000002</v>
      </c>
      <c r="AA1168">
        <v>-121.7165</v>
      </c>
      <c r="AB1168">
        <v>126.047</v>
      </c>
      <c r="AC1168">
        <v>33.496099999999998</v>
      </c>
      <c r="AD1168">
        <v>33.496299999999998</v>
      </c>
      <c r="AE1168">
        <v>5.2226999999999997</v>
      </c>
      <c r="AF1168">
        <v>87.013599999999997</v>
      </c>
      <c r="AG1168">
        <v>227.499</v>
      </c>
      <c r="AH1168">
        <v>5.3178999999999998</v>
      </c>
      <c r="AI1168">
        <v>88.656899999999993</v>
      </c>
      <c r="AJ1168">
        <v>231.64590000000001</v>
      </c>
      <c r="AK1168">
        <v>25.261399999999998</v>
      </c>
      <c r="AL1168">
        <v>25.255400000000002</v>
      </c>
      <c r="AM1168">
        <v>12.830399999999999</v>
      </c>
      <c r="AN1168">
        <v>12.861700000000001</v>
      </c>
      <c r="AO1168">
        <v>1.1599999999999999</v>
      </c>
      <c r="AP1168">
        <v>273.27999999999997</v>
      </c>
      <c r="AQ1168">
        <v>126</v>
      </c>
      <c r="AR1168">
        <v>12.476000000000001</v>
      </c>
      <c r="AS1168">
        <v>33.502899999999997</v>
      </c>
      <c r="AT1168">
        <v>5.5129999999999999</v>
      </c>
      <c r="AU1168">
        <v>9.8000000000000004E-2</v>
      </c>
      <c r="AV1168">
        <v>5.8000000000000003E-2</v>
      </c>
      <c r="AW1168">
        <v>3.49</v>
      </c>
      <c r="AX1168">
        <v>3.2000000000000001E-2</v>
      </c>
      <c r="AY1168">
        <v>0</v>
      </c>
      <c r="AZ1168">
        <v>0.41</v>
      </c>
      <c r="BA1168">
        <v>3.88</v>
      </c>
      <c r="BB1168">
        <v>240.75</v>
      </c>
      <c r="BC1168">
        <f t="shared" si="36"/>
        <v>5.4477079999999996</v>
      </c>
      <c r="BD1168">
        <f t="shared" si="37"/>
        <v>6.529200000000035E-2</v>
      </c>
    </row>
    <row r="1169" spans="1:56" x14ac:dyDescent="0.25">
      <c r="A1169">
        <v>72</v>
      </c>
      <c r="B1169">
        <v>42532</v>
      </c>
      <c r="C1169">
        <v>42628</v>
      </c>
      <c r="D1169">
        <v>23</v>
      </c>
      <c r="E1169" t="s">
        <v>52</v>
      </c>
      <c r="F1169">
        <v>2017</v>
      </c>
      <c r="G1169" s="1">
        <v>0.71475694444444438</v>
      </c>
      <c r="H1169">
        <v>113.95780000000001</v>
      </c>
      <c r="I1169">
        <v>113.13</v>
      </c>
      <c r="J1169">
        <v>13.913600000000001</v>
      </c>
      <c r="K1169">
        <v>13.914</v>
      </c>
      <c r="L1169">
        <v>4.4987000000000004</v>
      </c>
      <c r="M1169">
        <v>4.7800000000000002E-2</v>
      </c>
      <c r="N1169">
        <v>4.9340999999999999</v>
      </c>
      <c r="O1169">
        <v>0.81840000000000002</v>
      </c>
      <c r="P1169">
        <v>2.2755000000000001</v>
      </c>
      <c r="Q1169">
        <v>2.431</v>
      </c>
      <c r="R1169">
        <v>0.17069999999999999</v>
      </c>
      <c r="S1169">
        <v>2.8285999999999998</v>
      </c>
      <c r="T1169" s="2">
        <v>0.48665000000000003</v>
      </c>
      <c r="U1169" s="2">
        <v>1860.9</v>
      </c>
      <c r="V1169">
        <v>0.16669999999999999</v>
      </c>
      <c r="W1169">
        <v>0.2863</v>
      </c>
      <c r="X1169">
        <v>93.093400000000003</v>
      </c>
      <c r="Y1169">
        <v>8.1419999999999995</v>
      </c>
      <c r="Z1169">
        <v>32.323250000000002</v>
      </c>
      <c r="AA1169">
        <v>-121.7165</v>
      </c>
      <c r="AB1169">
        <v>113.13</v>
      </c>
      <c r="AC1169">
        <v>33.596600000000002</v>
      </c>
      <c r="AD1169">
        <v>33.597000000000001</v>
      </c>
      <c r="AE1169">
        <v>5.3247</v>
      </c>
      <c r="AF1169">
        <v>90.729900000000001</v>
      </c>
      <c r="AG1169">
        <v>231.97300000000001</v>
      </c>
      <c r="AH1169">
        <v>5.4172000000000002</v>
      </c>
      <c r="AI1169">
        <v>92.307100000000005</v>
      </c>
      <c r="AJ1169">
        <v>236.00290000000001</v>
      </c>
      <c r="AK1169">
        <v>25.123999999999999</v>
      </c>
      <c r="AL1169">
        <v>25.124199999999998</v>
      </c>
      <c r="AM1169">
        <v>13.897399999999999</v>
      </c>
      <c r="AN1169">
        <v>13.8979</v>
      </c>
      <c r="AO1169">
        <v>1.17</v>
      </c>
      <c r="AP1169">
        <v>286.23</v>
      </c>
      <c r="AQ1169">
        <v>113</v>
      </c>
      <c r="AR1169">
        <v>13.862</v>
      </c>
      <c r="AS1169">
        <v>33.605800000000002</v>
      </c>
      <c r="AT1169">
        <v>5.5890000000000004</v>
      </c>
      <c r="AU1169">
        <v>0.105</v>
      </c>
      <c r="AV1169">
        <v>9.8000000000000004E-2</v>
      </c>
      <c r="AW1169">
        <v>1.51</v>
      </c>
      <c r="AX1169">
        <v>0.13100000000000001</v>
      </c>
      <c r="AY1169">
        <v>0</v>
      </c>
      <c r="AZ1169">
        <v>0.28999999999999998</v>
      </c>
      <c r="BA1169">
        <v>2.96</v>
      </c>
      <c r="BB1169">
        <v>244.04</v>
      </c>
      <c r="BC1169">
        <f t="shared" si="36"/>
        <v>5.5537879999999999</v>
      </c>
      <c r="BD1169">
        <f t="shared" si="37"/>
        <v>3.5212000000000465E-2</v>
      </c>
    </row>
    <row r="1170" spans="1:56" x14ac:dyDescent="0.25">
      <c r="A1170">
        <v>72</v>
      </c>
      <c r="B1170">
        <v>44436</v>
      </c>
      <c r="C1170">
        <v>44532</v>
      </c>
      <c r="D1170">
        <v>23</v>
      </c>
      <c r="E1170" t="s">
        <v>52</v>
      </c>
      <c r="F1170">
        <v>2017</v>
      </c>
      <c r="G1170" s="1">
        <v>0.71567129629629633</v>
      </c>
      <c r="H1170">
        <v>101.7565</v>
      </c>
      <c r="I1170">
        <v>101.02800000000001</v>
      </c>
      <c r="J1170">
        <v>14.7042</v>
      </c>
      <c r="K1170">
        <v>14.706300000000001</v>
      </c>
      <c r="L1170">
        <v>4.4984999999999999</v>
      </c>
      <c r="M1170">
        <v>5.2499999999999998E-2</v>
      </c>
      <c r="N1170">
        <v>4.4710000000000001</v>
      </c>
      <c r="O1170">
        <v>1.0478000000000001</v>
      </c>
      <c r="P1170">
        <v>2.3370000000000002</v>
      </c>
      <c r="Q1170">
        <v>2.4956999999999998</v>
      </c>
      <c r="R1170">
        <v>0.1326</v>
      </c>
      <c r="S1170">
        <v>2.8369</v>
      </c>
      <c r="T1170" s="2">
        <v>0.88783000000000001</v>
      </c>
      <c r="U1170" s="2">
        <v>1881.9</v>
      </c>
      <c r="V1170">
        <v>0.22720000000000001</v>
      </c>
      <c r="W1170">
        <v>0.28649999999999998</v>
      </c>
      <c r="X1170">
        <v>93.088099999999997</v>
      </c>
      <c r="Y1170">
        <v>8.1700999999999997</v>
      </c>
      <c r="Z1170">
        <v>32.323250000000002</v>
      </c>
      <c r="AA1170">
        <v>-121.7165</v>
      </c>
      <c r="AB1170">
        <v>101.02</v>
      </c>
      <c r="AC1170">
        <v>33.695799999999998</v>
      </c>
      <c r="AD1170">
        <v>33.696399999999997</v>
      </c>
      <c r="AE1170">
        <v>5.4085000000000001</v>
      </c>
      <c r="AF1170">
        <v>93.696799999999996</v>
      </c>
      <c r="AG1170">
        <v>235.64500000000001</v>
      </c>
      <c r="AH1170">
        <v>5.5034000000000001</v>
      </c>
      <c r="AI1170">
        <v>95.344499999999996</v>
      </c>
      <c r="AJ1170">
        <v>239.7784</v>
      </c>
      <c r="AK1170">
        <v>25.0337</v>
      </c>
      <c r="AL1170">
        <v>25.0337</v>
      </c>
      <c r="AM1170">
        <v>14.6892</v>
      </c>
      <c r="AN1170">
        <v>14.6913</v>
      </c>
      <c r="AO1170">
        <v>1.18</v>
      </c>
      <c r="AP1170">
        <v>294.62</v>
      </c>
      <c r="AQ1170">
        <v>101</v>
      </c>
      <c r="AR1170">
        <v>14.651999999999999</v>
      </c>
      <c r="AS1170">
        <v>33.692700000000002</v>
      </c>
      <c r="AT1170">
        <v>5.6920000000000002</v>
      </c>
      <c r="AU1170">
        <v>0.128</v>
      </c>
      <c r="AV1170">
        <v>9.4E-2</v>
      </c>
      <c r="AW1170">
        <v>0.46</v>
      </c>
      <c r="AX1170">
        <v>0.19500000000000001</v>
      </c>
      <c r="AY1170">
        <v>0</v>
      </c>
      <c r="AZ1170">
        <v>0.22</v>
      </c>
      <c r="BA1170">
        <v>2.48</v>
      </c>
      <c r="BB1170">
        <v>248.53</v>
      </c>
      <c r="BC1170">
        <f t="shared" si="36"/>
        <v>5.6409399999999996</v>
      </c>
      <c r="BD1170">
        <f t="shared" si="37"/>
        <v>5.1060000000000549E-2</v>
      </c>
    </row>
    <row r="1171" spans="1:56" x14ac:dyDescent="0.25">
      <c r="A1171">
        <v>72</v>
      </c>
      <c r="B1171">
        <v>46412</v>
      </c>
      <c r="C1171">
        <v>46508</v>
      </c>
      <c r="D1171">
        <v>23</v>
      </c>
      <c r="E1171" t="s">
        <v>52</v>
      </c>
      <c r="F1171">
        <v>2017</v>
      </c>
      <c r="G1171" s="1">
        <v>0.71663194444444445</v>
      </c>
      <c r="H1171">
        <v>84.685699999999997</v>
      </c>
      <c r="I1171">
        <v>84.075999999999993</v>
      </c>
      <c r="J1171">
        <v>15.3393</v>
      </c>
      <c r="K1171">
        <v>15.3452</v>
      </c>
      <c r="L1171">
        <v>4.4912999999999998</v>
      </c>
      <c r="M1171">
        <v>6.7299999999999999E-2</v>
      </c>
      <c r="N1171">
        <v>4.9340999999999999</v>
      </c>
      <c r="O1171">
        <v>1.2828999999999999</v>
      </c>
      <c r="P1171">
        <v>2.3906000000000001</v>
      </c>
      <c r="Q1171">
        <v>2.5558999999999998</v>
      </c>
      <c r="R1171">
        <v>0.1263</v>
      </c>
      <c r="S1171">
        <v>2.8410000000000002</v>
      </c>
      <c r="T1171" s="2">
        <v>1.5903</v>
      </c>
      <c r="U1171" s="2">
        <v>1432.6</v>
      </c>
      <c r="V1171">
        <v>0.42030000000000001</v>
      </c>
      <c r="W1171">
        <v>0.29299999999999998</v>
      </c>
      <c r="X1171">
        <v>92.937799999999996</v>
      </c>
      <c r="Y1171">
        <v>8.1829999999999998</v>
      </c>
      <c r="Z1171">
        <v>32.323259999999998</v>
      </c>
      <c r="AA1171">
        <v>-121.7165</v>
      </c>
      <c r="AB1171">
        <v>84.075999999999993</v>
      </c>
      <c r="AC1171">
        <v>33.619199999999999</v>
      </c>
      <c r="AD1171">
        <v>33.618099999999998</v>
      </c>
      <c r="AE1171">
        <v>5.4878</v>
      </c>
      <c r="AF1171">
        <v>96.235600000000005</v>
      </c>
      <c r="AG1171">
        <v>239.14599999999999</v>
      </c>
      <c r="AH1171">
        <v>5.5879000000000003</v>
      </c>
      <c r="AI1171">
        <v>98.001099999999994</v>
      </c>
      <c r="AJ1171">
        <v>243.5067</v>
      </c>
      <c r="AK1171">
        <v>24.836099999999998</v>
      </c>
      <c r="AL1171">
        <v>24.834</v>
      </c>
      <c r="AM1171">
        <v>15.326499999999999</v>
      </c>
      <c r="AN1171">
        <v>15.3323</v>
      </c>
      <c r="AO1171">
        <v>1.19</v>
      </c>
      <c r="AP1171">
        <v>312.99</v>
      </c>
      <c r="AQ1171">
        <v>84</v>
      </c>
      <c r="AR1171">
        <v>15.321</v>
      </c>
      <c r="AS1171">
        <v>33.616700000000002</v>
      </c>
      <c r="AT1171">
        <v>5.7519999999999998</v>
      </c>
      <c r="AU1171">
        <v>0.16700000000000001</v>
      </c>
      <c r="AV1171">
        <v>0.157</v>
      </c>
      <c r="AW1171">
        <v>0</v>
      </c>
      <c r="AX1171">
        <v>5.8000000000000003E-2</v>
      </c>
      <c r="AY1171">
        <v>7.0000000000000007E-2</v>
      </c>
      <c r="AZ1171">
        <v>0.2</v>
      </c>
      <c r="BA1171">
        <v>2.17</v>
      </c>
      <c r="BB1171">
        <v>251.16</v>
      </c>
      <c r="BC1171">
        <f t="shared" si="36"/>
        <v>5.7234119999999997</v>
      </c>
      <c r="BD1171">
        <f t="shared" si="37"/>
        <v>2.8588000000000058E-2</v>
      </c>
    </row>
    <row r="1172" spans="1:56" x14ac:dyDescent="0.25">
      <c r="A1172">
        <v>72</v>
      </c>
      <c r="B1172">
        <v>48259</v>
      </c>
      <c r="C1172">
        <v>48355</v>
      </c>
      <c r="D1172">
        <v>23</v>
      </c>
      <c r="E1172" t="s">
        <v>52</v>
      </c>
      <c r="F1172">
        <v>2017</v>
      </c>
      <c r="G1172" s="1">
        <v>0.71752314814814822</v>
      </c>
      <c r="H1172">
        <v>75.631100000000004</v>
      </c>
      <c r="I1172">
        <v>75.087999999999994</v>
      </c>
      <c r="J1172">
        <v>15.618499999999999</v>
      </c>
      <c r="K1172">
        <v>15.6145</v>
      </c>
      <c r="L1172">
        <v>4.4847999999999999</v>
      </c>
      <c r="M1172">
        <v>7.6600000000000001E-2</v>
      </c>
      <c r="N1172">
        <v>4.6932</v>
      </c>
      <c r="O1172">
        <v>1.4890000000000001</v>
      </c>
      <c r="P1172">
        <v>2.4195000000000002</v>
      </c>
      <c r="Q1172">
        <v>2.5838999999999999</v>
      </c>
      <c r="R1172">
        <v>0.1225</v>
      </c>
      <c r="S1172">
        <v>2.8418000000000001</v>
      </c>
      <c r="T1172" s="2">
        <v>2.6109</v>
      </c>
      <c r="U1172" s="2">
        <v>1158.8</v>
      </c>
      <c r="V1172">
        <v>0.54069999999999996</v>
      </c>
      <c r="W1172">
        <v>0.2989</v>
      </c>
      <c r="X1172">
        <v>92.801199999999994</v>
      </c>
      <c r="Y1172">
        <v>8.1852</v>
      </c>
      <c r="Z1172">
        <v>32.323250000000002</v>
      </c>
      <c r="AA1172">
        <v>-121.7165</v>
      </c>
      <c r="AB1172">
        <v>75.087999999999994</v>
      </c>
      <c r="AC1172">
        <v>33.502200000000002</v>
      </c>
      <c r="AD1172">
        <v>33.501899999999999</v>
      </c>
      <c r="AE1172">
        <v>5.5378999999999996</v>
      </c>
      <c r="AF1172">
        <v>97.582400000000007</v>
      </c>
      <c r="AG1172">
        <v>241.36600000000001</v>
      </c>
      <c r="AH1172">
        <v>5.6337999999999999</v>
      </c>
      <c r="AI1172">
        <v>99.264399999999995</v>
      </c>
      <c r="AJ1172">
        <v>245.54599999999999</v>
      </c>
      <c r="AK1172">
        <v>24.683900000000001</v>
      </c>
      <c r="AL1172">
        <v>24.6846</v>
      </c>
      <c r="AM1172">
        <v>15.6069</v>
      </c>
      <c r="AN1172">
        <v>15.6029</v>
      </c>
      <c r="AO1172">
        <v>1.2</v>
      </c>
      <c r="AP1172">
        <v>327.23</v>
      </c>
      <c r="AQ1172">
        <v>75</v>
      </c>
      <c r="AR1172">
        <v>15.574</v>
      </c>
      <c r="AS1172">
        <v>33.499699999999997</v>
      </c>
      <c r="AT1172">
        <v>5.8049999999999997</v>
      </c>
      <c r="AU1172">
        <v>0.20499999999999999</v>
      </c>
      <c r="AV1172">
        <v>0.21299999999999999</v>
      </c>
      <c r="AW1172">
        <v>0</v>
      </c>
      <c r="AX1172">
        <v>0</v>
      </c>
      <c r="AY1172">
        <v>0.11</v>
      </c>
      <c r="AZ1172">
        <v>0.22</v>
      </c>
      <c r="BA1172">
        <v>1.77</v>
      </c>
      <c r="BB1172">
        <v>253.51</v>
      </c>
      <c r="BC1172">
        <f t="shared" si="36"/>
        <v>5.7755159999999997</v>
      </c>
      <c r="BD1172">
        <f t="shared" si="37"/>
        <v>2.9484000000000066E-2</v>
      </c>
    </row>
    <row r="1173" spans="1:56" x14ac:dyDescent="0.25">
      <c r="A1173">
        <v>72</v>
      </c>
      <c r="B1173">
        <v>49936</v>
      </c>
      <c r="C1173">
        <v>50032</v>
      </c>
      <c r="D1173">
        <v>23</v>
      </c>
      <c r="E1173" t="s">
        <v>52</v>
      </c>
      <c r="F1173">
        <v>2017</v>
      </c>
      <c r="G1173" s="1">
        <v>0.71833333333333327</v>
      </c>
      <c r="H1173">
        <v>66.507099999999994</v>
      </c>
      <c r="I1173">
        <v>66.031999999999996</v>
      </c>
      <c r="J1173">
        <v>16.379300000000001</v>
      </c>
      <c r="K1173">
        <v>16.3994</v>
      </c>
      <c r="L1173">
        <v>4.4767999999999999</v>
      </c>
      <c r="M1173">
        <v>8.7999999999999995E-2</v>
      </c>
      <c r="N1173">
        <v>4.6750999999999996</v>
      </c>
      <c r="O1173">
        <v>1.7846</v>
      </c>
      <c r="P1173">
        <v>2.4198</v>
      </c>
      <c r="Q1173">
        <v>2.5800999999999998</v>
      </c>
      <c r="R1173">
        <v>0.12230000000000001</v>
      </c>
      <c r="S1173">
        <v>2.8449</v>
      </c>
      <c r="T1173" s="2">
        <v>5.2451999999999996</v>
      </c>
      <c r="U1173" s="2">
        <v>1131.3</v>
      </c>
      <c r="V1173">
        <v>0.68899999999999995</v>
      </c>
      <c r="W1173">
        <v>0.30599999999999999</v>
      </c>
      <c r="X1173">
        <v>92.634500000000003</v>
      </c>
      <c r="Y1173">
        <v>8.1941000000000006</v>
      </c>
      <c r="Z1173">
        <v>32.323250000000002</v>
      </c>
      <c r="AA1173">
        <v>-121.7165</v>
      </c>
      <c r="AB1173">
        <v>66.031000000000006</v>
      </c>
      <c r="AC1173">
        <v>33.417200000000001</v>
      </c>
      <c r="AD1173">
        <v>33.4178</v>
      </c>
      <c r="AE1173">
        <v>5.4520999999999997</v>
      </c>
      <c r="AF1173">
        <v>97.463399999999993</v>
      </c>
      <c r="AG1173">
        <v>237.68</v>
      </c>
      <c r="AH1173">
        <v>5.5338000000000003</v>
      </c>
      <c r="AI1173">
        <v>98.963300000000004</v>
      </c>
      <c r="AJ1173">
        <v>241.2432</v>
      </c>
      <c r="AK1173">
        <v>24.446300000000001</v>
      </c>
      <c r="AL1173">
        <v>24.4422</v>
      </c>
      <c r="AM1173">
        <v>16.3688</v>
      </c>
      <c r="AN1173">
        <v>16.3889</v>
      </c>
      <c r="AO1173">
        <v>1.21</v>
      </c>
      <c r="AP1173">
        <v>349.64</v>
      </c>
      <c r="AQ1173">
        <v>67</v>
      </c>
      <c r="AR1173">
        <v>16.274999999999999</v>
      </c>
      <c r="AS1173">
        <v>33.412199999999999</v>
      </c>
      <c r="AT1173">
        <v>5.7309999999999999</v>
      </c>
      <c r="AU1173">
        <v>0.23599999999999999</v>
      </c>
      <c r="AV1173">
        <v>0.20799999999999999</v>
      </c>
      <c r="AW1173">
        <v>0</v>
      </c>
      <c r="AX1173">
        <v>0</v>
      </c>
      <c r="AY1173">
        <v>0</v>
      </c>
      <c r="AZ1173">
        <v>0.21</v>
      </c>
      <c r="BA1173">
        <v>1.32</v>
      </c>
      <c r="BB1173">
        <v>250.29</v>
      </c>
      <c r="BC1173">
        <f t="shared" si="36"/>
        <v>5.6862839999999997</v>
      </c>
      <c r="BD1173">
        <f t="shared" si="37"/>
        <v>4.47160000000002E-2</v>
      </c>
    </row>
    <row r="1174" spans="1:56" x14ac:dyDescent="0.25">
      <c r="A1174">
        <v>72</v>
      </c>
      <c r="B1174">
        <v>51676</v>
      </c>
      <c r="C1174">
        <v>51772</v>
      </c>
      <c r="D1174">
        <v>23</v>
      </c>
      <c r="E1174" t="s">
        <v>52</v>
      </c>
      <c r="F1174">
        <v>2017</v>
      </c>
      <c r="G1174" s="1">
        <v>0.71916666666666673</v>
      </c>
      <c r="H1174">
        <v>57.039299999999997</v>
      </c>
      <c r="I1174">
        <v>56.634999999999998</v>
      </c>
      <c r="J1174">
        <v>17.462399999999999</v>
      </c>
      <c r="K1174">
        <v>17.459599999999998</v>
      </c>
      <c r="L1174">
        <v>4.4691999999999998</v>
      </c>
      <c r="M1174">
        <v>7.7299999999999994E-2</v>
      </c>
      <c r="N1174">
        <v>4.2957000000000001</v>
      </c>
      <c r="O1174">
        <v>2.1514000000000002</v>
      </c>
      <c r="P1174">
        <v>2.3997000000000002</v>
      </c>
      <c r="Q1174">
        <v>2.5609000000000002</v>
      </c>
      <c r="R1174">
        <v>0.12479999999999999</v>
      </c>
      <c r="S1174">
        <v>2.8509000000000002</v>
      </c>
      <c r="T1174" s="2">
        <v>12.327999999999999</v>
      </c>
      <c r="U1174" s="2">
        <v>1581.3</v>
      </c>
      <c r="V1174">
        <v>0.54979999999999996</v>
      </c>
      <c r="W1174">
        <v>0.31290000000000001</v>
      </c>
      <c r="X1174">
        <v>92.475200000000001</v>
      </c>
      <c r="Y1174">
        <v>8.2124000000000006</v>
      </c>
      <c r="Z1174">
        <v>32.323250000000002</v>
      </c>
      <c r="AA1174">
        <v>-121.7165</v>
      </c>
      <c r="AB1174">
        <v>56.631999999999998</v>
      </c>
      <c r="AC1174">
        <v>33.438899999999997</v>
      </c>
      <c r="AD1174">
        <v>33.438299999999998</v>
      </c>
      <c r="AE1174">
        <v>5.2712000000000003</v>
      </c>
      <c r="AF1174">
        <v>96.234800000000007</v>
      </c>
      <c r="AG1174">
        <v>229.84899999999999</v>
      </c>
      <c r="AH1174">
        <v>5.3715000000000002</v>
      </c>
      <c r="AI1174">
        <v>98.058999999999997</v>
      </c>
      <c r="AJ1174">
        <v>234.21940000000001</v>
      </c>
      <c r="AK1174">
        <v>24.2089</v>
      </c>
      <c r="AL1174">
        <v>24.209199999999999</v>
      </c>
      <c r="AM1174">
        <v>17.4529</v>
      </c>
      <c r="AN1174">
        <v>17.450099999999999</v>
      </c>
      <c r="AO1174">
        <v>1.23</v>
      </c>
      <c r="AP1174">
        <v>372.06</v>
      </c>
      <c r="AQ1174">
        <v>57</v>
      </c>
      <c r="AR1174">
        <v>17.422000000000001</v>
      </c>
      <c r="AS1174">
        <v>33.441499999999998</v>
      </c>
      <c r="AT1174">
        <v>5.5679999999999996</v>
      </c>
      <c r="AU1174">
        <v>0.28299999999999997</v>
      </c>
      <c r="AV1174">
        <v>0.126</v>
      </c>
      <c r="AW1174">
        <v>0</v>
      </c>
      <c r="AX1174">
        <v>0</v>
      </c>
      <c r="AY1174">
        <v>0</v>
      </c>
      <c r="AZ1174">
        <v>0.18</v>
      </c>
      <c r="BA1174">
        <v>1.41</v>
      </c>
      <c r="BB1174">
        <v>243.17</v>
      </c>
      <c r="BC1174">
        <f t="shared" si="36"/>
        <v>5.4981480000000005</v>
      </c>
      <c r="BD1174">
        <f t="shared" si="37"/>
        <v>6.9851999999999137E-2</v>
      </c>
    </row>
    <row r="1175" spans="1:56" x14ac:dyDescent="0.25">
      <c r="A1175">
        <v>72</v>
      </c>
      <c r="B1175">
        <v>53187</v>
      </c>
      <c r="C1175">
        <v>53283</v>
      </c>
      <c r="D1175">
        <v>23</v>
      </c>
      <c r="E1175" t="s">
        <v>52</v>
      </c>
      <c r="F1175">
        <v>2017</v>
      </c>
      <c r="G1175" s="1">
        <v>0.71989583333333329</v>
      </c>
      <c r="H1175">
        <v>47.566200000000002</v>
      </c>
      <c r="I1175">
        <v>47.23</v>
      </c>
      <c r="J1175">
        <v>17.75</v>
      </c>
      <c r="K1175">
        <v>17.749400000000001</v>
      </c>
      <c r="L1175">
        <v>4.4737</v>
      </c>
      <c r="M1175">
        <v>5.6899999999999999E-2</v>
      </c>
      <c r="N1175">
        <v>4.9340999999999999</v>
      </c>
      <c r="O1175">
        <v>2.4352999999999998</v>
      </c>
      <c r="P1175">
        <v>2.4014000000000002</v>
      </c>
      <c r="Q1175">
        <v>2.5619000000000001</v>
      </c>
      <c r="R1175">
        <v>0.12239999999999999</v>
      </c>
      <c r="S1175">
        <v>2.8530000000000002</v>
      </c>
      <c r="T1175" s="2">
        <v>23.776</v>
      </c>
      <c r="U1175" s="2">
        <v>1791.3</v>
      </c>
      <c r="V1175">
        <v>0.2843</v>
      </c>
      <c r="W1175">
        <v>0.30890000000000001</v>
      </c>
      <c r="X1175">
        <v>92.568899999999999</v>
      </c>
      <c r="Y1175">
        <v>8.2185000000000006</v>
      </c>
      <c r="Z1175">
        <v>32.323250000000002</v>
      </c>
      <c r="AA1175">
        <v>-121.7165</v>
      </c>
      <c r="AB1175">
        <v>47.228000000000002</v>
      </c>
      <c r="AC1175">
        <v>33.475000000000001</v>
      </c>
      <c r="AD1175">
        <v>33.4754</v>
      </c>
      <c r="AE1175">
        <v>5.2398999999999996</v>
      </c>
      <c r="AF1175">
        <v>96.210999999999999</v>
      </c>
      <c r="AG1175">
        <v>228.49299999999999</v>
      </c>
      <c r="AH1175">
        <v>5.3346</v>
      </c>
      <c r="AI1175">
        <v>97.948800000000006</v>
      </c>
      <c r="AJ1175">
        <v>232.62209999999999</v>
      </c>
      <c r="AK1175">
        <v>24.167100000000001</v>
      </c>
      <c r="AL1175">
        <v>24.1675</v>
      </c>
      <c r="AM1175">
        <v>17.742000000000001</v>
      </c>
      <c r="AN1175">
        <v>17.741399999999999</v>
      </c>
      <c r="AO1175">
        <v>1.24</v>
      </c>
      <c r="AP1175">
        <v>375.75</v>
      </c>
      <c r="AQ1175">
        <v>47</v>
      </c>
      <c r="AR1175">
        <v>17.745999999999999</v>
      </c>
      <c r="AS1175">
        <v>33.473500000000001</v>
      </c>
      <c r="AT1175">
        <v>5.49</v>
      </c>
      <c r="AU1175">
        <v>0.30499999999999999</v>
      </c>
      <c r="AV1175">
        <v>6.4000000000000001E-2</v>
      </c>
      <c r="AW1175">
        <v>0</v>
      </c>
      <c r="AX1175">
        <v>0</v>
      </c>
      <c r="AY1175">
        <v>0</v>
      </c>
      <c r="AZ1175">
        <v>0.17</v>
      </c>
      <c r="BA1175">
        <v>1.43</v>
      </c>
      <c r="BB1175">
        <v>239.74</v>
      </c>
      <c r="BC1175">
        <f t="shared" si="36"/>
        <v>5.4655959999999997</v>
      </c>
      <c r="BD1175">
        <f t="shared" si="37"/>
        <v>2.4404000000000536E-2</v>
      </c>
    </row>
    <row r="1176" spans="1:56" x14ac:dyDescent="0.25">
      <c r="A1176">
        <v>72</v>
      </c>
      <c r="B1176">
        <v>54587</v>
      </c>
      <c r="C1176">
        <v>54683</v>
      </c>
      <c r="D1176">
        <v>23</v>
      </c>
      <c r="E1176" t="s">
        <v>52</v>
      </c>
      <c r="F1176">
        <v>2017</v>
      </c>
      <c r="G1176" s="1">
        <v>0.72056712962962965</v>
      </c>
      <c r="H1176">
        <v>38.447200000000002</v>
      </c>
      <c r="I1176">
        <v>38.173000000000002</v>
      </c>
      <c r="J1176">
        <v>17.765999999999998</v>
      </c>
      <c r="K1176">
        <v>17.764700000000001</v>
      </c>
      <c r="L1176">
        <v>4.4736000000000002</v>
      </c>
      <c r="M1176">
        <v>4.8399999999999999E-2</v>
      </c>
      <c r="N1176">
        <v>4.5259</v>
      </c>
      <c r="O1176">
        <v>2.6735000000000002</v>
      </c>
      <c r="P1176">
        <v>2.4043000000000001</v>
      </c>
      <c r="Q1176">
        <v>2.5648</v>
      </c>
      <c r="R1176">
        <v>0.12239999999999999</v>
      </c>
      <c r="S1176">
        <v>2.919</v>
      </c>
      <c r="T1176" s="2">
        <v>41.220999999999997</v>
      </c>
      <c r="U1176" s="2">
        <v>1919.9</v>
      </c>
      <c r="V1176">
        <v>0.1739</v>
      </c>
      <c r="W1176">
        <v>0.30890000000000001</v>
      </c>
      <c r="X1176">
        <v>92.568700000000007</v>
      </c>
      <c r="Y1176">
        <v>8.4677000000000007</v>
      </c>
      <c r="Z1176">
        <v>32.323250000000002</v>
      </c>
      <c r="AA1176">
        <v>-121.7165</v>
      </c>
      <c r="AB1176">
        <v>38.174999999999997</v>
      </c>
      <c r="AC1176">
        <v>33.476300000000002</v>
      </c>
      <c r="AD1176">
        <v>33.476799999999997</v>
      </c>
      <c r="AE1176">
        <v>5.2408000000000001</v>
      </c>
      <c r="AF1176">
        <v>96.257499999999993</v>
      </c>
      <c r="AG1176">
        <v>228.53299999999999</v>
      </c>
      <c r="AH1176">
        <v>5.3322000000000003</v>
      </c>
      <c r="AI1176">
        <v>97.933199999999999</v>
      </c>
      <c r="AJ1176">
        <v>232.51609999999999</v>
      </c>
      <c r="AK1176">
        <v>24.163799999999998</v>
      </c>
      <c r="AL1176">
        <v>24.1645</v>
      </c>
      <c r="AM1176">
        <v>17.759599999999999</v>
      </c>
      <c r="AN1176">
        <v>17.758299999999998</v>
      </c>
      <c r="AO1176">
        <v>1.25</v>
      </c>
      <c r="AP1176">
        <v>375.75</v>
      </c>
      <c r="AQ1176">
        <v>38</v>
      </c>
      <c r="AR1176">
        <v>17.765999999999998</v>
      </c>
      <c r="AS1176">
        <v>33.4758</v>
      </c>
      <c r="AT1176">
        <v>5.4960000000000004</v>
      </c>
      <c r="AU1176">
        <v>0.224</v>
      </c>
      <c r="AV1176">
        <v>5.8999999999999997E-2</v>
      </c>
      <c r="AW1176">
        <v>0</v>
      </c>
      <c r="AX1176">
        <v>0</v>
      </c>
      <c r="AY1176">
        <v>0</v>
      </c>
      <c r="AZ1176">
        <v>0.17</v>
      </c>
      <c r="BA1176">
        <v>1.4</v>
      </c>
      <c r="BB1176">
        <v>240</v>
      </c>
      <c r="BC1176">
        <f t="shared" si="36"/>
        <v>5.4665319999999999</v>
      </c>
      <c r="BD1176">
        <f t="shared" si="37"/>
        <v>2.9468000000000494E-2</v>
      </c>
    </row>
    <row r="1177" spans="1:56" x14ac:dyDescent="0.25">
      <c r="A1177">
        <v>72</v>
      </c>
      <c r="B1177">
        <v>56282</v>
      </c>
      <c r="C1177">
        <v>56378</v>
      </c>
      <c r="D1177">
        <v>23</v>
      </c>
      <c r="E1177" t="s">
        <v>52</v>
      </c>
      <c r="F1177">
        <v>2017</v>
      </c>
      <c r="G1177" s="1">
        <v>0.72138888888888886</v>
      </c>
      <c r="H1177">
        <v>28.357299999999999</v>
      </c>
      <c r="I1177">
        <v>28.155999999999999</v>
      </c>
      <c r="J1177">
        <v>17.8613</v>
      </c>
      <c r="K1177">
        <v>17.860099999999999</v>
      </c>
      <c r="L1177">
        <v>4.4720000000000004</v>
      </c>
      <c r="M1177">
        <v>3.9899999999999998E-2</v>
      </c>
      <c r="N1177">
        <v>4.9340999999999999</v>
      </c>
      <c r="O1177">
        <v>2.9022999999999999</v>
      </c>
      <c r="P1177">
        <v>2.4081000000000001</v>
      </c>
      <c r="Q1177">
        <v>2.5699000000000001</v>
      </c>
      <c r="R1177">
        <v>0.12479999999999999</v>
      </c>
      <c r="S1177">
        <v>2.8919000000000001</v>
      </c>
      <c r="T1177" s="2">
        <v>69.879000000000005</v>
      </c>
      <c r="U1177" s="2">
        <v>1944.6</v>
      </c>
      <c r="V1177">
        <v>6.4000000000000001E-2</v>
      </c>
      <c r="W1177">
        <v>0.31030000000000002</v>
      </c>
      <c r="X1177">
        <v>92.534700000000001</v>
      </c>
      <c r="Y1177">
        <v>8.3649000000000004</v>
      </c>
      <c r="Z1177">
        <v>32.323250000000002</v>
      </c>
      <c r="AA1177">
        <v>-121.7165</v>
      </c>
      <c r="AB1177">
        <v>28.157</v>
      </c>
      <c r="AC1177">
        <v>33.4818</v>
      </c>
      <c r="AD1177">
        <v>33.482399999999998</v>
      </c>
      <c r="AE1177">
        <v>5.2366999999999999</v>
      </c>
      <c r="AF1177">
        <v>96.358999999999995</v>
      </c>
      <c r="AG1177">
        <v>228.35599999999999</v>
      </c>
      <c r="AH1177">
        <v>5.3311000000000002</v>
      </c>
      <c r="AI1177">
        <v>98.0946</v>
      </c>
      <c r="AJ1177">
        <v>232.4736</v>
      </c>
      <c r="AK1177">
        <v>24.144500000000001</v>
      </c>
      <c r="AL1177">
        <v>24.145299999999999</v>
      </c>
      <c r="AM1177">
        <v>17.8566</v>
      </c>
      <c r="AN1177">
        <v>17.8553</v>
      </c>
      <c r="AO1177">
        <v>1.26</v>
      </c>
      <c r="AP1177">
        <v>377.25</v>
      </c>
      <c r="AQ1177">
        <v>28</v>
      </c>
      <c r="AR1177">
        <v>17.864999999999998</v>
      </c>
      <c r="AS1177">
        <v>33.481499999999997</v>
      </c>
      <c r="AT1177">
        <v>5.49</v>
      </c>
      <c r="AU1177">
        <v>0.16800000000000001</v>
      </c>
      <c r="AV1177">
        <v>3.7999999999999999E-2</v>
      </c>
      <c r="AW1177">
        <v>0</v>
      </c>
      <c r="AX1177">
        <v>0</v>
      </c>
      <c r="AY1177">
        <v>0</v>
      </c>
      <c r="AZ1177">
        <v>0.17</v>
      </c>
      <c r="BA1177">
        <v>1.44</v>
      </c>
      <c r="BB1177">
        <v>239.75</v>
      </c>
      <c r="BC1177">
        <f t="shared" si="36"/>
        <v>5.4622679999999999</v>
      </c>
      <c r="BD1177">
        <f t="shared" si="37"/>
        <v>2.7732000000000312E-2</v>
      </c>
    </row>
    <row r="1178" spans="1:56" x14ac:dyDescent="0.25">
      <c r="A1178">
        <v>72</v>
      </c>
      <c r="B1178">
        <v>57973</v>
      </c>
      <c r="C1178">
        <v>58069</v>
      </c>
      <c r="D1178">
        <v>23</v>
      </c>
      <c r="E1178" t="s">
        <v>52</v>
      </c>
      <c r="F1178">
        <v>2017</v>
      </c>
      <c r="G1178" s="1">
        <v>0.72219907407407413</v>
      </c>
      <c r="H1178">
        <v>19.625499999999999</v>
      </c>
      <c r="I1178">
        <v>19.491</v>
      </c>
      <c r="J1178">
        <v>17.867599999999999</v>
      </c>
      <c r="K1178">
        <v>17.867000000000001</v>
      </c>
      <c r="L1178">
        <v>4.4722999999999997</v>
      </c>
      <c r="M1178">
        <v>3.8399999999999997E-2</v>
      </c>
      <c r="N1178">
        <v>4.2952000000000004</v>
      </c>
      <c r="O1178">
        <v>3.0608</v>
      </c>
      <c r="P1178">
        <v>2.4127000000000001</v>
      </c>
      <c r="Q1178">
        <v>2.5722</v>
      </c>
      <c r="R1178">
        <v>0.1229</v>
      </c>
      <c r="S1178">
        <v>2.9426000000000001</v>
      </c>
      <c r="T1178" s="2">
        <v>101.31</v>
      </c>
      <c r="U1178" s="2">
        <v>1701.4</v>
      </c>
      <c r="V1178">
        <v>4.4600000000000001E-2</v>
      </c>
      <c r="W1178">
        <v>0.31009999999999999</v>
      </c>
      <c r="X1178">
        <v>92.540899999999993</v>
      </c>
      <c r="Y1178">
        <v>8.5559999999999992</v>
      </c>
      <c r="Z1178">
        <v>32.323250000000002</v>
      </c>
      <c r="AA1178">
        <v>-121.7165</v>
      </c>
      <c r="AB1178">
        <v>19.486999999999998</v>
      </c>
      <c r="AC1178">
        <v>33.482199999999999</v>
      </c>
      <c r="AD1178">
        <v>33.482700000000001</v>
      </c>
      <c r="AE1178">
        <v>5.242</v>
      </c>
      <c r="AF1178">
        <v>96.468000000000004</v>
      </c>
      <c r="AG1178">
        <v>228.58699999999999</v>
      </c>
      <c r="AH1178">
        <v>5.3312999999999997</v>
      </c>
      <c r="AI1178">
        <v>98.111000000000004</v>
      </c>
      <c r="AJ1178">
        <v>232.48169999999999</v>
      </c>
      <c r="AK1178">
        <v>24.143000000000001</v>
      </c>
      <c r="AL1178">
        <v>24.1435</v>
      </c>
      <c r="AM1178">
        <v>17.8643</v>
      </c>
      <c r="AN1178">
        <v>17.863700000000001</v>
      </c>
      <c r="AO1178">
        <v>1.27</v>
      </c>
      <c r="AP1178">
        <v>377.09</v>
      </c>
      <c r="AQ1178">
        <v>19</v>
      </c>
      <c r="AR1178">
        <v>17.867000000000001</v>
      </c>
      <c r="AS1178">
        <v>33.482100000000003</v>
      </c>
      <c r="AT1178">
        <v>5.5259999999999998</v>
      </c>
      <c r="AU1178">
        <v>0.16700000000000001</v>
      </c>
      <c r="AV1178">
        <v>0.03</v>
      </c>
      <c r="AW1178">
        <v>0</v>
      </c>
      <c r="AX1178">
        <v>0</v>
      </c>
      <c r="AY1178">
        <v>0</v>
      </c>
      <c r="AZ1178">
        <v>0.16</v>
      </c>
      <c r="BA1178">
        <v>1.46</v>
      </c>
      <c r="BB1178">
        <v>241.32</v>
      </c>
      <c r="BC1178">
        <f t="shared" si="36"/>
        <v>5.4677800000000003</v>
      </c>
      <c r="BD1178">
        <f t="shared" si="37"/>
        <v>5.8219999999999494E-2</v>
      </c>
    </row>
    <row r="1179" spans="1:56" x14ac:dyDescent="0.25">
      <c r="A1179">
        <v>72</v>
      </c>
      <c r="B1179">
        <v>59210</v>
      </c>
      <c r="C1179">
        <v>59306</v>
      </c>
      <c r="D1179">
        <v>23</v>
      </c>
      <c r="E1179" t="s">
        <v>52</v>
      </c>
      <c r="F1179">
        <v>2017</v>
      </c>
      <c r="G1179" s="1">
        <v>0.72280092592592593</v>
      </c>
      <c r="H1179">
        <v>15.733000000000001</v>
      </c>
      <c r="I1179">
        <v>15.625</v>
      </c>
      <c r="J1179">
        <v>17.867000000000001</v>
      </c>
      <c r="K1179">
        <v>17.866199999999999</v>
      </c>
      <c r="L1179">
        <v>4.4714999999999998</v>
      </c>
      <c r="M1179">
        <v>3.8300000000000001E-2</v>
      </c>
      <c r="N1179">
        <v>4.4885999999999999</v>
      </c>
      <c r="O1179">
        <v>3.1164000000000001</v>
      </c>
      <c r="P1179">
        <v>2.4131</v>
      </c>
      <c r="Q1179">
        <v>2.5718000000000001</v>
      </c>
      <c r="R1179">
        <v>0.12230000000000001</v>
      </c>
      <c r="S1179">
        <v>2.9430000000000001</v>
      </c>
      <c r="T1179" s="2">
        <v>114.92</v>
      </c>
      <c r="U1179" s="2">
        <v>1854.4</v>
      </c>
      <c r="V1179">
        <v>4.2000000000000003E-2</v>
      </c>
      <c r="W1179">
        <v>0.31080000000000002</v>
      </c>
      <c r="X1179">
        <v>92.5244</v>
      </c>
      <c r="Y1179">
        <v>8.5577000000000005</v>
      </c>
      <c r="Z1179">
        <v>32.323250000000002</v>
      </c>
      <c r="AA1179">
        <v>-121.7165</v>
      </c>
      <c r="AB1179">
        <v>15.622</v>
      </c>
      <c r="AC1179">
        <v>33.482199999999999</v>
      </c>
      <c r="AD1179">
        <v>33.482799999999997</v>
      </c>
      <c r="AE1179">
        <v>5.2415000000000003</v>
      </c>
      <c r="AF1179">
        <v>96.458100000000002</v>
      </c>
      <c r="AG1179">
        <v>228.566</v>
      </c>
      <c r="AH1179">
        <v>5.3262</v>
      </c>
      <c r="AI1179">
        <v>98.015900000000002</v>
      </c>
      <c r="AJ1179">
        <v>232.2595</v>
      </c>
      <c r="AK1179">
        <v>24.142900000000001</v>
      </c>
      <c r="AL1179">
        <v>24.143599999999999</v>
      </c>
      <c r="AM1179">
        <v>17.8643</v>
      </c>
      <c r="AN1179">
        <v>17.863600000000002</v>
      </c>
      <c r="AO1179">
        <v>1.27</v>
      </c>
      <c r="AP1179">
        <v>376.96</v>
      </c>
      <c r="AQ1179">
        <v>15</v>
      </c>
      <c r="AR1179">
        <v>17.866</v>
      </c>
      <c r="AS1179">
        <v>33.4846</v>
      </c>
      <c r="AT1179">
        <v>5.48</v>
      </c>
      <c r="AU1179">
        <v>0.17</v>
      </c>
      <c r="AV1179">
        <v>2.9000000000000001E-2</v>
      </c>
      <c r="AW1179">
        <v>0</v>
      </c>
      <c r="AX1179">
        <v>0</v>
      </c>
      <c r="AY1179">
        <v>0</v>
      </c>
      <c r="AZ1179">
        <v>0.17</v>
      </c>
      <c r="BA1179">
        <v>1.44</v>
      </c>
      <c r="BB1179">
        <v>239.32</v>
      </c>
      <c r="BC1179">
        <f t="shared" si="36"/>
        <v>5.4672600000000005</v>
      </c>
      <c r="BD1179">
        <f t="shared" si="37"/>
        <v>1.2739999999999974E-2</v>
      </c>
    </row>
    <row r="1180" spans="1:56" x14ac:dyDescent="0.25">
      <c r="A1180">
        <v>72</v>
      </c>
      <c r="B1180">
        <v>60764</v>
      </c>
      <c r="C1180">
        <v>60860</v>
      </c>
      <c r="D1180">
        <v>23</v>
      </c>
      <c r="E1180" t="s">
        <v>52</v>
      </c>
      <c r="F1180">
        <v>2017</v>
      </c>
      <c r="G1180" s="1">
        <v>0.72355324074074068</v>
      </c>
      <c r="H1180">
        <v>10.5395</v>
      </c>
      <c r="I1180">
        <v>10.471</v>
      </c>
      <c r="J1180">
        <v>17.867000000000001</v>
      </c>
      <c r="K1180">
        <v>17.866299999999999</v>
      </c>
      <c r="L1180">
        <v>4.4714999999999998</v>
      </c>
      <c r="M1180">
        <v>3.6400000000000002E-2</v>
      </c>
      <c r="N1180">
        <v>4.6837</v>
      </c>
      <c r="O1180">
        <v>2.9975000000000001</v>
      </c>
      <c r="P1180">
        <v>2.4140000000000001</v>
      </c>
      <c r="Q1180">
        <v>2.5758999999999999</v>
      </c>
      <c r="R1180">
        <v>0.12230000000000001</v>
      </c>
      <c r="S1180">
        <v>2.9438</v>
      </c>
      <c r="T1180" s="2">
        <v>87.204999999999998</v>
      </c>
      <c r="U1180" s="2">
        <v>1888.2</v>
      </c>
      <c r="V1180">
        <v>1.8700000000000001E-2</v>
      </c>
      <c r="W1180">
        <v>0.31080000000000002</v>
      </c>
      <c r="X1180">
        <v>92.5244</v>
      </c>
      <c r="Y1180">
        <v>8.5609999999999999</v>
      </c>
      <c r="Z1180">
        <v>32.323250000000002</v>
      </c>
      <c r="AA1180">
        <v>-121.7165</v>
      </c>
      <c r="AB1180">
        <v>10.465999999999999</v>
      </c>
      <c r="AC1180">
        <v>33.482199999999999</v>
      </c>
      <c r="AD1180">
        <v>33.482799999999997</v>
      </c>
      <c r="AE1180">
        <v>5.2385000000000002</v>
      </c>
      <c r="AF1180">
        <v>96.403800000000004</v>
      </c>
      <c r="AG1180">
        <v>228.43700000000001</v>
      </c>
      <c r="AH1180">
        <v>5.3333000000000004</v>
      </c>
      <c r="AI1180">
        <v>98.147300000000001</v>
      </c>
      <c r="AJ1180">
        <v>232.57060000000001</v>
      </c>
      <c r="AK1180">
        <v>24.142700000000001</v>
      </c>
      <c r="AL1180">
        <v>24.1433</v>
      </c>
      <c r="AM1180">
        <v>17.865300000000001</v>
      </c>
      <c r="AN1180">
        <v>17.864599999999999</v>
      </c>
      <c r="AO1180">
        <v>1.28</v>
      </c>
      <c r="AP1180">
        <v>376.81</v>
      </c>
      <c r="AQ1180">
        <v>10</v>
      </c>
      <c r="AR1180">
        <v>17.867000000000001</v>
      </c>
      <c r="AS1180">
        <v>33.482799999999997</v>
      </c>
      <c r="AT1180">
        <v>5.5039999999999996</v>
      </c>
      <c r="AU1180">
        <v>0.156</v>
      </c>
      <c r="AV1180">
        <v>3.2000000000000001E-2</v>
      </c>
      <c r="AW1180">
        <v>0</v>
      </c>
      <c r="AX1180">
        <v>0</v>
      </c>
      <c r="AY1180">
        <v>0</v>
      </c>
      <c r="AZ1180">
        <v>0.18</v>
      </c>
      <c r="BA1180">
        <v>1.61</v>
      </c>
      <c r="BB1180">
        <v>240.36</v>
      </c>
      <c r="BC1180">
        <f t="shared" si="36"/>
        <v>5.4641400000000004</v>
      </c>
      <c r="BD1180">
        <f t="shared" si="37"/>
        <v>3.9859999999999118E-2</v>
      </c>
    </row>
    <row r="1181" spans="1:56" x14ac:dyDescent="0.25">
      <c r="A1181">
        <v>72</v>
      </c>
      <c r="B1181">
        <v>62330</v>
      </c>
      <c r="C1181">
        <v>62426</v>
      </c>
      <c r="D1181">
        <v>23</v>
      </c>
      <c r="E1181" t="s">
        <v>52</v>
      </c>
      <c r="F1181">
        <v>2017</v>
      </c>
      <c r="G1181" s="1">
        <v>0.72430555555555554</v>
      </c>
      <c r="H1181">
        <v>2.5045999999999999</v>
      </c>
      <c r="I1181">
        <v>2.488</v>
      </c>
      <c r="J1181">
        <v>17.870200000000001</v>
      </c>
      <c r="K1181">
        <v>17.867899999999999</v>
      </c>
      <c r="L1181">
        <v>4.4720000000000004</v>
      </c>
      <c r="M1181">
        <v>3.44E-2</v>
      </c>
      <c r="N1181">
        <v>4.9340999999999999</v>
      </c>
      <c r="O1181">
        <v>3.2724000000000002</v>
      </c>
      <c r="P1181">
        <v>2.4174000000000002</v>
      </c>
      <c r="Q1181">
        <v>2.5787</v>
      </c>
      <c r="R1181">
        <v>0.1227</v>
      </c>
      <c r="S1181">
        <v>2.8588</v>
      </c>
      <c r="T1181" s="2">
        <v>164.83</v>
      </c>
      <c r="U1181" s="2">
        <v>1739.1</v>
      </c>
      <c r="V1181">
        <v>5.3E-3</v>
      </c>
      <c r="W1181">
        <v>0.31030000000000002</v>
      </c>
      <c r="X1181">
        <v>92.534899999999993</v>
      </c>
      <c r="Y1181">
        <v>8.2401999999999997</v>
      </c>
      <c r="Z1181">
        <v>32.323250000000002</v>
      </c>
      <c r="AA1181">
        <v>-121.7165</v>
      </c>
      <c r="AB1181">
        <v>2.4870000000000001</v>
      </c>
      <c r="AC1181">
        <v>33.482300000000002</v>
      </c>
      <c r="AD1181">
        <v>33.482799999999997</v>
      </c>
      <c r="AE1181">
        <v>5.2438000000000002</v>
      </c>
      <c r="AF1181">
        <v>96.506600000000006</v>
      </c>
      <c r="AG1181">
        <v>228.667</v>
      </c>
      <c r="AH1181">
        <v>5.3324999999999996</v>
      </c>
      <c r="AI1181">
        <v>98.135199999999998</v>
      </c>
      <c r="AJ1181">
        <v>232.53489999999999</v>
      </c>
      <c r="AK1181">
        <v>24.1417</v>
      </c>
      <c r="AL1181">
        <v>24.142600000000002</v>
      </c>
      <c r="AM1181">
        <v>17.869700000000002</v>
      </c>
      <c r="AN1181">
        <v>17.8675</v>
      </c>
      <c r="AO1181">
        <v>1.3</v>
      </c>
      <c r="AP1181">
        <v>376.62</v>
      </c>
      <c r="AQ1181">
        <v>3</v>
      </c>
      <c r="AR1181">
        <v>17.869</v>
      </c>
      <c r="AS1181">
        <v>33.483899999999998</v>
      </c>
      <c r="AT1181">
        <v>5.4779999999999998</v>
      </c>
      <c r="AU1181">
        <v>0.152</v>
      </c>
      <c r="AV1181">
        <v>4.1000000000000002E-2</v>
      </c>
      <c r="AW1181">
        <v>0</v>
      </c>
      <c r="AX1181">
        <v>0</v>
      </c>
      <c r="AY1181">
        <v>0</v>
      </c>
      <c r="AZ1181">
        <v>0.18</v>
      </c>
      <c r="BA1181">
        <v>1.81</v>
      </c>
      <c r="BB1181">
        <v>239.24</v>
      </c>
      <c r="BC1181">
        <f t="shared" si="36"/>
        <v>5.469652</v>
      </c>
      <c r="BD1181">
        <f t="shared" si="37"/>
        <v>8.3479999999998E-3</v>
      </c>
    </row>
    <row r="1182" spans="1:56" x14ac:dyDescent="0.25">
      <c r="A1182">
        <v>72</v>
      </c>
      <c r="B1182">
        <v>62698</v>
      </c>
      <c r="C1182">
        <v>62794</v>
      </c>
      <c r="D1182">
        <v>23</v>
      </c>
      <c r="E1182" t="s">
        <v>52</v>
      </c>
      <c r="F1182">
        <v>2017</v>
      </c>
      <c r="G1182" s="1">
        <v>0.72447916666666667</v>
      </c>
      <c r="H1182">
        <v>2.3502999999999998</v>
      </c>
      <c r="I1182">
        <v>2.3340000000000001</v>
      </c>
      <c r="J1182">
        <v>17.8691</v>
      </c>
      <c r="K1182">
        <v>17.868400000000001</v>
      </c>
      <c r="L1182">
        <v>4.4715999999999996</v>
      </c>
      <c r="M1182">
        <v>3.4599999999999999E-2</v>
      </c>
      <c r="N1182">
        <v>4.9340999999999999</v>
      </c>
      <c r="O1182">
        <v>3.2576000000000001</v>
      </c>
      <c r="P1182">
        <v>2.4171999999999998</v>
      </c>
      <c r="Q1182">
        <v>2.5792999999999999</v>
      </c>
      <c r="R1182">
        <v>0.12330000000000001</v>
      </c>
      <c r="S1182">
        <v>2.8982000000000001</v>
      </c>
      <c r="T1182" s="2">
        <v>158.91</v>
      </c>
      <c r="U1182" s="2">
        <v>1739.6</v>
      </c>
      <c r="V1182">
        <v>5.3E-3</v>
      </c>
      <c r="W1182">
        <v>0.31069999999999998</v>
      </c>
      <c r="X1182">
        <v>92.526499999999999</v>
      </c>
      <c r="Y1182">
        <v>8.3889999999999993</v>
      </c>
      <c r="Z1182">
        <v>32.323250000000002</v>
      </c>
      <c r="AA1182">
        <v>-121.7165</v>
      </c>
      <c r="AB1182">
        <v>2.3340000000000001</v>
      </c>
      <c r="AC1182">
        <v>33.482199999999999</v>
      </c>
      <c r="AD1182">
        <v>33.482900000000001</v>
      </c>
      <c r="AE1182">
        <v>5.2424999999999997</v>
      </c>
      <c r="AF1182">
        <v>96.481300000000005</v>
      </c>
      <c r="AG1182">
        <v>228.61199999999999</v>
      </c>
      <c r="AH1182">
        <v>5.3426999999999998</v>
      </c>
      <c r="AI1182">
        <v>98.324799999999996</v>
      </c>
      <c r="AJ1182">
        <v>232.9821</v>
      </c>
      <c r="AK1182">
        <v>24.1419</v>
      </c>
      <c r="AL1182">
        <v>24.142600000000002</v>
      </c>
      <c r="AM1182">
        <v>17.8687</v>
      </c>
      <c r="AN1182">
        <v>17.867999999999999</v>
      </c>
      <c r="AO1182">
        <v>1.31</v>
      </c>
      <c r="AP1182">
        <v>376.6</v>
      </c>
      <c r="AQ1182">
        <v>3</v>
      </c>
      <c r="AR1182">
        <v>17.869</v>
      </c>
      <c r="AS1182">
        <v>33.483899999999998</v>
      </c>
      <c r="AT1182">
        <v>5.4779999999999998</v>
      </c>
      <c r="AU1182">
        <v>0.152</v>
      </c>
      <c r="AV1182">
        <v>4.1000000000000002E-2</v>
      </c>
      <c r="AW1182">
        <v>0</v>
      </c>
      <c r="AX1182">
        <v>0</v>
      </c>
      <c r="AY1182">
        <v>0</v>
      </c>
      <c r="AZ1182">
        <v>0.18</v>
      </c>
      <c r="BA1182">
        <v>1.81</v>
      </c>
      <c r="BB1182">
        <v>239.24</v>
      </c>
      <c r="BC1182">
        <f t="shared" si="36"/>
        <v>5.4682999999999993</v>
      </c>
      <c r="BD1182">
        <f t="shared" si="37"/>
        <v>9.700000000000486E-3</v>
      </c>
    </row>
    <row r="1183" spans="1:56" x14ac:dyDescent="0.25">
      <c r="A1183">
        <v>73</v>
      </c>
      <c r="B1183">
        <v>17430</v>
      </c>
      <c r="C1183">
        <v>17526</v>
      </c>
      <c r="D1183">
        <v>23</v>
      </c>
      <c r="E1183" t="s">
        <v>52</v>
      </c>
      <c r="F1183">
        <v>2017</v>
      </c>
      <c r="G1183" s="1">
        <v>0.93321759259259263</v>
      </c>
      <c r="H1183">
        <v>519.63440000000003</v>
      </c>
      <c r="I1183">
        <v>515.33799999999997</v>
      </c>
      <c r="J1183">
        <v>5.8056000000000001</v>
      </c>
      <c r="K1183">
        <v>5.8060999999999998</v>
      </c>
      <c r="L1183">
        <v>4.5103</v>
      </c>
      <c r="M1183">
        <v>3.32E-2</v>
      </c>
      <c r="N1183">
        <v>4.9153000000000002</v>
      </c>
      <c r="O1183">
        <v>1.1999999999999999E-3</v>
      </c>
      <c r="P1183">
        <v>0.62150000000000005</v>
      </c>
      <c r="Q1183">
        <v>0.63370000000000004</v>
      </c>
      <c r="R1183">
        <v>1.4869000000000001</v>
      </c>
      <c r="S1183">
        <v>2.6642000000000001</v>
      </c>
      <c r="T1183" s="2">
        <v>9.9999999999999998E-13</v>
      </c>
      <c r="U1183" s="2">
        <v>2316.6</v>
      </c>
      <c r="V1183" t="s">
        <v>53</v>
      </c>
      <c r="W1183">
        <v>0.27589999999999998</v>
      </c>
      <c r="X1183">
        <v>93.335999999999999</v>
      </c>
      <c r="Y1183">
        <v>7.5290999999999997</v>
      </c>
      <c r="Z1183">
        <v>32.656309999999998</v>
      </c>
      <c r="AA1183">
        <v>-121.03319999999999</v>
      </c>
      <c r="AB1183">
        <v>515.33900000000006</v>
      </c>
      <c r="AC1183">
        <v>34.205199999999998</v>
      </c>
      <c r="AD1183">
        <v>34.207099999999997</v>
      </c>
      <c r="AE1183">
        <v>0.41520000000000001</v>
      </c>
      <c r="AF1183">
        <v>5.9507000000000003</v>
      </c>
      <c r="AG1183">
        <v>18.055</v>
      </c>
      <c r="AH1183">
        <v>0.42680000000000001</v>
      </c>
      <c r="AI1183">
        <v>6.1176000000000004</v>
      </c>
      <c r="AJ1183">
        <v>18.561199999999999</v>
      </c>
      <c r="AK1183">
        <v>26.954499999999999</v>
      </c>
      <c r="AL1183">
        <v>26.9559</v>
      </c>
      <c r="AM1183">
        <v>5.7611999999999997</v>
      </c>
      <c r="AN1183">
        <v>5.7615999999999996</v>
      </c>
      <c r="AO1183">
        <v>1.02</v>
      </c>
      <c r="AP1183">
        <v>116.11</v>
      </c>
      <c r="AQ1183">
        <v>516</v>
      </c>
      <c r="AR1183">
        <v>5.8029999999999999</v>
      </c>
      <c r="AS1183">
        <v>34.205399999999997</v>
      </c>
      <c r="AT1183">
        <v>0.51100000000000001</v>
      </c>
      <c r="AW1183">
        <v>40.42</v>
      </c>
      <c r="AX1183">
        <v>0</v>
      </c>
      <c r="AY1183">
        <v>0</v>
      </c>
      <c r="AZ1183">
        <v>3.05</v>
      </c>
      <c r="BA1183">
        <v>78.930000000000007</v>
      </c>
      <c r="BB1183">
        <v>22.3</v>
      </c>
      <c r="BC1183">
        <f t="shared" si="36"/>
        <v>0.44790800000000003</v>
      </c>
      <c r="BD1183">
        <f t="shared" si="37"/>
        <v>6.3091999999999981E-2</v>
      </c>
    </row>
    <row r="1184" spans="1:56" x14ac:dyDescent="0.25">
      <c r="A1184">
        <v>73</v>
      </c>
      <c r="B1184">
        <v>20681</v>
      </c>
      <c r="C1184">
        <v>20777</v>
      </c>
      <c r="D1184">
        <v>23</v>
      </c>
      <c r="E1184" t="s">
        <v>52</v>
      </c>
      <c r="F1184">
        <v>2017</v>
      </c>
      <c r="G1184" s="1">
        <v>0.93479166666666658</v>
      </c>
      <c r="H1184">
        <v>444.4384</v>
      </c>
      <c r="I1184">
        <v>440.846</v>
      </c>
      <c r="J1184">
        <v>6.0369999999999999</v>
      </c>
      <c r="K1184">
        <v>6.0393999999999997</v>
      </c>
      <c r="L1184">
        <v>4.5103999999999997</v>
      </c>
      <c r="M1184">
        <v>3.3099999999999997E-2</v>
      </c>
      <c r="N1184">
        <v>4.3284000000000002</v>
      </c>
      <c r="O1184">
        <v>1.1999999999999999E-3</v>
      </c>
      <c r="P1184">
        <v>0.70609999999999995</v>
      </c>
      <c r="Q1184">
        <v>0.72650000000000003</v>
      </c>
      <c r="R1184">
        <v>1.4611000000000001</v>
      </c>
      <c r="S1184">
        <v>2.6696</v>
      </c>
      <c r="T1184" s="2">
        <v>9.9999999999999998E-13</v>
      </c>
      <c r="U1184" s="2">
        <v>2313.6999999999998</v>
      </c>
      <c r="V1184" t="s">
        <v>53</v>
      </c>
      <c r="W1184">
        <v>0.27579999999999999</v>
      </c>
      <c r="X1184">
        <v>93.337100000000007</v>
      </c>
      <c r="Y1184">
        <v>7.5495999999999999</v>
      </c>
      <c r="Z1184">
        <v>32.656309999999998</v>
      </c>
      <c r="AA1184">
        <v>-121.03319999999999</v>
      </c>
      <c r="AB1184">
        <v>440.84399999999999</v>
      </c>
      <c r="AC1184">
        <v>34.126399999999997</v>
      </c>
      <c r="AD1184">
        <v>34.1282</v>
      </c>
      <c r="AE1184">
        <v>0.72640000000000005</v>
      </c>
      <c r="AF1184">
        <v>10.462300000000001</v>
      </c>
      <c r="AG1184">
        <v>31.591999999999999</v>
      </c>
      <c r="AH1184">
        <v>0.74529999999999996</v>
      </c>
      <c r="AI1184">
        <v>10.7356</v>
      </c>
      <c r="AJ1184">
        <v>32.415500000000002</v>
      </c>
      <c r="AK1184">
        <v>26.862500000000001</v>
      </c>
      <c r="AL1184">
        <v>26.863600000000002</v>
      </c>
      <c r="AM1184">
        <v>5.9984999999999999</v>
      </c>
      <c r="AN1184">
        <v>6.0008999999999997</v>
      </c>
      <c r="AO1184">
        <v>1.03</v>
      </c>
      <c r="AP1184">
        <v>124</v>
      </c>
      <c r="AQ1184">
        <v>441</v>
      </c>
      <c r="AR1184">
        <v>6.0620000000000003</v>
      </c>
      <c r="AS1184">
        <v>34.122900000000001</v>
      </c>
      <c r="AT1184">
        <v>0.8</v>
      </c>
      <c r="AW1184">
        <v>39.020000000000003</v>
      </c>
      <c r="AX1184">
        <v>0</v>
      </c>
      <c r="AY1184">
        <v>0</v>
      </c>
      <c r="AZ1184">
        <v>2.89</v>
      </c>
      <c r="BA1184">
        <v>70.67</v>
      </c>
      <c r="BB1184">
        <v>34.92</v>
      </c>
      <c r="BC1184">
        <f t="shared" si="36"/>
        <v>0.77155600000000013</v>
      </c>
      <c r="BD1184">
        <f t="shared" si="37"/>
        <v>2.8443999999999914E-2</v>
      </c>
    </row>
    <row r="1185" spans="1:56" x14ac:dyDescent="0.25">
      <c r="A1185">
        <v>73</v>
      </c>
      <c r="B1185">
        <v>23701</v>
      </c>
      <c r="C1185">
        <v>23797</v>
      </c>
      <c r="D1185">
        <v>23</v>
      </c>
      <c r="E1185" t="s">
        <v>52</v>
      </c>
      <c r="F1185">
        <v>2017</v>
      </c>
      <c r="G1185" s="1">
        <v>0.93623842592592599</v>
      </c>
      <c r="H1185">
        <v>384.03919999999999</v>
      </c>
      <c r="I1185">
        <v>380.99200000000002</v>
      </c>
      <c r="J1185">
        <v>6.5228000000000002</v>
      </c>
      <c r="K1185">
        <v>6.5231000000000003</v>
      </c>
      <c r="L1185">
        <v>4.5092999999999996</v>
      </c>
      <c r="M1185">
        <v>3.2800000000000003E-2</v>
      </c>
      <c r="N1185">
        <v>4.9325999999999999</v>
      </c>
      <c r="O1185">
        <v>1.1999999999999999E-3</v>
      </c>
      <c r="P1185">
        <v>0.83879999999999999</v>
      </c>
      <c r="Q1185">
        <v>0.87060000000000004</v>
      </c>
      <c r="R1185">
        <v>1.3897999999999999</v>
      </c>
      <c r="S1185">
        <v>2.6806000000000001</v>
      </c>
      <c r="T1185" s="2">
        <v>9.9999999999999998E-13</v>
      </c>
      <c r="U1185" s="2">
        <v>2301.1</v>
      </c>
      <c r="V1185" t="s">
        <v>53</v>
      </c>
      <c r="W1185">
        <v>0.27679999999999999</v>
      </c>
      <c r="X1185">
        <v>93.313500000000005</v>
      </c>
      <c r="Y1185">
        <v>7.5919999999999996</v>
      </c>
      <c r="Z1185">
        <v>32.656309999999998</v>
      </c>
      <c r="AA1185">
        <v>-121.03319999999999</v>
      </c>
      <c r="AB1185">
        <v>380.98899999999998</v>
      </c>
      <c r="AC1185">
        <v>34.067599999999999</v>
      </c>
      <c r="AD1185">
        <v>34.069499999999998</v>
      </c>
      <c r="AE1185">
        <v>1.2058</v>
      </c>
      <c r="AF1185">
        <v>17.5579</v>
      </c>
      <c r="AG1185">
        <v>52.448</v>
      </c>
      <c r="AH1185">
        <v>1.2272000000000001</v>
      </c>
      <c r="AI1185">
        <v>17.869199999999999</v>
      </c>
      <c r="AJ1185">
        <v>53.377899999999997</v>
      </c>
      <c r="AK1185">
        <v>26.753</v>
      </c>
      <c r="AL1185">
        <v>26.7544</v>
      </c>
      <c r="AM1185">
        <v>6.4882999999999997</v>
      </c>
      <c r="AN1185">
        <v>6.4885999999999999</v>
      </c>
      <c r="AO1185">
        <v>1.03</v>
      </c>
      <c r="AP1185">
        <v>133.94</v>
      </c>
      <c r="AQ1185">
        <v>380</v>
      </c>
      <c r="AR1185">
        <v>6.5179999999999998</v>
      </c>
      <c r="AS1185">
        <v>34.069099999999999</v>
      </c>
      <c r="AT1185">
        <v>1.2929999999999999</v>
      </c>
      <c r="AW1185">
        <v>36.520000000000003</v>
      </c>
      <c r="AX1185">
        <v>0</v>
      </c>
      <c r="AY1185">
        <v>0</v>
      </c>
      <c r="AZ1185">
        <v>2.67</v>
      </c>
      <c r="BA1185">
        <v>60.5</v>
      </c>
      <c r="BB1185">
        <v>56.43</v>
      </c>
      <c r="BC1185">
        <f t="shared" si="36"/>
        <v>1.270132</v>
      </c>
      <c r="BD1185">
        <f t="shared" si="37"/>
        <v>2.2867999999999888E-2</v>
      </c>
    </row>
    <row r="1186" spans="1:56" x14ac:dyDescent="0.25">
      <c r="A1186">
        <v>73</v>
      </c>
      <c r="B1186">
        <v>26684</v>
      </c>
      <c r="C1186">
        <v>26780</v>
      </c>
      <c r="D1186">
        <v>23</v>
      </c>
      <c r="E1186" t="s">
        <v>52</v>
      </c>
      <c r="F1186">
        <v>2017</v>
      </c>
      <c r="G1186" s="1">
        <v>0.93768518518518518</v>
      </c>
      <c r="H1186">
        <v>323.62560000000002</v>
      </c>
      <c r="I1186">
        <v>321.10199999999998</v>
      </c>
      <c r="J1186">
        <v>7.2180999999999997</v>
      </c>
      <c r="K1186">
        <v>7.2191999999999998</v>
      </c>
      <c r="L1186">
        <v>4.5101000000000004</v>
      </c>
      <c r="M1186">
        <v>3.2099999999999997E-2</v>
      </c>
      <c r="N1186">
        <v>4.8009000000000004</v>
      </c>
      <c r="O1186">
        <v>1.1999999999999999E-3</v>
      </c>
      <c r="P1186">
        <v>1.0464</v>
      </c>
      <c r="Q1186">
        <v>1.0967</v>
      </c>
      <c r="R1186">
        <v>1.2252000000000001</v>
      </c>
      <c r="S1186">
        <v>2.7002000000000002</v>
      </c>
      <c r="T1186" s="2">
        <v>9.9999999999999998E-13</v>
      </c>
      <c r="U1186" s="2">
        <v>2301.5</v>
      </c>
      <c r="V1186" t="s">
        <v>53</v>
      </c>
      <c r="W1186">
        <v>0.27610000000000001</v>
      </c>
      <c r="X1186">
        <v>93.331000000000003</v>
      </c>
      <c r="Y1186">
        <v>7.6675000000000004</v>
      </c>
      <c r="Z1186">
        <v>32.656309999999998</v>
      </c>
      <c r="AA1186">
        <v>-121.03319999999999</v>
      </c>
      <c r="AB1186">
        <v>321.10199999999998</v>
      </c>
      <c r="AC1186">
        <v>34.0212</v>
      </c>
      <c r="AD1186">
        <v>34.023400000000002</v>
      </c>
      <c r="AE1186">
        <v>1.9245000000000001</v>
      </c>
      <c r="AF1186">
        <v>28.465299999999999</v>
      </c>
      <c r="AG1186">
        <v>83.718999999999994</v>
      </c>
      <c r="AH1186">
        <v>1.9550000000000001</v>
      </c>
      <c r="AI1186">
        <v>28.917100000000001</v>
      </c>
      <c r="AJ1186">
        <v>85.044499999999999</v>
      </c>
      <c r="AK1186">
        <v>26.6218</v>
      </c>
      <c r="AL1186">
        <v>26.6234</v>
      </c>
      <c r="AM1186">
        <v>7.1874000000000002</v>
      </c>
      <c r="AN1186">
        <v>7.1885000000000003</v>
      </c>
      <c r="AO1186">
        <v>1.04</v>
      </c>
      <c r="AP1186">
        <v>145.94999999999999</v>
      </c>
      <c r="AQ1186">
        <v>321</v>
      </c>
      <c r="AR1186">
        <v>7.2030000000000003</v>
      </c>
      <c r="AS1186">
        <v>34.020099999999999</v>
      </c>
      <c r="AT1186">
        <v>2.0449999999999999</v>
      </c>
      <c r="AW1186">
        <v>32.44</v>
      </c>
      <c r="AX1186">
        <v>0</v>
      </c>
      <c r="AY1186">
        <v>0</v>
      </c>
      <c r="AZ1186">
        <v>2.35</v>
      </c>
      <c r="BA1186">
        <v>48.27</v>
      </c>
      <c r="BB1186">
        <v>89.26</v>
      </c>
      <c r="BC1186">
        <f t="shared" si="36"/>
        <v>2.0175800000000002</v>
      </c>
      <c r="BD1186">
        <f t="shared" si="37"/>
        <v>2.7419999999999778E-2</v>
      </c>
    </row>
    <row r="1187" spans="1:56" x14ac:dyDescent="0.25">
      <c r="A1187">
        <v>73</v>
      </c>
      <c r="B1187">
        <v>29214</v>
      </c>
      <c r="C1187">
        <v>29310</v>
      </c>
      <c r="D1187">
        <v>23</v>
      </c>
      <c r="E1187" t="s">
        <v>52</v>
      </c>
      <c r="F1187">
        <v>2017</v>
      </c>
      <c r="G1187" s="1">
        <v>0.93890046296296292</v>
      </c>
      <c r="H1187">
        <v>272.94979999999998</v>
      </c>
      <c r="I1187">
        <v>270.85399999999998</v>
      </c>
      <c r="J1187">
        <v>7.8746</v>
      </c>
      <c r="K1187">
        <v>7.8696000000000002</v>
      </c>
      <c r="L1187">
        <v>4.5103</v>
      </c>
      <c r="M1187">
        <v>3.2500000000000001E-2</v>
      </c>
      <c r="N1187">
        <v>4.6399999999999997</v>
      </c>
      <c r="O1187">
        <v>1.1999999999999999E-3</v>
      </c>
      <c r="P1187">
        <v>1.1715</v>
      </c>
      <c r="Q1187">
        <v>1.2325999999999999</v>
      </c>
      <c r="R1187">
        <v>1.1516999999999999</v>
      </c>
      <c r="S1187">
        <v>2.7122999999999999</v>
      </c>
      <c r="T1187" s="2">
        <v>9.9999999999999998E-13</v>
      </c>
      <c r="U1187" s="2">
        <v>2288.1</v>
      </c>
      <c r="V1187" t="s">
        <v>53</v>
      </c>
      <c r="W1187">
        <v>0.27589999999999998</v>
      </c>
      <c r="X1187">
        <v>93.335499999999996</v>
      </c>
      <c r="Y1187">
        <v>7.7130000000000001</v>
      </c>
      <c r="Z1187">
        <v>32.656309999999998</v>
      </c>
      <c r="AA1187">
        <v>-121.03319999999999</v>
      </c>
      <c r="AB1187">
        <v>270.85399999999998</v>
      </c>
      <c r="AC1187">
        <v>34.006900000000002</v>
      </c>
      <c r="AD1187">
        <v>34.007199999999997</v>
      </c>
      <c r="AE1187">
        <v>2.3262999999999998</v>
      </c>
      <c r="AF1187">
        <v>34.922499999999999</v>
      </c>
      <c r="AG1187">
        <v>101.21</v>
      </c>
      <c r="AH1187">
        <v>2.3603000000000001</v>
      </c>
      <c r="AI1187">
        <v>35.428600000000003</v>
      </c>
      <c r="AJ1187">
        <v>102.68819999999999</v>
      </c>
      <c r="AK1187">
        <v>26.516300000000001</v>
      </c>
      <c r="AL1187">
        <v>26.517299999999999</v>
      </c>
      <c r="AM1187">
        <v>7.8475000000000001</v>
      </c>
      <c r="AN1187">
        <v>7.8425000000000002</v>
      </c>
      <c r="AO1187">
        <v>1.05</v>
      </c>
      <c r="AP1187">
        <v>155.51</v>
      </c>
      <c r="AQ1187">
        <v>270</v>
      </c>
      <c r="AR1187">
        <v>7.891</v>
      </c>
      <c r="AS1187">
        <v>34.004199999999997</v>
      </c>
      <c r="AT1187">
        <v>2.4369999999999998</v>
      </c>
      <c r="AW1187">
        <v>29.79</v>
      </c>
      <c r="AX1187">
        <v>0</v>
      </c>
      <c r="AY1187">
        <v>0</v>
      </c>
      <c r="AZ1187">
        <v>2.15</v>
      </c>
      <c r="BA1187">
        <v>40.57</v>
      </c>
      <c r="BB1187">
        <v>106.36</v>
      </c>
      <c r="BC1187">
        <f t="shared" si="36"/>
        <v>2.4354519999999997</v>
      </c>
      <c r="BD1187">
        <f t="shared" si="37"/>
        <v>1.5480000000001048E-3</v>
      </c>
    </row>
    <row r="1188" spans="1:56" x14ac:dyDescent="0.25">
      <c r="A1188">
        <v>73</v>
      </c>
      <c r="B1188">
        <v>34629</v>
      </c>
      <c r="C1188">
        <v>34725</v>
      </c>
      <c r="D1188">
        <v>23</v>
      </c>
      <c r="E1188" t="s">
        <v>52</v>
      </c>
      <c r="F1188">
        <v>2017</v>
      </c>
      <c r="G1188" s="1">
        <v>0.9415162037037037</v>
      </c>
      <c r="H1188">
        <v>232.82769999999999</v>
      </c>
      <c r="I1188">
        <v>231.06299999999999</v>
      </c>
      <c r="J1188">
        <v>8.5638000000000005</v>
      </c>
      <c r="K1188">
        <v>8.5639000000000003</v>
      </c>
      <c r="L1188">
        <v>4.5075000000000003</v>
      </c>
      <c r="M1188">
        <v>3.2099999999999997E-2</v>
      </c>
      <c r="N1188">
        <v>4.9340999999999999</v>
      </c>
      <c r="O1188">
        <v>1.1999999999999999E-3</v>
      </c>
      <c r="P1188">
        <v>1.2034</v>
      </c>
      <c r="Q1188">
        <v>1.2669999999999999</v>
      </c>
      <c r="R1188">
        <v>1.0593999999999999</v>
      </c>
      <c r="S1188">
        <v>2.7201</v>
      </c>
      <c r="T1188" s="2">
        <v>9.9999999999999998E-13</v>
      </c>
      <c r="U1188" s="2">
        <v>2285</v>
      </c>
      <c r="V1188" t="s">
        <v>53</v>
      </c>
      <c r="W1188">
        <v>0.27829999999999999</v>
      </c>
      <c r="X1188">
        <v>93.278800000000004</v>
      </c>
      <c r="Y1188">
        <v>7.7409999999999997</v>
      </c>
      <c r="Z1188">
        <v>32.656309999999998</v>
      </c>
      <c r="AA1188">
        <v>-121.03319999999999</v>
      </c>
      <c r="AB1188">
        <v>231.06299999999999</v>
      </c>
      <c r="AC1188">
        <v>33.9818</v>
      </c>
      <c r="AD1188">
        <v>33.983800000000002</v>
      </c>
      <c r="AE1188">
        <v>2.3864000000000001</v>
      </c>
      <c r="AF1188">
        <v>36.376800000000003</v>
      </c>
      <c r="AG1188">
        <v>103.837</v>
      </c>
      <c r="AH1188">
        <v>2.4272999999999998</v>
      </c>
      <c r="AI1188">
        <v>37.001100000000001</v>
      </c>
      <c r="AJ1188">
        <v>105.6174</v>
      </c>
      <c r="AK1188">
        <v>26.392800000000001</v>
      </c>
      <c r="AL1188">
        <v>26.394300000000001</v>
      </c>
      <c r="AM1188">
        <v>8.5395000000000003</v>
      </c>
      <c r="AN1188">
        <v>8.5396000000000001</v>
      </c>
      <c r="AO1188">
        <v>1.07</v>
      </c>
      <c r="AP1188">
        <v>166.85</v>
      </c>
      <c r="AQ1188">
        <v>231</v>
      </c>
      <c r="AR1188">
        <v>8.5649999999999995</v>
      </c>
      <c r="AS1188">
        <v>33.981900000000003</v>
      </c>
      <c r="AT1188">
        <v>2.4860000000000002</v>
      </c>
      <c r="AW1188">
        <v>27.82</v>
      </c>
      <c r="AX1188">
        <v>0</v>
      </c>
      <c r="AY1188">
        <v>0</v>
      </c>
      <c r="AZ1188">
        <v>2.06</v>
      </c>
      <c r="BA1188">
        <v>34.36</v>
      </c>
      <c r="BB1188">
        <v>108.53</v>
      </c>
      <c r="BC1188">
        <f t="shared" si="36"/>
        <v>2.4979559999999998</v>
      </c>
      <c r="BD1188">
        <f t="shared" si="37"/>
        <v>-1.1955999999999634E-2</v>
      </c>
    </row>
    <row r="1189" spans="1:56" x14ac:dyDescent="0.25">
      <c r="A1189">
        <v>73</v>
      </c>
      <c r="B1189">
        <v>39390</v>
      </c>
      <c r="C1189">
        <v>39486</v>
      </c>
      <c r="D1189">
        <v>23</v>
      </c>
      <c r="E1189" t="s">
        <v>52</v>
      </c>
      <c r="F1189">
        <v>2017</v>
      </c>
      <c r="G1189" s="1">
        <v>0.94380787037037039</v>
      </c>
      <c r="H1189">
        <v>202.85159999999999</v>
      </c>
      <c r="I1189">
        <v>201.328</v>
      </c>
      <c r="J1189">
        <v>9.1019000000000005</v>
      </c>
      <c r="K1189">
        <v>9.1019000000000005</v>
      </c>
      <c r="L1189">
        <v>4.5054999999999996</v>
      </c>
      <c r="M1189">
        <v>3.2099999999999997E-2</v>
      </c>
      <c r="N1189">
        <v>4.2004999999999999</v>
      </c>
      <c r="O1189">
        <v>1.1999999999999999E-3</v>
      </c>
      <c r="P1189">
        <v>1.1961999999999999</v>
      </c>
      <c r="Q1189">
        <v>1.2598</v>
      </c>
      <c r="R1189">
        <v>1.04</v>
      </c>
      <c r="S1189">
        <v>2.7204000000000002</v>
      </c>
      <c r="T1189" s="2">
        <v>9.9999999999999998E-13</v>
      </c>
      <c r="U1189" s="2">
        <v>2267.1</v>
      </c>
      <c r="V1189" t="s">
        <v>53</v>
      </c>
      <c r="W1189">
        <v>0.2802</v>
      </c>
      <c r="X1189">
        <v>93.235399999999998</v>
      </c>
      <c r="Y1189">
        <v>7.7409999999999997</v>
      </c>
      <c r="Z1189">
        <v>32.656309999999998</v>
      </c>
      <c r="AA1189">
        <v>-121.03319999999999</v>
      </c>
      <c r="AB1189">
        <v>201.328</v>
      </c>
      <c r="AC1189">
        <v>33.946300000000001</v>
      </c>
      <c r="AD1189">
        <v>33.947899999999997</v>
      </c>
      <c r="AE1189">
        <v>2.3224</v>
      </c>
      <c r="AF1189">
        <v>35.8185</v>
      </c>
      <c r="AG1189">
        <v>101.06399999999999</v>
      </c>
      <c r="AH1189">
        <v>2.3605999999999998</v>
      </c>
      <c r="AI1189">
        <v>36.4071</v>
      </c>
      <c r="AJ1189">
        <v>102.7234</v>
      </c>
      <c r="AK1189">
        <v>26.2803</v>
      </c>
      <c r="AL1189">
        <v>26.281500000000001</v>
      </c>
      <c r="AM1189">
        <v>9.08</v>
      </c>
      <c r="AN1189">
        <v>9.08</v>
      </c>
      <c r="AO1189">
        <v>1.0900000000000001</v>
      </c>
      <c r="AP1189">
        <v>177.16</v>
      </c>
      <c r="AQ1189">
        <v>201</v>
      </c>
      <c r="AR1189">
        <v>9.0190000000000001</v>
      </c>
      <c r="AS1189">
        <v>33.9435</v>
      </c>
      <c r="AT1189">
        <v>2.4769999999999999</v>
      </c>
      <c r="AU1189">
        <v>2E-3</v>
      </c>
      <c r="AV1189">
        <v>2.1000000000000001E-2</v>
      </c>
      <c r="AW1189">
        <v>26.74</v>
      </c>
      <c r="AX1189">
        <v>0</v>
      </c>
      <c r="AY1189">
        <v>0</v>
      </c>
      <c r="AZ1189">
        <v>2.0299999999999998</v>
      </c>
      <c r="BA1189">
        <v>31.23</v>
      </c>
      <c r="BB1189">
        <v>108.16</v>
      </c>
      <c r="BC1189">
        <f t="shared" si="36"/>
        <v>2.4313959999999999</v>
      </c>
      <c r="BD1189">
        <f t="shared" si="37"/>
        <v>4.5603999999999978E-2</v>
      </c>
    </row>
    <row r="1190" spans="1:56" x14ac:dyDescent="0.25">
      <c r="A1190">
        <v>73</v>
      </c>
      <c r="B1190">
        <v>42002</v>
      </c>
      <c r="C1190">
        <v>42098</v>
      </c>
      <c r="D1190">
        <v>23</v>
      </c>
      <c r="E1190" t="s">
        <v>52</v>
      </c>
      <c r="F1190">
        <v>2017</v>
      </c>
      <c r="G1190" s="1">
        <v>0.94506944444444441</v>
      </c>
      <c r="H1190">
        <v>171.49860000000001</v>
      </c>
      <c r="I1190">
        <v>170.22</v>
      </c>
      <c r="J1190">
        <v>9.5533000000000001</v>
      </c>
      <c r="K1190">
        <v>9.5555000000000003</v>
      </c>
      <c r="L1190">
        <v>4.5103999999999997</v>
      </c>
      <c r="M1190">
        <v>3.2099999999999997E-2</v>
      </c>
      <c r="N1190">
        <v>4.4329999999999998</v>
      </c>
      <c r="O1190">
        <v>1.1999999999999999E-3</v>
      </c>
      <c r="P1190">
        <v>1.5710999999999999</v>
      </c>
      <c r="Q1190">
        <v>1.67</v>
      </c>
      <c r="R1190">
        <v>0.81100000000000005</v>
      </c>
      <c r="S1190">
        <v>2.7551999999999999</v>
      </c>
      <c r="T1190" s="2">
        <v>9.9999999999999998E-13</v>
      </c>
      <c r="U1190" s="2">
        <v>2269.8000000000002</v>
      </c>
      <c r="V1190">
        <v>2.12E-2</v>
      </c>
      <c r="W1190">
        <v>0.27579999999999999</v>
      </c>
      <c r="X1190">
        <v>93.337900000000005</v>
      </c>
      <c r="Y1190">
        <v>7.8747999999999996</v>
      </c>
      <c r="Z1190">
        <v>32.656309999999998</v>
      </c>
      <c r="AA1190">
        <v>-121.03319999999999</v>
      </c>
      <c r="AB1190">
        <v>170.22399999999999</v>
      </c>
      <c r="AC1190">
        <v>33.739100000000001</v>
      </c>
      <c r="AD1190">
        <v>33.740200000000002</v>
      </c>
      <c r="AE1190">
        <v>3.5474999999999999</v>
      </c>
      <c r="AF1190">
        <v>55.185200000000002</v>
      </c>
      <c r="AG1190">
        <v>154.411</v>
      </c>
      <c r="AH1190">
        <v>3.6158999999999999</v>
      </c>
      <c r="AI1190">
        <v>56.252000000000002</v>
      </c>
      <c r="AJ1190">
        <v>157.38720000000001</v>
      </c>
      <c r="AK1190">
        <v>26.044799999999999</v>
      </c>
      <c r="AL1190">
        <v>26.045300000000001</v>
      </c>
      <c r="AM1190">
        <v>9.5343</v>
      </c>
      <c r="AN1190">
        <v>9.5365000000000002</v>
      </c>
      <c r="AO1190">
        <v>1.1000000000000001</v>
      </c>
      <c r="AP1190">
        <v>199</v>
      </c>
      <c r="AQ1190">
        <v>171</v>
      </c>
      <c r="AR1190">
        <v>9.3469999999999995</v>
      </c>
      <c r="AS1190">
        <v>33.7378</v>
      </c>
      <c r="AT1190">
        <v>3.7189999999999999</v>
      </c>
      <c r="AU1190">
        <v>8.0000000000000002E-3</v>
      </c>
      <c r="AV1190">
        <v>1.6E-2</v>
      </c>
      <c r="AW1190">
        <v>20.83</v>
      </c>
      <c r="AX1190">
        <v>0</v>
      </c>
      <c r="AY1190">
        <v>0</v>
      </c>
      <c r="AZ1190">
        <v>1.52</v>
      </c>
      <c r="BA1190">
        <v>21.48</v>
      </c>
      <c r="BB1190">
        <v>162.4</v>
      </c>
      <c r="BC1190">
        <f t="shared" si="36"/>
        <v>3.7054999999999998</v>
      </c>
      <c r="BD1190">
        <f t="shared" si="37"/>
        <v>1.3500000000000068E-2</v>
      </c>
    </row>
    <row r="1191" spans="1:56" x14ac:dyDescent="0.25">
      <c r="A1191">
        <v>73</v>
      </c>
      <c r="B1191">
        <v>44098</v>
      </c>
      <c r="C1191">
        <v>44194</v>
      </c>
      <c r="D1191">
        <v>23</v>
      </c>
      <c r="E1191" t="s">
        <v>52</v>
      </c>
      <c r="F1191">
        <v>2017</v>
      </c>
      <c r="G1191" s="1">
        <v>0.9460763888888889</v>
      </c>
      <c r="H1191">
        <v>141.8629</v>
      </c>
      <c r="I1191">
        <v>140.81899999999999</v>
      </c>
      <c r="J1191">
        <v>10.6366</v>
      </c>
      <c r="K1191">
        <v>10.631600000000001</v>
      </c>
      <c r="L1191">
        <v>4.5096999999999996</v>
      </c>
      <c r="M1191">
        <v>3.5700000000000003E-2</v>
      </c>
      <c r="N1191">
        <v>4.4249000000000001</v>
      </c>
      <c r="O1191">
        <v>0.11890000000000001</v>
      </c>
      <c r="P1191">
        <v>1.8291999999999999</v>
      </c>
      <c r="Q1191">
        <v>1.9470000000000001</v>
      </c>
      <c r="R1191">
        <v>0.60019999999999996</v>
      </c>
      <c r="S1191">
        <v>2.7826</v>
      </c>
      <c r="T1191" s="2">
        <v>2.5113E-2</v>
      </c>
      <c r="U1191" s="2">
        <v>2247.1999999999998</v>
      </c>
      <c r="V1191">
        <v>1.2800000000000001E-2</v>
      </c>
      <c r="W1191">
        <v>0.27650000000000002</v>
      </c>
      <c r="X1191">
        <v>93.322299999999998</v>
      </c>
      <c r="Y1191">
        <v>7.9775999999999998</v>
      </c>
      <c r="Z1191">
        <v>32.656309999999998</v>
      </c>
      <c r="AA1191">
        <v>-121.03319999999999</v>
      </c>
      <c r="AB1191">
        <v>140.81899999999999</v>
      </c>
      <c r="AC1191">
        <v>33.5991</v>
      </c>
      <c r="AD1191">
        <v>33.6</v>
      </c>
      <c r="AE1191">
        <v>4.2842000000000002</v>
      </c>
      <c r="AF1191">
        <v>68.170100000000005</v>
      </c>
      <c r="AG1191">
        <v>186.53</v>
      </c>
      <c r="AH1191">
        <v>4.3502000000000001</v>
      </c>
      <c r="AI1191">
        <v>69.212599999999995</v>
      </c>
      <c r="AJ1191">
        <v>189.4016</v>
      </c>
      <c r="AK1191">
        <v>25.751799999999999</v>
      </c>
      <c r="AL1191">
        <v>25.753399999999999</v>
      </c>
      <c r="AM1191">
        <v>10.6198</v>
      </c>
      <c r="AN1191">
        <v>10.614800000000001</v>
      </c>
      <c r="AO1191">
        <v>1.1100000000000001</v>
      </c>
      <c r="AP1191">
        <v>226.49</v>
      </c>
      <c r="AQ1191">
        <v>141</v>
      </c>
      <c r="AR1191">
        <v>10.542999999999999</v>
      </c>
      <c r="AS1191">
        <v>33.597499999999997</v>
      </c>
      <c r="AT1191">
        <v>4.5140000000000002</v>
      </c>
      <c r="AU1191">
        <v>2.7E-2</v>
      </c>
      <c r="AV1191">
        <v>3.6999999999999998E-2</v>
      </c>
      <c r="AW1191">
        <v>13.92</v>
      </c>
      <c r="AX1191">
        <v>0</v>
      </c>
      <c r="AY1191">
        <v>0</v>
      </c>
      <c r="AZ1191">
        <v>1.08</v>
      </c>
      <c r="BA1191">
        <v>13.23</v>
      </c>
      <c r="BB1191">
        <v>197.11</v>
      </c>
      <c r="BC1191">
        <f t="shared" si="36"/>
        <v>4.4716680000000002</v>
      </c>
      <c r="BD1191">
        <f t="shared" si="37"/>
        <v>4.2332000000000036E-2</v>
      </c>
    </row>
    <row r="1192" spans="1:56" x14ac:dyDescent="0.25">
      <c r="A1192">
        <v>73</v>
      </c>
      <c r="B1192">
        <v>46019</v>
      </c>
      <c r="C1192">
        <v>46115</v>
      </c>
      <c r="D1192">
        <v>23</v>
      </c>
      <c r="E1192" t="s">
        <v>52</v>
      </c>
      <c r="F1192">
        <v>2017</v>
      </c>
      <c r="G1192" s="1">
        <v>0.94700231481481489</v>
      </c>
      <c r="H1192">
        <v>126.8472</v>
      </c>
      <c r="I1192">
        <v>125.92</v>
      </c>
      <c r="J1192">
        <v>11.4224</v>
      </c>
      <c r="K1192">
        <v>11.4238</v>
      </c>
      <c r="L1192">
        <v>4.5091999999999999</v>
      </c>
      <c r="M1192">
        <v>3.8699999999999998E-2</v>
      </c>
      <c r="N1192">
        <v>4.9340999999999999</v>
      </c>
      <c r="O1192">
        <v>0.3286</v>
      </c>
      <c r="P1192">
        <v>1.9857</v>
      </c>
      <c r="Q1192">
        <v>2.1185</v>
      </c>
      <c r="R1192">
        <v>0.42409999999999998</v>
      </c>
      <c r="S1192">
        <v>2.8006000000000002</v>
      </c>
      <c r="T1192" s="2">
        <v>9.6639000000000003E-2</v>
      </c>
      <c r="U1192" s="2">
        <v>2244</v>
      </c>
      <c r="V1192">
        <v>4.82E-2</v>
      </c>
      <c r="W1192">
        <v>0.27689999999999998</v>
      </c>
      <c r="X1192">
        <v>93.312200000000004</v>
      </c>
      <c r="Y1192">
        <v>8.0437999999999992</v>
      </c>
      <c r="Z1192">
        <v>32.656309999999998</v>
      </c>
      <c r="AA1192">
        <v>-121.03319999999999</v>
      </c>
      <c r="AB1192">
        <v>125.91800000000001</v>
      </c>
      <c r="AC1192">
        <v>33.563899999999997</v>
      </c>
      <c r="AD1192">
        <v>33.5642</v>
      </c>
      <c r="AE1192">
        <v>4.7054</v>
      </c>
      <c r="AF1192">
        <v>76.122100000000003</v>
      </c>
      <c r="AG1192">
        <v>204.90199999999999</v>
      </c>
      <c r="AH1192">
        <v>4.7812999999999999</v>
      </c>
      <c r="AI1192">
        <v>77.352099999999993</v>
      </c>
      <c r="AJ1192">
        <v>208.2063</v>
      </c>
      <c r="AK1192">
        <v>25.5839</v>
      </c>
      <c r="AL1192">
        <v>25.5839</v>
      </c>
      <c r="AM1192">
        <v>11.406599999999999</v>
      </c>
      <c r="AN1192">
        <v>11.407999999999999</v>
      </c>
      <c r="AO1192">
        <v>1.1200000000000001</v>
      </c>
      <c r="AP1192">
        <v>242.3</v>
      </c>
      <c r="AQ1192">
        <v>126</v>
      </c>
      <c r="AR1192">
        <v>11.083</v>
      </c>
      <c r="AS1192">
        <v>33.560299999999998</v>
      </c>
      <c r="AT1192">
        <v>4.9260000000000002</v>
      </c>
      <c r="AU1192">
        <v>4.2000000000000003E-2</v>
      </c>
      <c r="AV1192">
        <v>5.5E-2</v>
      </c>
      <c r="AW1192">
        <v>9.39</v>
      </c>
      <c r="AX1192">
        <v>0</v>
      </c>
      <c r="AY1192">
        <v>0</v>
      </c>
      <c r="AZ1192">
        <v>0.78</v>
      </c>
      <c r="BA1192">
        <v>8.65</v>
      </c>
      <c r="BB1192">
        <v>215.11</v>
      </c>
      <c r="BC1192">
        <f t="shared" si="36"/>
        <v>4.9097160000000004</v>
      </c>
      <c r="BD1192">
        <f t="shared" si="37"/>
        <v>1.6283999999999743E-2</v>
      </c>
    </row>
    <row r="1193" spans="1:56" x14ac:dyDescent="0.25">
      <c r="A1193">
        <v>73</v>
      </c>
      <c r="B1193">
        <v>47897</v>
      </c>
      <c r="C1193">
        <v>47993</v>
      </c>
      <c r="D1193">
        <v>23</v>
      </c>
      <c r="E1193" t="s">
        <v>52</v>
      </c>
      <c r="F1193">
        <v>2017</v>
      </c>
      <c r="G1193" s="1">
        <v>0.94791666666666663</v>
      </c>
      <c r="H1193">
        <v>113.9845</v>
      </c>
      <c r="I1193">
        <v>113.15300000000001</v>
      </c>
      <c r="J1193">
        <v>11.9481</v>
      </c>
      <c r="K1193">
        <v>11.9617</v>
      </c>
      <c r="L1193">
        <v>4.5072999999999999</v>
      </c>
      <c r="M1193">
        <v>4.2000000000000003E-2</v>
      </c>
      <c r="N1193">
        <v>4.9268999999999998</v>
      </c>
      <c r="O1193">
        <v>0.57879999999999998</v>
      </c>
      <c r="P1193">
        <v>2.0785</v>
      </c>
      <c r="Q1193">
        <v>2.2191000000000001</v>
      </c>
      <c r="R1193">
        <v>0.31619999999999998</v>
      </c>
      <c r="S1193">
        <v>2.8096000000000001</v>
      </c>
      <c r="T1193" s="2">
        <v>0.24204999999999999</v>
      </c>
      <c r="U1193" s="2">
        <v>2245.9</v>
      </c>
      <c r="V1193">
        <v>9.1200000000000003E-2</v>
      </c>
      <c r="W1193">
        <v>0.27850000000000003</v>
      </c>
      <c r="X1193">
        <v>93.274600000000007</v>
      </c>
      <c r="Y1193">
        <v>8.0765999999999991</v>
      </c>
      <c r="Z1193">
        <v>32.656309999999998</v>
      </c>
      <c r="AA1193">
        <v>-121.03319999999999</v>
      </c>
      <c r="AB1193">
        <v>113.15300000000001</v>
      </c>
      <c r="AC1193">
        <v>33.539700000000003</v>
      </c>
      <c r="AD1193">
        <v>33.54</v>
      </c>
      <c r="AE1193">
        <v>4.9377000000000004</v>
      </c>
      <c r="AF1193">
        <v>80.759799999999998</v>
      </c>
      <c r="AG1193">
        <v>215.04300000000001</v>
      </c>
      <c r="AH1193">
        <v>5.0197000000000003</v>
      </c>
      <c r="AI1193">
        <v>82.123400000000004</v>
      </c>
      <c r="AJ1193">
        <v>218.61160000000001</v>
      </c>
      <c r="AK1193">
        <v>25.467500000000001</v>
      </c>
      <c r="AL1193">
        <v>25.465199999999999</v>
      </c>
      <c r="AM1193">
        <v>11.9336</v>
      </c>
      <c r="AN1193">
        <v>11.947100000000001</v>
      </c>
      <c r="AO1193">
        <v>1.1299999999999999</v>
      </c>
      <c r="AP1193">
        <v>253.15</v>
      </c>
      <c r="AQ1193">
        <v>113</v>
      </c>
      <c r="AR1193">
        <v>11.797000000000001</v>
      </c>
      <c r="AS1193">
        <v>33.5426</v>
      </c>
      <c r="AT1193">
        <v>5.2489999999999997</v>
      </c>
      <c r="AU1193">
        <v>0.06</v>
      </c>
      <c r="AV1193">
        <v>6.4000000000000001E-2</v>
      </c>
      <c r="AW1193">
        <v>6.69</v>
      </c>
      <c r="AX1193">
        <v>2.5000000000000001E-2</v>
      </c>
      <c r="AY1193">
        <v>0</v>
      </c>
      <c r="AZ1193">
        <v>0.62</v>
      </c>
      <c r="BA1193">
        <v>6.43</v>
      </c>
      <c r="BB1193">
        <v>229.23</v>
      </c>
      <c r="BC1193">
        <f t="shared" si="36"/>
        <v>5.1513080000000002</v>
      </c>
      <c r="BD1193">
        <f t="shared" si="37"/>
        <v>9.7691999999999446E-2</v>
      </c>
    </row>
    <row r="1194" spans="1:56" x14ac:dyDescent="0.25">
      <c r="A1194">
        <v>73</v>
      </c>
      <c r="B1194">
        <v>49760</v>
      </c>
      <c r="C1194">
        <v>49856</v>
      </c>
      <c r="D1194">
        <v>23</v>
      </c>
      <c r="E1194" t="s">
        <v>52</v>
      </c>
      <c r="F1194">
        <v>2017</v>
      </c>
      <c r="G1194" s="1">
        <v>0.9488078703703704</v>
      </c>
      <c r="H1194">
        <v>101.7304</v>
      </c>
      <c r="I1194">
        <v>100.99</v>
      </c>
      <c r="J1194">
        <v>13.3658</v>
      </c>
      <c r="K1194">
        <v>13.3634</v>
      </c>
      <c r="L1194">
        <v>4.5023</v>
      </c>
      <c r="M1194">
        <v>4.7600000000000003E-2</v>
      </c>
      <c r="N1194">
        <v>4.5369000000000002</v>
      </c>
      <c r="O1194">
        <v>0.80420000000000003</v>
      </c>
      <c r="P1194">
        <v>2.2347000000000001</v>
      </c>
      <c r="Q1194">
        <v>2.3885999999999998</v>
      </c>
      <c r="R1194">
        <v>0.1817</v>
      </c>
      <c r="S1194">
        <v>2.8252999999999999</v>
      </c>
      <c r="T1194" s="2">
        <v>0.46800999999999998</v>
      </c>
      <c r="U1194" s="2">
        <v>2248.6999999999998</v>
      </c>
      <c r="V1194">
        <v>0.16350000000000001</v>
      </c>
      <c r="W1194">
        <v>0.28310000000000002</v>
      </c>
      <c r="X1194">
        <v>93.168800000000005</v>
      </c>
      <c r="Y1194">
        <v>8.1317000000000004</v>
      </c>
      <c r="Z1194">
        <v>32.656309999999998</v>
      </c>
      <c r="AA1194">
        <v>-121.03319999999999</v>
      </c>
      <c r="AB1194">
        <v>100.991</v>
      </c>
      <c r="AC1194">
        <v>33.604100000000003</v>
      </c>
      <c r="AD1194">
        <v>33.604700000000001</v>
      </c>
      <c r="AE1194">
        <v>5.2530000000000001</v>
      </c>
      <c r="AF1194">
        <v>88.518000000000001</v>
      </c>
      <c r="AG1194">
        <v>228.82499999999999</v>
      </c>
      <c r="AH1194">
        <v>5.3487</v>
      </c>
      <c r="AI1194">
        <v>90.125299999999996</v>
      </c>
      <c r="AJ1194">
        <v>232.98990000000001</v>
      </c>
      <c r="AK1194">
        <v>25.241199999999999</v>
      </c>
      <c r="AL1194">
        <v>25.242100000000001</v>
      </c>
      <c r="AM1194">
        <v>13.351800000000001</v>
      </c>
      <c r="AN1194">
        <v>13.349399999999999</v>
      </c>
      <c r="AO1194">
        <v>1.1399999999999999</v>
      </c>
      <c r="AP1194">
        <v>274.63</v>
      </c>
      <c r="AQ1194">
        <v>101</v>
      </c>
      <c r="AR1194">
        <v>13.352</v>
      </c>
      <c r="AS1194">
        <v>33.604700000000001</v>
      </c>
      <c r="AT1194">
        <v>5.5</v>
      </c>
      <c r="AU1194">
        <v>9.1999999999999998E-2</v>
      </c>
      <c r="AV1194">
        <v>8.8999999999999996E-2</v>
      </c>
      <c r="AW1194">
        <v>2.36</v>
      </c>
      <c r="AX1194">
        <v>4.5999999999999999E-2</v>
      </c>
      <c r="AY1194">
        <v>0</v>
      </c>
      <c r="AZ1194">
        <v>0.36</v>
      </c>
      <c r="BA1194">
        <v>3.8</v>
      </c>
      <c r="BB1194">
        <v>240.16</v>
      </c>
      <c r="BC1194">
        <f t="shared" si="36"/>
        <v>5.4792199999999998</v>
      </c>
      <c r="BD1194">
        <f t="shared" si="37"/>
        <v>2.0780000000000243E-2</v>
      </c>
    </row>
    <row r="1195" spans="1:56" x14ac:dyDescent="0.25">
      <c r="A1195">
        <v>73</v>
      </c>
      <c r="B1195">
        <v>51865</v>
      </c>
      <c r="C1195">
        <v>51961</v>
      </c>
      <c r="D1195">
        <v>23</v>
      </c>
      <c r="E1195" t="s">
        <v>52</v>
      </c>
      <c r="F1195">
        <v>2017</v>
      </c>
      <c r="G1195" s="1">
        <v>0.94982638888888893</v>
      </c>
      <c r="H1195">
        <v>88.440299999999993</v>
      </c>
      <c r="I1195">
        <v>87.802999999999997</v>
      </c>
      <c r="J1195">
        <v>14.0648</v>
      </c>
      <c r="K1195">
        <v>14.0749</v>
      </c>
      <c r="L1195">
        <v>4.4943999999999997</v>
      </c>
      <c r="M1195">
        <v>5.6300000000000003E-2</v>
      </c>
      <c r="N1195">
        <v>4.4992999999999999</v>
      </c>
      <c r="O1195">
        <v>1.0652999999999999</v>
      </c>
      <c r="P1195">
        <v>2.3098999999999998</v>
      </c>
      <c r="Q1195">
        <v>2.4702999999999999</v>
      </c>
      <c r="R1195">
        <v>0.13769999999999999</v>
      </c>
      <c r="S1195">
        <v>2.831</v>
      </c>
      <c r="T1195" s="2">
        <v>0.92813000000000001</v>
      </c>
      <c r="U1195" s="2">
        <v>2242.4</v>
      </c>
      <c r="V1195">
        <v>0.27729999999999999</v>
      </c>
      <c r="W1195">
        <v>0.29020000000000001</v>
      </c>
      <c r="X1195">
        <v>93.002700000000004</v>
      </c>
      <c r="Y1195">
        <v>8.1501999999999999</v>
      </c>
      <c r="Z1195">
        <v>32.656309999999998</v>
      </c>
      <c r="AA1195">
        <v>-121.03319999999999</v>
      </c>
      <c r="AB1195">
        <v>87.8</v>
      </c>
      <c r="AC1195">
        <v>33.580800000000004</v>
      </c>
      <c r="AD1195">
        <v>33.582299999999996</v>
      </c>
      <c r="AE1195">
        <v>5.3952</v>
      </c>
      <c r="AF1195">
        <v>92.204800000000006</v>
      </c>
      <c r="AG1195">
        <v>235.05500000000001</v>
      </c>
      <c r="AH1195">
        <v>5.4908999999999999</v>
      </c>
      <c r="AI1195">
        <v>93.8596</v>
      </c>
      <c r="AJ1195">
        <v>239.2227</v>
      </c>
      <c r="AK1195">
        <v>25.079599999999999</v>
      </c>
      <c r="AL1195">
        <v>25.078700000000001</v>
      </c>
      <c r="AM1195">
        <v>14.052199999999999</v>
      </c>
      <c r="AN1195">
        <v>14.0623</v>
      </c>
      <c r="AO1195">
        <v>1.1599999999999999</v>
      </c>
      <c r="AP1195">
        <v>289.75</v>
      </c>
      <c r="AQ1195">
        <v>88</v>
      </c>
      <c r="AR1195">
        <v>13.999000000000001</v>
      </c>
      <c r="AS1195">
        <v>33.580800000000004</v>
      </c>
      <c r="AT1195">
        <v>5.6749999999999998</v>
      </c>
      <c r="AU1195">
        <v>0.14399999999999999</v>
      </c>
      <c r="AV1195">
        <v>0.14299999999999999</v>
      </c>
      <c r="AW1195">
        <v>1.04</v>
      </c>
      <c r="AX1195">
        <v>0.17899999999999999</v>
      </c>
      <c r="AY1195">
        <v>0</v>
      </c>
      <c r="AZ1195">
        <v>0.28999999999999998</v>
      </c>
      <c r="BA1195">
        <v>3.04</v>
      </c>
      <c r="BB1195">
        <v>247.81</v>
      </c>
      <c r="BC1195">
        <f t="shared" si="36"/>
        <v>5.6271079999999998</v>
      </c>
      <c r="BD1195">
        <f t="shared" si="37"/>
        <v>4.7892000000000046E-2</v>
      </c>
    </row>
    <row r="1196" spans="1:56" x14ac:dyDescent="0.25">
      <c r="A1196">
        <v>73</v>
      </c>
      <c r="B1196">
        <v>53556</v>
      </c>
      <c r="C1196">
        <v>53652</v>
      </c>
      <c r="D1196">
        <v>23</v>
      </c>
      <c r="E1196" t="s">
        <v>52</v>
      </c>
      <c r="F1196">
        <v>2017</v>
      </c>
      <c r="G1196" s="1">
        <v>0.95063657407407398</v>
      </c>
      <c r="H1196">
        <v>76.3904</v>
      </c>
      <c r="I1196">
        <v>75.840999999999994</v>
      </c>
      <c r="J1196">
        <v>14.7301</v>
      </c>
      <c r="K1196">
        <v>14.728</v>
      </c>
      <c r="L1196">
        <v>4.4771999999999998</v>
      </c>
      <c r="M1196">
        <v>8.4599999999999995E-2</v>
      </c>
      <c r="N1196">
        <v>4.9340999999999999</v>
      </c>
      <c r="O1196">
        <v>1.3399000000000001</v>
      </c>
      <c r="P1196">
        <v>2.3639000000000001</v>
      </c>
      <c r="Q1196">
        <v>2.5285000000000002</v>
      </c>
      <c r="R1196">
        <v>0.1245</v>
      </c>
      <c r="S1196">
        <v>2.8355999999999999</v>
      </c>
      <c r="T1196" s="2">
        <v>1.8258000000000001</v>
      </c>
      <c r="U1196" s="2">
        <v>2231.5</v>
      </c>
      <c r="V1196">
        <v>0.64480000000000004</v>
      </c>
      <c r="W1196">
        <v>0.30559999999999998</v>
      </c>
      <c r="X1196">
        <v>92.644000000000005</v>
      </c>
      <c r="Y1196">
        <v>8.1654</v>
      </c>
      <c r="Z1196">
        <v>32.656309999999998</v>
      </c>
      <c r="AA1196">
        <v>-121.03319999999999</v>
      </c>
      <c r="AB1196">
        <v>75.84</v>
      </c>
      <c r="AC1196">
        <v>33.566699999999997</v>
      </c>
      <c r="AD1196">
        <v>33.567599999999999</v>
      </c>
      <c r="AE1196">
        <v>5.4717000000000002</v>
      </c>
      <c r="AF1196">
        <v>94.764399999999995</v>
      </c>
      <c r="AG1196">
        <v>238.42099999999999</v>
      </c>
      <c r="AH1196">
        <v>5.5720999999999998</v>
      </c>
      <c r="AI1196">
        <v>96.500500000000002</v>
      </c>
      <c r="AJ1196">
        <v>242.79730000000001</v>
      </c>
      <c r="AK1196">
        <v>24.927700000000002</v>
      </c>
      <c r="AL1196">
        <v>24.928899999999999</v>
      </c>
      <c r="AM1196">
        <v>14.7189</v>
      </c>
      <c r="AN1196">
        <v>14.716799999999999</v>
      </c>
      <c r="AO1196">
        <v>1.1599999999999999</v>
      </c>
      <c r="AP1196">
        <v>303.93</v>
      </c>
      <c r="AQ1196">
        <v>76</v>
      </c>
      <c r="AR1196">
        <v>14.651999999999999</v>
      </c>
      <c r="AS1196">
        <v>33.568100000000001</v>
      </c>
      <c r="AT1196">
        <v>5.7549999999999999</v>
      </c>
      <c r="AU1196">
        <v>0.25700000000000001</v>
      </c>
      <c r="AV1196">
        <v>0.25900000000000001</v>
      </c>
      <c r="AW1196">
        <v>0.36</v>
      </c>
      <c r="AX1196">
        <v>0.13800000000000001</v>
      </c>
      <c r="AY1196">
        <v>0.06</v>
      </c>
      <c r="AZ1196">
        <v>0.25</v>
      </c>
      <c r="BA1196">
        <v>2.63</v>
      </c>
      <c r="BB1196">
        <v>251.3</v>
      </c>
      <c r="BC1196">
        <f t="shared" si="36"/>
        <v>5.7066680000000005</v>
      </c>
      <c r="BD1196">
        <f t="shared" si="37"/>
        <v>4.8331999999999375E-2</v>
      </c>
    </row>
    <row r="1197" spans="1:56" x14ac:dyDescent="0.25">
      <c r="A1197">
        <v>73</v>
      </c>
      <c r="B1197">
        <v>55276</v>
      </c>
      <c r="C1197">
        <v>55372</v>
      </c>
      <c r="D1197">
        <v>23</v>
      </c>
      <c r="E1197" t="s">
        <v>52</v>
      </c>
      <c r="F1197">
        <v>2017</v>
      </c>
      <c r="G1197" s="1">
        <v>0.95146990740740733</v>
      </c>
      <c r="H1197">
        <v>63.558399999999999</v>
      </c>
      <c r="I1197">
        <v>63.101999999999997</v>
      </c>
      <c r="J1197">
        <v>15.5609</v>
      </c>
      <c r="K1197">
        <v>15.5633</v>
      </c>
      <c r="L1197">
        <v>4.4509999999999996</v>
      </c>
      <c r="M1197">
        <v>0.1268</v>
      </c>
      <c r="N1197">
        <v>4.9340999999999999</v>
      </c>
      <c r="O1197">
        <v>1.7237</v>
      </c>
      <c r="P1197">
        <v>2.4184999999999999</v>
      </c>
      <c r="Q1197">
        <v>2.5842999999999998</v>
      </c>
      <c r="R1197">
        <v>0.12230000000000001</v>
      </c>
      <c r="S1197">
        <v>2.84</v>
      </c>
      <c r="T1197" s="2">
        <v>4.5468000000000002</v>
      </c>
      <c r="U1197" s="2">
        <v>2232.6</v>
      </c>
      <c r="V1197">
        <v>1.1930000000000001</v>
      </c>
      <c r="W1197">
        <v>0.32940000000000003</v>
      </c>
      <c r="X1197">
        <v>92.094300000000004</v>
      </c>
      <c r="Y1197">
        <v>8.1789000000000005</v>
      </c>
      <c r="Z1197">
        <v>32.656309999999998</v>
      </c>
      <c r="AA1197">
        <v>-121.03319999999999</v>
      </c>
      <c r="AB1197">
        <v>63.101999999999997</v>
      </c>
      <c r="AC1197">
        <v>33.562899999999999</v>
      </c>
      <c r="AD1197">
        <v>33.563499999999998</v>
      </c>
      <c r="AE1197">
        <v>5.5301</v>
      </c>
      <c r="AF1197">
        <v>97.370800000000003</v>
      </c>
      <c r="AG1197">
        <v>241.01300000000001</v>
      </c>
      <c r="AH1197">
        <v>5.6298000000000004</v>
      </c>
      <c r="AI1197">
        <v>99.130799999999994</v>
      </c>
      <c r="AJ1197">
        <v>245.357</v>
      </c>
      <c r="AK1197">
        <v>24.742999999999999</v>
      </c>
      <c r="AL1197">
        <v>24.742899999999999</v>
      </c>
      <c r="AM1197">
        <v>15.5512</v>
      </c>
      <c r="AN1197">
        <v>15.553599999999999</v>
      </c>
      <c r="AO1197">
        <v>1.17</v>
      </c>
      <c r="AP1197">
        <v>321.22000000000003</v>
      </c>
      <c r="AQ1197">
        <v>63</v>
      </c>
      <c r="AR1197">
        <v>15.552</v>
      </c>
      <c r="AS1197">
        <v>33.563200000000002</v>
      </c>
      <c r="AT1197">
        <v>5.8019999999999996</v>
      </c>
      <c r="AU1197">
        <v>0.36299999999999999</v>
      </c>
      <c r="AV1197">
        <v>0.34200000000000003</v>
      </c>
      <c r="AW1197">
        <v>0</v>
      </c>
      <c r="AX1197">
        <v>3.6999999999999998E-2</v>
      </c>
      <c r="AY1197">
        <v>0.05</v>
      </c>
      <c r="AZ1197">
        <v>0.22</v>
      </c>
      <c r="BA1197">
        <v>2.2799999999999998</v>
      </c>
      <c r="BB1197">
        <v>253.38</v>
      </c>
      <c r="BC1197">
        <f t="shared" si="36"/>
        <v>5.767404</v>
      </c>
      <c r="BD1197">
        <f t="shared" si="37"/>
        <v>3.4595999999999627E-2</v>
      </c>
    </row>
    <row r="1198" spans="1:56" x14ac:dyDescent="0.25">
      <c r="A1198">
        <v>73</v>
      </c>
      <c r="B1198">
        <v>57247</v>
      </c>
      <c r="C1198">
        <v>57343</v>
      </c>
      <c r="D1198">
        <v>23</v>
      </c>
      <c r="E1198" t="s">
        <v>52</v>
      </c>
      <c r="F1198">
        <v>2017</v>
      </c>
      <c r="G1198" s="1">
        <v>0.95241898148148152</v>
      </c>
      <c r="H1198">
        <v>51.569899999999997</v>
      </c>
      <c r="I1198">
        <v>51.201999999999998</v>
      </c>
      <c r="J1198">
        <v>16.988399999999999</v>
      </c>
      <c r="K1198">
        <v>16.988099999999999</v>
      </c>
      <c r="L1198">
        <v>4.4406999999999996</v>
      </c>
      <c r="M1198">
        <v>7.1800000000000003E-2</v>
      </c>
      <c r="N1198">
        <v>4.8390000000000004</v>
      </c>
      <c r="O1198">
        <v>2.1598000000000002</v>
      </c>
      <c r="P1198">
        <v>2.4285999999999999</v>
      </c>
      <c r="Q1198">
        <v>2.5931999999999999</v>
      </c>
      <c r="R1198">
        <v>0.1226</v>
      </c>
      <c r="S1198">
        <v>2.8464</v>
      </c>
      <c r="T1198" s="2">
        <v>12.57</v>
      </c>
      <c r="U1198" s="2">
        <v>2238.6</v>
      </c>
      <c r="V1198">
        <v>0.47820000000000001</v>
      </c>
      <c r="W1198">
        <v>0.33889999999999998</v>
      </c>
      <c r="X1198">
        <v>91.877200000000002</v>
      </c>
      <c r="Y1198">
        <v>8.1972000000000005</v>
      </c>
      <c r="Z1198">
        <v>32.656309999999998</v>
      </c>
      <c r="AA1198">
        <v>-121.03319999999999</v>
      </c>
      <c r="AB1198">
        <v>51.201000000000001</v>
      </c>
      <c r="AC1198">
        <v>33.415999999999997</v>
      </c>
      <c r="AD1198">
        <v>33.416200000000003</v>
      </c>
      <c r="AE1198">
        <v>5.4008000000000003</v>
      </c>
      <c r="AF1198">
        <v>97.691999999999993</v>
      </c>
      <c r="AG1198">
        <v>235.47499999999999</v>
      </c>
      <c r="AH1198">
        <v>5.4972000000000003</v>
      </c>
      <c r="AI1198">
        <v>99.436599999999999</v>
      </c>
      <c r="AJ1198">
        <v>239.68109999999999</v>
      </c>
      <c r="AK1198">
        <v>24.3035</v>
      </c>
      <c r="AL1198">
        <v>24.303699999999999</v>
      </c>
      <c r="AM1198">
        <v>16.98</v>
      </c>
      <c r="AN1198">
        <v>16.979800000000001</v>
      </c>
      <c r="AO1198">
        <v>1.19</v>
      </c>
      <c r="AP1198">
        <v>362.82</v>
      </c>
      <c r="AQ1198">
        <v>51</v>
      </c>
      <c r="AR1198">
        <v>17.007999999999999</v>
      </c>
      <c r="AS1198">
        <v>33.416200000000003</v>
      </c>
      <c r="AT1198">
        <v>5.665</v>
      </c>
      <c r="AU1198">
        <v>0.28999999999999998</v>
      </c>
      <c r="AV1198">
        <v>0.107</v>
      </c>
      <c r="AW1198">
        <v>0</v>
      </c>
      <c r="AX1198">
        <v>0</v>
      </c>
      <c r="AY1198">
        <v>0</v>
      </c>
      <c r="AZ1198">
        <v>0.22</v>
      </c>
      <c r="BA1198">
        <v>1.69</v>
      </c>
      <c r="BB1198">
        <v>247.41</v>
      </c>
      <c r="BC1198">
        <f t="shared" si="36"/>
        <v>5.6329320000000003</v>
      </c>
      <c r="BD1198">
        <f t="shared" si="37"/>
        <v>3.2067999999999763E-2</v>
      </c>
    </row>
    <row r="1199" spans="1:56" x14ac:dyDescent="0.25">
      <c r="A1199">
        <v>73</v>
      </c>
      <c r="B1199">
        <v>58942</v>
      </c>
      <c r="C1199">
        <v>59038</v>
      </c>
      <c r="D1199">
        <v>23</v>
      </c>
      <c r="E1199" t="s">
        <v>52</v>
      </c>
      <c r="F1199">
        <v>2017</v>
      </c>
      <c r="G1199" s="1">
        <v>0.95324074074074072</v>
      </c>
      <c r="H1199">
        <v>41.408999999999999</v>
      </c>
      <c r="I1199">
        <v>41.113999999999997</v>
      </c>
      <c r="J1199">
        <v>17.4011</v>
      </c>
      <c r="K1199">
        <v>17.400099999999998</v>
      </c>
      <c r="L1199">
        <v>4.4349999999999996</v>
      </c>
      <c r="M1199">
        <v>5.8099999999999999E-2</v>
      </c>
      <c r="N1199">
        <v>4.9340999999999999</v>
      </c>
      <c r="O1199">
        <v>2.4171</v>
      </c>
      <c r="P1199">
        <v>2.4184999999999999</v>
      </c>
      <c r="Q1199">
        <v>2.5849000000000002</v>
      </c>
      <c r="R1199">
        <v>0.1222</v>
      </c>
      <c r="S1199">
        <v>2.9388999999999998</v>
      </c>
      <c r="T1199" s="2">
        <v>22.803000000000001</v>
      </c>
      <c r="U1199" s="2">
        <v>2223.1</v>
      </c>
      <c r="V1199">
        <v>0.3009</v>
      </c>
      <c r="W1199">
        <v>0.34410000000000002</v>
      </c>
      <c r="X1199">
        <v>91.7577</v>
      </c>
      <c r="Y1199">
        <v>8.5449999999999999</v>
      </c>
      <c r="Z1199">
        <v>32.656309999999998</v>
      </c>
      <c r="AA1199">
        <v>-121.03319999999999</v>
      </c>
      <c r="AB1199">
        <v>41.113999999999997</v>
      </c>
      <c r="AC1199">
        <v>33.435600000000001</v>
      </c>
      <c r="AD1199">
        <v>33.436</v>
      </c>
      <c r="AE1199">
        <v>5.3223000000000003</v>
      </c>
      <c r="AF1199">
        <v>97.052199999999999</v>
      </c>
      <c r="AG1199">
        <v>232.07499999999999</v>
      </c>
      <c r="AH1199">
        <v>5.4264000000000001</v>
      </c>
      <c r="AI1199">
        <v>98.947999999999993</v>
      </c>
      <c r="AJ1199">
        <v>236.61269999999999</v>
      </c>
      <c r="AK1199">
        <v>24.220500000000001</v>
      </c>
      <c r="AL1199">
        <v>24.2209</v>
      </c>
      <c r="AM1199">
        <v>17.394300000000001</v>
      </c>
      <c r="AN1199">
        <v>17.3933</v>
      </c>
      <c r="AO1199">
        <v>1.2</v>
      </c>
      <c r="AP1199">
        <v>370.43</v>
      </c>
      <c r="AQ1199">
        <v>41</v>
      </c>
      <c r="AR1199">
        <v>17.402999999999999</v>
      </c>
      <c r="AS1199">
        <v>33.4345</v>
      </c>
      <c r="AT1199">
        <v>5.5949999999999998</v>
      </c>
      <c r="AU1199">
        <v>0.247</v>
      </c>
      <c r="AV1199">
        <v>4.3999999999999997E-2</v>
      </c>
      <c r="AW1199">
        <v>0</v>
      </c>
      <c r="AX1199">
        <v>0</v>
      </c>
      <c r="AY1199">
        <v>0</v>
      </c>
      <c r="AZ1199">
        <v>0.2</v>
      </c>
      <c r="BA1199">
        <v>1.69</v>
      </c>
      <c r="BB1199">
        <v>244.35</v>
      </c>
      <c r="BC1199">
        <f t="shared" si="36"/>
        <v>5.5512920000000001</v>
      </c>
      <c r="BD1199">
        <f t="shared" si="37"/>
        <v>4.3707999999999636E-2</v>
      </c>
    </row>
    <row r="1200" spans="1:56" x14ac:dyDescent="0.25">
      <c r="A1200">
        <v>73</v>
      </c>
      <c r="B1200">
        <v>60796</v>
      </c>
      <c r="C1200">
        <v>60892</v>
      </c>
      <c r="D1200">
        <v>23</v>
      </c>
      <c r="E1200" t="s">
        <v>52</v>
      </c>
      <c r="F1200">
        <v>2017</v>
      </c>
      <c r="G1200" s="1">
        <v>0.95413194444444438</v>
      </c>
      <c r="H1200">
        <v>26.415199999999999</v>
      </c>
      <c r="I1200">
        <v>26.228999999999999</v>
      </c>
      <c r="J1200">
        <v>17.521000000000001</v>
      </c>
      <c r="K1200">
        <v>17.5198</v>
      </c>
      <c r="L1200">
        <v>4.4340000000000002</v>
      </c>
      <c r="M1200">
        <v>4.3299999999999998E-2</v>
      </c>
      <c r="N1200">
        <v>4.9340999999999999</v>
      </c>
      <c r="O1200">
        <v>2.6193</v>
      </c>
      <c r="P1200">
        <v>2.4235000000000002</v>
      </c>
      <c r="Q1200">
        <v>2.5876000000000001</v>
      </c>
      <c r="R1200">
        <v>0.12230000000000001</v>
      </c>
      <c r="S1200">
        <v>2.9388999999999998</v>
      </c>
      <c r="T1200" s="2">
        <v>36.377000000000002</v>
      </c>
      <c r="U1200" s="2">
        <v>2217.1999999999998</v>
      </c>
      <c r="V1200">
        <v>0.10780000000000001</v>
      </c>
      <c r="W1200">
        <v>0.34499999999999997</v>
      </c>
      <c r="X1200">
        <v>91.736900000000006</v>
      </c>
      <c r="Y1200">
        <v>8.5441000000000003</v>
      </c>
      <c r="Z1200">
        <v>32.656309999999998</v>
      </c>
      <c r="AA1200">
        <v>-121.03319999999999</v>
      </c>
      <c r="AB1200">
        <v>26.228000000000002</v>
      </c>
      <c r="AC1200">
        <v>33.442900000000002</v>
      </c>
      <c r="AD1200">
        <v>33.443300000000001</v>
      </c>
      <c r="AE1200">
        <v>5.3122999999999996</v>
      </c>
      <c r="AF1200">
        <v>97.095600000000005</v>
      </c>
      <c r="AG1200">
        <v>231.642</v>
      </c>
      <c r="AH1200">
        <v>5.4116999999999997</v>
      </c>
      <c r="AI1200">
        <v>98.910799999999995</v>
      </c>
      <c r="AJ1200">
        <v>235.9776</v>
      </c>
      <c r="AK1200">
        <v>24.1967</v>
      </c>
      <c r="AL1200">
        <v>24.197399999999998</v>
      </c>
      <c r="AM1200">
        <v>17.5166</v>
      </c>
      <c r="AN1200">
        <v>17.5154</v>
      </c>
      <c r="AO1200">
        <v>1.21</v>
      </c>
      <c r="AP1200">
        <v>372.19</v>
      </c>
      <c r="AQ1200">
        <v>26</v>
      </c>
      <c r="AR1200">
        <v>17.518999999999998</v>
      </c>
      <c r="AS1200">
        <v>33.4435</v>
      </c>
      <c r="AT1200">
        <v>5.55</v>
      </c>
      <c r="AU1200">
        <v>0.17</v>
      </c>
      <c r="AV1200">
        <v>2.3E-2</v>
      </c>
      <c r="AW1200">
        <v>0</v>
      </c>
      <c r="AX1200">
        <v>0</v>
      </c>
      <c r="AY1200">
        <v>0</v>
      </c>
      <c r="AZ1200">
        <v>0.2</v>
      </c>
      <c r="BA1200">
        <v>1.7</v>
      </c>
      <c r="BB1200">
        <v>242.39</v>
      </c>
      <c r="BC1200">
        <f t="shared" si="36"/>
        <v>5.5408919999999995</v>
      </c>
      <c r="BD1200">
        <f t="shared" si="37"/>
        <v>9.108000000000338E-3</v>
      </c>
    </row>
    <row r="1201" spans="1:56" x14ac:dyDescent="0.25">
      <c r="A1201">
        <v>73</v>
      </c>
      <c r="B1201">
        <v>63883</v>
      </c>
      <c r="C1201">
        <v>63979</v>
      </c>
      <c r="D1201">
        <v>23</v>
      </c>
      <c r="E1201" t="s">
        <v>52</v>
      </c>
      <c r="F1201">
        <v>2017</v>
      </c>
      <c r="G1201" s="1">
        <v>0.95562499999999995</v>
      </c>
      <c r="H1201">
        <v>11.280200000000001</v>
      </c>
      <c r="I1201">
        <v>11.196999999999999</v>
      </c>
      <c r="J1201">
        <v>17.6752</v>
      </c>
      <c r="K1201">
        <v>17.671700000000001</v>
      </c>
      <c r="L1201">
        <v>4.4474</v>
      </c>
      <c r="M1201">
        <v>3.9100000000000003E-2</v>
      </c>
      <c r="N1201">
        <v>4.9340999999999999</v>
      </c>
      <c r="O1201">
        <v>2.4799000000000002</v>
      </c>
      <c r="P1201">
        <v>2.4239999999999999</v>
      </c>
      <c r="Q1201">
        <v>2.5882000000000001</v>
      </c>
      <c r="R1201">
        <v>0.12230000000000001</v>
      </c>
      <c r="S1201">
        <v>2.9386999999999999</v>
      </c>
      <c r="T1201" s="2">
        <v>26.361999999999998</v>
      </c>
      <c r="U1201" s="2">
        <v>2193.6999999999998</v>
      </c>
      <c r="V1201">
        <v>5.3400000000000003E-2</v>
      </c>
      <c r="W1201">
        <v>0.3327</v>
      </c>
      <c r="X1201">
        <v>92.018299999999996</v>
      </c>
      <c r="Y1201">
        <v>8.5424000000000007</v>
      </c>
      <c r="Z1201">
        <v>32.656309999999998</v>
      </c>
      <c r="AA1201">
        <v>-121.03319999999999</v>
      </c>
      <c r="AB1201">
        <v>11.201000000000001</v>
      </c>
      <c r="AC1201">
        <v>33.456099999999999</v>
      </c>
      <c r="AD1201">
        <v>33.456499999999998</v>
      </c>
      <c r="AE1201">
        <v>5.2878999999999996</v>
      </c>
      <c r="AF1201">
        <v>96.942700000000002</v>
      </c>
      <c r="AG1201">
        <v>230.58500000000001</v>
      </c>
      <c r="AH1201">
        <v>5.3819999999999997</v>
      </c>
      <c r="AI1201">
        <v>98.661900000000003</v>
      </c>
      <c r="AJ1201">
        <v>234.68889999999999</v>
      </c>
      <c r="AK1201">
        <v>24.1692</v>
      </c>
      <c r="AL1201">
        <v>24.170400000000001</v>
      </c>
      <c r="AM1201">
        <v>17.673300000000001</v>
      </c>
      <c r="AN1201">
        <v>17.669799999999999</v>
      </c>
      <c r="AO1201">
        <v>1.22</v>
      </c>
      <c r="AP1201">
        <v>374.3</v>
      </c>
      <c r="AQ1201">
        <v>11</v>
      </c>
      <c r="AR1201">
        <v>17.667999999999999</v>
      </c>
      <c r="AS1201">
        <v>33.459800000000001</v>
      </c>
      <c r="AT1201">
        <v>5.5679999999999996</v>
      </c>
      <c r="AU1201">
        <v>0.14499999999999999</v>
      </c>
      <c r="AV1201">
        <v>2.5999999999999999E-2</v>
      </c>
      <c r="AW1201">
        <v>0</v>
      </c>
      <c r="AX1201">
        <v>0</v>
      </c>
      <c r="AY1201">
        <v>0</v>
      </c>
      <c r="AZ1201">
        <v>0.2</v>
      </c>
      <c r="BA1201">
        <v>1.85</v>
      </c>
      <c r="BB1201">
        <v>243.16</v>
      </c>
      <c r="BC1201">
        <f t="shared" si="36"/>
        <v>5.5155159999999999</v>
      </c>
      <c r="BD1201">
        <f t="shared" si="37"/>
        <v>5.2483999999999753E-2</v>
      </c>
    </row>
    <row r="1202" spans="1:56" x14ac:dyDescent="0.25">
      <c r="A1202">
        <v>73</v>
      </c>
      <c r="B1202">
        <v>66024</v>
      </c>
      <c r="C1202">
        <v>66120</v>
      </c>
      <c r="D1202">
        <v>23</v>
      </c>
      <c r="E1202" t="s">
        <v>52</v>
      </c>
      <c r="F1202">
        <v>2017</v>
      </c>
      <c r="G1202" s="1">
        <v>0.95665509259259263</v>
      </c>
      <c r="H1202">
        <v>2.6122999999999998</v>
      </c>
      <c r="I1202">
        <v>2.5920000000000001</v>
      </c>
      <c r="J1202">
        <v>17.676600000000001</v>
      </c>
      <c r="K1202">
        <v>17.675999999999998</v>
      </c>
      <c r="L1202">
        <v>4.4481999999999999</v>
      </c>
      <c r="M1202">
        <v>3.7199999999999997E-2</v>
      </c>
      <c r="N1202">
        <v>4.9340999999999999</v>
      </c>
      <c r="O1202">
        <v>2.7364000000000002</v>
      </c>
      <c r="P1202">
        <v>2.4270999999999998</v>
      </c>
      <c r="Q1202">
        <v>2.5969000000000002</v>
      </c>
      <c r="R1202">
        <v>0.12230000000000001</v>
      </c>
      <c r="S1202">
        <v>2.9413999999999998</v>
      </c>
      <c r="T1202" s="2">
        <v>47.780999999999999</v>
      </c>
      <c r="U1202" s="2">
        <v>2021.2</v>
      </c>
      <c r="V1202">
        <v>2.9100000000000001E-2</v>
      </c>
      <c r="W1202">
        <v>0.33200000000000002</v>
      </c>
      <c r="X1202">
        <v>92.035600000000002</v>
      </c>
      <c r="Y1202">
        <v>8.5526</v>
      </c>
      <c r="Z1202">
        <v>32.656309999999998</v>
      </c>
      <c r="AA1202">
        <v>-121.03319999999999</v>
      </c>
      <c r="AB1202">
        <v>2.5939999999999999</v>
      </c>
      <c r="AC1202">
        <v>33.456200000000003</v>
      </c>
      <c r="AD1202">
        <v>33.456800000000001</v>
      </c>
      <c r="AE1202">
        <v>5.2899000000000003</v>
      </c>
      <c r="AF1202">
        <v>96.981999999999999</v>
      </c>
      <c r="AG1202">
        <v>230.672</v>
      </c>
      <c r="AH1202">
        <v>5.4039000000000001</v>
      </c>
      <c r="AI1202">
        <v>99.0715</v>
      </c>
      <c r="AJ1202">
        <v>235.64410000000001</v>
      </c>
      <c r="AK1202">
        <v>24.168600000000001</v>
      </c>
      <c r="AL1202">
        <v>24.1692</v>
      </c>
      <c r="AM1202">
        <v>17.676200000000001</v>
      </c>
      <c r="AN1202">
        <v>17.6755</v>
      </c>
      <c r="AO1202">
        <v>1.24</v>
      </c>
      <c r="AP1202">
        <v>374.06</v>
      </c>
      <c r="AQ1202">
        <v>3</v>
      </c>
      <c r="AR1202">
        <v>17.677</v>
      </c>
      <c r="AS1202">
        <v>33.455300000000001</v>
      </c>
      <c r="AT1202">
        <v>5.5250000000000004</v>
      </c>
      <c r="AU1202">
        <v>0.17</v>
      </c>
      <c r="AV1202">
        <v>2E-3</v>
      </c>
      <c r="AW1202">
        <v>0</v>
      </c>
      <c r="AX1202">
        <v>0</v>
      </c>
      <c r="AY1202">
        <v>0.2</v>
      </c>
      <c r="AZ1202">
        <v>0.21</v>
      </c>
      <c r="BA1202">
        <v>1.9</v>
      </c>
      <c r="BB1202">
        <v>241.27</v>
      </c>
      <c r="BC1202">
        <f t="shared" si="36"/>
        <v>5.5175960000000002</v>
      </c>
      <c r="BD1202">
        <f t="shared" si="37"/>
        <v>7.4040000000001882E-3</v>
      </c>
    </row>
    <row r="1203" spans="1:56" x14ac:dyDescent="0.25">
      <c r="A1203">
        <v>74</v>
      </c>
      <c r="B1203">
        <v>17833</v>
      </c>
      <c r="C1203">
        <v>17929</v>
      </c>
      <c r="D1203">
        <v>24</v>
      </c>
      <c r="E1203" t="s">
        <v>52</v>
      </c>
      <c r="F1203">
        <v>2017</v>
      </c>
      <c r="G1203" s="1">
        <v>0.18577546296296296</v>
      </c>
      <c r="H1203">
        <v>521.08489999999995</v>
      </c>
      <c r="I1203">
        <v>516.75900000000001</v>
      </c>
      <c r="J1203">
        <v>6.0111999999999997</v>
      </c>
      <c r="K1203">
        <v>6.0118999999999998</v>
      </c>
      <c r="L1203">
        <v>4.5092999999999996</v>
      </c>
      <c r="M1203">
        <v>3.3599999999999998E-2</v>
      </c>
      <c r="N1203">
        <v>4.9340999999999999</v>
      </c>
      <c r="O1203">
        <v>1.1999999999999999E-3</v>
      </c>
      <c r="P1203">
        <v>0.57989999999999997</v>
      </c>
      <c r="Q1203">
        <v>0.58740000000000003</v>
      </c>
      <c r="R1203">
        <v>1.5155000000000001</v>
      </c>
      <c r="S1203">
        <v>2.6671999999999998</v>
      </c>
      <c r="T1203" s="2">
        <v>9.9999999999999998E-13</v>
      </c>
      <c r="U1203" s="2">
        <v>1.9743999999999999</v>
      </c>
      <c r="V1203" t="s">
        <v>53</v>
      </c>
      <c r="W1203">
        <v>0.27679999999999999</v>
      </c>
      <c r="X1203">
        <v>93.314800000000005</v>
      </c>
      <c r="Y1203">
        <v>7.54</v>
      </c>
      <c r="Z1203">
        <v>32.989730000000002</v>
      </c>
      <c r="AA1203">
        <v>-120.3493</v>
      </c>
      <c r="AB1203">
        <v>516.76099999999997</v>
      </c>
      <c r="AC1203">
        <v>34.306399999999996</v>
      </c>
      <c r="AD1203">
        <v>34.307699999999997</v>
      </c>
      <c r="AE1203">
        <v>0.25850000000000001</v>
      </c>
      <c r="AF1203">
        <v>3.7256999999999998</v>
      </c>
      <c r="AG1203">
        <v>11.242000000000001</v>
      </c>
      <c r="AH1203">
        <v>0.26529999999999998</v>
      </c>
      <c r="AI1203">
        <v>3.8233999999999999</v>
      </c>
      <c r="AJ1203">
        <v>11.5367</v>
      </c>
      <c r="AK1203">
        <v>27.008900000000001</v>
      </c>
      <c r="AL1203">
        <v>27.009799999999998</v>
      </c>
      <c r="AM1203">
        <v>5.9657</v>
      </c>
      <c r="AN1203">
        <v>5.9664000000000001</v>
      </c>
      <c r="AO1203">
        <v>0.92</v>
      </c>
      <c r="AP1203">
        <v>111.28</v>
      </c>
      <c r="AQ1203">
        <v>517</v>
      </c>
      <c r="AR1203">
        <v>6.0179999999999998</v>
      </c>
      <c r="AS1203">
        <v>34.302999999999997</v>
      </c>
      <c r="AT1203">
        <v>0.28199999999999997</v>
      </c>
      <c r="AW1203">
        <v>39.83</v>
      </c>
      <c r="AX1203">
        <v>0</v>
      </c>
      <c r="AY1203">
        <v>0</v>
      </c>
      <c r="AZ1203">
        <v>3.13</v>
      </c>
      <c r="BA1203">
        <v>79.510000000000005</v>
      </c>
      <c r="BB1203">
        <v>12.32</v>
      </c>
      <c r="BC1203">
        <f t="shared" si="36"/>
        <v>0.28494000000000003</v>
      </c>
      <c r="BD1203">
        <f t="shared" si="37"/>
        <v>-2.9400000000000537E-3</v>
      </c>
    </row>
    <row r="1204" spans="1:56" x14ac:dyDescent="0.25">
      <c r="A1204">
        <v>74</v>
      </c>
      <c r="B1204">
        <v>21287</v>
      </c>
      <c r="C1204">
        <v>21383</v>
      </c>
      <c r="D1204">
        <v>24</v>
      </c>
      <c r="E1204" t="s">
        <v>52</v>
      </c>
      <c r="F1204">
        <v>2017</v>
      </c>
      <c r="G1204" s="1">
        <v>0.18744212962962961</v>
      </c>
      <c r="H1204">
        <v>443.41269999999997</v>
      </c>
      <c r="I1204">
        <v>439.81599999999997</v>
      </c>
      <c r="J1204">
        <v>6.2980999999999998</v>
      </c>
      <c r="K1204">
        <v>6.2972999999999999</v>
      </c>
      <c r="L1204">
        <v>4.5090000000000003</v>
      </c>
      <c r="M1204">
        <v>3.3500000000000002E-2</v>
      </c>
      <c r="N1204">
        <v>4.4974999999999996</v>
      </c>
      <c r="O1204">
        <v>1.1999999999999999E-3</v>
      </c>
      <c r="P1204">
        <v>0.60040000000000004</v>
      </c>
      <c r="Q1204">
        <v>0.60929999999999995</v>
      </c>
      <c r="R1204">
        <v>1.4799</v>
      </c>
      <c r="S1204">
        <v>2.67</v>
      </c>
      <c r="T1204" s="2">
        <v>9.9999999999999998E-13</v>
      </c>
      <c r="U1204" s="2">
        <v>1.9743999999999999</v>
      </c>
      <c r="V1204" t="s">
        <v>53</v>
      </c>
      <c r="W1204">
        <v>0.27700000000000002</v>
      </c>
      <c r="X1204">
        <v>93.309299999999993</v>
      </c>
      <c r="Y1204">
        <v>7.5509000000000004</v>
      </c>
      <c r="Z1204">
        <v>32.989730000000002</v>
      </c>
      <c r="AA1204">
        <v>-120.3493</v>
      </c>
      <c r="AB1204">
        <v>439.81599999999997</v>
      </c>
      <c r="AC1204">
        <v>34.278399999999998</v>
      </c>
      <c r="AD1204">
        <v>34.280299999999997</v>
      </c>
      <c r="AE1204">
        <v>0.33100000000000002</v>
      </c>
      <c r="AF1204">
        <v>4.8014000000000001</v>
      </c>
      <c r="AG1204">
        <v>14.395</v>
      </c>
      <c r="AH1204">
        <v>0.33589999999999998</v>
      </c>
      <c r="AI1204">
        <v>4.8719999999999999</v>
      </c>
      <c r="AJ1204">
        <v>14.606199999999999</v>
      </c>
      <c r="AK1204">
        <v>26.949300000000001</v>
      </c>
      <c r="AL1204">
        <v>26.951000000000001</v>
      </c>
      <c r="AM1204">
        <v>6.2586000000000004</v>
      </c>
      <c r="AN1204">
        <v>6.2579000000000002</v>
      </c>
      <c r="AO1204">
        <v>0.92</v>
      </c>
      <c r="AP1204">
        <v>116.1</v>
      </c>
      <c r="AQ1204">
        <v>440</v>
      </c>
      <c r="AR1204">
        <v>6.3</v>
      </c>
      <c r="AS1204">
        <v>34.276499999999999</v>
      </c>
      <c r="AT1204">
        <v>0.35499999999999998</v>
      </c>
      <c r="AW1204">
        <v>39.14</v>
      </c>
      <c r="AX1204">
        <v>0</v>
      </c>
      <c r="AY1204">
        <v>0</v>
      </c>
      <c r="AZ1204">
        <v>3.06</v>
      </c>
      <c r="BA1204">
        <v>74.58</v>
      </c>
      <c r="BB1204">
        <v>15.48</v>
      </c>
      <c r="BC1204">
        <f t="shared" si="36"/>
        <v>0.36034000000000005</v>
      </c>
      <c r="BD1204">
        <f t="shared" si="37"/>
        <v>-5.3400000000000669E-3</v>
      </c>
    </row>
    <row r="1205" spans="1:56" x14ac:dyDescent="0.25">
      <c r="A1205">
        <v>74</v>
      </c>
      <c r="B1205">
        <v>24252</v>
      </c>
      <c r="C1205">
        <v>24348</v>
      </c>
      <c r="D1205">
        <v>24</v>
      </c>
      <c r="E1205" t="s">
        <v>52</v>
      </c>
      <c r="F1205">
        <v>2017</v>
      </c>
      <c r="G1205" s="1">
        <v>0.18886574074074072</v>
      </c>
      <c r="H1205">
        <v>383.54610000000002</v>
      </c>
      <c r="I1205">
        <v>380.49200000000002</v>
      </c>
      <c r="J1205">
        <v>6.7072000000000003</v>
      </c>
      <c r="K1205">
        <v>6.6920000000000002</v>
      </c>
      <c r="L1205">
        <v>4.508</v>
      </c>
      <c r="M1205">
        <v>3.3700000000000001E-2</v>
      </c>
      <c r="N1205">
        <v>4.8738999999999999</v>
      </c>
      <c r="O1205">
        <v>1.1999999999999999E-3</v>
      </c>
      <c r="P1205">
        <v>0.63519999999999999</v>
      </c>
      <c r="Q1205">
        <v>0.64559999999999995</v>
      </c>
      <c r="R1205">
        <v>1.4354</v>
      </c>
      <c r="S1205">
        <v>2.6728999999999998</v>
      </c>
      <c r="T1205" s="2">
        <v>9.9999999999999998E-13</v>
      </c>
      <c r="U1205" s="2">
        <v>1.9743999999999999</v>
      </c>
      <c r="V1205" t="s">
        <v>53</v>
      </c>
      <c r="W1205">
        <v>0.27789999999999998</v>
      </c>
      <c r="X1205">
        <v>93.288799999999995</v>
      </c>
      <c r="Y1205">
        <v>7.5613999999999999</v>
      </c>
      <c r="Z1205">
        <v>32.989730000000002</v>
      </c>
      <c r="AA1205">
        <v>-120.3493</v>
      </c>
      <c r="AB1205">
        <v>380.49</v>
      </c>
      <c r="AC1205">
        <v>34.251199999999997</v>
      </c>
      <c r="AD1205">
        <v>34.255099999999999</v>
      </c>
      <c r="AE1205">
        <v>0.45250000000000001</v>
      </c>
      <c r="AF1205">
        <v>6.6246999999999998</v>
      </c>
      <c r="AG1205">
        <v>19.678999999999998</v>
      </c>
      <c r="AH1205">
        <v>0.45490000000000003</v>
      </c>
      <c r="AI1205">
        <v>6.6584000000000003</v>
      </c>
      <c r="AJ1205">
        <v>19.785599999999999</v>
      </c>
      <c r="AK1205">
        <v>26.8735</v>
      </c>
      <c r="AL1205">
        <v>26.878599999999999</v>
      </c>
      <c r="AM1205">
        <v>6.6721000000000004</v>
      </c>
      <c r="AN1205">
        <v>6.6569000000000003</v>
      </c>
      <c r="AO1205">
        <v>0.93</v>
      </c>
      <c r="AP1205">
        <v>122.75</v>
      </c>
      <c r="AQ1205">
        <v>380</v>
      </c>
      <c r="AR1205">
        <v>6.7009999999999996</v>
      </c>
      <c r="AS1205">
        <v>34.244199999999999</v>
      </c>
      <c r="AT1205">
        <v>0.499</v>
      </c>
      <c r="AW1205">
        <v>37.369999999999997</v>
      </c>
      <c r="AX1205">
        <v>0</v>
      </c>
      <c r="AY1205">
        <v>0</v>
      </c>
      <c r="AZ1205">
        <v>2.94</v>
      </c>
      <c r="BA1205">
        <v>66.97</v>
      </c>
      <c r="BB1205">
        <v>21.79</v>
      </c>
      <c r="BC1205">
        <f t="shared" si="36"/>
        <v>0.48670000000000002</v>
      </c>
      <c r="BD1205">
        <f t="shared" si="37"/>
        <v>1.2299999999999978E-2</v>
      </c>
    </row>
    <row r="1206" spans="1:56" x14ac:dyDescent="0.25">
      <c r="A1206">
        <v>74</v>
      </c>
      <c r="B1206">
        <v>27518</v>
      </c>
      <c r="C1206">
        <v>27614</v>
      </c>
      <c r="D1206">
        <v>24</v>
      </c>
      <c r="E1206" t="s">
        <v>52</v>
      </c>
      <c r="F1206">
        <v>2017</v>
      </c>
      <c r="G1206" s="1">
        <v>0.19045138888888888</v>
      </c>
      <c r="H1206">
        <v>322.31369999999998</v>
      </c>
      <c r="I1206">
        <v>319.791</v>
      </c>
      <c r="J1206">
        <v>7.0232000000000001</v>
      </c>
      <c r="K1206">
        <v>7.0227000000000004</v>
      </c>
      <c r="L1206">
        <v>4.5073999999999996</v>
      </c>
      <c r="M1206">
        <v>3.3000000000000002E-2</v>
      </c>
      <c r="N1206">
        <v>4.6615000000000002</v>
      </c>
      <c r="O1206">
        <v>1.1999999999999999E-3</v>
      </c>
      <c r="P1206">
        <v>0.81010000000000004</v>
      </c>
      <c r="Q1206">
        <v>0.83819999999999995</v>
      </c>
      <c r="R1206">
        <v>1.3643000000000001</v>
      </c>
      <c r="S1206">
        <v>2.6823999999999999</v>
      </c>
      <c r="T1206" s="2">
        <v>9.9999999999999998E-13</v>
      </c>
      <c r="U1206" s="2">
        <v>1.9743999999999999</v>
      </c>
      <c r="V1206" t="s">
        <v>53</v>
      </c>
      <c r="W1206">
        <v>0.27839999999999998</v>
      </c>
      <c r="X1206">
        <v>93.276899999999998</v>
      </c>
      <c r="Y1206">
        <v>7.5978000000000003</v>
      </c>
      <c r="Z1206">
        <v>32.989730000000002</v>
      </c>
      <c r="AA1206">
        <v>-120.3493</v>
      </c>
      <c r="AB1206">
        <v>319.79199999999997</v>
      </c>
      <c r="AC1206">
        <v>34.116</v>
      </c>
      <c r="AD1206">
        <v>34.117699999999999</v>
      </c>
      <c r="AE1206">
        <v>1.0848</v>
      </c>
      <c r="AF1206">
        <v>15.983499999999999</v>
      </c>
      <c r="AG1206">
        <v>47.185000000000002</v>
      </c>
      <c r="AH1206">
        <v>1.1032999999999999</v>
      </c>
      <c r="AI1206">
        <v>16.2562</v>
      </c>
      <c r="AJ1206">
        <v>47.990200000000002</v>
      </c>
      <c r="AK1206">
        <v>26.723299999999998</v>
      </c>
      <c r="AL1206">
        <v>26.724799999999998</v>
      </c>
      <c r="AM1206">
        <v>6.9931000000000001</v>
      </c>
      <c r="AN1206">
        <v>6.9926000000000004</v>
      </c>
      <c r="AO1206">
        <v>0.94</v>
      </c>
      <c r="AP1206">
        <v>136.19999999999999</v>
      </c>
      <c r="AQ1206">
        <v>320</v>
      </c>
      <c r="AR1206">
        <v>7.0369999999999999</v>
      </c>
      <c r="AS1206">
        <v>34.114100000000001</v>
      </c>
      <c r="AT1206">
        <v>1.155</v>
      </c>
      <c r="AW1206">
        <v>35.4</v>
      </c>
      <c r="AX1206">
        <v>0</v>
      </c>
      <c r="AY1206">
        <v>0</v>
      </c>
      <c r="AZ1206">
        <v>2.66</v>
      </c>
      <c r="BA1206">
        <v>56.49</v>
      </c>
      <c r="BB1206">
        <v>50.42</v>
      </c>
      <c r="BC1206">
        <f t="shared" si="36"/>
        <v>1.1442920000000001</v>
      </c>
      <c r="BD1206">
        <f t="shared" si="37"/>
        <v>1.070799999999994E-2</v>
      </c>
    </row>
    <row r="1207" spans="1:56" x14ac:dyDescent="0.25">
      <c r="A1207">
        <v>74</v>
      </c>
      <c r="B1207">
        <v>30639</v>
      </c>
      <c r="C1207">
        <v>30735</v>
      </c>
      <c r="D1207">
        <v>24</v>
      </c>
      <c r="E1207" t="s">
        <v>52</v>
      </c>
      <c r="F1207">
        <v>2017</v>
      </c>
      <c r="G1207" s="1">
        <v>0.19195601851851851</v>
      </c>
      <c r="H1207">
        <v>272.28730000000002</v>
      </c>
      <c r="I1207">
        <v>270.19200000000001</v>
      </c>
      <c r="J1207">
        <v>7.4824000000000002</v>
      </c>
      <c r="K1207">
        <v>7.4821</v>
      </c>
      <c r="L1207">
        <v>4.5076999999999998</v>
      </c>
      <c r="M1207">
        <v>3.2599999999999997E-2</v>
      </c>
      <c r="N1207">
        <v>4.8384</v>
      </c>
      <c r="O1207">
        <v>1.1999999999999999E-3</v>
      </c>
      <c r="P1207">
        <v>1.0132000000000001</v>
      </c>
      <c r="Q1207">
        <v>1.0602</v>
      </c>
      <c r="R1207">
        <v>1.2582</v>
      </c>
      <c r="S1207">
        <v>2.7006000000000001</v>
      </c>
      <c r="T1207" s="2">
        <v>9.9999999999999998E-13</v>
      </c>
      <c r="U1207" s="2">
        <v>1.9743999999999999</v>
      </c>
      <c r="V1207" t="s">
        <v>53</v>
      </c>
      <c r="W1207">
        <v>0.2782</v>
      </c>
      <c r="X1207">
        <v>93.282499999999999</v>
      </c>
      <c r="Y1207">
        <v>7.6677999999999997</v>
      </c>
      <c r="Z1207">
        <v>32.989730000000002</v>
      </c>
      <c r="AA1207">
        <v>-120.3493</v>
      </c>
      <c r="AB1207">
        <v>270.19</v>
      </c>
      <c r="AC1207">
        <v>34.044199999999996</v>
      </c>
      <c r="AD1207">
        <v>34.046199999999999</v>
      </c>
      <c r="AE1207">
        <v>1.7853000000000001</v>
      </c>
      <c r="AF1207">
        <v>26.570599999999999</v>
      </c>
      <c r="AG1207">
        <v>77.667000000000002</v>
      </c>
      <c r="AH1207">
        <v>1.8129</v>
      </c>
      <c r="AI1207">
        <v>26.980499999999999</v>
      </c>
      <c r="AJ1207">
        <v>78.864800000000002</v>
      </c>
      <c r="AK1207">
        <v>26.6021</v>
      </c>
      <c r="AL1207">
        <v>26.6037</v>
      </c>
      <c r="AM1207">
        <v>7.4561999999999999</v>
      </c>
      <c r="AN1207">
        <v>7.4558</v>
      </c>
      <c r="AO1207">
        <v>0.94</v>
      </c>
      <c r="AP1207">
        <v>147.13999999999999</v>
      </c>
      <c r="AQ1207">
        <v>270</v>
      </c>
      <c r="AR1207">
        <v>7.47</v>
      </c>
      <c r="AS1207">
        <v>34.044400000000003</v>
      </c>
      <c r="AT1207">
        <v>1.8560000000000001</v>
      </c>
      <c r="AW1207">
        <v>32.28</v>
      </c>
      <c r="AX1207">
        <v>0</v>
      </c>
      <c r="AY1207">
        <v>0</v>
      </c>
      <c r="AZ1207">
        <v>2.41</v>
      </c>
      <c r="BA1207">
        <v>47.27</v>
      </c>
      <c r="BB1207">
        <v>81.02</v>
      </c>
      <c r="BC1207">
        <f t="shared" si="36"/>
        <v>1.8728120000000001</v>
      </c>
      <c r="BD1207">
        <f t="shared" si="37"/>
        <v>-1.6812000000000049E-2</v>
      </c>
    </row>
    <row r="1208" spans="1:56" x14ac:dyDescent="0.25">
      <c r="A1208">
        <v>74</v>
      </c>
      <c r="B1208">
        <v>33421</v>
      </c>
      <c r="C1208">
        <v>33517</v>
      </c>
      <c r="D1208">
        <v>24</v>
      </c>
      <c r="E1208" t="s">
        <v>52</v>
      </c>
      <c r="F1208">
        <v>2017</v>
      </c>
      <c r="G1208" s="1">
        <v>0.19328703703703706</v>
      </c>
      <c r="H1208">
        <v>231.261</v>
      </c>
      <c r="I1208">
        <v>229.49700000000001</v>
      </c>
      <c r="J1208">
        <v>7.8658000000000001</v>
      </c>
      <c r="K1208">
        <v>7.8708</v>
      </c>
      <c r="L1208">
        <v>4.5039999999999996</v>
      </c>
      <c r="M1208">
        <v>3.3000000000000002E-2</v>
      </c>
      <c r="N1208">
        <v>4.7154999999999996</v>
      </c>
      <c r="O1208">
        <v>1.1999999999999999E-3</v>
      </c>
      <c r="P1208">
        <v>1.1153</v>
      </c>
      <c r="Q1208">
        <v>1.1740999999999999</v>
      </c>
      <c r="R1208">
        <v>1.1821999999999999</v>
      </c>
      <c r="S1208">
        <v>2.7117</v>
      </c>
      <c r="T1208" s="2">
        <v>9.9999999999999998E-13</v>
      </c>
      <c r="U1208" s="2">
        <v>1.9743999999999999</v>
      </c>
      <c r="V1208" t="s">
        <v>53</v>
      </c>
      <c r="W1208">
        <v>0.28160000000000002</v>
      </c>
      <c r="X1208">
        <v>93.203900000000004</v>
      </c>
      <c r="Y1208">
        <v>7.7104999999999997</v>
      </c>
      <c r="Z1208">
        <v>32.989730000000002</v>
      </c>
      <c r="AA1208">
        <v>-120.3493</v>
      </c>
      <c r="AB1208">
        <v>229.50200000000001</v>
      </c>
      <c r="AC1208">
        <v>34.019500000000001</v>
      </c>
      <c r="AD1208">
        <v>34.019799999999996</v>
      </c>
      <c r="AE1208">
        <v>2.1128999999999998</v>
      </c>
      <c r="AF1208">
        <v>31.7149</v>
      </c>
      <c r="AG1208">
        <v>91.924000000000007</v>
      </c>
      <c r="AH1208">
        <v>2.1482999999999999</v>
      </c>
      <c r="AI1208">
        <v>32.249699999999997</v>
      </c>
      <c r="AJ1208">
        <v>93.463200000000001</v>
      </c>
      <c r="AK1208">
        <v>26.526900000000001</v>
      </c>
      <c r="AL1208">
        <v>26.526399999999999</v>
      </c>
      <c r="AM1208">
        <v>7.8429000000000002</v>
      </c>
      <c r="AN1208">
        <v>7.8479000000000001</v>
      </c>
      <c r="AO1208">
        <v>0.95</v>
      </c>
      <c r="AP1208">
        <v>153.76</v>
      </c>
      <c r="AQ1208">
        <v>231</v>
      </c>
      <c r="AR1208">
        <v>7.84</v>
      </c>
      <c r="AS1208">
        <v>34.014200000000002</v>
      </c>
      <c r="AT1208">
        <v>2.2639999999999998</v>
      </c>
      <c r="AW1208">
        <v>30.11</v>
      </c>
      <c r="AX1208">
        <v>0</v>
      </c>
      <c r="AY1208">
        <v>0</v>
      </c>
      <c r="AZ1208">
        <v>2.21</v>
      </c>
      <c r="BA1208">
        <v>41.32</v>
      </c>
      <c r="BB1208">
        <v>98.83</v>
      </c>
      <c r="BC1208">
        <f t="shared" si="36"/>
        <v>2.2135159999999998</v>
      </c>
      <c r="BD1208">
        <f t="shared" si="37"/>
        <v>5.0483999999999973E-2</v>
      </c>
    </row>
    <row r="1209" spans="1:56" x14ac:dyDescent="0.25">
      <c r="A1209">
        <v>74</v>
      </c>
      <c r="B1209">
        <v>36014</v>
      </c>
      <c r="C1209">
        <v>36110</v>
      </c>
      <c r="D1209">
        <v>24</v>
      </c>
      <c r="E1209" t="s">
        <v>52</v>
      </c>
      <c r="F1209">
        <v>2017</v>
      </c>
      <c r="G1209" s="1">
        <v>0.1945486111111111</v>
      </c>
      <c r="H1209">
        <v>201.1551</v>
      </c>
      <c r="I1209">
        <v>199.636</v>
      </c>
      <c r="J1209">
        <v>8.1304999999999996</v>
      </c>
      <c r="K1209">
        <v>8.1321999999999992</v>
      </c>
      <c r="L1209">
        <v>4.5068000000000001</v>
      </c>
      <c r="M1209">
        <v>3.2099999999999997E-2</v>
      </c>
      <c r="N1209">
        <v>4.5145999999999997</v>
      </c>
      <c r="O1209">
        <v>1.1999999999999999E-3</v>
      </c>
      <c r="P1209">
        <v>1.1966000000000001</v>
      </c>
      <c r="Q1209">
        <v>1.2595000000000001</v>
      </c>
      <c r="R1209">
        <v>1.1248</v>
      </c>
      <c r="S1209">
        <v>2.7187000000000001</v>
      </c>
      <c r="T1209" s="2">
        <v>9.9999999999999998E-13</v>
      </c>
      <c r="U1209" s="2">
        <v>1.9743999999999999</v>
      </c>
      <c r="V1209" t="s">
        <v>53</v>
      </c>
      <c r="W1209">
        <v>0.27900000000000003</v>
      </c>
      <c r="X1209">
        <v>93.262699999999995</v>
      </c>
      <c r="Y1209">
        <v>7.7370000000000001</v>
      </c>
      <c r="Z1209">
        <v>32.989730000000002</v>
      </c>
      <c r="AA1209">
        <v>-120.3493</v>
      </c>
      <c r="AB1209">
        <v>199.64</v>
      </c>
      <c r="AC1209">
        <v>33.993899999999996</v>
      </c>
      <c r="AD1209">
        <v>33.9955</v>
      </c>
      <c r="AE1209">
        <v>2.3753000000000002</v>
      </c>
      <c r="AF1209">
        <v>35.860199999999999</v>
      </c>
      <c r="AG1209">
        <v>103.345</v>
      </c>
      <c r="AH1209">
        <v>2.4123000000000001</v>
      </c>
      <c r="AI1209">
        <v>36.4208</v>
      </c>
      <c r="AJ1209">
        <v>104.9547</v>
      </c>
      <c r="AK1209">
        <v>26.467300000000002</v>
      </c>
      <c r="AL1209">
        <v>26.468299999999999</v>
      </c>
      <c r="AM1209">
        <v>8.1102000000000007</v>
      </c>
      <c r="AN1209">
        <v>8.1119000000000003</v>
      </c>
      <c r="AO1209">
        <v>0.96</v>
      </c>
      <c r="AP1209">
        <v>158.99</v>
      </c>
      <c r="AQ1209">
        <v>201</v>
      </c>
      <c r="AR1209">
        <v>8.1150000000000002</v>
      </c>
      <c r="AS1209">
        <v>33.990900000000003</v>
      </c>
      <c r="AT1209">
        <v>2.4950000000000001</v>
      </c>
      <c r="AU1209">
        <v>3.0000000000000001E-3</v>
      </c>
      <c r="AV1209">
        <v>1.9E-2</v>
      </c>
      <c r="AW1209">
        <v>28.73</v>
      </c>
      <c r="AX1209">
        <v>0</v>
      </c>
      <c r="AY1209">
        <v>0</v>
      </c>
      <c r="AZ1209">
        <v>2.11</v>
      </c>
      <c r="BA1209">
        <v>37.56</v>
      </c>
      <c r="BB1209">
        <v>108.9</v>
      </c>
      <c r="BC1209">
        <f t="shared" si="36"/>
        <v>2.4864120000000001</v>
      </c>
      <c r="BD1209">
        <f t="shared" si="37"/>
        <v>8.58800000000004E-3</v>
      </c>
    </row>
    <row r="1210" spans="1:56" x14ac:dyDescent="0.25">
      <c r="A1210">
        <v>74</v>
      </c>
      <c r="B1210">
        <v>38535</v>
      </c>
      <c r="C1210">
        <v>38631</v>
      </c>
      <c r="D1210">
        <v>24</v>
      </c>
      <c r="E1210" t="s">
        <v>52</v>
      </c>
      <c r="F1210">
        <v>2017</v>
      </c>
      <c r="G1210" s="1">
        <v>0.19576388888888888</v>
      </c>
      <c r="H1210">
        <v>171.90770000000001</v>
      </c>
      <c r="I1210">
        <v>170.63</v>
      </c>
      <c r="J1210">
        <v>8.2864000000000004</v>
      </c>
      <c r="K1210">
        <v>8.3003999999999998</v>
      </c>
      <c r="L1210">
        <v>4.5063000000000004</v>
      </c>
      <c r="M1210">
        <v>3.1600000000000003E-2</v>
      </c>
      <c r="N1210">
        <v>4.7022000000000004</v>
      </c>
      <c r="O1210">
        <v>1.1999999999999999E-3</v>
      </c>
      <c r="P1210">
        <v>1.2524</v>
      </c>
      <c r="Q1210">
        <v>1.3241000000000001</v>
      </c>
      <c r="R1210">
        <v>1.0817000000000001</v>
      </c>
      <c r="S1210">
        <v>2.7227000000000001</v>
      </c>
      <c r="T1210" s="2">
        <v>9.9999999999999998E-13</v>
      </c>
      <c r="U1210" s="2">
        <v>1.9743999999999999</v>
      </c>
      <c r="V1210" t="s">
        <v>53</v>
      </c>
      <c r="W1210">
        <v>0.27950000000000003</v>
      </c>
      <c r="X1210">
        <v>93.251499999999993</v>
      </c>
      <c r="Y1210">
        <v>7.7525000000000004</v>
      </c>
      <c r="Z1210">
        <v>32.989730000000002</v>
      </c>
      <c r="AA1210">
        <v>-120.3493</v>
      </c>
      <c r="AB1210">
        <v>170.625</v>
      </c>
      <c r="AC1210">
        <v>33.975099999999998</v>
      </c>
      <c r="AD1210">
        <v>33.974499999999999</v>
      </c>
      <c r="AE1210">
        <v>2.5518000000000001</v>
      </c>
      <c r="AF1210">
        <v>38.655200000000001</v>
      </c>
      <c r="AG1210">
        <v>111.02800000000001</v>
      </c>
      <c r="AH1210">
        <v>2.6059999999999999</v>
      </c>
      <c r="AI1210">
        <v>39.488999999999997</v>
      </c>
      <c r="AJ1210">
        <v>113.3879</v>
      </c>
      <c r="AK1210">
        <v>26.428799999999999</v>
      </c>
      <c r="AL1210">
        <v>26.426200000000001</v>
      </c>
      <c r="AM1210">
        <v>8.2689000000000004</v>
      </c>
      <c r="AN1210">
        <v>8.2828999999999997</v>
      </c>
      <c r="AO1210">
        <v>0.97</v>
      </c>
      <c r="AP1210">
        <v>162.16999999999999</v>
      </c>
      <c r="AQ1210">
        <v>170</v>
      </c>
      <c r="AR1210">
        <v>8.2639999999999993</v>
      </c>
      <c r="AS1210">
        <v>33.960500000000003</v>
      </c>
      <c r="AT1210">
        <v>2.76</v>
      </c>
      <c r="AU1210">
        <v>4.0000000000000001E-3</v>
      </c>
      <c r="AV1210">
        <v>2.5999999999999999E-2</v>
      </c>
      <c r="AW1210">
        <v>27.41</v>
      </c>
      <c r="AX1210">
        <v>0</v>
      </c>
      <c r="AY1210">
        <v>0</v>
      </c>
      <c r="AZ1210">
        <v>2</v>
      </c>
      <c r="BA1210">
        <v>34.729999999999997</v>
      </c>
      <c r="BB1210">
        <v>120.49</v>
      </c>
      <c r="BC1210">
        <f t="shared" si="36"/>
        <v>2.669972</v>
      </c>
      <c r="BD1210">
        <f t="shared" si="37"/>
        <v>9.0027999999999775E-2</v>
      </c>
    </row>
    <row r="1211" spans="1:56" x14ac:dyDescent="0.25">
      <c r="A1211">
        <v>74</v>
      </c>
      <c r="B1211">
        <v>40910</v>
      </c>
      <c r="C1211">
        <v>41006</v>
      </c>
      <c r="D1211">
        <v>24</v>
      </c>
      <c r="E1211" t="s">
        <v>52</v>
      </c>
      <c r="F1211">
        <v>2017</v>
      </c>
      <c r="G1211" s="1">
        <v>0.19690972222222222</v>
      </c>
      <c r="H1211">
        <v>141.40960000000001</v>
      </c>
      <c r="I1211">
        <v>140.36000000000001</v>
      </c>
      <c r="J1211">
        <v>9.2111000000000001</v>
      </c>
      <c r="K1211">
        <v>9.2219999999999995</v>
      </c>
      <c r="L1211">
        <v>4.5030000000000001</v>
      </c>
      <c r="M1211">
        <v>3.1899999999999998E-2</v>
      </c>
      <c r="N1211">
        <v>4.9340999999999999</v>
      </c>
      <c r="O1211">
        <v>1.1999999999999999E-3</v>
      </c>
      <c r="P1211">
        <v>1.2818000000000001</v>
      </c>
      <c r="Q1211">
        <v>1.3506</v>
      </c>
      <c r="R1211">
        <v>1.0055000000000001</v>
      </c>
      <c r="S1211">
        <v>2.7132999999999998</v>
      </c>
      <c r="T1211" s="2">
        <v>9.9999999999999998E-13</v>
      </c>
      <c r="U1211" s="2">
        <v>1.9743999999999999</v>
      </c>
      <c r="V1211" t="s">
        <v>53</v>
      </c>
      <c r="W1211">
        <v>0.28249999999999997</v>
      </c>
      <c r="X1211">
        <v>93.182100000000005</v>
      </c>
      <c r="Y1211">
        <v>7.7130999999999998</v>
      </c>
      <c r="Z1211">
        <v>32.989730000000002</v>
      </c>
      <c r="AA1211">
        <v>-120.3493</v>
      </c>
      <c r="AB1211">
        <v>140.36500000000001</v>
      </c>
      <c r="AC1211">
        <v>33.894599999999997</v>
      </c>
      <c r="AD1211">
        <v>33.895899999999997</v>
      </c>
      <c r="AE1211">
        <v>2.5861000000000001</v>
      </c>
      <c r="AF1211">
        <v>39.967399999999998</v>
      </c>
      <c r="AG1211">
        <v>112.54300000000001</v>
      </c>
      <c r="AH1211">
        <v>2.6217000000000001</v>
      </c>
      <c r="AI1211">
        <v>40.527900000000002</v>
      </c>
      <c r="AJ1211">
        <v>114.0928</v>
      </c>
      <c r="AK1211">
        <v>26.221299999999999</v>
      </c>
      <c r="AL1211">
        <v>26.220500000000001</v>
      </c>
      <c r="AM1211">
        <v>9.1958000000000002</v>
      </c>
      <c r="AN1211">
        <v>9.2066999999999997</v>
      </c>
      <c r="AO1211">
        <v>0.99</v>
      </c>
      <c r="AP1211">
        <v>181.55</v>
      </c>
      <c r="AQ1211">
        <v>140</v>
      </c>
      <c r="AR1211">
        <v>9.0419999999999998</v>
      </c>
      <c r="AS1211">
        <v>33.885399999999997</v>
      </c>
      <c r="AT1211">
        <v>2.702</v>
      </c>
      <c r="AU1211">
        <v>5.0000000000000001E-3</v>
      </c>
      <c r="AV1211">
        <v>0.04</v>
      </c>
      <c r="AW1211">
        <v>25.21</v>
      </c>
      <c r="AX1211">
        <v>0</v>
      </c>
      <c r="AY1211">
        <v>0</v>
      </c>
      <c r="AZ1211">
        <v>1.94</v>
      </c>
      <c r="BA1211">
        <v>28.89</v>
      </c>
      <c r="BB1211">
        <v>117.97</v>
      </c>
      <c r="BC1211">
        <f t="shared" si="36"/>
        <v>2.7056439999999999</v>
      </c>
      <c r="BD1211">
        <f t="shared" si="37"/>
        <v>-3.6439999999999806E-3</v>
      </c>
    </row>
    <row r="1212" spans="1:56" x14ac:dyDescent="0.25">
      <c r="A1212">
        <v>74</v>
      </c>
      <c r="B1212">
        <v>42889</v>
      </c>
      <c r="C1212">
        <v>42985</v>
      </c>
      <c r="D1212">
        <v>24</v>
      </c>
      <c r="E1212" t="s">
        <v>52</v>
      </c>
      <c r="F1212">
        <v>2017</v>
      </c>
      <c r="G1212" s="1">
        <v>0.1978587962962963</v>
      </c>
      <c r="H1212">
        <v>121.3545</v>
      </c>
      <c r="I1212">
        <v>120.467</v>
      </c>
      <c r="J1212">
        <v>9.6640999999999995</v>
      </c>
      <c r="K1212">
        <v>9.6687999999999992</v>
      </c>
      <c r="L1212">
        <v>4.5029000000000003</v>
      </c>
      <c r="M1212">
        <v>3.32E-2</v>
      </c>
      <c r="N1212">
        <v>4.4016000000000002</v>
      </c>
      <c r="O1212">
        <v>1.1999999999999999E-3</v>
      </c>
      <c r="P1212">
        <v>1.4253</v>
      </c>
      <c r="Q1212">
        <v>1.5074000000000001</v>
      </c>
      <c r="R1212">
        <v>0.91169999999999995</v>
      </c>
      <c r="S1212">
        <v>2.7117</v>
      </c>
      <c r="T1212" s="2">
        <v>9.9999999999999998E-13</v>
      </c>
      <c r="U1212" s="2">
        <v>1.9743999999999999</v>
      </c>
      <c r="V1212">
        <v>3.0300000000000001E-2</v>
      </c>
      <c r="W1212">
        <v>0.28260000000000002</v>
      </c>
      <c r="X1212">
        <v>93.1798</v>
      </c>
      <c r="Y1212">
        <v>7.7058</v>
      </c>
      <c r="Z1212">
        <v>32.989730000000002</v>
      </c>
      <c r="AA1212">
        <v>-120.3493</v>
      </c>
      <c r="AB1212">
        <v>120.464</v>
      </c>
      <c r="AC1212">
        <v>33.751300000000001</v>
      </c>
      <c r="AD1212">
        <v>33.7498</v>
      </c>
      <c r="AE1212">
        <v>3.0249000000000001</v>
      </c>
      <c r="AF1212">
        <v>47.1736</v>
      </c>
      <c r="AG1212">
        <v>131.66499999999999</v>
      </c>
      <c r="AH1212">
        <v>3.0693000000000001</v>
      </c>
      <c r="AI1212">
        <v>47.869700000000002</v>
      </c>
      <c r="AJ1212">
        <v>133.5959</v>
      </c>
      <c r="AK1212">
        <v>26.0352</v>
      </c>
      <c r="AL1212">
        <v>26.033300000000001</v>
      </c>
      <c r="AM1212">
        <v>9.6506000000000007</v>
      </c>
      <c r="AN1212">
        <v>9.6553000000000004</v>
      </c>
      <c r="AO1212">
        <v>0.99</v>
      </c>
      <c r="AP1212">
        <v>198.9</v>
      </c>
      <c r="AQ1212">
        <v>120</v>
      </c>
      <c r="AR1212">
        <v>9.64</v>
      </c>
      <c r="AS1212">
        <v>33.735799999999998</v>
      </c>
      <c r="AT1212">
        <v>3.2240000000000002</v>
      </c>
      <c r="AU1212">
        <v>0.01</v>
      </c>
      <c r="AV1212">
        <v>4.4999999999999998E-2</v>
      </c>
      <c r="AW1212">
        <v>22.32</v>
      </c>
      <c r="AX1212">
        <v>0</v>
      </c>
      <c r="AY1212">
        <v>0</v>
      </c>
      <c r="AZ1212">
        <v>1.71</v>
      </c>
      <c r="BA1212">
        <v>23.24</v>
      </c>
      <c r="BB1212">
        <v>140.78</v>
      </c>
      <c r="BC1212">
        <f t="shared" si="36"/>
        <v>3.1619960000000003</v>
      </c>
      <c r="BD1212">
        <f t="shared" si="37"/>
        <v>6.2003999999999948E-2</v>
      </c>
    </row>
    <row r="1213" spans="1:56" x14ac:dyDescent="0.25">
      <c r="A1213">
        <v>74</v>
      </c>
      <c r="B1213">
        <v>45914</v>
      </c>
      <c r="C1213">
        <v>46010</v>
      </c>
      <c r="D1213">
        <v>24</v>
      </c>
      <c r="E1213" t="s">
        <v>52</v>
      </c>
      <c r="F1213">
        <v>2017</v>
      </c>
      <c r="G1213" s="1">
        <v>0.19931712962962964</v>
      </c>
      <c r="H1213">
        <v>100.9858</v>
      </c>
      <c r="I1213">
        <v>100.247</v>
      </c>
      <c r="J1213">
        <v>10.1371</v>
      </c>
      <c r="K1213">
        <v>10.1379</v>
      </c>
      <c r="L1213">
        <v>4.5004999999999997</v>
      </c>
      <c r="M1213">
        <v>3.4299999999999997E-2</v>
      </c>
      <c r="N1213">
        <v>4.9340999999999999</v>
      </c>
      <c r="O1213">
        <v>1.1999999999999999E-3</v>
      </c>
      <c r="P1213">
        <v>1.5127999999999999</v>
      </c>
      <c r="Q1213">
        <v>1.6017999999999999</v>
      </c>
      <c r="R1213">
        <v>0.84379999999999999</v>
      </c>
      <c r="S1213">
        <v>2.7480000000000002</v>
      </c>
      <c r="T1213" s="2">
        <v>9.9999999999999998E-13</v>
      </c>
      <c r="U1213" s="2">
        <v>1.9743999999999999</v>
      </c>
      <c r="V1213">
        <v>5.3E-3</v>
      </c>
      <c r="W1213">
        <v>0.28470000000000001</v>
      </c>
      <c r="X1213">
        <v>93.131900000000002</v>
      </c>
      <c r="Y1213">
        <v>7.8451000000000004</v>
      </c>
      <c r="Z1213">
        <v>32.989730000000002</v>
      </c>
      <c r="AA1213">
        <v>-120.3493</v>
      </c>
      <c r="AB1213">
        <v>100.249</v>
      </c>
      <c r="AC1213">
        <v>33.658700000000003</v>
      </c>
      <c r="AD1213">
        <v>33.659399999999998</v>
      </c>
      <c r="AE1213">
        <v>3.2765</v>
      </c>
      <c r="AF1213">
        <v>51.595100000000002</v>
      </c>
      <c r="AG1213">
        <v>142.63499999999999</v>
      </c>
      <c r="AH1213">
        <v>3.3239000000000001</v>
      </c>
      <c r="AI1213">
        <v>52.343299999999999</v>
      </c>
      <c r="AJ1213">
        <v>144.70050000000001</v>
      </c>
      <c r="AK1213">
        <v>25.883400000000002</v>
      </c>
      <c r="AL1213">
        <v>25.883900000000001</v>
      </c>
      <c r="AM1213">
        <v>10.1256</v>
      </c>
      <c r="AN1213">
        <v>10.1264</v>
      </c>
      <c r="AO1213">
        <v>1</v>
      </c>
      <c r="AP1213">
        <v>212.97</v>
      </c>
      <c r="AQ1213">
        <v>100</v>
      </c>
      <c r="AR1213">
        <v>10.118</v>
      </c>
      <c r="AS1213">
        <v>33.654800000000002</v>
      </c>
      <c r="AT1213">
        <v>3.4550000000000001</v>
      </c>
      <c r="AU1213">
        <v>2.1000000000000001E-2</v>
      </c>
      <c r="AV1213">
        <v>5.6000000000000001E-2</v>
      </c>
      <c r="AW1213">
        <v>20.45</v>
      </c>
      <c r="AX1213">
        <v>2.5000000000000001E-2</v>
      </c>
      <c r="AY1213">
        <v>0</v>
      </c>
      <c r="AZ1213">
        <v>1.6</v>
      </c>
      <c r="BA1213">
        <v>20.37</v>
      </c>
      <c r="BB1213">
        <v>150.86000000000001</v>
      </c>
      <c r="BC1213">
        <f t="shared" si="36"/>
        <v>3.4236599999999999</v>
      </c>
      <c r="BD1213">
        <f t="shared" si="37"/>
        <v>3.1340000000000146E-2</v>
      </c>
    </row>
    <row r="1214" spans="1:56" x14ac:dyDescent="0.25">
      <c r="A1214">
        <v>74</v>
      </c>
      <c r="B1214">
        <v>48719</v>
      </c>
      <c r="C1214">
        <v>48815</v>
      </c>
      <c r="D1214">
        <v>24</v>
      </c>
      <c r="E1214" t="s">
        <v>52</v>
      </c>
      <c r="F1214">
        <v>2017</v>
      </c>
      <c r="G1214" s="1">
        <v>0.20067129629629629</v>
      </c>
      <c r="H1214">
        <v>86.087500000000006</v>
      </c>
      <c r="I1214">
        <v>85.462999999999994</v>
      </c>
      <c r="J1214">
        <v>10.651199999999999</v>
      </c>
      <c r="K1214">
        <v>10.655099999999999</v>
      </c>
      <c r="L1214">
        <v>4.4981999999999998</v>
      </c>
      <c r="M1214">
        <v>3.6600000000000001E-2</v>
      </c>
      <c r="N1214">
        <v>4.9340999999999999</v>
      </c>
      <c r="O1214">
        <v>1.1999999999999999E-3</v>
      </c>
      <c r="P1214">
        <v>1.6566000000000001</v>
      </c>
      <c r="Q1214">
        <v>1.7585999999999999</v>
      </c>
      <c r="R1214">
        <v>0.74680000000000002</v>
      </c>
      <c r="S1214">
        <v>2.7584</v>
      </c>
      <c r="T1214" s="2">
        <v>9.9999999999999998E-13</v>
      </c>
      <c r="U1214" s="2">
        <v>1.9743999999999999</v>
      </c>
      <c r="V1214">
        <v>2.0400000000000001E-2</v>
      </c>
      <c r="W1214">
        <v>0.2868</v>
      </c>
      <c r="X1214">
        <v>93.083100000000002</v>
      </c>
      <c r="Y1214">
        <v>7.8837000000000002</v>
      </c>
      <c r="Z1214">
        <v>32.989730000000002</v>
      </c>
      <c r="AA1214">
        <v>-120.3493</v>
      </c>
      <c r="AB1214">
        <v>85.462999999999994</v>
      </c>
      <c r="AC1214">
        <v>33.558599999999998</v>
      </c>
      <c r="AD1214">
        <v>33.559100000000001</v>
      </c>
      <c r="AE1214">
        <v>3.7000999999999999</v>
      </c>
      <c r="AF1214">
        <v>58.879399999999997</v>
      </c>
      <c r="AG1214">
        <v>161.10499999999999</v>
      </c>
      <c r="AH1214">
        <v>3.7595999999999998</v>
      </c>
      <c r="AI1214">
        <v>59.831499999999998</v>
      </c>
      <c r="AJ1214">
        <v>163.6962</v>
      </c>
      <c r="AK1214">
        <v>25.7165</v>
      </c>
      <c r="AL1214">
        <v>25.716200000000001</v>
      </c>
      <c r="AM1214">
        <v>10.6411</v>
      </c>
      <c r="AN1214">
        <v>10.6449</v>
      </c>
      <c r="AO1214">
        <v>1.02</v>
      </c>
      <c r="AP1214">
        <v>228.58</v>
      </c>
      <c r="AQ1214">
        <v>85</v>
      </c>
      <c r="AR1214">
        <v>10.615</v>
      </c>
      <c r="AS1214">
        <v>33.552799999999998</v>
      </c>
      <c r="AT1214">
        <v>3.887</v>
      </c>
      <c r="AU1214">
        <v>3.4000000000000002E-2</v>
      </c>
      <c r="AV1214">
        <v>6.3E-2</v>
      </c>
      <c r="AW1214">
        <v>18.38</v>
      </c>
      <c r="AX1214">
        <v>2.7E-2</v>
      </c>
      <c r="AY1214">
        <v>0</v>
      </c>
      <c r="AZ1214">
        <v>1.44</v>
      </c>
      <c r="BA1214">
        <v>16.440000000000001</v>
      </c>
      <c r="BB1214">
        <v>169.74</v>
      </c>
      <c r="BC1214">
        <f t="shared" si="36"/>
        <v>3.864204</v>
      </c>
      <c r="BD1214">
        <f t="shared" si="37"/>
        <v>2.2796000000000038E-2</v>
      </c>
    </row>
    <row r="1215" spans="1:56" x14ac:dyDescent="0.25">
      <c r="A1215">
        <v>74</v>
      </c>
      <c r="B1215">
        <v>51094</v>
      </c>
      <c r="C1215">
        <v>51190</v>
      </c>
      <c r="D1215">
        <v>24</v>
      </c>
      <c r="E1215" t="s">
        <v>52</v>
      </c>
      <c r="F1215">
        <v>2017</v>
      </c>
      <c r="G1215" s="1">
        <v>0.20181712962962961</v>
      </c>
      <c r="H1215">
        <v>70.310199999999995</v>
      </c>
      <c r="I1215">
        <v>69.8</v>
      </c>
      <c r="J1215">
        <v>11.1761</v>
      </c>
      <c r="K1215">
        <v>11.163600000000001</v>
      </c>
      <c r="L1215">
        <v>4.4928999999999997</v>
      </c>
      <c r="M1215">
        <v>4.6600000000000003E-2</v>
      </c>
      <c r="N1215">
        <v>4.9340999999999999</v>
      </c>
      <c r="O1215">
        <v>1.1999999999999999E-3</v>
      </c>
      <c r="P1215">
        <v>1.7234</v>
      </c>
      <c r="Q1215">
        <v>1.8302</v>
      </c>
      <c r="R1215">
        <v>0.6976</v>
      </c>
      <c r="S1215">
        <v>2.7681</v>
      </c>
      <c r="T1215" s="2">
        <v>9.9999999999999998E-13</v>
      </c>
      <c r="U1215" s="2">
        <v>1.9743999999999999</v>
      </c>
      <c r="V1215">
        <v>0.15029999999999999</v>
      </c>
      <c r="W1215">
        <v>0.29149999999999998</v>
      </c>
      <c r="X1215">
        <v>92.971800000000002</v>
      </c>
      <c r="Y1215">
        <v>7.9198000000000004</v>
      </c>
      <c r="Z1215">
        <v>32.989730000000002</v>
      </c>
      <c r="AA1215">
        <v>-120.3493</v>
      </c>
      <c r="AB1215">
        <v>69.802999999999997</v>
      </c>
      <c r="AC1215">
        <v>33.506799999999998</v>
      </c>
      <c r="AD1215">
        <v>33.508000000000003</v>
      </c>
      <c r="AE1215">
        <v>3.8639999999999999</v>
      </c>
      <c r="AF1215">
        <v>62.1614</v>
      </c>
      <c r="AG1215">
        <v>168.262</v>
      </c>
      <c r="AH1215">
        <v>3.9239999999999999</v>
      </c>
      <c r="AI1215">
        <v>63.11</v>
      </c>
      <c r="AJ1215">
        <v>170.874</v>
      </c>
      <c r="AK1215">
        <v>25.582799999999999</v>
      </c>
      <c r="AL1215">
        <v>25.585999999999999</v>
      </c>
      <c r="AM1215">
        <v>11.1676</v>
      </c>
      <c r="AN1215">
        <v>11.154999999999999</v>
      </c>
      <c r="AO1215">
        <v>1.02</v>
      </c>
      <c r="AP1215">
        <v>241</v>
      </c>
      <c r="AQ1215">
        <v>71</v>
      </c>
      <c r="AR1215">
        <v>11.218999999999999</v>
      </c>
      <c r="AS1215">
        <v>33.501800000000003</v>
      </c>
      <c r="AT1215">
        <v>4.0460000000000003</v>
      </c>
      <c r="AU1215">
        <v>8.1000000000000003E-2</v>
      </c>
      <c r="AV1215">
        <v>9.5000000000000001E-2</v>
      </c>
      <c r="AW1215">
        <v>15.87</v>
      </c>
      <c r="AX1215">
        <v>3.4000000000000002E-2</v>
      </c>
      <c r="AY1215">
        <v>0</v>
      </c>
      <c r="AZ1215">
        <v>1.28</v>
      </c>
      <c r="BA1215">
        <v>13.72</v>
      </c>
      <c r="BB1215">
        <v>176.7</v>
      </c>
      <c r="BC1215">
        <f t="shared" si="36"/>
        <v>4.0346599999999997</v>
      </c>
      <c r="BD1215">
        <f t="shared" si="37"/>
        <v>1.1340000000000572E-2</v>
      </c>
    </row>
    <row r="1216" spans="1:56" x14ac:dyDescent="0.25">
      <c r="A1216">
        <v>74</v>
      </c>
      <c r="B1216">
        <v>54351</v>
      </c>
      <c r="C1216">
        <v>54447</v>
      </c>
      <c r="D1216">
        <v>24</v>
      </c>
      <c r="E1216" t="s">
        <v>52</v>
      </c>
      <c r="F1216">
        <v>2017</v>
      </c>
      <c r="G1216" s="1">
        <v>0.2033912037037037</v>
      </c>
      <c r="H1216">
        <v>60.942100000000003</v>
      </c>
      <c r="I1216">
        <v>60.503999999999998</v>
      </c>
      <c r="J1216">
        <v>11.425800000000001</v>
      </c>
      <c r="K1216">
        <v>11.424200000000001</v>
      </c>
      <c r="L1216">
        <v>4.4924999999999997</v>
      </c>
      <c r="M1216">
        <v>4.7399999999999998E-2</v>
      </c>
      <c r="N1216">
        <v>4.9340999999999999</v>
      </c>
      <c r="O1216">
        <v>1.1999999999999999E-3</v>
      </c>
      <c r="P1216">
        <v>1.8911</v>
      </c>
      <c r="Q1216">
        <v>2.0070999999999999</v>
      </c>
      <c r="R1216">
        <v>0.55020000000000002</v>
      </c>
      <c r="S1216">
        <v>2.7799</v>
      </c>
      <c r="T1216" s="2">
        <v>9.9999999999999998E-13</v>
      </c>
      <c r="U1216" s="2">
        <v>1.9743999999999999</v>
      </c>
      <c r="V1216">
        <v>0.16089999999999999</v>
      </c>
      <c r="W1216">
        <v>0.29189999999999999</v>
      </c>
      <c r="X1216">
        <v>92.9636</v>
      </c>
      <c r="Y1216">
        <v>7.9641000000000002</v>
      </c>
      <c r="Z1216">
        <v>32.989690000000003</v>
      </c>
      <c r="AA1216">
        <v>-120.3493</v>
      </c>
      <c r="AB1216">
        <v>60.503999999999998</v>
      </c>
      <c r="AC1216">
        <v>33.424599999999998</v>
      </c>
      <c r="AD1216">
        <v>33.425600000000003</v>
      </c>
      <c r="AE1216">
        <v>4.3612000000000002</v>
      </c>
      <c r="AF1216">
        <v>70.496700000000004</v>
      </c>
      <c r="AG1216">
        <v>189.934</v>
      </c>
      <c r="AH1216">
        <v>4.3989000000000003</v>
      </c>
      <c r="AI1216">
        <v>71.103399999999993</v>
      </c>
      <c r="AJ1216">
        <v>191.57320000000001</v>
      </c>
      <c r="AK1216">
        <v>25.473400000000002</v>
      </c>
      <c r="AL1216">
        <v>25.474499999999999</v>
      </c>
      <c r="AM1216">
        <v>11.4184</v>
      </c>
      <c r="AN1216">
        <v>11.4168</v>
      </c>
      <c r="AO1216">
        <v>1.04</v>
      </c>
      <c r="AP1216">
        <v>251.2</v>
      </c>
      <c r="AQ1216">
        <v>60</v>
      </c>
      <c r="AR1216">
        <v>11.416</v>
      </c>
      <c r="AS1216">
        <v>33.421399999999998</v>
      </c>
      <c r="AT1216">
        <v>4.5759999999999996</v>
      </c>
      <c r="AU1216">
        <v>8.6999999999999994E-2</v>
      </c>
      <c r="AV1216">
        <v>0.104</v>
      </c>
      <c r="AW1216">
        <v>12.42</v>
      </c>
      <c r="AX1216">
        <v>3.5000000000000003E-2</v>
      </c>
      <c r="AY1216">
        <v>0</v>
      </c>
      <c r="AZ1216">
        <v>1.04</v>
      </c>
      <c r="BA1216">
        <v>10.47</v>
      </c>
      <c r="BB1216">
        <v>199.83</v>
      </c>
      <c r="BC1216">
        <f t="shared" si="36"/>
        <v>4.5517479999999999</v>
      </c>
      <c r="BD1216">
        <f t="shared" si="37"/>
        <v>2.4251999999999718E-2</v>
      </c>
    </row>
    <row r="1217" spans="1:56" x14ac:dyDescent="0.25">
      <c r="A1217">
        <v>74</v>
      </c>
      <c r="B1217">
        <v>56708</v>
      </c>
      <c r="C1217">
        <v>56804</v>
      </c>
      <c r="D1217">
        <v>24</v>
      </c>
      <c r="E1217" t="s">
        <v>52</v>
      </c>
      <c r="F1217">
        <v>2017</v>
      </c>
      <c r="G1217" s="1">
        <v>0.20452546296296295</v>
      </c>
      <c r="H1217">
        <v>50.720799999999997</v>
      </c>
      <c r="I1217">
        <v>50.353000000000002</v>
      </c>
      <c r="J1217">
        <v>12.1488</v>
      </c>
      <c r="K1217">
        <v>12.1661</v>
      </c>
      <c r="L1217">
        <v>4.4821999999999997</v>
      </c>
      <c r="M1217">
        <v>6.2E-2</v>
      </c>
      <c r="N1217">
        <v>4.4486999999999997</v>
      </c>
      <c r="O1217">
        <v>1.1999999999999999E-3</v>
      </c>
      <c r="P1217">
        <v>1.921</v>
      </c>
      <c r="Q1217">
        <v>2.0449000000000002</v>
      </c>
      <c r="R1217">
        <v>0.49509999999999998</v>
      </c>
      <c r="S1217">
        <v>2.7886000000000002</v>
      </c>
      <c r="T1217" s="2">
        <v>9.9999999999999998E-13</v>
      </c>
      <c r="U1217" s="2">
        <v>1.9743999999999999</v>
      </c>
      <c r="V1217">
        <v>0.35060000000000002</v>
      </c>
      <c r="W1217">
        <v>0.30120000000000002</v>
      </c>
      <c r="X1217">
        <v>92.748099999999994</v>
      </c>
      <c r="Y1217">
        <v>7.9950999999999999</v>
      </c>
      <c r="Z1217">
        <v>32.989730000000002</v>
      </c>
      <c r="AA1217">
        <v>-120.3493</v>
      </c>
      <c r="AB1217">
        <v>50.356999999999999</v>
      </c>
      <c r="AC1217">
        <v>33.419800000000002</v>
      </c>
      <c r="AD1217">
        <v>33.42</v>
      </c>
      <c r="AE1217">
        <v>4.3837999999999999</v>
      </c>
      <c r="AF1217">
        <v>71.948400000000007</v>
      </c>
      <c r="AG1217">
        <v>190.94399999999999</v>
      </c>
      <c r="AH1217">
        <v>4.4527999999999999</v>
      </c>
      <c r="AI1217">
        <v>73.107799999999997</v>
      </c>
      <c r="AJ1217">
        <v>193.9511</v>
      </c>
      <c r="AK1217">
        <v>25.335100000000001</v>
      </c>
      <c r="AL1217">
        <v>25.331900000000001</v>
      </c>
      <c r="AM1217">
        <v>12.142300000000001</v>
      </c>
      <c r="AN1217">
        <v>12.159599999999999</v>
      </c>
      <c r="AO1217">
        <v>1.05</v>
      </c>
      <c r="AP1217">
        <v>264.17</v>
      </c>
      <c r="AQ1217">
        <v>51</v>
      </c>
      <c r="AR1217">
        <v>12.105</v>
      </c>
      <c r="AS1217">
        <v>33.420200000000001</v>
      </c>
      <c r="AT1217">
        <v>4.5810000000000004</v>
      </c>
      <c r="AU1217">
        <v>0.14799999999999999</v>
      </c>
      <c r="AV1217">
        <v>0.16300000000000001</v>
      </c>
      <c r="AW1217">
        <v>10.73</v>
      </c>
      <c r="AX1217">
        <v>0.113</v>
      </c>
      <c r="AY1217">
        <v>0</v>
      </c>
      <c r="AZ1217">
        <v>0.96</v>
      </c>
      <c r="BA1217">
        <v>9.16</v>
      </c>
      <c r="BB1217">
        <v>200.05</v>
      </c>
      <c r="BC1217">
        <f t="shared" si="36"/>
        <v>4.5752519999999999</v>
      </c>
      <c r="BD1217">
        <f t="shared" si="37"/>
        <v>5.7480000000005305E-3</v>
      </c>
    </row>
    <row r="1218" spans="1:56" x14ac:dyDescent="0.25">
      <c r="A1218">
        <v>74</v>
      </c>
      <c r="B1218">
        <v>59212</v>
      </c>
      <c r="C1218">
        <v>59308</v>
      </c>
      <c r="D1218">
        <v>24</v>
      </c>
      <c r="E1218" t="s">
        <v>52</v>
      </c>
      <c r="F1218">
        <v>2017</v>
      </c>
      <c r="G1218" s="1">
        <v>0.20572916666666666</v>
      </c>
      <c r="H1218">
        <v>40.644599999999997</v>
      </c>
      <c r="I1218">
        <v>40.356000000000002</v>
      </c>
      <c r="J1218">
        <v>13.8627</v>
      </c>
      <c r="K1218">
        <v>13.856199999999999</v>
      </c>
      <c r="L1218">
        <v>4.4451999999999998</v>
      </c>
      <c r="M1218">
        <v>0.1013</v>
      </c>
      <c r="N1218">
        <v>4.9340999999999999</v>
      </c>
      <c r="O1218">
        <v>1.1999999999999999E-3</v>
      </c>
      <c r="P1218">
        <v>2.0705</v>
      </c>
      <c r="Q1218">
        <v>2.2052</v>
      </c>
      <c r="R1218">
        <v>0.31969999999999998</v>
      </c>
      <c r="S1218">
        <v>2.8079000000000001</v>
      </c>
      <c r="T1218" s="2">
        <v>9.9999999999999998E-13</v>
      </c>
      <c r="U1218" s="2">
        <v>1.9743999999999999</v>
      </c>
      <c r="V1218">
        <v>0.86260000000000003</v>
      </c>
      <c r="W1218">
        <v>0.33479999999999999</v>
      </c>
      <c r="X1218">
        <v>91.971599999999995</v>
      </c>
      <c r="Y1218">
        <v>8.0632000000000001</v>
      </c>
      <c r="Z1218">
        <v>32.989730000000002</v>
      </c>
      <c r="AA1218">
        <v>-120.3493</v>
      </c>
      <c r="AB1218">
        <v>40.353999999999999</v>
      </c>
      <c r="AC1218">
        <v>33.428100000000001</v>
      </c>
      <c r="AD1218">
        <v>33.429299999999998</v>
      </c>
      <c r="AE1218">
        <v>4.6746999999999996</v>
      </c>
      <c r="AF1218">
        <v>79.488500000000002</v>
      </c>
      <c r="AG1218">
        <v>203.679</v>
      </c>
      <c r="AH1218">
        <v>4.7515999999999998</v>
      </c>
      <c r="AI1218">
        <v>80.787000000000006</v>
      </c>
      <c r="AJ1218">
        <v>207.03190000000001</v>
      </c>
      <c r="AK1218">
        <v>25.002099999999999</v>
      </c>
      <c r="AL1218">
        <v>25.004300000000001</v>
      </c>
      <c r="AM1218">
        <v>13.856999999999999</v>
      </c>
      <c r="AN1218">
        <v>13.8505</v>
      </c>
      <c r="AO1218">
        <v>1.06</v>
      </c>
      <c r="AP1218">
        <v>295.72000000000003</v>
      </c>
      <c r="AQ1218">
        <v>40</v>
      </c>
      <c r="AR1218">
        <v>13.882999999999999</v>
      </c>
      <c r="AS1218">
        <v>33.425400000000003</v>
      </c>
      <c r="AT1218">
        <v>4.8789999999999996</v>
      </c>
      <c r="AU1218">
        <v>0.30599999999999999</v>
      </c>
      <c r="AV1218">
        <v>0.29699999999999999</v>
      </c>
      <c r="AW1218">
        <v>6.31</v>
      </c>
      <c r="AX1218">
        <v>0.442</v>
      </c>
      <c r="AY1218">
        <v>0</v>
      </c>
      <c r="AZ1218">
        <v>0.69</v>
      </c>
      <c r="BA1218">
        <v>6.04</v>
      </c>
      <c r="BB1218">
        <v>213.08</v>
      </c>
      <c r="BC1218">
        <f t="shared" si="36"/>
        <v>4.8777879999999998</v>
      </c>
      <c r="BD1218">
        <f t="shared" si="37"/>
        <v>1.2119999999997688E-3</v>
      </c>
    </row>
    <row r="1219" spans="1:56" x14ac:dyDescent="0.25">
      <c r="A1219">
        <v>74</v>
      </c>
      <c r="B1219">
        <v>61910</v>
      </c>
      <c r="C1219">
        <v>62006</v>
      </c>
      <c r="D1219">
        <v>24</v>
      </c>
      <c r="E1219" t="s">
        <v>52</v>
      </c>
      <c r="F1219">
        <v>2017</v>
      </c>
      <c r="G1219" s="1">
        <v>0.20702546296296295</v>
      </c>
      <c r="H1219">
        <v>30.3552</v>
      </c>
      <c r="I1219">
        <v>30.138000000000002</v>
      </c>
      <c r="J1219">
        <v>16.352</v>
      </c>
      <c r="K1219">
        <v>16.357500000000002</v>
      </c>
      <c r="L1219">
        <v>4.3710000000000004</v>
      </c>
      <c r="M1219">
        <v>0.13730000000000001</v>
      </c>
      <c r="N1219">
        <v>4.2637</v>
      </c>
      <c r="O1219">
        <v>1.1999999999999999E-3</v>
      </c>
      <c r="P1219">
        <v>2.3963999999999999</v>
      </c>
      <c r="Q1219">
        <v>2.5541999999999998</v>
      </c>
      <c r="R1219">
        <v>0.12239999999999999</v>
      </c>
      <c r="S1219">
        <v>2.9327000000000001</v>
      </c>
      <c r="T1219" s="2">
        <v>9.9999999999999998E-13</v>
      </c>
      <c r="U1219" s="2">
        <v>1.9743999999999999</v>
      </c>
      <c r="V1219">
        <v>1.33</v>
      </c>
      <c r="W1219">
        <v>0.40289999999999998</v>
      </c>
      <c r="X1219">
        <v>90.417400000000001</v>
      </c>
      <c r="Y1219">
        <v>8.5265000000000004</v>
      </c>
      <c r="Z1219">
        <v>32.989690000000003</v>
      </c>
      <c r="AA1219">
        <v>-120.3493</v>
      </c>
      <c r="AB1219">
        <v>30.138999999999999</v>
      </c>
      <c r="AC1219">
        <v>33.477699999999999</v>
      </c>
      <c r="AD1219">
        <v>33.477800000000002</v>
      </c>
      <c r="AE1219">
        <v>5.3602999999999996</v>
      </c>
      <c r="AF1219">
        <v>95.806899999999999</v>
      </c>
      <c r="AG1219">
        <v>233.667</v>
      </c>
      <c r="AH1219">
        <v>5.4473000000000003</v>
      </c>
      <c r="AI1219">
        <v>97.371799999999993</v>
      </c>
      <c r="AJ1219">
        <v>237.45849999999999</v>
      </c>
      <c r="AK1219">
        <v>24.497800000000002</v>
      </c>
      <c r="AL1219">
        <v>24.496600000000001</v>
      </c>
      <c r="AM1219">
        <v>16.347200000000001</v>
      </c>
      <c r="AN1219">
        <v>16.352699999999999</v>
      </c>
      <c r="AO1219">
        <v>1.08</v>
      </c>
      <c r="AP1219">
        <v>343.58</v>
      </c>
      <c r="AQ1219">
        <v>30</v>
      </c>
      <c r="AR1219">
        <v>16.378</v>
      </c>
      <c r="AS1219">
        <v>33.476599999999998</v>
      </c>
      <c r="AT1219">
        <v>5.6139999999999999</v>
      </c>
      <c r="AU1219">
        <v>0.50700000000000001</v>
      </c>
      <c r="AV1219">
        <v>0.29599999999999999</v>
      </c>
      <c r="AW1219">
        <v>0</v>
      </c>
      <c r="AX1219">
        <v>5.5E-2</v>
      </c>
      <c r="AY1219">
        <v>0</v>
      </c>
      <c r="AZ1219">
        <v>0.23</v>
      </c>
      <c r="BA1219">
        <v>1.57</v>
      </c>
      <c r="BB1219">
        <v>245.17</v>
      </c>
      <c r="BC1219">
        <f>(1.04*AE1219)+0.0161</f>
        <v>5.5908119999999997</v>
      </c>
      <c r="BD1219">
        <f>AT1219-BC1219</f>
        <v>2.3188000000000208E-2</v>
      </c>
    </row>
    <row r="1220" spans="1:56" x14ac:dyDescent="0.25">
      <c r="A1220">
        <v>74</v>
      </c>
      <c r="B1220">
        <v>64297</v>
      </c>
      <c r="C1220">
        <v>64393</v>
      </c>
      <c r="D1220">
        <v>24</v>
      </c>
      <c r="E1220" t="s">
        <v>52</v>
      </c>
      <c r="F1220">
        <v>2017</v>
      </c>
      <c r="G1220" s="1">
        <v>0.20818287037037039</v>
      </c>
      <c r="H1220">
        <v>20.340699999999998</v>
      </c>
      <c r="I1220">
        <v>20.193999999999999</v>
      </c>
      <c r="J1220">
        <v>16.589700000000001</v>
      </c>
      <c r="K1220">
        <v>16.589099999999998</v>
      </c>
      <c r="L1220">
        <v>4.3811</v>
      </c>
      <c r="M1220">
        <v>8.6099999999999996E-2</v>
      </c>
      <c r="N1220">
        <v>4.9340999999999999</v>
      </c>
      <c r="O1220">
        <v>1.1999999999999999E-3</v>
      </c>
      <c r="P1220">
        <v>2.4192</v>
      </c>
      <c r="Q1220">
        <v>2.5817000000000001</v>
      </c>
      <c r="R1220">
        <v>0.1225</v>
      </c>
      <c r="S1220">
        <v>2.8932000000000002</v>
      </c>
      <c r="T1220" s="2">
        <v>9.9999999999999998E-13</v>
      </c>
      <c r="U1220" s="2">
        <v>1.9743999999999999</v>
      </c>
      <c r="V1220">
        <v>0.66449999999999998</v>
      </c>
      <c r="W1220">
        <v>0.39360000000000001</v>
      </c>
      <c r="X1220">
        <v>90.628699999999995</v>
      </c>
      <c r="Y1220">
        <v>8.3757000000000001</v>
      </c>
      <c r="Z1220">
        <v>32.989690000000003</v>
      </c>
      <c r="AA1220">
        <v>-120.3493</v>
      </c>
      <c r="AB1220">
        <v>20.196000000000002</v>
      </c>
      <c r="AC1220">
        <v>33.481999999999999</v>
      </c>
      <c r="AD1220">
        <v>33.482799999999997</v>
      </c>
      <c r="AE1220">
        <v>5.3902000000000001</v>
      </c>
      <c r="AF1220">
        <v>96.7911</v>
      </c>
      <c r="AG1220">
        <v>234.98400000000001</v>
      </c>
      <c r="AH1220">
        <v>5.4880000000000004</v>
      </c>
      <c r="AI1220">
        <v>98.545400000000001</v>
      </c>
      <c r="AJ1220">
        <v>239.2448</v>
      </c>
      <c r="AK1220">
        <v>24.445900000000002</v>
      </c>
      <c r="AL1220">
        <v>24.4467</v>
      </c>
      <c r="AM1220">
        <v>16.586400000000001</v>
      </c>
      <c r="AN1220">
        <v>16.585799999999999</v>
      </c>
      <c r="AO1220">
        <v>1.0900000000000001</v>
      </c>
      <c r="AP1220">
        <v>348.2</v>
      </c>
      <c r="AQ1220">
        <v>21</v>
      </c>
      <c r="AR1220">
        <v>16.631</v>
      </c>
      <c r="AS1220">
        <v>33.481999999999999</v>
      </c>
      <c r="AT1220">
        <v>5.6479999999999997</v>
      </c>
      <c r="AU1220">
        <v>0.32700000000000001</v>
      </c>
      <c r="AV1220">
        <v>0.126</v>
      </c>
      <c r="BB1220">
        <v>246.63</v>
      </c>
      <c r="BC1220">
        <f>(1.04*AE1220)+0.0161</f>
        <v>5.6219080000000003</v>
      </c>
      <c r="BD1220">
        <f>AT1220-BC1220</f>
        <v>2.6091999999999338E-2</v>
      </c>
    </row>
    <row r="1221" spans="1:56" x14ac:dyDescent="0.25">
      <c r="A1221">
        <v>74</v>
      </c>
      <c r="B1221">
        <v>66399</v>
      </c>
      <c r="C1221">
        <v>66495</v>
      </c>
      <c r="D1221">
        <v>24</v>
      </c>
      <c r="E1221" t="s">
        <v>52</v>
      </c>
      <c r="F1221">
        <v>2017</v>
      </c>
      <c r="G1221" s="1">
        <v>0.20920138888888887</v>
      </c>
      <c r="H1221">
        <v>10.606999999999999</v>
      </c>
      <c r="I1221">
        <v>10.532999999999999</v>
      </c>
      <c r="J1221">
        <v>16.740300000000001</v>
      </c>
      <c r="K1221">
        <v>16.7395</v>
      </c>
      <c r="L1221">
        <v>4.3791000000000002</v>
      </c>
      <c r="M1221">
        <v>6.6199999999999995E-2</v>
      </c>
      <c r="N1221">
        <v>4.7889999999999997</v>
      </c>
      <c r="O1221">
        <v>1.1999999999999999E-3</v>
      </c>
      <c r="P1221">
        <v>2.427</v>
      </c>
      <c r="Q1221">
        <v>2.5893000000000002</v>
      </c>
      <c r="R1221">
        <v>0.12230000000000001</v>
      </c>
      <c r="S1221">
        <v>2.8963999999999999</v>
      </c>
      <c r="T1221" s="2">
        <v>9.9999999999999998E-13</v>
      </c>
      <c r="U1221" s="2">
        <v>1.9743999999999999</v>
      </c>
      <c r="V1221">
        <v>0.40510000000000002</v>
      </c>
      <c r="W1221">
        <v>0.39539999999999997</v>
      </c>
      <c r="X1221">
        <v>90.588300000000004</v>
      </c>
      <c r="Y1221">
        <v>8.3871000000000002</v>
      </c>
      <c r="Z1221">
        <v>32.989730000000002</v>
      </c>
      <c r="AA1221">
        <v>-120.3493</v>
      </c>
      <c r="AB1221">
        <v>10.532</v>
      </c>
      <c r="AC1221">
        <v>33.482500000000002</v>
      </c>
      <c r="AD1221">
        <v>33.4831</v>
      </c>
      <c r="AE1221">
        <v>5.3924000000000003</v>
      </c>
      <c r="AF1221">
        <v>97.112899999999996</v>
      </c>
      <c r="AG1221">
        <v>235.08500000000001</v>
      </c>
      <c r="AH1221">
        <v>5.4805999999999999</v>
      </c>
      <c r="AI1221">
        <v>98.700599999999994</v>
      </c>
      <c r="AJ1221">
        <v>238.93119999999999</v>
      </c>
      <c r="AK1221">
        <v>24.411000000000001</v>
      </c>
      <c r="AL1221">
        <v>24.4116</v>
      </c>
      <c r="AM1221">
        <v>16.738600000000002</v>
      </c>
      <c r="AN1221">
        <v>16.7378</v>
      </c>
      <c r="AO1221">
        <v>1.1000000000000001</v>
      </c>
      <c r="AP1221">
        <v>351.21</v>
      </c>
      <c r="AQ1221">
        <v>10</v>
      </c>
      <c r="AR1221">
        <v>16.739000000000001</v>
      </c>
      <c r="AS1221">
        <v>33.481400000000001</v>
      </c>
      <c r="AT1221">
        <v>5.6529999999999996</v>
      </c>
      <c r="AU1221">
        <v>0.255</v>
      </c>
      <c r="AV1221">
        <v>8.2000000000000003E-2</v>
      </c>
      <c r="AW1221">
        <v>0</v>
      </c>
      <c r="AX1221">
        <v>0</v>
      </c>
      <c r="AY1221">
        <v>0</v>
      </c>
      <c r="AZ1221">
        <v>0.2</v>
      </c>
      <c r="BA1221">
        <v>1.33</v>
      </c>
      <c r="BB1221">
        <v>246.85</v>
      </c>
      <c r="BC1221">
        <f>(1.04*AE1221)+0.0161</f>
        <v>5.6241960000000004</v>
      </c>
      <c r="BD1221">
        <f>AT1221-BC1221</f>
        <v>2.8803999999999164E-2</v>
      </c>
    </row>
    <row r="1222" spans="1:56" x14ac:dyDescent="0.25">
      <c r="A1222">
        <v>74</v>
      </c>
      <c r="B1222">
        <v>69328</v>
      </c>
      <c r="C1222">
        <v>69424</v>
      </c>
      <c r="D1222">
        <v>24</v>
      </c>
      <c r="E1222" t="s">
        <v>52</v>
      </c>
      <c r="F1222">
        <v>2017</v>
      </c>
      <c r="G1222" s="1">
        <v>0.21061342592592591</v>
      </c>
      <c r="H1222">
        <v>2.3496999999999999</v>
      </c>
      <c r="I1222">
        <v>2.3330000000000002</v>
      </c>
      <c r="J1222">
        <v>16.741199999999999</v>
      </c>
      <c r="K1222">
        <v>16.7408</v>
      </c>
      <c r="L1222">
        <v>4.3798000000000004</v>
      </c>
      <c r="M1222">
        <v>6.6199999999999995E-2</v>
      </c>
      <c r="N1222">
        <v>4.9340000000000002</v>
      </c>
      <c r="O1222">
        <v>1.2804</v>
      </c>
      <c r="P1222">
        <v>2.4306000000000001</v>
      </c>
      <c r="Q1222">
        <v>2.6021000000000001</v>
      </c>
      <c r="R1222">
        <v>0.12280000000000001</v>
      </c>
      <c r="S1222">
        <v>2.9243000000000001</v>
      </c>
      <c r="T1222" s="2">
        <v>1.5940000000000001</v>
      </c>
      <c r="U1222" s="2">
        <v>1.9743999999999999</v>
      </c>
      <c r="V1222">
        <v>0.40610000000000002</v>
      </c>
      <c r="W1222">
        <v>0.39479999999999998</v>
      </c>
      <c r="X1222">
        <v>90.602000000000004</v>
      </c>
      <c r="Y1222">
        <v>8.4930000000000003</v>
      </c>
      <c r="Z1222">
        <v>32.989730000000002</v>
      </c>
      <c r="AA1222">
        <v>-120.3493</v>
      </c>
      <c r="AB1222">
        <v>2.3330000000000002</v>
      </c>
      <c r="AC1222">
        <v>33.482700000000001</v>
      </c>
      <c r="AD1222">
        <v>33.483199999999997</v>
      </c>
      <c r="AE1222">
        <v>5.3941999999999997</v>
      </c>
      <c r="AF1222">
        <v>97.148099999999999</v>
      </c>
      <c r="AG1222">
        <v>235.166</v>
      </c>
      <c r="AH1222">
        <v>5.5102000000000002</v>
      </c>
      <c r="AI1222">
        <v>99.236099999999993</v>
      </c>
      <c r="AJ1222">
        <v>240.22139999999999</v>
      </c>
      <c r="AK1222">
        <v>24.410599999999999</v>
      </c>
      <c r="AL1222">
        <v>24.411100000000001</v>
      </c>
      <c r="AM1222">
        <v>16.7409</v>
      </c>
      <c r="AN1222">
        <v>16.740400000000001</v>
      </c>
      <c r="AO1222">
        <v>1.1299999999999999</v>
      </c>
      <c r="AP1222">
        <v>350.98</v>
      </c>
      <c r="AQ1222">
        <v>2</v>
      </c>
      <c r="AR1222">
        <v>16.739999999999998</v>
      </c>
      <c r="AS1222">
        <v>33.481000000000002</v>
      </c>
      <c r="AT1222">
        <v>5.64</v>
      </c>
      <c r="AU1222">
        <v>0.254</v>
      </c>
      <c r="AV1222">
        <v>8.7999999999999995E-2</v>
      </c>
      <c r="AW1222">
        <v>0</v>
      </c>
      <c r="AX1222">
        <v>0</v>
      </c>
      <c r="AY1222">
        <v>0</v>
      </c>
      <c r="AZ1222">
        <v>0.21</v>
      </c>
      <c r="BA1222">
        <v>1.4</v>
      </c>
      <c r="BB1222">
        <v>246.31</v>
      </c>
      <c r="BC1222">
        <f>(1.04*AE1222)+0.0161</f>
        <v>5.6260679999999992</v>
      </c>
      <c r="BD1222">
        <f>AT1222-BC1222</f>
        <v>1.39320000000005E-2</v>
      </c>
    </row>
    <row r="1224" spans="1:56" x14ac:dyDescent="0.25">
      <c r="BB1224" t="s">
        <v>69</v>
      </c>
      <c r="BC1224" s="4" t="s">
        <v>56</v>
      </c>
      <c r="BD1224">
        <f>AVERAGE(BD2:BD1222)</f>
        <v>-1.5366093366090157E-4</v>
      </c>
    </row>
    <row r="1225" spans="1:56" x14ac:dyDescent="0.25">
      <c r="BC1225" s="4" t="s">
        <v>57</v>
      </c>
      <c r="BD1225">
        <f>STDEV(BD2:BD1222)</f>
        <v>5.004115057980292E-2</v>
      </c>
    </row>
    <row r="1226" spans="1:56" x14ac:dyDescent="0.25">
      <c r="BC1226" s="4" t="s">
        <v>67</v>
      </c>
      <c r="BD1226">
        <f>BD1225/BD1224</f>
        <v>-325.65955046344806</v>
      </c>
    </row>
    <row r="1227" spans="1:56" x14ac:dyDescent="0.25">
      <c r="BC1227" s="4" t="s">
        <v>68</v>
      </c>
      <c r="BD1227">
        <f>MIN(BD2:BD1222)</f>
        <v>-0.37190799999999946</v>
      </c>
    </row>
    <row r="1228" spans="1:56" x14ac:dyDescent="0.25">
      <c r="BC1228" s="4" t="s">
        <v>59</v>
      </c>
      <c r="BD1228">
        <f>MAX(BD2:BD1222)</f>
        <v>0.4334039999999999</v>
      </c>
    </row>
    <row r="1229" spans="1:56" x14ac:dyDescent="0.25">
      <c r="BC1229" s="4" t="s">
        <v>60</v>
      </c>
      <c r="BD1229">
        <f>COUNT(BD2:BD1222)</f>
        <v>1221</v>
      </c>
    </row>
  </sheetData>
  <sortState ref="A2:BF1228">
    <sortCondition ref="A2:A1228"/>
    <sortCondition descending="1" ref="I2:I12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9"/>
  <sheetViews>
    <sheetView topLeftCell="AK627" workbookViewId="0">
      <selection activeCell="BD654" sqref="BD654"/>
    </sheetView>
  </sheetViews>
  <sheetFormatPr defaultRowHeight="15" x14ac:dyDescent="0.25"/>
  <sheetData>
    <row r="1" spans="1:5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65</v>
      </c>
      <c r="BD1" t="s">
        <v>64</v>
      </c>
    </row>
    <row r="2" spans="1:56" x14ac:dyDescent="0.25">
      <c r="A2">
        <v>36</v>
      </c>
      <c r="B2">
        <v>24907</v>
      </c>
      <c r="C2">
        <v>25003</v>
      </c>
      <c r="D2">
        <v>16</v>
      </c>
      <c r="E2" t="s">
        <v>52</v>
      </c>
      <c r="F2">
        <v>2017</v>
      </c>
      <c r="G2" s="1">
        <v>0.36304398148148148</v>
      </c>
      <c r="H2">
        <v>750.26419999999996</v>
      </c>
      <c r="I2">
        <v>743.58699999999999</v>
      </c>
      <c r="J2">
        <v>5.3346</v>
      </c>
      <c r="K2">
        <v>5.3327999999999998</v>
      </c>
      <c r="L2">
        <v>4.4786999999999999</v>
      </c>
      <c r="M2">
        <v>3.4599999999999999E-2</v>
      </c>
      <c r="N2">
        <v>0.56420000000000003</v>
      </c>
      <c r="O2">
        <v>1.4E-3</v>
      </c>
      <c r="P2">
        <v>0.54210000000000003</v>
      </c>
      <c r="Q2">
        <v>0.54630000000000001</v>
      </c>
      <c r="R2">
        <v>1.5726</v>
      </c>
      <c r="S2">
        <v>2.6434000000000002</v>
      </c>
      <c r="T2" s="2">
        <v>9.9999999999999998E-13</v>
      </c>
      <c r="U2" s="2">
        <v>1.9743999999999999</v>
      </c>
      <c r="V2">
        <v>5.3E-3</v>
      </c>
      <c r="W2">
        <v>0.30430000000000001</v>
      </c>
      <c r="X2">
        <v>92.674599999999998</v>
      </c>
      <c r="Y2">
        <v>7.4474999999999998</v>
      </c>
      <c r="Z2">
        <v>33.656999999999996</v>
      </c>
      <c r="AA2">
        <v>-118.9743</v>
      </c>
      <c r="AB2">
        <v>743.58799999999997</v>
      </c>
      <c r="AC2">
        <v>34.386499999999998</v>
      </c>
      <c r="AD2">
        <v>34.388500000000001</v>
      </c>
      <c r="AE2">
        <v>0.12</v>
      </c>
      <c r="AF2">
        <v>1.704</v>
      </c>
      <c r="AG2">
        <v>5.2190000000000003</v>
      </c>
      <c r="AH2">
        <v>0.12379999999999999</v>
      </c>
      <c r="AI2">
        <v>1.7571000000000001</v>
      </c>
      <c r="AJ2">
        <v>5.3833000000000002</v>
      </c>
      <c r="AK2">
        <v>27.1571</v>
      </c>
      <c r="AL2">
        <v>27.158899999999999</v>
      </c>
      <c r="AM2">
        <v>5.2717000000000001</v>
      </c>
      <c r="AN2">
        <v>5.2698999999999998</v>
      </c>
      <c r="AO2">
        <v>1.17</v>
      </c>
      <c r="AP2">
        <v>99.35</v>
      </c>
      <c r="AQ2">
        <v>744</v>
      </c>
      <c r="AR2">
        <v>5.335</v>
      </c>
      <c r="AS2">
        <v>34.380899999999997</v>
      </c>
      <c r="AT2">
        <v>0.13200000000000001</v>
      </c>
      <c r="AW2">
        <v>37.869999999999997</v>
      </c>
      <c r="AX2">
        <v>0</v>
      </c>
      <c r="AY2">
        <v>0</v>
      </c>
      <c r="AZ2">
        <v>3.31</v>
      </c>
      <c r="BA2">
        <v>99.65</v>
      </c>
      <c r="BB2">
        <v>5.78</v>
      </c>
      <c r="BC2">
        <f>(1.0396*AE2)+0.0177</f>
        <v>0.142452</v>
      </c>
      <c r="BD2">
        <f>AT2-BC2</f>
        <v>-1.0451999999999989E-2</v>
      </c>
    </row>
    <row r="3" spans="1:56" x14ac:dyDescent="0.25">
      <c r="A3">
        <v>36</v>
      </c>
      <c r="B3">
        <v>28428</v>
      </c>
      <c r="C3">
        <v>28524</v>
      </c>
      <c r="D3">
        <v>16</v>
      </c>
      <c r="E3" t="s">
        <v>52</v>
      </c>
      <c r="F3">
        <v>2017</v>
      </c>
      <c r="G3" s="1">
        <v>0.36473379629629626</v>
      </c>
      <c r="H3">
        <v>745.02470000000005</v>
      </c>
      <c r="I3">
        <v>738.399</v>
      </c>
      <c r="J3">
        <v>5.3304999999999998</v>
      </c>
      <c r="K3">
        <v>5.3296999999999999</v>
      </c>
      <c r="L3">
        <v>4.4798999999999998</v>
      </c>
      <c r="M3">
        <v>3.49E-2</v>
      </c>
      <c r="N3">
        <v>0.85699999999999998</v>
      </c>
      <c r="O3">
        <v>1.2999999999999999E-3</v>
      </c>
      <c r="P3">
        <v>0.54210000000000003</v>
      </c>
      <c r="Q3">
        <v>0.54579999999999995</v>
      </c>
      <c r="R3">
        <v>1.5694999999999999</v>
      </c>
      <c r="S3">
        <v>2.6431</v>
      </c>
      <c r="T3" s="2">
        <v>9.9999999999999998E-13</v>
      </c>
      <c r="U3" s="2">
        <v>1.9743999999999999</v>
      </c>
      <c r="V3">
        <v>5.3E-3</v>
      </c>
      <c r="W3">
        <v>0.30330000000000001</v>
      </c>
      <c r="X3">
        <v>92.697800000000001</v>
      </c>
      <c r="Y3">
        <v>7.4465000000000003</v>
      </c>
      <c r="Z3">
        <v>33.656999999999996</v>
      </c>
      <c r="AA3">
        <v>-118.9743</v>
      </c>
      <c r="AB3">
        <v>738.404</v>
      </c>
      <c r="AC3">
        <v>34.386699999999998</v>
      </c>
      <c r="AD3">
        <v>34.388800000000003</v>
      </c>
      <c r="AE3">
        <v>0.12039999999999999</v>
      </c>
      <c r="AF3">
        <v>1.708</v>
      </c>
      <c r="AG3">
        <v>5.234</v>
      </c>
      <c r="AH3">
        <v>0.1242</v>
      </c>
      <c r="AI3">
        <v>1.762</v>
      </c>
      <c r="AJ3">
        <v>5.399</v>
      </c>
      <c r="AK3">
        <v>27.157800000000002</v>
      </c>
      <c r="AL3">
        <v>27.159500000000001</v>
      </c>
      <c r="AM3">
        <v>5.2679999999999998</v>
      </c>
      <c r="AN3">
        <v>5.2672999999999996</v>
      </c>
      <c r="AO3">
        <v>1.18</v>
      </c>
      <c r="AP3">
        <v>99.22</v>
      </c>
      <c r="AQ3">
        <v>739</v>
      </c>
      <c r="AR3">
        <v>5.33</v>
      </c>
      <c r="AS3">
        <v>34.3827</v>
      </c>
      <c r="AT3">
        <v>0.17199999999999999</v>
      </c>
      <c r="AW3">
        <v>37.799999999999997</v>
      </c>
      <c r="AX3">
        <v>0</v>
      </c>
      <c r="AY3">
        <v>0</v>
      </c>
      <c r="AZ3">
        <v>3.29</v>
      </c>
      <c r="BA3">
        <v>100.2</v>
      </c>
      <c r="BB3">
        <v>7.5</v>
      </c>
      <c r="BC3">
        <f t="shared" ref="BC3:BC66" si="0">(1.0396*AE3)+0.0177</f>
        <v>0.14286784</v>
      </c>
      <c r="BD3">
        <f t="shared" ref="BD3:BD66" si="1">AT3-BC3</f>
        <v>2.913215999999999E-2</v>
      </c>
    </row>
    <row r="4" spans="1:56" x14ac:dyDescent="0.25">
      <c r="A4">
        <v>36</v>
      </c>
      <c r="B4">
        <v>35870</v>
      </c>
      <c r="C4">
        <v>35966</v>
      </c>
      <c r="D4">
        <v>16</v>
      </c>
      <c r="E4" t="s">
        <v>52</v>
      </c>
      <c r="F4">
        <v>2017</v>
      </c>
      <c r="G4" s="1">
        <v>0.36833333333333335</v>
      </c>
      <c r="H4">
        <v>636.2731</v>
      </c>
      <c r="I4">
        <v>630.78200000000004</v>
      </c>
      <c r="J4">
        <v>5.6341999999999999</v>
      </c>
      <c r="K4">
        <v>5.6355000000000004</v>
      </c>
      <c r="L4">
        <v>4.4884000000000004</v>
      </c>
      <c r="M4">
        <v>3.4200000000000001E-2</v>
      </c>
      <c r="N4">
        <v>4.9340999999999999</v>
      </c>
      <c r="O4">
        <v>1.1999999999999999E-3</v>
      </c>
      <c r="P4">
        <v>0.55420000000000003</v>
      </c>
      <c r="Q4">
        <v>0.55800000000000005</v>
      </c>
      <c r="R4">
        <v>1.5952</v>
      </c>
      <c r="S4">
        <v>2.6452</v>
      </c>
      <c r="T4" s="2">
        <v>9.9999999999999998E-13</v>
      </c>
      <c r="U4" s="2">
        <v>1.9743999999999999</v>
      </c>
      <c r="V4">
        <v>5.3E-3</v>
      </c>
      <c r="W4">
        <v>0.29559999999999997</v>
      </c>
      <c r="X4">
        <v>92.876300000000001</v>
      </c>
      <c r="Y4">
        <v>7.4542999999999999</v>
      </c>
      <c r="Z4">
        <v>33.656999999999996</v>
      </c>
      <c r="AA4">
        <v>-118.9743</v>
      </c>
      <c r="AB4">
        <v>630.78300000000002</v>
      </c>
      <c r="AC4">
        <v>34.363300000000002</v>
      </c>
      <c r="AD4">
        <v>34.365200000000002</v>
      </c>
      <c r="AE4">
        <v>0.16650000000000001</v>
      </c>
      <c r="AF4">
        <v>2.3791000000000002</v>
      </c>
      <c r="AG4">
        <v>7.2389999999999999</v>
      </c>
      <c r="AH4">
        <v>0.1666</v>
      </c>
      <c r="AI4">
        <v>2.3809999999999998</v>
      </c>
      <c r="AJ4">
        <v>7.2443</v>
      </c>
      <c r="AK4">
        <v>27.101800000000001</v>
      </c>
      <c r="AL4">
        <v>27.103100000000001</v>
      </c>
      <c r="AM4">
        <v>5.5799000000000003</v>
      </c>
      <c r="AN4">
        <v>5.5811999999999999</v>
      </c>
      <c r="AO4">
        <v>1.18</v>
      </c>
      <c r="AP4">
        <v>103.59</v>
      </c>
      <c r="AQ4">
        <v>631</v>
      </c>
      <c r="AR4">
        <v>5.6219999999999999</v>
      </c>
      <c r="AS4">
        <v>34.357999999999997</v>
      </c>
      <c r="AT4">
        <v>0.20699999999999999</v>
      </c>
      <c r="AW4">
        <v>39.18</v>
      </c>
      <c r="AX4">
        <v>0</v>
      </c>
      <c r="AY4">
        <v>0</v>
      </c>
      <c r="AZ4">
        <v>3.22</v>
      </c>
      <c r="BA4">
        <v>89.88</v>
      </c>
      <c r="BB4">
        <v>9.0299999999999994</v>
      </c>
      <c r="BC4">
        <f t="shared" si="0"/>
        <v>0.19079340000000003</v>
      </c>
      <c r="BD4">
        <f t="shared" si="1"/>
        <v>1.620659999999996E-2</v>
      </c>
    </row>
    <row r="5" spans="1:56" x14ac:dyDescent="0.25">
      <c r="A5">
        <v>46</v>
      </c>
      <c r="B5">
        <v>18204</v>
      </c>
      <c r="C5">
        <v>18300</v>
      </c>
      <c r="D5">
        <v>17</v>
      </c>
      <c r="E5" t="s">
        <v>52</v>
      </c>
      <c r="F5">
        <v>2017</v>
      </c>
      <c r="G5" s="1">
        <v>0.9485069444444445</v>
      </c>
      <c r="H5">
        <v>570.89030000000002</v>
      </c>
      <c r="I5">
        <v>566.024</v>
      </c>
      <c r="J5">
        <v>6.6546000000000003</v>
      </c>
      <c r="K5">
        <v>6.6540999999999997</v>
      </c>
      <c r="L5">
        <v>4.3428000000000004</v>
      </c>
      <c r="M5">
        <v>3.4299999999999997E-2</v>
      </c>
      <c r="N5">
        <v>0.47049999999999997</v>
      </c>
      <c r="O5">
        <v>1.4E-3</v>
      </c>
      <c r="P5">
        <v>0.56899999999999995</v>
      </c>
      <c r="Q5">
        <v>0.57699999999999996</v>
      </c>
      <c r="R5">
        <v>1.2687999999999999</v>
      </c>
      <c r="S5">
        <v>2.6509</v>
      </c>
      <c r="T5" s="2">
        <v>9.9999999999999998E-13</v>
      </c>
      <c r="U5" s="2">
        <v>1996.7</v>
      </c>
      <c r="V5">
        <v>5.3E-3</v>
      </c>
      <c r="W5">
        <v>0.42909999999999998</v>
      </c>
      <c r="X5">
        <v>89.827799999999996</v>
      </c>
      <c r="Y5">
        <v>7.4752999999999998</v>
      </c>
      <c r="Z5">
        <v>34.274920000000002</v>
      </c>
      <c r="AA5">
        <v>-120.0241</v>
      </c>
      <c r="AB5">
        <v>566.02300000000002</v>
      </c>
      <c r="AC5">
        <v>34.261699999999998</v>
      </c>
      <c r="AD5">
        <v>34.263599999999997</v>
      </c>
      <c r="AE5">
        <v>0.2157</v>
      </c>
      <c r="AF5">
        <v>3.1539999999999999</v>
      </c>
      <c r="AG5">
        <v>9.3800000000000008</v>
      </c>
      <c r="AH5">
        <v>0.2261</v>
      </c>
      <c r="AI5">
        <v>3.3065000000000002</v>
      </c>
      <c r="AJ5">
        <v>9.8333999999999993</v>
      </c>
      <c r="AK5">
        <v>26.891100000000002</v>
      </c>
      <c r="AL5">
        <v>26.892600000000002</v>
      </c>
      <c r="AM5">
        <v>6.6017999999999999</v>
      </c>
      <c r="AN5">
        <v>6.6013000000000002</v>
      </c>
      <c r="AO5">
        <v>0.95</v>
      </c>
      <c r="AP5">
        <v>123.91</v>
      </c>
      <c r="AQ5">
        <v>566</v>
      </c>
      <c r="AR5">
        <v>6.6550000000000002</v>
      </c>
      <c r="AS5">
        <v>34.268099999999997</v>
      </c>
      <c r="AT5">
        <v>0.22700000000000001</v>
      </c>
      <c r="AW5">
        <v>31.26</v>
      </c>
      <c r="AX5">
        <v>0.36599999999999999</v>
      </c>
      <c r="AY5">
        <v>0.19</v>
      </c>
      <c r="AZ5">
        <v>3.25</v>
      </c>
      <c r="BA5">
        <v>85.77</v>
      </c>
      <c r="BB5">
        <v>9.92</v>
      </c>
      <c r="BC5">
        <f t="shared" si="0"/>
        <v>0.24194172000000003</v>
      </c>
      <c r="BD5">
        <f t="shared" si="1"/>
        <v>-1.4941720000000019E-2</v>
      </c>
    </row>
    <row r="6" spans="1:56" x14ac:dyDescent="0.25">
      <c r="A6">
        <v>46</v>
      </c>
      <c r="B6">
        <v>20600</v>
      </c>
      <c r="C6">
        <v>20696</v>
      </c>
      <c r="D6">
        <v>17</v>
      </c>
      <c r="E6" t="s">
        <v>52</v>
      </c>
      <c r="F6">
        <v>2017</v>
      </c>
      <c r="G6" s="1">
        <v>0.94966435185185183</v>
      </c>
      <c r="H6">
        <v>565.98109999999997</v>
      </c>
      <c r="I6">
        <v>561.16099999999994</v>
      </c>
      <c r="J6">
        <v>6.6551</v>
      </c>
      <c r="K6">
        <v>6.6542000000000003</v>
      </c>
      <c r="L6">
        <v>4.3395999999999999</v>
      </c>
      <c r="M6">
        <v>3.4200000000000001E-2</v>
      </c>
      <c r="N6">
        <v>0.71319999999999995</v>
      </c>
      <c r="O6">
        <v>1.1999999999999999E-3</v>
      </c>
      <c r="P6">
        <v>0.56899999999999995</v>
      </c>
      <c r="Q6">
        <v>0.57630000000000003</v>
      </c>
      <c r="R6">
        <v>1.2757000000000001</v>
      </c>
      <c r="S6">
        <v>2.6501000000000001</v>
      </c>
      <c r="T6" s="2">
        <v>9.9999999999999998E-13</v>
      </c>
      <c r="U6" s="2">
        <v>1984.6</v>
      </c>
      <c r="V6">
        <v>5.3E-3</v>
      </c>
      <c r="W6">
        <v>0.43209999999999998</v>
      </c>
      <c r="X6">
        <v>89.760800000000003</v>
      </c>
      <c r="Y6">
        <v>7.4722</v>
      </c>
      <c r="Z6">
        <v>34.274920000000002</v>
      </c>
      <c r="AA6">
        <v>-120.0241</v>
      </c>
      <c r="AB6">
        <v>561.16300000000001</v>
      </c>
      <c r="AC6">
        <v>34.261600000000001</v>
      </c>
      <c r="AD6">
        <v>34.2637</v>
      </c>
      <c r="AE6">
        <v>0.2155</v>
      </c>
      <c r="AF6">
        <v>3.1520000000000001</v>
      </c>
      <c r="AG6">
        <v>9.3740000000000006</v>
      </c>
      <c r="AH6">
        <v>0.22500000000000001</v>
      </c>
      <c r="AI6">
        <v>3.29</v>
      </c>
      <c r="AJ6">
        <v>9.7829999999999995</v>
      </c>
      <c r="AK6">
        <v>26.890899999999998</v>
      </c>
      <c r="AL6">
        <v>26.892600000000002</v>
      </c>
      <c r="AM6">
        <v>6.6028000000000002</v>
      </c>
      <c r="AN6">
        <v>6.6018999999999997</v>
      </c>
      <c r="AO6">
        <v>0.95</v>
      </c>
      <c r="AP6">
        <v>123.85</v>
      </c>
      <c r="AQ6">
        <v>561</v>
      </c>
      <c r="AR6">
        <v>6.6550000000000002</v>
      </c>
      <c r="AS6">
        <v>34.262999999999998</v>
      </c>
      <c r="AT6">
        <v>0.23300000000000001</v>
      </c>
      <c r="AW6">
        <v>31.35</v>
      </c>
      <c r="AX6">
        <v>0.36299999999999999</v>
      </c>
      <c r="AY6">
        <v>0.19</v>
      </c>
      <c r="AZ6">
        <v>3.23</v>
      </c>
      <c r="BA6">
        <v>85.43</v>
      </c>
      <c r="BB6">
        <v>10.18</v>
      </c>
      <c r="BC6">
        <f t="shared" si="0"/>
        <v>0.2417338</v>
      </c>
      <c r="BD6">
        <f t="shared" si="1"/>
        <v>-8.733799999999986E-3</v>
      </c>
    </row>
    <row r="7" spans="1:56" x14ac:dyDescent="0.25">
      <c r="A7">
        <v>46</v>
      </c>
      <c r="B7">
        <v>23079</v>
      </c>
      <c r="C7">
        <v>23175</v>
      </c>
      <c r="D7">
        <v>17</v>
      </c>
      <c r="E7" t="s">
        <v>52</v>
      </c>
      <c r="F7">
        <v>2017</v>
      </c>
      <c r="G7" s="1">
        <v>0.95086805555555554</v>
      </c>
      <c r="H7">
        <v>542.55579999999998</v>
      </c>
      <c r="I7">
        <v>537.96500000000003</v>
      </c>
      <c r="J7">
        <v>6.7012999999999998</v>
      </c>
      <c r="K7">
        <v>6.6982999999999997</v>
      </c>
      <c r="L7">
        <v>4.3609</v>
      </c>
      <c r="M7">
        <v>3.4200000000000001E-2</v>
      </c>
      <c r="N7">
        <v>1.8697999999999999</v>
      </c>
      <c r="O7">
        <v>1.1999999999999999E-3</v>
      </c>
      <c r="P7">
        <v>0.5766</v>
      </c>
      <c r="Q7">
        <v>0.58360000000000001</v>
      </c>
      <c r="R7">
        <v>1.3318000000000001</v>
      </c>
      <c r="S7">
        <v>2.6505999999999998</v>
      </c>
      <c r="T7" s="2">
        <v>9.9999999999999998E-13</v>
      </c>
      <c r="U7" s="2">
        <v>1970.3</v>
      </c>
      <c r="V7">
        <v>5.3E-3</v>
      </c>
      <c r="W7">
        <v>0.4123</v>
      </c>
      <c r="X7">
        <v>90.206400000000002</v>
      </c>
      <c r="Y7">
        <v>7.4743000000000004</v>
      </c>
      <c r="Z7">
        <v>34.274920000000002</v>
      </c>
      <c r="AA7">
        <v>-120.0241</v>
      </c>
      <c r="AB7">
        <v>537.96699999999998</v>
      </c>
      <c r="AC7">
        <v>34.259700000000002</v>
      </c>
      <c r="AD7">
        <v>34.261200000000002</v>
      </c>
      <c r="AE7">
        <v>0.2462</v>
      </c>
      <c r="AF7">
        <v>3.6048</v>
      </c>
      <c r="AG7">
        <v>10.709</v>
      </c>
      <c r="AH7">
        <v>0.24970000000000001</v>
      </c>
      <c r="AI7">
        <v>3.6560000000000001</v>
      </c>
      <c r="AJ7">
        <v>10.861599999999999</v>
      </c>
      <c r="AK7">
        <v>26.882899999999999</v>
      </c>
      <c r="AL7">
        <v>26.884499999999999</v>
      </c>
      <c r="AM7">
        <v>6.6510999999999996</v>
      </c>
      <c r="AN7">
        <v>6.6481000000000003</v>
      </c>
      <c r="AO7">
        <v>0.95</v>
      </c>
      <c r="AP7">
        <v>124.3</v>
      </c>
      <c r="AQ7">
        <v>538</v>
      </c>
      <c r="AR7">
        <v>6.694</v>
      </c>
      <c r="AS7">
        <v>34.258200000000002</v>
      </c>
      <c r="AT7">
        <v>0.254</v>
      </c>
      <c r="AW7">
        <v>33.33</v>
      </c>
      <c r="AX7">
        <v>8.3000000000000004E-2</v>
      </c>
      <c r="AY7">
        <v>0</v>
      </c>
      <c r="AZ7">
        <v>3.15</v>
      </c>
      <c r="BA7">
        <v>80.5</v>
      </c>
      <c r="BB7">
        <v>11.08</v>
      </c>
      <c r="BC7">
        <f t="shared" si="0"/>
        <v>0.27364952000000003</v>
      </c>
      <c r="BD7">
        <f t="shared" si="1"/>
        <v>-1.9649520000000031E-2</v>
      </c>
    </row>
    <row r="8" spans="1:56" x14ac:dyDescent="0.25">
      <c r="A8">
        <v>6</v>
      </c>
      <c r="B8">
        <v>19229</v>
      </c>
      <c r="C8">
        <v>19325</v>
      </c>
      <c r="D8">
        <v>10</v>
      </c>
      <c r="E8" t="s">
        <v>52</v>
      </c>
      <c r="F8">
        <v>2017</v>
      </c>
      <c r="G8" s="1">
        <v>0.39868055555555554</v>
      </c>
      <c r="H8">
        <v>522.40589999999997</v>
      </c>
      <c r="I8">
        <v>518.08000000000004</v>
      </c>
      <c r="J8">
        <v>6.3975999999999997</v>
      </c>
      <c r="K8">
        <v>6.3968999999999996</v>
      </c>
      <c r="L8">
        <v>4.4855</v>
      </c>
      <c r="M8">
        <v>3.3599999999999998E-2</v>
      </c>
      <c r="N8">
        <v>4.5690999999999997</v>
      </c>
      <c r="O8">
        <v>1.1999999999999999E-3</v>
      </c>
      <c r="P8">
        <v>0.58609999999999995</v>
      </c>
      <c r="Q8">
        <v>0.59350000000000003</v>
      </c>
      <c r="R8">
        <v>1.6267</v>
      </c>
      <c r="S8">
        <v>2.6303999999999998</v>
      </c>
      <c r="T8" s="2">
        <v>9.9999999999999998E-13</v>
      </c>
      <c r="U8" s="2">
        <v>1.9743999999999999</v>
      </c>
      <c r="V8" t="s">
        <v>53</v>
      </c>
      <c r="W8">
        <v>0.29820000000000002</v>
      </c>
      <c r="X8">
        <v>92.816199999999995</v>
      </c>
      <c r="Y8">
        <v>7.3951000000000002</v>
      </c>
      <c r="Z8">
        <v>32.679679999999998</v>
      </c>
      <c r="AA8">
        <v>-117.87390000000001</v>
      </c>
      <c r="AB8">
        <v>518.08199999999999</v>
      </c>
      <c r="AC8">
        <v>34.315899999999999</v>
      </c>
      <c r="AD8">
        <v>34.318199999999997</v>
      </c>
      <c r="AE8">
        <v>0.27800000000000002</v>
      </c>
      <c r="AF8">
        <v>4.0430999999999999</v>
      </c>
      <c r="AG8">
        <v>12.090999999999999</v>
      </c>
      <c r="AH8">
        <v>0.28410000000000002</v>
      </c>
      <c r="AI8">
        <v>4.1315</v>
      </c>
      <c r="AJ8">
        <v>12.3545</v>
      </c>
      <c r="AK8">
        <v>26.966999999999999</v>
      </c>
      <c r="AL8">
        <v>26.968900000000001</v>
      </c>
      <c r="AM8">
        <v>6.3505000000000003</v>
      </c>
      <c r="AN8">
        <v>6.3497000000000003</v>
      </c>
      <c r="AO8">
        <v>0.96</v>
      </c>
      <c r="AP8">
        <v>115.72</v>
      </c>
      <c r="AQ8">
        <v>518</v>
      </c>
      <c r="AR8">
        <v>6.3979999999999997</v>
      </c>
      <c r="AS8">
        <v>34.3157</v>
      </c>
      <c r="AT8">
        <v>0.29199999999999998</v>
      </c>
      <c r="AW8">
        <v>37.76</v>
      </c>
      <c r="AX8">
        <v>0</v>
      </c>
      <c r="AY8">
        <v>0</v>
      </c>
      <c r="AZ8">
        <v>3.07</v>
      </c>
      <c r="BA8">
        <v>72.040000000000006</v>
      </c>
      <c r="BB8">
        <v>12.75</v>
      </c>
      <c r="BC8">
        <f t="shared" si="0"/>
        <v>0.30670880000000006</v>
      </c>
      <c r="BD8">
        <f t="shared" si="1"/>
        <v>-1.4708800000000077E-2</v>
      </c>
    </row>
    <row r="9" spans="1:56" x14ac:dyDescent="0.25">
      <c r="A9">
        <v>23</v>
      </c>
      <c r="B9">
        <v>17943</v>
      </c>
      <c r="C9">
        <v>18039</v>
      </c>
      <c r="D9">
        <v>14</v>
      </c>
      <c r="E9" t="s">
        <v>52</v>
      </c>
      <c r="F9">
        <v>2017</v>
      </c>
      <c r="G9" s="1">
        <v>0.24596064814814814</v>
      </c>
      <c r="H9">
        <v>521.62850000000003</v>
      </c>
      <c r="I9">
        <v>517.33900000000006</v>
      </c>
      <c r="J9">
        <v>5.9451999999999998</v>
      </c>
      <c r="K9">
        <v>5.944</v>
      </c>
      <c r="L9">
        <v>4.4981999999999998</v>
      </c>
      <c r="M9">
        <v>3.32E-2</v>
      </c>
      <c r="N9">
        <v>4.3202999999999996</v>
      </c>
      <c r="O9">
        <v>1.1999999999999999E-3</v>
      </c>
      <c r="P9">
        <v>0.59770000000000001</v>
      </c>
      <c r="Q9">
        <v>0.60740000000000005</v>
      </c>
      <c r="R9">
        <v>1.6327</v>
      </c>
      <c r="S9">
        <v>2.6440999999999999</v>
      </c>
      <c r="T9" s="2">
        <v>9.9999999999999998E-13</v>
      </c>
      <c r="U9" s="2">
        <v>1.9743999999999999</v>
      </c>
      <c r="V9" t="s">
        <v>53</v>
      </c>
      <c r="W9">
        <v>0.2868</v>
      </c>
      <c r="X9">
        <v>93.081999999999994</v>
      </c>
      <c r="Y9">
        <v>7.4496000000000002</v>
      </c>
      <c r="Z9">
        <v>32.084960000000002</v>
      </c>
      <c r="AA9">
        <v>-120.63800000000001</v>
      </c>
      <c r="AB9">
        <v>517.33900000000006</v>
      </c>
      <c r="AC9">
        <v>34.260599999999997</v>
      </c>
      <c r="AD9">
        <v>34.262999999999998</v>
      </c>
      <c r="AE9">
        <v>0.3211</v>
      </c>
      <c r="AF9">
        <v>4.6185999999999998</v>
      </c>
      <c r="AG9">
        <v>13.962</v>
      </c>
      <c r="AH9">
        <v>0.33019999999999999</v>
      </c>
      <c r="AI9">
        <v>4.7503000000000002</v>
      </c>
      <c r="AJ9">
        <v>14.3607</v>
      </c>
      <c r="AK9">
        <v>26.980899999999998</v>
      </c>
      <c r="AL9">
        <v>26.983000000000001</v>
      </c>
      <c r="AM9">
        <v>5.9</v>
      </c>
      <c r="AN9">
        <v>5.8987999999999996</v>
      </c>
      <c r="AO9">
        <v>1.02</v>
      </c>
      <c r="AP9">
        <v>113.83</v>
      </c>
      <c r="AQ9">
        <v>517</v>
      </c>
      <c r="AR9">
        <v>5.9470000000000001</v>
      </c>
      <c r="AS9">
        <v>34.261699999999998</v>
      </c>
      <c r="AT9">
        <v>0.33200000000000002</v>
      </c>
      <c r="AW9">
        <v>39.96</v>
      </c>
      <c r="AX9">
        <v>0</v>
      </c>
      <c r="AY9">
        <v>0</v>
      </c>
      <c r="AZ9">
        <v>3.1</v>
      </c>
      <c r="BA9">
        <v>78.569999999999993</v>
      </c>
      <c r="BB9">
        <v>14.48</v>
      </c>
      <c r="BC9">
        <f t="shared" si="0"/>
        <v>0.35151556</v>
      </c>
      <c r="BD9">
        <f t="shared" si="1"/>
        <v>-1.9515559999999987E-2</v>
      </c>
    </row>
    <row r="10" spans="1:56" x14ac:dyDescent="0.25">
      <c r="A10">
        <v>65</v>
      </c>
      <c r="B10">
        <v>17502</v>
      </c>
      <c r="C10">
        <v>17598</v>
      </c>
      <c r="D10">
        <v>22</v>
      </c>
      <c r="E10" t="s">
        <v>52</v>
      </c>
      <c r="F10">
        <v>2017</v>
      </c>
      <c r="G10" s="1">
        <v>7.4490740740740746E-2</v>
      </c>
      <c r="H10">
        <v>521.62279999999998</v>
      </c>
      <c r="I10">
        <v>517.303</v>
      </c>
      <c r="J10">
        <v>5.9362000000000004</v>
      </c>
      <c r="K10">
        <v>5.9309000000000003</v>
      </c>
      <c r="L10">
        <v>4.5079000000000002</v>
      </c>
      <c r="M10">
        <v>3.3000000000000002E-2</v>
      </c>
      <c r="N10">
        <v>4.9325000000000001</v>
      </c>
      <c r="O10">
        <v>1.1999999999999999E-3</v>
      </c>
      <c r="P10">
        <v>0.62519999999999998</v>
      </c>
      <c r="Q10">
        <v>0.63739999999999997</v>
      </c>
      <c r="R10">
        <v>1.5190999999999999</v>
      </c>
      <c r="S10">
        <v>2.6644999999999999</v>
      </c>
      <c r="T10" s="2">
        <v>9.9999999999999998E-13</v>
      </c>
      <c r="U10" s="2">
        <v>1.9743999999999999</v>
      </c>
      <c r="V10" t="s">
        <v>53</v>
      </c>
      <c r="W10">
        <v>0.27800000000000002</v>
      </c>
      <c r="X10">
        <v>93.286699999999996</v>
      </c>
      <c r="Y10">
        <v>7.5298999999999996</v>
      </c>
      <c r="Z10">
        <v>32.912129999999998</v>
      </c>
      <c r="AA10">
        <v>-122.1279</v>
      </c>
      <c r="AB10">
        <v>517.29600000000005</v>
      </c>
      <c r="AC10">
        <v>34.205800000000004</v>
      </c>
      <c r="AD10">
        <v>34.208199999999998</v>
      </c>
      <c r="AE10">
        <v>0.42830000000000001</v>
      </c>
      <c r="AF10">
        <v>6.1580000000000004</v>
      </c>
      <c r="AG10">
        <v>18.628</v>
      </c>
      <c r="AH10">
        <v>0.43930000000000002</v>
      </c>
      <c r="AI10">
        <v>6.3151000000000002</v>
      </c>
      <c r="AJ10">
        <v>19.104500000000002</v>
      </c>
      <c r="AK10">
        <v>26.938800000000001</v>
      </c>
      <c r="AL10">
        <v>26.941299999999998</v>
      </c>
      <c r="AM10">
        <v>5.8910999999999998</v>
      </c>
      <c r="AN10">
        <v>5.8857999999999997</v>
      </c>
      <c r="AO10">
        <v>1.03</v>
      </c>
      <c r="AP10">
        <v>117.77</v>
      </c>
      <c r="AQ10">
        <v>517</v>
      </c>
      <c r="AR10">
        <v>5.96</v>
      </c>
      <c r="AS10">
        <v>34.206000000000003</v>
      </c>
      <c r="AT10">
        <v>0.44900000000000001</v>
      </c>
      <c r="AW10">
        <v>39.700000000000003</v>
      </c>
      <c r="AX10">
        <v>0</v>
      </c>
      <c r="AY10">
        <v>0</v>
      </c>
      <c r="AZ10">
        <v>3.05</v>
      </c>
      <c r="BA10">
        <v>75.56</v>
      </c>
      <c r="BB10">
        <v>19.579999999999998</v>
      </c>
      <c r="BC10">
        <f t="shared" si="0"/>
        <v>0.46296068000000007</v>
      </c>
      <c r="BD10">
        <f t="shared" si="1"/>
        <v>-1.3960680000000059E-2</v>
      </c>
    </row>
    <row r="11" spans="1:56" x14ac:dyDescent="0.25">
      <c r="A11">
        <v>8</v>
      </c>
      <c r="B11">
        <v>19497</v>
      </c>
      <c r="C11">
        <v>19593</v>
      </c>
      <c r="D11">
        <v>10</v>
      </c>
      <c r="E11" t="s">
        <v>52</v>
      </c>
      <c r="F11">
        <v>2017</v>
      </c>
      <c r="G11" s="1">
        <v>0.7505208333333333</v>
      </c>
      <c r="H11">
        <v>521.49580000000003</v>
      </c>
      <c r="I11">
        <v>517.19899999999996</v>
      </c>
      <c r="J11">
        <v>6.3022999999999998</v>
      </c>
      <c r="K11">
        <v>6.3</v>
      </c>
      <c r="L11">
        <v>4.4908000000000001</v>
      </c>
      <c r="M11">
        <v>3.3700000000000001E-2</v>
      </c>
      <c r="N11">
        <v>4.6485000000000003</v>
      </c>
      <c r="O11">
        <v>1.1999999999999999E-3</v>
      </c>
      <c r="P11">
        <v>0.59019999999999995</v>
      </c>
      <c r="Q11">
        <v>0.59830000000000005</v>
      </c>
      <c r="R11">
        <v>1.6464000000000001</v>
      </c>
      <c r="S11">
        <v>2.6318000000000001</v>
      </c>
      <c r="T11" s="2">
        <v>9.9999999999999998E-13</v>
      </c>
      <c r="U11" s="2">
        <v>774.23</v>
      </c>
      <c r="V11" t="s">
        <v>53</v>
      </c>
      <c r="W11">
        <v>0.29339999999999999</v>
      </c>
      <c r="X11">
        <v>92.929199999999994</v>
      </c>
      <c r="Y11">
        <v>7.4005999999999998</v>
      </c>
      <c r="Z11">
        <v>32.34666</v>
      </c>
      <c r="AA11">
        <v>-118.55410000000001</v>
      </c>
      <c r="AB11">
        <v>517.19600000000003</v>
      </c>
      <c r="AC11">
        <v>34.301400000000001</v>
      </c>
      <c r="AD11">
        <v>34.303899999999999</v>
      </c>
      <c r="AE11">
        <v>0.29349999999999998</v>
      </c>
      <c r="AF11">
        <v>4.2584999999999997</v>
      </c>
      <c r="AG11">
        <v>12.763999999999999</v>
      </c>
      <c r="AH11">
        <v>0.30109999999999998</v>
      </c>
      <c r="AI11">
        <v>4.3680000000000003</v>
      </c>
      <c r="AJ11">
        <v>13.0931</v>
      </c>
      <c r="AK11">
        <v>26.9679</v>
      </c>
      <c r="AL11">
        <v>26.970199999999998</v>
      </c>
      <c r="AM11">
        <v>6.2556000000000003</v>
      </c>
      <c r="AN11">
        <v>6.2533000000000003</v>
      </c>
      <c r="AO11">
        <v>0.95</v>
      </c>
      <c r="AP11">
        <v>115.5</v>
      </c>
      <c r="AQ11">
        <v>517</v>
      </c>
      <c r="AR11">
        <v>6.3040000000000003</v>
      </c>
      <c r="AS11">
        <v>34.301400000000001</v>
      </c>
      <c r="AT11">
        <v>0.309</v>
      </c>
      <c r="AW11">
        <v>38.619999999999997</v>
      </c>
      <c r="AX11">
        <v>0</v>
      </c>
      <c r="AY11">
        <v>0</v>
      </c>
      <c r="AZ11">
        <v>3.1</v>
      </c>
      <c r="BA11">
        <v>75.03</v>
      </c>
      <c r="BB11">
        <v>13.49</v>
      </c>
      <c r="BC11">
        <f t="shared" si="0"/>
        <v>0.32282260000000002</v>
      </c>
      <c r="BD11">
        <f t="shared" si="1"/>
        <v>-1.3822600000000018E-2</v>
      </c>
    </row>
    <row r="12" spans="1:56" x14ac:dyDescent="0.25">
      <c r="A12">
        <v>74</v>
      </c>
      <c r="B12">
        <v>17833</v>
      </c>
      <c r="C12">
        <v>17929</v>
      </c>
      <c r="D12">
        <v>24</v>
      </c>
      <c r="E12" t="s">
        <v>52</v>
      </c>
      <c r="F12">
        <v>2017</v>
      </c>
      <c r="G12" s="1">
        <v>0.18577546296296296</v>
      </c>
      <c r="H12">
        <v>521.08489999999995</v>
      </c>
      <c r="I12">
        <v>516.75900000000001</v>
      </c>
      <c r="J12">
        <v>6.0111999999999997</v>
      </c>
      <c r="K12">
        <v>6.0118999999999998</v>
      </c>
      <c r="L12">
        <v>4.5092999999999996</v>
      </c>
      <c r="M12">
        <v>3.3599999999999998E-2</v>
      </c>
      <c r="N12">
        <v>4.9340999999999999</v>
      </c>
      <c r="O12">
        <v>1.1999999999999999E-3</v>
      </c>
      <c r="P12">
        <v>0.57989999999999997</v>
      </c>
      <c r="Q12">
        <v>0.58740000000000003</v>
      </c>
      <c r="R12">
        <v>1.5155000000000001</v>
      </c>
      <c r="S12">
        <v>2.6671999999999998</v>
      </c>
      <c r="T12" s="2">
        <v>9.9999999999999998E-13</v>
      </c>
      <c r="U12" s="2">
        <v>1.9743999999999999</v>
      </c>
      <c r="V12" t="s">
        <v>53</v>
      </c>
      <c r="W12">
        <v>0.27679999999999999</v>
      </c>
      <c r="X12">
        <v>93.314800000000005</v>
      </c>
      <c r="Y12">
        <v>7.54</v>
      </c>
      <c r="Z12">
        <v>32.989730000000002</v>
      </c>
      <c r="AA12">
        <v>-120.3493</v>
      </c>
      <c r="AB12">
        <v>516.76099999999997</v>
      </c>
      <c r="AC12">
        <v>34.306399999999996</v>
      </c>
      <c r="AD12">
        <v>34.307699999999997</v>
      </c>
      <c r="AE12">
        <v>0.25850000000000001</v>
      </c>
      <c r="AF12">
        <v>3.7256999999999998</v>
      </c>
      <c r="AG12">
        <v>11.242000000000001</v>
      </c>
      <c r="AH12">
        <v>0.26529999999999998</v>
      </c>
      <c r="AI12">
        <v>3.8233999999999999</v>
      </c>
      <c r="AJ12">
        <v>11.5367</v>
      </c>
      <c r="AK12">
        <v>27.008900000000001</v>
      </c>
      <c r="AL12">
        <v>27.009799999999998</v>
      </c>
      <c r="AM12">
        <v>5.9657</v>
      </c>
      <c r="AN12">
        <v>5.9664000000000001</v>
      </c>
      <c r="AO12">
        <v>0.92</v>
      </c>
      <c r="AP12">
        <v>111.28</v>
      </c>
      <c r="AQ12">
        <v>517</v>
      </c>
      <c r="AR12">
        <v>6.0179999999999998</v>
      </c>
      <c r="AS12">
        <v>34.302999999999997</v>
      </c>
      <c r="AT12">
        <v>0.28199999999999997</v>
      </c>
      <c r="AW12">
        <v>39.83</v>
      </c>
      <c r="AX12">
        <v>0</v>
      </c>
      <c r="AY12">
        <v>0</v>
      </c>
      <c r="AZ12">
        <v>3.13</v>
      </c>
      <c r="BA12">
        <v>79.510000000000005</v>
      </c>
      <c r="BB12">
        <v>12.32</v>
      </c>
      <c r="BC12">
        <f t="shared" si="0"/>
        <v>0.28643660000000004</v>
      </c>
      <c r="BD12">
        <f t="shared" si="1"/>
        <v>-4.4366000000000683E-3</v>
      </c>
    </row>
    <row r="13" spans="1:56" x14ac:dyDescent="0.25">
      <c r="A13">
        <v>51</v>
      </c>
      <c r="B13">
        <v>18564</v>
      </c>
      <c r="C13">
        <v>18660</v>
      </c>
      <c r="D13">
        <v>18</v>
      </c>
      <c r="E13" t="s">
        <v>52</v>
      </c>
      <c r="F13">
        <v>2017</v>
      </c>
      <c r="G13" s="1">
        <v>0.94717592592592592</v>
      </c>
      <c r="H13">
        <v>521.00419999999997</v>
      </c>
      <c r="I13">
        <v>516.66099999999994</v>
      </c>
      <c r="J13">
        <v>5.6227999999999998</v>
      </c>
      <c r="K13">
        <v>5.6223000000000001</v>
      </c>
      <c r="L13">
        <v>4.5030999999999999</v>
      </c>
      <c r="M13">
        <v>3.39E-2</v>
      </c>
      <c r="N13">
        <v>4.9309000000000003</v>
      </c>
      <c r="O13">
        <v>1.1999999999999999E-3</v>
      </c>
      <c r="P13">
        <v>0.62160000000000004</v>
      </c>
      <c r="Q13">
        <v>0.63339999999999996</v>
      </c>
      <c r="R13">
        <v>1.6163000000000001</v>
      </c>
      <c r="S13">
        <v>2.6518000000000002</v>
      </c>
      <c r="T13" s="2">
        <v>9.9999999999999998E-13</v>
      </c>
      <c r="U13" s="2">
        <v>2234.3000000000002</v>
      </c>
      <c r="V13" t="s">
        <v>53</v>
      </c>
      <c r="W13">
        <v>0.28239999999999998</v>
      </c>
      <c r="X13">
        <v>93.184200000000004</v>
      </c>
      <c r="Y13">
        <v>7.4801000000000002</v>
      </c>
      <c r="Z13">
        <v>33.484110000000001</v>
      </c>
      <c r="AA13">
        <v>-122.5326</v>
      </c>
      <c r="AB13">
        <v>516.66</v>
      </c>
      <c r="AC13">
        <v>34.197200000000002</v>
      </c>
      <c r="AD13">
        <v>34.199300000000001</v>
      </c>
      <c r="AE13">
        <v>0.41860000000000003</v>
      </c>
      <c r="AF13">
        <v>5.9732000000000003</v>
      </c>
      <c r="AG13">
        <v>18.202999999999999</v>
      </c>
      <c r="AH13">
        <v>0.42780000000000001</v>
      </c>
      <c r="AI13">
        <v>6.1052</v>
      </c>
      <c r="AJ13">
        <v>18.604299999999999</v>
      </c>
      <c r="AK13">
        <v>26.970400000000001</v>
      </c>
      <c r="AL13">
        <v>26.972200000000001</v>
      </c>
      <c r="AM13">
        <v>5.5789999999999997</v>
      </c>
      <c r="AN13">
        <v>5.5785</v>
      </c>
      <c r="AO13">
        <v>0.96</v>
      </c>
      <c r="AP13">
        <v>114.39</v>
      </c>
      <c r="AQ13">
        <v>517</v>
      </c>
      <c r="AR13">
        <v>5.6239999999999997</v>
      </c>
      <c r="AS13">
        <v>34.196399999999997</v>
      </c>
      <c r="AT13">
        <v>0.44700000000000001</v>
      </c>
      <c r="AW13">
        <v>40.72</v>
      </c>
      <c r="AX13">
        <v>0</v>
      </c>
      <c r="AY13">
        <v>0</v>
      </c>
      <c r="AZ13">
        <v>3.08</v>
      </c>
      <c r="BA13">
        <v>80.41</v>
      </c>
      <c r="BB13">
        <v>19.5</v>
      </c>
      <c r="BC13">
        <f t="shared" si="0"/>
        <v>0.45287656000000004</v>
      </c>
      <c r="BD13">
        <f t="shared" si="1"/>
        <v>-5.8765600000000306E-3</v>
      </c>
    </row>
    <row r="14" spans="1:56" x14ac:dyDescent="0.25">
      <c r="A14">
        <v>57</v>
      </c>
      <c r="B14">
        <v>18385</v>
      </c>
      <c r="C14">
        <v>18481</v>
      </c>
      <c r="D14">
        <v>20</v>
      </c>
      <c r="E14" t="s">
        <v>52</v>
      </c>
      <c r="F14">
        <v>2017</v>
      </c>
      <c r="G14" s="1">
        <v>0.42152777777777778</v>
      </c>
      <c r="H14">
        <v>521.03880000000004</v>
      </c>
      <c r="I14">
        <v>516.66099999999994</v>
      </c>
      <c r="J14">
        <v>5.9503000000000004</v>
      </c>
      <c r="K14">
        <v>5.9550000000000001</v>
      </c>
      <c r="L14">
        <v>4.4958</v>
      </c>
      <c r="M14">
        <v>3.4099999999999998E-2</v>
      </c>
      <c r="N14">
        <v>4.3577000000000004</v>
      </c>
      <c r="O14">
        <v>1.1999999999999999E-3</v>
      </c>
      <c r="P14">
        <v>0.60209999999999997</v>
      </c>
      <c r="Q14">
        <v>0.61240000000000006</v>
      </c>
      <c r="R14">
        <v>1.5629</v>
      </c>
      <c r="S14">
        <v>2.6579999999999999</v>
      </c>
      <c r="T14" s="2">
        <v>9.9999999999999998E-13</v>
      </c>
      <c r="U14" s="2">
        <v>1.9743999999999999</v>
      </c>
      <c r="V14" t="s">
        <v>53</v>
      </c>
      <c r="W14">
        <v>0.28889999999999999</v>
      </c>
      <c r="X14">
        <v>93.033799999999999</v>
      </c>
      <c r="Y14">
        <v>7.5045999999999999</v>
      </c>
      <c r="Z14">
        <v>34.388669999999998</v>
      </c>
      <c r="AA14">
        <v>-122.2461</v>
      </c>
      <c r="AB14">
        <v>516.654</v>
      </c>
      <c r="AC14">
        <v>34.249299999999998</v>
      </c>
      <c r="AD14">
        <v>34.2517</v>
      </c>
      <c r="AE14">
        <v>0.34139999999999998</v>
      </c>
      <c r="AF14">
        <v>4.9108999999999998</v>
      </c>
      <c r="AG14">
        <v>14.845000000000001</v>
      </c>
      <c r="AH14">
        <v>0.35160000000000002</v>
      </c>
      <c r="AI14">
        <v>5.0590999999999999</v>
      </c>
      <c r="AJ14">
        <v>15.2912</v>
      </c>
      <c r="AK14">
        <v>26.971399999999999</v>
      </c>
      <c r="AL14">
        <v>26.9727</v>
      </c>
      <c r="AM14">
        <v>5.9051</v>
      </c>
      <c r="AN14">
        <v>5.9097999999999997</v>
      </c>
      <c r="AO14">
        <v>0.92</v>
      </c>
      <c r="AP14">
        <v>114.72</v>
      </c>
      <c r="AQ14">
        <v>516</v>
      </c>
      <c r="AR14">
        <v>5.9749999999999996</v>
      </c>
      <c r="AS14">
        <v>34.250900000000001</v>
      </c>
      <c r="AT14">
        <v>0.36699999999999999</v>
      </c>
      <c r="AW14">
        <v>39.659999999999997</v>
      </c>
      <c r="AX14">
        <v>0</v>
      </c>
      <c r="AY14">
        <v>0</v>
      </c>
      <c r="AZ14">
        <v>3.07</v>
      </c>
      <c r="BA14">
        <v>77.75</v>
      </c>
      <c r="BB14">
        <v>16.02</v>
      </c>
      <c r="BC14">
        <f t="shared" si="0"/>
        <v>0.37261944000000002</v>
      </c>
      <c r="BD14">
        <f t="shared" si="1"/>
        <v>-5.6194400000000311E-3</v>
      </c>
    </row>
    <row r="15" spans="1:56" x14ac:dyDescent="0.25">
      <c r="A15">
        <v>9</v>
      </c>
      <c r="B15">
        <v>17969</v>
      </c>
      <c r="C15">
        <v>18065</v>
      </c>
      <c r="D15">
        <v>10</v>
      </c>
      <c r="E15" t="s">
        <v>52</v>
      </c>
      <c r="F15">
        <v>2017</v>
      </c>
      <c r="G15" s="1">
        <v>0.92196759259259264</v>
      </c>
      <c r="H15">
        <v>520.923</v>
      </c>
      <c r="I15">
        <v>516.63599999999997</v>
      </c>
      <c r="J15">
        <v>6.2135999999999996</v>
      </c>
      <c r="K15">
        <v>6.2111999999999998</v>
      </c>
      <c r="L15">
        <v>4.4954999999999998</v>
      </c>
      <c r="M15">
        <v>3.3099999999999997E-2</v>
      </c>
      <c r="N15">
        <v>4.2572999999999999</v>
      </c>
      <c r="O15">
        <v>1.1999999999999999E-3</v>
      </c>
      <c r="P15">
        <v>0.59950000000000003</v>
      </c>
      <c r="Q15">
        <v>0.60899999999999999</v>
      </c>
      <c r="R15">
        <v>1.6507000000000001</v>
      </c>
      <c r="S15">
        <v>2.6313</v>
      </c>
      <c r="T15" s="2">
        <v>9.9999999999999998E-13</v>
      </c>
      <c r="U15" s="2">
        <v>684.76</v>
      </c>
      <c r="V15" t="s">
        <v>53</v>
      </c>
      <c r="W15">
        <v>0.28920000000000001</v>
      </c>
      <c r="X15">
        <v>93.026600000000002</v>
      </c>
      <c r="Y15">
        <v>7.399</v>
      </c>
      <c r="Z15">
        <v>32.180680000000002</v>
      </c>
      <c r="AA15">
        <v>-118.89230000000001</v>
      </c>
      <c r="AB15">
        <v>516.63499999999999</v>
      </c>
      <c r="AC15">
        <v>34.277999999999999</v>
      </c>
      <c r="AD15">
        <v>34.280099999999997</v>
      </c>
      <c r="AE15">
        <v>0.3296</v>
      </c>
      <c r="AF15">
        <v>4.7710999999999997</v>
      </c>
      <c r="AG15">
        <v>14.332000000000001</v>
      </c>
      <c r="AH15">
        <v>0.33629999999999999</v>
      </c>
      <c r="AI15">
        <v>4.8689999999999998</v>
      </c>
      <c r="AJ15">
        <v>14.6267</v>
      </c>
      <c r="AK15">
        <v>26.960799999999999</v>
      </c>
      <c r="AL15">
        <v>26.962800000000001</v>
      </c>
      <c r="AM15">
        <v>6.1673</v>
      </c>
      <c r="AN15">
        <v>6.165</v>
      </c>
      <c r="AO15">
        <v>0.97</v>
      </c>
      <c r="AP15">
        <v>116.04</v>
      </c>
      <c r="AQ15">
        <v>516</v>
      </c>
      <c r="AR15">
        <v>6.2240000000000002</v>
      </c>
      <c r="AS15">
        <v>34.281300000000002</v>
      </c>
      <c r="AT15">
        <v>0.377</v>
      </c>
      <c r="AW15">
        <v>38.43</v>
      </c>
      <c r="AX15">
        <v>0</v>
      </c>
      <c r="AY15">
        <v>0</v>
      </c>
      <c r="AZ15">
        <v>3.12</v>
      </c>
      <c r="BA15">
        <v>72.540000000000006</v>
      </c>
      <c r="BB15">
        <v>16.46</v>
      </c>
      <c r="BC15">
        <f t="shared" si="0"/>
        <v>0.36035216000000003</v>
      </c>
      <c r="BD15">
        <f t="shared" si="1"/>
        <v>1.6647839999999969E-2</v>
      </c>
    </row>
    <row r="16" spans="1:56" x14ac:dyDescent="0.25">
      <c r="A16">
        <v>62</v>
      </c>
      <c r="B16">
        <v>17464</v>
      </c>
      <c r="C16">
        <v>17560</v>
      </c>
      <c r="D16">
        <v>21</v>
      </c>
      <c r="E16" t="s">
        <v>52</v>
      </c>
      <c r="F16">
        <v>2017</v>
      </c>
      <c r="G16" s="1">
        <v>0.29792824074074076</v>
      </c>
      <c r="H16">
        <v>520.97270000000003</v>
      </c>
      <c r="I16">
        <v>516.59699999999998</v>
      </c>
      <c r="J16">
        <v>6.4878999999999998</v>
      </c>
      <c r="K16">
        <v>6.4882</v>
      </c>
      <c r="L16">
        <v>4.5049000000000001</v>
      </c>
      <c r="M16">
        <v>3.3799999999999997E-2</v>
      </c>
      <c r="N16">
        <v>4.4554999999999998</v>
      </c>
      <c r="O16">
        <v>1.1999999999999999E-3</v>
      </c>
      <c r="P16">
        <v>0.61070000000000002</v>
      </c>
      <c r="Q16">
        <v>0.62150000000000005</v>
      </c>
      <c r="R16">
        <v>1.4824999999999999</v>
      </c>
      <c r="S16">
        <v>2.6655000000000002</v>
      </c>
      <c r="T16" s="2">
        <v>9.9999999999999998E-13</v>
      </c>
      <c r="U16" s="2">
        <v>1.9743999999999999</v>
      </c>
      <c r="V16" t="s">
        <v>53</v>
      </c>
      <c r="W16">
        <v>0.28070000000000001</v>
      </c>
      <c r="X16">
        <v>93.222800000000007</v>
      </c>
      <c r="Y16">
        <v>7.5324</v>
      </c>
      <c r="Z16">
        <v>34.316409999999998</v>
      </c>
      <c r="AA16">
        <v>-120.8018</v>
      </c>
      <c r="AB16">
        <v>516.59</v>
      </c>
      <c r="AC16">
        <v>34.270699999999998</v>
      </c>
      <c r="AD16">
        <v>34.272599999999997</v>
      </c>
      <c r="AE16">
        <v>0.37140000000000001</v>
      </c>
      <c r="AF16">
        <v>5.4105999999999996</v>
      </c>
      <c r="AG16">
        <v>16.151</v>
      </c>
      <c r="AH16">
        <v>0.3805</v>
      </c>
      <c r="AI16">
        <v>5.5439999999999996</v>
      </c>
      <c r="AJ16">
        <v>16.547699999999999</v>
      </c>
      <c r="AK16">
        <v>26.919499999999999</v>
      </c>
      <c r="AL16">
        <v>26.920999999999999</v>
      </c>
      <c r="AM16">
        <v>6.4405999999999999</v>
      </c>
      <c r="AN16">
        <v>6.4409000000000001</v>
      </c>
      <c r="AO16">
        <v>0.9</v>
      </c>
      <c r="AP16">
        <v>120.27</v>
      </c>
      <c r="AQ16">
        <v>517</v>
      </c>
      <c r="AR16">
        <v>6.4859999999999998</v>
      </c>
      <c r="AS16">
        <v>34.267400000000002</v>
      </c>
      <c r="AT16">
        <v>0.39200000000000002</v>
      </c>
      <c r="AW16">
        <v>38.14</v>
      </c>
      <c r="AX16">
        <v>0</v>
      </c>
      <c r="AY16">
        <v>0</v>
      </c>
      <c r="AZ16">
        <v>3.01</v>
      </c>
      <c r="BA16">
        <v>70.239999999999995</v>
      </c>
      <c r="BB16">
        <v>17.11</v>
      </c>
      <c r="BC16">
        <f t="shared" si="0"/>
        <v>0.40380744000000002</v>
      </c>
      <c r="BD16">
        <f t="shared" si="1"/>
        <v>-1.1807440000000002E-2</v>
      </c>
    </row>
    <row r="17" spans="1:56" x14ac:dyDescent="0.25">
      <c r="A17">
        <v>70</v>
      </c>
      <c r="B17">
        <v>17088</v>
      </c>
      <c r="C17">
        <v>17184</v>
      </c>
      <c r="D17">
        <v>23</v>
      </c>
      <c r="E17" t="s">
        <v>52</v>
      </c>
      <c r="F17">
        <v>2017</v>
      </c>
      <c r="G17" s="1">
        <v>0.21979166666666669</v>
      </c>
      <c r="H17">
        <v>520.8492</v>
      </c>
      <c r="I17">
        <v>516.58299999999997</v>
      </c>
      <c r="J17">
        <v>5.4880000000000004</v>
      </c>
      <c r="K17">
        <v>5.4964000000000004</v>
      </c>
      <c r="L17">
        <v>4.5088999999999997</v>
      </c>
      <c r="M17">
        <v>3.3799999999999997E-2</v>
      </c>
      <c r="N17">
        <v>4.1181000000000001</v>
      </c>
      <c r="O17">
        <v>1.1999999999999999E-3</v>
      </c>
      <c r="P17">
        <v>0.6079</v>
      </c>
      <c r="Q17">
        <v>0.61970000000000003</v>
      </c>
      <c r="R17">
        <v>1.5858000000000001</v>
      </c>
      <c r="S17">
        <v>2.6637</v>
      </c>
      <c r="T17" s="2">
        <v>9.9999999999999998E-13</v>
      </c>
      <c r="U17" s="2">
        <v>1.9743999999999999</v>
      </c>
      <c r="V17" t="s">
        <v>53</v>
      </c>
      <c r="W17">
        <v>0.2772</v>
      </c>
      <c r="X17">
        <v>93.305599999999998</v>
      </c>
      <c r="Y17">
        <v>7.5274000000000001</v>
      </c>
      <c r="Z17">
        <v>31.656310000000001</v>
      </c>
      <c r="AA17">
        <v>-123.07040000000001</v>
      </c>
      <c r="AB17">
        <v>516.58500000000004</v>
      </c>
      <c r="AC17">
        <v>34.212400000000002</v>
      </c>
      <c r="AD17">
        <v>34.213000000000001</v>
      </c>
      <c r="AE17">
        <v>0.3644</v>
      </c>
      <c r="AF17">
        <v>5.1843000000000004</v>
      </c>
      <c r="AG17">
        <v>15.846</v>
      </c>
      <c r="AH17">
        <v>0.37880000000000003</v>
      </c>
      <c r="AI17">
        <v>5.3901000000000003</v>
      </c>
      <c r="AJ17">
        <v>16.471900000000002</v>
      </c>
      <c r="AK17">
        <v>26.9986</v>
      </c>
      <c r="AL17">
        <v>26.998100000000001</v>
      </c>
      <c r="AM17">
        <v>5.4447000000000001</v>
      </c>
      <c r="AN17">
        <v>5.4531000000000001</v>
      </c>
      <c r="AO17">
        <v>1</v>
      </c>
      <c r="AP17">
        <v>111.57</v>
      </c>
      <c r="AQ17">
        <v>517</v>
      </c>
      <c r="AR17">
        <v>5.4809999999999999</v>
      </c>
      <c r="AS17">
        <v>34.21</v>
      </c>
      <c r="AT17">
        <v>0.38</v>
      </c>
      <c r="AW17">
        <v>41.26</v>
      </c>
      <c r="AX17">
        <v>0</v>
      </c>
      <c r="AY17">
        <v>0</v>
      </c>
      <c r="AZ17">
        <v>3.13</v>
      </c>
      <c r="BA17">
        <v>83.06</v>
      </c>
      <c r="BB17">
        <v>16.57</v>
      </c>
      <c r="BC17">
        <f t="shared" si="0"/>
        <v>0.39653024000000003</v>
      </c>
      <c r="BD17">
        <f t="shared" si="1"/>
        <v>-1.6530240000000029E-2</v>
      </c>
    </row>
    <row r="18" spans="1:56" x14ac:dyDescent="0.25">
      <c r="A18">
        <v>34</v>
      </c>
      <c r="B18">
        <v>18279</v>
      </c>
      <c r="C18">
        <v>18375</v>
      </c>
      <c r="D18">
        <v>16</v>
      </c>
      <c r="E18" t="s">
        <v>52</v>
      </c>
      <c r="F18">
        <v>2017</v>
      </c>
      <c r="G18" s="1">
        <v>7.8692129629629626E-2</v>
      </c>
      <c r="H18">
        <v>520.91380000000004</v>
      </c>
      <c r="I18">
        <v>516.55499999999995</v>
      </c>
      <c r="J18">
        <v>6.1658999999999997</v>
      </c>
      <c r="K18">
        <v>6.1679000000000004</v>
      </c>
      <c r="L18">
        <v>4.4820000000000002</v>
      </c>
      <c r="M18">
        <v>3.3300000000000003E-2</v>
      </c>
      <c r="N18">
        <v>4.4105999999999996</v>
      </c>
      <c r="O18">
        <v>1.1999999999999999E-3</v>
      </c>
      <c r="P18">
        <v>0.56899999999999995</v>
      </c>
      <c r="Q18">
        <v>0.57630000000000003</v>
      </c>
      <c r="R18">
        <v>1.5485</v>
      </c>
      <c r="S18">
        <v>2.6501000000000001</v>
      </c>
      <c r="T18" s="2">
        <v>9.9999999999999998E-13</v>
      </c>
      <c r="U18" s="2">
        <v>1.9743999999999999</v>
      </c>
      <c r="V18" t="s">
        <v>53</v>
      </c>
      <c r="W18">
        <v>0.30130000000000001</v>
      </c>
      <c r="X18">
        <v>92.743700000000004</v>
      </c>
      <c r="Y18">
        <v>7.4728000000000003</v>
      </c>
      <c r="Z18">
        <v>33.822769999999998</v>
      </c>
      <c r="AA18">
        <v>-118.62730000000001</v>
      </c>
      <c r="AB18">
        <v>516.55499999999995</v>
      </c>
      <c r="AC18">
        <v>34.326799999999999</v>
      </c>
      <c r="AD18">
        <v>34.328899999999997</v>
      </c>
      <c r="AE18">
        <v>0.21540000000000001</v>
      </c>
      <c r="AF18">
        <v>3.1154000000000002</v>
      </c>
      <c r="AG18">
        <v>9.3659999999999997</v>
      </c>
      <c r="AH18">
        <v>0.22359999999999999</v>
      </c>
      <c r="AI18">
        <v>3.2349000000000001</v>
      </c>
      <c r="AJ18">
        <v>9.7245000000000008</v>
      </c>
      <c r="AK18">
        <v>27.005500000000001</v>
      </c>
      <c r="AL18">
        <v>27.006799999999998</v>
      </c>
      <c r="AM18">
        <v>6.1197999999999997</v>
      </c>
      <c r="AN18">
        <v>6.1218000000000004</v>
      </c>
      <c r="AO18">
        <v>0.93</v>
      </c>
      <c r="AP18">
        <v>111.79</v>
      </c>
      <c r="AQ18">
        <v>517</v>
      </c>
      <c r="AR18">
        <v>6.1589999999999998</v>
      </c>
      <c r="AS18">
        <v>34.327599999999997</v>
      </c>
      <c r="AT18">
        <v>0.221</v>
      </c>
      <c r="AW18">
        <v>38.619999999999997</v>
      </c>
      <c r="AX18">
        <v>0</v>
      </c>
      <c r="AY18">
        <v>0</v>
      </c>
      <c r="AZ18">
        <v>3.16</v>
      </c>
      <c r="BA18">
        <v>79.3</v>
      </c>
      <c r="BB18">
        <v>9.6199999999999992</v>
      </c>
      <c r="BC18">
        <f t="shared" si="0"/>
        <v>0.24162984000000001</v>
      </c>
      <c r="BD18">
        <f t="shared" si="1"/>
        <v>-2.062984000000001E-2</v>
      </c>
    </row>
    <row r="19" spans="1:56" x14ac:dyDescent="0.25">
      <c r="A19">
        <v>11</v>
      </c>
      <c r="B19">
        <v>18138</v>
      </c>
      <c r="C19">
        <v>18234</v>
      </c>
      <c r="D19">
        <v>11</v>
      </c>
      <c r="E19" t="s">
        <v>52</v>
      </c>
      <c r="F19">
        <v>2017</v>
      </c>
      <c r="G19" s="1">
        <v>0.28681712962962963</v>
      </c>
      <c r="H19">
        <v>520.78219999999999</v>
      </c>
      <c r="I19">
        <v>516.50800000000004</v>
      </c>
      <c r="J19">
        <v>6.2778</v>
      </c>
      <c r="K19">
        <v>6.2765000000000004</v>
      </c>
      <c r="L19">
        <v>4.4969000000000001</v>
      </c>
      <c r="M19">
        <v>3.3500000000000002E-2</v>
      </c>
      <c r="N19">
        <v>4.9340999999999999</v>
      </c>
      <c r="O19">
        <v>1.1999999999999999E-3</v>
      </c>
      <c r="P19">
        <v>0.59219999999999995</v>
      </c>
      <c r="Q19">
        <v>0.60060000000000002</v>
      </c>
      <c r="R19">
        <v>1.6420999999999999</v>
      </c>
      <c r="S19">
        <v>2.6328999999999998</v>
      </c>
      <c r="T19" s="2">
        <v>9.9999999999999998E-13</v>
      </c>
      <c r="U19" s="2">
        <v>1.9743999999999999</v>
      </c>
      <c r="V19" t="s">
        <v>53</v>
      </c>
      <c r="W19">
        <v>0.28789999999999999</v>
      </c>
      <c r="X19">
        <v>93.056600000000003</v>
      </c>
      <c r="Y19">
        <v>7.4046000000000003</v>
      </c>
      <c r="Z19">
        <v>31.84619</v>
      </c>
      <c r="AA19">
        <v>-119.5724</v>
      </c>
      <c r="AB19">
        <v>516.51</v>
      </c>
      <c r="AC19">
        <v>34.296100000000003</v>
      </c>
      <c r="AD19">
        <v>34.298499999999997</v>
      </c>
      <c r="AE19">
        <v>0.30149999999999999</v>
      </c>
      <c r="AF19">
        <v>4.3712999999999997</v>
      </c>
      <c r="AG19">
        <v>13.11</v>
      </c>
      <c r="AH19">
        <v>0.30809999999999998</v>
      </c>
      <c r="AI19">
        <v>4.4669999999999996</v>
      </c>
      <c r="AJ19">
        <v>13.3969</v>
      </c>
      <c r="AK19">
        <v>26.966899999999999</v>
      </c>
      <c r="AL19">
        <v>26.968900000000001</v>
      </c>
      <c r="AM19">
        <v>6.2313000000000001</v>
      </c>
      <c r="AN19">
        <v>6.23</v>
      </c>
      <c r="AO19">
        <v>0.98</v>
      </c>
      <c r="AP19">
        <v>115.55</v>
      </c>
      <c r="AQ19">
        <v>516</v>
      </c>
      <c r="AR19">
        <v>6.2759999999999998</v>
      </c>
      <c r="AS19">
        <v>34.2956</v>
      </c>
      <c r="AT19">
        <v>0.33100000000000002</v>
      </c>
      <c r="AW19">
        <v>39.01</v>
      </c>
      <c r="AX19">
        <v>0</v>
      </c>
      <c r="AY19">
        <v>0</v>
      </c>
      <c r="AZ19">
        <v>3.08</v>
      </c>
      <c r="BA19">
        <v>73.69</v>
      </c>
      <c r="BB19">
        <v>14.43</v>
      </c>
      <c r="BC19">
        <f t="shared" si="0"/>
        <v>0.33113940000000003</v>
      </c>
      <c r="BD19">
        <f t="shared" si="1"/>
        <v>-1.3940000000001174E-4</v>
      </c>
    </row>
    <row r="20" spans="1:56" x14ac:dyDescent="0.25">
      <c r="A20">
        <v>56</v>
      </c>
      <c r="B20">
        <v>17454</v>
      </c>
      <c r="C20">
        <v>17550</v>
      </c>
      <c r="D20">
        <v>20</v>
      </c>
      <c r="E20" t="s">
        <v>52</v>
      </c>
      <c r="F20">
        <v>2017</v>
      </c>
      <c r="G20" s="1">
        <v>0.17782407407407408</v>
      </c>
      <c r="H20">
        <v>520.83180000000004</v>
      </c>
      <c r="I20">
        <v>516.46400000000006</v>
      </c>
      <c r="J20">
        <v>5.4786999999999999</v>
      </c>
      <c r="K20">
        <v>5.4787999999999997</v>
      </c>
      <c r="L20">
        <v>4.5042</v>
      </c>
      <c r="M20">
        <v>3.3599999999999998E-2</v>
      </c>
      <c r="N20">
        <v>4.7619999999999996</v>
      </c>
      <c r="O20">
        <v>1.1999999999999999E-3</v>
      </c>
      <c r="P20">
        <v>0.60319999999999996</v>
      </c>
      <c r="Q20">
        <v>0.61419999999999997</v>
      </c>
      <c r="R20">
        <v>1.6064000000000001</v>
      </c>
      <c r="S20">
        <v>2.6566000000000001</v>
      </c>
      <c r="T20" s="2">
        <v>9.9999999999999998E-13</v>
      </c>
      <c r="U20" s="2">
        <v>1.9743999999999999</v>
      </c>
      <c r="V20" t="s">
        <v>53</v>
      </c>
      <c r="W20">
        <v>0.28139999999999998</v>
      </c>
      <c r="X20">
        <v>93.206999999999994</v>
      </c>
      <c r="Y20">
        <v>7.4996999999999998</v>
      </c>
      <c r="Z20">
        <v>34.055419999999998</v>
      </c>
      <c r="AA20">
        <v>-122.9414</v>
      </c>
      <c r="AB20">
        <v>516.46400000000006</v>
      </c>
      <c r="AC20">
        <v>34.215600000000002</v>
      </c>
      <c r="AD20">
        <v>34.217599999999997</v>
      </c>
      <c r="AE20">
        <v>0.35049999999999998</v>
      </c>
      <c r="AF20">
        <v>4.9862000000000002</v>
      </c>
      <c r="AG20">
        <v>15.244</v>
      </c>
      <c r="AH20">
        <v>0.36299999999999999</v>
      </c>
      <c r="AI20">
        <v>5.1630000000000003</v>
      </c>
      <c r="AJ20">
        <v>15.7837</v>
      </c>
      <c r="AK20">
        <v>27.002300000000002</v>
      </c>
      <c r="AL20">
        <v>27.003900000000002</v>
      </c>
      <c r="AM20">
        <v>5.4355000000000002</v>
      </c>
      <c r="AN20">
        <v>5.4355000000000002</v>
      </c>
      <c r="AO20">
        <v>0.9</v>
      </c>
      <c r="AP20">
        <v>111.21</v>
      </c>
      <c r="AQ20">
        <v>517</v>
      </c>
      <c r="AR20">
        <v>5.4770000000000003</v>
      </c>
      <c r="AS20">
        <v>34.217399999999998</v>
      </c>
      <c r="AT20">
        <v>0.36199999999999999</v>
      </c>
      <c r="AW20">
        <v>41.06</v>
      </c>
      <c r="AX20">
        <v>0</v>
      </c>
      <c r="AY20">
        <v>0</v>
      </c>
      <c r="AZ20">
        <v>3.1</v>
      </c>
      <c r="BA20">
        <v>81.89</v>
      </c>
      <c r="BB20">
        <v>15.79</v>
      </c>
      <c r="BC20">
        <f t="shared" si="0"/>
        <v>0.38207980000000002</v>
      </c>
      <c r="BD20">
        <f t="shared" si="1"/>
        <v>-2.0079800000000037E-2</v>
      </c>
    </row>
    <row r="21" spans="1:56" x14ac:dyDescent="0.25">
      <c r="A21">
        <v>71</v>
      </c>
      <c r="B21">
        <v>17486</v>
      </c>
      <c r="C21">
        <v>17582</v>
      </c>
      <c r="D21">
        <v>23</v>
      </c>
      <c r="E21" t="s">
        <v>52</v>
      </c>
      <c r="F21">
        <v>2017</v>
      </c>
      <c r="G21" s="1">
        <v>0.46444444444444444</v>
      </c>
      <c r="H21">
        <v>520.65419999999995</v>
      </c>
      <c r="I21">
        <v>516.37599999999998</v>
      </c>
      <c r="J21">
        <v>5.8159000000000001</v>
      </c>
      <c r="K21">
        <v>5.8177000000000003</v>
      </c>
      <c r="L21">
        <v>4.5091999999999999</v>
      </c>
      <c r="M21">
        <v>3.32E-2</v>
      </c>
      <c r="N21">
        <v>4.6256000000000004</v>
      </c>
      <c r="O21">
        <v>1.1999999999999999E-3</v>
      </c>
      <c r="P21">
        <v>0.60070000000000001</v>
      </c>
      <c r="Q21">
        <v>0.61050000000000004</v>
      </c>
      <c r="R21">
        <v>1.5389999999999999</v>
      </c>
      <c r="S21">
        <v>2.6663000000000001</v>
      </c>
      <c r="T21" s="2">
        <v>9.9999999999999998E-13</v>
      </c>
      <c r="U21" s="2">
        <v>1.9743999999999999</v>
      </c>
      <c r="V21" t="s">
        <v>53</v>
      </c>
      <c r="W21">
        <v>0.27689999999999998</v>
      </c>
      <c r="X21">
        <v>93.312200000000004</v>
      </c>
      <c r="Y21">
        <v>7.5369000000000002</v>
      </c>
      <c r="Z21">
        <v>31.989830000000001</v>
      </c>
      <c r="AA21">
        <v>-122.3933</v>
      </c>
      <c r="AB21">
        <v>516.37699999999995</v>
      </c>
      <c r="AC21">
        <v>34.2515</v>
      </c>
      <c r="AD21">
        <v>34.2532</v>
      </c>
      <c r="AE21">
        <v>0.3362</v>
      </c>
      <c r="AF21">
        <v>4.8220999999999998</v>
      </c>
      <c r="AG21">
        <v>14.622</v>
      </c>
      <c r="AH21">
        <v>0.34510000000000002</v>
      </c>
      <c r="AI21">
        <v>4.9489999999999998</v>
      </c>
      <c r="AJ21">
        <v>15.006600000000001</v>
      </c>
      <c r="AK21">
        <v>26.989799999999999</v>
      </c>
      <c r="AL21">
        <v>26.9909</v>
      </c>
      <c r="AM21">
        <v>5.7713000000000001</v>
      </c>
      <c r="AN21">
        <v>5.7731000000000003</v>
      </c>
      <c r="AO21">
        <v>1.02</v>
      </c>
      <c r="AP21">
        <v>112.81</v>
      </c>
      <c r="AQ21">
        <v>516</v>
      </c>
      <c r="AR21">
        <v>5.8170000000000002</v>
      </c>
      <c r="AS21">
        <v>34.255600000000001</v>
      </c>
      <c r="AT21">
        <v>0.35399999999999998</v>
      </c>
      <c r="AW21">
        <v>40.42</v>
      </c>
      <c r="AX21">
        <v>0</v>
      </c>
      <c r="AY21">
        <v>0</v>
      </c>
      <c r="AZ21">
        <v>3.11</v>
      </c>
      <c r="BA21">
        <v>80.02</v>
      </c>
      <c r="BB21">
        <v>15.45</v>
      </c>
      <c r="BC21">
        <f t="shared" si="0"/>
        <v>0.36721352000000002</v>
      </c>
      <c r="BD21">
        <f t="shared" si="1"/>
        <v>-1.3213520000000034E-2</v>
      </c>
    </row>
    <row r="22" spans="1:56" x14ac:dyDescent="0.25">
      <c r="A22">
        <v>7</v>
      </c>
      <c r="B22">
        <v>18932</v>
      </c>
      <c r="C22">
        <v>19028</v>
      </c>
      <c r="D22">
        <v>10</v>
      </c>
      <c r="E22" t="s">
        <v>52</v>
      </c>
      <c r="F22">
        <v>2017</v>
      </c>
      <c r="G22" s="1">
        <v>0.57517361111111109</v>
      </c>
      <c r="H22">
        <v>520.66700000000003</v>
      </c>
      <c r="I22">
        <v>516.36699999999996</v>
      </c>
      <c r="J22">
        <v>6.2896000000000001</v>
      </c>
      <c r="K22">
        <v>6.2885999999999997</v>
      </c>
      <c r="L22">
        <v>4.4881000000000002</v>
      </c>
      <c r="M22">
        <v>3.3300000000000003E-2</v>
      </c>
      <c r="N22">
        <v>4.3312999999999997</v>
      </c>
      <c r="O22">
        <v>1.1999999999999999E-3</v>
      </c>
      <c r="P22">
        <v>0.57750000000000001</v>
      </c>
      <c r="Q22">
        <v>0.58440000000000003</v>
      </c>
      <c r="R22">
        <v>1.6253</v>
      </c>
      <c r="S22">
        <v>2.6307999999999998</v>
      </c>
      <c r="T22" s="2">
        <v>9.9999999999999998E-13</v>
      </c>
      <c r="U22" s="2">
        <v>1.9743999999999999</v>
      </c>
      <c r="V22" t="s">
        <v>53</v>
      </c>
      <c r="W22">
        <v>0.2959</v>
      </c>
      <c r="X22">
        <v>92.870199999999997</v>
      </c>
      <c r="Y22">
        <v>7.3968999999999996</v>
      </c>
      <c r="Z22">
        <v>32.514240000000001</v>
      </c>
      <c r="AA22">
        <v>-118.21299999999999</v>
      </c>
      <c r="AB22">
        <v>516.36699999999996</v>
      </c>
      <c r="AC22">
        <v>34.322400000000002</v>
      </c>
      <c r="AD22">
        <v>34.3245</v>
      </c>
      <c r="AE22">
        <v>0.2475</v>
      </c>
      <c r="AF22">
        <v>3.59</v>
      </c>
      <c r="AG22">
        <v>10.760999999999999</v>
      </c>
      <c r="AH22">
        <v>0.252</v>
      </c>
      <c r="AI22">
        <v>3.6556999999999999</v>
      </c>
      <c r="AJ22">
        <v>10.9587</v>
      </c>
      <c r="AK22">
        <v>26.9861</v>
      </c>
      <c r="AL22">
        <v>26.9879</v>
      </c>
      <c r="AM22">
        <v>6.2430000000000003</v>
      </c>
      <c r="AN22">
        <v>6.242</v>
      </c>
      <c r="AO22">
        <v>0.89</v>
      </c>
      <c r="AP22">
        <v>113.76</v>
      </c>
      <c r="AQ22">
        <v>516</v>
      </c>
      <c r="AR22">
        <v>6.2889999999999997</v>
      </c>
      <c r="AS22">
        <v>34.321300000000001</v>
      </c>
      <c r="AT22">
        <v>0.26600000000000001</v>
      </c>
      <c r="AW22">
        <v>38.340000000000003</v>
      </c>
      <c r="AX22">
        <v>0</v>
      </c>
      <c r="AY22">
        <v>0</v>
      </c>
      <c r="AZ22">
        <v>3.14</v>
      </c>
      <c r="BA22">
        <v>76.099999999999994</v>
      </c>
      <c r="BB22">
        <v>11.62</v>
      </c>
      <c r="BC22">
        <f t="shared" si="0"/>
        <v>0.275001</v>
      </c>
      <c r="BD22">
        <f t="shared" si="1"/>
        <v>-9.0009999999999812E-3</v>
      </c>
    </row>
    <row r="23" spans="1:56" x14ac:dyDescent="0.25">
      <c r="A23">
        <v>66</v>
      </c>
      <c r="B23">
        <v>17064</v>
      </c>
      <c r="C23">
        <v>17160</v>
      </c>
      <c r="D23">
        <v>22</v>
      </c>
      <c r="E23" t="s">
        <v>52</v>
      </c>
      <c r="F23">
        <v>2017</v>
      </c>
      <c r="G23" s="1">
        <v>0.3001388888888889</v>
      </c>
      <c r="H23">
        <v>520.66830000000004</v>
      </c>
      <c r="I23">
        <v>516.36400000000003</v>
      </c>
      <c r="J23">
        <v>5.7592999999999996</v>
      </c>
      <c r="K23">
        <v>5.7601000000000004</v>
      </c>
      <c r="L23">
        <v>4.5087000000000002</v>
      </c>
      <c r="M23">
        <v>3.3700000000000001E-2</v>
      </c>
      <c r="N23">
        <v>4.8491</v>
      </c>
      <c r="O23">
        <v>1.1999999999999999E-3</v>
      </c>
      <c r="P23">
        <v>0.6038</v>
      </c>
      <c r="Q23">
        <v>0.61539999999999995</v>
      </c>
      <c r="R23">
        <v>1.5753999999999999</v>
      </c>
      <c r="S23">
        <v>2.6623000000000001</v>
      </c>
      <c r="T23" s="2">
        <v>9.9999999999999998E-13</v>
      </c>
      <c r="U23" s="2">
        <v>1.9743999999999999</v>
      </c>
      <c r="V23" t="s">
        <v>53</v>
      </c>
      <c r="W23">
        <v>0.27739999999999998</v>
      </c>
      <c r="X23">
        <v>93.301400000000001</v>
      </c>
      <c r="Y23">
        <v>7.5209999999999999</v>
      </c>
      <c r="Z23">
        <v>32.57893</v>
      </c>
      <c r="AA23">
        <v>-122.8108</v>
      </c>
      <c r="AB23">
        <v>516.36599999999999</v>
      </c>
      <c r="AC23">
        <v>34.227499999999999</v>
      </c>
      <c r="AD23">
        <v>34.229199999999999</v>
      </c>
      <c r="AE23">
        <v>0.34710000000000002</v>
      </c>
      <c r="AF23">
        <v>4.9699</v>
      </c>
      <c r="AG23">
        <v>15.093</v>
      </c>
      <c r="AH23">
        <v>0.3619</v>
      </c>
      <c r="AI23">
        <v>5.1829999999999998</v>
      </c>
      <c r="AJ23">
        <v>15.739699999999999</v>
      </c>
      <c r="AK23">
        <v>26.977799999999998</v>
      </c>
      <c r="AL23">
        <v>26.978999999999999</v>
      </c>
      <c r="AM23">
        <v>5.7149000000000001</v>
      </c>
      <c r="AN23">
        <v>5.7157</v>
      </c>
      <c r="AO23">
        <v>1.04</v>
      </c>
      <c r="AP23">
        <v>113.87</v>
      </c>
      <c r="AQ23">
        <v>517</v>
      </c>
      <c r="AR23">
        <v>5.7640000000000002</v>
      </c>
      <c r="AS23">
        <v>34.226199999999999</v>
      </c>
      <c r="AT23">
        <v>0.38</v>
      </c>
      <c r="AW23">
        <v>40.619999999999997</v>
      </c>
      <c r="AX23">
        <v>0</v>
      </c>
      <c r="AY23">
        <v>0</v>
      </c>
      <c r="AZ23">
        <v>3.06</v>
      </c>
      <c r="BA23">
        <v>79.81</v>
      </c>
      <c r="BB23">
        <v>16.600000000000001</v>
      </c>
      <c r="BC23">
        <f t="shared" si="0"/>
        <v>0.37854516000000005</v>
      </c>
      <c r="BD23">
        <f t="shared" si="1"/>
        <v>1.4548399999999573E-3</v>
      </c>
    </row>
    <row r="24" spans="1:56" x14ac:dyDescent="0.25">
      <c r="A24">
        <v>5</v>
      </c>
      <c r="B24">
        <v>19649</v>
      </c>
      <c r="C24">
        <v>19745</v>
      </c>
      <c r="D24">
        <v>10</v>
      </c>
      <c r="E24" t="s">
        <v>52</v>
      </c>
      <c r="F24">
        <v>2017</v>
      </c>
      <c r="G24" s="1">
        <v>0.23015046296296296</v>
      </c>
      <c r="H24">
        <v>520.66989999999998</v>
      </c>
      <c r="I24">
        <v>516.35900000000004</v>
      </c>
      <c r="J24">
        <v>6.2965</v>
      </c>
      <c r="K24">
        <v>6.2944000000000004</v>
      </c>
      <c r="L24">
        <v>4.4881000000000002</v>
      </c>
      <c r="M24">
        <v>3.3399999999999999E-2</v>
      </c>
      <c r="N24">
        <v>4.7045000000000003</v>
      </c>
      <c r="O24">
        <v>1.1999999999999999E-3</v>
      </c>
      <c r="P24">
        <v>0.57909999999999995</v>
      </c>
      <c r="Q24">
        <v>0.58620000000000005</v>
      </c>
      <c r="R24">
        <v>1.6728000000000001</v>
      </c>
      <c r="S24">
        <v>2.6313</v>
      </c>
      <c r="T24" s="2">
        <v>9.9999999999999998E-13</v>
      </c>
      <c r="U24" s="2">
        <v>1.9743999999999999</v>
      </c>
      <c r="V24" t="s">
        <v>53</v>
      </c>
      <c r="W24">
        <v>0.29580000000000001</v>
      </c>
      <c r="X24">
        <v>92.871600000000001</v>
      </c>
      <c r="Y24">
        <v>7.3989000000000003</v>
      </c>
      <c r="Z24">
        <v>32.844889999999999</v>
      </c>
      <c r="AA24">
        <v>-117.53440000000001</v>
      </c>
      <c r="AB24">
        <v>516.35599999999999</v>
      </c>
      <c r="AC24">
        <v>34.319899999999997</v>
      </c>
      <c r="AD24">
        <v>34.322099999999999</v>
      </c>
      <c r="AE24">
        <v>0.25230000000000002</v>
      </c>
      <c r="AF24">
        <v>3.66</v>
      </c>
      <c r="AG24">
        <v>10.97</v>
      </c>
      <c r="AH24">
        <v>0.25879999999999997</v>
      </c>
      <c r="AI24">
        <v>3.7547000000000001</v>
      </c>
      <c r="AJ24">
        <v>11.2538</v>
      </c>
      <c r="AK24">
        <v>26.9832</v>
      </c>
      <c r="AL24">
        <v>26.985199999999999</v>
      </c>
      <c r="AM24">
        <v>6.2499000000000002</v>
      </c>
      <c r="AN24">
        <v>6.2477999999999998</v>
      </c>
      <c r="AO24">
        <v>0.98</v>
      </c>
      <c r="AP24">
        <v>114.04</v>
      </c>
      <c r="AQ24">
        <v>516</v>
      </c>
      <c r="AR24">
        <v>6.298</v>
      </c>
      <c r="AS24">
        <v>34.317799999999998</v>
      </c>
      <c r="AT24">
        <v>0.26900000000000002</v>
      </c>
      <c r="AW24">
        <v>37.909999999999997</v>
      </c>
      <c r="AX24">
        <v>0</v>
      </c>
      <c r="AY24">
        <v>0</v>
      </c>
      <c r="AZ24">
        <v>3.09</v>
      </c>
      <c r="BA24">
        <v>74.94</v>
      </c>
      <c r="BB24">
        <v>11.75</v>
      </c>
      <c r="BC24">
        <f t="shared" si="0"/>
        <v>0.27999108000000006</v>
      </c>
      <c r="BD24">
        <f t="shared" si="1"/>
        <v>-1.0991080000000042E-2</v>
      </c>
    </row>
    <row r="25" spans="1:56" x14ac:dyDescent="0.25">
      <c r="A25">
        <v>52</v>
      </c>
      <c r="B25">
        <v>17471</v>
      </c>
      <c r="C25">
        <v>17567</v>
      </c>
      <c r="D25">
        <v>19</v>
      </c>
      <c r="E25" t="s">
        <v>52</v>
      </c>
      <c r="F25">
        <v>2017</v>
      </c>
      <c r="G25" s="1">
        <v>0.20525462962962962</v>
      </c>
      <c r="H25">
        <v>520.60479999999995</v>
      </c>
      <c r="I25">
        <v>516.279</v>
      </c>
      <c r="J25">
        <v>5.2060000000000004</v>
      </c>
      <c r="K25">
        <v>5.2050000000000001</v>
      </c>
      <c r="L25">
        <v>4.5030000000000001</v>
      </c>
      <c r="M25">
        <v>3.3700000000000001E-2</v>
      </c>
      <c r="N25">
        <v>4.4665999999999997</v>
      </c>
      <c r="O25">
        <v>1.1999999999999999E-3</v>
      </c>
      <c r="P25">
        <v>0.61780000000000002</v>
      </c>
      <c r="Q25">
        <v>0.62890000000000001</v>
      </c>
      <c r="R25">
        <v>1.6556</v>
      </c>
      <c r="S25">
        <v>2.6505000000000001</v>
      </c>
      <c r="T25" s="2">
        <v>9.9999999999999998E-13</v>
      </c>
      <c r="U25" s="2">
        <v>1.9743999999999999</v>
      </c>
      <c r="V25" t="s">
        <v>53</v>
      </c>
      <c r="W25">
        <v>0.28249999999999997</v>
      </c>
      <c r="X25">
        <v>93.182100000000005</v>
      </c>
      <c r="Y25">
        <v>7.4759000000000002</v>
      </c>
      <c r="Z25">
        <v>33.150210000000001</v>
      </c>
      <c r="AA25">
        <v>-123.221</v>
      </c>
      <c r="AB25">
        <v>516.27800000000002</v>
      </c>
      <c r="AC25">
        <v>34.183100000000003</v>
      </c>
      <c r="AD25">
        <v>34.185099999999998</v>
      </c>
      <c r="AE25">
        <v>0.4098</v>
      </c>
      <c r="AF25">
        <v>5.79</v>
      </c>
      <c r="AG25">
        <v>17.82</v>
      </c>
      <c r="AH25">
        <v>0.41820000000000002</v>
      </c>
      <c r="AI25">
        <v>5.9085999999999999</v>
      </c>
      <c r="AJ25">
        <v>18.184999999999999</v>
      </c>
      <c r="AK25">
        <v>27.008600000000001</v>
      </c>
      <c r="AL25">
        <v>27.010400000000001</v>
      </c>
      <c r="AM25">
        <v>5.1638999999999999</v>
      </c>
      <c r="AN25">
        <v>5.1628999999999996</v>
      </c>
      <c r="AO25">
        <v>0.91</v>
      </c>
      <c r="AP25">
        <v>110.26</v>
      </c>
      <c r="AQ25">
        <v>517</v>
      </c>
      <c r="AR25">
        <v>5.2149999999999999</v>
      </c>
      <c r="AS25">
        <v>34.183599999999998</v>
      </c>
      <c r="AT25">
        <v>0.42699999999999999</v>
      </c>
      <c r="AW25">
        <v>41.92</v>
      </c>
      <c r="AX25">
        <v>0</v>
      </c>
      <c r="AY25">
        <v>0</v>
      </c>
      <c r="AZ25">
        <v>3.1</v>
      </c>
      <c r="BA25">
        <v>87.26</v>
      </c>
      <c r="BB25">
        <v>18.62</v>
      </c>
      <c r="BC25">
        <f t="shared" si="0"/>
        <v>0.44372808000000002</v>
      </c>
      <c r="BD25">
        <f t="shared" si="1"/>
        <v>-1.6728080000000034E-2</v>
      </c>
    </row>
    <row r="26" spans="1:56" x14ac:dyDescent="0.25">
      <c r="A26">
        <v>14</v>
      </c>
      <c r="B26">
        <v>17394</v>
      </c>
      <c r="C26">
        <v>17490</v>
      </c>
      <c r="D26">
        <v>12</v>
      </c>
      <c r="E26" t="s">
        <v>52</v>
      </c>
      <c r="F26">
        <v>2017</v>
      </c>
      <c r="G26" s="1">
        <v>2.4814814814814817E-2</v>
      </c>
      <c r="H26">
        <v>520.42229999999995</v>
      </c>
      <c r="I26">
        <v>516.197</v>
      </c>
      <c r="J26">
        <v>5.7206999999999999</v>
      </c>
      <c r="K26">
        <v>5.7202999999999999</v>
      </c>
      <c r="L26">
        <v>4.4993999999999996</v>
      </c>
      <c r="M26">
        <v>3.3300000000000003E-2</v>
      </c>
      <c r="N26">
        <v>4.6710000000000003</v>
      </c>
      <c r="O26">
        <v>1.1999999999999999E-3</v>
      </c>
      <c r="P26">
        <v>0.61950000000000005</v>
      </c>
      <c r="Q26">
        <v>0.63029999999999997</v>
      </c>
      <c r="R26">
        <v>1.6511</v>
      </c>
      <c r="S26">
        <v>2.6349</v>
      </c>
      <c r="T26" s="2">
        <v>9.9999999999999998E-13</v>
      </c>
      <c r="U26" s="2">
        <v>200.87</v>
      </c>
      <c r="V26" t="s">
        <v>53</v>
      </c>
      <c r="W26">
        <v>0.28570000000000001</v>
      </c>
      <c r="X26">
        <v>93.107500000000002</v>
      </c>
      <c r="Y26">
        <v>7.4141000000000004</v>
      </c>
      <c r="Z26">
        <v>30.846499999999999</v>
      </c>
      <c r="AA26">
        <v>-121.589</v>
      </c>
      <c r="AB26">
        <v>516.19600000000003</v>
      </c>
      <c r="AC26">
        <v>34.2166</v>
      </c>
      <c r="AD26">
        <v>34.218899999999998</v>
      </c>
      <c r="AE26">
        <v>0.40749999999999997</v>
      </c>
      <c r="AF26">
        <v>5.8292999999999999</v>
      </c>
      <c r="AG26">
        <v>17.72</v>
      </c>
      <c r="AH26">
        <v>0.41520000000000001</v>
      </c>
      <c r="AI26">
        <v>5.9394999999999998</v>
      </c>
      <c r="AJ26">
        <v>18.055099999999999</v>
      </c>
      <c r="AK26">
        <v>26.9739</v>
      </c>
      <c r="AL26">
        <v>26.9757</v>
      </c>
      <c r="AM26">
        <v>5.6764999999999999</v>
      </c>
      <c r="AN26">
        <v>5.6760999999999999</v>
      </c>
      <c r="AO26">
        <v>1.07</v>
      </c>
      <c r="AP26">
        <v>114.18</v>
      </c>
      <c r="AQ26">
        <v>516</v>
      </c>
      <c r="AR26">
        <v>5.7169999999999996</v>
      </c>
      <c r="AS26">
        <v>34.221499999999999</v>
      </c>
      <c r="AT26">
        <v>0.42</v>
      </c>
      <c r="AW26">
        <v>40.19</v>
      </c>
      <c r="AX26">
        <v>0</v>
      </c>
      <c r="AY26">
        <v>0</v>
      </c>
      <c r="AZ26">
        <v>3.09</v>
      </c>
      <c r="BA26">
        <v>79.33</v>
      </c>
      <c r="BB26">
        <v>18.329999999999998</v>
      </c>
      <c r="BC26">
        <f t="shared" si="0"/>
        <v>0.44133699999999998</v>
      </c>
      <c r="BD26">
        <f t="shared" si="1"/>
        <v>-2.1336999999999995E-2</v>
      </c>
    </row>
    <row r="27" spans="1:56" x14ac:dyDescent="0.25">
      <c r="A27">
        <v>26</v>
      </c>
      <c r="B27">
        <v>17662</v>
      </c>
      <c r="C27">
        <v>17758</v>
      </c>
      <c r="D27">
        <v>15</v>
      </c>
      <c r="E27" t="s">
        <v>52</v>
      </c>
      <c r="F27">
        <v>2017</v>
      </c>
      <c r="G27" s="1">
        <v>8.7881944444444457E-2</v>
      </c>
      <c r="H27">
        <v>520.48850000000004</v>
      </c>
      <c r="I27">
        <v>516.15700000000004</v>
      </c>
      <c r="J27">
        <v>6.5251000000000001</v>
      </c>
      <c r="K27">
        <v>6.5247000000000002</v>
      </c>
      <c r="L27">
        <v>4.4973999999999998</v>
      </c>
      <c r="M27">
        <v>3.39E-2</v>
      </c>
      <c r="N27">
        <v>4.74</v>
      </c>
      <c r="O27">
        <v>1.1999999999999999E-3</v>
      </c>
      <c r="P27">
        <v>0.5897</v>
      </c>
      <c r="Q27">
        <v>0.59709999999999996</v>
      </c>
      <c r="R27">
        <v>1.5411999999999999</v>
      </c>
      <c r="S27">
        <v>2.6520999999999999</v>
      </c>
      <c r="T27" s="2">
        <v>9.9999999999999998E-13</v>
      </c>
      <c r="U27" s="2">
        <v>1.8523000000000001</v>
      </c>
      <c r="V27" t="s">
        <v>53</v>
      </c>
      <c r="W27">
        <v>0.28749999999999998</v>
      </c>
      <c r="X27">
        <v>93.066000000000003</v>
      </c>
      <c r="Y27">
        <v>7.4802999999999997</v>
      </c>
      <c r="Z27">
        <v>33.18506</v>
      </c>
      <c r="AA27">
        <v>-118.3867</v>
      </c>
      <c r="AB27">
        <v>516.16099999999994</v>
      </c>
      <c r="AC27">
        <v>34.308300000000003</v>
      </c>
      <c r="AD27">
        <v>34.310400000000001</v>
      </c>
      <c r="AE27">
        <v>0.29149999999999998</v>
      </c>
      <c r="AF27">
        <v>4.2523999999999997</v>
      </c>
      <c r="AG27">
        <v>12.679</v>
      </c>
      <c r="AH27">
        <v>0.29509999999999997</v>
      </c>
      <c r="AI27">
        <v>4.3041</v>
      </c>
      <c r="AJ27">
        <v>12.8325</v>
      </c>
      <c r="AK27">
        <v>26.944299999999998</v>
      </c>
      <c r="AL27">
        <v>26.946000000000002</v>
      </c>
      <c r="AM27">
        <v>6.4775999999999998</v>
      </c>
      <c r="AN27">
        <v>6.4771999999999998</v>
      </c>
      <c r="AO27">
        <v>0.94</v>
      </c>
      <c r="AP27">
        <v>117.98</v>
      </c>
      <c r="AQ27">
        <v>517</v>
      </c>
      <c r="AR27">
        <v>6.5250000000000004</v>
      </c>
      <c r="AS27">
        <v>34.308700000000002</v>
      </c>
      <c r="AT27">
        <v>0.29899999999999999</v>
      </c>
      <c r="AW27">
        <v>38.44</v>
      </c>
      <c r="AX27">
        <v>0</v>
      </c>
      <c r="AY27">
        <v>0</v>
      </c>
      <c r="AZ27">
        <v>3.07</v>
      </c>
      <c r="BA27">
        <v>71.959999999999994</v>
      </c>
      <c r="BB27">
        <v>13.05</v>
      </c>
      <c r="BC27">
        <f t="shared" si="0"/>
        <v>0.32074340000000001</v>
      </c>
      <c r="BD27">
        <f t="shared" si="1"/>
        <v>-2.1743400000000024E-2</v>
      </c>
    </row>
    <row r="28" spans="1:56" x14ac:dyDescent="0.25">
      <c r="A28">
        <v>36</v>
      </c>
      <c r="B28">
        <v>40774</v>
      </c>
      <c r="C28">
        <v>40870</v>
      </c>
      <c r="D28">
        <v>16</v>
      </c>
      <c r="E28" t="s">
        <v>52</v>
      </c>
      <c r="F28">
        <v>2017</v>
      </c>
      <c r="G28" s="1">
        <v>0.37069444444444444</v>
      </c>
      <c r="H28">
        <v>520.48800000000006</v>
      </c>
      <c r="I28">
        <v>516.14200000000005</v>
      </c>
      <c r="J28">
        <v>6.3608000000000002</v>
      </c>
      <c r="K28">
        <v>6.3583999999999996</v>
      </c>
      <c r="L28">
        <v>4.4907000000000004</v>
      </c>
      <c r="M28">
        <v>3.4500000000000003E-2</v>
      </c>
      <c r="N28">
        <v>4.9340999999999999</v>
      </c>
      <c r="O28">
        <v>1.1999999999999999E-3</v>
      </c>
      <c r="P28">
        <v>0.58120000000000005</v>
      </c>
      <c r="Q28">
        <v>0.58620000000000005</v>
      </c>
      <c r="R28">
        <v>1.5651999999999999</v>
      </c>
      <c r="S28">
        <v>2.6482000000000001</v>
      </c>
      <c r="T28" s="2">
        <v>9.9999999999999998E-13</v>
      </c>
      <c r="U28" s="2">
        <v>1.9743999999999999</v>
      </c>
      <c r="V28">
        <v>5.3E-3</v>
      </c>
      <c r="W28">
        <v>0.29349999999999998</v>
      </c>
      <c r="X28">
        <v>92.926000000000002</v>
      </c>
      <c r="Y28">
        <v>7.4652000000000003</v>
      </c>
      <c r="Z28">
        <v>33.656999999999996</v>
      </c>
      <c r="AA28">
        <v>-118.9743</v>
      </c>
      <c r="AB28">
        <v>516.14</v>
      </c>
      <c r="AC28">
        <v>34.319600000000001</v>
      </c>
      <c r="AD28">
        <v>34.3217</v>
      </c>
      <c r="AE28">
        <v>0.26279999999999998</v>
      </c>
      <c r="AF28">
        <v>3.819</v>
      </c>
      <c r="AG28">
        <v>11.428000000000001</v>
      </c>
      <c r="AH28">
        <v>0.26029999999999998</v>
      </c>
      <c r="AI28">
        <v>3.7820999999999998</v>
      </c>
      <c r="AJ28">
        <v>11.3194</v>
      </c>
      <c r="AK28">
        <v>26.974699999999999</v>
      </c>
      <c r="AL28">
        <v>26.976700000000001</v>
      </c>
      <c r="AM28">
        <v>6.3140000000000001</v>
      </c>
      <c r="AN28">
        <v>6.3116000000000003</v>
      </c>
      <c r="AO28">
        <v>1.19</v>
      </c>
      <c r="AP28">
        <v>114.92</v>
      </c>
      <c r="AQ28">
        <v>516</v>
      </c>
      <c r="AR28">
        <v>6.36</v>
      </c>
      <c r="AS28">
        <v>34.314999999999998</v>
      </c>
      <c r="AT28">
        <v>0.32100000000000001</v>
      </c>
      <c r="AW28">
        <v>38.130000000000003</v>
      </c>
      <c r="AX28">
        <v>0</v>
      </c>
      <c r="AY28">
        <v>0</v>
      </c>
      <c r="AZ28">
        <v>3.09</v>
      </c>
      <c r="BA28">
        <v>75.62</v>
      </c>
      <c r="BB28">
        <v>14</v>
      </c>
      <c r="BC28">
        <f t="shared" si="0"/>
        <v>0.29090687999999998</v>
      </c>
      <c r="BD28">
        <f t="shared" si="1"/>
        <v>3.0093120000000029E-2</v>
      </c>
    </row>
    <row r="29" spans="1:56" x14ac:dyDescent="0.25">
      <c r="A29">
        <v>40</v>
      </c>
      <c r="B29">
        <v>18422</v>
      </c>
      <c r="C29">
        <v>18518</v>
      </c>
      <c r="D29">
        <v>17</v>
      </c>
      <c r="E29" t="s">
        <v>52</v>
      </c>
      <c r="F29">
        <v>2017</v>
      </c>
      <c r="G29" s="1">
        <v>0.13984953703703704</v>
      </c>
      <c r="H29">
        <v>520.38109999999995</v>
      </c>
      <c r="I29">
        <v>516.03</v>
      </c>
      <c r="J29">
        <v>6.4231999999999996</v>
      </c>
      <c r="K29">
        <v>6.4238999999999997</v>
      </c>
      <c r="L29">
        <v>4.4977999999999998</v>
      </c>
      <c r="M29">
        <v>3.3599999999999998E-2</v>
      </c>
      <c r="N29">
        <v>4.9141000000000004</v>
      </c>
      <c r="O29">
        <v>1.1999999999999999E-3</v>
      </c>
      <c r="P29">
        <v>0.61009999999999998</v>
      </c>
      <c r="Q29">
        <v>0.62009999999999998</v>
      </c>
      <c r="R29">
        <v>1.5592999999999999</v>
      </c>
      <c r="S29">
        <v>2.6539000000000001</v>
      </c>
      <c r="T29" s="2">
        <v>9.9999999999999998E-13</v>
      </c>
      <c r="U29" s="2">
        <v>1.8726</v>
      </c>
      <c r="V29" t="s">
        <v>53</v>
      </c>
      <c r="W29">
        <v>0.28710000000000002</v>
      </c>
      <c r="X29">
        <v>93.074100000000001</v>
      </c>
      <c r="Y29">
        <v>7.4870999999999999</v>
      </c>
      <c r="Z29">
        <v>33.745130000000003</v>
      </c>
      <c r="AA29">
        <v>-120.4092</v>
      </c>
      <c r="AB29">
        <v>516.03200000000004</v>
      </c>
      <c r="AC29">
        <v>34.271700000000003</v>
      </c>
      <c r="AD29">
        <v>34.273699999999998</v>
      </c>
      <c r="AE29">
        <v>0.36890000000000001</v>
      </c>
      <c r="AF29">
        <v>5.3663999999999996</v>
      </c>
      <c r="AG29">
        <v>16.042999999999999</v>
      </c>
      <c r="AH29">
        <v>0.37669999999999998</v>
      </c>
      <c r="AI29">
        <v>5.4797000000000002</v>
      </c>
      <c r="AJ29">
        <v>16.3813</v>
      </c>
      <c r="AK29">
        <v>26.928799999999999</v>
      </c>
      <c r="AL29">
        <v>26.930299999999999</v>
      </c>
      <c r="AM29">
        <v>6.3761999999999999</v>
      </c>
      <c r="AN29">
        <v>6.3769</v>
      </c>
      <c r="AO29">
        <v>0.92</v>
      </c>
      <c r="AP29">
        <v>119.31</v>
      </c>
      <c r="AQ29">
        <v>516</v>
      </c>
      <c r="AR29">
        <v>6.43</v>
      </c>
      <c r="AS29">
        <v>34.274000000000001</v>
      </c>
      <c r="AT29">
        <v>0.38600000000000001</v>
      </c>
      <c r="AW29">
        <v>38.659999999999997</v>
      </c>
      <c r="AX29">
        <v>0</v>
      </c>
      <c r="AY29">
        <v>0</v>
      </c>
      <c r="AZ29">
        <v>3.01</v>
      </c>
      <c r="BA29">
        <v>70.33</v>
      </c>
      <c r="BB29">
        <v>16.84</v>
      </c>
      <c r="BC29">
        <f t="shared" si="0"/>
        <v>0.40120844000000006</v>
      </c>
      <c r="BD29">
        <f t="shared" si="1"/>
        <v>-1.5208440000000045E-2</v>
      </c>
    </row>
    <row r="30" spans="1:56" x14ac:dyDescent="0.25">
      <c r="A30">
        <v>4</v>
      </c>
      <c r="B30">
        <v>18453</v>
      </c>
      <c r="C30">
        <v>18549</v>
      </c>
      <c r="D30">
        <v>10</v>
      </c>
      <c r="E30" t="s">
        <v>52</v>
      </c>
      <c r="F30">
        <v>2017</v>
      </c>
      <c r="G30" s="1">
        <v>8.3668981481481483E-2</v>
      </c>
      <c r="H30">
        <v>520.25210000000004</v>
      </c>
      <c r="I30">
        <v>515.93600000000004</v>
      </c>
      <c r="J30">
        <v>6.1894</v>
      </c>
      <c r="K30">
        <v>6.1886999999999999</v>
      </c>
      <c r="L30">
        <v>4.4568000000000003</v>
      </c>
      <c r="M30">
        <v>3.3700000000000001E-2</v>
      </c>
      <c r="N30">
        <v>4.6470000000000002</v>
      </c>
      <c r="O30">
        <v>1.1999999999999999E-3</v>
      </c>
      <c r="P30">
        <v>0.56899999999999995</v>
      </c>
      <c r="Q30">
        <v>0.57569999999999999</v>
      </c>
      <c r="R30">
        <v>1.7062999999999999</v>
      </c>
      <c r="S30">
        <v>2.6322999999999999</v>
      </c>
      <c r="T30" s="2">
        <v>9.9999999999999998E-13</v>
      </c>
      <c r="U30" s="2">
        <v>1.9743999999999999</v>
      </c>
      <c r="V30">
        <v>5.3E-3</v>
      </c>
      <c r="W30">
        <v>0.32419999999999999</v>
      </c>
      <c r="X30">
        <v>92.214799999999997</v>
      </c>
      <c r="Y30">
        <v>7.4032</v>
      </c>
      <c r="Z30">
        <v>32.912170000000003</v>
      </c>
      <c r="AA30">
        <v>-117.3952</v>
      </c>
      <c r="AB30">
        <v>515.93899999999996</v>
      </c>
      <c r="AC30">
        <v>34.331200000000003</v>
      </c>
      <c r="AD30">
        <v>34.333500000000001</v>
      </c>
      <c r="AE30">
        <v>0.21479999999999999</v>
      </c>
      <c r="AF30">
        <v>3.1091000000000002</v>
      </c>
      <c r="AG30">
        <v>9.34</v>
      </c>
      <c r="AH30">
        <v>0.22040000000000001</v>
      </c>
      <c r="AI30">
        <v>3.1898</v>
      </c>
      <c r="AJ30">
        <v>9.5833999999999993</v>
      </c>
      <c r="AK30">
        <v>27.0059</v>
      </c>
      <c r="AL30">
        <v>27.0078</v>
      </c>
      <c r="AM30">
        <v>6.1433</v>
      </c>
      <c r="AN30">
        <v>6.1425000000000001</v>
      </c>
      <c r="AO30">
        <v>0.94</v>
      </c>
      <c r="AP30">
        <v>111.77</v>
      </c>
      <c r="AQ30">
        <v>516</v>
      </c>
      <c r="AR30">
        <v>6.1840000000000002</v>
      </c>
      <c r="AS30">
        <v>34.3337</v>
      </c>
      <c r="AT30">
        <v>0.22500000000000001</v>
      </c>
      <c r="AW30">
        <v>38.35</v>
      </c>
      <c r="AX30">
        <v>0</v>
      </c>
      <c r="AY30">
        <v>0.28000000000000003</v>
      </c>
      <c r="AZ30">
        <v>3.17</v>
      </c>
      <c r="BA30">
        <v>77.709999999999994</v>
      </c>
      <c r="BB30">
        <v>9.83</v>
      </c>
      <c r="BC30">
        <f t="shared" si="0"/>
        <v>0.24100608000000001</v>
      </c>
      <c r="BD30">
        <f t="shared" si="1"/>
        <v>-1.6006080000000006E-2</v>
      </c>
    </row>
    <row r="31" spans="1:56" x14ac:dyDescent="0.25">
      <c r="A31">
        <v>63</v>
      </c>
      <c r="B31">
        <v>18062</v>
      </c>
      <c r="C31">
        <v>18158</v>
      </c>
      <c r="D31">
        <v>21</v>
      </c>
      <c r="E31" t="s">
        <v>52</v>
      </c>
      <c r="F31">
        <v>2017</v>
      </c>
      <c r="G31" s="1">
        <v>0.57190972222222225</v>
      </c>
      <c r="H31">
        <v>520.26459999999997</v>
      </c>
      <c r="I31">
        <v>515.92399999999998</v>
      </c>
      <c r="J31">
        <v>5.9904999999999999</v>
      </c>
      <c r="K31">
        <v>5.9898999999999996</v>
      </c>
      <c r="L31">
        <v>4.5042</v>
      </c>
      <c r="M31">
        <v>3.3599999999999998E-2</v>
      </c>
      <c r="N31">
        <v>4.9340999999999999</v>
      </c>
      <c r="O31">
        <v>1.1999999999999999E-3</v>
      </c>
      <c r="P31">
        <v>0.58489999999999998</v>
      </c>
      <c r="Q31">
        <v>0.59340000000000004</v>
      </c>
      <c r="R31">
        <v>1.5533999999999999</v>
      </c>
      <c r="S31">
        <v>2.6616</v>
      </c>
      <c r="T31" s="2">
        <v>9.9999999999999998E-13</v>
      </c>
      <c r="U31" s="2">
        <v>1.9743999999999999</v>
      </c>
      <c r="V31" t="s">
        <v>53</v>
      </c>
      <c r="W31">
        <v>0.28139999999999998</v>
      </c>
      <c r="X31">
        <v>93.208600000000004</v>
      </c>
      <c r="Y31">
        <v>7.5182000000000002</v>
      </c>
      <c r="Z31">
        <v>33.578600000000002</v>
      </c>
      <c r="AA31">
        <v>-120.7546</v>
      </c>
      <c r="AB31">
        <v>515.92100000000005</v>
      </c>
      <c r="AC31">
        <v>34.288200000000003</v>
      </c>
      <c r="AD31">
        <v>34.290500000000002</v>
      </c>
      <c r="AE31">
        <v>0.27560000000000001</v>
      </c>
      <c r="AF31">
        <v>3.9691000000000001</v>
      </c>
      <c r="AG31">
        <v>11.984</v>
      </c>
      <c r="AH31">
        <v>0.28520000000000001</v>
      </c>
      <c r="AI31">
        <v>4.1073000000000004</v>
      </c>
      <c r="AJ31">
        <v>12.4017</v>
      </c>
      <c r="AK31">
        <v>26.9971</v>
      </c>
      <c r="AL31">
        <v>26.998999999999999</v>
      </c>
      <c r="AM31">
        <v>5.9451999999999998</v>
      </c>
      <c r="AN31">
        <v>5.9446000000000003</v>
      </c>
      <c r="AO31">
        <v>0.94</v>
      </c>
      <c r="AP31">
        <v>112.34</v>
      </c>
      <c r="AQ31">
        <v>516</v>
      </c>
      <c r="AR31">
        <v>5.9889999999999999</v>
      </c>
      <c r="AS31">
        <v>34.289200000000001</v>
      </c>
      <c r="AT31">
        <v>0.29199999999999998</v>
      </c>
      <c r="AW31">
        <v>39.78</v>
      </c>
      <c r="AX31">
        <v>0</v>
      </c>
      <c r="AY31">
        <v>0</v>
      </c>
      <c r="AZ31">
        <v>3.1</v>
      </c>
      <c r="BA31">
        <v>78.650000000000006</v>
      </c>
      <c r="BB31">
        <v>12.74</v>
      </c>
      <c r="BC31">
        <f t="shared" si="0"/>
        <v>0.30421376000000006</v>
      </c>
      <c r="BD31">
        <f t="shared" si="1"/>
        <v>-1.2213760000000073E-2</v>
      </c>
    </row>
    <row r="32" spans="1:56" x14ac:dyDescent="0.25">
      <c r="A32">
        <v>19</v>
      </c>
      <c r="B32">
        <v>17993</v>
      </c>
      <c r="C32">
        <v>18089</v>
      </c>
      <c r="D32">
        <v>13</v>
      </c>
      <c r="E32" t="s">
        <v>52</v>
      </c>
      <c r="F32">
        <v>2017</v>
      </c>
      <c r="G32" s="1">
        <v>0.23994212962962966</v>
      </c>
      <c r="H32">
        <v>520.01530000000002</v>
      </c>
      <c r="I32">
        <v>515.79399999999998</v>
      </c>
      <c r="J32">
        <v>5.8517999999999999</v>
      </c>
      <c r="K32">
        <v>5.8502999999999998</v>
      </c>
      <c r="L32">
        <v>4.4972000000000003</v>
      </c>
      <c r="M32">
        <v>3.39E-2</v>
      </c>
      <c r="N32">
        <v>4.7157999999999998</v>
      </c>
      <c r="O32">
        <v>1.1999999999999999E-3</v>
      </c>
      <c r="P32">
        <v>0.59840000000000004</v>
      </c>
      <c r="Q32">
        <v>0.60809999999999997</v>
      </c>
      <c r="R32">
        <v>1.6366000000000001</v>
      </c>
      <c r="S32">
        <v>2.6374</v>
      </c>
      <c r="T32" s="2">
        <v>9.9999999999999998E-13</v>
      </c>
      <c r="U32" s="2">
        <v>1.9743999999999999</v>
      </c>
      <c r="V32" t="s">
        <v>53</v>
      </c>
      <c r="W32">
        <v>0.28770000000000001</v>
      </c>
      <c r="X32">
        <v>93.062299999999993</v>
      </c>
      <c r="Y32">
        <v>7.4229000000000003</v>
      </c>
      <c r="Z32">
        <v>30.75197</v>
      </c>
      <c r="AA32">
        <v>-123.3321</v>
      </c>
      <c r="AB32">
        <v>515.79700000000003</v>
      </c>
      <c r="AC32">
        <v>34.249099999999999</v>
      </c>
      <c r="AD32">
        <v>34.251300000000001</v>
      </c>
      <c r="AE32">
        <v>0.32700000000000001</v>
      </c>
      <c r="AF32">
        <v>4.6933999999999996</v>
      </c>
      <c r="AG32">
        <v>14.221</v>
      </c>
      <c r="AH32">
        <v>0.33629999999999999</v>
      </c>
      <c r="AI32">
        <v>4.827</v>
      </c>
      <c r="AJ32">
        <v>14.6244</v>
      </c>
      <c r="AK32">
        <v>26.9834</v>
      </c>
      <c r="AL32">
        <v>26.985399999999998</v>
      </c>
      <c r="AM32">
        <v>5.8071000000000002</v>
      </c>
      <c r="AN32">
        <v>5.8056000000000001</v>
      </c>
      <c r="AO32">
        <v>1.05</v>
      </c>
      <c r="AP32">
        <v>113.45</v>
      </c>
      <c r="AQ32">
        <v>516</v>
      </c>
      <c r="AR32">
        <v>5.851</v>
      </c>
      <c r="AS32">
        <v>34.247100000000003</v>
      </c>
      <c r="AT32">
        <v>0.34399999999999997</v>
      </c>
      <c r="AW32">
        <v>40.65</v>
      </c>
      <c r="AX32">
        <v>0</v>
      </c>
      <c r="AY32">
        <v>0</v>
      </c>
      <c r="AZ32">
        <v>3.09</v>
      </c>
      <c r="BA32">
        <v>78.91</v>
      </c>
      <c r="BB32">
        <v>15</v>
      </c>
      <c r="BC32">
        <f t="shared" si="0"/>
        <v>0.35764920000000006</v>
      </c>
      <c r="BD32">
        <f t="shared" si="1"/>
        <v>-1.3649200000000083E-2</v>
      </c>
    </row>
    <row r="33" spans="1:56" x14ac:dyDescent="0.25">
      <c r="A33">
        <v>67</v>
      </c>
      <c r="B33">
        <v>17467</v>
      </c>
      <c r="C33">
        <v>17563</v>
      </c>
      <c r="D33">
        <v>22</v>
      </c>
      <c r="E33" t="s">
        <v>52</v>
      </c>
      <c r="F33">
        <v>2017</v>
      </c>
      <c r="G33" s="1">
        <v>0.52737268518518521</v>
      </c>
      <c r="H33">
        <v>520.00130000000001</v>
      </c>
      <c r="I33">
        <v>515.72199999999998</v>
      </c>
      <c r="J33">
        <v>5.7896999999999998</v>
      </c>
      <c r="K33">
        <v>5.7900999999999998</v>
      </c>
      <c r="L33">
        <v>4.5091999999999999</v>
      </c>
      <c r="M33">
        <v>3.3799999999999997E-2</v>
      </c>
      <c r="N33">
        <v>4.5288000000000004</v>
      </c>
      <c r="O33">
        <v>1.1999999999999999E-3</v>
      </c>
      <c r="P33">
        <v>0.60799999999999998</v>
      </c>
      <c r="Q33">
        <v>0.61950000000000005</v>
      </c>
      <c r="R33">
        <v>1.5586</v>
      </c>
      <c r="S33">
        <v>2.6644000000000001</v>
      </c>
      <c r="T33" s="2">
        <v>9.9999999999999998E-13</v>
      </c>
      <c r="U33" s="2">
        <v>1.9743999999999999</v>
      </c>
      <c r="V33" t="s">
        <v>53</v>
      </c>
      <c r="W33">
        <v>0.27689999999999998</v>
      </c>
      <c r="X33">
        <v>93.312200000000004</v>
      </c>
      <c r="Y33">
        <v>7.5297000000000001</v>
      </c>
      <c r="Z33">
        <v>32.244210000000002</v>
      </c>
      <c r="AA33">
        <v>-123.4922</v>
      </c>
      <c r="AB33">
        <v>515.71900000000005</v>
      </c>
      <c r="AC33">
        <v>34.222499999999997</v>
      </c>
      <c r="AD33">
        <v>34.2241</v>
      </c>
      <c r="AE33">
        <v>0.36120000000000002</v>
      </c>
      <c r="AF33">
        <v>5.1749000000000001</v>
      </c>
      <c r="AG33">
        <v>15.705</v>
      </c>
      <c r="AH33">
        <v>0.37359999999999999</v>
      </c>
      <c r="AI33">
        <v>5.3529999999999998</v>
      </c>
      <c r="AJ33">
        <v>16.2454</v>
      </c>
      <c r="AK33">
        <v>26.97</v>
      </c>
      <c r="AL33">
        <v>26.971299999999999</v>
      </c>
      <c r="AM33">
        <v>5.7453000000000003</v>
      </c>
      <c r="AN33">
        <v>5.7457000000000003</v>
      </c>
      <c r="AO33">
        <v>1.06</v>
      </c>
      <c r="AP33">
        <v>114.63</v>
      </c>
      <c r="AQ33">
        <v>516</v>
      </c>
      <c r="AR33">
        <v>5.7779999999999996</v>
      </c>
      <c r="AS33">
        <v>34.224600000000002</v>
      </c>
      <c r="AT33">
        <v>0.36699999999999999</v>
      </c>
      <c r="AW33">
        <v>40.89</v>
      </c>
      <c r="AX33">
        <v>0</v>
      </c>
      <c r="AY33">
        <v>0</v>
      </c>
      <c r="AZ33">
        <v>3.08</v>
      </c>
      <c r="BA33">
        <v>79.97</v>
      </c>
      <c r="BB33">
        <v>16.02</v>
      </c>
      <c r="BC33">
        <f t="shared" si="0"/>
        <v>0.39320352000000003</v>
      </c>
      <c r="BD33">
        <f t="shared" si="1"/>
        <v>-2.6203520000000036E-2</v>
      </c>
    </row>
    <row r="34" spans="1:56" x14ac:dyDescent="0.25">
      <c r="A34">
        <v>15</v>
      </c>
      <c r="B34">
        <v>17605</v>
      </c>
      <c r="C34">
        <v>17701</v>
      </c>
      <c r="D34">
        <v>12</v>
      </c>
      <c r="E34" t="s">
        <v>52</v>
      </c>
      <c r="F34">
        <v>2017</v>
      </c>
      <c r="G34" s="1">
        <v>0.26442129629629629</v>
      </c>
      <c r="H34">
        <v>519.923</v>
      </c>
      <c r="I34">
        <v>515.71</v>
      </c>
      <c r="J34">
        <v>5.8106</v>
      </c>
      <c r="K34">
        <v>5.8102</v>
      </c>
      <c r="L34">
        <v>4.4993999999999996</v>
      </c>
      <c r="M34">
        <v>3.3799999999999997E-2</v>
      </c>
      <c r="N34">
        <v>4.5730000000000004</v>
      </c>
      <c r="O34">
        <v>1.1999999999999999E-3</v>
      </c>
      <c r="P34">
        <v>0.58609999999999995</v>
      </c>
      <c r="Q34">
        <v>0.59389999999999998</v>
      </c>
      <c r="R34">
        <v>1.6607000000000001</v>
      </c>
      <c r="S34">
        <v>2.6345000000000001</v>
      </c>
      <c r="T34" s="2">
        <v>9.9999999999999998E-13</v>
      </c>
      <c r="U34" s="2">
        <v>1.9743999999999999</v>
      </c>
      <c r="V34" t="s">
        <v>53</v>
      </c>
      <c r="W34">
        <v>0.28570000000000001</v>
      </c>
      <c r="X34">
        <v>93.107500000000002</v>
      </c>
      <c r="Y34">
        <v>7.4122000000000003</v>
      </c>
      <c r="Z34">
        <v>30.513200000000001</v>
      </c>
      <c r="AA34">
        <v>-122.2597</v>
      </c>
      <c r="AB34">
        <v>515.71500000000003</v>
      </c>
      <c r="AC34">
        <v>34.2759</v>
      </c>
      <c r="AD34">
        <v>34.278700000000001</v>
      </c>
      <c r="AE34">
        <v>0.27960000000000002</v>
      </c>
      <c r="AF34">
        <v>4.0090000000000003</v>
      </c>
      <c r="AG34">
        <v>12.157</v>
      </c>
      <c r="AH34">
        <v>0.28339999999999999</v>
      </c>
      <c r="AI34">
        <v>4.0644999999999998</v>
      </c>
      <c r="AJ34">
        <v>12.324299999999999</v>
      </c>
      <c r="AK34">
        <v>27.009699999999999</v>
      </c>
      <c r="AL34">
        <v>27.012</v>
      </c>
      <c r="AM34">
        <v>5.766</v>
      </c>
      <c r="AN34">
        <v>5.7656000000000001</v>
      </c>
      <c r="AO34">
        <v>1.04</v>
      </c>
      <c r="AP34">
        <v>110.92</v>
      </c>
      <c r="AQ34">
        <v>516</v>
      </c>
      <c r="AR34">
        <v>5.8109999999999999</v>
      </c>
      <c r="AS34">
        <v>34.285800000000002</v>
      </c>
      <c r="AT34">
        <v>0.27900000000000003</v>
      </c>
      <c r="AW34">
        <v>39.979999999999997</v>
      </c>
      <c r="AX34">
        <v>0</v>
      </c>
      <c r="AY34">
        <v>0</v>
      </c>
      <c r="AZ34">
        <v>3.14</v>
      </c>
      <c r="BA34">
        <v>81.099999999999994</v>
      </c>
      <c r="BB34">
        <v>12.18</v>
      </c>
      <c r="BC34">
        <f t="shared" si="0"/>
        <v>0.30837216000000001</v>
      </c>
      <c r="BD34">
        <f t="shared" si="1"/>
        <v>-2.9372159999999981E-2</v>
      </c>
    </row>
    <row r="35" spans="1:56" x14ac:dyDescent="0.25">
      <c r="A35">
        <v>10</v>
      </c>
      <c r="B35">
        <v>18275</v>
      </c>
      <c r="C35">
        <v>18371</v>
      </c>
      <c r="D35">
        <v>11</v>
      </c>
      <c r="E35" t="s">
        <v>52</v>
      </c>
      <c r="F35">
        <v>2017</v>
      </c>
      <c r="G35" s="1">
        <v>9.5752314814814818E-2</v>
      </c>
      <c r="H35">
        <v>519.92539999999997</v>
      </c>
      <c r="I35">
        <v>515.649</v>
      </c>
      <c r="J35">
        <v>6.1707000000000001</v>
      </c>
      <c r="K35">
        <v>6.1734</v>
      </c>
      <c r="L35">
        <v>4.4965000000000002</v>
      </c>
      <c r="M35">
        <v>3.3700000000000001E-2</v>
      </c>
      <c r="N35">
        <v>4.9340999999999999</v>
      </c>
      <c r="O35">
        <v>1.1999999999999999E-3</v>
      </c>
      <c r="P35">
        <v>0.5827</v>
      </c>
      <c r="Q35">
        <v>0.59099999999999997</v>
      </c>
      <c r="R35">
        <v>1.6660999999999999</v>
      </c>
      <c r="S35">
        <v>2.6322999999999999</v>
      </c>
      <c r="T35" s="2">
        <v>9.9999999999999998E-13</v>
      </c>
      <c r="U35" s="2">
        <v>1.9743999999999999</v>
      </c>
      <c r="V35" t="s">
        <v>53</v>
      </c>
      <c r="W35">
        <v>0.2883</v>
      </c>
      <c r="X35">
        <v>93.047799999999995</v>
      </c>
      <c r="Y35">
        <v>7.4032</v>
      </c>
      <c r="Z35">
        <v>32.013240000000003</v>
      </c>
      <c r="AA35">
        <v>-119.2333</v>
      </c>
      <c r="AB35">
        <v>515.654</v>
      </c>
      <c r="AC35">
        <v>34.307000000000002</v>
      </c>
      <c r="AD35">
        <v>34.309199999999997</v>
      </c>
      <c r="AE35">
        <v>0.26550000000000001</v>
      </c>
      <c r="AF35">
        <v>3.8405999999999998</v>
      </c>
      <c r="AG35">
        <v>11.545999999999999</v>
      </c>
      <c r="AH35">
        <v>0.27489999999999998</v>
      </c>
      <c r="AI35">
        <v>3.9771999999999998</v>
      </c>
      <c r="AJ35">
        <v>11.956</v>
      </c>
      <c r="AK35">
        <v>26.9892</v>
      </c>
      <c r="AL35">
        <v>26.990600000000001</v>
      </c>
      <c r="AM35">
        <v>6.1246999999999998</v>
      </c>
      <c r="AN35">
        <v>6.1273999999999997</v>
      </c>
      <c r="AO35">
        <v>0.98</v>
      </c>
      <c r="AP35">
        <v>113.31</v>
      </c>
      <c r="AQ35">
        <v>516</v>
      </c>
      <c r="AR35">
        <v>6.1719999999999997</v>
      </c>
      <c r="AS35">
        <v>34.311</v>
      </c>
      <c r="AT35">
        <v>0.26900000000000002</v>
      </c>
      <c r="AW35">
        <v>39.29</v>
      </c>
      <c r="AX35">
        <v>0</v>
      </c>
      <c r="AY35">
        <v>0</v>
      </c>
      <c r="AZ35">
        <v>3.1</v>
      </c>
      <c r="BA35">
        <v>76.8</v>
      </c>
      <c r="BB35">
        <v>11.76</v>
      </c>
      <c r="BC35">
        <f t="shared" si="0"/>
        <v>0.29371380000000002</v>
      </c>
      <c r="BD35">
        <f t="shared" si="1"/>
        <v>-2.4713800000000008E-2</v>
      </c>
    </row>
    <row r="36" spans="1:56" x14ac:dyDescent="0.25">
      <c r="A36">
        <v>16</v>
      </c>
      <c r="B36">
        <v>18593</v>
      </c>
      <c r="C36">
        <v>18689</v>
      </c>
      <c r="D36">
        <v>12</v>
      </c>
      <c r="E36" t="s">
        <v>52</v>
      </c>
      <c r="F36">
        <v>2017</v>
      </c>
      <c r="G36" s="1">
        <v>0.50913194444444443</v>
      </c>
      <c r="H36">
        <v>519.79399999999998</v>
      </c>
      <c r="I36">
        <v>515.601</v>
      </c>
      <c r="J36">
        <v>5.9035000000000002</v>
      </c>
      <c r="K36">
        <v>5.9016999999999999</v>
      </c>
      <c r="L36">
        <v>4.4981</v>
      </c>
      <c r="M36">
        <v>3.3799999999999997E-2</v>
      </c>
      <c r="N36">
        <v>4.9340999999999999</v>
      </c>
      <c r="O36">
        <v>1.1999999999999999E-3</v>
      </c>
      <c r="P36">
        <v>0.59709999999999996</v>
      </c>
      <c r="Q36">
        <v>0.60680000000000001</v>
      </c>
      <c r="R36">
        <v>1.6322000000000001</v>
      </c>
      <c r="S36">
        <v>2.6352000000000002</v>
      </c>
      <c r="T36" s="2">
        <v>9.9999999999999998E-13</v>
      </c>
      <c r="U36" s="2">
        <v>1.9743999999999999</v>
      </c>
      <c r="V36" t="s">
        <v>53</v>
      </c>
      <c r="W36">
        <v>0.28689999999999999</v>
      </c>
      <c r="X36">
        <v>93.080699999999993</v>
      </c>
      <c r="Y36">
        <v>7.415</v>
      </c>
      <c r="Z36">
        <v>30.18084</v>
      </c>
      <c r="AA36">
        <v>-122.92319999999999</v>
      </c>
      <c r="AB36">
        <v>515.601</v>
      </c>
      <c r="AC36">
        <v>34.25</v>
      </c>
      <c r="AD36">
        <v>34.252499999999998</v>
      </c>
      <c r="AE36">
        <v>0.32119999999999999</v>
      </c>
      <c r="AF36">
        <v>4.6150000000000002</v>
      </c>
      <c r="AG36">
        <v>13.967000000000001</v>
      </c>
      <c r="AH36">
        <v>0.33129999999999998</v>
      </c>
      <c r="AI36">
        <v>4.76</v>
      </c>
      <c r="AJ36">
        <v>14.405799999999999</v>
      </c>
      <c r="AK36">
        <v>26.977799999999998</v>
      </c>
      <c r="AL36">
        <v>26.98</v>
      </c>
      <c r="AM36">
        <v>5.8586</v>
      </c>
      <c r="AN36">
        <v>5.8567999999999998</v>
      </c>
      <c r="AO36">
        <v>1.0900000000000001</v>
      </c>
      <c r="AP36">
        <v>114.04</v>
      </c>
      <c r="AQ36">
        <v>516</v>
      </c>
      <c r="AR36">
        <v>5.9169999999999998</v>
      </c>
      <c r="AS36">
        <v>34.247399999999999</v>
      </c>
      <c r="AT36">
        <v>0.34499999999999997</v>
      </c>
      <c r="AW36">
        <v>39.979999999999997</v>
      </c>
      <c r="AX36">
        <v>0</v>
      </c>
      <c r="AY36">
        <v>0</v>
      </c>
      <c r="AZ36">
        <v>3.09</v>
      </c>
      <c r="BA36">
        <v>78.05</v>
      </c>
      <c r="BB36">
        <v>15.06</v>
      </c>
      <c r="BC36">
        <f t="shared" si="0"/>
        <v>0.35161952000000002</v>
      </c>
      <c r="BD36">
        <f t="shared" si="1"/>
        <v>-6.6195200000000454E-3</v>
      </c>
    </row>
    <row r="37" spans="1:56" x14ac:dyDescent="0.25">
      <c r="A37">
        <v>25</v>
      </c>
      <c r="B37">
        <v>17282</v>
      </c>
      <c r="C37">
        <v>17378</v>
      </c>
      <c r="D37">
        <v>14</v>
      </c>
      <c r="E37" t="s">
        <v>52</v>
      </c>
      <c r="F37">
        <v>2017</v>
      </c>
      <c r="G37" s="1">
        <v>0.73394675925925934</v>
      </c>
      <c r="H37">
        <v>519.86609999999996</v>
      </c>
      <c r="I37">
        <v>515.57000000000005</v>
      </c>
      <c r="J37">
        <v>6.1162999999999998</v>
      </c>
      <c r="K37">
        <v>6.1154000000000002</v>
      </c>
      <c r="L37">
        <v>4.4962</v>
      </c>
      <c r="M37">
        <v>3.3399999999999999E-2</v>
      </c>
      <c r="N37">
        <v>4.9340999999999999</v>
      </c>
      <c r="O37">
        <v>1.1999999999999999E-3</v>
      </c>
      <c r="P37">
        <v>0.60319999999999996</v>
      </c>
      <c r="Q37">
        <v>0.6129</v>
      </c>
      <c r="R37">
        <v>1.5724</v>
      </c>
      <c r="S37">
        <v>2.6478999999999999</v>
      </c>
      <c r="T37" s="2">
        <v>9.9999999999999998E-13</v>
      </c>
      <c r="U37" s="2">
        <v>608.12</v>
      </c>
      <c r="V37" t="s">
        <v>53</v>
      </c>
      <c r="W37">
        <v>0.28860000000000002</v>
      </c>
      <c r="X37">
        <v>93.040700000000001</v>
      </c>
      <c r="Y37">
        <v>7.4638999999999998</v>
      </c>
      <c r="Z37">
        <v>32.650559999999999</v>
      </c>
      <c r="AA37">
        <v>-119.4817</v>
      </c>
      <c r="AB37">
        <v>515.56899999999996</v>
      </c>
      <c r="AC37">
        <v>34.271599999999999</v>
      </c>
      <c r="AD37">
        <v>34.274099999999997</v>
      </c>
      <c r="AE37">
        <v>0.34320000000000001</v>
      </c>
      <c r="AF37">
        <v>4.9568000000000003</v>
      </c>
      <c r="AG37">
        <v>14.925000000000001</v>
      </c>
      <c r="AH37">
        <v>0.3513</v>
      </c>
      <c r="AI37">
        <v>5.0734000000000004</v>
      </c>
      <c r="AJ37">
        <v>15.274699999999999</v>
      </c>
      <c r="AK37">
        <v>26.9681</v>
      </c>
      <c r="AL37">
        <v>26.970199999999998</v>
      </c>
      <c r="AM37">
        <v>6.0705</v>
      </c>
      <c r="AN37">
        <v>6.0696000000000003</v>
      </c>
      <c r="AO37">
        <v>0.99</v>
      </c>
      <c r="AP37">
        <v>115.22</v>
      </c>
      <c r="AQ37">
        <v>515</v>
      </c>
      <c r="AR37">
        <v>6.117</v>
      </c>
      <c r="AS37">
        <v>34.273600000000002</v>
      </c>
      <c r="AT37">
        <v>0.35699999999999998</v>
      </c>
      <c r="AW37">
        <v>39.39</v>
      </c>
      <c r="AX37">
        <v>0</v>
      </c>
      <c r="AY37">
        <v>0</v>
      </c>
      <c r="AZ37">
        <v>3.08</v>
      </c>
      <c r="BA37">
        <v>76.09</v>
      </c>
      <c r="BB37">
        <v>15.56</v>
      </c>
      <c r="BC37">
        <f t="shared" si="0"/>
        <v>0.37449072</v>
      </c>
      <c r="BD37">
        <f t="shared" si="1"/>
        <v>-1.7490720000000015E-2</v>
      </c>
    </row>
    <row r="38" spans="1:56" x14ac:dyDescent="0.25">
      <c r="A38">
        <v>21</v>
      </c>
      <c r="B38">
        <v>18553</v>
      </c>
      <c r="C38">
        <v>18649</v>
      </c>
      <c r="D38">
        <v>13</v>
      </c>
      <c r="E38" t="s">
        <v>52</v>
      </c>
      <c r="F38">
        <v>2017</v>
      </c>
      <c r="G38" s="1">
        <v>0.74998842592592585</v>
      </c>
      <c r="H38">
        <v>519.69929999999999</v>
      </c>
      <c r="I38">
        <v>515.45399999999995</v>
      </c>
      <c r="J38">
        <v>5.8116000000000003</v>
      </c>
      <c r="K38">
        <v>5.8108000000000004</v>
      </c>
      <c r="L38">
        <v>4.4968000000000004</v>
      </c>
      <c r="M38">
        <v>3.3300000000000003E-2</v>
      </c>
      <c r="N38">
        <v>4.4234999999999998</v>
      </c>
      <c r="O38">
        <v>1.1999999999999999E-3</v>
      </c>
      <c r="P38">
        <v>0.60489999999999999</v>
      </c>
      <c r="Q38">
        <v>0.61539999999999995</v>
      </c>
      <c r="R38">
        <v>1.6164000000000001</v>
      </c>
      <c r="S38">
        <v>2.6448</v>
      </c>
      <c r="T38" s="2">
        <v>9.9999999999999998E-13</v>
      </c>
      <c r="U38" s="2">
        <v>2023.5</v>
      </c>
      <c r="V38" t="s">
        <v>53</v>
      </c>
      <c r="W38">
        <v>0.28799999999999998</v>
      </c>
      <c r="X38">
        <v>93.055000000000007</v>
      </c>
      <c r="Y38">
        <v>7.4523000000000001</v>
      </c>
      <c r="Z38">
        <v>31.41845</v>
      </c>
      <c r="AA38">
        <v>-121.9892</v>
      </c>
      <c r="AB38">
        <v>515.45500000000004</v>
      </c>
      <c r="AC38">
        <v>34.241599999999998</v>
      </c>
      <c r="AD38">
        <v>34.243699999999997</v>
      </c>
      <c r="AE38">
        <v>0.34949999999999998</v>
      </c>
      <c r="AF38">
        <v>5.0114999999999998</v>
      </c>
      <c r="AG38">
        <v>15.199</v>
      </c>
      <c r="AH38">
        <v>0.36209999999999998</v>
      </c>
      <c r="AI38">
        <v>5.1920000000000002</v>
      </c>
      <c r="AJ38">
        <v>15.747199999999999</v>
      </c>
      <c r="AK38">
        <v>26.982500000000002</v>
      </c>
      <c r="AL38">
        <v>26.984300000000001</v>
      </c>
      <c r="AM38">
        <v>5.7671000000000001</v>
      </c>
      <c r="AN38">
        <v>5.7663000000000002</v>
      </c>
      <c r="AO38">
        <v>1.02</v>
      </c>
      <c r="AP38">
        <v>113.49</v>
      </c>
      <c r="AQ38">
        <v>516</v>
      </c>
      <c r="AR38">
        <v>5.8250000000000002</v>
      </c>
      <c r="AS38">
        <v>34.240499999999997</v>
      </c>
      <c r="AT38">
        <v>0.36</v>
      </c>
      <c r="AW38">
        <v>41.14</v>
      </c>
      <c r="AX38">
        <v>0</v>
      </c>
      <c r="AY38">
        <v>0</v>
      </c>
      <c r="AZ38">
        <v>3.07</v>
      </c>
      <c r="BA38">
        <v>78.66</v>
      </c>
      <c r="BB38">
        <v>15.72</v>
      </c>
      <c r="BC38">
        <f t="shared" si="0"/>
        <v>0.3810402</v>
      </c>
      <c r="BD38">
        <f t="shared" si="1"/>
        <v>-2.1040200000000009E-2</v>
      </c>
    </row>
    <row r="39" spans="1:56" x14ac:dyDescent="0.25">
      <c r="A39">
        <v>18</v>
      </c>
      <c r="B39">
        <v>16702</v>
      </c>
      <c r="C39">
        <v>16798</v>
      </c>
      <c r="D39">
        <v>12</v>
      </c>
      <c r="E39" t="s">
        <v>52</v>
      </c>
      <c r="F39">
        <v>2017</v>
      </c>
      <c r="G39" s="1">
        <v>0.99356481481481485</v>
      </c>
      <c r="H39">
        <v>519.59029999999996</v>
      </c>
      <c r="I39">
        <v>515.38800000000003</v>
      </c>
      <c r="J39">
        <v>5.8997999999999999</v>
      </c>
      <c r="K39">
        <v>5.9040999999999997</v>
      </c>
      <c r="L39">
        <v>4.4970999999999997</v>
      </c>
      <c r="M39">
        <v>3.3399999999999999E-2</v>
      </c>
      <c r="N39">
        <v>4.9340999999999999</v>
      </c>
      <c r="O39">
        <v>1.1999999999999999E-3</v>
      </c>
      <c r="P39">
        <v>0.59219999999999995</v>
      </c>
      <c r="Q39">
        <v>0.60199999999999998</v>
      </c>
      <c r="R39">
        <v>1.6371</v>
      </c>
      <c r="S39">
        <v>2.6423999999999999</v>
      </c>
      <c r="T39" s="2">
        <v>9.9999999999999998E-13</v>
      </c>
      <c r="U39" s="2">
        <v>257.44</v>
      </c>
      <c r="V39" t="s">
        <v>53</v>
      </c>
      <c r="W39">
        <v>0.2878</v>
      </c>
      <c r="X39">
        <v>93.059700000000007</v>
      </c>
      <c r="Y39">
        <v>7.4428000000000001</v>
      </c>
      <c r="Z39">
        <v>30.418279999999999</v>
      </c>
      <c r="AA39">
        <v>-123.9987</v>
      </c>
      <c r="AB39">
        <v>515.39</v>
      </c>
      <c r="AC39">
        <v>34.2684</v>
      </c>
      <c r="AD39">
        <v>34.2697</v>
      </c>
      <c r="AE39">
        <v>0.30249999999999999</v>
      </c>
      <c r="AF39">
        <v>4.3470000000000004</v>
      </c>
      <c r="AG39">
        <v>13.154999999999999</v>
      </c>
      <c r="AH39">
        <v>0.31390000000000001</v>
      </c>
      <c r="AI39">
        <v>4.5110000000000001</v>
      </c>
      <c r="AJ39">
        <v>13.6503</v>
      </c>
      <c r="AK39">
        <v>26.992699999999999</v>
      </c>
      <c r="AL39">
        <v>26.993200000000002</v>
      </c>
      <c r="AM39">
        <v>5.8548999999999998</v>
      </c>
      <c r="AN39">
        <v>5.8592000000000004</v>
      </c>
      <c r="AO39">
        <v>1.04</v>
      </c>
      <c r="AP39">
        <v>112.63</v>
      </c>
      <c r="AQ39">
        <v>516</v>
      </c>
      <c r="AR39">
        <v>5.8890000000000002</v>
      </c>
      <c r="AS39">
        <v>34.267699999999998</v>
      </c>
      <c r="AT39">
        <v>0.313</v>
      </c>
      <c r="AW39">
        <v>39.99</v>
      </c>
      <c r="AX39">
        <v>0</v>
      </c>
      <c r="AY39">
        <v>0</v>
      </c>
      <c r="AZ39">
        <v>3.11</v>
      </c>
      <c r="BA39">
        <v>78.040000000000006</v>
      </c>
      <c r="BB39">
        <v>13.64</v>
      </c>
      <c r="BC39">
        <f t="shared" si="0"/>
        <v>0.332179</v>
      </c>
      <c r="BD39">
        <f t="shared" si="1"/>
        <v>-1.9179000000000002E-2</v>
      </c>
    </row>
    <row r="40" spans="1:56" x14ac:dyDescent="0.25">
      <c r="A40">
        <v>39</v>
      </c>
      <c r="B40">
        <v>16917</v>
      </c>
      <c r="C40">
        <v>17013</v>
      </c>
      <c r="D40">
        <v>16</v>
      </c>
      <c r="E40" t="s">
        <v>52</v>
      </c>
      <c r="F40">
        <v>2017</v>
      </c>
      <c r="G40" s="1">
        <v>0.8869097222222222</v>
      </c>
      <c r="H40">
        <v>519.68050000000005</v>
      </c>
      <c r="I40">
        <v>515.36199999999997</v>
      </c>
      <c r="J40">
        <v>6.0731999999999999</v>
      </c>
      <c r="K40">
        <v>6.0717999999999996</v>
      </c>
      <c r="L40">
        <v>4.4992000000000001</v>
      </c>
      <c r="M40">
        <v>3.3799999999999997E-2</v>
      </c>
      <c r="N40">
        <v>4.6902999999999997</v>
      </c>
      <c r="O40">
        <v>1.1999999999999999E-3</v>
      </c>
      <c r="P40">
        <v>0.5958</v>
      </c>
      <c r="Q40">
        <v>0.60440000000000005</v>
      </c>
      <c r="R40">
        <v>1.6184000000000001</v>
      </c>
      <c r="S40">
        <v>2.6522999999999999</v>
      </c>
      <c r="T40" s="2">
        <v>9.9999999999999998E-13</v>
      </c>
      <c r="U40" s="2">
        <v>1063.5</v>
      </c>
      <c r="V40" t="s">
        <v>53</v>
      </c>
      <c r="W40">
        <v>0.2858</v>
      </c>
      <c r="X40">
        <v>93.104399999999998</v>
      </c>
      <c r="Y40">
        <v>7.4810999999999996</v>
      </c>
      <c r="Z40">
        <v>33.15672</v>
      </c>
      <c r="AA40">
        <v>-120.00620000000001</v>
      </c>
      <c r="AB40">
        <v>515.36300000000006</v>
      </c>
      <c r="AC40">
        <v>34.283700000000003</v>
      </c>
      <c r="AD40">
        <v>34.285800000000002</v>
      </c>
      <c r="AE40">
        <v>0.3165</v>
      </c>
      <c r="AF40">
        <v>4.5664999999999996</v>
      </c>
      <c r="AG40">
        <v>13.762</v>
      </c>
      <c r="AH40">
        <v>0.32269999999999999</v>
      </c>
      <c r="AI40">
        <v>4.6559999999999997</v>
      </c>
      <c r="AJ40">
        <v>14.0306</v>
      </c>
      <c r="AK40">
        <v>26.9831</v>
      </c>
      <c r="AL40">
        <v>26.984999999999999</v>
      </c>
      <c r="AM40">
        <v>6.0275999999999996</v>
      </c>
      <c r="AN40">
        <v>6.0262000000000002</v>
      </c>
      <c r="AO40">
        <v>0.94</v>
      </c>
      <c r="AP40">
        <v>113.75</v>
      </c>
      <c r="AQ40">
        <v>516</v>
      </c>
      <c r="AR40">
        <v>6.0759999999999996</v>
      </c>
      <c r="AS40">
        <v>34.283900000000003</v>
      </c>
      <c r="AT40">
        <v>0.32800000000000001</v>
      </c>
      <c r="AW40">
        <v>39.549999999999997</v>
      </c>
      <c r="AX40">
        <v>0</v>
      </c>
      <c r="AY40">
        <v>0</v>
      </c>
      <c r="AZ40">
        <v>3.09</v>
      </c>
      <c r="BA40">
        <v>77.98</v>
      </c>
      <c r="BB40">
        <v>14.29</v>
      </c>
      <c r="BC40">
        <f t="shared" si="0"/>
        <v>0.34673340000000002</v>
      </c>
      <c r="BD40">
        <f t="shared" si="1"/>
        <v>-1.8733400000000011E-2</v>
      </c>
    </row>
    <row r="41" spans="1:56" x14ac:dyDescent="0.25">
      <c r="A41">
        <v>54</v>
      </c>
      <c r="B41">
        <v>17116</v>
      </c>
      <c r="C41">
        <v>17212</v>
      </c>
      <c r="D41">
        <v>19</v>
      </c>
      <c r="E41" t="s">
        <v>52</v>
      </c>
      <c r="F41">
        <v>2017</v>
      </c>
      <c r="G41" s="1">
        <v>0.72685185185185175</v>
      </c>
      <c r="H41">
        <v>519.67020000000002</v>
      </c>
      <c r="I41">
        <v>515.33900000000006</v>
      </c>
      <c r="J41">
        <v>5.6078999999999999</v>
      </c>
      <c r="K41">
        <v>5.6070000000000002</v>
      </c>
      <c r="L41">
        <v>4.4993999999999996</v>
      </c>
      <c r="M41">
        <v>3.4000000000000002E-2</v>
      </c>
      <c r="N41">
        <v>4.2503000000000002</v>
      </c>
      <c r="O41">
        <v>1.1999999999999999E-3</v>
      </c>
      <c r="P41">
        <v>0.59440000000000004</v>
      </c>
      <c r="Q41">
        <v>0.60440000000000005</v>
      </c>
      <c r="R41">
        <v>1.6019000000000001</v>
      </c>
      <c r="S41">
        <v>2.6572</v>
      </c>
      <c r="T41" s="2">
        <v>9.9999999999999998E-13</v>
      </c>
      <c r="U41" s="2">
        <v>793.73</v>
      </c>
      <c r="V41">
        <v>5.3E-3</v>
      </c>
      <c r="W41">
        <v>0.28570000000000001</v>
      </c>
      <c r="X41">
        <v>93.108599999999996</v>
      </c>
      <c r="Y41">
        <v>7.5012999999999996</v>
      </c>
      <c r="Z41">
        <v>33.388109999999998</v>
      </c>
      <c r="AA41">
        <v>-124.3232</v>
      </c>
      <c r="AB41">
        <v>515.34199999999998</v>
      </c>
      <c r="AC41">
        <v>34.244300000000003</v>
      </c>
      <c r="AD41">
        <v>34.245800000000003</v>
      </c>
      <c r="AE41">
        <v>0.31440000000000001</v>
      </c>
      <c r="AF41">
        <v>4.4871999999999996</v>
      </c>
      <c r="AG41">
        <v>13.673999999999999</v>
      </c>
      <c r="AH41">
        <v>0.32750000000000001</v>
      </c>
      <c r="AI41">
        <v>4.6731999999999996</v>
      </c>
      <c r="AJ41">
        <v>14.2401</v>
      </c>
      <c r="AK41">
        <v>27.009499999999999</v>
      </c>
      <c r="AL41">
        <v>27.0108</v>
      </c>
      <c r="AM41">
        <v>5.5641999999999996</v>
      </c>
      <c r="AN41">
        <v>5.5632999999999999</v>
      </c>
      <c r="AO41">
        <v>0.88</v>
      </c>
      <c r="AP41">
        <v>110.69</v>
      </c>
      <c r="AQ41">
        <v>515</v>
      </c>
      <c r="AR41">
        <v>5.61</v>
      </c>
      <c r="AS41">
        <v>34.245899999999999</v>
      </c>
      <c r="AT41">
        <v>0.33100000000000002</v>
      </c>
      <c r="AW41">
        <v>40.479999999999997</v>
      </c>
      <c r="AX41">
        <v>0</v>
      </c>
      <c r="AY41">
        <v>0</v>
      </c>
      <c r="AZ41">
        <v>3.12</v>
      </c>
      <c r="BA41">
        <v>82.72</v>
      </c>
      <c r="BB41">
        <v>14.43</v>
      </c>
      <c r="BC41">
        <f t="shared" si="0"/>
        <v>0.34455024000000001</v>
      </c>
      <c r="BD41">
        <f t="shared" si="1"/>
        <v>-1.3550239999999991E-2</v>
      </c>
    </row>
    <row r="42" spans="1:56" x14ac:dyDescent="0.25">
      <c r="A42">
        <v>73</v>
      </c>
      <c r="B42">
        <v>17430</v>
      </c>
      <c r="C42">
        <v>17526</v>
      </c>
      <c r="D42">
        <v>23</v>
      </c>
      <c r="E42" t="s">
        <v>52</v>
      </c>
      <c r="F42">
        <v>2017</v>
      </c>
      <c r="G42" s="1">
        <v>0.93321759259259263</v>
      </c>
      <c r="H42">
        <v>519.63440000000003</v>
      </c>
      <c r="I42">
        <v>515.33799999999997</v>
      </c>
      <c r="J42">
        <v>5.8056000000000001</v>
      </c>
      <c r="K42">
        <v>5.8060999999999998</v>
      </c>
      <c r="L42">
        <v>4.5103</v>
      </c>
      <c r="M42">
        <v>3.32E-2</v>
      </c>
      <c r="N42">
        <v>4.9153000000000002</v>
      </c>
      <c r="O42">
        <v>1.1999999999999999E-3</v>
      </c>
      <c r="P42">
        <v>0.62150000000000005</v>
      </c>
      <c r="Q42">
        <v>0.63370000000000004</v>
      </c>
      <c r="R42">
        <v>1.4869000000000001</v>
      </c>
      <c r="S42">
        <v>2.6642000000000001</v>
      </c>
      <c r="T42" s="2">
        <v>9.9999999999999998E-13</v>
      </c>
      <c r="U42" s="2">
        <v>2316.6</v>
      </c>
      <c r="V42" t="s">
        <v>53</v>
      </c>
      <c r="W42">
        <v>0.27589999999999998</v>
      </c>
      <c r="X42">
        <v>93.335999999999999</v>
      </c>
      <c r="Y42">
        <v>7.5290999999999997</v>
      </c>
      <c r="Z42">
        <v>32.656309999999998</v>
      </c>
      <c r="AA42">
        <v>-121.03319999999999</v>
      </c>
      <c r="AB42">
        <v>515.33900000000006</v>
      </c>
      <c r="AC42">
        <v>34.205199999999998</v>
      </c>
      <c r="AD42">
        <v>34.207099999999997</v>
      </c>
      <c r="AE42">
        <v>0.41520000000000001</v>
      </c>
      <c r="AF42">
        <v>5.9507000000000003</v>
      </c>
      <c r="AG42">
        <v>18.055</v>
      </c>
      <c r="AH42">
        <v>0.42680000000000001</v>
      </c>
      <c r="AI42">
        <v>6.1176000000000004</v>
      </c>
      <c r="AJ42">
        <v>18.561199999999999</v>
      </c>
      <c r="AK42">
        <v>26.954499999999999</v>
      </c>
      <c r="AL42">
        <v>26.9559</v>
      </c>
      <c r="AM42">
        <v>5.7611999999999997</v>
      </c>
      <c r="AN42">
        <v>5.7615999999999996</v>
      </c>
      <c r="AO42">
        <v>1.02</v>
      </c>
      <c r="AP42">
        <v>116.11</v>
      </c>
      <c r="AQ42">
        <v>516</v>
      </c>
      <c r="AR42">
        <v>5.8029999999999999</v>
      </c>
      <c r="AS42">
        <v>34.205399999999997</v>
      </c>
      <c r="AT42">
        <v>0.51100000000000001</v>
      </c>
      <c r="AW42">
        <v>40.42</v>
      </c>
      <c r="AX42">
        <v>0</v>
      </c>
      <c r="AY42">
        <v>0</v>
      </c>
      <c r="AZ42">
        <v>3.05</v>
      </c>
      <c r="BA42">
        <v>78.930000000000007</v>
      </c>
      <c r="BB42">
        <v>22.3</v>
      </c>
      <c r="BC42">
        <f t="shared" si="0"/>
        <v>0.44934192000000006</v>
      </c>
      <c r="BD42">
        <f t="shared" si="1"/>
        <v>6.1658079999999948E-2</v>
      </c>
    </row>
    <row r="43" spans="1:56" x14ac:dyDescent="0.25">
      <c r="A43">
        <v>69</v>
      </c>
      <c r="B43">
        <v>16678</v>
      </c>
      <c r="C43">
        <v>16774</v>
      </c>
      <c r="D43">
        <v>22</v>
      </c>
      <c r="E43" t="s">
        <v>52</v>
      </c>
      <c r="F43">
        <v>2017</v>
      </c>
      <c r="G43" s="1">
        <v>0.98799768518518516</v>
      </c>
      <c r="H43">
        <v>519.5317</v>
      </c>
      <c r="I43">
        <v>515.298</v>
      </c>
      <c r="J43">
        <v>5.9977</v>
      </c>
      <c r="K43">
        <v>5.9961000000000002</v>
      </c>
      <c r="L43">
        <v>4.5090000000000003</v>
      </c>
      <c r="M43">
        <v>3.3799999999999997E-2</v>
      </c>
      <c r="N43">
        <v>4.2686000000000002</v>
      </c>
      <c r="O43">
        <v>1.1999999999999999E-3</v>
      </c>
      <c r="P43">
        <v>0.59830000000000005</v>
      </c>
      <c r="Q43">
        <v>0.60809999999999997</v>
      </c>
      <c r="R43">
        <v>1.5069999999999999</v>
      </c>
      <c r="S43">
        <v>2.6684000000000001</v>
      </c>
      <c r="T43" s="2">
        <v>9.9999999999999998E-13</v>
      </c>
      <c r="U43" s="2">
        <v>2270.1</v>
      </c>
      <c r="V43" t="s">
        <v>53</v>
      </c>
      <c r="W43">
        <v>0.27700000000000002</v>
      </c>
      <c r="X43">
        <v>93.308800000000005</v>
      </c>
      <c r="Y43">
        <v>7.5450999999999997</v>
      </c>
      <c r="Z43">
        <v>31.323260000000001</v>
      </c>
      <c r="AA43">
        <v>-123.7441</v>
      </c>
      <c r="AB43">
        <v>515.29399999999998</v>
      </c>
      <c r="AC43">
        <v>34.255499999999998</v>
      </c>
      <c r="AD43">
        <v>34.257100000000001</v>
      </c>
      <c r="AE43">
        <v>0.32490000000000002</v>
      </c>
      <c r="AF43">
        <v>4.68</v>
      </c>
      <c r="AG43">
        <v>14.13</v>
      </c>
      <c r="AH43">
        <v>0.33439999999999998</v>
      </c>
      <c r="AI43">
        <v>4.8162000000000003</v>
      </c>
      <c r="AJ43">
        <v>14.5434</v>
      </c>
      <c r="AK43">
        <v>26.970300000000002</v>
      </c>
      <c r="AL43">
        <v>26.971800000000002</v>
      </c>
      <c r="AM43">
        <v>5.9524999999999997</v>
      </c>
      <c r="AN43">
        <v>5.9508999999999999</v>
      </c>
      <c r="AO43">
        <v>1.04</v>
      </c>
      <c r="AP43">
        <v>114.86</v>
      </c>
      <c r="AQ43">
        <v>515</v>
      </c>
      <c r="AR43">
        <v>5.9989999999999997</v>
      </c>
      <c r="AS43">
        <v>34.254199999999997</v>
      </c>
      <c r="AT43">
        <v>0.34399999999999997</v>
      </c>
      <c r="AW43">
        <v>40.21</v>
      </c>
      <c r="AX43">
        <v>0</v>
      </c>
      <c r="AY43">
        <v>0</v>
      </c>
      <c r="AZ43">
        <v>3.08</v>
      </c>
      <c r="BA43">
        <v>76.2</v>
      </c>
      <c r="BB43">
        <v>15</v>
      </c>
      <c r="BC43">
        <f t="shared" si="0"/>
        <v>0.35546604000000004</v>
      </c>
      <c r="BD43">
        <f t="shared" si="1"/>
        <v>-1.1466040000000066E-2</v>
      </c>
    </row>
    <row r="44" spans="1:56" x14ac:dyDescent="0.25">
      <c r="A44">
        <v>20</v>
      </c>
      <c r="B44">
        <v>18009</v>
      </c>
      <c r="C44">
        <v>18105</v>
      </c>
      <c r="D44">
        <v>13</v>
      </c>
      <c r="E44" t="s">
        <v>52</v>
      </c>
      <c r="F44">
        <v>2017</v>
      </c>
      <c r="G44" s="1">
        <v>0.48998842592592595</v>
      </c>
      <c r="H44">
        <v>519.48130000000003</v>
      </c>
      <c r="I44">
        <v>515.25699999999995</v>
      </c>
      <c r="J44">
        <v>5.4855</v>
      </c>
      <c r="K44">
        <v>5.4847000000000001</v>
      </c>
      <c r="L44">
        <v>4.4973000000000001</v>
      </c>
      <c r="M44">
        <v>3.32E-2</v>
      </c>
      <c r="N44">
        <v>4.3491</v>
      </c>
      <c r="O44">
        <v>1.1999999999999999E-3</v>
      </c>
      <c r="P44">
        <v>0.6119</v>
      </c>
      <c r="Q44">
        <v>0.62309999999999999</v>
      </c>
      <c r="R44">
        <v>1.6657999999999999</v>
      </c>
      <c r="S44">
        <v>2.6362999999999999</v>
      </c>
      <c r="T44" s="2">
        <v>9.9999999999999998E-13</v>
      </c>
      <c r="U44" s="2">
        <v>1.9743999999999999</v>
      </c>
      <c r="V44" t="s">
        <v>53</v>
      </c>
      <c r="W44">
        <v>0.28760000000000002</v>
      </c>
      <c r="X44">
        <v>93.0642</v>
      </c>
      <c r="Y44">
        <v>7.4198000000000004</v>
      </c>
      <c r="Z44">
        <v>31.084779999999999</v>
      </c>
      <c r="AA44">
        <v>-122.66200000000001</v>
      </c>
      <c r="AB44">
        <v>515.25400000000002</v>
      </c>
      <c r="AC44">
        <v>34.210099999999997</v>
      </c>
      <c r="AD44">
        <v>34.212400000000002</v>
      </c>
      <c r="AE44">
        <v>0.38300000000000001</v>
      </c>
      <c r="AF44">
        <v>5.4481000000000002</v>
      </c>
      <c r="AG44">
        <v>16.652999999999999</v>
      </c>
      <c r="AH44">
        <v>0.39400000000000002</v>
      </c>
      <c r="AI44">
        <v>5.6044</v>
      </c>
      <c r="AJ44">
        <v>17.131900000000002</v>
      </c>
      <c r="AK44">
        <v>26.9971</v>
      </c>
      <c r="AL44">
        <v>26.998999999999999</v>
      </c>
      <c r="AM44">
        <v>5.4423000000000004</v>
      </c>
      <c r="AN44">
        <v>5.4414999999999996</v>
      </c>
      <c r="AO44">
        <v>1</v>
      </c>
      <c r="AP44">
        <v>111.69</v>
      </c>
      <c r="AQ44">
        <v>515</v>
      </c>
      <c r="AR44">
        <v>5.4859999999999998</v>
      </c>
      <c r="AS44">
        <v>34.2089</v>
      </c>
      <c r="AT44">
        <v>0.40699999999999997</v>
      </c>
      <c r="AW44">
        <v>41.51</v>
      </c>
      <c r="AX44">
        <v>0</v>
      </c>
      <c r="AY44">
        <v>0</v>
      </c>
      <c r="AZ44">
        <v>3.1</v>
      </c>
      <c r="BA44">
        <v>82.62</v>
      </c>
      <c r="BB44">
        <v>17.760000000000002</v>
      </c>
      <c r="BC44">
        <f t="shared" si="0"/>
        <v>0.41586680000000004</v>
      </c>
      <c r="BD44">
        <f t="shared" si="1"/>
        <v>-8.8668000000000635E-3</v>
      </c>
    </row>
    <row r="45" spans="1:56" x14ac:dyDescent="0.25">
      <c r="A45">
        <v>64</v>
      </c>
      <c r="B45">
        <v>19105</v>
      </c>
      <c r="C45">
        <v>19201</v>
      </c>
      <c r="D45">
        <v>21</v>
      </c>
      <c r="E45" t="s">
        <v>52</v>
      </c>
      <c r="F45">
        <v>2017</v>
      </c>
      <c r="G45" s="1">
        <v>0.82280092592592602</v>
      </c>
      <c r="H45">
        <v>519.56949999999995</v>
      </c>
      <c r="I45">
        <v>515.25099999999998</v>
      </c>
      <c r="J45">
        <v>5.6135999999999999</v>
      </c>
      <c r="K45">
        <v>5.6117999999999997</v>
      </c>
      <c r="L45">
        <v>4.5069999999999997</v>
      </c>
      <c r="M45">
        <v>3.3599999999999998E-2</v>
      </c>
      <c r="N45">
        <v>4.7565</v>
      </c>
      <c r="O45">
        <v>1.1999999999999999E-3</v>
      </c>
      <c r="P45">
        <v>0.623</v>
      </c>
      <c r="Q45">
        <v>0.63490000000000002</v>
      </c>
      <c r="R45">
        <v>1.5872999999999999</v>
      </c>
      <c r="S45">
        <v>2.6610999999999998</v>
      </c>
      <c r="T45" s="2">
        <v>9.9999999999999998E-13</v>
      </c>
      <c r="U45" s="2">
        <v>2497.1</v>
      </c>
      <c r="V45" t="s">
        <v>53</v>
      </c>
      <c r="W45">
        <v>0.27879999999999999</v>
      </c>
      <c r="X45">
        <v>93.267200000000003</v>
      </c>
      <c r="Y45">
        <v>7.5171000000000001</v>
      </c>
      <c r="Z45">
        <v>33.245440000000002</v>
      </c>
      <c r="AA45">
        <v>-121.4434</v>
      </c>
      <c r="AB45">
        <v>515.24900000000002</v>
      </c>
      <c r="AC45">
        <v>34.191200000000002</v>
      </c>
      <c r="AD45">
        <v>34.1935</v>
      </c>
      <c r="AE45">
        <v>0.4229</v>
      </c>
      <c r="AF45">
        <v>6.0327999999999999</v>
      </c>
      <c r="AG45">
        <v>18.388999999999999</v>
      </c>
      <c r="AH45">
        <v>0.43459999999999999</v>
      </c>
      <c r="AI45">
        <v>6.2001999999999997</v>
      </c>
      <c r="AJ45">
        <v>18.899100000000001</v>
      </c>
      <c r="AK45">
        <v>26.966799999999999</v>
      </c>
      <c r="AL45">
        <v>26.968800000000002</v>
      </c>
      <c r="AM45">
        <v>5.5698999999999996</v>
      </c>
      <c r="AN45">
        <v>5.5681000000000003</v>
      </c>
      <c r="AO45">
        <v>1.01</v>
      </c>
      <c r="AP45">
        <v>114.7</v>
      </c>
      <c r="AQ45">
        <v>516</v>
      </c>
      <c r="AR45">
        <v>5.6040000000000001</v>
      </c>
      <c r="AS45">
        <v>34.190899999999999</v>
      </c>
      <c r="AT45">
        <v>0.442</v>
      </c>
      <c r="AW45">
        <v>40.479999999999997</v>
      </c>
      <c r="AX45">
        <v>0</v>
      </c>
      <c r="AY45">
        <v>0</v>
      </c>
      <c r="AZ45">
        <v>3.05</v>
      </c>
      <c r="BA45">
        <v>79.52</v>
      </c>
      <c r="BB45">
        <v>19.27</v>
      </c>
      <c r="BC45">
        <f t="shared" si="0"/>
        <v>0.45734684000000003</v>
      </c>
      <c r="BD45">
        <f t="shared" si="1"/>
        <v>-1.5346840000000028E-2</v>
      </c>
    </row>
    <row r="46" spans="1:56" x14ac:dyDescent="0.25">
      <c r="A46">
        <v>68</v>
      </c>
      <c r="B46">
        <v>16606</v>
      </c>
      <c r="C46">
        <v>16702</v>
      </c>
      <c r="D46">
        <v>22</v>
      </c>
      <c r="E46" t="s">
        <v>52</v>
      </c>
      <c r="F46">
        <v>2017</v>
      </c>
      <c r="G46" s="1">
        <v>0.76385416666666661</v>
      </c>
      <c r="H46">
        <v>519.50580000000002</v>
      </c>
      <c r="I46">
        <v>515.24099999999999</v>
      </c>
      <c r="J46">
        <v>5.9587000000000003</v>
      </c>
      <c r="K46">
        <v>5.9623999999999997</v>
      </c>
      <c r="L46">
        <v>4.5065999999999997</v>
      </c>
      <c r="M46">
        <v>3.3300000000000003E-2</v>
      </c>
      <c r="N46">
        <v>4.0644999999999998</v>
      </c>
      <c r="O46">
        <v>1.2999999999999999E-3</v>
      </c>
      <c r="P46">
        <v>0.60070000000000001</v>
      </c>
      <c r="Q46">
        <v>0.61160000000000003</v>
      </c>
      <c r="R46">
        <v>1.5347999999999999</v>
      </c>
      <c r="S46">
        <v>2.6625999999999999</v>
      </c>
      <c r="T46" s="2">
        <v>9.9999999999999998E-13</v>
      </c>
      <c r="U46" s="2">
        <v>1076</v>
      </c>
      <c r="V46" t="s">
        <v>53</v>
      </c>
      <c r="W46">
        <v>0.2792</v>
      </c>
      <c r="X46">
        <v>93.259</v>
      </c>
      <c r="Y46">
        <v>7.5221999999999998</v>
      </c>
      <c r="Z46">
        <v>31.91132</v>
      </c>
      <c r="AA46">
        <v>-124.1696</v>
      </c>
      <c r="AB46">
        <v>515.24300000000005</v>
      </c>
      <c r="AC46">
        <v>34.245100000000001</v>
      </c>
      <c r="AD46">
        <v>34.246600000000001</v>
      </c>
      <c r="AE46">
        <v>0.33479999999999999</v>
      </c>
      <c r="AF46">
        <v>4.8170000000000002</v>
      </c>
      <c r="AG46">
        <v>14.558</v>
      </c>
      <c r="AH46">
        <v>0.34639999999999999</v>
      </c>
      <c r="AI46">
        <v>4.9851000000000001</v>
      </c>
      <c r="AJ46">
        <v>15.0657</v>
      </c>
      <c r="AK46">
        <v>26.966999999999999</v>
      </c>
      <c r="AL46">
        <v>26.967700000000001</v>
      </c>
      <c r="AM46">
        <v>5.9135999999999997</v>
      </c>
      <c r="AN46">
        <v>5.9173</v>
      </c>
      <c r="AO46">
        <v>1.02</v>
      </c>
      <c r="AP46">
        <v>115.12</v>
      </c>
      <c r="AQ46">
        <v>515</v>
      </c>
      <c r="AR46">
        <v>5.9580000000000002</v>
      </c>
      <c r="AS46">
        <v>34.241900000000001</v>
      </c>
      <c r="AT46">
        <v>0.38300000000000001</v>
      </c>
      <c r="AW46">
        <v>40.229999999999997</v>
      </c>
      <c r="AX46">
        <v>0</v>
      </c>
      <c r="AY46">
        <v>0</v>
      </c>
      <c r="AZ46">
        <v>3.08</v>
      </c>
      <c r="BA46">
        <v>76.959999999999994</v>
      </c>
      <c r="BB46">
        <v>16.71</v>
      </c>
      <c r="BC46">
        <f t="shared" si="0"/>
        <v>0.36575807999999999</v>
      </c>
      <c r="BD46">
        <f t="shared" si="1"/>
        <v>1.7241920000000022E-2</v>
      </c>
    </row>
    <row r="47" spans="1:56" x14ac:dyDescent="0.25">
      <c r="A47">
        <v>58</v>
      </c>
      <c r="B47">
        <v>16506</v>
      </c>
      <c r="C47">
        <v>16602</v>
      </c>
      <c r="D47">
        <v>20</v>
      </c>
      <c r="E47" t="s">
        <v>52</v>
      </c>
      <c r="F47">
        <v>2017</v>
      </c>
      <c r="G47" s="1">
        <v>0.70188657407407407</v>
      </c>
      <c r="H47">
        <v>519.61940000000004</v>
      </c>
      <c r="I47">
        <v>515.23199999999997</v>
      </c>
      <c r="J47">
        <v>5.7015000000000002</v>
      </c>
      <c r="K47">
        <v>5.7035</v>
      </c>
      <c r="L47">
        <v>4.5021000000000004</v>
      </c>
      <c r="M47">
        <v>3.3799999999999997E-2</v>
      </c>
      <c r="N47">
        <v>3.7536</v>
      </c>
      <c r="O47">
        <v>1.1999999999999999E-3</v>
      </c>
      <c r="P47">
        <v>0.57010000000000005</v>
      </c>
      <c r="Q47">
        <v>0.57750000000000001</v>
      </c>
      <c r="R47">
        <v>1.5764</v>
      </c>
      <c r="S47">
        <v>2.6598000000000002</v>
      </c>
      <c r="T47" s="2">
        <v>9.9999999999999998E-13</v>
      </c>
      <c r="U47" s="2">
        <v>1694.8</v>
      </c>
      <c r="V47" t="s">
        <v>53</v>
      </c>
      <c r="W47">
        <v>0.28320000000000001</v>
      </c>
      <c r="X47">
        <v>93.165300000000002</v>
      </c>
      <c r="Y47">
        <v>7.5118</v>
      </c>
      <c r="Z47">
        <v>34.730220000000003</v>
      </c>
      <c r="AA47">
        <v>-121.54819999999999</v>
      </c>
      <c r="AB47">
        <v>515.23299999999995</v>
      </c>
      <c r="AC47">
        <v>34.3249</v>
      </c>
      <c r="AD47">
        <v>34.326700000000002</v>
      </c>
      <c r="AE47">
        <v>0.2213</v>
      </c>
      <c r="AF47">
        <v>3.1667999999999998</v>
      </c>
      <c r="AG47">
        <v>9.6229999999999993</v>
      </c>
      <c r="AH47">
        <v>0.23019999999999999</v>
      </c>
      <c r="AI47">
        <v>3.2940999999999998</v>
      </c>
      <c r="AJ47">
        <v>10.0105</v>
      </c>
      <c r="AK47">
        <v>27.061900000000001</v>
      </c>
      <c r="AL47">
        <v>27.063099999999999</v>
      </c>
      <c r="AM47">
        <v>5.6574</v>
      </c>
      <c r="AN47">
        <v>5.6593999999999998</v>
      </c>
      <c r="AO47">
        <v>0.9</v>
      </c>
      <c r="AP47">
        <v>105.89</v>
      </c>
      <c r="AQ47">
        <v>515</v>
      </c>
      <c r="AR47">
        <v>5.702</v>
      </c>
      <c r="AS47">
        <v>34.324100000000001</v>
      </c>
      <c r="AT47">
        <v>0.23</v>
      </c>
      <c r="AW47">
        <v>40.770000000000003</v>
      </c>
      <c r="AX47">
        <v>0</v>
      </c>
      <c r="AY47">
        <v>0</v>
      </c>
      <c r="AZ47">
        <v>3.16</v>
      </c>
      <c r="BA47">
        <v>85.16</v>
      </c>
      <c r="BB47">
        <v>10.050000000000001</v>
      </c>
      <c r="BC47">
        <f t="shared" si="0"/>
        <v>0.24776348000000001</v>
      </c>
      <c r="BD47">
        <f t="shared" si="1"/>
        <v>-1.7763479999999998E-2</v>
      </c>
    </row>
    <row r="48" spans="1:56" x14ac:dyDescent="0.25">
      <c r="A48">
        <v>59</v>
      </c>
      <c r="B48">
        <v>16552</v>
      </c>
      <c r="C48">
        <v>16648</v>
      </c>
      <c r="D48">
        <v>20</v>
      </c>
      <c r="E48" t="s">
        <v>52</v>
      </c>
      <c r="F48">
        <v>2017</v>
      </c>
      <c r="G48" s="1">
        <v>0.8156944444444445</v>
      </c>
      <c r="H48">
        <v>519.57460000000003</v>
      </c>
      <c r="I48">
        <v>515.17899999999997</v>
      </c>
      <c r="J48">
        <v>5.8090999999999999</v>
      </c>
      <c r="K48">
        <v>5.8125</v>
      </c>
      <c r="L48">
        <v>4.4923999999999999</v>
      </c>
      <c r="M48">
        <v>3.3700000000000001E-2</v>
      </c>
      <c r="N48">
        <v>4.4031000000000002</v>
      </c>
      <c r="O48">
        <v>1.1999999999999999E-3</v>
      </c>
      <c r="P48">
        <v>0.60319999999999996</v>
      </c>
      <c r="Q48">
        <v>0.6139</v>
      </c>
      <c r="R48">
        <v>1.5503</v>
      </c>
      <c r="S48">
        <v>2.6612</v>
      </c>
      <c r="T48" s="2">
        <v>9.9999999999999998E-13</v>
      </c>
      <c r="U48" s="2">
        <v>1930.9</v>
      </c>
      <c r="V48" t="s">
        <v>53</v>
      </c>
      <c r="W48">
        <v>0.29199999999999998</v>
      </c>
      <c r="X48">
        <v>92.960400000000007</v>
      </c>
      <c r="Y48">
        <v>7.5167000000000002</v>
      </c>
      <c r="Z48">
        <v>34.888500000000001</v>
      </c>
      <c r="AA48">
        <v>-121.1979</v>
      </c>
      <c r="AB48">
        <v>515.18100000000004</v>
      </c>
      <c r="AC48">
        <v>34.242400000000004</v>
      </c>
      <c r="AD48">
        <v>34.244500000000002</v>
      </c>
      <c r="AE48">
        <v>0.34660000000000002</v>
      </c>
      <c r="AF48">
        <v>4.9690000000000003</v>
      </c>
      <c r="AG48">
        <v>15.071</v>
      </c>
      <c r="AH48">
        <v>0.35799999999999998</v>
      </c>
      <c r="AI48">
        <v>5.1330999999999998</v>
      </c>
      <c r="AJ48">
        <v>15.567600000000001</v>
      </c>
      <c r="AK48">
        <v>26.9834</v>
      </c>
      <c r="AL48">
        <v>26.9846</v>
      </c>
      <c r="AM48">
        <v>5.7645999999999997</v>
      </c>
      <c r="AN48">
        <v>5.7679999999999998</v>
      </c>
      <c r="AO48">
        <v>0.91</v>
      </c>
      <c r="AP48">
        <v>113.39</v>
      </c>
      <c r="AQ48">
        <v>515</v>
      </c>
      <c r="AR48">
        <v>5.81</v>
      </c>
      <c r="AS48">
        <v>34.243299999999998</v>
      </c>
      <c r="AT48">
        <v>0.47199999999999998</v>
      </c>
      <c r="AW48">
        <v>40.369999999999997</v>
      </c>
      <c r="AX48">
        <v>0</v>
      </c>
      <c r="AY48">
        <v>0.06</v>
      </c>
      <c r="AZ48">
        <v>3.09</v>
      </c>
      <c r="BA48">
        <v>80.64</v>
      </c>
      <c r="BB48">
        <v>20.58</v>
      </c>
      <c r="BC48">
        <f t="shared" si="0"/>
        <v>0.37802536000000003</v>
      </c>
      <c r="BD48">
        <f t="shared" si="1"/>
        <v>9.3974639999999943E-2</v>
      </c>
    </row>
    <row r="49" spans="1:56" x14ac:dyDescent="0.25">
      <c r="A49">
        <v>12</v>
      </c>
      <c r="B49">
        <v>17912</v>
      </c>
      <c r="C49">
        <v>18008</v>
      </c>
      <c r="D49">
        <v>11</v>
      </c>
      <c r="E49" t="s">
        <v>52</v>
      </c>
      <c r="F49">
        <v>2017</v>
      </c>
      <c r="G49" s="1">
        <v>0.53787037037037033</v>
      </c>
      <c r="H49">
        <v>519.41610000000003</v>
      </c>
      <c r="I49">
        <v>515.173</v>
      </c>
      <c r="J49">
        <v>6.2724000000000002</v>
      </c>
      <c r="K49">
        <v>6.2724000000000002</v>
      </c>
      <c r="L49">
        <v>4.4950999999999999</v>
      </c>
      <c r="M49">
        <v>3.3700000000000001E-2</v>
      </c>
      <c r="N49">
        <v>4.9340999999999999</v>
      </c>
      <c r="O49">
        <v>1.1999999999999999E-3</v>
      </c>
      <c r="P49">
        <v>0.5897</v>
      </c>
      <c r="Q49">
        <v>0.59830000000000005</v>
      </c>
      <c r="R49">
        <v>1.6040000000000001</v>
      </c>
      <c r="S49">
        <v>2.6326000000000001</v>
      </c>
      <c r="T49" s="2">
        <v>9.9999999999999998E-13</v>
      </c>
      <c r="U49" s="2">
        <v>1.9743999999999999</v>
      </c>
      <c r="V49" t="s">
        <v>53</v>
      </c>
      <c r="W49">
        <v>0.28960000000000002</v>
      </c>
      <c r="X49">
        <v>93.017700000000005</v>
      </c>
      <c r="Y49">
        <v>7.4035000000000002</v>
      </c>
      <c r="Z49">
        <v>31.514659999999999</v>
      </c>
      <c r="AA49">
        <v>-120.2423</v>
      </c>
      <c r="AB49">
        <v>515.16999999999996</v>
      </c>
      <c r="AC49">
        <v>34.299100000000003</v>
      </c>
      <c r="AD49">
        <v>34.301299999999998</v>
      </c>
      <c r="AE49">
        <v>0.29210000000000003</v>
      </c>
      <c r="AF49">
        <v>4.2355999999999998</v>
      </c>
      <c r="AG49">
        <v>12.704000000000001</v>
      </c>
      <c r="AH49">
        <v>0.29980000000000001</v>
      </c>
      <c r="AI49">
        <v>4.3470000000000004</v>
      </c>
      <c r="AJ49">
        <v>13.0375</v>
      </c>
      <c r="AK49">
        <v>26.969899999999999</v>
      </c>
      <c r="AL49">
        <v>26.971599999999999</v>
      </c>
      <c r="AM49">
        <v>6.2260999999999997</v>
      </c>
      <c r="AN49">
        <v>6.2260999999999997</v>
      </c>
      <c r="AO49">
        <v>0.99</v>
      </c>
      <c r="AP49">
        <v>115.24</v>
      </c>
      <c r="AQ49">
        <v>515</v>
      </c>
      <c r="AR49">
        <v>6.2750000000000004</v>
      </c>
      <c r="AS49">
        <v>34.296100000000003</v>
      </c>
      <c r="AT49">
        <v>0.312</v>
      </c>
      <c r="AW49">
        <v>38.51</v>
      </c>
      <c r="AX49">
        <v>0</v>
      </c>
      <c r="AY49">
        <v>0</v>
      </c>
      <c r="AZ49">
        <v>3.08</v>
      </c>
      <c r="BA49">
        <v>72.69</v>
      </c>
      <c r="BB49">
        <v>13.63</v>
      </c>
      <c r="BC49">
        <f t="shared" si="0"/>
        <v>0.32136716000000004</v>
      </c>
      <c r="BD49">
        <f t="shared" si="1"/>
        <v>-9.367160000000041E-3</v>
      </c>
    </row>
    <row r="50" spans="1:56" x14ac:dyDescent="0.25">
      <c r="A50">
        <v>49</v>
      </c>
      <c r="B50">
        <v>18622</v>
      </c>
      <c r="C50">
        <v>18718</v>
      </c>
      <c r="D50">
        <v>18</v>
      </c>
      <c r="E50" t="s">
        <v>52</v>
      </c>
      <c r="F50">
        <v>2017</v>
      </c>
      <c r="G50" s="1">
        <v>0.43509259259259259</v>
      </c>
      <c r="H50">
        <v>519.53070000000002</v>
      </c>
      <c r="I50">
        <v>515.16700000000003</v>
      </c>
      <c r="J50">
        <v>6.4947999999999997</v>
      </c>
      <c r="K50">
        <v>6.4939999999999998</v>
      </c>
      <c r="L50">
        <v>4.5006000000000004</v>
      </c>
      <c r="M50">
        <v>3.4000000000000002E-2</v>
      </c>
      <c r="N50">
        <v>4.9340999999999999</v>
      </c>
      <c r="O50">
        <v>1.1999999999999999E-3</v>
      </c>
      <c r="P50">
        <v>0.60589999999999999</v>
      </c>
      <c r="Q50">
        <v>0.61580000000000001</v>
      </c>
      <c r="R50">
        <v>1.5343</v>
      </c>
      <c r="S50">
        <v>2.6555</v>
      </c>
      <c r="T50" s="2">
        <v>9.9999999999999998E-13</v>
      </c>
      <c r="U50" s="2">
        <v>1.9743999999999999</v>
      </c>
      <c r="V50" t="s">
        <v>53</v>
      </c>
      <c r="W50">
        <v>0.28460000000000002</v>
      </c>
      <c r="X50">
        <v>93.133200000000002</v>
      </c>
      <c r="Y50">
        <v>7.4931999999999999</v>
      </c>
      <c r="Z50">
        <v>34.149720000000002</v>
      </c>
      <c r="AA50">
        <v>-121.1491</v>
      </c>
      <c r="AB50">
        <v>515.16999999999996</v>
      </c>
      <c r="AC50">
        <v>34.279899999999998</v>
      </c>
      <c r="AD50">
        <v>34.2819</v>
      </c>
      <c r="AE50">
        <v>0.35120000000000001</v>
      </c>
      <c r="AF50">
        <v>5.1172000000000004</v>
      </c>
      <c r="AG50">
        <v>15.272</v>
      </c>
      <c r="AH50">
        <v>0.3604</v>
      </c>
      <c r="AI50">
        <v>5.2523</v>
      </c>
      <c r="AJ50">
        <v>15.675000000000001</v>
      </c>
      <c r="AK50">
        <v>26.925799999999999</v>
      </c>
      <c r="AL50">
        <v>26.927600000000002</v>
      </c>
      <c r="AM50">
        <v>6.4476000000000004</v>
      </c>
      <c r="AN50">
        <v>6.4467999999999996</v>
      </c>
      <c r="AO50">
        <v>0.96</v>
      </c>
      <c r="AP50">
        <v>119.66</v>
      </c>
      <c r="AQ50">
        <v>515</v>
      </c>
      <c r="AR50">
        <v>6.4550000000000001</v>
      </c>
      <c r="AS50">
        <v>34.2821</v>
      </c>
      <c r="AT50">
        <v>0.371</v>
      </c>
      <c r="AW50">
        <v>38.1</v>
      </c>
      <c r="AX50">
        <v>0</v>
      </c>
      <c r="AY50">
        <v>0</v>
      </c>
      <c r="AZ50">
        <v>3</v>
      </c>
      <c r="BA50">
        <v>70.2</v>
      </c>
      <c r="BB50">
        <v>16.190000000000001</v>
      </c>
      <c r="BC50">
        <f t="shared" si="0"/>
        <v>0.38280752000000001</v>
      </c>
      <c r="BD50">
        <f t="shared" si="1"/>
        <v>-1.1807520000000016E-2</v>
      </c>
    </row>
    <row r="51" spans="1:56" x14ac:dyDescent="0.25">
      <c r="A51">
        <v>46</v>
      </c>
      <c r="B51">
        <v>25473</v>
      </c>
      <c r="C51">
        <v>25569</v>
      </c>
      <c r="D51">
        <v>17</v>
      </c>
      <c r="E51" t="s">
        <v>52</v>
      </c>
      <c r="F51">
        <v>2017</v>
      </c>
      <c r="G51" s="1">
        <v>0.95201388888888883</v>
      </c>
      <c r="H51">
        <v>519.50199999999995</v>
      </c>
      <c r="I51">
        <v>515.13499999999999</v>
      </c>
      <c r="J51">
        <v>6.7713000000000001</v>
      </c>
      <c r="K51">
        <v>6.7710999999999997</v>
      </c>
      <c r="L51">
        <v>4.3521999999999998</v>
      </c>
      <c r="M51">
        <v>3.4500000000000003E-2</v>
      </c>
      <c r="N51">
        <v>3.0127000000000002</v>
      </c>
      <c r="O51">
        <v>1.1999999999999999E-3</v>
      </c>
      <c r="P51">
        <v>0.54849999999999999</v>
      </c>
      <c r="Q51">
        <v>0.55310000000000004</v>
      </c>
      <c r="R51">
        <v>1.2365999999999999</v>
      </c>
      <c r="S51">
        <v>2.6473</v>
      </c>
      <c r="T51" s="2">
        <v>9.9999999999999998E-13</v>
      </c>
      <c r="U51" s="2">
        <v>1958.1</v>
      </c>
      <c r="V51">
        <v>5.3E-3</v>
      </c>
      <c r="W51">
        <v>0.4204</v>
      </c>
      <c r="X51">
        <v>90.023899999999998</v>
      </c>
      <c r="Y51">
        <v>7.4607999999999999</v>
      </c>
      <c r="Z51">
        <v>34.274920000000002</v>
      </c>
      <c r="AA51">
        <v>-120.0241</v>
      </c>
      <c r="AB51">
        <v>515.13699999999994</v>
      </c>
      <c r="AC51">
        <v>34.256799999999998</v>
      </c>
      <c r="AD51">
        <v>34.258400000000002</v>
      </c>
      <c r="AE51">
        <v>0.1394</v>
      </c>
      <c r="AF51">
        <v>2.0442</v>
      </c>
      <c r="AG51">
        <v>6.0629999999999997</v>
      </c>
      <c r="AH51">
        <v>0.1431</v>
      </c>
      <c r="AI51">
        <v>2.0990000000000002</v>
      </c>
      <c r="AJ51">
        <v>6.2249999999999996</v>
      </c>
      <c r="AK51">
        <v>26.870999999999999</v>
      </c>
      <c r="AL51">
        <v>26.872299999999999</v>
      </c>
      <c r="AM51">
        <v>6.7229999999999999</v>
      </c>
      <c r="AN51">
        <v>6.7228000000000003</v>
      </c>
      <c r="AO51">
        <v>0.96</v>
      </c>
      <c r="AP51">
        <v>125.16</v>
      </c>
      <c r="AQ51">
        <v>515</v>
      </c>
      <c r="AR51">
        <v>6.7690000000000001</v>
      </c>
      <c r="AS51">
        <v>34.256399999999999</v>
      </c>
      <c r="AT51">
        <v>0.14399999999999999</v>
      </c>
      <c r="AW51">
        <v>30.94</v>
      </c>
      <c r="AX51">
        <v>0</v>
      </c>
      <c r="AY51">
        <v>0</v>
      </c>
      <c r="AZ51">
        <v>3.21</v>
      </c>
      <c r="BA51">
        <v>86.97</v>
      </c>
      <c r="BB51">
        <v>6.3</v>
      </c>
      <c r="BC51">
        <f t="shared" si="0"/>
        <v>0.16262024</v>
      </c>
      <c r="BD51">
        <f t="shared" si="1"/>
        <v>-1.862024000000001E-2</v>
      </c>
    </row>
    <row r="52" spans="1:56" x14ac:dyDescent="0.25">
      <c r="A52">
        <v>17</v>
      </c>
      <c r="B52">
        <v>18796</v>
      </c>
      <c r="C52">
        <v>18892</v>
      </c>
      <c r="D52">
        <v>12</v>
      </c>
      <c r="E52" t="s">
        <v>52</v>
      </c>
      <c r="F52">
        <v>2017</v>
      </c>
      <c r="G52" s="1">
        <v>0.75719907407407405</v>
      </c>
      <c r="H52">
        <v>519.24019999999996</v>
      </c>
      <c r="I52">
        <v>515.07000000000005</v>
      </c>
      <c r="J52">
        <v>5.7</v>
      </c>
      <c r="K52">
        <v>5.6994999999999996</v>
      </c>
      <c r="L52">
        <v>4.4981</v>
      </c>
      <c r="M52">
        <v>3.2800000000000003E-2</v>
      </c>
      <c r="N52">
        <v>4.9192999999999998</v>
      </c>
      <c r="O52">
        <v>1.1999999999999999E-3</v>
      </c>
      <c r="P52">
        <v>0.62519999999999998</v>
      </c>
      <c r="Q52">
        <v>0.63629999999999998</v>
      </c>
      <c r="R52">
        <v>1.6336999999999999</v>
      </c>
      <c r="S52">
        <v>2.6389999999999998</v>
      </c>
      <c r="T52" s="2">
        <v>9.9999999999999998E-13</v>
      </c>
      <c r="U52" s="2">
        <v>1474.5</v>
      </c>
      <c r="V52" t="s">
        <v>53</v>
      </c>
      <c r="W52">
        <v>0.28689999999999999</v>
      </c>
      <c r="X52">
        <v>93.079899999999995</v>
      </c>
      <c r="Y52">
        <v>7.4298000000000002</v>
      </c>
      <c r="Z52">
        <v>29.846599999999999</v>
      </c>
      <c r="AA52">
        <v>-123.58620000000001</v>
      </c>
      <c r="AB52">
        <v>515.06700000000001</v>
      </c>
      <c r="AC52">
        <v>34.205599999999997</v>
      </c>
      <c r="AD52">
        <v>34.207700000000003</v>
      </c>
      <c r="AE52">
        <v>0.42959999999999998</v>
      </c>
      <c r="AF52">
        <v>6.1417999999999999</v>
      </c>
      <c r="AG52">
        <v>18.681999999999999</v>
      </c>
      <c r="AH52">
        <v>0.436</v>
      </c>
      <c r="AI52">
        <v>6.2340999999999998</v>
      </c>
      <c r="AJ52">
        <v>18.961500000000001</v>
      </c>
      <c r="AK52">
        <v>26.967600000000001</v>
      </c>
      <c r="AL52">
        <v>26.9694</v>
      </c>
      <c r="AM52">
        <v>5.6559999999999997</v>
      </c>
      <c r="AN52">
        <v>5.6555</v>
      </c>
      <c r="AO52">
        <v>1.1000000000000001</v>
      </c>
      <c r="AP52">
        <v>114.73</v>
      </c>
      <c r="AQ52">
        <v>515</v>
      </c>
      <c r="AR52">
        <v>5.6970000000000001</v>
      </c>
      <c r="AS52">
        <v>34.206000000000003</v>
      </c>
      <c r="AT52">
        <v>0.47</v>
      </c>
      <c r="AW52">
        <v>40.56</v>
      </c>
      <c r="AX52">
        <v>0</v>
      </c>
      <c r="AY52">
        <v>0</v>
      </c>
      <c r="AZ52">
        <v>3.05</v>
      </c>
      <c r="BA52">
        <v>78.86</v>
      </c>
      <c r="BB52">
        <v>20.49</v>
      </c>
      <c r="BC52">
        <f t="shared" si="0"/>
        <v>0.46431216000000003</v>
      </c>
      <c r="BD52">
        <f t="shared" si="1"/>
        <v>5.6878399999999441E-3</v>
      </c>
    </row>
    <row r="53" spans="1:56" x14ac:dyDescent="0.25">
      <c r="A53">
        <v>55</v>
      </c>
      <c r="B53">
        <v>17074</v>
      </c>
      <c r="C53">
        <v>17170</v>
      </c>
      <c r="D53">
        <v>19</v>
      </c>
      <c r="E53" t="s">
        <v>52</v>
      </c>
      <c r="F53">
        <v>2017</v>
      </c>
      <c r="G53" s="1">
        <v>0.95105324074074071</v>
      </c>
      <c r="H53">
        <v>519.41139999999996</v>
      </c>
      <c r="I53">
        <v>515.07000000000005</v>
      </c>
      <c r="J53">
        <v>5.4363000000000001</v>
      </c>
      <c r="K53">
        <v>5.4353999999999996</v>
      </c>
      <c r="L53">
        <v>4.5042999999999997</v>
      </c>
      <c r="M53">
        <v>3.3599999999999998E-2</v>
      </c>
      <c r="N53">
        <v>4.5797999999999996</v>
      </c>
      <c r="O53">
        <v>1.1999999999999999E-3</v>
      </c>
      <c r="P53">
        <v>0.60440000000000005</v>
      </c>
      <c r="Q53">
        <v>0.61529999999999996</v>
      </c>
      <c r="R53">
        <v>1.577</v>
      </c>
      <c r="S53">
        <v>2.6589</v>
      </c>
      <c r="T53" s="2">
        <v>9.9999999999999998E-13</v>
      </c>
      <c r="U53" s="2">
        <v>2233.1999999999998</v>
      </c>
      <c r="V53" t="s">
        <v>53</v>
      </c>
      <c r="W53">
        <v>0.28129999999999999</v>
      </c>
      <c r="X53">
        <v>93.21</v>
      </c>
      <c r="Y53">
        <v>7.5086000000000004</v>
      </c>
      <c r="Z53">
        <v>33.722110000000001</v>
      </c>
      <c r="AA53">
        <v>-123.6331</v>
      </c>
      <c r="AB53">
        <v>515.072</v>
      </c>
      <c r="AC53">
        <v>34.219099999999997</v>
      </c>
      <c r="AD53">
        <v>34.221200000000003</v>
      </c>
      <c r="AE53">
        <v>0.35520000000000002</v>
      </c>
      <c r="AF53">
        <v>5.0469999999999997</v>
      </c>
      <c r="AG53">
        <v>15.445</v>
      </c>
      <c r="AH53">
        <v>0.36659999999999998</v>
      </c>
      <c r="AI53">
        <v>5.2088000000000001</v>
      </c>
      <c r="AJ53">
        <v>15.939500000000001</v>
      </c>
      <c r="AK53">
        <v>27.010100000000001</v>
      </c>
      <c r="AL53">
        <v>27.011800000000001</v>
      </c>
      <c r="AM53">
        <v>5.3933</v>
      </c>
      <c r="AN53">
        <v>5.3924000000000003</v>
      </c>
      <c r="AO53">
        <v>0.91</v>
      </c>
      <c r="AP53">
        <v>110.41</v>
      </c>
      <c r="AQ53">
        <v>516</v>
      </c>
      <c r="AR53">
        <v>5.4349999999999996</v>
      </c>
      <c r="AS53">
        <v>34.2211</v>
      </c>
      <c r="AT53">
        <v>0.374</v>
      </c>
      <c r="AW53">
        <v>41.14</v>
      </c>
      <c r="AX53">
        <v>0</v>
      </c>
      <c r="AY53">
        <v>0</v>
      </c>
      <c r="AZ53">
        <v>3.12</v>
      </c>
      <c r="BA53">
        <v>84.9</v>
      </c>
      <c r="BB53">
        <v>16.29</v>
      </c>
      <c r="BC53">
        <f t="shared" si="0"/>
        <v>0.38696592000000002</v>
      </c>
      <c r="BD53">
        <f t="shared" si="1"/>
        <v>-1.296592000000002E-2</v>
      </c>
    </row>
    <row r="54" spans="1:56" x14ac:dyDescent="0.25">
      <c r="A54">
        <v>37</v>
      </c>
      <c r="B54">
        <v>17681</v>
      </c>
      <c r="C54">
        <v>17777</v>
      </c>
      <c r="D54">
        <v>16</v>
      </c>
      <c r="E54" t="s">
        <v>52</v>
      </c>
      <c r="F54">
        <v>2017</v>
      </c>
      <c r="G54" s="1">
        <v>0.55702546296296296</v>
      </c>
      <c r="H54">
        <v>519.33730000000003</v>
      </c>
      <c r="I54">
        <v>515.00900000000001</v>
      </c>
      <c r="J54">
        <v>6.2538</v>
      </c>
      <c r="K54">
        <v>6.2518000000000002</v>
      </c>
      <c r="L54">
        <v>4.4922000000000004</v>
      </c>
      <c r="M54">
        <v>3.4099999999999998E-2</v>
      </c>
      <c r="N54">
        <v>4.7397</v>
      </c>
      <c r="O54">
        <v>1.1999999999999999E-3</v>
      </c>
      <c r="P54">
        <v>0.57750000000000001</v>
      </c>
      <c r="Q54">
        <v>0.58489999999999998</v>
      </c>
      <c r="R54">
        <v>1.5528</v>
      </c>
      <c r="S54">
        <v>2.6511999999999998</v>
      </c>
      <c r="T54" s="2">
        <v>9.9999999999999998E-13</v>
      </c>
      <c r="U54" s="2">
        <v>1.9743999999999999</v>
      </c>
      <c r="V54" t="s">
        <v>53</v>
      </c>
      <c r="W54">
        <v>0.29220000000000002</v>
      </c>
      <c r="X54">
        <v>92.957300000000004</v>
      </c>
      <c r="Y54">
        <v>7.4767000000000001</v>
      </c>
      <c r="Z54">
        <v>33.489989999999999</v>
      </c>
      <c r="AA54">
        <v>-119.31959999999999</v>
      </c>
      <c r="AB54">
        <v>515.00699999999995</v>
      </c>
      <c r="AC54">
        <v>34.323300000000003</v>
      </c>
      <c r="AD54">
        <v>34.325499999999998</v>
      </c>
      <c r="AE54">
        <v>0.24759999999999999</v>
      </c>
      <c r="AF54">
        <v>3.5899000000000001</v>
      </c>
      <c r="AG54">
        <v>10.769</v>
      </c>
      <c r="AH54">
        <v>0.25440000000000002</v>
      </c>
      <c r="AI54">
        <v>3.6877</v>
      </c>
      <c r="AJ54">
        <v>11.0634</v>
      </c>
      <c r="AK54">
        <v>26.991399999999999</v>
      </c>
      <c r="AL54">
        <v>26.993400000000001</v>
      </c>
      <c r="AM54">
        <v>6.2074999999999996</v>
      </c>
      <c r="AN54">
        <v>6.2054999999999998</v>
      </c>
      <c r="AO54">
        <v>0.87</v>
      </c>
      <c r="AP54">
        <v>113.2</v>
      </c>
      <c r="AQ54">
        <v>515</v>
      </c>
      <c r="AR54">
        <v>6.2460000000000004</v>
      </c>
      <c r="AS54">
        <v>34.322099999999999</v>
      </c>
      <c r="AT54">
        <v>0.26400000000000001</v>
      </c>
      <c r="AW54">
        <v>38.64</v>
      </c>
      <c r="AX54">
        <v>0</v>
      </c>
      <c r="AY54">
        <v>0</v>
      </c>
      <c r="AZ54">
        <v>3.11</v>
      </c>
      <c r="BA54">
        <v>76.989999999999995</v>
      </c>
      <c r="BB54">
        <v>11.51</v>
      </c>
      <c r="BC54">
        <f t="shared" si="0"/>
        <v>0.27510496000000001</v>
      </c>
      <c r="BD54">
        <f t="shared" si="1"/>
        <v>-1.1104959999999997E-2</v>
      </c>
    </row>
    <row r="55" spans="1:56" x14ac:dyDescent="0.25">
      <c r="A55">
        <v>22</v>
      </c>
      <c r="B55">
        <v>16814</v>
      </c>
      <c r="C55">
        <v>16910</v>
      </c>
      <c r="D55">
        <v>13</v>
      </c>
      <c r="E55" t="s">
        <v>52</v>
      </c>
      <c r="F55">
        <v>2017</v>
      </c>
      <c r="G55" s="1">
        <v>0.99071759259259251</v>
      </c>
      <c r="H55">
        <v>519.21690000000001</v>
      </c>
      <c r="I55">
        <v>514.96600000000001</v>
      </c>
      <c r="J55">
        <v>5.7793000000000001</v>
      </c>
      <c r="K55">
        <v>5.7748999999999997</v>
      </c>
      <c r="L55">
        <v>4.4968000000000004</v>
      </c>
      <c r="M55">
        <v>3.3599999999999998E-2</v>
      </c>
      <c r="N55">
        <v>4.7129000000000003</v>
      </c>
      <c r="O55">
        <v>1.1999999999999999E-3</v>
      </c>
      <c r="P55">
        <v>0.59219999999999995</v>
      </c>
      <c r="Q55">
        <v>0.60219999999999996</v>
      </c>
      <c r="R55">
        <v>1.6375</v>
      </c>
      <c r="S55">
        <v>2.6425000000000001</v>
      </c>
      <c r="T55" s="2">
        <v>9.9999999999999998E-13</v>
      </c>
      <c r="U55" s="2">
        <v>558.67999999999995</v>
      </c>
      <c r="V55" t="s">
        <v>53</v>
      </c>
      <c r="W55">
        <v>0.28799999999999998</v>
      </c>
      <c r="X55">
        <v>93.054400000000001</v>
      </c>
      <c r="Y55">
        <v>7.4438000000000004</v>
      </c>
      <c r="Z55">
        <v>31.751470000000001</v>
      </c>
      <c r="AA55">
        <v>-121.3158</v>
      </c>
      <c r="AB55">
        <v>514.96400000000006</v>
      </c>
      <c r="AC55">
        <v>34.263800000000003</v>
      </c>
      <c r="AD55">
        <v>34.265000000000001</v>
      </c>
      <c r="AE55">
        <v>0.30230000000000001</v>
      </c>
      <c r="AF55">
        <v>4.3323999999999998</v>
      </c>
      <c r="AG55">
        <v>13.148</v>
      </c>
      <c r="AH55">
        <v>0.31319999999999998</v>
      </c>
      <c r="AI55">
        <v>4.4877000000000002</v>
      </c>
      <c r="AJ55">
        <v>13.619899999999999</v>
      </c>
      <c r="AK55">
        <v>27.004000000000001</v>
      </c>
      <c r="AL55">
        <v>27.005500000000001</v>
      </c>
      <c r="AM55">
        <v>5.7350000000000003</v>
      </c>
      <c r="AN55">
        <v>5.7305000000000001</v>
      </c>
      <c r="AO55">
        <v>1.01</v>
      </c>
      <c r="AP55">
        <v>111.42</v>
      </c>
      <c r="AQ55">
        <v>515</v>
      </c>
      <c r="AR55">
        <v>5.7789999999999999</v>
      </c>
      <c r="AS55">
        <v>34.264699999999998</v>
      </c>
      <c r="AT55">
        <v>0.313</v>
      </c>
      <c r="AW55">
        <v>41.26</v>
      </c>
      <c r="AX55">
        <v>0</v>
      </c>
      <c r="AY55">
        <v>0</v>
      </c>
      <c r="AZ55">
        <v>3.12</v>
      </c>
      <c r="BA55">
        <v>80.760000000000005</v>
      </c>
      <c r="BB55">
        <v>13.68</v>
      </c>
      <c r="BC55">
        <f t="shared" si="0"/>
        <v>0.33197108000000003</v>
      </c>
      <c r="BD55">
        <f t="shared" si="1"/>
        <v>-1.8971080000000029E-2</v>
      </c>
    </row>
    <row r="56" spans="1:56" x14ac:dyDescent="0.25">
      <c r="A56">
        <v>50</v>
      </c>
      <c r="B56">
        <v>16666</v>
      </c>
      <c r="C56">
        <v>16762</v>
      </c>
      <c r="D56">
        <v>18</v>
      </c>
      <c r="E56" t="s">
        <v>52</v>
      </c>
      <c r="F56">
        <v>2017</v>
      </c>
      <c r="G56" s="1">
        <v>0.74103009259259256</v>
      </c>
      <c r="H56">
        <v>519.29989999999998</v>
      </c>
      <c r="I56">
        <v>514.95500000000004</v>
      </c>
      <c r="J56">
        <v>5.2708000000000004</v>
      </c>
      <c r="K56">
        <v>5.2695999999999996</v>
      </c>
      <c r="L56">
        <v>4.5049999999999999</v>
      </c>
      <c r="M56">
        <v>3.3399999999999999E-2</v>
      </c>
      <c r="N56">
        <v>4.6482000000000001</v>
      </c>
      <c r="O56">
        <v>1.1999999999999999E-3</v>
      </c>
      <c r="P56">
        <v>0.6593</v>
      </c>
      <c r="Q56">
        <v>0.67520000000000002</v>
      </c>
      <c r="R56">
        <v>1.653</v>
      </c>
      <c r="S56">
        <v>2.6541999999999999</v>
      </c>
      <c r="T56" s="2">
        <v>9.9999999999999998E-13</v>
      </c>
      <c r="U56" s="2">
        <v>2026.4</v>
      </c>
      <c r="V56" t="s">
        <v>53</v>
      </c>
      <c r="W56">
        <v>0.28070000000000001</v>
      </c>
      <c r="X56">
        <v>93.224400000000003</v>
      </c>
      <c r="Y56">
        <v>7.4901999999999997</v>
      </c>
      <c r="Z56">
        <v>33.815199999999997</v>
      </c>
      <c r="AA56">
        <v>-121.82550000000001</v>
      </c>
      <c r="AB56">
        <v>514.95699999999999</v>
      </c>
      <c r="AC56">
        <v>34.141199999999998</v>
      </c>
      <c r="AD56">
        <v>34.1434</v>
      </c>
      <c r="AE56">
        <v>0.56940000000000002</v>
      </c>
      <c r="AF56">
        <v>8.0563000000000002</v>
      </c>
      <c r="AG56">
        <v>24.763999999999999</v>
      </c>
      <c r="AH56">
        <v>0.58409999999999995</v>
      </c>
      <c r="AI56">
        <v>8.2637</v>
      </c>
      <c r="AJ56">
        <v>25.4011</v>
      </c>
      <c r="AK56">
        <v>26.9679</v>
      </c>
      <c r="AL56">
        <v>26.969799999999999</v>
      </c>
      <c r="AM56">
        <v>5.2286000000000001</v>
      </c>
      <c r="AN56">
        <v>5.2274000000000003</v>
      </c>
      <c r="AO56">
        <v>0.94</v>
      </c>
      <c r="AP56">
        <v>114.15</v>
      </c>
      <c r="AQ56">
        <v>515</v>
      </c>
      <c r="AR56">
        <v>5.2809999999999997</v>
      </c>
      <c r="AS56">
        <v>34.140900000000002</v>
      </c>
      <c r="AT56">
        <v>0.60199999999999998</v>
      </c>
      <c r="AW56">
        <v>41.03</v>
      </c>
      <c r="AX56">
        <v>0</v>
      </c>
      <c r="AY56">
        <v>0</v>
      </c>
      <c r="AZ56">
        <v>3.04</v>
      </c>
      <c r="BA56">
        <v>83.62</v>
      </c>
      <c r="BB56">
        <v>26.3</v>
      </c>
      <c r="BC56">
        <f t="shared" si="0"/>
        <v>0.60964824000000006</v>
      </c>
      <c r="BD56">
        <f t="shared" si="1"/>
        <v>-7.6482400000000839E-3</v>
      </c>
    </row>
    <row r="57" spans="1:56" x14ac:dyDescent="0.25">
      <c r="A57">
        <v>13</v>
      </c>
      <c r="B57">
        <v>16986</v>
      </c>
      <c r="C57">
        <v>17082</v>
      </c>
      <c r="D57">
        <v>11</v>
      </c>
      <c r="E57" t="s">
        <v>52</v>
      </c>
      <c r="F57">
        <v>2017</v>
      </c>
      <c r="G57" s="1">
        <v>0.78821759259259261</v>
      </c>
      <c r="H57">
        <v>519.06269999999995</v>
      </c>
      <c r="I57">
        <v>514.83500000000004</v>
      </c>
      <c r="J57">
        <v>5.9722999999999997</v>
      </c>
      <c r="K57">
        <v>5.9679000000000002</v>
      </c>
      <c r="L57">
        <v>4.4969999999999999</v>
      </c>
      <c r="M57">
        <v>3.3500000000000002E-2</v>
      </c>
      <c r="N57">
        <v>4.4291</v>
      </c>
      <c r="O57">
        <v>1.1999999999999999E-3</v>
      </c>
      <c r="P57">
        <v>0.60950000000000004</v>
      </c>
      <c r="Q57">
        <v>0.62029999999999996</v>
      </c>
      <c r="R57">
        <v>1.6389</v>
      </c>
      <c r="S57">
        <v>2.6345999999999998</v>
      </c>
      <c r="T57" s="2">
        <v>9.9999999999999998E-13</v>
      </c>
      <c r="U57" s="2">
        <v>2577.1</v>
      </c>
      <c r="V57" t="s">
        <v>53</v>
      </c>
      <c r="W57">
        <v>0.2878</v>
      </c>
      <c r="X57">
        <v>93.058400000000006</v>
      </c>
      <c r="Y57">
        <v>7.4119999999999999</v>
      </c>
      <c r="Z57">
        <v>31.18018</v>
      </c>
      <c r="AA57">
        <v>-120.9196</v>
      </c>
      <c r="AB57">
        <v>514.83500000000004</v>
      </c>
      <c r="AC57">
        <v>34.248699999999999</v>
      </c>
      <c r="AD57">
        <v>34.251199999999997</v>
      </c>
      <c r="AE57">
        <v>0.36680000000000001</v>
      </c>
      <c r="AF57">
        <v>5.28</v>
      </c>
      <c r="AG57">
        <v>15.952999999999999</v>
      </c>
      <c r="AH57">
        <v>0.379</v>
      </c>
      <c r="AI57">
        <v>5.4543999999999997</v>
      </c>
      <c r="AJ57">
        <v>16.4815</v>
      </c>
      <c r="AK57">
        <v>26.9681</v>
      </c>
      <c r="AL57">
        <v>26.970700000000001</v>
      </c>
      <c r="AM57">
        <v>5.9272</v>
      </c>
      <c r="AN57">
        <v>5.9227999999999996</v>
      </c>
      <c r="AO57">
        <v>0.99</v>
      </c>
      <c r="AP57">
        <v>115.03</v>
      </c>
      <c r="AQ57">
        <v>515</v>
      </c>
      <c r="AR57">
        <v>5.9610000000000003</v>
      </c>
      <c r="AS57">
        <v>34.247999999999998</v>
      </c>
      <c r="AT57">
        <v>0.39</v>
      </c>
      <c r="AW57">
        <v>39.380000000000003</v>
      </c>
      <c r="AX57">
        <v>0</v>
      </c>
      <c r="AY57">
        <v>0</v>
      </c>
      <c r="AZ57">
        <v>3.09</v>
      </c>
      <c r="BA57">
        <v>76.03</v>
      </c>
      <c r="BB57">
        <v>17.03</v>
      </c>
      <c r="BC57">
        <f t="shared" si="0"/>
        <v>0.39902528000000004</v>
      </c>
      <c r="BD57">
        <f t="shared" si="1"/>
        <v>-9.0252800000000244E-3</v>
      </c>
    </row>
    <row r="58" spans="1:56" x14ac:dyDescent="0.25">
      <c r="A58">
        <v>24</v>
      </c>
      <c r="B58">
        <v>20107</v>
      </c>
      <c r="C58">
        <v>20203</v>
      </c>
      <c r="D58">
        <v>14</v>
      </c>
      <c r="E58" t="s">
        <v>52</v>
      </c>
      <c r="F58">
        <v>2017</v>
      </c>
      <c r="G58" s="1">
        <v>0.5099421296296297</v>
      </c>
      <c r="H58">
        <v>519.07010000000002</v>
      </c>
      <c r="I58">
        <v>514.79100000000005</v>
      </c>
      <c r="J58">
        <v>6.2027000000000001</v>
      </c>
      <c r="K58">
        <v>6.2018000000000004</v>
      </c>
      <c r="L58">
        <v>4.4973000000000001</v>
      </c>
      <c r="M58">
        <v>3.3500000000000002E-2</v>
      </c>
      <c r="N58">
        <v>4.2930000000000001</v>
      </c>
      <c r="O58">
        <v>1.2999999999999999E-3</v>
      </c>
      <c r="P58">
        <v>0.60319999999999996</v>
      </c>
      <c r="Q58">
        <v>0.6129</v>
      </c>
      <c r="R58">
        <v>1.5931</v>
      </c>
      <c r="S58">
        <v>2.6446000000000001</v>
      </c>
      <c r="T58" s="2">
        <v>9.9999999999999998E-13</v>
      </c>
      <c r="U58" s="2">
        <v>1.9743999999999999</v>
      </c>
      <c r="V58" t="s">
        <v>53</v>
      </c>
      <c r="W58">
        <v>0.28760000000000002</v>
      </c>
      <c r="X58">
        <v>93.063900000000004</v>
      </c>
      <c r="Y58">
        <v>7.4508000000000001</v>
      </c>
      <c r="Z58">
        <v>32.417659999999998</v>
      </c>
      <c r="AA58">
        <v>-119.96</v>
      </c>
      <c r="AB58">
        <v>514.79100000000005</v>
      </c>
      <c r="AC58">
        <v>34.267699999999998</v>
      </c>
      <c r="AD58">
        <v>34.270099999999999</v>
      </c>
      <c r="AE58">
        <v>0.34360000000000002</v>
      </c>
      <c r="AF58">
        <v>4.9720000000000004</v>
      </c>
      <c r="AG58">
        <v>14.941000000000001</v>
      </c>
      <c r="AH58">
        <v>0.35189999999999999</v>
      </c>
      <c r="AI58">
        <v>5.093</v>
      </c>
      <c r="AJ58">
        <v>15.303000000000001</v>
      </c>
      <c r="AK58">
        <v>26.9541</v>
      </c>
      <c r="AL58">
        <v>26.956</v>
      </c>
      <c r="AM58">
        <v>6.1566999999999998</v>
      </c>
      <c r="AN58">
        <v>6.1558000000000002</v>
      </c>
      <c r="AO58">
        <v>1.03</v>
      </c>
      <c r="AP58">
        <v>116.64</v>
      </c>
      <c r="AQ58">
        <v>515</v>
      </c>
      <c r="AR58">
        <v>6.202</v>
      </c>
      <c r="AS58">
        <v>34.2682</v>
      </c>
      <c r="AT58">
        <v>0.36299999999999999</v>
      </c>
      <c r="AW58">
        <v>39.47</v>
      </c>
      <c r="AX58">
        <v>0</v>
      </c>
      <c r="AY58">
        <v>0.24</v>
      </c>
      <c r="AZ58">
        <v>3.1</v>
      </c>
      <c r="BA58">
        <v>75.08</v>
      </c>
      <c r="BB58">
        <v>15.83</v>
      </c>
      <c r="BC58">
        <f t="shared" si="0"/>
        <v>0.37490656000000006</v>
      </c>
      <c r="BD58">
        <f t="shared" si="1"/>
        <v>-1.1906560000000066E-2</v>
      </c>
    </row>
    <row r="59" spans="1:56" x14ac:dyDescent="0.25">
      <c r="A59">
        <v>53</v>
      </c>
      <c r="B59">
        <v>17925</v>
      </c>
      <c r="C59">
        <v>18021</v>
      </c>
      <c r="D59">
        <v>19</v>
      </c>
      <c r="E59" t="s">
        <v>52</v>
      </c>
      <c r="F59">
        <v>2017</v>
      </c>
      <c r="G59" s="1">
        <v>0.46438657407407408</v>
      </c>
      <c r="H59">
        <v>519.06380000000001</v>
      </c>
      <c r="I59">
        <v>514.76499999999999</v>
      </c>
      <c r="J59">
        <v>5.6544999999999996</v>
      </c>
      <c r="K59">
        <v>5.6519000000000004</v>
      </c>
      <c r="L59">
        <v>4.5030999999999999</v>
      </c>
      <c r="M59">
        <v>3.3599999999999998E-2</v>
      </c>
      <c r="N59">
        <v>4.7251000000000003</v>
      </c>
      <c r="O59">
        <v>1.1999999999999999E-3</v>
      </c>
      <c r="P59">
        <v>0.6109</v>
      </c>
      <c r="Q59">
        <v>0.62239999999999995</v>
      </c>
      <c r="R59">
        <v>1.5808</v>
      </c>
      <c r="S59">
        <v>2.6551999999999998</v>
      </c>
      <c r="T59" s="2">
        <v>9.9999999999999998E-13</v>
      </c>
      <c r="U59" s="2">
        <v>1.9743999999999999</v>
      </c>
      <c r="V59" t="s">
        <v>53</v>
      </c>
      <c r="W59">
        <v>0.28239999999999998</v>
      </c>
      <c r="X59">
        <v>93.184200000000004</v>
      </c>
      <c r="Y59">
        <v>7.4936999999999996</v>
      </c>
      <c r="Z59">
        <v>32.816589999999998</v>
      </c>
      <c r="AA59">
        <v>-123.9062</v>
      </c>
      <c r="AB59">
        <v>514.76599999999996</v>
      </c>
      <c r="AC59">
        <v>34.219299999999997</v>
      </c>
      <c r="AD59">
        <v>34.220300000000002</v>
      </c>
      <c r="AE59">
        <v>0.36990000000000001</v>
      </c>
      <c r="AF59">
        <v>5.2836999999999996</v>
      </c>
      <c r="AG59">
        <v>16.085999999999999</v>
      </c>
      <c r="AH59">
        <v>0.38279999999999997</v>
      </c>
      <c r="AI59">
        <v>5.4672000000000001</v>
      </c>
      <c r="AJ59">
        <v>16.6462</v>
      </c>
      <c r="AK59">
        <v>26.984100000000002</v>
      </c>
      <c r="AL59">
        <v>26.985099999999999</v>
      </c>
      <c r="AM59">
        <v>5.6106999999999996</v>
      </c>
      <c r="AN59">
        <v>5.6081000000000003</v>
      </c>
      <c r="AO59">
        <v>1.02</v>
      </c>
      <c r="AP59">
        <v>113.13</v>
      </c>
      <c r="AQ59">
        <v>515</v>
      </c>
      <c r="AR59">
        <v>5.6929999999999996</v>
      </c>
      <c r="AS59">
        <v>34.210700000000003</v>
      </c>
      <c r="AT59">
        <v>0.41799999999999998</v>
      </c>
      <c r="AW59">
        <v>40.71</v>
      </c>
      <c r="AX59">
        <v>0</v>
      </c>
      <c r="AY59">
        <v>0</v>
      </c>
      <c r="AZ59">
        <v>3.07</v>
      </c>
      <c r="BA59">
        <v>80.98</v>
      </c>
      <c r="BB59">
        <v>18.239999999999998</v>
      </c>
      <c r="BC59">
        <f t="shared" si="0"/>
        <v>0.40224804000000003</v>
      </c>
      <c r="BD59">
        <f t="shared" si="1"/>
        <v>1.5751959999999954E-2</v>
      </c>
    </row>
    <row r="60" spans="1:56" x14ac:dyDescent="0.25">
      <c r="A60">
        <v>72</v>
      </c>
      <c r="B60">
        <v>16769</v>
      </c>
      <c r="C60">
        <v>16865</v>
      </c>
      <c r="D60">
        <v>23</v>
      </c>
      <c r="E60" t="s">
        <v>52</v>
      </c>
      <c r="F60">
        <v>2017</v>
      </c>
      <c r="G60" s="1">
        <v>0.70233796296296302</v>
      </c>
      <c r="H60">
        <v>518.80169999999998</v>
      </c>
      <c r="I60">
        <v>514.52700000000004</v>
      </c>
      <c r="J60">
        <v>5.8754999999999997</v>
      </c>
      <c r="K60">
        <v>5.8756000000000004</v>
      </c>
      <c r="L60">
        <v>4.5095000000000001</v>
      </c>
      <c r="M60">
        <v>3.3500000000000002E-2</v>
      </c>
      <c r="N60">
        <v>4.1974999999999998</v>
      </c>
      <c r="O60">
        <v>1.2999999999999999E-3</v>
      </c>
      <c r="P60">
        <v>0.65810000000000002</v>
      </c>
      <c r="Q60">
        <v>0.6744</v>
      </c>
      <c r="R60">
        <v>1.5270999999999999</v>
      </c>
      <c r="S60">
        <v>2.6688000000000001</v>
      </c>
      <c r="T60" s="2">
        <v>9.9999999999999998E-13</v>
      </c>
      <c r="U60" s="2">
        <v>1385.7</v>
      </c>
      <c r="V60" t="s">
        <v>53</v>
      </c>
      <c r="W60">
        <v>0.27660000000000001</v>
      </c>
      <c r="X60">
        <v>93.319100000000006</v>
      </c>
      <c r="Y60">
        <v>7.5465999999999998</v>
      </c>
      <c r="Z60">
        <v>32.323250000000002</v>
      </c>
      <c r="AA60">
        <v>-121.7165</v>
      </c>
      <c r="AB60">
        <v>514.52800000000002</v>
      </c>
      <c r="AC60">
        <v>34.165599999999998</v>
      </c>
      <c r="AD60">
        <v>34.167299999999997</v>
      </c>
      <c r="AE60">
        <v>0.54879999999999995</v>
      </c>
      <c r="AF60">
        <v>7.8768000000000002</v>
      </c>
      <c r="AG60">
        <v>23.867000000000001</v>
      </c>
      <c r="AH60">
        <v>0.56510000000000005</v>
      </c>
      <c r="AI60">
        <v>8.1113</v>
      </c>
      <c r="AJ60">
        <v>24.5778</v>
      </c>
      <c r="AK60">
        <v>26.9145</v>
      </c>
      <c r="AL60">
        <v>26.915800000000001</v>
      </c>
      <c r="AM60">
        <v>5.8308999999999997</v>
      </c>
      <c r="AN60">
        <v>5.8310000000000004</v>
      </c>
      <c r="AO60">
        <v>1.08</v>
      </c>
      <c r="AP60">
        <v>119.94</v>
      </c>
      <c r="AQ60">
        <v>515</v>
      </c>
      <c r="AR60">
        <v>5.87</v>
      </c>
      <c r="AS60">
        <v>34.166400000000003</v>
      </c>
      <c r="AT60">
        <v>0.627</v>
      </c>
      <c r="AW60">
        <v>47.41</v>
      </c>
      <c r="AX60">
        <v>0</v>
      </c>
      <c r="AY60">
        <v>0</v>
      </c>
      <c r="AZ60">
        <v>3.06</v>
      </c>
      <c r="BA60">
        <v>75.95</v>
      </c>
      <c r="BB60">
        <v>27.35</v>
      </c>
      <c r="BC60">
        <f t="shared" si="0"/>
        <v>0.58823248000000006</v>
      </c>
      <c r="BD60">
        <f t="shared" si="1"/>
        <v>3.8767519999999944E-2</v>
      </c>
    </row>
    <row r="61" spans="1:56" x14ac:dyDescent="0.25">
      <c r="A61">
        <v>28</v>
      </c>
      <c r="B61">
        <v>19129</v>
      </c>
      <c r="C61">
        <v>19225</v>
      </c>
      <c r="D61">
        <v>15</v>
      </c>
      <c r="E61" t="s">
        <v>52</v>
      </c>
      <c r="F61">
        <v>2017</v>
      </c>
      <c r="G61" s="1">
        <v>0.41104166666666669</v>
      </c>
      <c r="H61">
        <v>518.4742</v>
      </c>
      <c r="I61">
        <v>514.15599999999995</v>
      </c>
      <c r="J61">
        <v>6.2218</v>
      </c>
      <c r="K61">
        <v>6.2202000000000002</v>
      </c>
      <c r="L61">
        <v>4.4722</v>
      </c>
      <c r="M61">
        <v>3.3599999999999998E-2</v>
      </c>
      <c r="N61">
        <v>4.8433000000000002</v>
      </c>
      <c r="O61">
        <v>1.1999999999999999E-3</v>
      </c>
      <c r="P61">
        <v>0.56779999999999997</v>
      </c>
      <c r="Q61">
        <v>0.57389999999999997</v>
      </c>
      <c r="R61">
        <v>1.5585</v>
      </c>
      <c r="S61">
        <v>2.6488</v>
      </c>
      <c r="T61" s="2">
        <v>9.9999999999999998E-13</v>
      </c>
      <c r="U61" s="2">
        <v>1.9743999999999999</v>
      </c>
      <c r="V61" t="s">
        <v>53</v>
      </c>
      <c r="W61">
        <v>0.31009999999999999</v>
      </c>
      <c r="X61">
        <v>92.539400000000001</v>
      </c>
      <c r="Y61">
        <v>7.4678000000000004</v>
      </c>
      <c r="Z61">
        <v>33.418210000000002</v>
      </c>
      <c r="AA61">
        <v>-117.90519999999999</v>
      </c>
      <c r="AB61">
        <v>514.15700000000004</v>
      </c>
      <c r="AC61">
        <v>34.325699999999998</v>
      </c>
      <c r="AD61">
        <v>34.328000000000003</v>
      </c>
      <c r="AE61">
        <v>0.21079999999999999</v>
      </c>
      <c r="AF61">
        <v>3.0539999999999998</v>
      </c>
      <c r="AG61">
        <v>9.1690000000000005</v>
      </c>
      <c r="AH61">
        <v>0.21609999999999999</v>
      </c>
      <c r="AI61">
        <v>3.129</v>
      </c>
      <c r="AJ61">
        <v>9.3949999999999996</v>
      </c>
      <c r="AK61">
        <v>26.997399999999999</v>
      </c>
      <c r="AL61">
        <v>26.999400000000001</v>
      </c>
      <c r="AM61">
        <v>6.1757</v>
      </c>
      <c r="AN61">
        <v>6.1741000000000001</v>
      </c>
      <c r="AO61">
        <v>0.92</v>
      </c>
      <c r="AP61">
        <v>112.59</v>
      </c>
      <c r="AQ61">
        <v>514</v>
      </c>
      <c r="AR61">
        <v>6.2210000000000001</v>
      </c>
      <c r="AS61">
        <v>34.326000000000001</v>
      </c>
      <c r="AT61">
        <v>0.22500000000000001</v>
      </c>
      <c r="AW61">
        <v>38.69</v>
      </c>
      <c r="AX61">
        <v>0</v>
      </c>
      <c r="AY61">
        <v>0.06</v>
      </c>
      <c r="AZ61">
        <v>3.16</v>
      </c>
      <c r="BA61">
        <v>77.81</v>
      </c>
      <c r="BB61">
        <v>9.82</v>
      </c>
      <c r="BC61">
        <f t="shared" si="0"/>
        <v>0.23684768</v>
      </c>
      <c r="BD61">
        <f t="shared" si="1"/>
        <v>-1.1847679999999999E-2</v>
      </c>
    </row>
    <row r="62" spans="1:56" x14ac:dyDescent="0.25">
      <c r="A62">
        <v>6</v>
      </c>
      <c r="B62">
        <v>26787</v>
      </c>
      <c r="C62">
        <v>26883</v>
      </c>
      <c r="D62">
        <v>10</v>
      </c>
      <c r="E62" t="s">
        <v>52</v>
      </c>
      <c r="F62">
        <v>2017</v>
      </c>
      <c r="G62" s="1">
        <v>0.40232638888888889</v>
      </c>
      <c r="H62">
        <v>384.62959999999998</v>
      </c>
      <c r="I62">
        <v>381.57400000000001</v>
      </c>
      <c r="J62">
        <v>7.2640000000000002</v>
      </c>
      <c r="K62">
        <v>7.2643000000000004</v>
      </c>
      <c r="L62">
        <v>4.4842000000000004</v>
      </c>
      <c r="M62">
        <v>3.3000000000000002E-2</v>
      </c>
      <c r="N62">
        <v>4.2237</v>
      </c>
      <c r="O62">
        <v>1.1999999999999999E-3</v>
      </c>
      <c r="P62">
        <v>0.64539999999999997</v>
      </c>
      <c r="Q62">
        <v>0.65810000000000002</v>
      </c>
      <c r="R62">
        <v>1.5271999999999999</v>
      </c>
      <c r="S62">
        <v>2.6371000000000002</v>
      </c>
      <c r="T62" s="2">
        <v>9.9999999999999998E-13</v>
      </c>
      <c r="U62" s="2">
        <v>1.9743999999999999</v>
      </c>
      <c r="V62" t="s">
        <v>53</v>
      </c>
      <c r="W62">
        <v>0.2994</v>
      </c>
      <c r="X62">
        <v>92.789100000000005</v>
      </c>
      <c r="Y62">
        <v>7.42</v>
      </c>
      <c r="Z62">
        <v>32.679690000000001</v>
      </c>
      <c r="AA62">
        <v>-117.87390000000001</v>
      </c>
      <c r="AB62">
        <v>381.57299999999998</v>
      </c>
      <c r="AC62">
        <v>34.282200000000003</v>
      </c>
      <c r="AD62">
        <v>34.284700000000001</v>
      </c>
      <c r="AE62">
        <v>0.48509999999999998</v>
      </c>
      <c r="AF62">
        <v>7.1948999999999996</v>
      </c>
      <c r="AG62">
        <v>21.099</v>
      </c>
      <c r="AH62">
        <v>0.49109999999999998</v>
      </c>
      <c r="AI62">
        <v>7.2840999999999996</v>
      </c>
      <c r="AJ62">
        <v>21.36</v>
      </c>
      <c r="AK62">
        <v>26.8218</v>
      </c>
      <c r="AL62">
        <v>26.823599999999999</v>
      </c>
      <c r="AM62">
        <v>7.2271000000000001</v>
      </c>
      <c r="AN62">
        <v>7.2274000000000003</v>
      </c>
      <c r="AO62">
        <v>0.97</v>
      </c>
      <c r="AP62">
        <v>128.15</v>
      </c>
      <c r="AQ62">
        <v>382</v>
      </c>
      <c r="AR62">
        <v>7.2309999999999999</v>
      </c>
      <c r="AS62">
        <v>34.283000000000001</v>
      </c>
      <c r="AT62">
        <v>0.52600000000000002</v>
      </c>
      <c r="AW62">
        <v>35.020000000000003</v>
      </c>
      <c r="AX62">
        <v>0</v>
      </c>
      <c r="AY62">
        <v>0</v>
      </c>
      <c r="AZ62">
        <v>2.89</v>
      </c>
      <c r="BA62">
        <v>59.12</v>
      </c>
      <c r="BB62">
        <v>22.94</v>
      </c>
      <c r="BC62">
        <f t="shared" si="0"/>
        <v>0.52200996000000011</v>
      </c>
      <c r="BD62">
        <f t="shared" si="1"/>
        <v>3.990039999999917E-3</v>
      </c>
    </row>
    <row r="63" spans="1:56" x14ac:dyDescent="0.25">
      <c r="A63">
        <v>16</v>
      </c>
      <c r="B63">
        <v>26139</v>
      </c>
      <c r="C63">
        <v>26235</v>
      </c>
      <c r="D63">
        <v>12</v>
      </c>
      <c r="E63" t="s">
        <v>52</v>
      </c>
      <c r="F63">
        <v>2017</v>
      </c>
      <c r="G63" s="1">
        <v>0.51276620370370374</v>
      </c>
      <c r="H63">
        <v>384.39019999999999</v>
      </c>
      <c r="I63">
        <v>381.423</v>
      </c>
      <c r="J63">
        <v>6.6280000000000001</v>
      </c>
      <c r="K63">
        <v>6.6272000000000002</v>
      </c>
      <c r="L63">
        <v>4.4962999999999997</v>
      </c>
      <c r="M63">
        <v>3.3099999999999997E-2</v>
      </c>
      <c r="N63">
        <v>4.6788999999999996</v>
      </c>
      <c r="O63">
        <v>1.1999999999999999E-3</v>
      </c>
      <c r="P63">
        <v>0.76029999999999998</v>
      </c>
      <c r="Q63">
        <v>0.7833</v>
      </c>
      <c r="R63">
        <v>1.5278</v>
      </c>
      <c r="S63">
        <v>2.6457000000000002</v>
      </c>
      <c r="T63" s="2">
        <v>9.9999999999999998E-13</v>
      </c>
      <c r="U63" s="2">
        <v>1.9743999999999999</v>
      </c>
      <c r="V63" t="s">
        <v>53</v>
      </c>
      <c r="W63">
        <v>0.28849999999999998</v>
      </c>
      <c r="X63">
        <v>93.043599999999998</v>
      </c>
      <c r="Y63">
        <v>7.4550999999999998</v>
      </c>
      <c r="Z63">
        <v>30.18084</v>
      </c>
      <c r="AA63">
        <v>-122.92319999999999</v>
      </c>
      <c r="AB63">
        <v>381.41399999999999</v>
      </c>
      <c r="AC63">
        <v>34.116999999999997</v>
      </c>
      <c r="AD63">
        <v>34.119399999999999</v>
      </c>
      <c r="AE63">
        <v>0.91010000000000002</v>
      </c>
      <c r="AF63">
        <v>13.289199999999999</v>
      </c>
      <c r="AG63">
        <v>39.587000000000003</v>
      </c>
      <c r="AH63">
        <v>0.92320000000000002</v>
      </c>
      <c r="AI63">
        <v>13.4796</v>
      </c>
      <c r="AJ63">
        <v>40.154800000000002</v>
      </c>
      <c r="AK63">
        <v>26.778099999999998</v>
      </c>
      <c r="AL63">
        <v>26.780100000000001</v>
      </c>
      <c r="AM63">
        <v>6.5930999999999997</v>
      </c>
      <c r="AN63">
        <v>6.5922999999999998</v>
      </c>
      <c r="AO63">
        <v>1.1100000000000001</v>
      </c>
      <c r="AP63">
        <v>131.66999999999999</v>
      </c>
      <c r="AQ63">
        <v>381</v>
      </c>
      <c r="AR63">
        <v>6.6440000000000001</v>
      </c>
      <c r="AS63">
        <v>34.114100000000001</v>
      </c>
      <c r="AT63">
        <v>1.0209999999999999</v>
      </c>
      <c r="AW63">
        <v>36.700000000000003</v>
      </c>
      <c r="AX63">
        <v>0</v>
      </c>
      <c r="AY63">
        <v>0</v>
      </c>
      <c r="AZ63">
        <v>2.78</v>
      </c>
      <c r="BA63">
        <v>61.46</v>
      </c>
      <c r="BB63">
        <v>44.57</v>
      </c>
      <c r="BC63">
        <f t="shared" si="0"/>
        <v>0.96383996000000016</v>
      </c>
      <c r="BD63">
        <f t="shared" si="1"/>
        <v>5.7160039999999745E-2</v>
      </c>
    </row>
    <row r="64" spans="1:56" x14ac:dyDescent="0.25">
      <c r="A64">
        <v>9</v>
      </c>
      <c r="B64">
        <v>25871</v>
      </c>
      <c r="C64">
        <v>25967</v>
      </c>
      <c r="D64">
        <v>10</v>
      </c>
      <c r="E64" t="s">
        <v>52</v>
      </c>
      <c r="F64">
        <v>2017</v>
      </c>
      <c r="G64" s="1">
        <v>0.92577546296296298</v>
      </c>
      <c r="H64">
        <v>384.16370000000001</v>
      </c>
      <c r="I64">
        <v>381.13</v>
      </c>
      <c r="J64">
        <v>6.9703999999999997</v>
      </c>
      <c r="K64">
        <v>6.9694000000000003</v>
      </c>
      <c r="L64">
        <v>4.4930000000000003</v>
      </c>
      <c r="M64">
        <v>3.3599999999999998E-2</v>
      </c>
      <c r="N64">
        <v>4.7679999999999998</v>
      </c>
      <c r="O64">
        <v>1.1999999999999999E-3</v>
      </c>
      <c r="P64">
        <v>0.72460000000000002</v>
      </c>
      <c r="Q64">
        <v>0.74450000000000005</v>
      </c>
      <c r="R64">
        <v>1.5483</v>
      </c>
      <c r="S64">
        <v>2.6408999999999998</v>
      </c>
      <c r="T64" s="2">
        <v>9.9999999999999998E-13</v>
      </c>
      <c r="U64" s="2">
        <v>653.09</v>
      </c>
      <c r="V64" t="s">
        <v>53</v>
      </c>
      <c r="W64">
        <v>0.29139999999999999</v>
      </c>
      <c r="X64">
        <v>92.973799999999997</v>
      </c>
      <c r="Y64">
        <v>7.4355000000000002</v>
      </c>
      <c r="Z64">
        <v>32.180680000000002</v>
      </c>
      <c r="AA64">
        <v>-118.89230000000001</v>
      </c>
      <c r="AB64">
        <v>381.12700000000001</v>
      </c>
      <c r="AC64">
        <v>34.183399999999999</v>
      </c>
      <c r="AD64">
        <v>34.185499999999998</v>
      </c>
      <c r="AE64">
        <v>0.7742</v>
      </c>
      <c r="AF64">
        <v>11.3992</v>
      </c>
      <c r="AG64">
        <v>33.674999999999997</v>
      </c>
      <c r="AH64">
        <v>0.78600000000000003</v>
      </c>
      <c r="AI64">
        <v>11.572699999999999</v>
      </c>
      <c r="AJ64">
        <v>34.188400000000001</v>
      </c>
      <c r="AK64">
        <v>26.784500000000001</v>
      </c>
      <c r="AL64">
        <v>26.786300000000001</v>
      </c>
      <c r="AM64">
        <v>6.9344999999999999</v>
      </c>
      <c r="AN64">
        <v>6.9336000000000002</v>
      </c>
      <c r="AO64">
        <v>1</v>
      </c>
      <c r="AP64">
        <v>131.38</v>
      </c>
      <c r="AQ64">
        <v>380</v>
      </c>
      <c r="AR64">
        <v>6.9710000000000001</v>
      </c>
      <c r="AS64">
        <v>34.190399999999997</v>
      </c>
      <c r="AT64">
        <v>0.84</v>
      </c>
      <c r="AW64">
        <v>35.520000000000003</v>
      </c>
      <c r="AX64">
        <v>0</v>
      </c>
      <c r="AY64">
        <v>0</v>
      </c>
      <c r="AZ64">
        <v>2.85</v>
      </c>
      <c r="BA64">
        <v>58.79</v>
      </c>
      <c r="BB64">
        <v>36.659999999999997</v>
      </c>
      <c r="BC64">
        <f t="shared" si="0"/>
        <v>0.82255832000000006</v>
      </c>
      <c r="BD64">
        <f t="shared" si="1"/>
        <v>1.7441679999999904E-2</v>
      </c>
    </row>
    <row r="65" spans="1:56" x14ac:dyDescent="0.25">
      <c r="A65">
        <v>51</v>
      </c>
      <c r="B65">
        <v>24922</v>
      </c>
      <c r="C65">
        <v>25018</v>
      </c>
      <c r="D65">
        <v>18</v>
      </c>
      <c r="E65" t="s">
        <v>52</v>
      </c>
      <c r="F65">
        <v>2017</v>
      </c>
      <c r="G65" s="1">
        <v>0.95024305555555555</v>
      </c>
      <c r="H65">
        <v>384.15109999999999</v>
      </c>
      <c r="I65">
        <v>381.07499999999999</v>
      </c>
      <c r="J65">
        <v>6.8226000000000004</v>
      </c>
      <c r="K65">
        <v>6.8219000000000003</v>
      </c>
      <c r="L65">
        <v>4.5018000000000002</v>
      </c>
      <c r="M65">
        <v>3.3300000000000003E-2</v>
      </c>
      <c r="N65">
        <v>4.7009999999999996</v>
      </c>
      <c r="O65">
        <v>1.1999999999999999E-3</v>
      </c>
      <c r="P65">
        <v>0.80720000000000003</v>
      </c>
      <c r="Q65">
        <v>0.83550000000000002</v>
      </c>
      <c r="R65">
        <v>1.4472</v>
      </c>
      <c r="S65">
        <v>2.6661999999999999</v>
      </c>
      <c r="T65" s="2">
        <v>9.9999999999999998E-13</v>
      </c>
      <c r="U65" s="2">
        <v>2223.4</v>
      </c>
      <c r="V65" t="s">
        <v>53</v>
      </c>
      <c r="W65">
        <v>0.28349999999999997</v>
      </c>
      <c r="X65">
        <v>93.158000000000001</v>
      </c>
      <c r="Y65">
        <v>7.5350000000000001</v>
      </c>
      <c r="Z65">
        <v>33.484110000000001</v>
      </c>
      <c r="AA65">
        <v>-122.5325</v>
      </c>
      <c r="AB65">
        <v>381.07299999999998</v>
      </c>
      <c r="AC65">
        <v>34.104999999999997</v>
      </c>
      <c r="AD65">
        <v>34.1068</v>
      </c>
      <c r="AE65">
        <v>1.0811999999999999</v>
      </c>
      <c r="AF65">
        <v>15.856</v>
      </c>
      <c r="AG65">
        <v>47.027000000000001</v>
      </c>
      <c r="AH65">
        <v>1.1016999999999999</v>
      </c>
      <c r="AI65">
        <v>16.156700000000001</v>
      </c>
      <c r="AJ65">
        <v>47.918799999999997</v>
      </c>
      <c r="AK65">
        <v>26.742799999999999</v>
      </c>
      <c r="AL65">
        <v>26.744199999999999</v>
      </c>
      <c r="AM65">
        <v>6.7872000000000003</v>
      </c>
      <c r="AN65">
        <v>6.7865000000000002</v>
      </c>
      <c r="AO65">
        <v>0.97</v>
      </c>
      <c r="AP65">
        <v>135.18</v>
      </c>
      <c r="AQ65">
        <v>381</v>
      </c>
      <c r="AR65">
        <v>6.8159999999999998</v>
      </c>
      <c r="AS65">
        <v>34.104500000000002</v>
      </c>
      <c r="AT65">
        <v>1.1399999999999999</v>
      </c>
      <c r="AW65">
        <v>36</v>
      </c>
      <c r="AX65">
        <v>0</v>
      </c>
      <c r="AY65">
        <v>0</v>
      </c>
      <c r="AZ65">
        <v>2.71</v>
      </c>
      <c r="BA65">
        <v>58.13</v>
      </c>
      <c r="BB65">
        <v>49.77</v>
      </c>
      <c r="BC65">
        <f t="shared" si="0"/>
        <v>1.14171552</v>
      </c>
      <c r="BD65">
        <f t="shared" si="1"/>
        <v>-1.7155200000000814E-3</v>
      </c>
    </row>
    <row r="66" spans="1:56" x14ac:dyDescent="0.25">
      <c r="A66">
        <v>13</v>
      </c>
      <c r="B66">
        <v>23699</v>
      </c>
      <c r="C66">
        <v>23795</v>
      </c>
      <c r="D66">
        <v>11</v>
      </c>
      <c r="E66" t="s">
        <v>52</v>
      </c>
      <c r="F66">
        <v>2017</v>
      </c>
      <c r="G66" s="1">
        <v>0.79144675925925922</v>
      </c>
      <c r="H66">
        <v>384.05029999999999</v>
      </c>
      <c r="I66">
        <v>381.048</v>
      </c>
      <c r="J66">
        <v>7.0350000000000001</v>
      </c>
      <c r="K66">
        <v>7.0404</v>
      </c>
      <c r="L66">
        <v>4.4859999999999998</v>
      </c>
      <c r="M66">
        <v>3.7199999999999997E-2</v>
      </c>
      <c r="N66">
        <v>4.6811999999999996</v>
      </c>
      <c r="O66">
        <v>1.1999999999999999E-3</v>
      </c>
      <c r="P66">
        <v>0.71430000000000005</v>
      </c>
      <c r="Q66">
        <v>0.73350000000000004</v>
      </c>
      <c r="R66">
        <v>1.4957</v>
      </c>
      <c r="S66">
        <v>2.6448</v>
      </c>
      <c r="T66" s="2">
        <v>9.9999999999999998E-13</v>
      </c>
      <c r="U66" s="2">
        <v>2661.8</v>
      </c>
      <c r="V66">
        <v>2.8199999999999999E-2</v>
      </c>
      <c r="W66">
        <v>0.29780000000000001</v>
      </c>
      <c r="X66">
        <v>92.827200000000005</v>
      </c>
      <c r="Y66">
        <v>7.4504999999999999</v>
      </c>
      <c r="Z66">
        <v>31.18018</v>
      </c>
      <c r="AA66">
        <v>-120.9196</v>
      </c>
      <c r="AB66">
        <v>381.04599999999999</v>
      </c>
      <c r="AC66">
        <v>34.195</v>
      </c>
      <c r="AD66">
        <v>34.197400000000002</v>
      </c>
      <c r="AE66">
        <v>0.73609999999999998</v>
      </c>
      <c r="AF66">
        <v>10.854900000000001</v>
      </c>
      <c r="AG66">
        <v>32.018000000000001</v>
      </c>
      <c r="AH66">
        <v>0.74709999999999999</v>
      </c>
      <c r="AI66">
        <v>11.018700000000001</v>
      </c>
      <c r="AJ66">
        <v>32.496000000000002</v>
      </c>
      <c r="AK66">
        <v>26.784800000000001</v>
      </c>
      <c r="AL66">
        <v>26.785900000000002</v>
      </c>
      <c r="AM66">
        <v>6.9988999999999999</v>
      </c>
      <c r="AN66">
        <v>7.0042999999999997</v>
      </c>
      <c r="AO66">
        <v>1.01</v>
      </c>
      <c r="AP66">
        <v>131.41</v>
      </c>
      <c r="AQ66">
        <v>380</v>
      </c>
      <c r="AR66">
        <v>7.048</v>
      </c>
      <c r="AS66">
        <v>34.1907</v>
      </c>
      <c r="AT66">
        <v>0.82599999999999996</v>
      </c>
      <c r="AW66">
        <v>35.33</v>
      </c>
      <c r="AX66">
        <v>0</v>
      </c>
      <c r="AY66">
        <v>0</v>
      </c>
      <c r="AZ66">
        <v>2.78</v>
      </c>
      <c r="BA66">
        <v>57.27</v>
      </c>
      <c r="BB66">
        <v>36.03</v>
      </c>
      <c r="BC66">
        <f t="shared" si="0"/>
        <v>0.78294956000000004</v>
      </c>
      <c r="BD66">
        <f t="shared" si="1"/>
        <v>4.3050439999999912E-2</v>
      </c>
    </row>
    <row r="67" spans="1:56" x14ac:dyDescent="0.25">
      <c r="A67">
        <v>72</v>
      </c>
      <c r="B67">
        <v>23756</v>
      </c>
      <c r="C67">
        <v>23852</v>
      </c>
      <c r="D67">
        <v>23</v>
      </c>
      <c r="E67" t="s">
        <v>52</v>
      </c>
      <c r="F67">
        <v>2017</v>
      </c>
      <c r="G67" s="1">
        <v>0.70570601851851855</v>
      </c>
      <c r="H67">
        <v>384.07499999999999</v>
      </c>
      <c r="I67">
        <v>381.036</v>
      </c>
      <c r="J67">
        <v>6.8193999999999999</v>
      </c>
      <c r="K67">
        <v>6.8167</v>
      </c>
      <c r="L67">
        <v>4.5076999999999998</v>
      </c>
      <c r="M67">
        <v>3.27E-2</v>
      </c>
      <c r="N67">
        <v>4.5236999999999998</v>
      </c>
      <c r="O67">
        <v>1.1999999999999999E-3</v>
      </c>
      <c r="P67">
        <v>0.86519999999999997</v>
      </c>
      <c r="Q67">
        <v>0.89870000000000005</v>
      </c>
      <c r="R67">
        <v>1.3833</v>
      </c>
      <c r="S67">
        <v>2.6855000000000002</v>
      </c>
      <c r="T67" s="2">
        <v>9.9999999999999998E-13</v>
      </c>
      <c r="U67" s="2">
        <v>1833.9</v>
      </c>
      <c r="V67" t="s">
        <v>53</v>
      </c>
      <c r="W67">
        <v>0.2782</v>
      </c>
      <c r="X67">
        <v>93.283000000000001</v>
      </c>
      <c r="Y67">
        <v>7.6101000000000001</v>
      </c>
      <c r="Z67">
        <v>32.323250000000002</v>
      </c>
      <c r="AA67">
        <v>-121.7165</v>
      </c>
      <c r="AB67">
        <v>381.03500000000003</v>
      </c>
      <c r="AC67">
        <v>34.073399999999999</v>
      </c>
      <c r="AD67">
        <v>34.075600000000001</v>
      </c>
      <c r="AE67">
        <v>1.294</v>
      </c>
      <c r="AF67">
        <v>18.971800000000002</v>
      </c>
      <c r="AG67">
        <v>56.286000000000001</v>
      </c>
      <c r="AH67">
        <v>1.3137000000000001</v>
      </c>
      <c r="AI67">
        <v>19.259699999999999</v>
      </c>
      <c r="AJ67">
        <v>57.142200000000003</v>
      </c>
      <c r="AK67">
        <v>26.7182</v>
      </c>
      <c r="AL67">
        <v>26.720300000000002</v>
      </c>
      <c r="AM67">
        <v>6.7839999999999998</v>
      </c>
      <c r="AN67">
        <v>6.7812999999999999</v>
      </c>
      <c r="AO67">
        <v>1.1000000000000001</v>
      </c>
      <c r="AP67">
        <v>137.49</v>
      </c>
      <c r="AQ67">
        <v>381</v>
      </c>
      <c r="AR67">
        <v>6.7830000000000004</v>
      </c>
      <c r="AS67">
        <v>34.076799999999999</v>
      </c>
      <c r="AT67">
        <v>1.3540000000000001</v>
      </c>
      <c r="AW67">
        <v>41.42</v>
      </c>
      <c r="AX67">
        <v>0</v>
      </c>
      <c r="AY67">
        <v>0</v>
      </c>
      <c r="AZ67">
        <v>2.65</v>
      </c>
      <c r="BA67">
        <v>56.93</v>
      </c>
      <c r="BB67">
        <v>59.12</v>
      </c>
      <c r="BC67">
        <f t="shared" ref="BC67:BC130" si="2">(1.0396*AE67)+0.0177</f>
        <v>1.3629424000000001</v>
      </c>
      <c r="BD67">
        <f t="shared" ref="BD67:BD130" si="3">AT67-BC67</f>
        <v>-8.942400000000017E-3</v>
      </c>
    </row>
    <row r="68" spans="1:56" x14ac:dyDescent="0.25">
      <c r="A68">
        <v>11</v>
      </c>
      <c r="B68">
        <v>25528</v>
      </c>
      <c r="C68">
        <v>25624</v>
      </c>
      <c r="D68">
        <v>11</v>
      </c>
      <c r="E68" t="s">
        <v>52</v>
      </c>
      <c r="F68">
        <v>2017</v>
      </c>
      <c r="G68" s="1">
        <v>0.29038194444444443</v>
      </c>
      <c r="H68">
        <v>384.05959999999999</v>
      </c>
      <c r="I68">
        <v>381.03500000000003</v>
      </c>
      <c r="J68">
        <v>7.2571000000000003</v>
      </c>
      <c r="K68">
        <v>7.2571000000000003</v>
      </c>
      <c r="L68">
        <v>4.4945000000000004</v>
      </c>
      <c r="M68">
        <v>3.3500000000000002E-2</v>
      </c>
      <c r="N68">
        <v>4.9340999999999999</v>
      </c>
      <c r="O68">
        <v>1.1999999999999999E-3</v>
      </c>
      <c r="P68">
        <v>0.69240000000000002</v>
      </c>
      <c r="Q68">
        <v>0.70830000000000004</v>
      </c>
      <c r="R68">
        <v>1.5127999999999999</v>
      </c>
      <c r="S68">
        <v>2.6423000000000001</v>
      </c>
      <c r="T68" s="2">
        <v>9.9999999999999998E-13</v>
      </c>
      <c r="U68" s="2">
        <v>1.9743999999999999</v>
      </c>
      <c r="V68" t="s">
        <v>53</v>
      </c>
      <c r="W68">
        <v>0.29010000000000002</v>
      </c>
      <c r="X68">
        <v>93.004800000000003</v>
      </c>
      <c r="Y68">
        <v>7.4404000000000003</v>
      </c>
      <c r="Z68">
        <v>31.84619</v>
      </c>
      <c r="AA68">
        <v>-119.5724</v>
      </c>
      <c r="AB68">
        <v>381.03500000000003</v>
      </c>
      <c r="AC68">
        <v>34.2318</v>
      </c>
      <c r="AD68">
        <v>34.233899999999998</v>
      </c>
      <c r="AE68">
        <v>0.65700000000000003</v>
      </c>
      <c r="AF68">
        <v>9.74</v>
      </c>
      <c r="AG68">
        <v>28.577000000000002</v>
      </c>
      <c r="AH68">
        <v>0.66190000000000004</v>
      </c>
      <c r="AI68">
        <v>9.8122000000000007</v>
      </c>
      <c r="AJ68">
        <v>28.7881</v>
      </c>
      <c r="AK68">
        <v>26.783000000000001</v>
      </c>
      <c r="AL68">
        <v>26.784700000000001</v>
      </c>
      <c r="AM68">
        <v>7.2203999999999997</v>
      </c>
      <c r="AN68">
        <v>7.2203999999999997</v>
      </c>
      <c r="AO68">
        <v>1</v>
      </c>
      <c r="AP68">
        <v>131.78</v>
      </c>
      <c r="AQ68">
        <v>380</v>
      </c>
      <c r="AR68">
        <v>7.2590000000000003</v>
      </c>
      <c r="AS68">
        <v>34.234699999999997</v>
      </c>
      <c r="AT68">
        <v>0.67800000000000005</v>
      </c>
      <c r="AW68">
        <v>35.69</v>
      </c>
      <c r="AX68">
        <v>0</v>
      </c>
      <c r="AY68">
        <v>0</v>
      </c>
      <c r="AZ68">
        <v>2.82</v>
      </c>
      <c r="BA68">
        <v>58.32</v>
      </c>
      <c r="BB68">
        <v>29.58</v>
      </c>
      <c r="BC68">
        <f t="shared" si="2"/>
        <v>0.70071720000000015</v>
      </c>
      <c r="BD68">
        <f t="shared" si="3"/>
        <v>-2.2717200000000104E-2</v>
      </c>
    </row>
    <row r="69" spans="1:56" x14ac:dyDescent="0.25">
      <c r="A69">
        <v>18</v>
      </c>
      <c r="B69">
        <v>25003</v>
      </c>
      <c r="C69">
        <v>25099</v>
      </c>
      <c r="D69">
        <v>12</v>
      </c>
      <c r="E69" t="s">
        <v>52</v>
      </c>
      <c r="F69">
        <v>2017</v>
      </c>
      <c r="G69" s="1">
        <v>0.9975694444444444</v>
      </c>
      <c r="H69">
        <v>384.00779999999997</v>
      </c>
      <c r="I69">
        <v>381.03399999999999</v>
      </c>
      <c r="J69">
        <v>7.0659999999999998</v>
      </c>
      <c r="K69">
        <v>7.0651000000000002</v>
      </c>
      <c r="L69">
        <v>4.4960000000000004</v>
      </c>
      <c r="M69">
        <v>3.32E-2</v>
      </c>
      <c r="N69">
        <v>4.9340999999999999</v>
      </c>
      <c r="O69">
        <v>1.1999999999999999E-3</v>
      </c>
      <c r="P69">
        <v>0.70940000000000003</v>
      </c>
      <c r="Q69">
        <v>0.72770000000000001</v>
      </c>
      <c r="R69">
        <v>1.5101</v>
      </c>
      <c r="S69">
        <v>2.6507999999999998</v>
      </c>
      <c r="T69" s="2">
        <v>9.9999999999999998E-13</v>
      </c>
      <c r="U69" s="2">
        <v>237.86</v>
      </c>
      <c r="V69" t="s">
        <v>53</v>
      </c>
      <c r="W69">
        <v>0.28870000000000001</v>
      </c>
      <c r="X69">
        <v>93.036900000000003</v>
      </c>
      <c r="Y69">
        <v>7.4740000000000002</v>
      </c>
      <c r="Z69">
        <v>30.418279999999999</v>
      </c>
      <c r="AA69">
        <v>-123.9987</v>
      </c>
      <c r="AB69">
        <v>381.02800000000002</v>
      </c>
      <c r="AC69">
        <v>34.194600000000001</v>
      </c>
      <c r="AD69">
        <v>34.196899999999999</v>
      </c>
      <c r="AE69">
        <v>0.71740000000000004</v>
      </c>
      <c r="AF69">
        <v>10.586399999999999</v>
      </c>
      <c r="AG69">
        <v>31.202999999999999</v>
      </c>
      <c r="AH69">
        <v>0.72729999999999995</v>
      </c>
      <c r="AI69">
        <v>10.7325</v>
      </c>
      <c r="AJ69">
        <v>31.6342</v>
      </c>
      <c r="AK69">
        <v>26.780200000000001</v>
      </c>
      <c r="AL69">
        <v>26.7822</v>
      </c>
      <c r="AM69">
        <v>7.0298999999999996</v>
      </c>
      <c r="AN69">
        <v>7.0289000000000001</v>
      </c>
      <c r="AO69">
        <v>1.06</v>
      </c>
      <c r="AP69">
        <v>131.88</v>
      </c>
      <c r="AQ69">
        <v>381</v>
      </c>
      <c r="AR69">
        <v>7.0590000000000002</v>
      </c>
      <c r="AS69">
        <v>34.194499999999998</v>
      </c>
      <c r="AT69">
        <v>0.747</v>
      </c>
      <c r="AW69">
        <v>35.97</v>
      </c>
      <c r="AX69">
        <v>0</v>
      </c>
      <c r="AY69">
        <v>0.06</v>
      </c>
      <c r="AZ69">
        <v>2.8</v>
      </c>
      <c r="BA69">
        <v>58.75</v>
      </c>
      <c r="BB69">
        <v>32.590000000000003</v>
      </c>
      <c r="BC69">
        <f t="shared" si="2"/>
        <v>0.76350904000000019</v>
      </c>
      <c r="BD69">
        <f t="shared" si="3"/>
        <v>-1.6509040000000197E-2</v>
      </c>
    </row>
    <row r="70" spans="1:56" x14ac:dyDescent="0.25">
      <c r="A70">
        <v>73</v>
      </c>
      <c r="B70">
        <v>23701</v>
      </c>
      <c r="C70">
        <v>23797</v>
      </c>
      <c r="D70">
        <v>23</v>
      </c>
      <c r="E70" t="s">
        <v>52</v>
      </c>
      <c r="F70">
        <v>2017</v>
      </c>
      <c r="G70" s="1">
        <v>0.93623842592592599</v>
      </c>
      <c r="H70">
        <v>384.03919999999999</v>
      </c>
      <c r="I70">
        <v>380.99200000000002</v>
      </c>
      <c r="J70">
        <v>6.5228000000000002</v>
      </c>
      <c r="K70">
        <v>6.5231000000000003</v>
      </c>
      <c r="L70">
        <v>4.5092999999999996</v>
      </c>
      <c r="M70">
        <v>3.2800000000000003E-2</v>
      </c>
      <c r="N70">
        <v>4.9325999999999999</v>
      </c>
      <c r="O70">
        <v>1.1999999999999999E-3</v>
      </c>
      <c r="P70">
        <v>0.83879999999999999</v>
      </c>
      <c r="Q70">
        <v>0.87060000000000004</v>
      </c>
      <c r="R70">
        <v>1.3897999999999999</v>
      </c>
      <c r="S70">
        <v>2.6806000000000001</v>
      </c>
      <c r="T70" s="2">
        <v>9.9999999999999998E-13</v>
      </c>
      <c r="U70" s="2">
        <v>2301.1</v>
      </c>
      <c r="V70" t="s">
        <v>53</v>
      </c>
      <c r="W70">
        <v>0.27679999999999999</v>
      </c>
      <c r="X70">
        <v>93.313500000000005</v>
      </c>
      <c r="Y70">
        <v>7.5919999999999996</v>
      </c>
      <c r="Z70">
        <v>32.656309999999998</v>
      </c>
      <c r="AA70">
        <v>-121.03319999999999</v>
      </c>
      <c r="AB70">
        <v>380.98899999999998</v>
      </c>
      <c r="AC70">
        <v>34.067599999999999</v>
      </c>
      <c r="AD70">
        <v>34.069499999999998</v>
      </c>
      <c r="AE70">
        <v>1.2058</v>
      </c>
      <c r="AF70">
        <v>17.5579</v>
      </c>
      <c r="AG70">
        <v>52.448</v>
      </c>
      <c r="AH70">
        <v>1.2272000000000001</v>
      </c>
      <c r="AI70">
        <v>17.869199999999999</v>
      </c>
      <c r="AJ70">
        <v>53.377899999999997</v>
      </c>
      <c r="AK70">
        <v>26.753</v>
      </c>
      <c r="AL70">
        <v>26.7544</v>
      </c>
      <c r="AM70">
        <v>6.4882999999999997</v>
      </c>
      <c r="AN70">
        <v>6.4885999999999999</v>
      </c>
      <c r="AO70">
        <v>1.03</v>
      </c>
      <c r="AP70">
        <v>133.94</v>
      </c>
      <c r="AQ70">
        <v>380</v>
      </c>
      <c r="AR70">
        <v>6.5179999999999998</v>
      </c>
      <c r="AS70">
        <v>34.069099999999999</v>
      </c>
      <c r="AT70">
        <v>1.2929999999999999</v>
      </c>
      <c r="AW70">
        <v>36.520000000000003</v>
      </c>
      <c r="AX70">
        <v>0</v>
      </c>
      <c r="AY70">
        <v>0</v>
      </c>
      <c r="AZ70">
        <v>2.67</v>
      </c>
      <c r="BA70">
        <v>60.5</v>
      </c>
      <c r="BB70">
        <v>56.43</v>
      </c>
      <c r="BC70">
        <f t="shared" si="2"/>
        <v>1.2712496800000002</v>
      </c>
      <c r="BD70">
        <f t="shared" si="3"/>
        <v>2.1750319999999768E-2</v>
      </c>
    </row>
    <row r="71" spans="1:56" x14ac:dyDescent="0.25">
      <c r="A71">
        <v>22</v>
      </c>
      <c r="B71">
        <v>25203</v>
      </c>
      <c r="C71">
        <v>25299</v>
      </c>
      <c r="D71">
        <v>13</v>
      </c>
      <c r="E71" t="s">
        <v>52</v>
      </c>
      <c r="F71">
        <v>2017</v>
      </c>
      <c r="G71" s="1">
        <v>0.99476851851851855</v>
      </c>
      <c r="H71">
        <v>383.97890000000001</v>
      </c>
      <c r="I71">
        <v>380.95800000000003</v>
      </c>
      <c r="J71">
        <v>6.7423000000000002</v>
      </c>
      <c r="K71">
        <v>6.7389000000000001</v>
      </c>
      <c r="L71">
        <v>4.4926000000000004</v>
      </c>
      <c r="M71">
        <v>3.3700000000000001E-2</v>
      </c>
      <c r="N71">
        <v>4.6387999999999998</v>
      </c>
      <c r="O71">
        <v>1.1999999999999999E-3</v>
      </c>
      <c r="P71">
        <v>0.69840000000000002</v>
      </c>
      <c r="Q71">
        <v>0.71599999999999997</v>
      </c>
      <c r="R71">
        <v>1.5078</v>
      </c>
      <c r="S71">
        <v>2.6524000000000001</v>
      </c>
      <c r="T71" s="2">
        <v>9.9999999999999998E-13</v>
      </c>
      <c r="U71" s="2">
        <v>978.55</v>
      </c>
      <c r="V71" t="s">
        <v>53</v>
      </c>
      <c r="W71">
        <v>0.2918</v>
      </c>
      <c r="X71">
        <v>92.965699999999998</v>
      </c>
      <c r="Y71">
        <v>7.4805999999999999</v>
      </c>
      <c r="Z71">
        <v>31.751480000000001</v>
      </c>
      <c r="AA71">
        <v>-121.3158</v>
      </c>
      <c r="AB71">
        <v>380.95699999999999</v>
      </c>
      <c r="AC71">
        <v>34.191000000000003</v>
      </c>
      <c r="AD71">
        <v>34.193300000000001</v>
      </c>
      <c r="AE71">
        <v>0.68300000000000005</v>
      </c>
      <c r="AF71">
        <v>10.003</v>
      </c>
      <c r="AG71">
        <v>29.704000000000001</v>
      </c>
      <c r="AH71">
        <v>0.69389999999999996</v>
      </c>
      <c r="AI71">
        <v>10.163399999999999</v>
      </c>
      <c r="AJ71">
        <v>30.181699999999999</v>
      </c>
      <c r="AK71">
        <v>26.821200000000001</v>
      </c>
      <c r="AL71">
        <v>26.823599999999999</v>
      </c>
      <c r="AM71">
        <v>6.7070999999999996</v>
      </c>
      <c r="AN71">
        <v>6.7038000000000002</v>
      </c>
      <c r="AO71">
        <v>1.02</v>
      </c>
      <c r="AP71">
        <v>127.71</v>
      </c>
      <c r="AQ71">
        <v>381</v>
      </c>
      <c r="AR71">
        <v>6.7370000000000001</v>
      </c>
      <c r="AS71">
        <v>34.192700000000002</v>
      </c>
      <c r="AT71">
        <v>0.72</v>
      </c>
      <c r="AW71">
        <v>37.51</v>
      </c>
      <c r="AX71">
        <v>0</v>
      </c>
      <c r="AY71">
        <v>0</v>
      </c>
      <c r="AZ71">
        <v>2.86</v>
      </c>
      <c r="BA71">
        <v>63.14</v>
      </c>
      <c r="BB71">
        <v>31.41</v>
      </c>
      <c r="BC71">
        <f t="shared" si="2"/>
        <v>0.72774680000000014</v>
      </c>
      <c r="BD71">
        <f t="shared" si="3"/>
        <v>-7.7468000000001647E-3</v>
      </c>
    </row>
    <row r="72" spans="1:56" x14ac:dyDescent="0.25">
      <c r="A72">
        <v>49</v>
      </c>
      <c r="B72">
        <v>27138</v>
      </c>
      <c r="C72">
        <v>27234</v>
      </c>
      <c r="D72">
        <v>18</v>
      </c>
      <c r="E72" t="s">
        <v>52</v>
      </c>
      <c r="F72">
        <v>2017</v>
      </c>
      <c r="G72" s="1">
        <v>0.43920138888888888</v>
      </c>
      <c r="H72">
        <v>383.97829999999999</v>
      </c>
      <c r="I72">
        <v>380.88499999999999</v>
      </c>
      <c r="J72">
        <v>7.7237</v>
      </c>
      <c r="K72">
        <v>7.7224000000000004</v>
      </c>
      <c r="L72">
        <v>4.5006000000000004</v>
      </c>
      <c r="M72">
        <v>3.3599999999999998E-2</v>
      </c>
      <c r="N72">
        <v>4.9340999999999999</v>
      </c>
      <c r="O72">
        <v>1.1999999999999999E-3</v>
      </c>
      <c r="P72">
        <v>0.68140000000000001</v>
      </c>
      <c r="Q72">
        <v>0.69840000000000002</v>
      </c>
      <c r="R72">
        <v>1.3900999999999999</v>
      </c>
      <c r="S72">
        <v>2.6636000000000002</v>
      </c>
      <c r="T72" s="2">
        <v>9.9999999999999998E-13</v>
      </c>
      <c r="U72" s="2">
        <v>1.9743999999999999</v>
      </c>
      <c r="V72" t="s">
        <v>53</v>
      </c>
      <c r="W72">
        <v>0.28460000000000002</v>
      </c>
      <c r="X72">
        <v>93.132400000000004</v>
      </c>
      <c r="Y72">
        <v>7.5228999999999999</v>
      </c>
      <c r="Z72">
        <v>34.149720000000002</v>
      </c>
      <c r="AA72">
        <v>-121.1491</v>
      </c>
      <c r="AB72">
        <v>380.88</v>
      </c>
      <c r="AC72">
        <v>34.260599999999997</v>
      </c>
      <c r="AD72">
        <v>34.262500000000003</v>
      </c>
      <c r="AE72">
        <v>0.60760000000000003</v>
      </c>
      <c r="AF72">
        <v>9.1047999999999991</v>
      </c>
      <c r="AG72">
        <v>26.428000000000001</v>
      </c>
      <c r="AH72">
        <v>0.62129999999999996</v>
      </c>
      <c r="AI72">
        <v>9.3103999999999996</v>
      </c>
      <c r="AJ72">
        <v>27.0246</v>
      </c>
      <c r="AK72">
        <v>26.7393</v>
      </c>
      <c r="AL72">
        <v>26.741</v>
      </c>
      <c r="AM72">
        <v>7.6856</v>
      </c>
      <c r="AN72">
        <v>7.6843000000000004</v>
      </c>
      <c r="AO72">
        <v>0.99</v>
      </c>
      <c r="AP72">
        <v>136.32</v>
      </c>
      <c r="AQ72">
        <v>381</v>
      </c>
      <c r="AR72">
        <v>7.7089999999999996</v>
      </c>
      <c r="AS72">
        <v>34.258000000000003</v>
      </c>
      <c r="AT72">
        <v>0.66100000000000003</v>
      </c>
      <c r="AW72">
        <v>34.159999999999997</v>
      </c>
      <c r="AX72">
        <v>0</v>
      </c>
      <c r="AY72">
        <v>0</v>
      </c>
      <c r="AZ72">
        <v>2.75</v>
      </c>
      <c r="BA72">
        <v>53.73</v>
      </c>
      <c r="BB72">
        <v>28.84</v>
      </c>
      <c r="BC72">
        <f t="shared" si="2"/>
        <v>0.6493609600000001</v>
      </c>
      <c r="BD72">
        <f t="shared" si="3"/>
        <v>1.1639039999999934E-2</v>
      </c>
    </row>
    <row r="73" spans="1:56" x14ac:dyDescent="0.25">
      <c r="A73">
        <v>39</v>
      </c>
      <c r="B73">
        <v>24049</v>
      </c>
      <c r="C73">
        <v>24145</v>
      </c>
      <c r="D73">
        <v>16</v>
      </c>
      <c r="E73" t="s">
        <v>52</v>
      </c>
      <c r="F73">
        <v>2017</v>
      </c>
      <c r="G73" s="1">
        <v>0.89034722222222218</v>
      </c>
      <c r="H73">
        <v>383.8759</v>
      </c>
      <c r="I73">
        <v>380.81099999999998</v>
      </c>
      <c r="J73">
        <v>6.9396000000000004</v>
      </c>
      <c r="K73">
        <v>6.9381000000000004</v>
      </c>
      <c r="L73">
        <v>4.4981999999999998</v>
      </c>
      <c r="M73">
        <v>3.3700000000000001E-2</v>
      </c>
      <c r="N73">
        <v>4.2836999999999996</v>
      </c>
      <c r="O73">
        <v>1.1999999999999999E-3</v>
      </c>
      <c r="P73">
        <v>0.68620000000000003</v>
      </c>
      <c r="Q73">
        <v>0.70089999999999997</v>
      </c>
      <c r="R73">
        <v>1.5098</v>
      </c>
      <c r="S73">
        <v>2.6593</v>
      </c>
      <c r="T73" s="2">
        <v>9.9999999999999998E-13</v>
      </c>
      <c r="U73" s="2">
        <v>1122.2</v>
      </c>
      <c r="V73" t="s">
        <v>53</v>
      </c>
      <c r="W73">
        <v>0.2868</v>
      </c>
      <c r="X73">
        <v>93.081999999999994</v>
      </c>
      <c r="Y73">
        <v>7.5077999999999996</v>
      </c>
      <c r="Z73">
        <v>33.15672</v>
      </c>
      <c r="AA73">
        <v>-120.0063</v>
      </c>
      <c r="AB73">
        <v>380.81099999999998</v>
      </c>
      <c r="AC73">
        <v>34.211599999999997</v>
      </c>
      <c r="AD73">
        <v>34.214100000000002</v>
      </c>
      <c r="AE73">
        <v>0.6361</v>
      </c>
      <c r="AF73">
        <v>9.36</v>
      </c>
      <c r="AG73">
        <v>27.664000000000001</v>
      </c>
      <c r="AH73">
        <v>0.63939999999999997</v>
      </c>
      <c r="AI73">
        <v>9.4090000000000007</v>
      </c>
      <c r="AJ73">
        <v>27.8094</v>
      </c>
      <c r="AK73">
        <v>26.8109</v>
      </c>
      <c r="AL73">
        <v>26.812999999999999</v>
      </c>
      <c r="AM73">
        <v>6.9038000000000004</v>
      </c>
      <c r="AN73">
        <v>6.9023000000000003</v>
      </c>
      <c r="AO73">
        <v>0.95</v>
      </c>
      <c r="AP73">
        <v>128.87</v>
      </c>
      <c r="AQ73">
        <v>381</v>
      </c>
      <c r="AR73">
        <v>6.923</v>
      </c>
      <c r="AS73">
        <v>34.2089</v>
      </c>
      <c r="AT73">
        <v>0.68400000000000005</v>
      </c>
      <c r="AW73">
        <v>36.43</v>
      </c>
      <c r="AX73">
        <v>0</v>
      </c>
      <c r="AY73">
        <v>0</v>
      </c>
      <c r="AZ73">
        <v>2.84</v>
      </c>
      <c r="BA73">
        <v>61.49</v>
      </c>
      <c r="BB73">
        <v>29.85</v>
      </c>
      <c r="BC73">
        <f t="shared" si="2"/>
        <v>0.6789895600000001</v>
      </c>
      <c r="BD73">
        <f t="shared" si="3"/>
        <v>5.0104399999999494E-3</v>
      </c>
    </row>
    <row r="74" spans="1:56" x14ac:dyDescent="0.25">
      <c r="A74">
        <v>54</v>
      </c>
      <c r="B74">
        <v>25263</v>
      </c>
      <c r="C74">
        <v>25359</v>
      </c>
      <c r="D74">
        <v>19</v>
      </c>
      <c r="E74" t="s">
        <v>52</v>
      </c>
      <c r="F74">
        <v>2017</v>
      </c>
      <c r="G74" s="1">
        <v>0.73078703703703696</v>
      </c>
      <c r="H74">
        <v>383.85719999999998</v>
      </c>
      <c r="I74">
        <v>380.78699999999998</v>
      </c>
      <c r="J74">
        <v>6.3186</v>
      </c>
      <c r="K74">
        <v>6.3178000000000001</v>
      </c>
      <c r="L74">
        <v>4.4996999999999998</v>
      </c>
      <c r="M74">
        <v>3.3799999999999997E-2</v>
      </c>
      <c r="N74">
        <v>4.0979999999999999</v>
      </c>
      <c r="O74">
        <v>1.1999999999999999E-3</v>
      </c>
      <c r="P74">
        <v>0.70330000000000004</v>
      </c>
      <c r="Q74">
        <v>0.72270000000000001</v>
      </c>
      <c r="R74">
        <v>1.5226999999999999</v>
      </c>
      <c r="S74">
        <v>2.6629</v>
      </c>
      <c r="T74" s="2">
        <v>9.9999999999999998E-13</v>
      </c>
      <c r="U74" s="2">
        <v>1016.6</v>
      </c>
      <c r="V74">
        <v>5.3E-3</v>
      </c>
      <c r="W74">
        <v>0.28539999999999999</v>
      </c>
      <c r="X74">
        <v>93.113600000000005</v>
      </c>
      <c r="Y74">
        <v>7.5227000000000004</v>
      </c>
      <c r="Z74">
        <v>33.388109999999998</v>
      </c>
      <c r="AA74">
        <v>-124.3232</v>
      </c>
      <c r="AB74">
        <v>380.78500000000003</v>
      </c>
      <c r="AC74">
        <v>34.153399999999998</v>
      </c>
      <c r="AD74">
        <v>34.1554</v>
      </c>
      <c r="AE74">
        <v>0.71009999999999995</v>
      </c>
      <c r="AF74">
        <v>10.2963</v>
      </c>
      <c r="AG74">
        <v>30.882999999999999</v>
      </c>
      <c r="AH74">
        <v>0.72650000000000003</v>
      </c>
      <c r="AI74">
        <v>10.5336</v>
      </c>
      <c r="AJ74">
        <v>31.594799999999999</v>
      </c>
      <c r="AK74">
        <v>26.847300000000001</v>
      </c>
      <c r="AL74">
        <v>26.849</v>
      </c>
      <c r="AM74">
        <v>6.2847</v>
      </c>
      <c r="AN74">
        <v>6.2838000000000003</v>
      </c>
      <c r="AO74">
        <v>0.89</v>
      </c>
      <c r="AP74">
        <v>124.86</v>
      </c>
      <c r="AQ74">
        <v>381</v>
      </c>
      <c r="AR74">
        <v>6.3150000000000004</v>
      </c>
      <c r="AS74">
        <v>34.1554</v>
      </c>
      <c r="AT74">
        <v>0.749</v>
      </c>
      <c r="AW74">
        <v>37.83</v>
      </c>
      <c r="AX74">
        <v>0</v>
      </c>
      <c r="AY74">
        <v>0</v>
      </c>
      <c r="AZ74">
        <v>2.88</v>
      </c>
      <c r="BA74">
        <v>67.63</v>
      </c>
      <c r="BB74">
        <v>32.67</v>
      </c>
      <c r="BC74">
        <f t="shared" si="2"/>
        <v>0.75591996000000006</v>
      </c>
      <c r="BD74">
        <f t="shared" si="3"/>
        <v>-6.9199600000000583E-3</v>
      </c>
    </row>
    <row r="75" spans="1:56" x14ac:dyDescent="0.25">
      <c r="A75">
        <v>21</v>
      </c>
      <c r="B75">
        <v>24735</v>
      </c>
      <c r="C75">
        <v>24831</v>
      </c>
      <c r="D75">
        <v>13</v>
      </c>
      <c r="E75" t="s">
        <v>52</v>
      </c>
      <c r="F75">
        <v>2017</v>
      </c>
      <c r="G75" s="1">
        <v>0.75297453703703709</v>
      </c>
      <c r="H75">
        <v>383.72289999999998</v>
      </c>
      <c r="I75">
        <v>380.71600000000001</v>
      </c>
      <c r="J75">
        <v>6.6581000000000001</v>
      </c>
      <c r="K75">
        <v>6.6566999999999998</v>
      </c>
      <c r="L75">
        <v>4.4955999999999996</v>
      </c>
      <c r="M75">
        <v>3.2899999999999999E-2</v>
      </c>
      <c r="N75">
        <v>4.4958999999999998</v>
      </c>
      <c r="O75">
        <v>1.1999999999999999E-3</v>
      </c>
      <c r="P75">
        <v>0.75860000000000005</v>
      </c>
      <c r="Q75">
        <v>0.78169999999999995</v>
      </c>
      <c r="R75">
        <v>1.5197000000000001</v>
      </c>
      <c r="S75">
        <v>2.6547999999999998</v>
      </c>
      <c r="T75" s="2">
        <v>9.9999999999999998E-13</v>
      </c>
      <c r="U75" s="2">
        <v>2361</v>
      </c>
      <c r="V75" t="s">
        <v>53</v>
      </c>
      <c r="W75">
        <v>0.28910000000000002</v>
      </c>
      <c r="X75">
        <v>93.027699999999996</v>
      </c>
      <c r="Y75">
        <v>7.4901</v>
      </c>
      <c r="Z75">
        <v>31.41845</v>
      </c>
      <c r="AA75">
        <v>-121.9892</v>
      </c>
      <c r="AB75">
        <v>380.714</v>
      </c>
      <c r="AC75">
        <v>34.130600000000001</v>
      </c>
      <c r="AD75">
        <v>34.133099999999999</v>
      </c>
      <c r="AE75">
        <v>0.90820000000000001</v>
      </c>
      <c r="AF75">
        <v>13.271000000000001</v>
      </c>
      <c r="AG75">
        <v>39.502000000000002</v>
      </c>
      <c r="AH75">
        <v>0.92369999999999997</v>
      </c>
      <c r="AI75">
        <v>13.497199999999999</v>
      </c>
      <c r="AJ75">
        <v>40.175400000000003</v>
      </c>
      <c r="AK75">
        <v>26.7849</v>
      </c>
      <c r="AL75">
        <v>26.786999999999999</v>
      </c>
      <c r="AM75">
        <v>6.6231999999999998</v>
      </c>
      <c r="AN75">
        <v>6.6218000000000004</v>
      </c>
      <c r="AO75">
        <v>1.03</v>
      </c>
      <c r="AP75">
        <v>131.05000000000001</v>
      </c>
      <c r="AQ75">
        <v>381</v>
      </c>
      <c r="AR75">
        <v>6.6680000000000001</v>
      </c>
      <c r="AS75">
        <v>34.128599999999999</v>
      </c>
      <c r="AT75">
        <v>0.93700000000000006</v>
      </c>
      <c r="AW75">
        <v>37.56</v>
      </c>
      <c r="AX75">
        <v>0</v>
      </c>
      <c r="AY75">
        <v>0</v>
      </c>
      <c r="AZ75">
        <v>2.76</v>
      </c>
      <c r="BA75">
        <v>61.32</v>
      </c>
      <c r="BB75">
        <v>40.880000000000003</v>
      </c>
      <c r="BC75">
        <f t="shared" si="2"/>
        <v>0.96186472000000012</v>
      </c>
      <c r="BD75">
        <f t="shared" si="3"/>
        <v>-2.4864720000000062E-2</v>
      </c>
    </row>
    <row r="76" spans="1:56" x14ac:dyDescent="0.25">
      <c r="A76">
        <v>70</v>
      </c>
      <c r="B76">
        <v>24404</v>
      </c>
      <c r="C76">
        <v>24500</v>
      </c>
      <c r="D76">
        <v>23</v>
      </c>
      <c r="E76" t="s">
        <v>52</v>
      </c>
      <c r="F76">
        <v>2017</v>
      </c>
      <c r="G76" s="1">
        <v>0.22332175925925926</v>
      </c>
      <c r="H76">
        <v>383.7319</v>
      </c>
      <c r="I76">
        <v>380.71499999999997</v>
      </c>
      <c r="J76">
        <v>6.4245999999999999</v>
      </c>
      <c r="K76">
        <v>6.4523999999999999</v>
      </c>
      <c r="L76">
        <v>4.5071000000000003</v>
      </c>
      <c r="M76">
        <v>3.3000000000000002E-2</v>
      </c>
      <c r="N76">
        <v>4.6641000000000004</v>
      </c>
      <c r="O76">
        <v>1.1999999999999999E-3</v>
      </c>
      <c r="P76">
        <v>0.76070000000000004</v>
      </c>
      <c r="Q76">
        <v>0.78510000000000002</v>
      </c>
      <c r="R76">
        <v>1.4607000000000001</v>
      </c>
      <c r="S76">
        <v>2.6726999999999999</v>
      </c>
      <c r="T76" s="2">
        <v>9.9999999999999998E-13</v>
      </c>
      <c r="U76" s="2">
        <v>1.9743999999999999</v>
      </c>
      <c r="V76" t="s">
        <v>53</v>
      </c>
      <c r="W76">
        <v>0.2787</v>
      </c>
      <c r="X76">
        <v>93.269800000000004</v>
      </c>
      <c r="Y76">
        <v>7.5603999999999996</v>
      </c>
      <c r="Z76">
        <v>31.656310000000001</v>
      </c>
      <c r="AA76">
        <v>-123.0706</v>
      </c>
      <c r="AB76">
        <v>380.71600000000001</v>
      </c>
      <c r="AC76">
        <v>34.1081</v>
      </c>
      <c r="AD76">
        <v>34.111400000000003</v>
      </c>
      <c r="AE76">
        <v>0.91959999999999997</v>
      </c>
      <c r="AF76">
        <v>13.363799999999999</v>
      </c>
      <c r="AG76">
        <v>39.999000000000002</v>
      </c>
      <c r="AH76">
        <v>0.93600000000000005</v>
      </c>
      <c r="AI76">
        <v>13.6106</v>
      </c>
      <c r="AJ76">
        <v>40.710299999999997</v>
      </c>
      <c r="AK76">
        <v>26.797799999999999</v>
      </c>
      <c r="AL76">
        <v>26.796700000000001</v>
      </c>
      <c r="AM76">
        <v>6.3902999999999999</v>
      </c>
      <c r="AN76">
        <v>6.4180999999999999</v>
      </c>
      <c r="AO76">
        <v>1.01</v>
      </c>
      <c r="AP76">
        <v>129.62</v>
      </c>
      <c r="AQ76">
        <v>381</v>
      </c>
      <c r="AR76">
        <v>6.4249999999999998</v>
      </c>
      <c r="AS76">
        <v>34.1083</v>
      </c>
      <c r="AT76">
        <v>0.97099999999999997</v>
      </c>
      <c r="AW76">
        <v>37.43</v>
      </c>
      <c r="AX76">
        <v>0</v>
      </c>
      <c r="AY76">
        <v>0</v>
      </c>
      <c r="AZ76">
        <v>2.77</v>
      </c>
      <c r="BA76">
        <v>63.25</v>
      </c>
      <c r="BB76">
        <v>42.36</v>
      </c>
      <c r="BC76">
        <f t="shared" si="2"/>
        <v>0.97371616000000005</v>
      </c>
      <c r="BD76">
        <f t="shared" si="3"/>
        <v>-2.7161600000000785E-3</v>
      </c>
    </row>
    <row r="77" spans="1:56" x14ac:dyDescent="0.25">
      <c r="A77">
        <v>25</v>
      </c>
      <c r="B77">
        <v>23582</v>
      </c>
      <c r="C77">
        <v>23678</v>
      </c>
      <c r="D77">
        <v>14</v>
      </c>
      <c r="E77" t="s">
        <v>52</v>
      </c>
      <c r="F77">
        <v>2017</v>
      </c>
      <c r="G77" s="1">
        <v>0.73699074074074078</v>
      </c>
      <c r="H77">
        <v>383.71480000000003</v>
      </c>
      <c r="I77">
        <v>380.67099999999999</v>
      </c>
      <c r="J77">
        <v>7.0678999999999998</v>
      </c>
      <c r="K77">
        <v>7.0529999999999999</v>
      </c>
      <c r="L77">
        <v>4.4939</v>
      </c>
      <c r="M77">
        <v>3.3500000000000002E-2</v>
      </c>
      <c r="N77">
        <v>4.9295</v>
      </c>
      <c r="O77">
        <v>1.1999999999999999E-3</v>
      </c>
      <c r="P77">
        <v>0.70050000000000001</v>
      </c>
      <c r="Q77">
        <v>0.71609999999999996</v>
      </c>
      <c r="R77">
        <v>1.4701</v>
      </c>
      <c r="S77">
        <v>2.6551</v>
      </c>
      <c r="T77" s="2">
        <v>9.9999999999999998E-13</v>
      </c>
      <c r="U77" s="2">
        <v>651.01</v>
      </c>
      <c r="V77" t="s">
        <v>53</v>
      </c>
      <c r="W77">
        <v>0.29070000000000001</v>
      </c>
      <c r="X77">
        <v>92.991799999999998</v>
      </c>
      <c r="Y77">
        <v>7.4907000000000004</v>
      </c>
      <c r="Z77">
        <v>32.650559999999999</v>
      </c>
      <c r="AA77">
        <v>-119.4817</v>
      </c>
      <c r="AB77">
        <v>380.66699999999997</v>
      </c>
      <c r="AC77">
        <v>34.206899999999997</v>
      </c>
      <c r="AD77">
        <v>34.210299999999997</v>
      </c>
      <c r="AE77">
        <v>0.6845</v>
      </c>
      <c r="AF77">
        <v>10.101900000000001</v>
      </c>
      <c r="AG77">
        <v>29.771999999999998</v>
      </c>
      <c r="AH77">
        <v>0.68679999999999997</v>
      </c>
      <c r="AI77">
        <v>10.1333</v>
      </c>
      <c r="AJ77">
        <v>29.873899999999999</v>
      </c>
      <c r="AK77">
        <v>26.7896</v>
      </c>
      <c r="AL77">
        <v>26.7944</v>
      </c>
      <c r="AM77">
        <v>7.0316999999999998</v>
      </c>
      <c r="AN77">
        <v>7.0168999999999997</v>
      </c>
      <c r="AO77">
        <v>1</v>
      </c>
      <c r="AP77">
        <v>130.99</v>
      </c>
      <c r="AQ77">
        <v>380</v>
      </c>
      <c r="AR77">
        <v>7.0650000000000004</v>
      </c>
      <c r="AS77">
        <v>34.2042</v>
      </c>
      <c r="AT77">
        <v>0.73799999999999999</v>
      </c>
      <c r="AW77">
        <v>36.15</v>
      </c>
      <c r="AX77">
        <v>0</v>
      </c>
      <c r="AY77">
        <v>0</v>
      </c>
      <c r="AZ77">
        <v>2.81</v>
      </c>
      <c r="BA77">
        <v>59.9</v>
      </c>
      <c r="BB77">
        <v>32.200000000000003</v>
      </c>
      <c r="BC77">
        <f t="shared" si="2"/>
        <v>0.72930620000000013</v>
      </c>
      <c r="BD77">
        <f t="shared" si="3"/>
        <v>8.6937999999998627E-3</v>
      </c>
    </row>
    <row r="78" spans="1:56" x14ac:dyDescent="0.25">
      <c r="A78">
        <v>28</v>
      </c>
      <c r="B78">
        <v>27425</v>
      </c>
      <c r="C78">
        <v>27521</v>
      </c>
      <c r="D78">
        <v>15</v>
      </c>
      <c r="E78" t="s">
        <v>52</v>
      </c>
      <c r="F78">
        <v>2017</v>
      </c>
      <c r="G78" s="1">
        <v>0.41504629629629625</v>
      </c>
      <c r="H78">
        <v>383.74020000000002</v>
      </c>
      <c r="I78">
        <v>380.67</v>
      </c>
      <c r="J78">
        <v>7.3301999999999996</v>
      </c>
      <c r="K78">
        <v>7.2954999999999997</v>
      </c>
      <c r="L78">
        <v>4.4905999999999997</v>
      </c>
      <c r="M78">
        <v>3.3500000000000002E-2</v>
      </c>
      <c r="N78">
        <v>4.6632999999999996</v>
      </c>
      <c r="O78">
        <v>1.1999999999999999E-3</v>
      </c>
      <c r="P78">
        <v>0.63349999999999995</v>
      </c>
      <c r="Q78">
        <v>0.64219999999999999</v>
      </c>
      <c r="R78">
        <v>1.4694</v>
      </c>
      <c r="S78">
        <v>2.6572</v>
      </c>
      <c r="T78" s="2">
        <v>9.9999999999999998E-13</v>
      </c>
      <c r="U78" s="2">
        <v>1.9743999999999999</v>
      </c>
      <c r="V78" t="s">
        <v>53</v>
      </c>
      <c r="W78">
        <v>0.29349999999999998</v>
      </c>
      <c r="X78">
        <v>92.925299999999993</v>
      </c>
      <c r="Y78">
        <v>7.4981999999999998</v>
      </c>
      <c r="Z78">
        <v>33.418210000000002</v>
      </c>
      <c r="AA78">
        <v>-117.90519999999999</v>
      </c>
      <c r="AB78">
        <v>380.66800000000001</v>
      </c>
      <c r="AC78">
        <v>34.290599999999998</v>
      </c>
      <c r="AD78">
        <v>34.293300000000002</v>
      </c>
      <c r="AE78">
        <v>0.44009999999999999</v>
      </c>
      <c r="AF78">
        <v>6.5373000000000001</v>
      </c>
      <c r="AG78">
        <v>19.14</v>
      </c>
      <c r="AH78">
        <v>0.43940000000000001</v>
      </c>
      <c r="AI78">
        <v>6.5228999999999999</v>
      </c>
      <c r="AJ78">
        <v>19.113</v>
      </c>
      <c r="AK78">
        <v>26.819099999999999</v>
      </c>
      <c r="AL78">
        <v>26.826000000000001</v>
      </c>
      <c r="AM78">
        <v>7.2933000000000003</v>
      </c>
      <c r="AN78">
        <v>7.2586000000000004</v>
      </c>
      <c r="AO78">
        <v>0.93</v>
      </c>
      <c r="AP78">
        <v>128.44999999999999</v>
      </c>
      <c r="AQ78">
        <v>381</v>
      </c>
      <c r="AR78">
        <v>7.2969999999999997</v>
      </c>
      <c r="AS78">
        <v>34.289900000000003</v>
      </c>
      <c r="AT78">
        <v>0.47699999999999998</v>
      </c>
      <c r="AW78">
        <v>35.64</v>
      </c>
      <c r="AX78">
        <v>0</v>
      </c>
      <c r="AY78">
        <v>0</v>
      </c>
      <c r="AZ78">
        <v>2.93</v>
      </c>
      <c r="BA78">
        <v>60.53</v>
      </c>
      <c r="BB78">
        <v>20.81</v>
      </c>
      <c r="BC78">
        <f t="shared" si="2"/>
        <v>0.47522796</v>
      </c>
      <c r="BD78">
        <f t="shared" si="3"/>
        <v>1.7720399999999747E-3</v>
      </c>
    </row>
    <row r="79" spans="1:56" x14ac:dyDescent="0.25">
      <c r="A79">
        <v>26</v>
      </c>
      <c r="B79">
        <v>24973</v>
      </c>
      <c r="C79">
        <v>25069</v>
      </c>
      <c r="D79">
        <v>15</v>
      </c>
      <c r="E79" t="s">
        <v>52</v>
      </c>
      <c r="F79">
        <v>2017</v>
      </c>
      <c r="G79" s="1">
        <v>9.1400462962962961E-2</v>
      </c>
      <c r="H79">
        <v>383.72829999999999</v>
      </c>
      <c r="I79">
        <v>380.661</v>
      </c>
      <c r="J79">
        <v>7.6059000000000001</v>
      </c>
      <c r="K79">
        <v>7.6020000000000003</v>
      </c>
      <c r="L79">
        <v>4.4923999999999999</v>
      </c>
      <c r="M79">
        <v>3.3599999999999998E-2</v>
      </c>
      <c r="N79">
        <v>4.1233000000000004</v>
      </c>
      <c r="O79">
        <v>1.1999999999999999E-3</v>
      </c>
      <c r="P79">
        <v>0.70909999999999995</v>
      </c>
      <c r="Q79">
        <v>0.72529999999999994</v>
      </c>
      <c r="R79">
        <v>1.3865000000000001</v>
      </c>
      <c r="S79">
        <v>2.6629999999999998</v>
      </c>
      <c r="T79" s="2">
        <v>9.9999999999999998E-13</v>
      </c>
      <c r="U79" s="2">
        <v>1.9743999999999999</v>
      </c>
      <c r="V79" t="s">
        <v>53</v>
      </c>
      <c r="W79">
        <v>0.29199999999999998</v>
      </c>
      <c r="X79">
        <v>92.960999999999999</v>
      </c>
      <c r="Y79">
        <v>7.5210999999999997</v>
      </c>
      <c r="Z79">
        <v>33.185070000000003</v>
      </c>
      <c r="AA79">
        <v>-118.3867</v>
      </c>
      <c r="AB79">
        <v>380.66399999999999</v>
      </c>
      <c r="AC79">
        <v>34.244</v>
      </c>
      <c r="AD79">
        <v>34.245100000000001</v>
      </c>
      <c r="AE79">
        <v>0.70920000000000005</v>
      </c>
      <c r="AF79">
        <v>10.598100000000001</v>
      </c>
      <c r="AG79">
        <v>30.847000000000001</v>
      </c>
      <c r="AH79">
        <v>0.71189999999999998</v>
      </c>
      <c r="AI79">
        <v>10.637</v>
      </c>
      <c r="AJ79">
        <v>30.963200000000001</v>
      </c>
      <c r="AK79">
        <v>26.743300000000001</v>
      </c>
      <c r="AL79">
        <v>26.744700000000002</v>
      </c>
      <c r="AM79">
        <v>7.5682</v>
      </c>
      <c r="AN79">
        <v>7.5643000000000002</v>
      </c>
      <c r="AO79">
        <v>0.95</v>
      </c>
      <c r="AP79">
        <v>135.83000000000001</v>
      </c>
      <c r="AQ79">
        <v>381</v>
      </c>
      <c r="AR79">
        <v>7.6390000000000002</v>
      </c>
      <c r="AS79">
        <v>34.243400000000001</v>
      </c>
      <c r="AT79">
        <v>0.745</v>
      </c>
      <c r="AW79">
        <v>34.61</v>
      </c>
      <c r="AX79">
        <v>0</v>
      </c>
      <c r="AY79">
        <v>0</v>
      </c>
      <c r="AZ79">
        <v>2.77</v>
      </c>
      <c r="BA79">
        <v>54.54</v>
      </c>
      <c r="BB79">
        <v>32.51</v>
      </c>
      <c r="BC79">
        <f t="shared" si="2"/>
        <v>0.75498432000000015</v>
      </c>
      <c r="BD79">
        <f t="shared" si="3"/>
        <v>-9.9843200000001575E-3</v>
      </c>
    </row>
    <row r="80" spans="1:56" x14ac:dyDescent="0.25">
      <c r="A80">
        <v>68</v>
      </c>
      <c r="B80">
        <v>23234</v>
      </c>
      <c r="C80">
        <v>23330</v>
      </c>
      <c r="D80">
        <v>22</v>
      </c>
      <c r="E80" t="s">
        <v>52</v>
      </c>
      <c r="F80">
        <v>2017</v>
      </c>
      <c r="G80" s="1">
        <v>0.76704861111111111</v>
      </c>
      <c r="H80">
        <v>383.67169999999999</v>
      </c>
      <c r="I80">
        <v>380.649</v>
      </c>
      <c r="J80">
        <v>6.9489999999999998</v>
      </c>
      <c r="K80">
        <v>6.9683000000000002</v>
      </c>
      <c r="L80">
        <v>4.5045000000000002</v>
      </c>
      <c r="M80">
        <v>3.2800000000000003E-2</v>
      </c>
      <c r="N80">
        <v>4.3106999999999998</v>
      </c>
      <c r="O80">
        <v>1.1999999999999999E-3</v>
      </c>
      <c r="P80">
        <v>0.73870000000000002</v>
      </c>
      <c r="Q80">
        <v>0.76249999999999996</v>
      </c>
      <c r="R80">
        <v>1.3931</v>
      </c>
      <c r="S80">
        <v>2.6762000000000001</v>
      </c>
      <c r="T80" s="2">
        <v>9.9999999999999998E-13</v>
      </c>
      <c r="U80" s="2">
        <v>1277.0999999999999</v>
      </c>
      <c r="V80" t="s">
        <v>53</v>
      </c>
      <c r="W80">
        <v>0.28110000000000002</v>
      </c>
      <c r="X80">
        <v>93.215199999999996</v>
      </c>
      <c r="Y80">
        <v>7.5739999999999998</v>
      </c>
      <c r="Z80">
        <v>31.911359999999998</v>
      </c>
      <c r="AA80">
        <v>-124.1696</v>
      </c>
      <c r="AB80">
        <v>380.64800000000002</v>
      </c>
      <c r="AC80">
        <v>34.156599999999997</v>
      </c>
      <c r="AD80">
        <v>34.161000000000001</v>
      </c>
      <c r="AE80">
        <v>0.82630000000000003</v>
      </c>
      <c r="AF80">
        <v>12.1579</v>
      </c>
      <c r="AG80">
        <v>35.941000000000003</v>
      </c>
      <c r="AH80">
        <v>0.84970000000000001</v>
      </c>
      <c r="AI80">
        <v>12.5075</v>
      </c>
      <c r="AJ80">
        <v>36.9574</v>
      </c>
      <c r="AK80">
        <v>26.766200000000001</v>
      </c>
      <c r="AL80">
        <v>26.767099999999999</v>
      </c>
      <c r="AM80">
        <v>6.9131999999999998</v>
      </c>
      <c r="AN80">
        <v>6.9324000000000003</v>
      </c>
      <c r="AO80">
        <v>1.04</v>
      </c>
      <c r="AP80">
        <v>133.07</v>
      </c>
      <c r="AQ80">
        <v>381</v>
      </c>
      <c r="AR80">
        <v>6.9610000000000003</v>
      </c>
      <c r="AS80">
        <v>34.156700000000001</v>
      </c>
      <c r="AT80">
        <v>0.91900000000000004</v>
      </c>
      <c r="AW80">
        <v>36.14</v>
      </c>
      <c r="AX80">
        <v>0</v>
      </c>
      <c r="AY80">
        <v>0</v>
      </c>
      <c r="AZ80">
        <v>2.73</v>
      </c>
      <c r="BA80">
        <v>57.93</v>
      </c>
      <c r="BB80">
        <v>40.090000000000003</v>
      </c>
      <c r="BC80">
        <f t="shared" si="2"/>
        <v>0.87672148000000016</v>
      </c>
      <c r="BD80">
        <f t="shared" si="3"/>
        <v>4.2278519999999875E-2</v>
      </c>
    </row>
    <row r="81" spans="1:56" x14ac:dyDescent="0.25">
      <c r="A81">
        <v>12</v>
      </c>
      <c r="B81">
        <v>25437</v>
      </c>
      <c r="C81">
        <v>25533</v>
      </c>
      <c r="D81">
        <v>11</v>
      </c>
      <c r="E81" t="s">
        <v>52</v>
      </c>
      <c r="F81">
        <v>2017</v>
      </c>
      <c r="G81" s="1">
        <v>0.54150462962962964</v>
      </c>
      <c r="H81">
        <v>383.65359999999998</v>
      </c>
      <c r="I81">
        <v>380.64499999999998</v>
      </c>
      <c r="J81">
        <v>7.1454000000000004</v>
      </c>
      <c r="K81">
        <v>7.1439000000000004</v>
      </c>
      <c r="L81">
        <v>4.4893999999999998</v>
      </c>
      <c r="M81">
        <v>3.56E-2</v>
      </c>
      <c r="N81">
        <v>4.9340999999999999</v>
      </c>
      <c r="O81">
        <v>1.1999999999999999E-3</v>
      </c>
      <c r="P81">
        <v>0.67030000000000001</v>
      </c>
      <c r="Q81">
        <v>0.68500000000000005</v>
      </c>
      <c r="R81">
        <v>1.5066999999999999</v>
      </c>
      <c r="S81">
        <v>2.6412</v>
      </c>
      <c r="T81" s="2">
        <v>9.9999999999999998E-13</v>
      </c>
      <c r="U81" s="2">
        <v>1.9743999999999999</v>
      </c>
      <c r="V81">
        <v>9.4999999999999998E-3</v>
      </c>
      <c r="W81">
        <v>0.29459999999999997</v>
      </c>
      <c r="X81">
        <v>92.899500000000003</v>
      </c>
      <c r="Y81">
        <v>7.4364999999999997</v>
      </c>
      <c r="Z81">
        <v>31.514669999999999</v>
      </c>
      <c r="AA81">
        <v>-120.2423</v>
      </c>
      <c r="AB81">
        <v>380.642</v>
      </c>
      <c r="AC81">
        <v>34.244900000000001</v>
      </c>
      <c r="AD81">
        <v>34.247500000000002</v>
      </c>
      <c r="AE81">
        <v>0.57479999999999998</v>
      </c>
      <c r="AF81">
        <v>8.4998000000000005</v>
      </c>
      <c r="AG81">
        <v>24.998999999999999</v>
      </c>
      <c r="AH81">
        <v>0.58309999999999995</v>
      </c>
      <c r="AI81">
        <v>8.6235999999999997</v>
      </c>
      <c r="AJ81">
        <v>25.363099999999999</v>
      </c>
      <c r="AK81">
        <v>26.808800000000002</v>
      </c>
      <c r="AL81">
        <v>26.8111</v>
      </c>
      <c r="AM81">
        <v>7.109</v>
      </c>
      <c r="AN81">
        <v>7.1074999999999999</v>
      </c>
      <c r="AO81">
        <v>1.01</v>
      </c>
      <c r="AP81">
        <v>129.24</v>
      </c>
      <c r="AQ81">
        <v>380</v>
      </c>
      <c r="AR81">
        <v>7.1379999999999999</v>
      </c>
      <c r="AS81">
        <v>34.242899999999999</v>
      </c>
      <c r="AT81">
        <v>0.63800000000000001</v>
      </c>
      <c r="AW81">
        <v>35.44</v>
      </c>
      <c r="AX81">
        <v>0</v>
      </c>
      <c r="AY81">
        <v>0</v>
      </c>
      <c r="AZ81">
        <v>2.86</v>
      </c>
      <c r="BA81">
        <v>58.68</v>
      </c>
      <c r="BB81">
        <v>27.83</v>
      </c>
      <c r="BC81">
        <f t="shared" si="2"/>
        <v>0.61526208000000004</v>
      </c>
      <c r="BD81">
        <f t="shared" si="3"/>
        <v>2.2737919999999967E-2</v>
      </c>
    </row>
    <row r="82" spans="1:56" x14ac:dyDescent="0.25">
      <c r="A82">
        <v>23</v>
      </c>
      <c r="B82">
        <v>24979</v>
      </c>
      <c r="C82">
        <v>25075</v>
      </c>
      <c r="D82">
        <v>14</v>
      </c>
      <c r="E82" t="s">
        <v>52</v>
      </c>
      <c r="F82">
        <v>2017</v>
      </c>
      <c r="G82" s="1">
        <v>0.24935185185185185</v>
      </c>
      <c r="H82">
        <v>383.66050000000001</v>
      </c>
      <c r="I82">
        <v>380.63499999999999</v>
      </c>
      <c r="J82">
        <v>6.6906999999999996</v>
      </c>
      <c r="K82">
        <v>6.6886999999999999</v>
      </c>
      <c r="L82">
        <v>4.4960000000000004</v>
      </c>
      <c r="M82">
        <v>3.3300000000000003E-2</v>
      </c>
      <c r="N82">
        <v>4.8749000000000002</v>
      </c>
      <c r="O82">
        <v>1.1999999999999999E-3</v>
      </c>
      <c r="P82">
        <v>0.7702</v>
      </c>
      <c r="Q82">
        <v>0.79479999999999995</v>
      </c>
      <c r="R82">
        <v>1.5276000000000001</v>
      </c>
      <c r="S82">
        <v>2.6532</v>
      </c>
      <c r="T82" s="2">
        <v>9.9999999999999998E-13</v>
      </c>
      <c r="U82" s="2">
        <v>1.9743999999999999</v>
      </c>
      <c r="V82" t="s">
        <v>53</v>
      </c>
      <c r="W82">
        <v>0.28870000000000001</v>
      </c>
      <c r="X82">
        <v>93.0381</v>
      </c>
      <c r="Y82">
        <v>7.484</v>
      </c>
      <c r="Z82">
        <v>32.084960000000002</v>
      </c>
      <c r="AA82">
        <v>-120.63800000000001</v>
      </c>
      <c r="AB82">
        <v>380.63200000000001</v>
      </c>
      <c r="AC82">
        <v>34.1218</v>
      </c>
      <c r="AD82">
        <v>34.124200000000002</v>
      </c>
      <c r="AE82">
        <v>0.94730000000000003</v>
      </c>
      <c r="AF82">
        <v>13.853</v>
      </c>
      <c r="AG82">
        <v>41.204999999999998</v>
      </c>
      <c r="AH82">
        <v>0.9647</v>
      </c>
      <c r="AI82">
        <v>14.106199999999999</v>
      </c>
      <c r="AJ82">
        <v>41.9602</v>
      </c>
      <c r="AK82">
        <v>26.773599999999998</v>
      </c>
      <c r="AL82">
        <v>26.7758</v>
      </c>
      <c r="AM82">
        <v>6.6557000000000004</v>
      </c>
      <c r="AN82">
        <v>6.6536999999999997</v>
      </c>
      <c r="AO82">
        <v>1.03</v>
      </c>
      <c r="AP82">
        <v>132.13999999999999</v>
      </c>
      <c r="AQ82">
        <v>380</v>
      </c>
      <c r="AR82">
        <v>6.6589999999999998</v>
      </c>
      <c r="AS82">
        <v>34.124699999999997</v>
      </c>
      <c r="AT82">
        <v>0.96199999999999997</v>
      </c>
      <c r="AW82">
        <v>37</v>
      </c>
      <c r="AX82">
        <v>0</v>
      </c>
      <c r="AY82">
        <v>0</v>
      </c>
      <c r="AZ82">
        <v>2.78</v>
      </c>
      <c r="BA82">
        <v>62.22</v>
      </c>
      <c r="BB82">
        <v>41.99</v>
      </c>
      <c r="BC82">
        <f t="shared" si="2"/>
        <v>1.0025130800000002</v>
      </c>
      <c r="BD82">
        <f t="shared" si="3"/>
        <v>-4.0513080000000201E-2</v>
      </c>
    </row>
    <row r="83" spans="1:56" x14ac:dyDescent="0.25">
      <c r="A83">
        <v>58</v>
      </c>
      <c r="B83">
        <v>22663</v>
      </c>
      <c r="C83">
        <v>22759</v>
      </c>
      <c r="D83">
        <v>20</v>
      </c>
      <c r="E83" t="s">
        <v>52</v>
      </c>
      <c r="F83">
        <v>2017</v>
      </c>
      <c r="G83" s="1">
        <v>0.70484953703703701</v>
      </c>
      <c r="H83">
        <v>383.73989999999998</v>
      </c>
      <c r="I83">
        <v>380.62400000000002</v>
      </c>
      <c r="J83">
        <v>5.7996999999999996</v>
      </c>
      <c r="K83">
        <v>5.8010000000000002</v>
      </c>
      <c r="L83">
        <v>4.5038</v>
      </c>
      <c r="M83">
        <v>3.3099999999999997E-2</v>
      </c>
      <c r="N83">
        <v>3.8773</v>
      </c>
      <c r="O83">
        <v>1.1999999999999999E-3</v>
      </c>
      <c r="P83">
        <v>0.7873</v>
      </c>
      <c r="Q83">
        <v>0.81169999999999998</v>
      </c>
      <c r="R83">
        <v>1.4952000000000001</v>
      </c>
      <c r="S83">
        <v>2.6625999999999999</v>
      </c>
      <c r="T83" s="2">
        <v>9.9999999999999998E-13</v>
      </c>
      <c r="U83" s="2">
        <v>1401.2</v>
      </c>
      <c r="V83" t="s">
        <v>53</v>
      </c>
      <c r="W83">
        <v>0.28179999999999999</v>
      </c>
      <c r="X83">
        <v>93.198899999999995</v>
      </c>
      <c r="Y83">
        <v>7.5223000000000004</v>
      </c>
      <c r="Z83">
        <v>34.730220000000003</v>
      </c>
      <c r="AA83">
        <v>-121.54819999999999</v>
      </c>
      <c r="AB83">
        <v>380.625</v>
      </c>
      <c r="AC83">
        <v>34.064799999999998</v>
      </c>
      <c r="AD83">
        <v>34.068199999999997</v>
      </c>
      <c r="AE83">
        <v>1.0347999999999999</v>
      </c>
      <c r="AF83">
        <v>14.8162</v>
      </c>
      <c r="AG83">
        <v>45.006999999999998</v>
      </c>
      <c r="AH83">
        <v>1.0459000000000001</v>
      </c>
      <c r="AI83">
        <v>14.9757</v>
      </c>
      <c r="AJ83">
        <v>45.4893</v>
      </c>
      <c r="AK83">
        <v>26.842600000000001</v>
      </c>
      <c r="AL83">
        <v>26.845199999999998</v>
      </c>
      <c r="AM83">
        <v>5.7672999999999996</v>
      </c>
      <c r="AN83">
        <v>5.7686999999999999</v>
      </c>
      <c r="AO83">
        <v>0.91</v>
      </c>
      <c r="AP83">
        <v>124.82</v>
      </c>
      <c r="AQ83">
        <v>380</v>
      </c>
      <c r="AR83">
        <v>5.7839999999999998</v>
      </c>
      <c r="AS83">
        <v>34.064900000000002</v>
      </c>
      <c r="AT83">
        <v>1.129</v>
      </c>
      <c r="AW83">
        <v>38.51</v>
      </c>
      <c r="AX83">
        <v>0</v>
      </c>
      <c r="AY83">
        <v>0</v>
      </c>
      <c r="AZ83">
        <v>2.8</v>
      </c>
      <c r="BA83">
        <v>70.13</v>
      </c>
      <c r="BB83">
        <v>49.28</v>
      </c>
      <c r="BC83">
        <f t="shared" si="2"/>
        <v>1.0934780800000001</v>
      </c>
      <c r="BD83">
        <f t="shared" si="3"/>
        <v>3.5521919999999874E-2</v>
      </c>
    </row>
    <row r="84" spans="1:56" x14ac:dyDescent="0.25">
      <c r="A84">
        <v>8</v>
      </c>
      <c r="B84">
        <v>27209</v>
      </c>
      <c r="C84">
        <v>27305</v>
      </c>
      <c r="D84">
        <v>10</v>
      </c>
      <c r="E84" t="s">
        <v>52</v>
      </c>
      <c r="F84">
        <v>2017</v>
      </c>
      <c r="G84" s="1">
        <v>0.75424768518518526</v>
      </c>
      <c r="H84">
        <v>383.65719999999999</v>
      </c>
      <c r="I84">
        <v>380.61900000000003</v>
      </c>
      <c r="J84">
        <v>7.18</v>
      </c>
      <c r="K84">
        <v>7.1840999999999999</v>
      </c>
      <c r="L84">
        <v>4.4886999999999997</v>
      </c>
      <c r="M84">
        <v>3.3300000000000003E-2</v>
      </c>
      <c r="N84">
        <v>4.4762000000000004</v>
      </c>
      <c r="O84">
        <v>1.1999999999999999E-3</v>
      </c>
      <c r="P84">
        <v>0.65080000000000005</v>
      </c>
      <c r="Q84">
        <v>0.66420000000000001</v>
      </c>
      <c r="R84">
        <v>1.5208999999999999</v>
      </c>
      <c r="S84">
        <v>2.6383999999999999</v>
      </c>
      <c r="T84" s="2">
        <v>9.9999999999999998E-13</v>
      </c>
      <c r="U84" s="2">
        <v>2606.8000000000002</v>
      </c>
      <c r="V84" t="s">
        <v>53</v>
      </c>
      <c r="W84">
        <v>0.29530000000000001</v>
      </c>
      <c r="X84">
        <v>92.883399999999995</v>
      </c>
      <c r="Y84">
        <v>7.4249999999999998</v>
      </c>
      <c r="Z84">
        <v>32.34666</v>
      </c>
      <c r="AA84">
        <v>-118.55410000000001</v>
      </c>
      <c r="AB84">
        <v>380.62</v>
      </c>
      <c r="AC84">
        <v>34.270299999999999</v>
      </c>
      <c r="AD84">
        <v>34.272599999999997</v>
      </c>
      <c r="AE84">
        <v>0.50439999999999996</v>
      </c>
      <c r="AF84">
        <v>7.4657</v>
      </c>
      <c r="AG84">
        <v>21.936</v>
      </c>
      <c r="AH84">
        <v>0.51249999999999996</v>
      </c>
      <c r="AI84">
        <v>7.5872000000000002</v>
      </c>
      <c r="AJ84">
        <v>22.289899999999999</v>
      </c>
      <c r="AK84">
        <v>26.824100000000001</v>
      </c>
      <c r="AL84">
        <v>26.825299999999999</v>
      </c>
      <c r="AM84">
        <v>7.1435000000000004</v>
      </c>
      <c r="AN84">
        <v>7.1475999999999997</v>
      </c>
      <c r="AO84">
        <v>0.97</v>
      </c>
      <c r="AP84">
        <v>127.84</v>
      </c>
      <c r="AQ84">
        <v>381</v>
      </c>
      <c r="AR84">
        <v>7.1660000000000004</v>
      </c>
      <c r="AS84">
        <v>34.273600000000002</v>
      </c>
      <c r="AT84">
        <v>0.53</v>
      </c>
      <c r="AW84">
        <v>35.35</v>
      </c>
      <c r="AX84">
        <v>0</v>
      </c>
      <c r="AY84">
        <v>0</v>
      </c>
      <c r="AZ84">
        <v>2.91</v>
      </c>
      <c r="BA84">
        <v>60.98</v>
      </c>
      <c r="BB84">
        <v>23.14</v>
      </c>
      <c r="BC84">
        <f t="shared" si="2"/>
        <v>0.54207424000000004</v>
      </c>
      <c r="BD84">
        <f t="shared" si="3"/>
        <v>-1.2074240000000014E-2</v>
      </c>
    </row>
    <row r="85" spans="1:56" x14ac:dyDescent="0.25">
      <c r="A85">
        <v>55</v>
      </c>
      <c r="B85">
        <v>23475</v>
      </c>
      <c r="C85">
        <v>23571</v>
      </c>
      <c r="D85">
        <v>19</v>
      </c>
      <c r="E85" t="s">
        <v>52</v>
      </c>
      <c r="F85">
        <v>2017</v>
      </c>
      <c r="G85" s="1">
        <v>0.95414351851851853</v>
      </c>
      <c r="H85">
        <v>383.67959999999999</v>
      </c>
      <c r="I85">
        <v>380.6</v>
      </c>
      <c r="J85">
        <v>6.2695999999999996</v>
      </c>
      <c r="K85">
        <v>6.2660999999999998</v>
      </c>
      <c r="L85">
        <v>4.5030999999999999</v>
      </c>
      <c r="M85">
        <v>3.3500000000000002E-2</v>
      </c>
      <c r="N85">
        <v>4.9317000000000002</v>
      </c>
      <c r="O85">
        <v>1.1999999999999999E-3</v>
      </c>
      <c r="P85">
        <v>0.73160000000000003</v>
      </c>
      <c r="Q85">
        <v>0.75219999999999998</v>
      </c>
      <c r="R85">
        <v>1.4893000000000001</v>
      </c>
      <c r="S85">
        <v>2.6680999999999999</v>
      </c>
      <c r="T85" s="2">
        <v>9.9999999999999998E-13</v>
      </c>
      <c r="U85" s="2">
        <v>2246.1999999999998</v>
      </c>
      <c r="V85" t="s">
        <v>53</v>
      </c>
      <c r="W85">
        <v>0.28239999999999998</v>
      </c>
      <c r="X85">
        <v>93.183199999999999</v>
      </c>
      <c r="Y85">
        <v>7.5427999999999997</v>
      </c>
      <c r="Z85">
        <v>33.722110000000001</v>
      </c>
      <c r="AA85">
        <v>-123.6331</v>
      </c>
      <c r="AB85">
        <v>380.59800000000001</v>
      </c>
      <c r="AC85">
        <v>34.120899999999999</v>
      </c>
      <c r="AD85">
        <v>34.1233</v>
      </c>
      <c r="AE85">
        <v>0.82</v>
      </c>
      <c r="AF85">
        <v>11.8748</v>
      </c>
      <c r="AG85">
        <v>35.665999999999997</v>
      </c>
      <c r="AH85">
        <v>0.83179999999999998</v>
      </c>
      <c r="AI85">
        <v>12.0449</v>
      </c>
      <c r="AJ85">
        <v>36.179099999999998</v>
      </c>
      <c r="AK85">
        <v>26.827999999999999</v>
      </c>
      <c r="AL85">
        <v>26.830300000000001</v>
      </c>
      <c r="AM85">
        <v>6.2359</v>
      </c>
      <c r="AN85">
        <v>6.2323000000000004</v>
      </c>
      <c r="AO85">
        <v>0.92</v>
      </c>
      <c r="AP85">
        <v>126.64</v>
      </c>
      <c r="AQ85">
        <v>381</v>
      </c>
      <c r="AR85">
        <v>6.2149999999999999</v>
      </c>
      <c r="AS85">
        <v>34.122100000000003</v>
      </c>
      <c r="AT85">
        <v>0.90500000000000003</v>
      </c>
      <c r="AW85">
        <v>37.74</v>
      </c>
      <c r="AX85">
        <v>0</v>
      </c>
      <c r="AY85">
        <v>0</v>
      </c>
      <c r="AZ85">
        <v>2.83</v>
      </c>
      <c r="BA85">
        <v>65.66</v>
      </c>
      <c r="BB85">
        <v>39.46</v>
      </c>
      <c r="BC85">
        <f t="shared" si="2"/>
        <v>0.87017200000000006</v>
      </c>
      <c r="BD85">
        <f t="shared" si="3"/>
        <v>3.482799999999997E-2</v>
      </c>
    </row>
    <row r="86" spans="1:56" x14ac:dyDescent="0.25">
      <c r="A86">
        <v>19</v>
      </c>
      <c r="B86">
        <v>24664</v>
      </c>
      <c r="C86">
        <v>24760</v>
      </c>
      <c r="D86">
        <v>13</v>
      </c>
      <c r="E86" t="s">
        <v>52</v>
      </c>
      <c r="F86">
        <v>2017</v>
      </c>
      <c r="G86" s="1">
        <v>0.24315972222222224</v>
      </c>
      <c r="H86">
        <v>383.54790000000003</v>
      </c>
      <c r="I86">
        <v>380.56400000000002</v>
      </c>
      <c r="J86">
        <v>6.9245000000000001</v>
      </c>
      <c r="K86">
        <v>6.9198000000000004</v>
      </c>
      <c r="L86">
        <v>4.4954999999999998</v>
      </c>
      <c r="M86">
        <v>3.32E-2</v>
      </c>
      <c r="N86">
        <v>4.6456</v>
      </c>
      <c r="O86">
        <v>1.1999999999999999E-3</v>
      </c>
      <c r="P86">
        <v>0.71819999999999995</v>
      </c>
      <c r="Q86">
        <v>0.73750000000000004</v>
      </c>
      <c r="R86">
        <v>1.5075000000000001</v>
      </c>
      <c r="S86">
        <v>2.6472000000000002</v>
      </c>
      <c r="T86" s="2">
        <v>9.9999999999999998E-13</v>
      </c>
      <c r="U86" s="2">
        <v>1.9743999999999999</v>
      </c>
      <c r="V86" t="s">
        <v>53</v>
      </c>
      <c r="W86">
        <v>0.28920000000000001</v>
      </c>
      <c r="X86">
        <v>93.026700000000005</v>
      </c>
      <c r="Y86">
        <v>7.4606000000000003</v>
      </c>
      <c r="Z86">
        <v>30.75197</v>
      </c>
      <c r="AA86">
        <v>-123.3321</v>
      </c>
      <c r="AB86">
        <v>380.56200000000001</v>
      </c>
      <c r="AC86">
        <v>34.1723</v>
      </c>
      <c r="AD86">
        <v>34.175199999999997</v>
      </c>
      <c r="AE86">
        <v>0.75339999999999996</v>
      </c>
      <c r="AF86">
        <v>11.0802</v>
      </c>
      <c r="AG86">
        <v>32.770000000000003</v>
      </c>
      <c r="AH86">
        <v>0.76329999999999998</v>
      </c>
      <c r="AI86">
        <v>11.225199999999999</v>
      </c>
      <c r="AJ86">
        <v>33.2014</v>
      </c>
      <c r="AK86">
        <v>26.782</v>
      </c>
      <c r="AL86">
        <v>26.784800000000001</v>
      </c>
      <c r="AM86">
        <v>6.8887999999999998</v>
      </c>
      <c r="AN86">
        <v>6.8841999999999999</v>
      </c>
      <c r="AO86">
        <v>1.06</v>
      </c>
      <c r="AP86">
        <v>131.57</v>
      </c>
      <c r="AQ86">
        <v>380</v>
      </c>
      <c r="AR86">
        <v>6.9189999999999996</v>
      </c>
      <c r="AS86">
        <v>34.1708</v>
      </c>
      <c r="AT86">
        <v>0.77600000000000002</v>
      </c>
      <c r="AW86">
        <v>37.130000000000003</v>
      </c>
      <c r="AX86">
        <v>0</v>
      </c>
      <c r="AY86">
        <v>0</v>
      </c>
      <c r="AZ86">
        <v>2.81</v>
      </c>
      <c r="BA86">
        <v>60.78</v>
      </c>
      <c r="BB86">
        <v>33.86</v>
      </c>
      <c r="BC86">
        <f t="shared" si="2"/>
        <v>0.80093464000000003</v>
      </c>
      <c r="BD86">
        <f t="shared" si="3"/>
        <v>-2.4934640000000008E-2</v>
      </c>
    </row>
    <row r="87" spans="1:56" x14ac:dyDescent="0.25">
      <c r="A87">
        <v>7</v>
      </c>
      <c r="B87">
        <v>26883</v>
      </c>
      <c r="C87">
        <v>26979</v>
      </c>
      <c r="D87">
        <v>10</v>
      </c>
      <c r="E87" t="s">
        <v>52</v>
      </c>
      <c r="F87">
        <v>2017</v>
      </c>
      <c r="G87" s="1">
        <v>0.57900462962962962</v>
      </c>
      <c r="H87">
        <v>383.59629999999999</v>
      </c>
      <c r="I87">
        <v>380.55399999999997</v>
      </c>
      <c r="J87">
        <v>7.2632000000000003</v>
      </c>
      <c r="K87">
        <v>7.2624000000000004</v>
      </c>
      <c r="L87">
        <v>4.4861000000000004</v>
      </c>
      <c r="M87">
        <v>3.3000000000000002E-2</v>
      </c>
      <c r="N87">
        <v>4.3331</v>
      </c>
      <c r="O87">
        <v>1.1999999999999999E-3</v>
      </c>
      <c r="P87">
        <v>0.64959999999999996</v>
      </c>
      <c r="Q87">
        <v>0.66180000000000005</v>
      </c>
      <c r="R87">
        <v>1.5283</v>
      </c>
      <c r="S87">
        <v>2.6373000000000002</v>
      </c>
      <c r="T87" s="2">
        <v>9.9999999999999998E-13</v>
      </c>
      <c r="U87" s="2">
        <v>1.9743999999999999</v>
      </c>
      <c r="V87" t="s">
        <v>53</v>
      </c>
      <c r="W87">
        <v>0.29770000000000002</v>
      </c>
      <c r="X87">
        <v>92.829400000000007</v>
      </c>
      <c r="Y87">
        <v>7.4207000000000001</v>
      </c>
      <c r="Z87">
        <v>32.514240000000001</v>
      </c>
      <c r="AA87">
        <v>-118.21299999999999</v>
      </c>
      <c r="AB87">
        <v>380.55399999999997</v>
      </c>
      <c r="AC87">
        <v>34.275799999999997</v>
      </c>
      <c r="AD87">
        <v>34.277999999999999</v>
      </c>
      <c r="AE87">
        <v>0.49930000000000002</v>
      </c>
      <c r="AF87">
        <v>7.4044999999999996</v>
      </c>
      <c r="AG87">
        <v>21.715</v>
      </c>
      <c r="AH87">
        <v>0.50419999999999998</v>
      </c>
      <c r="AI87">
        <v>7.4785000000000004</v>
      </c>
      <c r="AJ87">
        <v>21.9315</v>
      </c>
      <c r="AK87">
        <v>26.816800000000001</v>
      </c>
      <c r="AL87">
        <v>26.8187</v>
      </c>
      <c r="AM87">
        <v>7.2264999999999997</v>
      </c>
      <c r="AN87">
        <v>7.2256</v>
      </c>
      <c r="AO87">
        <v>0.9</v>
      </c>
      <c r="AP87">
        <v>128.6</v>
      </c>
      <c r="AQ87">
        <v>380</v>
      </c>
      <c r="AR87">
        <v>7.2729999999999997</v>
      </c>
      <c r="AS87">
        <v>34.2744</v>
      </c>
      <c r="AT87">
        <v>0.52200000000000002</v>
      </c>
      <c r="AW87">
        <v>35.29</v>
      </c>
      <c r="AX87">
        <v>0</v>
      </c>
      <c r="AY87">
        <v>0.06</v>
      </c>
      <c r="AZ87">
        <v>2.92</v>
      </c>
      <c r="BA87">
        <v>60.37</v>
      </c>
      <c r="BB87">
        <v>22.8</v>
      </c>
      <c r="BC87">
        <f t="shared" si="2"/>
        <v>0.5367722800000001</v>
      </c>
      <c r="BD87">
        <f t="shared" si="3"/>
        <v>-1.4772280000000082E-2</v>
      </c>
    </row>
    <row r="88" spans="1:56" x14ac:dyDescent="0.25">
      <c r="A88">
        <v>36</v>
      </c>
      <c r="B88">
        <v>51293</v>
      </c>
      <c r="C88">
        <v>51389</v>
      </c>
      <c r="D88">
        <v>16</v>
      </c>
      <c r="E88" t="s">
        <v>52</v>
      </c>
      <c r="F88">
        <v>2017</v>
      </c>
      <c r="G88" s="1">
        <v>0.37576388888888884</v>
      </c>
      <c r="H88">
        <v>383.62490000000003</v>
      </c>
      <c r="I88">
        <v>380.548</v>
      </c>
      <c r="J88">
        <v>7.2882999999999996</v>
      </c>
      <c r="K88">
        <v>7.2893999999999997</v>
      </c>
      <c r="L88">
        <v>4.4909999999999997</v>
      </c>
      <c r="M88">
        <v>3.4099999999999998E-2</v>
      </c>
      <c r="N88">
        <v>4.9340999999999999</v>
      </c>
      <c r="O88">
        <v>1.1999999999999999E-3</v>
      </c>
      <c r="P88">
        <v>0.6361</v>
      </c>
      <c r="Q88">
        <v>0.64590000000000003</v>
      </c>
      <c r="R88">
        <v>1.486</v>
      </c>
      <c r="S88">
        <v>2.6553</v>
      </c>
      <c r="T88" s="2">
        <v>9.9999999999999998E-13</v>
      </c>
      <c r="U88" s="2">
        <v>1.9743999999999999</v>
      </c>
      <c r="V88" t="s">
        <v>53</v>
      </c>
      <c r="W88">
        <v>0.29320000000000002</v>
      </c>
      <c r="X88">
        <v>92.932599999999994</v>
      </c>
      <c r="Y88">
        <v>7.4913999999999996</v>
      </c>
      <c r="Z88">
        <v>33.65699</v>
      </c>
      <c r="AA88">
        <v>-118.9743</v>
      </c>
      <c r="AB88">
        <v>380.54599999999999</v>
      </c>
      <c r="AC88">
        <v>34.289200000000001</v>
      </c>
      <c r="AD88">
        <v>34.290999999999997</v>
      </c>
      <c r="AE88">
        <v>0.45200000000000001</v>
      </c>
      <c r="AF88">
        <v>6.7080000000000002</v>
      </c>
      <c r="AG88">
        <v>19.658000000000001</v>
      </c>
      <c r="AH88">
        <v>0.4521</v>
      </c>
      <c r="AI88">
        <v>6.7096</v>
      </c>
      <c r="AJ88">
        <v>19.662299999999998</v>
      </c>
      <c r="AK88">
        <v>26.823799999999999</v>
      </c>
      <c r="AL88">
        <v>26.825099999999999</v>
      </c>
      <c r="AM88">
        <v>7.2515000000000001</v>
      </c>
      <c r="AN88">
        <v>7.2526000000000002</v>
      </c>
      <c r="AO88">
        <v>1.2</v>
      </c>
      <c r="AP88">
        <v>127.96</v>
      </c>
      <c r="AQ88">
        <v>380</v>
      </c>
      <c r="AR88">
        <v>7.2679999999999998</v>
      </c>
      <c r="AS88">
        <v>34.2834</v>
      </c>
      <c r="AT88">
        <v>0.49099999999999999</v>
      </c>
      <c r="AW88">
        <v>35.340000000000003</v>
      </c>
      <c r="AX88">
        <v>0</v>
      </c>
      <c r="AY88">
        <v>0</v>
      </c>
      <c r="AZ88">
        <v>2.91</v>
      </c>
      <c r="BA88">
        <v>61.01</v>
      </c>
      <c r="BB88">
        <v>21.4</v>
      </c>
      <c r="BC88">
        <f t="shared" si="2"/>
        <v>0.48759920000000007</v>
      </c>
      <c r="BD88">
        <f t="shared" si="3"/>
        <v>3.4007999999999261E-3</v>
      </c>
    </row>
    <row r="89" spans="1:56" x14ac:dyDescent="0.25">
      <c r="A89">
        <v>20</v>
      </c>
      <c r="B89">
        <v>26335</v>
      </c>
      <c r="C89">
        <v>26431</v>
      </c>
      <c r="D89">
        <v>13</v>
      </c>
      <c r="E89" t="s">
        <v>52</v>
      </c>
      <c r="F89">
        <v>2017</v>
      </c>
      <c r="G89" s="1">
        <v>0.49400462962962965</v>
      </c>
      <c r="H89">
        <v>383.53539999999998</v>
      </c>
      <c r="I89">
        <v>380.53800000000001</v>
      </c>
      <c r="J89">
        <v>6.3840000000000003</v>
      </c>
      <c r="K89">
        <v>6.3826999999999998</v>
      </c>
      <c r="L89">
        <v>4.4957000000000003</v>
      </c>
      <c r="M89">
        <v>3.32E-2</v>
      </c>
      <c r="N89">
        <v>4.9291</v>
      </c>
      <c r="O89">
        <v>1.1999999999999999E-3</v>
      </c>
      <c r="P89">
        <v>0.76190000000000002</v>
      </c>
      <c r="Q89">
        <v>0.78510000000000002</v>
      </c>
      <c r="R89">
        <v>1.5539000000000001</v>
      </c>
      <c r="S89">
        <v>2.6467000000000001</v>
      </c>
      <c r="T89" s="2">
        <v>9.9999999999999998E-13</v>
      </c>
      <c r="U89" s="2">
        <v>1.9743999999999999</v>
      </c>
      <c r="V89" t="s">
        <v>53</v>
      </c>
      <c r="W89">
        <v>0.28899999999999998</v>
      </c>
      <c r="X89">
        <v>93.030100000000004</v>
      </c>
      <c r="Y89">
        <v>7.4595000000000002</v>
      </c>
      <c r="Z89">
        <v>31.084779999999999</v>
      </c>
      <c r="AA89">
        <v>-122.66200000000001</v>
      </c>
      <c r="AB89">
        <v>380.53899999999999</v>
      </c>
      <c r="AC89">
        <v>34.102800000000002</v>
      </c>
      <c r="AD89">
        <v>34.1051</v>
      </c>
      <c r="AE89">
        <v>0.9254</v>
      </c>
      <c r="AF89">
        <v>13.433999999999999</v>
      </c>
      <c r="AG89">
        <v>40.249000000000002</v>
      </c>
      <c r="AH89">
        <v>0.93779999999999997</v>
      </c>
      <c r="AI89">
        <v>13.615</v>
      </c>
      <c r="AJ89">
        <v>40.790900000000001</v>
      </c>
      <c r="AK89">
        <v>26.7989</v>
      </c>
      <c r="AL89">
        <v>26.800899999999999</v>
      </c>
      <c r="AM89">
        <v>6.3498999999999999</v>
      </c>
      <c r="AN89">
        <v>6.3486000000000002</v>
      </c>
      <c r="AO89">
        <v>1.01</v>
      </c>
      <c r="AP89">
        <v>129.47999999999999</v>
      </c>
      <c r="AQ89">
        <v>381</v>
      </c>
      <c r="AR89">
        <v>6.3529999999999998</v>
      </c>
      <c r="AS89">
        <v>34.101999999999997</v>
      </c>
      <c r="AT89">
        <v>0.98099999999999998</v>
      </c>
      <c r="AW89">
        <v>38.1</v>
      </c>
      <c r="AX89">
        <v>0</v>
      </c>
      <c r="AY89">
        <v>0</v>
      </c>
      <c r="AZ89">
        <v>2.79</v>
      </c>
      <c r="BA89">
        <v>63.57</v>
      </c>
      <c r="BB89">
        <v>42.82</v>
      </c>
      <c r="BC89">
        <f t="shared" si="2"/>
        <v>0.97974584000000009</v>
      </c>
      <c r="BD89">
        <f t="shared" si="3"/>
        <v>1.2541599999998931E-3</v>
      </c>
    </row>
    <row r="90" spans="1:56" x14ac:dyDescent="0.25">
      <c r="A90">
        <v>14</v>
      </c>
      <c r="B90">
        <v>24135</v>
      </c>
      <c r="C90">
        <v>24231</v>
      </c>
      <c r="D90">
        <v>12</v>
      </c>
      <c r="E90" t="s">
        <v>52</v>
      </c>
      <c r="F90">
        <v>2017</v>
      </c>
      <c r="G90" s="1">
        <v>2.8067129629629626E-2</v>
      </c>
      <c r="H90">
        <v>383.50330000000002</v>
      </c>
      <c r="I90">
        <v>380.51799999999997</v>
      </c>
      <c r="J90">
        <v>6.6757</v>
      </c>
      <c r="K90">
        <v>6.6763000000000003</v>
      </c>
      <c r="L90">
        <v>4.4973999999999998</v>
      </c>
      <c r="M90">
        <v>3.2899999999999999E-2</v>
      </c>
      <c r="N90">
        <v>4.1965000000000003</v>
      </c>
      <c r="O90">
        <v>1.1999999999999999E-3</v>
      </c>
      <c r="P90">
        <v>0.81030000000000002</v>
      </c>
      <c r="Q90">
        <v>0.8377</v>
      </c>
      <c r="R90">
        <v>1.5350999999999999</v>
      </c>
      <c r="S90">
        <v>2.6486999999999998</v>
      </c>
      <c r="T90" s="2">
        <v>9.9999999999999998E-13</v>
      </c>
      <c r="U90" s="2">
        <v>165.85</v>
      </c>
      <c r="V90" t="s">
        <v>53</v>
      </c>
      <c r="W90">
        <v>0.28749999999999998</v>
      </c>
      <c r="X90">
        <v>93.066000000000003</v>
      </c>
      <c r="Y90">
        <v>7.4663000000000004</v>
      </c>
      <c r="Z90">
        <v>30.846499999999999</v>
      </c>
      <c r="AA90">
        <v>-121.589</v>
      </c>
      <c r="AB90">
        <v>380.51400000000001</v>
      </c>
      <c r="AC90">
        <v>34.093000000000004</v>
      </c>
      <c r="AD90">
        <v>34.095300000000002</v>
      </c>
      <c r="AE90">
        <v>1.0979000000000001</v>
      </c>
      <c r="AF90">
        <v>16.046399999999998</v>
      </c>
      <c r="AG90">
        <v>47.756</v>
      </c>
      <c r="AH90">
        <v>1.1117999999999999</v>
      </c>
      <c r="AI90">
        <v>16.2486</v>
      </c>
      <c r="AJ90">
        <v>48.357300000000002</v>
      </c>
      <c r="AK90">
        <v>26.7529</v>
      </c>
      <c r="AL90">
        <v>26.7546</v>
      </c>
      <c r="AM90">
        <v>6.6407999999999996</v>
      </c>
      <c r="AN90">
        <v>6.6414</v>
      </c>
      <c r="AO90">
        <v>1.08</v>
      </c>
      <c r="AP90">
        <v>134.08000000000001</v>
      </c>
      <c r="AQ90">
        <v>381</v>
      </c>
      <c r="AR90">
        <v>6.6669999999999998</v>
      </c>
      <c r="AS90">
        <v>34.093499999999999</v>
      </c>
      <c r="AT90">
        <v>1.133</v>
      </c>
      <c r="AW90">
        <v>35.93</v>
      </c>
      <c r="AX90">
        <v>0</v>
      </c>
      <c r="AY90">
        <v>0</v>
      </c>
      <c r="AZ90">
        <v>2.71</v>
      </c>
      <c r="BA90">
        <v>60</v>
      </c>
      <c r="BB90">
        <v>49.43</v>
      </c>
      <c r="BC90">
        <f t="shared" si="2"/>
        <v>1.1590768400000002</v>
      </c>
      <c r="BD90">
        <f t="shared" si="3"/>
        <v>-2.6076840000000212E-2</v>
      </c>
    </row>
    <row r="91" spans="1:56" x14ac:dyDescent="0.25">
      <c r="A91">
        <v>59</v>
      </c>
      <c r="B91">
        <v>23020</v>
      </c>
      <c r="C91">
        <v>23116</v>
      </c>
      <c r="D91">
        <v>20</v>
      </c>
      <c r="E91" t="s">
        <v>52</v>
      </c>
      <c r="F91">
        <v>2017</v>
      </c>
      <c r="G91" s="1">
        <v>0.81880787037037039</v>
      </c>
      <c r="H91">
        <v>383.62540000000001</v>
      </c>
      <c r="I91">
        <v>380.505</v>
      </c>
      <c r="J91">
        <v>6.1618000000000004</v>
      </c>
      <c r="K91">
        <v>6.1593999999999998</v>
      </c>
      <c r="L91">
        <v>4.5033000000000003</v>
      </c>
      <c r="M91">
        <v>3.3099999999999997E-2</v>
      </c>
      <c r="N91">
        <v>4.9340999999999999</v>
      </c>
      <c r="O91">
        <v>1.1999999999999999E-3</v>
      </c>
      <c r="P91">
        <v>0.71789999999999998</v>
      </c>
      <c r="Q91">
        <v>0.7379</v>
      </c>
      <c r="R91">
        <v>1.4981</v>
      </c>
      <c r="S91">
        <v>2.6669</v>
      </c>
      <c r="T91" s="2">
        <v>9.9999999999999998E-13</v>
      </c>
      <c r="U91" s="2">
        <v>2204.4</v>
      </c>
      <c r="V91" t="s">
        <v>53</v>
      </c>
      <c r="W91">
        <v>0.28220000000000001</v>
      </c>
      <c r="X91">
        <v>93.188299999999998</v>
      </c>
      <c r="Y91">
        <v>7.5388000000000002</v>
      </c>
      <c r="Z91">
        <v>34.888500000000001</v>
      </c>
      <c r="AA91">
        <v>-121.1979</v>
      </c>
      <c r="AB91">
        <v>380.50700000000001</v>
      </c>
      <c r="AC91">
        <v>34.127099999999999</v>
      </c>
      <c r="AD91">
        <v>34.128100000000003</v>
      </c>
      <c r="AE91">
        <v>0.76690000000000003</v>
      </c>
      <c r="AF91">
        <v>11.077999999999999</v>
      </c>
      <c r="AG91">
        <v>33.354999999999997</v>
      </c>
      <c r="AH91">
        <v>0.78500000000000003</v>
      </c>
      <c r="AI91">
        <v>11.338100000000001</v>
      </c>
      <c r="AJ91">
        <v>34.139000000000003</v>
      </c>
      <c r="AK91">
        <v>26.846599999999999</v>
      </c>
      <c r="AL91">
        <v>26.8477</v>
      </c>
      <c r="AM91">
        <v>6.1284000000000001</v>
      </c>
      <c r="AN91">
        <v>6.1260000000000003</v>
      </c>
      <c r="AO91">
        <v>0.91</v>
      </c>
      <c r="AP91">
        <v>124.78</v>
      </c>
      <c r="AQ91">
        <v>381</v>
      </c>
      <c r="AR91">
        <v>6.16</v>
      </c>
      <c r="AS91">
        <v>34.125300000000003</v>
      </c>
      <c r="AT91">
        <v>0.85199999999999998</v>
      </c>
      <c r="AW91">
        <v>38.82</v>
      </c>
      <c r="AX91">
        <v>0</v>
      </c>
      <c r="AY91">
        <v>0</v>
      </c>
      <c r="AZ91">
        <v>2.87</v>
      </c>
      <c r="BA91">
        <v>69.84</v>
      </c>
      <c r="BB91">
        <v>37.159999999999997</v>
      </c>
      <c r="BC91">
        <f t="shared" si="2"/>
        <v>0.81496924000000015</v>
      </c>
      <c r="BD91">
        <f t="shared" si="3"/>
        <v>3.7030759999999829E-2</v>
      </c>
    </row>
    <row r="92" spans="1:56" x14ac:dyDescent="0.25">
      <c r="A92">
        <v>46</v>
      </c>
      <c r="B92">
        <v>33454</v>
      </c>
      <c r="C92">
        <v>33550</v>
      </c>
      <c r="D92">
        <v>17</v>
      </c>
      <c r="E92" t="s">
        <v>52</v>
      </c>
      <c r="F92">
        <v>2017</v>
      </c>
      <c r="G92" s="1">
        <v>0.95586805555555554</v>
      </c>
      <c r="H92">
        <v>383.59410000000003</v>
      </c>
      <c r="I92">
        <v>380.495</v>
      </c>
      <c r="J92">
        <v>7.4010999999999996</v>
      </c>
      <c r="K92">
        <v>7.3974000000000002</v>
      </c>
      <c r="L92">
        <v>4.4268999999999998</v>
      </c>
      <c r="M92">
        <v>3.4099999999999998E-2</v>
      </c>
      <c r="N92">
        <v>4.0076000000000001</v>
      </c>
      <c r="O92">
        <v>1.2999999999999999E-3</v>
      </c>
      <c r="P92">
        <v>0.61650000000000005</v>
      </c>
      <c r="Q92">
        <v>0.62390000000000001</v>
      </c>
      <c r="R92">
        <v>1.3617999999999999</v>
      </c>
      <c r="S92">
        <v>2.6545000000000001</v>
      </c>
      <c r="T92" s="2">
        <v>9.9999999999999998E-13</v>
      </c>
      <c r="U92" s="2">
        <v>1909.9</v>
      </c>
      <c r="V92">
        <v>5.3E-3</v>
      </c>
      <c r="W92">
        <v>0.35139999999999999</v>
      </c>
      <c r="X92">
        <v>91.588700000000003</v>
      </c>
      <c r="Y92">
        <v>7.4880000000000004</v>
      </c>
      <c r="Z92">
        <v>34.274920000000002</v>
      </c>
      <c r="AA92">
        <v>-120.0241</v>
      </c>
      <c r="AB92">
        <v>380.495</v>
      </c>
      <c r="AC92">
        <v>34.229300000000002</v>
      </c>
      <c r="AD92">
        <v>34.230200000000004</v>
      </c>
      <c r="AE92">
        <v>0.37969999999999998</v>
      </c>
      <c r="AF92">
        <v>5.6473000000000004</v>
      </c>
      <c r="AG92">
        <v>16.515999999999998</v>
      </c>
      <c r="AH92">
        <v>0.37690000000000001</v>
      </c>
      <c r="AI92">
        <v>5.6060999999999996</v>
      </c>
      <c r="AJ92">
        <v>16.395099999999999</v>
      </c>
      <c r="AK92">
        <v>26.760899999999999</v>
      </c>
      <c r="AL92">
        <v>26.762</v>
      </c>
      <c r="AM92">
        <v>7.3639999999999999</v>
      </c>
      <c r="AN92">
        <v>7.3602999999999996</v>
      </c>
      <c r="AO92">
        <v>0.97</v>
      </c>
      <c r="AP92">
        <v>133.99</v>
      </c>
      <c r="AQ92">
        <v>380</v>
      </c>
      <c r="AR92">
        <v>7.3780000000000001</v>
      </c>
      <c r="AS92">
        <v>34.227499999999999</v>
      </c>
      <c r="AT92">
        <v>0.40200000000000002</v>
      </c>
      <c r="AW92">
        <v>33.89</v>
      </c>
      <c r="AX92">
        <v>0</v>
      </c>
      <c r="AY92">
        <v>0</v>
      </c>
      <c r="AZ92">
        <v>2.95</v>
      </c>
      <c r="BA92">
        <v>67.17</v>
      </c>
      <c r="BB92">
        <v>17.55</v>
      </c>
      <c r="BC92">
        <f t="shared" si="2"/>
        <v>0.41243612000000002</v>
      </c>
      <c r="BD92">
        <f t="shared" si="3"/>
        <v>-1.0436119999999993E-2</v>
      </c>
    </row>
    <row r="93" spans="1:56" x14ac:dyDescent="0.25">
      <c r="A93">
        <v>74</v>
      </c>
      <c r="B93">
        <v>24252</v>
      </c>
      <c r="C93">
        <v>24348</v>
      </c>
      <c r="D93">
        <v>24</v>
      </c>
      <c r="E93" t="s">
        <v>52</v>
      </c>
      <c r="F93">
        <v>2017</v>
      </c>
      <c r="G93" s="1">
        <v>0.18886574074074072</v>
      </c>
      <c r="H93">
        <v>383.54610000000002</v>
      </c>
      <c r="I93">
        <v>380.49200000000002</v>
      </c>
      <c r="J93">
        <v>6.7072000000000003</v>
      </c>
      <c r="K93">
        <v>6.6920000000000002</v>
      </c>
      <c r="L93">
        <v>4.508</v>
      </c>
      <c r="M93">
        <v>3.3700000000000001E-2</v>
      </c>
      <c r="N93">
        <v>4.8738999999999999</v>
      </c>
      <c r="O93">
        <v>1.1999999999999999E-3</v>
      </c>
      <c r="P93">
        <v>0.63519999999999999</v>
      </c>
      <c r="Q93">
        <v>0.64559999999999995</v>
      </c>
      <c r="R93">
        <v>1.4354</v>
      </c>
      <c r="S93">
        <v>2.6728999999999998</v>
      </c>
      <c r="T93" s="2">
        <v>9.9999999999999998E-13</v>
      </c>
      <c r="U93" s="2">
        <v>1.9743999999999999</v>
      </c>
      <c r="V93" t="s">
        <v>53</v>
      </c>
      <c r="W93">
        <v>0.27789999999999998</v>
      </c>
      <c r="X93">
        <v>93.288799999999995</v>
      </c>
      <c r="Y93">
        <v>7.5613999999999999</v>
      </c>
      <c r="Z93">
        <v>32.989730000000002</v>
      </c>
      <c r="AA93">
        <v>-120.3493</v>
      </c>
      <c r="AB93">
        <v>380.49</v>
      </c>
      <c r="AC93">
        <v>34.251199999999997</v>
      </c>
      <c r="AD93">
        <v>34.255099999999999</v>
      </c>
      <c r="AE93">
        <v>0.45250000000000001</v>
      </c>
      <c r="AF93">
        <v>6.6246999999999998</v>
      </c>
      <c r="AG93">
        <v>19.678999999999998</v>
      </c>
      <c r="AH93">
        <v>0.45490000000000003</v>
      </c>
      <c r="AI93">
        <v>6.6584000000000003</v>
      </c>
      <c r="AJ93">
        <v>19.785599999999999</v>
      </c>
      <c r="AK93">
        <v>26.8735</v>
      </c>
      <c r="AL93">
        <v>26.878599999999999</v>
      </c>
      <c r="AM93">
        <v>6.6721000000000004</v>
      </c>
      <c r="AN93">
        <v>6.6569000000000003</v>
      </c>
      <c r="AO93">
        <v>0.93</v>
      </c>
      <c r="AP93">
        <v>122.75</v>
      </c>
      <c r="AQ93">
        <v>380</v>
      </c>
      <c r="AR93">
        <v>6.7009999999999996</v>
      </c>
      <c r="AS93">
        <v>34.244199999999999</v>
      </c>
      <c r="AT93">
        <v>0.499</v>
      </c>
      <c r="AW93">
        <v>37.369999999999997</v>
      </c>
      <c r="AX93">
        <v>0</v>
      </c>
      <c r="AY93">
        <v>0</v>
      </c>
      <c r="AZ93">
        <v>2.94</v>
      </c>
      <c r="BA93">
        <v>66.97</v>
      </c>
      <c r="BB93">
        <v>21.79</v>
      </c>
      <c r="BC93">
        <f t="shared" si="2"/>
        <v>0.48811900000000003</v>
      </c>
      <c r="BD93">
        <f t="shared" si="3"/>
        <v>1.0880999999999974E-2</v>
      </c>
    </row>
    <row r="94" spans="1:56" x14ac:dyDescent="0.25">
      <c r="A94">
        <v>69</v>
      </c>
      <c r="B94">
        <v>24096</v>
      </c>
      <c r="C94">
        <v>24192</v>
      </c>
      <c r="D94">
        <v>22</v>
      </c>
      <c r="E94" t="s">
        <v>52</v>
      </c>
      <c r="F94">
        <v>2017</v>
      </c>
      <c r="G94" s="1">
        <v>0.99157407407407405</v>
      </c>
      <c r="H94">
        <v>383.47309999999999</v>
      </c>
      <c r="I94">
        <v>380.47</v>
      </c>
      <c r="J94">
        <v>6.7961</v>
      </c>
      <c r="K94">
        <v>6.7953000000000001</v>
      </c>
      <c r="L94">
        <v>4.5063000000000004</v>
      </c>
      <c r="M94">
        <v>3.3300000000000003E-2</v>
      </c>
      <c r="N94">
        <v>3.7747999999999999</v>
      </c>
      <c r="O94">
        <v>1.2999999999999999E-3</v>
      </c>
      <c r="P94">
        <v>0.73160000000000003</v>
      </c>
      <c r="Q94">
        <v>0.75339999999999996</v>
      </c>
      <c r="R94">
        <v>1.4009</v>
      </c>
      <c r="S94">
        <v>2.6772</v>
      </c>
      <c r="T94" s="2">
        <v>9.9999999999999998E-13</v>
      </c>
      <c r="U94" s="2">
        <v>929.46</v>
      </c>
      <c r="V94" t="s">
        <v>53</v>
      </c>
      <c r="W94">
        <v>0.27939999999999998</v>
      </c>
      <c r="X94">
        <v>93.253500000000003</v>
      </c>
      <c r="Y94">
        <v>7.5781000000000001</v>
      </c>
      <c r="Z94">
        <v>31.323260000000001</v>
      </c>
      <c r="AA94">
        <v>-123.7441</v>
      </c>
      <c r="AB94">
        <v>380.47</v>
      </c>
      <c r="AC94">
        <v>34.1462</v>
      </c>
      <c r="AD94">
        <v>34.148400000000002</v>
      </c>
      <c r="AE94">
        <v>0.80349999999999999</v>
      </c>
      <c r="AF94">
        <v>11.7797</v>
      </c>
      <c r="AG94">
        <v>34.948</v>
      </c>
      <c r="AH94">
        <v>0.81950000000000001</v>
      </c>
      <c r="AI94">
        <v>12.014799999999999</v>
      </c>
      <c r="AJ94">
        <v>35.645499999999998</v>
      </c>
      <c r="AK94">
        <v>26.778700000000001</v>
      </c>
      <c r="AL94">
        <v>26.7806</v>
      </c>
      <c r="AM94">
        <v>6.7607999999999997</v>
      </c>
      <c r="AN94">
        <v>6.76</v>
      </c>
      <c r="AO94">
        <v>1.05</v>
      </c>
      <c r="AP94">
        <v>131.76</v>
      </c>
      <c r="AQ94">
        <v>380</v>
      </c>
      <c r="AR94">
        <v>6.8019999999999996</v>
      </c>
      <c r="AS94">
        <v>34.146299999999997</v>
      </c>
      <c r="AT94">
        <v>0.84299999999999997</v>
      </c>
      <c r="AW94">
        <v>37.11</v>
      </c>
      <c r="AX94">
        <v>0</v>
      </c>
      <c r="AY94">
        <v>0</v>
      </c>
      <c r="AZ94">
        <v>2.77</v>
      </c>
      <c r="BA94">
        <v>60.86</v>
      </c>
      <c r="BB94">
        <v>36.79</v>
      </c>
      <c r="BC94">
        <f t="shared" si="2"/>
        <v>0.85301860000000007</v>
      </c>
      <c r="BD94">
        <f t="shared" si="3"/>
        <v>-1.00186000000001E-2</v>
      </c>
    </row>
    <row r="95" spans="1:56" x14ac:dyDescent="0.25">
      <c r="A95">
        <v>64</v>
      </c>
      <c r="B95">
        <v>25913</v>
      </c>
      <c r="C95">
        <v>26009</v>
      </c>
      <c r="D95">
        <v>21</v>
      </c>
      <c r="E95" t="s">
        <v>52</v>
      </c>
      <c r="F95">
        <v>2017</v>
      </c>
      <c r="G95" s="1">
        <v>0.82608796296296294</v>
      </c>
      <c r="H95">
        <v>383.50569999999999</v>
      </c>
      <c r="I95">
        <v>380.44200000000001</v>
      </c>
      <c r="J95">
        <v>6.3423999999999996</v>
      </c>
      <c r="K95">
        <v>6.3426999999999998</v>
      </c>
      <c r="L95">
        <v>4.5064000000000002</v>
      </c>
      <c r="M95">
        <v>3.32E-2</v>
      </c>
      <c r="N95">
        <v>4.7636000000000003</v>
      </c>
      <c r="O95">
        <v>1.1999999999999999E-3</v>
      </c>
      <c r="P95">
        <v>0.82609999999999995</v>
      </c>
      <c r="Q95">
        <v>0.85760000000000003</v>
      </c>
      <c r="R95">
        <v>1.4406000000000001</v>
      </c>
      <c r="S95">
        <v>2.6755</v>
      </c>
      <c r="T95" s="2">
        <v>9.9999999999999998E-13</v>
      </c>
      <c r="U95" s="2">
        <v>2492.1</v>
      </c>
      <c r="V95" t="s">
        <v>53</v>
      </c>
      <c r="W95">
        <v>0.27939999999999998</v>
      </c>
      <c r="X95">
        <v>93.254499999999993</v>
      </c>
      <c r="Y95">
        <v>7.5721999999999996</v>
      </c>
      <c r="Z95">
        <v>33.245429999999999</v>
      </c>
      <c r="AA95">
        <v>-121.4434</v>
      </c>
      <c r="AB95">
        <v>380.44099999999997</v>
      </c>
      <c r="AC95">
        <v>34.067</v>
      </c>
      <c r="AD95">
        <v>34.068800000000003</v>
      </c>
      <c r="AE95">
        <v>1.1672</v>
      </c>
      <c r="AF95">
        <v>16.924199999999999</v>
      </c>
      <c r="AG95">
        <v>50.767000000000003</v>
      </c>
      <c r="AH95">
        <v>1.1919999999999999</v>
      </c>
      <c r="AI95">
        <v>17.284199999999998</v>
      </c>
      <c r="AJ95">
        <v>51.845199999999998</v>
      </c>
      <c r="AK95">
        <v>26.776</v>
      </c>
      <c r="AL95">
        <v>26.7774</v>
      </c>
      <c r="AM95">
        <v>6.3085000000000004</v>
      </c>
      <c r="AN95">
        <v>6.3087</v>
      </c>
      <c r="AO95">
        <v>1.02</v>
      </c>
      <c r="AP95">
        <v>131.59</v>
      </c>
      <c r="AQ95">
        <v>381</v>
      </c>
      <c r="AR95">
        <v>6.3390000000000004</v>
      </c>
      <c r="AS95">
        <v>34.067700000000002</v>
      </c>
      <c r="AT95">
        <v>1.212</v>
      </c>
      <c r="AW95">
        <v>36.770000000000003</v>
      </c>
      <c r="AX95">
        <v>0</v>
      </c>
      <c r="AY95">
        <v>0</v>
      </c>
      <c r="AZ95">
        <v>2.7</v>
      </c>
      <c r="BA95">
        <v>62.22</v>
      </c>
      <c r="BB95">
        <v>52.88</v>
      </c>
      <c r="BC95">
        <f t="shared" si="2"/>
        <v>1.2311211200000001</v>
      </c>
      <c r="BD95">
        <f t="shared" si="3"/>
        <v>-1.9121120000000102E-2</v>
      </c>
    </row>
    <row r="96" spans="1:56" x14ac:dyDescent="0.25">
      <c r="A96">
        <v>37</v>
      </c>
      <c r="B96">
        <v>25165</v>
      </c>
      <c r="C96">
        <v>25261</v>
      </c>
      <c r="D96">
        <v>16</v>
      </c>
      <c r="E96" t="s">
        <v>52</v>
      </c>
      <c r="F96">
        <v>2017</v>
      </c>
      <c r="G96" s="1">
        <v>0.56062500000000004</v>
      </c>
      <c r="H96">
        <v>383.4649</v>
      </c>
      <c r="I96">
        <v>380.39800000000002</v>
      </c>
      <c r="J96">
        <v>7.3593999999999999</v>
      </c>
      <c r="K96">
        <v>7.3586999999999998</v>
      </c>
      <c r="L96">
        <v>4.4904999999999999</v>
      </c>
      <c r="M96">
        <v>3.39E-2</v>
      </c>
      <c r="N96">
        <v>4.9340999999999999</v>
      </c>
      <c r="O96">
        <v>1.1999999999999999E-3</v>
      </c>
      <c r="P96">
        <v>0.65690000000000004</v>
      </c>
      <c r="Q96">
        <v>0.66820000000000002</v>
      </c>
      <c r="R96">
        <v>1.446</v>
      </c>
      <c r="S96">
        <v>2.6577999999999999</v>
      </c>
      <c r="T96" s="2">
        <v>9.9999999999999998E-13</v>
      </c>
      <c r="U96" s="2">
        <v>1.8726</v>
      </c>
      <c r="V96" t="s">
        <v>53</v>
      </c>
      <c r="W96">
        <v>0.29370000000000002</v>
      </c>
      <c r="X96">
        <v>92.920900000000003</v>
      </c>
      <c r="Y96">
        <v>7.5007000000000001</v>
      </c>
      <c r="Z96">
        <v>33.489989999999999</v>
      </c>
      <c r="AA96">
        <v>-119.31959999999999</v>
      </c>
      <c r="AB96">
        <v>380.392</v>
      </c>
      <c r="AC96">
        <v>34.273000000000003</v>
      </c>
      <c r="AD96">
        <v>34.274700000000003</v>
      </c>
      <c r="AE96">
        <v>0.52439999999999998</v>
      </c>
      <c r="AF96">
        <v>7.7939999999999996</v>
      </c>
      <c r="AG96">
        <v>22.806999999999999</v>
      </c>
      <c r="AH96">
        <v>0.52680000000000005</v>
      </c>
      <c r="AI96">
        <v>7.8296000000000001</v>
      </c>
      <c r="AJ96">
        <v>22.912500000000001</v>
      </c>
      <c r="AK96">
        <v>26.801100000000002</v>
      </c>
      <c r="AL96">
        <v>26.802600000000002</v>
      </c>
      <c r="AM96">
        <v>7.3224</v>
      </c>
      <c r="AN96">
        <v>7.3216999999999999</v>
      </c>
      <c r="AO96">
        <v>0.88</v>
      </c>
      <c r="AP96">
        <v>130.16999999999999</v>
      </c>
      <c r="AQ96">
        <v>380</v>
      </c>
      <c r="AR96">
        <v>7.359</v>
      </c>
      <c r="AS96">
        <v>34.273699999999998</v>
      </c>
      <c r="AT96">
        <v>0.54200000000000004</v>
      </c>
      <c r="AW96">
        <v>35.08</v>
      </c>
      <c r="AX96">
        <v>0</v>
      </c>
      <c r="AY96">
        <v>0</v>
      </c>
      <c r="AZ96">
        <v>2.87</v>
      </c>
      <c r="BA96">
        <v>59.52</v>
      </c>
      <c r="BB96">
        <v>23.66</v>
      </c>
      <c r="BC96">
        <f t="shared" si="2"/>
        <v>0.56286624000000007</v>
      </c>
      <c r="BD96">
        <f t="shared" si="3"/>
        <v>-2.0866240000000036E-2</v>
      </c>
    </row>
    <row r="97" spans="1:56" x14ac:dyDescent="0.25">
      <c r="A97">
        <v>71</v>
      </c>
      <c r="B97">
        <v>25439</v>
      </c>
      <c r="C97">
        <v>25535</v>
      </c>
      <c r="D97">
        <v>23</v>
      </c>
      <c r="E97" t="s">
        <v>52</v>
      </c>
      <c r="F97">
        <v>2017</v>
      </c>
      <c r="G97" s="1">
        <v>0.46827546296296302</v>
      </c>
      <c r="H97">
        <v>383.39049999999997</v>
      </c>
      <c r="I97">
        <v>380.36700000000002</v>
      </c>
      <c r="J97">
        <v>6.5719000000000003</v>
      </c>
      <c r="K97">
        <v>6.5747</v>
      </c>
      <c r="L97">
        <v>4.5077999999999996</v>
      </c>
      <c r="M97">
        <v>3.2899999999999999E-2</v>
      </c>
      <c r="N97">
        <v>4.8278999999999996</v>
      </c>
      <c r="O97">
        <v>1.1999999999999999E-3</v>
      </c>
      <c r="P97">
        <v>0.74760000000000004</v>
      </c>
      <c r="Q97">
        <v>0.77170000000000005</v>
      </c>
      <c r="R97">
        <v>1.4401999999999999</v>
      </c>
      <c r="S97">
        <v>2.6766000000000001</v>
      </c>
      <c r="T97" s="2">
        <v>9.9999999999999998E-13</v>
      </c>
      <c r="U97" s="2">
        <v>1.9743999999999999</v>
      </c>
      <c r="V97" t="s">
        <v>53</v>
      </c>
      <c r="W97">
        <v>0.27810000000000001</v>
      </c>
      <c r="X97">
        <v>93.284599999999998</v>
      </c>
      <c r="Y97">
        <v>7.5757000000000003</v>
      </c>
      <c r="Z97">
        <v>31.989830000000001</v>
      </c>
      <c r="AA97">
        <v>-122.3933</v>
      </c>
      <c r="AB97">
        <v>380.36700000000002</v>
      </c>
      <c r="AC97">
        <v>34.125</v>
      </c>
      <c r="AD97">
        <v>34.126600000000003</v>
      </c>
      <c r="AE97">
        <v>0.86860000000000004</v>
      </c>
      <c r="AF97">
        <v>12.666399999999999</v>
      </c>
      <c r="AG97">
        <v>37.777999999999999</v>
      </c>
      <c r="AH97">
        <v>0.8871</v>
      </c>
      <c r="AI97">
        <v>12.936400000000001</v>
      </c>
      <c r="AJ97">
        <v>38.581400000000002</v>
      </c>
      <c r="AK97">
        <v>26.791799999999999</v>
      </c>
      <c r="AL97">
        <v>26.7928</v>
      </c>
      <c r="AM97">
        <v>6.5373000000000001</v>
      </c>
      <c r="AN97">
        <v>6.5400999999999998</v>
      </c>
      <c r="AO97">
        <v>1.03</v>
      </c>
      <c r="AP97">
        <v>130.31</v>
      </c>
      <c r="AQ97">
        <v>380</v>
      </c>
      <c r="AR97">
        <v>6.5709999999999997</v>
      </c>
      <c r="AS97">
        <v>34.122</v>
      </c>
      <c r="AT97">
        <v>0.94799999999999995</v>
      </c>
      <c r="AW97">
        <v>37.21</v>
      </c>
      <c r="AX97">
        <v>0</v>
      </c>
      <c r="AY97">
        <v>0</v>
      </c>
      <c r="AZ97">
        <v>2.8</v>
      </c>
      <c r="BA97">
        <v>62.27</v>
      </c>
      <c r="BB97">
        <v>41.36</v>
      </c>
      <c r="BC97">
        <f t="shared" si="2"/>
        <v>0.92069656000000011</v>
      </c>
      <c r="BD97">
        <f t="shared" si="3"/>
        <v>2.7303439999999846E-2</v>
      </c>
    </row>
    <row r="98" spans="1:56" x14ac:dyDescent="0.25">
      <c r="A98">
        <v>5</v>
      </c>
      <c r="B98">
        <v>26497</v>
      </c>
      <c r="C98">
        <v>26593</v>
      </c>
      <c r="D98">
        <v>10</v>
      </c>
      <c r="E98" t="s">
        <v>52</v>
      </c>
      <c r="F98">
        <v>2017</v>
      </c>
      <c r="G98" s="1">
        <v>0.23344907407407409</v>
      </c>
      <c r="H98">
        <v>383.37729999999999</v>
      </c>
      <c r="I98">
        <v>380.32799999999997</v>
      </c>
      <c r="J98">
        <v>7.4574999999999996</v>
      </c>
      <c r="K98">
        <v>7.4569000000000001</v>
      </c>
      <c r="L98">
        <v>4.4801000000000002</v>
      </c>
      <c r="M98">
        <v>3.32E-2</v>
      </c>
      <c r="N98">
        <v>4.4119999999999999</v>
      </c>
      <c r="O98">
        <v>1.1999999999999999E-3</v>
      </c>
      <c r="P98">
        <v>0.64100000000000001</v>
      </c>
      <c r="Q98">
        <v>0.6532</v>
      </c>
      <c r="R98">
        <v>1.538</v>
      </c>
      <c r="S98">
        <v>2.6387</v>
      </c>
      <c r="T98" s="2">
        <v>9.9999999999999998E-13</v>
      </c>
      <c r="U98" s="2">
        <v>1.9743999999999999</v>
      </c>
      <c r="V98" t="s">
        <v>53</v>
      </c>
      <c r="W98">
        <v>0.30309999999999998</v>
      </c>
      <c r="X98">
        <v>92.703400000000002</v>
      </c>
      <c r="Y98">
        <v>7.4261999999999997</v>
      </c>
      <c r="Z98">
        <v>32.844799999999999</v>
      </c>
      <c r="AA98">
        <v>-117.5343</v>
      </c>
      <c r="AB98">
        <v>380.327</v>
      </c>
      <c r="AC98">
        <v>34.294199999999996</v>
      </c>
      <c r="AD98">
        <v>34.296300000000002</v>
      </c>
      <c r="AE98">
        <v>0.46550000000000002</v>
      </c>
      <c r="AF98">
        <v>6.9359999999999999</v>
      </c>
      <c r="AG98">
        <v>20.247</v>
      </c>
      <c r="AH98">
        <v>0.47249999999999998</v>
      </c>
      <c r="AI98">
        <v>7.0389999999999997</v>
      </c>
      <c r="AJ98">
        <v>20.548999999999999</v>
      </c>
      <c r="AK98">
        <v>26.803899999999999</v>
      </c>
      <c r="AL98">
        <v>26.805599999999998</v>
      </c>
      <c r="AM98">
        <v>7.4202000000000004</v>
      </c>
      <c r="AN98">
        <v>7.4196</v>
      </c>
      <c r="AO98">
        <v>0.99</v>
      </c>
      <c r="AP98">
        <v>129.99</v>
      </c>
      <c r="AQ98">
        <v>380</v>
      </c>
      <c r="AR98">
        <v>7.4569999999999999</v>
      </c>
      <c r="AS98">
        <v>34.293500000000002</v>
      </c>
      <c r="AT98">
        <v>0.64300000000000002</v>
      </c>
      <c r="AW98">
        <v>34.270000000000003</v>
      </c>
      <c r="AX98">
        <v>0</v>
      </c>
      <c r="AY98">
        <v>0</v>
      </c>
      <c r="AZ98">
        <v>2.88</v>
      </c>
      <c r="BA98">
        <v>58.45</v>
      </c>
      <c r="BB98">
        <v>28.06</v>
      </c>
      <c r="BC98">
        <f t="shared" si="2"/>
        <v>0.50163380000000013</v>
      </c>
      <c r="BD98">
        <f t="shared" si="3"/>
        <v>0.14136619999999989</v>
      </c>
    </row>
    <row r="99" spans="1:56" x14ac:dyDescent="0.25">
      <c r="A99">
        <v>10</v>
      </c>
      <c r="B99">
        <v>27764</v>
      </c>
      <c r="C99">
        <v>27860</v>
      </c>
      <c r="D99">
        <v>11</v>
      </c>
      <c r="E99" t="s">
        <v>52</v>
      </c>
      <c r="F99">
        <v>2017</v>
      </c>
      <c r="G99" s="1">
        <v>0.10033564814814815</v>
      </c>
      <c r="H99">
        <v>383.2878</v>
      </c>
      <c r="I99">
        <v>380.26299999999998</v>
      </c>
      <c r="J99">
        <v>6.9446000000000003</v>
      </c>
      <c r="K99">
        <v>6.9391999999999996</v>
      </c>
      <c r="L99">
        <v>4.4954000000000001</v>
      </c>
      <c r="M99">
        <v>3.3099999999999997E-2</v>
      </c>
      <c r="N99">
        <v>4.6513</v>
      </c>
      <c r="O99">
        <v>1.1999999999999999E-3</v>
      </c>
      <c r="P99">
        <v>0.65359999999999996</v>
      </c>
      <c r="Q99">
        <v>0.66669999999999996</v>
      </c>
      <c r="R99">
        <v>1.5672999999999999</v>
      </c>
      <c r="S99">
        <v>2.6381999999999999</v>
      </c>
      <c r="T99" s="2">
        <v>9.9999999999999998E-13</v>
      </c>
      <c r="U99" s="2">
        <v>1.9743999999999999</v>
      </c>
      <c r="V99" t="s">
        <v>53</v>
      </c>
      <c r="W99">
        <v>0.2893</v>
      </c>
      <c r="X99">
        <v>93.024299999999997</v>
      </c>
      <c r="Y99">
        <v>7.4245999999999999</v>
      </c>
      <c r="Z99">
        <v>32.013240000000003</v>
      </c>
      <c r="AA99">
        <v>-119.2333</v>
      </c>
      <c r="AB99">
        <v>380.26400000000001</v>
      </c>
      <c r="AC99">
        <v>34.247199999999999</v>
      </c>
      <c r="AD99">
        <v>34.249600000000001</v>
      </c>
      <c r="AE99">
        <v>0.51690000000000003</v>
      </c>
      <c r="AF99">
        <v>7.6083999999999996</v>
      </c>
      <c r="AG99">
        <v>22.48</v>
      </c>
      <c r="AH99">
        <v>0.52349999999999997</v>
      </c>
      <c r="AI99">
        <v>7.7047999999999996</v>
      </c>
      <c r="AJ99">
        <v>22.766100000000002</v>
      </c>
      <c r="AK99">
        <v>26.8383</v>
      </c>
      <c r="AL99">
        <v>26.840800000000002</v>
      </c>
      <c r="AM99">
        <v>6.9088000000000003</v>
      </c>
      <c r="AN99">
        <v>6.9034000000000004</v>
      </c>
      <c r="AO99">
        <v>1.01</v>
      </c>
      <c r="AP99">
        <v>126.28</v>
      </c>
      <c r="AQ99">
        <v>381</v>
      </c>
      <c r="AR99">
        <v>6.9379999999999997</v>
      </c>
      <c r="AS99">
        <v>34.251399999999997</v>
      </c>
      <c r="AT99">
        <v>0.54700000000000004</v>
      </c>
      <c r="AW99">
        <v>36.799999999999997</v>
      </c>
      <c r="AX99">
        <v>0</v>
      </c>
      <c r="AY99">
        <v>0</v>
      </c>
      <c r="AZ99">
        <v>2.9</v>
      </c>
      <c r="BA99">
        <v>63.05</v>
      </c>
      <c r="BB99">
        <v>23.86</v>
      </c>
      <c r="BC99">
        <f t="shared" si="2"/>
        <v>0.55506924000000013</v>
      </c>
      <c r="BD99">
        <f t="shared" si="3"/>
        <v>-8.0692400000000886E-3</v>
      </c>
    </row>
    <row r="100" spans="1:56" x14ac:dyDescent="0.25">
      <c r="A100">
        <v>63</v>
      </c>
      <c r="B100">
        <v>26374</v>
      </c>
      <c r="C100">
        <v>26470</v>
      </c>
      <c r="D100">
        <v>21</v>
      </c>
      <c r="E100" t="s">
        <v>52</v>
      </c>
      <c r="F100">
        <v>2017</v>
      </c>
      <c r="G100" s="1">
        <v>0.5759143518518518</v>
      </c>
      <c r="H100">
        <v>383.3184</v>
      </c>
      <c r="I100">
        <v>380.24599999999998</v>
      </c>
      <c r="J100">
        <v>6.7313999999999998</v>
      </c>
      <c r="K100">
        <v>6.73</v>
      </c>
      <c r="L100">
        <v>4.5042</v>
      </c>
      <c r="M100">
        <v>3.3599999999999998E-2</v>
      </c>
      <c r="N100">
        <v>4.8224999999999998</v>
      </c>
      <c r="O100">
        <v>1.1999999999999999E-3</v>
      </c>
      <c r="P100">
        <v>0.69</v>
      </c>
      <c r="Q100">
        <v>0.70730000000000004</v>
      </c>
      <c r="R100">
        <v>1.4636</v>
      </c>
      <c r="S100">
        <v>2.6688000000000001</v>
      </c>
      <c r="T100" s="2">
        <v>9.9999999999999998E-13</v>
      </c>
      <c r="U100" s="2">
        <v>1.9743999999999999</v>
      </c>
      <c r="V100" t="s">
        <v>53</v>
      </c>
      <c r="W100">
        <v>0.28139999999999998</v>
      </c>
      <c r="X100">
        <v>93.207599999999999</v>
      </c>
      <c r="Y100">
        <v>7.5449000000000002</v>
      </c>
      <c r="Z100">
        <v>33.578600000000002</v>
      </c>
      <c r="AA100">
        <v>-120.7546</v>
      </c>
      <c r="AB100">
        <v>380.24400000000003</v>
      </c>
      <c r="AC100">
        <v>34.190300000000001</v>
      </c>
      <c r="AD100">
        <v>34.192700000000002</v>
      </c>
      <c r="AE100">
        <v>0.65200000000000002</v>
      </c>
      <c r="AF100">
        <v>9.5478000000000005</v>
      </c>
      <c r="AG100">
        <v>28.359000000000002</v>
      </c>
      <c r="AH100">
        <v>0.66269999999999996</v>
      </c>
      <c r="AI100">
        <v>9.7035</v>
      </c>
      <c r="AJ100">
        <v>28.8218</v>
      </c>
      <c r="AK100">
        <v>26.822199999999999</v>
      </c>
      <c r="AL100">
        <v>26.824300000000001</v>
      </c>
      <c r="AM100">
        <v>6.6962999999999999</v>
      </c>
      <c r="AN100">
        <v>6.6948999999999996</v>
      </c>
      <c r="AO100">
        <v>0.95</v>
      </c>
      <c r="AP100">
        <v>127.6</v>
      </c>
      <c r="AQ100">
        <v>380</v>
      </c>
      <c r="AR100">
        <v>6.7320000000000002</v>
      </c>
      <c r="AS100">
        <v>34.190100000000001</v>
      </c>
      <c r="AT100">
        <v>0.71499999999999997</v>
      </c>
      <c r="AW100">
        <v>36.770000000000003</v>
      </c>
      <c r="AX100">
        <v>0</v>
      </c>
      <c r="AY100">
        <v>0</v>
      </c>
      <c r="AZ100">
        <v>2.84</v>
      </c>
      <c r="BA100">
        <v>63.08</v>
      </c>
      <c r="BB100">
        <v>31.2</v>
      </c>
      <c r="BC100">
        <f t="shared" si="2"/>
        <v>0.69551920000000012</v>
      </c>
      <c r="BD100">
        <f t="shared" si="3"/>
        <v>1.9480799999999854E-2</v>
      </c>
    </row>
    <row r="101" spans="1:56" x14ac:dyDescent="0.25">
      <c r="A101">
        <v>17</v>
      </c>
      <c r="B101">
        <v>25547</v>
      </c>
      <c r="C101">
        <v>25643</v>
      </c>
      <c r="D101">
        <v>12</v>
      </c>
      <c r="E101" t="s">
        <v>52</v>
      </c>
      <c r="F101">
        <v>2017</v>
      </c>
      <c r="G101" s="1">
        <v>0.76045138888888886</v>
      </c>
      <c r="H101">
        <v>383.17590000000001</v>
      </c>
      <c r="I101">
        <v>380.21800000000002</v>
      </c>
      <c r="J101">
        <v>6.5387000000000004</v>
      </c>
      <c r="K101">
        <v>6.5298999999999996</v>
      </c>
      <c r="L101">
        <v>4.4972000000000003</v>
      </c>
      <c r="M101">
        <v>3.2899999999999999E-2</v>
      </c>
      <c r="N101">
        <v>4.8705999999999996</v>
      </c>
      <c r="O101">
        <v>1.1999999999999999E-3</v>
      </c>
      <c r="P101">
        <v>0.84119999999999995</v>
      </c>
      <c r="Q101">
        <v>0.86960000000000004</v>
      </c>
      <c r="R101">
        <v>1.4997</v>
      </c>
      <c r="S101">
        <v>2.6536</v>
      </c>
      <c r="T101" s="2">
        <v>9.9999999999999998E-13</v>
      </c>
      <c r="U101" s="2">
        <v>1714.3</v>
      </c>
      <c r="V101" t="s">
        <v>53</v>
      </c>
      <c r="W101">
        <v>0.28770000000000001</v>
      </c>
      <c r="X101">
        <v>93.061800000000005</v>
      </c>
      <c r="Y101">
        <v>7.4854000000000003</v>
      </c>
      <c r="Z101">
        <v>29.846599999999999</v>
      </c>
      <c r="AA101">
        <v>-123.58620000000001</v>
      </c>
      <c r="AB101">
        <v>380.22</v>
      </c>
      <c r="AC101">
        <v>34.073700000000002</v>
      </c>
      <c r="AD101">
        <v>34.076999999999998</v>
      </c>
      <c r="AE101">
        <v>1.2137</v>
      </c>
      <c r="AF101">
        <v>17.6798</v>
      </c>
      <c r="AG101">
        <v>52.790999999999997</v>
      </c>
      <c r="AH101">
        <v>1.2262</v>
      </c>
      <c r="AI101">
        <v>17.8581</v>
      </c>
      <c r="AJ101">
        <v>53.333500000000001</v>
      </c>
      <c r="AK101">
        <v>26.755700000000001</v>
      </c>
      <c r="AL101">
        <v>26.759499999999999</v>
      </c>
      <c r="AM101">
        <v>6.5042</v>
      </c>
      <c r="AN101">
        <v>6.4954000000000001</v>
      </c>
      <c r="AO101">
        <v>1.1200000000000001</v>
      </c>
      <c r="AP101">
        <v>133.68</v>
      </c>
      <c r="AQ101">
        <v>381</v>
      </c>
      <c r="AR101">
        <v>6.5620000000000003</v>
      </c>
      <c r="AS101">
        <v>34.071300000000001</v>
      </c>
      <c r="AT101">
        <v>1.3180000000000001</v>
      </c>
      <c r="AW101">
        <v>36.090000000000003</v>
      </c>
      <c r="AX101">
        <v>0</v>
      </c>
      <c r="AY101">
        <v>0</v>
      </c>
      <c r="AZ101">
        <v>2.66</v>
      </c>
      <c r="BA101">
        <v>59.1</v>
      </c>
      <c r="BB101">
        <v>57.49</v>
      </c>
      <c r="BC101">
        <f t="shared" si="2"/>
        <v>1.27946252</v>
      </c>
      <c r="BD101">
        <f t="shared" si="3"/>
        <v>3.8537480000000013E-2</v>
      </c>
    </row>
    <row r="102" spans="1:56" x14ac:dyDescent="0.25">
      <c r="A102">
        <v>4</v>
      </c>
      <c r="B102">
        <v>26871</v>
      </c>
      <c r="C102">
        <v>26967</v>
      </c>
      <c r="D102">
        <v>10</v>
      </c>
      <c r="E102" t="s">
        <v>52</v>
      </c>
      <c r="F102">
        <v>2017</v>
      </c>
      <c r="G102" s="1">
        <v>8.773148148148148E-2</v>
      </c>
      <c r="H102">
        <v>383.23660000000001</v>
      </c>
      <c r="I102">
        <v>380.18299999999999</v>
      </c>
      <c r="J102">
        <v>7.4421999999999997</v>
      </c>
      <c r="K102">
        <v>7.4447999999999999</v>
      </c>
      <c r="L102">
        <v>4.4745999999999997</v>
      </c>
      <c r="M102">
        <v>3.39E-2</v>
      </c>
      <c r="N102">
        <v>4.9340999999999999</v>
      </c>
      <c r="O102">
        <v>1.1999999999999999E-3</v>
      </c>
      <c r="P102">
        <v>0.65200000000000002</v>
      </c>
      <c r="Q102">
        <v>0.66539999999999999</v>
      </c>
      <c r="R102">
        <v>1.5697000000000001</v>
      </c>
      <c r="S102">
        <v>2.6402999999999999</v>
      </c>
      <c r="T102" s="2">
        <v>9.9999999999999998E-13</v>
      </c>
      <c r="U102" s="2">
        <v>1.9743999999999999</v>
      </c>
      <c r="V102" t="s">
        <v>53</v>
      </c>
      <c r="W102">
        <v>0.308</v>
      </c>
      <c r="X102">
        <v>92.588099999999997</v>
      </c>
      <c r="Y102">
        <v>7.4320000000000004</v>
      </c>
      <c r="Z102">
        <v>32.912170000000003</v>
      </c>
      <c r="AA102">
        <v>-117.3952</v>
      </c>
      <c r="AB102">
        <v>380.185</v>
      </c>
      <c r="AC102">
        <v>34.282200000000003</v>
      </c>
      <c r="AD102">
        <v>34.283900000000003</v>
      </c>
      <c r="AE102">
        <v>0.50529999999999997</v>
      </c>
      <c r="AF102">
        <v>7.5250000000000004</v>
      </c>
      <c r="AG102">
        <v>21.977</v>
      </c>
      <c r="AH102">
        <v>0.51390000000000002</v>
      </c>
      <c r="AI102">
        <v>7.6540999999999997</v>
      </c>
      <c r="AJ102">
        <v>22.353300000000001</v>
      </c>
      <c r="AK102">
        <v>26.796600000000002</v>
      </c>
      <c r="AL102">
        <v>26.797699999999999</v>
      </c>
      <c r="AM102">
        <v>7.4050000000000002</v>
      </c>
      <c r="AN102">
        <v>7.4074999999999998</v>
      </c>
      <c r="AO102">
        <v>0.95</v>
      </c>
      <c r="AP102">
        <v>130.65</v>
      </c>
      <c r="AQ102">
        <v>380</v>
      </c>
      <c r="AR102">
        <v>7.4649999999999999</v>
      </c>
      <c r="AS102">
        <v>34.285699999999999</v>
      </c>
      <c r="AT102">
        <v>0.56899999999999995</v>
      </c>
      <c r="AW102">
        <v>34.61</v>
      </c>
      <c r="AX102">
        <v>0</v>
      </c>
      <c r="AY102">
        <v>0</v>
      </c>
      <c r="AZ102">
        <v>2.91</v>
      </c>
      <c r="BA102">
        <v>58.32</v>
      </c>
      <c r="BB102">
        <v>24.81</v>
      </c>
      <c r="BC102">
        <f t="shared" si="2"/>
        <v>0.54300988000000006</v>
      </c>
      <c r="BD102">
        <f t="shared" si="3"/>
        <v>2.5990119999999894E-2</v>
      </c>
    </row>
    <row r="103" spans="1:56" x14ac:dyDescent="0.25">
      <c r="A103">
        <v>57</v>
      </c>
      <c r="B103">
        <v>26321</v>
      </c>
      <c r="C103">
        <v>26417</v>
      </c>
      <c r="D103">
        <v>20</v>
      </c>
      <c r="E103" t="s">
        <v>52</v>
      </c>
      <c r="F103">
        <v>2017</v>
      </c>
      <c r="G103" s="1">
        <v>0.4253587962962963</v>
      </c>
      <c r="H103">
        <v>383.28449999999998</v>
      </c>
      <c r="I103">
        <v>380.18299999999999</v>
      </c>
      <c r="J103">
        <v>6.4722</v>
      </c>
      <c r="K103">
        <v>6.4581</v>
      </c>
      <c r="L103">
        <v>4.5007999999999999</v>
      </c>
      <c r="M103">
        <v>3.3300000000000003E-2</v>
      </c>
      <c r="N103">
        <v>4.931</v>
      </c>
      <c r="O103">
        <v>1.1999999999999999E-3</v>
      </c>
      <c r="P103">
        <v>0.76790000000000003</v>
      </c>
      <c r="Q103">
        <v>0.79479999999999995</v>
      </c>
      <c r="R103">
        <v>1.4725999999999999</v>
      </c>
      <c r="S103">
        <v>2.6692999999999998</v>
      </c>
      <c r="T103" s="2">
        <v>9.9999999999999998E-13</v>
      </c>
      <c r="U103" s="2">
        <v>1.9743999999999999</v>
      </c>
      <c r="V103" t="s">
        <v>53</v>
      </c>
      <c r="W103">
        <v>0.28439999999999999</v>
      </c>
      <c r="X103">
        <v>93.138199999999998</v>
      </c>
      <c r="Y103">
        <v>7.5476999999999999</v>
      </c>
      <c r="Z103">
        <v>34.388669999999998</v>
      </c>
      <c r="AA103">
        <v>-122.2461</v>
      </c>
      <c r="AB103">
        <v>380.185</v>
      </c>
      <c r="AC103">
        <v>34.112900000000003</v>
      </c>
      <c r="AD103">
        <v>34.110999999999997</v>
      </c>
      <c r="AE103">
        <v>0.94879999999999998</v>
      </c>
      <c r="AF103">
        <v>13.8033</v>
      </c>
      <c r="AG103">
        <v>41.267000000000003</v>
      </c>
      <c r="AH103">
        <v>0.97160000000000002</v>
      </c>
      <c r="AI103">
        <v>14.1311</v>
      </c>
      <c r="AJ103">
        <v>42.261699999999998</v>
      </c>
      <c r="AK103">
        <v>26.795300000000001</v>
      </c>
      <c r="AL103">
        <v>26.7957</v>
      </c>
      <c r="AM103">
        <v>6.4379</v>
      </c>
      <c r="AN103">
        <v>6.4238</v>
      </c>
      <c r="AO103">
        <v>0.94</v>
      </c>
      <c r="AP103">
        <v>129.88999999999999</v>
      </c>
      <c r="AQ103">
        <v>380</v>
      </c>
      <c r="AR103">
        <v>6.484</v>
      </c>
      <c r="AS103">
        <v>34.1128</v>
      </c>
      <c r="AT103">
        <v>0.99199999999999999</v>
      </c>
      <c r="AW103">
        <v>37.03</v>
      </c>
      <c r="AX103">
        <v>0</v>
      </c>
      <c r="AY103">
        <v>0</v>
      </c>
      <c r="AZ103">
        <v>2.77</v>
      </c>
      <c r="BA103">
        <v>62.92</v>
      </c>
      <c r="BB103">
        <v>43.29</v>
      </c>
      <c r="BC103">
        <f t="shared" si="2"/>
        <v>1.00407248</v>
      </c>
      <c r="BD103">
        <f t="shared" si="3"/>
        <v>-1.2072480000000052E-2</v>
      </c>
    </row>
    <row r="104" spans="1:56" x14ac:dyDescent="0.25">
      <c r="A104">
        <v>50</v>
      </c>
      <c r="B104">
        <v>22866</v>
      </c>
      <c r="C104">
        <v>22962</v>
      </c>
      <c r="D104">
        <v>18</v>
      </c>
      <c r="E104" t="s">
        <v>52</v>
      </c>
      <c r="F104">
        <v>2017</v>
      </c>
      <c r="G104" s="1">
        <v>0.74402777777777773</v>
      </c>
      <c r="H104">
        <v>383.22750000000002</v>
      </c>
      <c r="I104">
        <v>380.14299999999997</v>
      </c>
      <c r="J104">
        <v>6.5980999999999996</v>
      </c>
      <c r="K104">
        <v>6.5926999999999998</v>
      </c>
      <c r="L104">
        <v>4.5012999999999996</v>
      </c>
      <c r="M104">
        <v>3.27E-2</v>
      </c>
      <c r="N104">
        <v>4.2385999999999999</v>
      </c>
      <c r="O104">
        <v>1.1999999999999999E-3</v>
      </c>
      <c r="P104">
        <v>0.78090000000000004</v>
      </c>
      <c r="Q104">
        <v>0.80569999999999997</v>
      </c>
      <c r="R104">
        <v>1.4955000000000001</v>
      </c>
      <c r="S104">
        <v>2.6661000000000001</v>
      </c>
      <c r="T104" s="2">
        <v>9.9999999999999998E-13</v>
      </c>
      <c r="U104" s="2">
        <v>1774.5</v>
      </c>
      <c r="V104" t="s">
        <v>53</v>
      </c>
      <c r="W104">
        <v>0.28399999999999997</v>
      </c>
      <c r="X104">
        <v>93.147199999999998</v>
      </c>
      <c r="Y104">
        <v>7.5349000000000004</v>
      </c>
      <c r="Z104">
        <v>33.815199999999997</v>
      </c>
      <c r="AA104">
        <v>-121.82550000000001</v>
      </c>
      <c r="AB104">
        <v>380.14699999999999</v>
      </c>
      <c r="AC104">
        <v>34.105200000000004</v>
      </c>
      <c r="AD104">
        <v>34.1068</v>
      </c>
      <c r="AE104">
        <v>0.99380000000000002</v>
      </c>
      <c r="AF104">
        <v>14.4992</v>
      </c>
      <c r="AG104">
        <v>43.225000000000001</v>
      </c>
      <c r="AH104">
        <v>1.0061</v>
      </c>
      <c r="AI104">
        <v>14.6778</v>
      </c>
      <c r="AJ104">
        <v>43.762500000000003</v>
      </c>
      <c r="AK104">
        <v>26.7727</v>
      </c>
      <c r="AL104">
        <v>26.774799999999999</v>
      </c>
      <c r="AM104">
        <v>6.5633999999999997</v>
      </c>
      <c r="AN104">
        <v>6.5579999999999998</v>
      </c>
      <c r="AO104">
        <v>0.95</v>
      </c>
      <c r="AP104">
        <v>132.13</v>
      </c>
      <c r="AQ104">
        <v>381</v>
      </c>
      <c r="AR104">
        <v>6.5720000000000001</v>
      </c>
      <c r="AS104">
        <v>34.104900000000001</v>
      </c>
      <c r="AT104">
        <v>1.3149999999999999</v>
      </c>
      <c r="AW104">
        <v>36.83</v>
      </c>
      <c r="AX104">
        <v>0</v>
      </c>
      <c r="AY104">
        <v>0</v>
      </c>
      <c r="AZ104">
        <v>2.73</v>
      </c>
      <c r="BA104">
        <v>60.96</v>
      </c>
      <c r="BB104">
        <v>57.4</v>
      </c>
      <c r="BC104">
        <f t="shared" si="2"/>
        <v>1.0508544800000001</v>
      </c>
      <c r="BD104">
        <f t="shared" si="3"/>
        <v>0.2641455199999998</v>
      </c>
    </row>
    <row r="105" spans="1:56" x14ac:dyDescent="0.25">
      <c r="A105">
        <v>65</v>
      </c>
      <c r="B105">
        <v>24377</v>
      </c>
      <c r="C105">
        <v>24473</v>
      </c>
      <c r="D105">
        <v>22</v>
      </c>
      <c r="E105" t="s">
        <v>52</v>
      </c>
      <c r="F105">
        <v>2017</v>
      </c>
      <c r="G105" s="1">
        <v>7.7812499999999993E-2</v>
      </c>
      <c r="H105">
        <v>383.08159999999998</v>
      </c>
      <c r="I105">
        <v>380.036</v>
      </c>
      <c r="J105">
        <v>6.7849000000000004</v>
      </c>
      <c r="K105">
        <v>6.7820999999999998</v>
      </c>
      <c r="L105">
        <v>4.5053000000000001</v>
      </c>
      <c r="M105">
        <v>3.32E-2</v>
      </c>
      <c r="N105">
        <v>4.4801000000000002</v>
      </c>
      <c r="O105">
        <v>1.1999999999999999E-3</v>
      </c>
      <c r="P105">
        <v>0.80630000000000002</v>
      </c>
      <c r="Q105">
        <v>0.83560000000000001</v>
      </c>
      <c r="R105">
        <v>1.3925000000000001</v>
      </c>
      <c r="S105">
        <v>2.6793</v>
      </c>
      <c r="T105" s="2">
        <v>9.9999999999999998E-13</v>
      </c>
      <c r="U105" s="2">
        <v>1.9743999999999999</v>
      </c>
      <c r="V105" t="s">
        <v>53</v>
      </c>
      <c r="W105">
        <v>0.28039999999999998</v>
      </c>
      <c r="X105">
        <v>93.231499999999997</v>
      </c>
      <c r="Y105">
        <v>7.5857000000000001</v>
      </c>
      <c r="Z105">
        <v>32.912129999999998</v>
      </c>
      <c r="AA105">
        <v>-122.1279</v>
      </c>
      <c r="AB105">
        <v>380.03</v>
      </c>
      <c r="AC105">
        <v>34.106299999999997</v>
      </c>
      <c r="AD105">
        <v>34.108499999999999</v>
      </c>
      <c r="AE105">
        <v>1.0702</v>
      </c>
      <c r="AF105">
        <v>15.681800000000001</v>
      </c>
      <c r="AG105">
        <v>46.55</v>
      </c>
      <c r="AH105">
        <v>1.1024</v>
      </c>
      <c r="AI105">
        <v>16.1524</v>
      </c>
      <c r="AJ105">
        <v>47.9497</v>
      </c>
      <c r="AK105">
        <v>26.748799999999999</v>
      </c>
      <c r="AL105">
        <v>26.750900000000001</v>
      </c>
      <c r="AM105">
        <v>6.7496999999999998</v>
      </c>
      <c r="AN105">
        <v>6.7469000000000001</v>
      </c>
      <c r="AO105">
        <v>1.05</v>
      </c>
      <c r="AP105">
        <v>134.56</v>
      </c>
      <c r="AQ105">
        <v>380</v>
      </c>
      <c r="AR105">
        <v>6.8159999999999998</v>
      </c>
      <c r="AS105">
        <v>34.106099999999998</v>
      </c>
      <c r="AT105">
        <v>1.1579999999999999</v>
      </c>
      <c r="AW105">
        <v>35.78</v>
      </c>
      <c r="AX105">
        <v>0</v>
      </c>
      <c r="AY105">
        <v>0</v>
      </c>
      <c r="AZ105">
        <v>2.7</v>
      </c>
      <c r="BA105">
        <v>58.95</v>
      </c>
      <c r="BB105">
        <v>50.53</v>
      </c>
      <c r="BC105">
        <f t="shared" si="2"/>
        <v>1.1302799200000002</v>
      </c>
      <c r="BD105">
        <f t="shared" si="3"/>
        <v>2.7720079999999703E-2</v>
      </c>
    </row>
    <row r="106" spans="1:56" x14ac:dyDescent="0.25">
      <c r="A106">
        <v>62</v>
      </c>
      <c r="B106">
        <v>24591</v>
      </c>
      <c r="C106">
        <v>24687</v>
      </c>
      <c r="D106">
        <v>21</v>
      </c>
      <c r="E106" t="s">
        <v>52</v>
      </c>
      <c r="F106">
        <v>2017</v>
      </c>
      <c r="G106" s="1">
        <v>0.30136574074074074</v>
      </c>
      <c r="H106">
        <v>383.0539</v>
      </c>
      <c r="I106">
        <v>379.95800000000003</v>
      </c>
      <c r="J106">
        <v>7.4332000000000003</v>
      </c>
      <c r="K106">
        <v>7.4314</v>
      </c>
      <c r="L106">
        <v>4.5033000000000003</v>
      </c>
      <c r="M106">
        <v>3.3000000000000002E-2</v>
      </c>
      <c r="N106">
        <v>4.9340999999999999</v>
      </c>
      <c r="O106">
        <v>1.1999999999999999E-3</v>
      </c>
      <c r="P106">
        <v>0.71130000000000004</v>
      </c>
      <c r="Q106">
        <v>0.73109999999999997</v>
      </c>
      <c r="R106">
        <v>1.3642000000000001</v>
      </c>
      <c r="S106">
        <v>2.6699000000000002</v>
      </c>
      <c r="T106" s="2">
        <v>9.9999999999999998E-13</v>
      </c>
      <c r="U106" s="2">
        <v>1.9743999999999999</v>
      </c>
      <c r="V106" t="s">
        <v>53</v>
      </c>
      <c r="W106">
        <v>0.28220000000000001</v>
      </c>
      <c r="X106">
        <v>93.188199999999995</v>
      </c>
      <c r="Y106">
        <v>7.5481999999999996</v>
      </c>
      <c r="Z106">
        <v>34.316420000000001</v>
      </c>
      <c r="AA106">
        <v>-120.8018</v>
      </c>
      <c r="AB106">
        <v>379.95800000000003</v>
      </c>
      <c r="AC106">
        <v>34.217300000000002</v>
      </c>
      <c r="AD106">
        <v>34.219099999999997</v>
      </c>
      <c r="AE106">
        <v>0.71989999999999998</v>
      </c>
      <c r="AF106">
        <v>10.714600000000001</v>
      </c>
      <c r="AG106">
        <v>31.314</v>
      </c>
      <c r="AH106">
        <v>0.73680000000000001</v>
      </c>
      <c r="AI106">
        <v>10.964700000000001</v>
      </c>
      <c r="AJ106">
        <v>32.046300000000002</v>
      </c>
      <c r="AK106">
        <v>26.7468</v>
      </c>
      <c r="AL106">
        <v>26.7485</v>
      </c>
      <c r="AM106">
        <v>7.3960999999999997</v>
      </c>
      <c r="AN106">
        <v>7.3941999999999997</v>
      </c>
      <c r="AO106">
        <v>0.91</v>
      </c>
      <c r="AP106">
        <v>135.33000000000001</v>
      </c>
      <c r="AQ106">
        <v>380</v>
      </c>
      <c r="AR106">
        <v>7.4390000000000001</v>
      </c>
      <c r="AS106">
        <v>34.212000000000003</v>
      </c>
      <c r="AT106">
        <v>0.78500000000000003</v>
      </c>
      <c r="AW106">
        <v>34.909999999999997</v>
      </c>
      <c r="AX106">
        <v>0</v>
      </c>
      <c r="AY106">
        <v>0</v>
      </c>
      <c r="AZ106">
        <v>2.77</v>
      </c>
      <c r="BA106">
        <v>55.26</v>
      </c>
      <c r="BB106">
        <v>34.25</v>
      </c>
      <c r="BC106">
        <f t="shared" si="2"/>
        <v>0.7661080400000001</v>
      </c>
      <c r="BD106">
        <f t="shared" si="3"/>
        <v>1.889195999999993E-2</v>
      </c>
    </row>
    <row r="107" spans="1:56" x14ac:dyDescent="0.25">
      <c r="A107">
        <v>67</v>
      </c>
      <c r="B107">
        <v>25009</v>
      </c>
      <c r="C107">
        <v>25105</v>
      </c>
      <c r="D107">
        <v>22</v>
      </c>
      <c r="E107" t="s">
        <v>52</v>
      </c>
      <c r="F107">
        <v>2017</v>
      </c>
      <c r="G107" s="1">
        <v>0.53100694444444441</v>
      </c>
      <c r="H107">
        <v>382.96550000000002</v>
      </c>
      <c r="I107">
        <v>379.93200000000002</v>
      </c>
      <c r="J107">
        <v>6.7347000000000001</v>
      </c>
      <c r="K107">
        <v>6.7332000000000001</v>
      </c>
      <c r="L107">
        <v>4.5054999999999996</v>
      </c>
      <c r="M107">
        <v>3.3099999999999997E-2</v>
      </c>
      <c r="N107">
        <v>4.0414000000000003</v>
      </c>
      <c r="O107">
        <v>1.4E-3</v>
      </c>
      <c r="P107">
        <v>0.76590000000000003</v>
      </c>
      <c r="Q107">
        <v>0.79010000000000002</v>
      </c>
      <c r="R107">
        <v>1.4227000000000001</v>
      </c>
      <c r="S107">
        <v>2.6760999999999999</v>
      </c>
      <c r="T107" s="2">
        <v>9.9999999999999998E-13</v>
      </c>
      <c r="U107" s="2">
        <v>1.9743999999999999</v>
      </c>
      <c r="V107" t="s">
        <v>53</v>
      </c>
      <c r="W107">
        <v>0.2802</v>
      </c>
      <c r="X107">
        <v>93.235399999999998</v>
      </c>
      <c r="Y107">
        <v>7.5739000000000001</v>
      </c>
      <c r="Z107">
        <v>32.244199999999999</v>
      </c>
      <c r="AA107">
        <v>-123.4922</v>
      </c>
      <c r="AB107">
        <v>379.93700000000001</v>
      </c>
      <c r="AC107">
        <v>34.120600000000003</v>
      </c>
      <c r="AD107">
        <v>34.123199999999997</v>
      </c>
      <c r="AE107">
        <v>0.93259999999999998</v>
      </c>
      <c r="AF107">
        <v>13.651199999999999</v>
      </c>
      <c r="AG107">
        <v>40.564999999999998</v>
      </c>
      <c r="AH107">
        <v>0.94689999999999996</v>
      </c>
      <c r="AI107">
        <v>13.8606</v>
      </c>
      <c r="AJ107">
        <v>41.187600000000003</v>
      </c>
      <c r="AK107">
        <v>26.7668</v>
      </c>
      <c r="AL107">
        <v>26.768999999999998</v>
      </c>
      <c r="AM107">
        <v>6.6997</v>
      </c>
      <c r="AN107">
        <v>6.6981000000000002</v>
      </c>
      <c r="AO107">
        <v>1.07</v>
      </c>
      <c r="AP107">
        <v>132.81</v>
      </c>
      <c r="AQ107">
        <v>380</v>
      </c>
      <c r="AR107">
        <v>6.7270000000000003</v>
      </c>
      <c r="AS107">
        <v>34.121699999999997</v>
      </c>
      <c r="AT107">
        <v>0.98599999999999999</v>
      </c>
      <c r="AW107">
        <v>37.159999999999997</v>
      </c>
      <c r="AX107">
        <v>0</v>
      </c>
      <c r="AY107">
        <v>0</v>
      </c>
      <c r="AZ107">
        <v>2.74</v>
      </c>
      <c r="BA107">
        <v>60.48</v>
      </c>
      <c r="BB107">
        <v>43.06</v>
      </c>
      <c r="BC107">
        <f t="shared" si="2"/>
        <v>0.9872309600000001</v>
      </c>
      <c r="BD107">
        <f t="shared" si="3"/>
        <v>-1.2309600000001142E-3</v>
      </c>
    </row>
    <row r="108" spans="1:56" x14ac:dyDescent="0.25">
      <c r="A108">
        <v>53</v>
      </c>
      <c r="B108">
        <v>27135</v>
      </c>
      <c r="C108">
        <v>27231</v>
      </c>
      <c r="D108">
        <v>19</v>
      </c>
      <c r="E108" t="s">
        <v>52</v>
      </c>
      <c r="F108">
        <v>2017</v>
      </c>
      <c r="G108" s="1">
        <v>0.46883101851851849</v>
      </c>
      <c r="H108">
        <v>382.97059999999999</v>
      </c>
      <c r="I108">
        <v>379.92500000000001</v>
      </c>
      <c r="J108">
        <v>6.5155000000000003</v>
      </c>
      <c r="K108">
        <v>6.5129000000000001</v>
      </c>
      <c r="L108">
        <v>4.5018000000000002</v>
      </c>
      <c r="M108">
        <v>3.32E-2</v>
      </c>
      <c r="N108">
        <v>4.9261999999999997</v>
      </c>
      <c r="O108">
        <v>1.1999999999999999E-3</v>
      </c>
      <c r="P108">
        <v>0.77900000000000003</v>
      </c>
      <c r="Q108">
        <v>0.80600000000000005</v>
      </c>
      <c r="R108">
        <v>1.4628000000000001</v>
      </c>
      <c r="S108">
        <v>2.6652999999999998</v>
      </c>
      <c r="T108" s="2">
        <v>9.9999999999999998E-13</v>
      </c>
      <c r="U108" s="2">
        <v>1.9743999999999999</v>
      </c>
      <c r="V108" t="s">
        <v>53</v>
      </c>
      <c r="W108">
        <v>0.28349999999999997</v>
      </c>
      <c r="X108">
        <v>93.158799999999999</v>
      </c>
      <c r="Y108">
        <v>7.5316999999999998</v>
      </c>
      <c r="Z108">
        <v>32.816589999999998</v>
      </c>
      <c r="AA108">
        <v>-123.9062</v>
      </c>
      <c r="AB108">
        <v>379.92399999999998</v>
      </c>
      <c r="AC108">
        <v>34.109200000000001</v>
      </c>
      <c r="AD108">
        <v>34.110199999999999</v>
      </c>
      <c r="AE108">
        <v>0.98480000000000001</v>
      </c>
      <c r="AF108">
        <v>14.341699999999999</v>
      </c>
      <c r="AG108">
        <v>42.835999999999999</v>
      </c>
      <c r="AH108">
        <v>1.0052000000000001</v>
      </c>
      <c r="AI108">
        <v>14.638199999999999</v>
      </c>
      <c r="AJ108">
        <v>43.723300000000002</v>
      </c>
      <c r="AK108">
        <v>26.786799999999999</v>
      </c>
      <c r="AL108">
        <v>26.7879</v>
      </c>
      <c r="AM108">
        <v>6.4810999999999996</v>
      </c>
      <c r="AN108">
        <v>6.4785000000000004</v>
      </c>
      <c r="AO108">
        <v>1.05</v>
      </c>
      <c r="AP108">
        <v>130.72999999999999</v>
      </c>
      <c r="AQ108">
        <v>380</v>
      </c>
      <c r="AR108">
        <v>6.5179999999999998</v>
      </c>
      <c r="AS108">
        <v>34.1083</v>
      </c>
      <c r="AT108">
        <v>1.044</v>
      </c>
      <c r="AW108">
        <v>33.01</v>
      </c>
      <c r="AX108">
        <v>0</v>
      </c>
      <c r="AY108">
        <v>0</v>
      </c>
      <c r="AZ108">
        <v>2.36</v>
      </c>
      <c r="BA108">
        <v>52.65</v>
      </c>
      <c r="BB108">
        <v>45.55</v>
      </c>
      <c r="BC108">
        <f t="shared" si="2"/>
        <v>1.0414980800000002</v>
      </c>
      <c r="BD108">
        <f t="shared" si="3"/>
        <v>2.5019199999998243E-3</v>
      </c>
    </row>
    <row r="109" spans="1:56" x14ac:dyDescent="0.25">
      <c r="A109">
        <v>52</v>
      </c>
      <c r="B109">
        <v>24492</v>
      </c>
      <c r="C109">
        <v>24588</v>
      </c>
      <c r="D109">
        <v>19</v>
      </c>
      <c r="E109" t="s">
        <v>52</v>
      </c>
      <c r="F109">
        <v>2017</v>
      </c>
      <c r="G109" s="1">
        <v>0.20863425925925927</v>
      </c>
      <c r="H109">
        <v>382.88659999999999</v>
      </c>
      <c r="I109">
        <v>379.83</v>
      </c>
      <c r="J109">
        <v>6.3072999999999997</v>
      </c>
      <c r="K109">
        <v>6.3071000000000002</v>
      </c>
      <c r="L109">
        <v>4.5006000000000004</v>
      </c>
      <c r="M109">
        <v>3.3799999999999997E-2</v>
      </c>
      <c r="N109">
        <v>4.4360999999999997</v>
      </c>
      <c r="O109">
        <v>1.1999999999999999E-3</v>
      </c>
      <c r="P109">
        <v>0.74729999999999996</v>
      </c>
      <c r="Q109">
        <v>0.77080000000000004</v>
      </c>
      <c r="R109">
        <v>1.5105999999999999</v>
      </c>
      <c r="S109">
        <v>2.6613000000000002</v>
      </c>
      <c r="T109" s="2">
        <v>9.9999999999999998E-13</v>
      </c>
      <c r="U109" s="2">
        <v>1.9743999999999999</v>
      </c>
      <c r="V109" t="s">
        <v>53</v>
      </c>
      <c r="W109">
        <v>0.28460000000000002</v>
      </c>
      <c r="X109">
        <v>93.133200000000002</v>
      </c>
      <c r="Y109">
        <v>7.5163000000000002</v>
      </c>
      <c r="Z109">
        <v>33.150210000000001</v>
      </c>
      <c r="AA109">
        <v>-123.221</v>
      </c>
      <c r="AB109">
        <v>379.83</v>
      </c>
      <c r="AC109">
        <v>34.114699999999999</v>
      </c>
      <c r="AD109">
        <v>34.116599999999998</v>
      </c>
      <c r="AE109">
        <v>0.87450000000000006</v>
      </c>
      <c r="AF109">
        <v>12.673500000000001</v>
      </c>
      <c r="AG109">
        <v>38.033000000000001</v>
      </c>
      <c r="AH109">
        <v>0.89200000000000002</v>
      </c>
      <c r="AI109">
        <v>12.9276</v>
      </c>
      <c r="AJ109">
        <v>38.795499999999997</v>
      </c>
      <c r="AK109">
        <v>26.818200000000001</v>
      </c>
      <c r="AL109">
        <v>26.819700000000001</v>
      </c>
      <c r="AM109">
        <v>6.2735000000000003</v>
      </c>
      <c r="AN109">
        <v>6.2732999999999999</v>
      </c>
      <c r="AO109">
        <v>0.93</v>
      </c>
      <c r="AP109">
        <v>127.58</v>
      </c>
      <c r="AQ109">
        <v>380</v>
      </c>
      <c r="AR109">
        <v>6.282</v>
      </c>
      <c r="AS109">
        <v>34.112499999999997</v>
      </c>
      <c r="AT109">
        <v>0.92600000000000005</v>
      </c>
      <c r="AW109">
        <v>38.020000000000003</v>
      </c>
      <c r="AX109">
        <v>0</v>
      </c>
      <c r="AY109">
        <v>0</v>
      </c>
      <c r="AZ109">
        <v>2.83</v>
      </c>
      <c r="BA109">
        <v>65.2</v>
      </c>
      <c r="BB109">
        <v>40.43</v>
      </c>
      <c r="BC109">
        <f t="shared" si="2"/>
        <v>0.92683020000000016</v>
      </c>
      <c r="BD109">
        <f t="shared" si="3"/>
        <v>-8.3020000000011418E-4</v>
      </c>
    </row>
    <row r="110" spans="1:56" x14ac:dyDescent="0.25">
      <c r="A110">
        <v>56</v>
      </c>
      <c r="B110">
        <v>25543</v>
      </c>
      <c r="C110">
        <v>25639</v>
      </c>
      <c r="D110">
        <v>20</v>
      </c>
      <c r="E110" t="s">
        <v>52</v>
      </c>
      <c r="F110">
        <v>2017</v>
      </c>
      <c r="G110" s="1">
        <v>0.18172453703703703</v>
      </c>
      <c r="H110">
        <v>382.90379999999999</v>
      </c>
      <c r="I110">
        <v>379.81900000000002</v>
      </c>
      <c r="J110">
        <v>6.4138999999999999</v>
      </c>
      <c r="K110">
        <v>6.4118000000000004</v>
      </c>
      <c r="L110">
        <v>4.5030000000000001</v>
      </c>
      <c r="M110">
        <v>3.3500000000000002E-2</v>
      </c>
      <c r="N110">
        <v>4.6681999999999997</v>
      </c>
      <c r="O110">
        <v>1.1999999999999999E-3</v>
      </c>
      <c r="P110">
        <v>0.70940000000000003</v>
      </c>
      <c r="Q110">
        <v>0.72770000000000001</v>
      </c>
      <c r="R110">
        <v>1.5047999999999999</v>
      </c>
      <c r="S110">
        <v>2.6661999999999999</v>
      </c>
      <c r="T110" s="2">
        <v>9.9999999999999998E-13</v>
      </c>
      <c r="U110" s="2">
        <v>1.9743999999999999</v>
      </c>
      <c r="V110" t="s">
        <v>53</v>
      </c>
      <c r="W110">
        <v>0.28249999999999997</v>
      </c>
      <c r="X110">
        <v>93.182900000000004</v>
      </c>
      <c r="Y110">
        <v>7.5354000000000001</v>
      </c>
      <c r="Z110">
        <v>34.055419999999998</v>
      </c>
      <c r="AA110">
        <v>-122.9414</v>
      </c>
      <c r="AB110">
        <v>379.81900000000002</v>
      </c>
      <c r="AC110">
        <v>34.151499999999999</v>
      </c>
      <c r="AD110">
        <v>34.153199999999998</v>
      </c>
      <c r="AE110">
        <v>0.73060000000000003</v>
      </c>
      <c r="AF110">
        <v>10.6175</v>
      </c>
      <c r="AG110">
        <v>31.777000000000001</v>
      </c>
      <c r="AH110">
        <v>0.74019999999999997</v>
      </c>
      <c r="AI110">
        <v>10.7562</v>
      </c>
      <c r="AJ110">
        <v>32.193100000000001</v>
      </c>
      <c r="AK110">
        <v>26.833400000000001</v>
      </c>
      <c r="AL110">
        <v>26.835000000000001</v>
      </c>
      <c r="AM110">
        <v>6.3798000000000004</v>
      </c>
      <c r="AN110">
        <v>6.3776000000000002</v>
      </c>
      <c r="AO110">
        <v>0.91</v>
      </c>
      <c r="AP110">
        <v>126.24</v>
      </c>
      <c r="AQ110">
        <v>380</v>
      </c>
      <c r="AR110">
        <v>6.3680000000000003</v>
      </c>
      <c r="AS110">
        <v>34.1509</v>
      </c>
      <c r="AT110">
        <v>0.76200000000000001</v>
      </c>
      <c r="AW110">
        <v>37.74</v>
      </c>
      <c r="AX110">
        <v>0</v>
      </c>
      <c r="AY110">
        <v>0</v>
      </c>
      <c r="AZ110">
        <v>2.83</v>
      </c>
      <c r="BA110">
        <v>65.88</v>
      </c>
      <c r="BB110">
        <v>33.25</v>
      </c>
      <c r="BC110">
        <f t="shared" si="2"/>
        <v>0.77723176000000016</v>
      </c>
      <c r="BD110">
        <f t="shared" si="3"/>
        <v>-1.523176000000015E-2</v>
      </c>
    </row>
    <row r="111" spans="1:56" x14ac:dyDescent="0.25">
      <c r="A111">
        <v>34</v>
      </c>
      <c r="B111">
        <v>25549</v>
      </c>
      <c r="C111">
        <v>25645</v>
      </c>
      <c r="D111">
        <v>16</v>
      </c>
      <c r="E111" t="s">
        <v>52</v>
      </c>
      <c r="F111">
        <v>2017</v>
      </c>
      <c r="G111" s="1">
        <v>8.2187500000000011E-2</v>
      </c>
      <c r="H111">
        <v>382.88780000000003</v>
      </c>
      <c r="I111">
        <v>379.815</v>
      </c>
      <c r="J111">
        <v>7.5796999999999999</v>
      </c>
      <c r="K111">
        <v>7.5731000000000002</v>
      </c>
      <c r="L111">
        <v>4.4904999999999999</v>
      </c>
      <c r="M111">
        <v>3.3500000000000002E-2</v>
      </c>
      <c r="N111">
        <v>4.9263000000000003</v>
      </c>
      <c r="O111">
        <v>1.1999999999999999E-3</v>
      </c>
      <c r="P111">
        <v>0.65449999999999997</v>
      </c>
      <c r="Q111">
        <v>0.66600000000000004</v>
      </c>
      <c r="R111">
        <v>1.4132</v>
      </c>
      <c r="S111">
        <v>2.6585000000000001</v>
      </c>
      <c r="T111" s="2">
        <v>9.9999999999999998E-13</v>
      </c>
      <c r="U111" s="2">
        <v>1.9743999999999999</v>
      </c>
      <c r="V111" t="s">
        <v>53</v>
      </c>
      <c r="W111">
        <v>0.29370000000000002</v>
      </c>
      <c r="X111">
        <v>92.922200000000004</v>
      </c>
      <c r="Y111">
        <v>7.5034999999999998</v>
      </c>
      <c r="Z111">
        <v>33.822769999999998</v>
      </c>
      <c r="AA111">
        <v>-118.62730000000001</v>
      </c>
      <c r="AB111">
        <v>379.81</v>
      </c>
      <c r="AC111">
        <v>34.285400000000003</v>
      </c>
      <c r="AD111">
        <v>34.287500000000001</v>
      </c>
      <c r="AE111">
        <v>0.51249999999999996</v>
      </c>
      <c r="AF111">
        <v>7.6563999999999997</v>
      </c>
      <c r="AG111">
        <v>22.292000000000002</v>
      </c>
      <c r="AH111">
        <v>0.51339999999999997</v>
      </c>
      <c r="AI111">
        <v>7.6688000000000001</v>
      </c>
      <c r="AJ111">
        <v>22.3306</v>
      </c>
      <c r="AK111">
        <v>26.779499999999999</v>
      </c>
      <c r="AL111">
        <v>26.7821</v>
      </c>
      <c r="AM111">
        <v>7.5420999999999996</v>
      </c>
      <c r="AN111">
        <v>7.5354999999999999</v>
      </c>
      <c r="AO111">
        <v>0.94</v>
      </c>
      <c r="AP111">
        <v>132.38</v>
      </c>
      <c r="AQ111">
        <v>380</v>
      </c>
      <c r="AR111">
        <v>7.5309999999999997</v>
      </c>
      <c r="AS111">
        <v>34.285600000000002</v>
      </c>
      <c r="AT111">
        <v>0.53900000000000003</v>
      </c>
      <c r="AW111">
        <v>35.1</v>
      </c>
      <c r="AX111">
        <v>0</v>
      </c>
      <c r="AY111">
        <v>0</v>
      </c>
      <c r="AZ111">
        <v>2.86</v>
      </c>
      <c r="BA111">
        <v>56.63</v>
      </c>
      <c r="BB111">
        <v>23.51</v>
      </c>
      <c r="BC111">
        <f t="shared" si="2"/>
        <v>0.55049500000000007</v>
      </c>
      <c r="BD111">
        <f t="shared" si="3"/>
        <v>-1.1495000000000033E-2</v>
      </c>
    </row>
    <row r="112" spans="1:56" x14ac:dyDescent="0.25">
      <c r="A112">
        <v>15</v>
      </c>
      <c r="B112">
        <v>24257</v>
      </c>
      <c r="C112">
        <v>24353</v>
      </c>
      <c r="D112">
        <v>12</v>
      </c>
      <c r="E112" t="s">
        <v>52</v>
      </c>
      <c r="F112">
        <v>2017</v>
      </c>
      <c r="G112" s="1">
        <v>0.26763888888888887</v>
      </c>
      <c r="H112">
        <v>382.74610000000001</v>
      </c>
      <c r="I112">
        <v>379.77</v>
      </c>
      <c r="J112">
        <v>6.7584</v>
      </c>
      <c r="K112">
        <v>6.7613000000000003</v>
      </c>
      <c r="L112">
        <v>4.4969000000000001</v>
      </c>
      <c r="M112">
        <v>3.3000000000000002E-2</v>
      </c>
      <c r="N112">
        <v>4.1521999999999997</v>
      </c>
      <c r="O112">
        <v>1.2999999999999999E-3</v>
      </c>
      <c r="P112">
        <v>0.71550000000000002</v>
      </c>
      <c r="Q112">
        <v>0.73509999999999998</v>
      </c>
      <c r="R112">
        <v>1.5367999999999999</v>
      </c>
      <c r="S112">
        <v>2.6417999999999999</v>
      </c>
      <c r="T112" s="2">
        <v>9.9999999999999998E-13</v>
      </c>
      <c r="U112" s="2">
        <v>1.9743999999999999</v>
      </c>
      <c r="V112">
        <v>5.3E-3</v>
      </c>
      <c r="W112">
        <v>0.28789999999999999</v>
      </c>
      <c r="X112">
        <v>93.056600000000003</v>
      </c>
      <c r="Y112">
        <v>7.4394999999999998</v>
      </c>
      <c r="Z112">
        <v>30.513200000000001</v>
      </c>
      <c r="AA112">
        <v>-122.2597</v>
      </c>
      <c r="AB112">
        <v>379.774</v>
      </c>
      <c r="AC112">
        <v>34.161299999999997</v>
      </c>
      <c r="AD112">
        <v>34.164099999999998</v>
      </c>
      <c r="AE112">
        <v>0.74490000000000001</v>
      </c>
      <c r="AF112">
        <v>10.912699999999999</v>
      </c>
      <c r="AG112">
        <v>32.401000000000003</v>
      </c>
      <c r="AH112">
        <v>0.75739999999999996</v>
      </c>
      <c r="AI112">
        <v>11.096</v>
      </c>
      <c r="AJ112">
        <v>32.941299999999998</v>
      </c>
      <c r="AK112">
        <v>26.7957</v>
      </c>
      <c r="AL112">
        <v>26.797499999999999</v>
      </c>
      <c r="AM112">
        <v>6.7233000000000001</v>
      </c>
      <c r="AN112">
        <v>6.7262000000000004</v>
      </c>
      <c r="AO112">
        <v>1.06</v>
      </c>
      <c r="AP112">
        <v>130.11000000000001</v>
      </c>
      <c r="AQ112">
        <v>381</v>
      </c>
      <c r="AR112">
        <v>6.766</v>
      </c>
      <c r="AS112">
        <v>34.1614</v>
      </c>
      <c r="AT112">
        <v>0.83099999999999996</v>
      </c>
      <c r="AW112">
        <v>36.799999999999997</v>
      </c>
      <c r="AX112">
        <v>0</v>
      </c>
      <c r="AY112">
        <v>0</v>
      </c>
      <c r="AZ112">
        <v>2.84</v>
      </c>
      <c r="BA112">
        <v>62.19</v>
      </c>
      <c r="BB112">
        <v>36.270000000000003</v>
      </c>
      <c r="BC112">
        <f t="shared" si="2"/>
        <v>0.79209804000000017</v>
      </c>
      <c r="BD112">
        <f t="shared" si="3"/>
        <v>3.8901959999999791E-2</v>
      </c>
    </row>
    <row r="113" spans="1:56" x14ac:dyDescent="0.25">
      <c r="A113">
        <v>66</v>
      </c>
      <c r="B113">
        <v>26438</v>
      </c>
      <c r="C113">
        <v>26534</v>
      </c>
      <c r="D113">
        <v>22</v>
      </c>
      <c r="E113" t="s">
        <v>52</v>
      </c>
      <c r="F113">
        <v>2017</v>
      </c>
      <c r="G113" s="1">
        <v>0.30466435185185187</v>
      </c>
      <c r="H113">
        <v>382.70010000000002</v>
      </c>
      <c r="I113">
        <v>379.66899999999998</v>
      </c>
      <c r="J113">
        <v>6.8681000000000001</v>
      </c>
      <c r="K113">
        <v>6.8682999999999996</v>
      </c>
      <c r="L113">
        <v>4.5065999999999997</v>
      </c>
      <c r="M113">
        <v>3.3300000000000003E-2</v>
      </c>
      <c r="N113">
        <v>4.8689</v>
      </c>
      <c r="O113">
        <v>1.1999999999999999E-3</v>
      </c>
      <c r="P113">
        <v>0.80249999999999999</v>
      </c>
      <c r="Q113">
        <v>0.83169999999999999</v>
      </c>
      <c r="R113">
        <v>1.4052</v>
      </c>
      <c r="S113">
        <v>2.6798000000000002</v>
      </c>
      <c r="T113" s="2">
        <v>9.9999999999999998E-13</v>
      </c>
      <c r="U113" s="2">
        <v>1.9743999999999999</v>
      </c>
      <c r="V113" t="s">
        <v>53</v>
      </c>
      <c r="W113">
        <v>0.2792</v>
      </c>
      <c r="X113">
        <v>93.257900000000006</v>
      </c>
      <c r="Y113">
        <v>7.5876000000000001</v>
      </c>
      <c r="Z113">
        <v>32.57893</v>
      </c>
      <c r="AA113">
        <v>-122.8108</v>
      </c>
      <c r="AB113">
        <v>379.66300000000001</v>
      </c>
      <c r="AC113">
        <v>34.109299999999998</v>
      </c>
      <c r="AD113">
        <v>34.1111</v>
      </c>
      <c r="AE113">
        <v>1.0607</v>
      </c>
      <c r="AF113">
        <v>15.572100000000001</v>
      </c>
      <c r="AG113">
        <v>46.136000000000003</v>
      </c>
      <c r="AH113">
        <v>1.0811999999999999</v>
      </c>
      <c r="AI113">
        <v>15.874599999999999</v>
      </c>
      <c r="AJ113">
        <v>47.030700000000003</v>
      </c>
      <c r="AK113">
        <v>26.739899999999999</v>
      </c>
      <c r="AL113">
        <v>26.741299999999999</v>
      </c>
      <c r="AM113">
        <v>6.8327</v>
      </c>
      <c r="AN113">
        <v>6.8329000000000004</v>
      </c>
      <c r="AO113">
        <v>1.06</v>
      </c>
      <c r="AP113">
        <v>135.46</v>
      </c>
      <c r="AQ113">
        <v>380</v>
      </c>
      <c r="AR113">
        <v>6.7990000000000004</v>
      </c>
      <c r="AS113">
        <v>34.103200000000001</v>
      </c>
      <c r="AT113">
        <v>1.145</v>
      </c>
      <c r="AW113">
        <v>36</v>
      </c>
      <c r="AX113">
        <v>0</v>
      </c>
      <c r="AY113">
        <v>0</v>
      </c>
      <c r="AZ113">
        <v>2.66</v>
      </c>
      <c r="BA113">
        <v>58.02</v>
      </c>
      <c r="BB113">
        <v>49.97</v>
      </c>
      <c r="BC113">
        <f t="shared" si="2"/>
        <v>1.1204037200000001</v>
      </c>
      <c r="BD113">
        <f t="shared" si="3"/>
        <v>2.4596279999999915E-2</v>
      </c>
    </row>
    <row r="114" spans="1:56" x14ac:dyDescent="0.25">
      <c r="A114">
        <v>24</v>
      </c>
      <c r="B114">
        <v>28682</v>
      </c>
      <c r="C114">
        <v>28778</v>
      </c>
      <c r="D114">
        <v>14</v>
      </c>
      <c r="E114" t="s">
        <v>52</v>
      </c>
      <c r="F114">
        <v>2017</v>
      </c>
      <c r="G114" s="1">
        <v>0.51407407407407402</v>
      </c>
      <c r="H114">
        <v>382.55520000000001</v>
      </c>
      <c r="I114">
        <v>379.517</v>
      </c>
      <c r="J114">
        <v>6.8724999999999996</v>
      </c>
      <c r="K114">
        <v>6.8697999999999997</v>
      </c>
      <c r="L114">
        <v>4.4920999999999998</v>
      </c>
      <c r="M114">
        <v>3.4000000000000002E-2</v>
      </c>
      <c r="N114">
        <v>4.9340999999999999</v>
      </c>
      <c r="O114">
        <v>1.1999999999999999E-3</v>
      </c>
      <c r="P114">
        <v>0.72409999999999997</v>
      </c>
      <c r="Q114">
        <v>0.74360000000000004</v>
      </c>
      <c r="R114">
        <v>1.5024</v>
      </c>
      <c r="S114">
        <v>2.6539000000000001</v>
      </c>
      <c r="T114" s="2">
        <v>9.9999999999999998E-13</v>
      </c>
      <c r="U114" s="2">
        <v>1.9743999999999999</v>
      </c>
      <c r="V114">
        <v>5.3E-3</v>
      </c>
      <c r="W114">
        <v>0.2923</v>
      </c>
      <c r="X114">
        <v>92.954099999999997</v>
      </c>
      <c r="Y114">
        <v>7.4866000000000001</v>
      </c>
      <c r="Z114">
        <v>32.417659999999998</v>
      </c>
      <c r="AA114">
        <v>-119.96</v>
      </c>
      <c r="AB114">
        <v>379.52600000000001</v>
      </c>
      <c r="AC114">
        <v>34.175400000000003</v>
      </c>
      <c r="AD114">
        <v>34.178100000000001</v>
      </c>
      <c r="AE114">
        <v>0.77590000000000003</v>
      </c>
      <c r="AF114">
        <v>11.3979</v>
      </c>
      <c r="AG114">
        <v>33.749000000000002</v>
      </c>
      <c r="AH114">
        <v>0.7863</v>
      </c>
      <c r="AI114">
        <v>11.549300000000001</v>
      </c>
      <c r="AJ114">
        <v>34.198700000000002</v>
      </c>
      <c r="AK114">
        <v>26.791399999999999</v>
      </c>
      <c r="AL114">
        <v>26.793900000000001</v>
      </c>
      <c r="AM114">
        <v>6.8369999999999997</v>
      </c>
      <c r="AN114">
        <v>6.8343999999999996</v>
      </c>
      <c r="AO114">
        <v>1.06</v>
      </c>
      <c r="AP114">
        <v>130.62</v>
      </c>
      <c r="AQ114">
        <v>380</v>
      </c>
      <c r="AR114">
        <v>6.8319999999999999</v>
      </c>
      <c r="AS114">
        <v>34.176600000000001</v>
      </c>
      <c r="AT114">
        <v>0.81</v>
      </c>
      <c r="AW114">
        <v>36.42</v>
      </c>
      <c r="AX114">
        <v>0</v>
      </c>
      <c r="AY114">
        <v>0</v>
      </c>
      <c r="AZ114">
        <v>2.81</v>
      </c>
      <c r="BA114">
        <v>60.91</v>
      </c>
      <c r="BB114">
        <v>35.36</v>
      </c>
      <c r="BC114">
        <f t="shared" si="2"/>
        <v>0.82432564000000019</v>
      </c>
      <c r="BD114">
        <f t="shared" si="3"/>
        <v>-1.4325640000000139E-2</v>
      </c>
    </row>
    <row r="115" spans="1:56" x14ac:dyDescent="0.25">
      <c r="A115">
        <v>40</v>
      </c>
      <c r="B115">
        <v>26301</v>
      </c>
      <c r="C115">
        <v>26397</v>
      </c>
      <c r="D115">
        <v>17</v>
      </c>
      <c r="E115" t="s">
        <v>52</v>
      </c>
      <c r="F115">
        <v>2017</v>
      </c>
      <c r="G115" s="1">
        <v>0.14364583333333333</v>
      </c>
      <c r="H115">
        <v>382.03629999999998</v>
      </c>
      <c r="I115">
        <v>378.97500000000002</v>
      </c>
      <c r="J115">
        <v>7.5345000000000004</v>
      </c>
      <c r="K115">
        <v>7.5328999999999997</v>
      </c>
      <c r="L115">
        <v>4.4954999999999998</v>
      </c>
      <c r="M115">
        <v>3.3599999999999998E-2</v>
      </c>
      <c r="N115">
        <v>4.7808000000000002</v>
      </c>
      <c r="O115">
        <v>1.1999999999999999E-3</v>
      </c>
      <c r="P115">
        <v>0.7117</v>
      </c>
      <c r="Q115">
        <v>0.72750000000000004</v>
      </c>
      <c r="R115">
        <v>1.4128000000000001</v>
      </c>
      <c r="S115">
        <v>2.6623000000000001</v>
      </c>
      <c r="T115" s="2">
        <v>9.9999999999999998E-13</v>
      </c>
      <c r="U115" s="2">
        <v>1.7301</v>
      </c>
      <c r="V115" t="s">
        <v>53</v>
      </c>
      <c r="W115">
        <v>0.28920000000000001</v>
      </c>
      <c r="X115">
        <v>93.027000000000001</v>
      </c>
      <c r="Y115">
        <v>7.5179999999999998</v>
      </c>
      <c r="Z115">
        <v>33.745130000000003</v>
      </c>
      <c r="AA115">
        <v>-120.4092</v>
      </c>
      <c r="AB115">
        <v>378.96899999999999</v>
      </c>
      <c r="AC115">
        <v>34.223599999999998</v>
      </c>
      <c r="AD115">
        <v>34.225499999999997</v>
      </c>
      <c r="AE115">
        <v>0.72030000000000005</v>
      </c>
      <c r="AF115">
        <v>10.7454</v>
      </c>
      <c r="AG115">
        <v>31.331</v>
      </c>
      <c r="AH115">
        <v>0.72199999999999998</v>
      </c>
      <c r="AI115">
        <v>10.770799999999999</v>
      </c>
      <c r="AJ115">
        <v>31.4056</v>
      </c>
      <c r="AK115">
        <v>26.737400000000001</v>
      </c>
      <c r="AL115">
        <v>26.739100000000001</v>
      </c>
      <c r="AM115">
        <v>7.4970999999999997</v>
      </c>
      <c r="AN115">
        <v>7.4954999999999998</v>
      </c>
      <c r="AO115">
        <v>0.94</v>
      </c>
      <c r="AP115">
        <v>136.30000000000001</v>
      </c>
      <c r="AQ115">
        <v>379</v>
      </c>
      <c r="AR115">
        <v>7.5030000000000001</v>
      </c>
      <c r="AS115">
        <v>34.2241</v>
      </c>
      <c r="AT115">
        <v>0.749</v>
      </c>
      <c r="AW115">
        <v>34.81</v>
      </c>
      <c r="AX115">
        <v>0</v>
      </c>
      <c r="AY115">
        <v>0</v>
      </c>
      <c r="AZ115">
        <v>2.74</v>
      </c>
      <c r="BA115">
        <v>54.87</v>
      </c>
      <c r="BB115">
        <v>32.67</v>
      </c>
      <c r="BC115">
        <f t="shared" si="2"/>
        <v>0.76652388000000016</v>
      </c>
      <c r="BD115">
        <f t="shared" si="3"/>
        <v>-1.7523880000000158E-2</v>
      </c>
    </row>
    <row r="116" spans="1:56" x14ac:dyDescent="0.25">
      <c r="A116">
        <v>22</v>
      </c>
      <c r="B116">
        <v>32226</v>
      </c>
      <c r="C116">
        <v>32322</v>
      </c>
      <c r="D116">
        <v>13</v>
      </c>
      <c r="E116" t="s">
        <v>52</v>
      </c>
      <c r="F116">
        <v>2017</v>
      </c>
      <c r="G116" s="1">
        <v>0.99815972222222227</v>
      </c>
      <c r="H116">
        <v>273.17689999999999</v>
      </c>
      <c r="I116">
        <v>271.09800000000001</v>
      </c>
      <c r="J116">
        <v>7.6318000000000001</v>
      </c>
      <c r="K116">
        <v>7.6402999999999999</v>
      </c>
      <c r="L116">
        <v>4.4949000000000003</v>
      </c>
      <c r="M116">
        <v>3.2399999999999998E-2</v>
      </c>
      <c r="N116">
        <v>4.7831000000000001</v>
      </c>
      <c r="O116">
        <v>1.1999999999999999E-3</v>
      </c>
      <c r="P116">
        <v>1.1329</v>
      </c>
      <c r="Q116">
        <v>1.1913</v>
      </c>
      <c r="R116">
        <v>1.306</v>
      </c>
      <c r="S116">
        <v>2.6873</v>
      </c>
      <c r="T116" s="2">
        <v>9.9999999999999998E-13</v>
      </c>
      <c r="U116" s="2">
        <v>1171.8</v>
      </c>
      <c r="V116" t="s">
        <v>53</v>
      </c>
      <c r="W116">
        <v>0.28970000000000001</v>
      </c>
      <c r="X116">
        <v>93.0154</v>
      </c>
      <c r="Y116">
        <v>7.6155999999999997</v>
      </c>
      <c r="Z116">
        <v>31.751480000000001</v>
      </c>
      <c r="AA116">
        <v>-121.3158</v>
      </c>
      <c r="AB116">
        <v>271.10000000000002</v>
      </c>
      <c r="AC116">
        <v>34.013100000000001</v>
      </c>
      <c r="AD116">
        <v>34.013399999999997</v>
      </c>
      <c r="AE116">
        <v>2.1997</v>
      </c>
      <c r="AF116">
        <v>32.841999999999999</v>
      </c>
      <c r="AG116">
        <v>95.697000000000003</v>
      </c>
      <c r="AH116">
        <v>2.2399</v>
      </c>
      <c r="AI116">
        <v>33.448399999999999</v>
      </c>
      <c r="AJ116">
        <v>97.445599999999999</v>
      </c>
      <c r="AK116">
        <v>26.5563</v>
      </c>
      <c r="AL116">
        <v>26.555399999999999</v>
      </c>
      <c r="AM116">
        <v>7.6052</v>
      </c>
      <c r="AN116">
        <v>7.6136999999999997</v>
      </c>
      <c r="AO116">
        <v>1.04</v>
      </c>
      <c r="AP116">
        <v>151.58000000000001</v>
      </c>
      <c r="AQ116">
        <v>271</v>
      </c>
      <c r="AR116">
        <v>7.6079999999999997</v>
      </c>
      <c r="AS116">
        <v>34.011499999999998</v>
      </c>
      <c r="AT116">
        <v>2.2890000000000001</v>
      </c>
      <c r="AW116">
        <v>31.25</v>
      </c>
      <c r="AX116">
        <v>0</v>
      </c>
      <c r="AY116">
        <v>0</v>
      </c>
      <c r="AZ116">
        <v>2.2200000000000002</v>
      </c>
      <c r="BA116">
        <v>43.2</v>
      </c>
      <c r="BB116">
        <v>99.87</v>
      </c>
      <c r="BC116">
        <f t="shared" si="2"/>
        <v>2.3045081200000004</v>
      </c>
      <c r="BD116">
        <f t="shared" si="3"/>
        <v>-1.5508120000000236E-2</v>
      </c>
    </row>
    <row r="117" spans="1:56" x14ac:dyDescent="0.25">
      <c r="A117">
        <v>13</v>
      </c>
      <c r="B117">
        <v>29305</v>
      </c>
      <c r="C117">
        <v>29401</v>
      </c>
      <c r="D117">
        <v>11</v>
      </c>
      <c r="E117" t="s">
        <v>52</v>
      </c>
      <c r="F117">
        <v>2017</v>
      </c>
      <c r="G117" s="1">
        <v>0.79415509259259265</v>
      </c>
      <c r="H117">
        <v>273.137</v>
      </c>
      <c r="I117">
        <v>271.07799999999997</v>
      </c>
      <c r="J117">
        <v>8.0009999999999994</v>
      </c>
      <c r="K117">
        <v>8.0117999999999991</v>
      </c>
      <c r="L117">
        <v>4.4908000000000001</v>
      </c>
      <c r="M117">
        <v>3.5200000000000002E-2</v>
      </c>
      <c r="N117">
        <v>4.7854999999999999</v>
      </c>
      <c r="O117">
        <v>1.1999999999999999E-3</v>
      </c>
      <c r="P117">
        <v>0.97370000000000001</v>
      </c>
      <c r="Q117">
        <v>1.0176000000000001</v>
      </c>
      <c r="R117">
        <v>1.3407</v>
      </c>
      <c r="S117">
        <v>2.6684000000000001</v>
      </c>
      <c r="T117" s="2">
        <v>9.9999999999999998E-13</v>
      </c>
      <c r="U117" s="2">
        <v>2710.4</v>
      </c>
      <c r="V117">
        <v>1.1900000000000001E-2</v>
      </c>
      <c r="W117">
        <v>0.29339999999999999</v>
      </c>
      <c r="X117">
        <v>92.927899999999994</v>
      </c>
      <c r="Y117">
        <v>7.5412999999999997</v>
      </c>
      <c r="Z117">
        <v>31.18019</v>
      </c>
      <c r="AA117">
        <v>-120.9196</v>
      </c>
      <c r="AB117">
        <v>271.07299999999998</v>
      </c>
      <c r="AC117">
        <v>34.105899999999998</v>
      </c>
      <c r="AD117">
        <v>34.107599999999998</v>
      </c>
      <c r="AE117">
        <v>1.6185</v>
      </c>
      <c r="AF117">
        <v>24.381699999999999</v>
      </c>
      <c r="AG117">
        <v>70.411000000000001</v>
      </c>
      <c r="AH117">
        <v>1.6446000000000001</v>
      </c>
      <c r="AI117">
        <v>24.781600000000001</v>
      </c>
      <c r="AJ117">
        <v>71.547499999999999</v>
      </c>
      <c r="AK117">
        <v>26.575600000000001</v>
      </c>
      <c r="AL117">
        <v>26.575299999999999</v>
      </c>
      <c r="AM117">
        <v>7.9736000000000002</v>
      </c>
      <c r="AN117">
        <v>7.9843999999999999</v>
      </c>
      <c r="AO117">
        <v>1.03</v>
      </c>
      <c r="AP117">
        <v>150</v>
      </c>
      <c r="AQ117">
        <v>270</v>
      </c>
      <c r="AR117">
        <v>7.9779999999999998</v>
      </c>
      <c r="AS117">
        <v>34.103400000000001</v>
      </c>
      <c r="AT117">
        <v>1.768</v>
      </c>
      <c r="AW117">
        <v>30.59</v>
      </c>
      <c r="AX117">
        <v>0</v>
      </c>
      <c r="AY117">
        <v>0</v>
      </c>
      <c r="AZ117">
        <v>2.37</v>
      </c>
      <c r="BA117">
        <v>42.93</v>
      </c>
      <c r="BB117">
        <v>77.14</v>
      </c>
      <c r="BC117">
        <f t="shared" si="2"/>
        <v>1.7002926000000003</v>
      </c>
      <c r="BD117">
        <f t="shared" si="3"/>
        <v>6.7707399999999751E-2</v>
      </c>
    </row>
    <row r="118" spans="1:56" x14ac:dyDescent="0.25">
      <c r="A118">
        <v>51</v>
      </c>
      <c r="B118">
        <v>30458</v>
      </c>
      <c r="C118">
        <v>30554</v>
      </c>
      <c r="D118">
        <v>18</v>
      </c>
      <c r="E118" t="s">
        <v>52</v>
      </c>
      <c r="F118">
        <v>2017</v>
      </c>
      <c r="G118" s="1">
        <v>0.95291666666666675</v>
      </c>
      <c r="H118">
        <v>273.1925</v>
      </c>
      <c r="I118">
        <v>271.077</v>
      </c>
      <c r="J118">
        <v>7.3253000000000004</v>
      </c>
      <c r="K118">
        <v>7.3250000000000002</v>
      </c>
      <c r="L118">
        <v>4.5019</v>
      </c>
      <c r="M118">
        <v>3.2500000000000001E-2</v>
      </c>
      <c r="N118">
        <v>4.9318</v>
      </c>
      <c r="O118">
        <v>1.1999999999999999E-3</v>
      </c>
      <c r="P118">
        <v>1.0940000000000001</v>
      </c>
      <c r="Q118">
        <v>1.1476999999999999</v>
      </c>
      <c r="R118">
        <v>1.3129</v>
      </c>
      <c r="S118">
        <v>2.6905999999999999</v>
      </c>
      <c r="T118" s="2">
        <v>9.9999999999999998E-13</v>
      </c>
      <c r="U118" s="2">
        <v>2196.8000000000002</v>
      </c>
      <c r="V118" t="s">
        <v>53</v>
      </c>
      <c r="W118">
        <v>0.28339999999999999</v>
      </c>
      <c r="X118">
        <v>93.161100000000005</v>
      </c>
      <c r="Y118">
        <v>7.6291000000000002</v>
      </c>
      <c r="Z118">
        <v>33.484110000000001</v>
      </c>
      <c r="AA118">
        <v>-122.5325</v>
      </c>
      <c r="AB118">
        <v>271.07600000000002</v>
      </c>
      <c r="AC118">
        <v>33.978999999999999</v>
      </c>
      <c r="AD118">
        <v>33.980400000000003</v>
      </c>
      <c r="AE118">
        <v>2.0783</v>
      </c>
      <c r="AF118">
        <v>30.807300000000001</v>
      </c>
      <c r="AG118">
        <v>90.415000000000006</v>
      </c>
      <c r="AH118">
        <v>2.1084999999999998</v>
      </c>
      <c r="AI118">
        <v>31.255099999999999</v>
      </c>
      <c r="AJ118">
        <v>91.728999999999999</v>
      </c>
      <c r="AK118">
        <v>26.573</v>
      </c>
      <c r="AL118">
        <v>26.574100000000001</v>
      </c>
      <c r="AM118">
        <v>7.2992999999999997</v>
      </c>
      <c r="AN118">
        <v>7.2990000000000004</v>
      </c>
      <c r="AO118">
        <v>0.98</v>
      </c>
      <c r="AP118">
        <v>149.81</v>
      </c>
      <c r="AQ118">
        <v>271</v>
      </c>
      <c r="AR118">
        <v>7.3220000000000001</v>
      </c>
      <c r="AS118">
        <v>33.980800000000002</v>
      </c>
      <c r="AT118">
        <v>2.181</v>
      </c>
      <c r="AW118">
        <v>31.95</v>
      </c>
      <c r="AX118">
        <v>0</v>
      </c>
      <c r="AY118">
        <v>0</v>
      </c>
      <c r="AZ118">
        <v>2.31</v>
      </c>
      <c r="BA118">
        <v>46.65</v>
      </c>
      <c r="BB118">
        <v>95.23</v>
      </c>
      <c r="BC118">
        <f t="shared" si="2"/>
        <v>2.1783006800000004</v>
      </c>
      <c r="BD118">
        <f t="shared" si="3"/>
        <v>2.6993199999996165E-3</v>
      </c>
    </row>
    <row r="119" spans="1:56" x14ac:dyDescent="0.25">
      <c r="A119">
        <v>68</v>
      </c>
      <c r="B119">
        <v>29042</v>
      </c>
      <c r="C119">
        <v>29138</v>
      </c>
      <c r="D119">
        <v>22</v>
      </c>
      <c r="E119" t="s">
        <v>52</v>
      </c>
      <c r="F119">
        <v>2017</v>
      </c>
      <c r="G119" s="1">
        <v>0.76984953703703696</v>
      </c>
      <c r="H119">
        <v>273.10879999999997</v>
      </c>
      <c r="I119">
        <v>271.03399999999999</v>
      </c>
      <c r="J119">
        <v>7.9082999999999997</v>
      </c>
      <c r="K119">
        <v>7.9070999999999998</v>
      </c>
      <c r="L119">
        <v>4.5065</v>
      </c>
      <c r="M119">
        <v>3.2199999999999999E-2</v>
      </c>
      <c r="N119">
        <v>4.7321999999999997</v>
      </c>
      <c r="O119">
        <v>1.1999999999999999E-3</v>
      </c>
      <c r="P119">
        <v>1.0840000000000001</v>
      </c>
      <c r="Q119">
        <v>1.1375</v>
      </c>
      <c r="R119">
        <v>1.2075</v>
      </c>
      <c r="S119">
        <v>2.7063999999999999</v>
      </c>
      <c r="T119" s="2">
        <v>9.9999999999999998E-13</v>
      </c>
      <c r="U119" s="2">
        <v>1198.2</v>
      </c>
      <c r="V119" t="s">
        <v>53</v>
      </c>
      <c r="W119">
        <v>0.27929999999999999</v>
      </c>
      <c r="X119">
        <v>93.256799999999998</v>
      </c>
      <c r="Y119">
        <v>7.6896000000000004</v>
      </c>
      <c r="Z119">
        <v>31.911359999999998</v>
      </c>
      <c r="AA119">
        <v>-124.1696</v>
      </c>
      <c r="AB119">
        <v>271.029</v>
      </c>
      <c r="AC119">
        <v>34.034500000000001</v>
      </c>
      <c r="AD119">
        <v>34.036299999999997</v>
      </c>
      <c r="AE119">
        <v>2.0105</v>
      </c>
      <c r="AF119">
        <v>30.21</v>
      </c>
      <c r="AG119">
        <v>87.468999999999994</v>
      </c>
      <c r="AH119">
        <v>2.0464000000000002</v>
      </c>
      <c r="AI119">
        <v>30.748999999999999</v>
      </c>
      <c r="AJ119">
        <v>89.030699999999996</v>
      </c>
      <c r="AK119">
        <v>26.533100000000001</v>
      </c>
      <c r="AL119">
        <v>26.534700000000001</v>
      </c>
      <c r="AM119">
        <v>7.8811</v>
      </c>
      <c r="AN119">
        <v>7.8799000000000001</v>
      </c>
      <c r="AO119">
        <v>1.05</v>
      </c>
      <c r="AP119">
        <v>153.94999999999999</v>
      </c>
      <c r="AQ119">
        <v>271</v>
      </c>
      <c r="AR119">
        <v>7.9029999999999996</v>
      </c>
      <c r="AS119">
        <v>34.035499999999999</v>
      </c>
      <c r="AT119">
        <v>2.1</v>
      </c>
      <c r="AW119">
        <v>30.51</v>
      </c>
      <c r="AX119">
        <v>0</v>
      </c>
      <c r="AY119">
        <v>0</v>
      </c>
      <c r="AZ119">
        <v>2.23</v>
      </c>
      <c r="BA119">
        <v>41.9</v>
      </c>
      <c r="BB119">
        <v>91.69</v>
      </c>
      <c r="BC119">
        <f t="shared" si="2"/>
        <v>2.1078158</v>
      </c>
      <c r="BD119">
        <f t="shared" si="3"/>
        <v>-7.8157999999999284E-3</v>
      </c>
    </row>
    <row r="120" spans="1:56" x14ac:dyDescent="0.25">
      <c r="A120">
        <v>58</v>
      </c>
      <c r="B120">
        <v>28212</v>
      </c>
      <c r="C120">
        <v>28308</v>
      </c>
      <c r="D120">
        <v>20</v>
      </c>
      <c r="E120" t="s">
        <v>52</v>
      </c>
      <c r="F120">
        <v>2017</v>
      </c>
      <c r="G120" s="1">
        <v>0.7075231481481481</v>
      </c>
      <c r="H120">
        <v>273.11110000000002</v>
      </c>
      <c r="I120">
        <v>270.96800000000002</v>
      </c>
      <c r="J120">
        <v>7.37</v>
      </c>
      <c r="K120">
        <v>7.3574000000000002</v>
      </c>
      <c r="L120">
        <v>4.5012999999999996</v>
      </c>
      <c r="M120">
        <v>3.2899999999999999E-2</v>
      </c>
      <c r="N120">
        <v>4.5391000000000004</v>
      </c>
      <c r="O120">
        <v>1.1999999999999999E-3</v>
      </c>
      <c r="P120">
        <v>0.98670000000000002</v>
      </c>
      <c r="Q120">
        <v>1.0282</v>
      </c>
      <c r="R120">
        <v>1.3102</v>
      </c>
      <c r="S120">
        <v>2.69</v>
      </c>
      <c r="T120" s="2">
        <v>9.9999999999999998E-13</v>
      </c>
      <c r="U120" s="2">
        <v>1219.7</v>
      </c>
      <c r="V120" t="s">
        <v>53</v>
      </c>
      <c r="W120">
        <v>0.28389999999999999</v>
      </c>
      <c r="X120">
        <v>93.148799999999994</v>
      </c>
      <c r="Y120">
        <v>7.6264000000000003</v>
      </c>
      <c r="Z120">
        <v>34.730220000000003</v>
      </c>
      <c r="AA120">
        <v>-121.54819999999999</v>
      </c>
      <c r="AB120">
        <v>270.96699999999998</v>
      </c>
      <c r="AC120">
        <v>34.068800000000003</v>
      </c>
      <c r="AD120">
        <v>34.0685</v>
      </c>
      <c r="AE120">
        <v>1.6916</v>
      </c>
      <c r="AF120">
        <v>25.1143</v>
      </c>
      <c r="AG120">
        <v>73.584000000000003</v>
      </c>
      <c r="AH120">
        <v>1.7070000000000001</v>
      </c>
      <c r="AI120">
        <v>25.3367</v>
      </c>
      <c r="AJ120">
        <v>74.256799999999998</v>
      </c>
      <c r="AK120">
        <v>26.6374</v>
      </c>
      <c r="AL120">
        <v>26.6389</v>
      </c>
      <c r="AM120">
        <v>7.3438999999999997</v>
      </c>
      <c r="AN120">
        <v>7.3312999999999997</v>
      </c>
      <c r="AO120">
        <v>0.91</v>
      </c>
      <c r="AP120">
        <v>143.76</v>
      </c>
      <c r="AQ120">
        <v>271</v>
      </c>
      <c r="AR120">
        <v>7.3319999999999999</v>
      </c>
      <c r="AS120">
        <v>34.047699999999999</v>
      </c>
      <c r="AT120">
        <v>1.833</v>
      </c>
      <c r="AW120">
        <v>32.93</v>
      </c>
      <c r="AX120">
        <v>0</v>
      </c>
      <c r="AY120">
        <v>0</v>
      </c>
      <c r="AZ120">
        <v>2.4300000000000002</v>
      </c>
      <c r="BA120">
        <v>50.6</v>
      </c>
      <c r="BB120">
        <v>79.98</v>
      </c>
      <c r="BC120">
        <f t="shared" si="2"/>
        <v>1.7762873600000002</v>
      </c>
      <c r="BD120">
        <f t="shared" si="3"/>
        <v>5.6712639999999759E-2</v>
      </c>
    </row>
    <row r="121" spans="1:56" x14ac:dyDescent="0.25">
      <c r="A121">
        <v>18</v>
      </c>
      <c r="B121">
        <v>31227</v>
      </c>
      <c r="C121">
        <v>31323</v>
      </c>
      <c r="D121">
        <v>13</v>
      </c>
      <c r="E121" t="s">
        <v>52</v>
      </c>
      <c r="F121">
        <v>2017</v>
      </c>
      <c r="G121" s="1">
        <v>5.6712962962962956E-4</v>
      </c>
      <c r="H121">
        <v>273.00240000000002</v>
      </c>
      <c r="I121">
        <v>270.96100000000001</v>
      </c>
      <c r="J121">
        <v>7.8906000000000001</v>
      </c>
      <c r="K121">
        <v>7.8898000000000001</v>
      </c>
      <c r="L121">
        <v>4.4969999999999999</v>
      </c>
      <c r="M121">
        <v>3.2399999999999998E-2</v>
      </c>
      <c r="N121">
        <v>4.9340999999999999</v>
      </c>
      <c r="O121">
        <v>1.1999999999999999E-3</v>
      </c>
      <c r="P121">
        <v>1.1004</v>
      </c>
      <c r="Q121">
        <v>1.1538999999999999</v>
      </c>
      <c r="R121">
        <v>1.3026</v>
      </c>
      <c r="S121">
        <v>2.6819000000000002</v>
      </c>
      <c r="T121" s="2">
        <v>9.9999999999999998E-13</v>
      </c>
      <c r="U121" s="2">
        <v>237.7</v>
      </c>
      <c r="V121" t="s">
        <v>53</v>
      </c>
      <c r="W121">
        <v>0.28789999999999999</v>
      </c>
      <c r="X121">
        <v>93.057599999999994</v>
      </c>
      <c r="Y121">
        <v>7.5938999999999997</v>
      </c>
      <c r="Z121">
        <v>30.418279999999999</v>
      </c>
      <c r="AA121">
        <v>-123.9987</v>
      </c>
      <c r="AB121">
        <v>270.95699999999999</v>
      </c>
      <c r="AC121">
        <v>34.0276</v>
      </c>
      <c r="AD121">
        <v>34.029699999999998</v>
      </c>
      <c r="AE121">
        <v>2.0745</v>
      </c>
      <c r="AF121">
        <v>31.156700000000001</v>
      </c>
      <c r="AG121">
        <v>90.251000000000005</v>
      </c>
      <c r="AH121">
        <v>2.1053999999999999</v>
      </c>
      <c r="AI121">
        <v>31.6221</v>
      </c>
      <c r="AJ121">
        <v>91.599000000000004</v>
      </c>
      <c r="AK121">
        <v>26.5303</v>
      </c>
      <c r="AL121">
        <v>26.532</v>
      </c>
      <c r="AM121">
        <v>7.8635000000000002</v>
      </c>
      <c r="AN121">
        <v>7.8627000000000002</v>
      </c>
      <c r="AO121">
        <v>1.08</v>
      </c>
      <c r="AP121">
        <v>154.19999999999999</v>
      </c>
      <c r="AQ121">
        <v>271</v>
      </c>
      <c r="AR121">
        <v>7.8680000000000003</v>
      </c>
      <c r="AS121">
        <v>34.026600000000002</v>
      </c>
      <c r="AT121">
        <v>2.157</v>
      </c>
      <c r="AW121">
        <v>30.27</v>
      </c>
      <c r="AX121">
        <v>0</v>
      </c>
      <c r="AY121">
        <v>0</v>
      </c>
      <c r="AZ121">
        <v>2.23</v>
      </c>
      <c r="BA121">
        <v>41</v>
      </c>
      <c r="BB121">
        <v>94.14</v>
      </c>
      <c r="BC121">
        <f t="shared" si="2"/>
        <v>2.1743502000000001</v>
      </c>
      <c r="BD121">
        <f t="shared" si="3"/>
        <v>-1.7350200000000093E-2</v>
      </c>
    </row>
    <row r="122" spans="1:56" x14ac:dyDescent="0.25">
      <c r="A122">
        <v>54</v>
      </c>
      <c r="B122">
        <v>31922</v>
      </c>
      <c r="C122">
        <v>32018</v>
      </c>
      <c r="D122">
        <v>19</v>
      </c>
      <c r="E122" t="s">
        <v>52</v>
      </c>
      <c r="F122">
        <v>2017</v>
      </c>
      <c r="G122" s="1">
        <v>0.73399305555555561</v>
      </c>
      <c r="H122">
        <v>273.04829999999998</v>
      </c>
      <c r="I122">
        <v>270.94</v>
      </c>
      <c r="J122">
        <v>7.2161999999999997</v>
      </c>
      <c r="K122">
        <v>7.2217000000000002</v>
      </c>
      <c r="L122">
        <v>4.4978999999999996</v>
      </c>
      <c r="M122">
        <v>3.3799999999999997E-2</v>
      </c>
      <c r="N122">
        <v>4.3018999999999998</v>
      </c>
      <c r="O122">
        <v>1.1999999999999999E-3</v>
      </c>
      <c r="P122">
        <v>0.99629999999999996</v>
      </c>
      <c r="Q122">
        <v>1.0414000000000001</v>
      </c>
      <c r="R122">
        <v>1.3503000000000001</v>
      </c>
      <c r="S122">
        <v>2.6869999999999998</v>
      </c>
      <c r="T122" s="2">
        <v>9.9999999999999998E-13</v>
      </c>
      <c r="U122" s="2">
        <v>2053.5</v>
      </c>
      <c r="V122">
        <v>5.3E-3</v>
      </c>
      <c r="W122">
        <v>0.28699999999999998</v>
      </c>
      <c r="X122">
        <v>93.0762</v>
      </c>
      <c r="Y122">
        <v>7.6153000000000004</v>
      </c>
      <c r="Z122">
        <v>33.388109999999998</v>
      </c>
      <c r="AA122">
        <v>-124.3232</v>
      </c>
      <c r="AB122">
        <v>270.935</v>
      </c>
      <c r="AC122">
        <v>34.039400000000001</v>
      </c>
      <c r="AD122">
        <v>34.040999999999997</v>
      </c>
      <c r="AE122">
        <v>1.7278</v>
      </c>
      <c r="AF122">
        <v>25.557700000000001</v>
      </c>
      <c r="AG122">
        <v>75.161000000000001</v>
      </c>
      <c r="AH122">
        <v>1.7545999999999999</v>
      </c>
      <c r="AI122">
        <v>25.957999999999998</v>
      </c>
      <c r="AJ122">
        <v>76.327299999999994</v>
      </c>
      <c r="AK122">
        <v>26.6358</v>
      </c>
      <c r="AL122">
        <v>26.636199999999999</v>
      </c>
      <c r="AM122">
        <v>7.1904000000000003</v>
      </c>
      <c r="AN122">
        <v>7.1959999999999997</v>
      </c>
      <c r="AO122">
        <v>0.9</v>
      </c>
      <c r="AP122">
        <v>143.81</v>
      </c>
      <c r="AQ122">
        <v>271</v>
      </c>
      <c r="AR122">
        <v>7.1689999999999996</v>
      </c>
      <c r="AS122">
        <v>34.0411</v>
      </c>
      <c r="AT122">
        <v>1.821</v>
      </c>
      <c r="AW122">
        <v>32.54</v>
      </c>
      <c r="AX122">
        <v>0</v>
      </c>
      <c r="AY122">
        <v>0</v>
      </c>
      <c r="AZ122">
        <v>2.4</v>
      </c>
      <c r="BA122">
        <v>48.46</v>
      </c>
      <c r="BB122">
        <v>79.48</v>
      </c>
      <c r="BC122">
        <f t="shared" si="2"/>
        <v>1.8139208800000002</v>
      </c>
      <c r="BD122">
        <f t="shared" si="3"/>
        <v>7.0791199999997723E-3</v>
      </c>
    </row>
    <row r="123" spans="1:56" x14ac:dyDescent="0.25">
      <c r="A123">
        <v>21</v>
      </c>
      <c r="B123">
        <v>29956</v>
      </c>
      <c r="C123">
        <v>30052</v>
      </c>
      <c r="D123">
        <v>13</v>
      </c>
      <c r="E123" t="s">
        <v>52</v>
      </c>
      <c r="F123">
        <v>2017</v>
      </c>
      <c r="G123" s="1">
        <v>0.75548611111111119</v>
      </c>
      <c r="H123">
        <v>272.97879999999998</v>
      </c>
      <c r="I123">
        <v>270.91199999999998</v>
      </c>
      <c r="J123">
        <v>7.4702000000000002</v>
      </c>
      <c r="K123">
        <v>7.47</v>
      </c>
      <c r="L123">
        <v>4.4965000000000002</v>
      </c>
      <c r="M123">
        <v>3.27E-2</v>
      </c>
      <c r="N123">
        <v>4.3186999999999998</v>
      </c>
      <c r="O123">
        <v>1.1999999999999999E-3</v>
      </c>
      <c r="P123">
        <v>1.1023000000000001</v>
      </c>
      <c r="Q123">
        <v>1.1579999999999999</v>
      </c>
      <c r="R123">
        <v>1.3189</v>
      </c>
      <c r="S123">
        <v>2.6863999999999999</v>
      </c>
      <c r="T123" s="2">
        <v>9.9999999999999998E-13</v>
      </c>
      <c r="U123" s="2">
        <v>2226.8000000000002</v>
      </c>
      <c r="V123" t="s">
        <v>53</v>
      </c>
      <c r="W123">
        <v>0.2883</v>
      </c>
      <c r="X123">
        <v>93.047899999999998</v>
      </c>
      <c r="Y123">
        <v>7.6125999999999996</v>
      </c>
      <c r="Z123">
        <v>31.41845</v>
      </c>
      <c r="AA123">
        <v>-121.9892</v>
      </c>
      <c r="AB123">
        <v>270.911</v>
      </c>
      <c r="AC123">
        <v>34.0197</v>
      </c>
      <c r="AD123">
        <v>34.021599999999999</v>
      </c>
      <c r="AE123">
        <v>2.0889000000000002</v>
      </c>
      <c r="AF123">
        <v>31.075600000000001</v>
      </c>
      <c r="AG123">
        <v>90.876999999999995</v>
      </c>
      <c r="AH123">
        <v>2.1208999999999998</v>
      </c>
      <c r="AI123">
        <v>31.551600000000001</v>
      </c>
      <c r="AJ123">
        <v>92.268000000000001</v>
      </c>
      <c r="AK123">
        <v>26.584599999999998</v>
      </c>
      <c r="AL123">
        <v>26.586099999999998</v>
      </c>
      <c r="AM123">
        <v>7.4439000000000002</v>
      </c>
      <c r="AN123">
        <v>7.4436999999999998</v>
      </c>
      <c r="AO123">
        <v>1.04</v>
      </c>
      <c r="AP123">
        <v>148.80000000000001</v>
      </c>
      <c r="AQ123">
        <v>271</v>
      </c>
      <c r="AR123">
        <v>7.5060000000000002</v>
      </c>
      <c r="AS123">
        <v>34.008800000000001</v>
      </c>
      <c r="AT123">
        <v>2.294</v>
      </c>
      <c r="AW123">
        <v>31.36</v>
      </c>
      <c r="AX123">
        <v>0</v>
      </c>
      <c r="AY123">
        <v>0</v>
      </c>
      <c r="AZ123">
        <v>2.23</v>
      </c>
      <c r="BA123">
        <v>44.19</v>
      </c>
      <c r="BB123">
        <v>100.1</v>
      </c>
      <c r="BC123">
        <f t="shared" si="2"/>
        <v>2.1893204400000004</v>
      </c>
      <c r="BD123">
        <f t="shared" si="3"/>
        <v>0.10467955999999967</v>
      </c>
    </row>
    <row r="124" spans="1:56" x14ac:dyDescent="0.25">
      <c r="A124">
        <v>73</v>
      </c>
      <c r="B124">
        <v>29214</v>
      </c>
      <c r="C124">
        <v>29310</v>
      </c>
      <c r="D124">
        <v>23</v>
      </c>
      <c r="E124" t="s">
        <v>52</v>
      </c>
      <c r="F124">
        <v>2017</v>
      </c>
      <c r="G124" s="1">
        <v>0.93890046296296292</v>
      </c>
      <c r="H124">
        <v>272.94979999999998</v>
      </c>
      <c r="I124">
        <v>270.85399999999998</v>
      </c>
      <c r="J124">
        <v>7.8746</v>
      </c>
      <c r="K124">
        <v>7.8696000000000002</v>
      </c>
      <c r="L124">
        <v>4.5103</v>
      </c>
      <c r="M124">
        <v>3.2500000000000001E-2</v>
      </c>
      <c r="N124">
        <v>4.6399999999999997</v>
      </c>
      <c r="O124">
        <v>1.1999999999999999E-3</v>
      </c>
      <c r="P124">
        <v>1.1715</v>
      </c>
      <c r="Q124">
        <v>1.2325999999999999</v>
      </c>
      <c r="R124">
        <v>1.1516999999999999</v>
      </c>
      <c r="S124">
        <v>2.7122999999999999</v>
      </c>
      <c r="T124" s="2">
        <v>9.9999999999999998E-13</v>
      </c>
      <c r="U124" s="2">
        <v>2288.1</v>
      </c>
      <c r="V124" t="s">
        <v>53</v>
      </c>
      <c r="W124">
        <v>0.27589999999999998</v>
      </c>
      <c r="X124">
        <v>93.335499999999996</v>
      </c>
      <c r="Y124">
        <v>7.7130000000000001</v>
      </c>
      <c r="Z124">
        <v>32.656309999999998</v>
      </c>
      <c r="AA124">
        <v>-121.03319999999999</v>
      </c>
      <c r="AB124">
        <v>270.85399999999998</v>
      </c>
      <c r="AC124">
        <v>34.006900000000002</v>
      </c>
      <c r="AD124">
        <v>34.007199999999997</v>
      </c>
      <c r="AE124">
        <v>2.3262999999999998</v>
      </c>
      <c r="AF124">
        <v>34.922499999999999</v>
      </c>
      <c r="AG124">
        <v>101.21</v>
      </c>
      <c r="AH124">
        <v>2.3603000000000001</v>
      </c>
      <c r="AI124">
        <v>35.428600000000003</v>
      </c>
      <c r="AJ124">
        <v>102.68819999999999</v>
      </c>
      <c r="AK124">
        <v>26.516300000000001</v>
      </c>
      <c r="AL124">
        <v>26.517299999999999</v>
      </c>
      <c r="AM124">
        <v>7.8475000000000001</v>
      </c>
      <c r="AN124">
        <v>7.8425000000000002</v>
      </c>
      <c r="AO124">
        <v>1.05</v>
      </c>
      <c r="AP124">
        <v>155.51</v>
      </c>
      <c r="AQ124">
        <v>270</v>
      </c>
      <c r="AR124">
        <v>7.891</v>
      </c>
      <c r="AS124">
        <v>34.004199999999997</v>
      </c>
      <c r="AT124">
        <v>2.4369999999999998</v>
      </c>
      <c r="AW124">
        <v>29.79</v>
      </c>
      <c r="AX124">
        <v>0</v>
      </c>
      <c r="AY124">
        <v>0</v>
      </c>
      <c r="AZ124">
        <v>2.15</v>
      </c>
      <c r="BA124">
        <v>40.57</v>
      </c>
      <c r="BB124">
        <v>106.36</v>
      </c>
      <c r="BC124">
        <f t="shared" si="2"/>
        <v>2.4361214800000002</v>
      </c>
      <c r="BD124">
        <f t="shared" si="3"/>
        <v>8.7851999999966068E-4</v>
      </c>
    </row>
    <row r="125" spans="1:56" x14ac:dyDescent="0.25">
      <c r="A125">
        <v>39</v>
      </c>
      <c r="B125">
        <v>29784</v>
      </c>
      <c r="C125">
        <v>29880</v>
      </c>
      <c r="D125">
        <v>16</v>
      </c>
      <c r="E125" t="s">
        <v>52</v>
      </c>
      <c r="F125">
        <v>2017</v>
      </c>
      <c r="G125" s="1">
        <v>0.89311342592592602</v>
      </c>
      <c r="H125">
        <v>272.95749999999998</v>
      </c>
      <c r="I125">
        <v>270.85000000000002</v>
      </c>
      <c r="J125">
        <v>7.5538999999999996</v>
      </c>
      <c r="K125">
        <v>7.5491999999999999</v>
      </c>
      <c r="L125">
        <v>4.4981999999999998</v>
      </c>
      <c r="M125">
        <v>3.32E-2</v>
      </c>
      <c r="N125">
        <v>4.9340000000000002</v>
      </c>
      <c r="O125">
        <v>1.1999999999999999E-3</v>
      </c>
      <c r="P125">
        <v>0.91310000000000002</v>
      </c>
      <c r="Q125">
        <v>0.94259999999999999</v>
      </c>
      <c r="R125">
        <v>1.377</v>
      </c>
      <c r="S125">
        <v>2.6772999999999998</v>
      </c>
      <c r="T125" s="2">
        <v>9.9999999999999998E-13</v>
      </c>
      <c r="U125" s="2">
        <v>2349.1999999999998</v>
      </c>
      <c r="V125" t="s">
        <v>53</v>
      </c>
      <c r="W125">
        <v>0.2868</v>
      </c>
      <c r="X125">
        <v>93.081500000000005</v>
      </c>
      <c r="Y125">
        <v>7.5763999999999996</v>
      </c>
      <c r="Z125">
        <v>33.15672</v>
      </c>
      <c r="AA125">
        <v>-120.00620000000001</v>
      </c>
      <c r="AB125">
        <v>270.851</v>
      </c>
      <c r="AC125">
        <v>34.095700000000001</v>
      </c>
      <c r="AD125">
        <v>34.098700000000001</v>
      </c>
      <c r="AE125">
        <v>1.4253</v>
      </c>
      <c r="AF125">
        <v>21.2544</v>
      </c>
      <c r="AG125">
        <v>62.003999999999998</v>
      </c>
      <c r="AH125">
        <v>1.42</v>
      </c>
      <c r="AI125">
        <v>21.172899999999998</v>
      </c>
      <c r="AJ125">
        <v>61.7714</v>
      </c>
      <c r="AK125">
        <v>26.632400000000001</v>
      </c>
      <c r="AL125">
        <v>26.6355</v>
      </c>
      <c r="AM125">
        <v>7.5274000000000001</v>
      </c>
      <c r="AN125">
        <v>7.5227000000000004</v>
      </c>
      <c r="AO125">
        <v>0.97</v>
      </c>
      <c r="AP125">
        <v>144.34</v>
      </c>
      <c r="AQ125">
        <v>271</v>
      </c>
      <c r="AR125">
        <v>7.5380000000000003</v>
      </c>
      <c r="AS125">
        <v>34.094999999999999</v>
      </c>
      <c r="AT125">
        <v>1.52</v>
      </c>
      <c r="AW125">
        <v>32.79</v>
      </c>
      <c r="AX125">
        <v>0</v>
      </c>
      <c r="AY125">
        <v>0</v>
      </c>
      <c r="AZ125">
        <v>2.4900000000000002</v>
      </c>
      <c r="BA125">
        <v>48.06</v>
      </c>
      <c r="BB125">
        <v>66.34</v>
      </c>
      <c r="BC125">
        <f t="shared" si="2"/>
        <v>1.4994418800000002</v>
      </c>
      <c r="BD125">
        <f t="shared" si="3"/>
        <v>2.0558119999999791E-2</v>
      </c>
    </row>
    <row r="126" spans="1:56" x14ac:dyDescent="0.25">
      <c r="A126">
        <v>59</v>
      </c>
      <c r="B126">
        <v>28491</v>
      </c>
      <c r="C126">
        <v>28587</v>
      </c>
      <c r="D126">
        <v>20</v>
      </c>
      <c r="E126" t="s">
        <v>52</v>
      </c>
      <c r="F126">
        <v>2017</v>
      </c>
      <c r="G126" s="1">
        <v>0.82144675925925925</v>
      </c>
      <c r="H126">
        <v>272.97359999999998</v>
      </c>
      <c r="I126">
        <v>270.82499999999999</v>
      </c>
      <c r="J126">
        <v>7.0191999999999997</v>
      </c>
      <c r="K126">
        <v>7.0174000000000003</v>
      </c>
      <c r="L126">
        <v>4.5042999999999997</v>
      </c>
      <c r="M126">
        <v>3.2899999999999999E-2</v>
      </c>
      <c r="N126">
        <v>4.9309000000000003</v>
      </c>
      <c r="O126">
        <v>1.1999999999999999E-3</v>
      </c>
      <c r="P126">
        <v>1.0379</v>
      </c>
      <c r="Q126">
        <v>1.0844</v>
      </c>
      <c r="R126">
        <v>1.3334999999999999</v>
      </c>
      <c r="S126">
        <v>2.6947999999999999</v>
      </c>
      <c r="T126" s="2">
        <v>9.9999999999999998E-13</v>
      </c>
      <c r="U126" s="2">
        <v>1890.4</v>
      </c>
      <c r="V126" t="s">
        <v>53</v>
      </c>
      <c r="W126">
        <v>0.28129999999999999</v>
      </c>
      <c r="X126">
        <v>93.2102</v>
      </c>
      <c r="Y126">
        <v>7.6462000000000003</v>
      </c>
      <c r="Z126">
        <v>34.888500000000001</v>
      </c>
      <c r="AA126">
        <v>-121.1979</v>
      </c>
      <c r="AB126">
        <v>270.827</v>
      </c>
      <c r="AC126">
        <v>34.016199999999998</v>
      </c>
      <c r="AD126">
        <v>34.0184</v>
      </c>
      <c r="AE126">
        <v>1.8924000000000001</v>
      </c>
      <c r="AF126">
        <v>27.861799999999999</v>
      </c>
      <c r="AG126">
        <v>82.319000000000003</v>
      </c>
      <c r="AH126">
        <v>1.9113</v>
      </c>
      <c r="AI126">
        <v>28.140599999999999</v>
      </c>
      <c r="AJ126">
        <v>83.144400000000005</v>
      </c>
      <c r="AK126">
        <v>26.644600000000001</v>
      </c>
      <c r="AL126">
        <v>26.646599999999999</v>
      </c>
      <c r="AM126">
        <v>6.9939</v>
      </c>
      <c r="AN126">
        <v>6.9920999999999998</v>
      </c>
      <c r="AO126">
        <v>0.92</v>
      </c>
      <c r="AP126">
        <v>142.85</v>
      </c>
      <c r="AQ126">
        <v>271</v>
      </c>
      <c r="AR126">
        <v>6.9379999999999997</v>
      </c>
      <c r="AS126">
        <v>34.017000000000003</v>
      </c>
      <c r="AT126">
        <v>2.036</v>
      </c>
      <c r="AW126">
        <v>33.25</v>
      </c>
      <c r="AX126">
        <v>0</v>
      </c>
      <c r="AY126">
        <v>0</v>
      </c>
      <c r="AZ126">
        <v>2.4</v>
      </c>
      <c r="BA126">
        <v>50.91</v>
      </c>
      <c r="BB126">
        <v>88.83</v>
      </c>
      <c r="BC126">
        <f t="shared" si="2"/>
        <v>1.9850390400000002</v>
      </c>
      <c r="BD126">
        <f t="shared" si="3"/>
        <v>5.0960959999999833E-2</v>
      </c>
    </row>
    <row r="127" spans="1:56" x14ac:dyDescent="0.25">
      <c r="A127">
        <v>20</v>
      </c>
      <c r="B127">
        <v>32878</v>
      </c>
      <c r="C127">
        <v>32974</v>
      </c>
      <c r="D127">
        <v>13</v>
      </c>
      <c r="E127" t="s">
        <v>52</v>
      </c>
      <c r="F127">
        <v>2017</v>
      </c>
      <c r="G127" s="1">
        <v>0.49716435185185182</v>
      </c>
      <c r="H127">
        <v>272.84870000000001</v>
      </c>
      <c r="I127">
        <v>270.791</v>
      </c>
      <c r="J127">
        <v>7.4185999999999996</v>
      </c>
      <c r="K127">
        <v>7.4246999999999996</v>
      </c>
      <c r="L127">
        <v>4.4968000000000004</v>
      </c>
      <c r="M127">
        <v>3.2300000000000002E-2</v>
      </c>
      <c r="N127">
        <v>4.5153999999999996</v>
      </c>
      <c r="O127">
        <v>1.1999999999999999E-3</v>
      </c>
      <c r="P127">
        <v>1.0983000000000001</v>
      </c>
      <c r="Q127">
        <v>1.1393</v>
      </c>
      <c r="R127">
        <v>1.3406</v>
      </c>
      <c r="S127">
        <v>2.6789000000000001</v>
      </c>
      <c r="T127" s="2">
        <v>9.9999999999999998E-13</v>
      </c>
      <c r="U127" s="2">
        <v>1.9743999999999999</v>
      </c>
      <c r="V127" t="s">
        <v>53</v>
      </c>
      <c r="W127">
        <v>0.28799999999999998</v>
      </c>
      <c r="X127">
        <v>93.054199999999994</v>
      </c>
      <c r="Y127">
        <v>7.5831</v>
      </c>
      <c r="Z127">
        <v>31.084779999999999</v>
      </c>
      <c r="AA127">
        <v>-122.66200000000001</v>
      </c>
      <c r="AB127">
        <v>270.78899999999999</v>
      </c>
      <c r="AC127">
        <v>34.017099999999999</v>
      </c>
      <c r="AD127">
        <v>34.024299999999997</v>
      </c>
      <c r="AE127">
        <v>2.0828000000000002</v>
      </c>
      <c r="AF127">
        <v>30.947600000000001</v>
      </c>
      <c r="AG127">
        <v>90.61</v>
      </c>
      <c r="AH127">
        <v>2.0747</v>
      </c>
      <c r="AI127">
        <v>30.833100000000002</v>
      </c>
      <c r="AJ127">
        <v>90.257400000000004</v>
      </c>
      <c r="AK127">
        <v>26.5898</v>
      </c>
      <c r="AL127">
        <v>26.5946</v>
      </c>
      <c r="AM127">
        <v>7.3925000000000001</v>
      </c>
      <c r="AN127">
        <v>7.3985000000000003</v>
      </c>
      <c r="AO127">
        <v>1.02</v>
      </c>
      <c r="AP127">
        <v>148.27000000000001</v>
      </c>
      <c r="AQ127">
        <v>271</v>
      </c>
      <c r="AR127">
        <v>7.4329999999999998</v>
      </c>
      <c r="AS127">
        <v>34.017400000000002</v>
      </c>
      <c r="AT127">
        <v>2.1779999999999999</v>
      </c>
      <c r="AW127">
        <v>31.86</v>
      </c>
      <c r="AX127">
        <v>0</v>
      </c>
      <c r="AY127">
        <v>0</v>
      </c>
      <c r="AZ127">
        <v>2.29</v>
      </c>
      <c r="BA127">
        <v>45.32</v>
      </c>
      <c r="BB127">
        <v>95.05</v>
      </c>
      <c r="BC127">
        <f t="shared" si="2"/>
        <v>2.1829788800000003</v>
      </c>
      <c r="BD127">
        <f t="shared" si="3"/>
        <v>-4.9788800000003519E-3</v>
      </c>
    </row>
    <row r="128" spans="1:56" x14ac:dyDescent="0.25">
      <c r="A128">
        <v>10</v>
      </c>
      <c r="B128">
        <v>35179</v>
      </c>
      <c r="C128">
        <v>35275</v>
      </c>
      <c r="D128">
        <v>11</v>
      </c>
      <c r="E128" t="s">
        <v>52</v>
      </c>
      <c r="F128">
        <v>2017</v>
      </c>
      <c r="G128" s="1">
        <v>0.10391203703703704</v>
      </c>
      <c r="H128">
        <v>272.86110000000002</v>
      </c>
      <c r="I128">
        <v>270.78100000000001</v>
      </c>
      <c r="J128">
        <v>8.1336999999999993</v>
      </c>
      <c r="K128">
        <v>8.1262000000000008</v>
      </c>
      <c r="L128">
        <v>4.4939</v>
      </c>
      <c r="M128">
        <v>3.2899999999999999E-2</v>
      </c>
      <c r="N128">
        <v>4.3467000000000002</v>
      </c>
      <c r="O128">
        <v>1.1999999999999999E-3</v>
      </c>
      <c r="P128">
        <v>0.85960000000000003</v>
      </c>
      <c r="Q128">
        <v>0.8901</v>
      </c>
      <c r="R128">
        <v>1.3988</v>
      </c>
      <c r="S128">
        <v>2.6579999999999999</v>
      </c>
      <c r="T128" s="2">
        <v>9.9999999999999998E-13</v>
      </c>
      <c r="U128" s="2">
        <v>1.9743999999999999</v>
      </c>
      <c r="V128" t="s">
        <v>53</v>
      </c>
      <c r="W128">
        <v>0.29070000000000001</v>
      </c>
      <c r="X128">
        <v>92.992099999999994</v>
      </c>
      <c r="Y128">
        <v>7.5006000000000004</v>
      </c>
      <c r="Z128">
        <v>32.013240000000003</v>
      </c>
      <c r="AA128">
        <v>-119.2333</v>
      </c>
      <c r="AB128">
        <v>270.78100000000001</v>
      </c>
      <c r="AC128">
        <v>34.173000000000002</v>
      </c>
      <c r="AD128">
        <v>34.175199999999997</v>
      </c>
      <c r="AE128">
        <v>1.2159</v>
      </c>
      <c r="AF128">
        <v>18.380299999999998</v>
      </c>
      <c r="AG128">
        <v>52.896999999999998</v>
      </c>
      <c r="AH128">
        <v>1.2302</v>
      </c>
      <c r="AI128">
        <v>18.593399999999999</v>
      </c>
      <c r="AJ128">
        <v>53.517800000000001</v>
      </c>
      <c r="AK128">
        <v>26.608499999999999</v>
      </c>
      <c r="AL128">
        <v>26.6114</v>
      </c>
      <c r="AM128">
        <v>8.1059999999999999</v>
      </c>
      <c r="AN128">
        <v>8.0984999999999996</v>
      </c>
      <c r="AO128">
        <v>1.04</v>
      </c>
      <c r="AP128">
        <v>146.96</v>
      </c>
      <c r="AQ128">
        <v>271</v>
      </c>
      <c r="AR128">
        <v>8.0429999999999993</v>
      </c>
      <c r="AS128">
        <v>34.176499999999997</v>
      </c>
      <c r="AT128">
        <v>1.2529999999999999</v>
      </c>
      <c r="AW128">
        <v>32.14</v>
      </c>
      <c r="AX128">
        <v>0</v>
      </c>
      <c r="AY128">
        <v>0</v>
      </c>
      <c r="AZ128">
        <v>2.5299999999999998</v>
      </c>
      <c r="BA128">
        <v>46.89</v>
      </c>
      <c r="BB128">
        <v>54.65</v>
      </c>
      <c r="BC128">
        <f t="shared" si="2"/>
        <v>1.2817496400000001</v>
      </c>
      <c r="BD128">
        <f t="shared" si="3"/>
        <v>-2.8749640000000243E-2</v>
      </c>
    </row>
    <row r="129" spans="1:56" x14ac:dyDescent="0.25">
      <c r="A129">
        <v>27</v>
      </c>
      <c r="B129">
        <v>17508</v>
      </c>
      <c r="C129">
        <v>17604</v>
      </c>
      <c r="D129">
        <v>15</v>
      </c>
      <c r="E129" t="s">
        <v>52</v>
      </c>
      <c r="F129">
        <v>2017</v>
      </c>
      <c r="G129" s="1">
        <v>0.23525462962962962</v>
      </c>
      <c r="H129">
        <v>272.8802</v>
      </c>
      <c r="I129">
        <v>270.77100000000002</v>
      </c>
      <c r="J129">
        <v>8.8378999999999994</v>
      </c>
      <c r="K129">
        <v>8.8379999999999992</v>
      </c>
      <c r="L129">
        <v>4.4847000000000001</v>
      </c>
      <c r="M129">
        <v>3.2899999999999999E-2</v>
      </c>
      <c r="N129">
        <v>2.5851999999999999</v>
      </c>
      <c r="O129">
        <v>1.1999999999999999E-3</v>
      </c>
      <c r="P129">
        <v>0.91710000000000003</v>
      </c>
      <c r="Q129">
        <v>0.94769999999999999</v>
      </c>
      <c r="R129">
        <v>1.2319</v>
      </c>
      <c r="S129">
        <v>2.6831999999999998</v>
      </c>
      <c r="T129" s="2">
        <v>9.9999999999999998E-13</v>
      </c>
      <c r="U129" s="2">
        <v>1.9743999999999999</v>
      </c>
      <c r="V129" t="s">
        <v>53</v>
      </c>
      <c r="W129">
        <v>0.2989</v>
      </c>
      <c r="X129">
        <v>92.801000000000002</v>
      </c>
      <c r="Y129">
        <v>7.5967000000000002</v>
      </c>
      <c r="Z129">
        <v>33.251710000000003</v>
      </c>
      <c r="AA129">
        <v>-118.25</v>
      </c>
      <c r="AB129">
        <v>270.77199999999999</v>
      </c>
      <c r="AC129">
        <v>34.176499999999997</v>
      </c>
      <c r="AD129">
        <v>34.178100000000001</v>
      </c>
      <c r="AE129">
        <v>1.3923000000000001</v>
      </c>
      <c r="AF129">
        <v>21.379799999999999</v>
      </c>
      <c r="AG129">
        <v>60.575000000000003</v>
      </c>
      <c r="AH129">
        <v>1.3938999999999999</v>
      </c>
      <c r="AI129">
        <v>21.4041</v>
      </c>
      <c r="AJ129">
        <v>60.642099999999999</v>
      </c>
      <c r="AK129">
        <v>26.503499999999999</v>
      </c>
      <c r="AL129">
        <v>26.504799999999999</v>
      </c>
      <c r="AM129">
        <v>8.8087999999999997</v>
      </c>
      <c r="AN129">
        <v>8.8088999999999995</v>
      </c>
      <c r="AO129">
        <v>0.67</v>
      </c>
      <c r="AP129">
        <v>157.33000000000001</v>
      </c>
      <c r="AQ129">
        <v>271</v>
      </c>
      <c r="AR129">
        <v>8.84</v>
      </c>
      <c r="AS129">
        <v>34.176400000000001</v>
      </c>
      <c r="AT129">
        <v>1.5089999999999999</v>
      </c>
      <c r="AW129">
        <v>29.62</v>
      </c>
      <c r="AX129">
        <v>0</v>
      </c>
      <c r="AY129">
        <v>0</v>
      </c>
      <c r="AZ129">
        <v>2.38</v>
      </c>
      <c r="BA129">
        <v>39.1</v>
      </c>
      <c r="BB129">
        <v>65.86</v>
      </c>
      <c r="BC129">
        <f t="shared" si="2"/>
        <v>1.4651350800000003</v>
      </c>
      <c r="BD129">
        <f t="shared" si="3"/>
        <v>4.3864919999999641E-2</v>
      </c>
    </row>
    <row r="130" spans="1:56" x14ac:dyDescent="0.25">
      <c r="A130">
        <v>6</v>
      </c>
      <c r="B130">
        <v>33885</v>
      </c>
      <c r="C130">
        <v>33981</v>
      </c>
      <c r="D130">
        <v>10</v>
      </c>
      <c r="E130" t="s">
        <v>52</v>
      </c>
      <c r="F130">
        <v>2017</v>
      </c>
      <c r="G130" s="1">
        <v>0.40575231481481483</v>
      </c>
      <c r="H130">
        <v>272.84160000000003</v>
      </c>
      <c r="I130">
        <v>270.74799999999999</v>
      </c>
      <c r="J130">
        <v>7.9996999999999998</v>
      </c>
      <c r="K130">
        <v>7.9999000000000002</v>
      </c>
      <c r="L130">
        <v>4.4875999999999996</v>
      </c>
      <c r="M130">
        <v>3.3399999999999999E-2</v>
      </c>
      <c r="N130">
        <v>4.3185000000000002</v>
      </c>
      <c r="O130">
        <v>1.1999999999999999E-3</v>
      </c>
      <c r="P130">
        <v>0.81440000000000001</v>
      </c>
      <c r="Q130">
        <v>0.84179999999999999</v>
      </c>
      <c r="R130">
        <v>1.4291</v>
      </c>
      <c r="S130">
        <v>2.6513</v>
      </c>
      <c r="T130" s="2">
        <v>9.9999999999999998E-13</v>
      </c>
      <c r="U130" s="2">
        <v>1.9743999999999999</v>
      </c>
      <c r="V130" t="s">
        <v>53</v>
      </c>
      <c r="W130">
        <v>0.29630000000000001</v>
      </c>
      <c r="X130">
        <v>92.8613</v>
      </c>
      <c r="Y130">
        <v>7.4741</v>
      </c>
      <c r="Z130">
        <v>32.679690000000001</v>
      </c>
      <c r="AA130">
        <v>-117.87390000000001</v>
      </c>
      <c r="AB130">
        <v>270.74599999999998</v>
      </c>
      <c r="AC130">
        <v>34.200499999999998</v>
      </c>
      <c r="AD130">
        <v>34.202500000000001</v>
      </c>
      <c r="AE130">
        <v>1.0618000000000001</v>
      </c>
      <c r="AF130">
        <v>16.004999999999999</v>
      </c>
      <c r="AG130">
        <v>46.19</v>
      </c>
      <c r="AH130">
        <v>1.0768</v>
      </c>
      <c r="AI130">
        <v>16.2315</v>
      </c>
      <c r="AJ130">
        <v>46.842300000000002</v>
      </c>
      <c r="AK130">
        <v>26.650099999999998</v>
      </c>
      <c r="AL130">
        <v>26.651499999999999</v>
      </c>
      <c r="AM130">
        <v>7.9722999999999997</v>
      </c>
      <c r="AN130">
        <v>7.9725000000000001</v>
      </c>
      <c r="AO130">
        <v>0.99</v>
      </c>
      <c r="AP130">
        <v>142.96</v>
      </c>
      <c r="AQ130">
        <v>271</v>
      </c>
      <c r="AR130">
        <v>7.9180000000000001</v>
      </c>
      <c r="AS130">
        <v>34.201500000000003</v>
      </c>
      <c r="AT130">
        <v>1.109</v>
      </c>
      <c r="AW130">
        <v>31.51</v>
      </c>
      <c r="AX130">
        <v>2.9000000000000001E-2</v>
      </c>
      <c r="AY130">
        <v>7.0000000000000007E-2</v>
      </c>
      <c r="AZ130">
        <v>2.58</v>
      </c>
      <c r="BA130">
        <v>47.21</v>
      </c>
      <c r="BB130">
        <v>48.39</v>
      </c>
      <c r="BC130">
        <f t="shared" si="2"/>
        <v>1.1215472800000001</v>
      </c>
      <c r="BD130">
        <f t="shared" si="3"/>
        <v>-1.2547280000000161E-2</v>
      </c>
    </row>
    <row r="131" spans="1:56" x14ac:dyDescent="0.25">
      <c r="A131">
        <v>71</v>
      </c>
      <c r="B131">
        <v>32081</v>
      </c>
      <c r="C131">
        <v>32177</v>
      </c>
      <c r="D131">
        <v>23</v>
      </c>
      <c r="E131" t="s">
        <v>52</v>
      </c>
      <c r="F131">
        <v>2017</v>
      </c>
      <c r="G131" s="1">
        <v>0.47148148148148145</v>
      </c>
      <c r="H131">
        <v>272.81509999999997</v>
      </c>
      <c r="I131">
        <v>270.73399999999998</v>
      </c>
      <c r="J131">
        <v>7.8621999999999996</v>
      </c>
      <c r="K131">
        <v>7.8613</v>
      </c>
      <c r="L131">
        <v>4.5077999999999996</v>
      </c>
      <c r="M131">
        <v>3.27E-2</v>
      </c>
      <c r="N131">
        <v>4.9310999999999998</v>
      </c>
      <c r="O131">
        <v>1.1999999999999999E-3</v>
      </c>
      <c r="P131">
        <v>1.0610999999999999</v>
      </c>
      <c r="Q131">
        <v>1.1112</v>
      </c>
      <c r="R131">
        <v>1.2172000000000001</v>
      </c>
      <c r="S131">
        <v>2.7059000000000002</v>
      </c>
      <c r="T131" s="2">
        <v>9.9999999999999998E-13</v>
      </c>
      <c r="U131" s="2">
        <v>1.9743999999999999</v>
      </c>
      <c r="V131" t="s">
        <v>53</v>
      </c>
      <c r="W131">
        <v>0.27810000000000001</v>
      </c>
      <c r="X131">
        <v>93.285399999999996</v>
      </c>
      <c r="Y131">
        <v>7.6875999999999998</v>
      </c>
      <c r="Z131">
        <v>31.989830000000001</v>
      </c>
      <c r="AA131">
        <v>-122.3933</v>
      </c>
      <c r="AB131">
        <v>270.73599999999999</v>
      </c>
      <c r="AC131">
        <v>34.037700000000001</v>
      </c>
      <c r="AD131">
        <v>34.039499999999997</v>
      </c>
      <c r="AE131">
        <v>1.9339999999999999</v>
      </c>
      <c r="AF131">
        <v>29.031199999999998</v>
      </c>
      <c r="AG131">
        <v>84.141000000000005</v>
      </c>
      <c r="AH131">
        <v>1.962</v>
      </c>
      <c r="AI131">
        <v>29.450900000000001</v>
      </c>
      <c r="AJ131">
        <v>85.358099999999993</v>
      </c>
      <c r="AK131">
        <v>26.542300000000001</v>
      </c>
      <c r="AL131">
        <v>26.543900000000001</v>
      </c>
      <c r="AM131">
        <v>7.8350999999999997</v>
      </c>
      <c r="AN131">
        <v>7.8342000000000001</v>
      </c>
      <c r="AO131">
        <v>1.04</v>
      </c>
      <c r="AP131">
        <v>153.04</v>
      </c>
      <c r="AQ131">
        <v>270</v>
      </c>
      <c r="AR131">
        <v>7.88</v>
      </c>
      <c r="AS131">
        <v>34.037399999999998</v>
      </c>
      <c r="AT131">
        <v>2.0129999999999999</v>
      </c>
      <c r="AW131">
        <v>30.88</v>
      </c>
      <c r="AX131">
        <v>0</v>
      </c>
      <c r="AY131">
        <v>0</v>
      </c>
      <c r="AZ131">
        <v>2.27</v>
      </c>
      <c r="BA131">
        <v>41.94</v>
      </c>
      <c r="BB131">
        <v>87.88</v>
      </c>
      <c r="BC131">
        <f t="shared" ref="BC131:BC194" si="4">(1.0396*AE131)+0.0177</f>
        <v>2.0282864000000003</v>
      </c>
      <c r="BD131">
        <f t="shared" ref="BD131:BD194" si="5">AT131-BC131</f>
        <v>-1.5286400000000366E-2</v>
      </c>
    </row>
    <row r="132" spans="1:56" x14ac:dyDescent="0.25">
      <c r="A132">
        <v>15</v>
      </c>
      <c r="B132">
        <v>32366</v>
      </c>
      <c r="C132">
        <v>32462</v>
      </c>
      <c r="D132">
        <v>12</v>
      </c>
      <c r="E132" t="s">
        <v>52</v>
      </c>
      <c r="F132">
        <v>2017</v>
      </c>
      <c r="G132" s="1">
        <v>0.27153935185185185</v>
      </c>
      <c r="H132">
        <v>272.75880000000001</v>
      </c>
      <c r="I132">
        <v>270.71100000000001</v>
      </c>
      <c r="J132">
        <v>7.8490000000000002</v>
      </c>
      <c r="K132">
        <v>7.8445999999999998</v>
      </c>
      <c r="L132">
        <v>4.4981999999999998</v>
      </c>
      <c r="M132">
        <v>3.2199999999999999E-2</v>
      </c>
      <c r="N132">
        <v>4.0509000000000004</v>
      </c>
      <c r="O132">
        <v>1.1999999999999999E-3</v>
      </c>
      <c r="P132">
        <v>1.2166999999999999</v>
      </c>
      <c r="Q132">
        <v>1.2796000000000001</v>
      </c>
      <c r="R132">
        <v>1.2709999999999999</v>
      </c>
      <c r="S132">
        <v>2.6856</v>
      </c>
      <c r="T132" s="2">
        <v>9.9999999999999998E-13</v>
      </c>
      <c r="U132" s="2">
        <v>1.9743999999999999</v>
      </c>
      <c r="V132" t="s">
        <v>53</v>
      </c>
      <c r="W132">
        <v>0.2868</v>
      </c>
      <c r="X132">
        <v>93.081999999999994</v>
      </c>
      <c r="Y132">
        <v>7.6083999999999996</v>
      </c>
      <c r="Z132">
        <v>30.513200000000001</v>
      </c>
      <c r="AA132">
        <v>-122.2597</v>
      </c>
      <c r="AB132">
        <v>270.71199999999999</v>
      </c>
      <c r="AC132">
        <v>33.995699999999999</v>
      </c>
      <c r="AD132">
        <v>33.998199999999997</v>
      </c>
      <c r="AE132">
        <v>2.4857</v>
      </c>
      <c r="AF132">
        <v>37.290999999999997</v>
      </c>
      <c r="AG132">
        <v>108.145</v>
      </c>
      <c r="AH132">
        <v>2.5148000000000001</v>
      </c>
      <c r="AI132">
        <v>37.724699999999999</v>
      </c>
      <c r="AJ132">
        <v>109.4117</v>
      </c>
      <c r="AK132">
        <v>26.511299999999999</v>
      </c>
      <c r="AL132">
        <v>26.5139</v>
      </c>
      <c r="AM132">
        <v>7.8220000000000001</v>
      </c>
      <c r="AN132">
        <v>7.8175999999999997</v>
      </c>
      <c r="AO132">
        <v>1.0900000000000001</v>
      </c>
      <c r="AP132">
        <v>155.96</v>
      </c>
      <c r="AQ132">
        <v>271</v>
      </c>
      <c r="AR132">
        <v>7.7149999999999999</v>
      </c>
      <c r="AS132">
        <v>33.997399999999999</v>
      </c>
      <c r="AT132">
        <v>2.5470000000000002</v>
      </c>
      <c r="AW132">
        <v>28.89</v>
      </c>
      <c r="AX132">
        <v>0</v>
      </c>
      <c r="AY132">
        <v>0</v>
      </c>
      <c r="AZ132">
        <v>2.14</v>
      </c>
      <c r="BA132">
        <v>40.54</v>
      </c>
      <c r="BB132">
        <v>111.14</v>
      </c>
      <c r="BC132">
        <f t="shared" si="4"/>
        <v>2.6018337200000001</v>
      </c>
      <c r="BD132">
        <f t="shared" si="5"/>
        <v>-5.4833719999999975E-2</v>
      </c>
    </row>
    <row r="133" spans="1:56" x14ac:dyDescent="0.25">
      <c r="A133">
        <v>69</v>
      </c>
      <c r="B133">
        <v>30151</v>
      </c>
      <c r="C133">
        <v>30247</v>
      </c>
      <c r="D133">
        <v>22</v>
      </c>
      <c r="E133" t="s">
        <v>52</v>
      </c>
      <c r="F133">
        <v>2017</v>
      </c>
      <c r="G133" s="1">
        <v>0.99449074074074073</v>
      </c>
      <c r="H133">
        <v>272.7527</v>
      </c>
      <c r="I133">
        <v>270.69200000000001</v>
      </c>
      <c r="J133">
        <v>8.0896000000000008</v>
      </c>
      <c r="K133">
        <v>8.0844000000000005</v>
      </c>
      <c r="L133">
        <v>4.5071000000000003</v>
      </c>
      <c r="M133">
        <v>3.2000000000000001E-2</v>
      </c>
      <c r="N133">
        <v>4.9225000000000003</v>
      </c>
      <c r="O133">
        <v>1.1999999999999999E-3</v>
      </c>
      <c r="P133">
        <v>0.98370000000000002</v>
      </c>
      <c r="Q133">
        <v>1.0246999999999999</v>
      </c>
      <c r="R133">
        <v>1.2245999999999999</v>
      </c>
      <c r="S133">
        <v>2.7029999999999998</v>
      </c>
      <c r="T133" s="2">
        <v>9.9999999999999998E-13</v>
      </c>
      <c r="U133" s="2">
        <v>1440.9</v>
      </c>
      <c r="V133" t="s">
        <v>53</v>
      </c>
      <c r="W133">
        <v>0.2787</v>
      </c>
      <c r="X133">
        <v>93.269800000000004</v>
      </c>
      <c r="Y133">
        <v>7.6757</v>
      </c>
      <c r="Z133">
        <v>31.323260000000001</v>
      </c>
      <c r="AA133">
        <v>-123.7441</v>
      </c>
      <c r="AB133">
        <v>270.68900000000002</v>
      </c>
      <c r="AC133">
        <v>34.076999999999998</v>
      </c>
      <c r="AD133">
        <v>34.0794</v>
      </c>
      <c r="AE133">
        <v>1.6534</v>
      </c>
      <c r="AF133">
        <v>24.952000000000002</v>
      </c>
      <c r="AG133">
        <v>71.930000000000007</v>
      </c>
      <c r="AH133">
        <v>1.6714</v>
      </c>
      <c r="AI133">
        <v>25.221699999999998</v>
      </c>
      <c r="AJ133">
        <v>72.715400000000002</v>
      </c>
      <c r="AK133">
        <v>26.5397</v>
      </c>
      <c r="AL133">
        <v>26.542400000000001</v>
      </c>
      <c r="AM133">
        <v>8.0620999999999992</v>
      </c>
      <c r="AN133">
        <v>8.0568000000000008</v>
      </c>
      <c r="AO133">
        <v>1.06</v>
      </c>
      <c r="AP133">
        <v>153.44</v>
      </c>
      <c r="AQ133">
        <v>270</v>
      </c>
      <c r="AR133">
        <v>8.1</v>
      </c>
      <c r="AS133">
        <v>34.0822</v>
      </c>
      <c r="AT133">
        <v>1.6890000000000001</v>
      </c>
      <c r="AW133">
        <v>31.55</v>
      </c>
      <c r="AX133">
        <v>0</v>
      </c>
      <c r="AY133">
        <v>0</v>
      </c>
      <c r="AZ133">
        <v>2.34</v>
      </c>
      <c r="BA133">
        <v>42.59</v>
      </c>
      <c r="BB133">
        <v>73.72</v>
      </c>
      <c r="BC133">
        <f t="shared" si="4"/>
        <v>1.7365746400000002</v>
      </c>
      <c r="BD133">
        <f t="shared" si="5"/>
        <v>-4.7574640000000112E-2</v>
      </c>
    </row>
    <row r="134" spans="1:56" x14ac:dyDescent="0.25">
      <c r="A134">
        <v>49</v>
      </c>
      <c r="B134">
        <v>33975</v>
      </c>
      <c r="C134">
        <v>34071</v>
      </c>
      <c r="D134">
        <v>18</v>
      </c>
      <c r="E134" t="s">
        <v>52</v>
      </c>
      <c r="F134">
        <v>2017</v>
      </c>
      <c r="G134" s="1">
        <v>0.44249999999999995</v>
      </c>
      <c r="H134">
        <v>272.78930000000003</v>
      </c>
      <c r="I134">
        <v>270.66800000000001</v>
      </c>
      <c r="J134">
        <v>8.7649000000000008</v>
      </c>
      <c r="K134">
        <v>8.7638999999999996</v>
      </c>
      <c r="L134">
        <v>4.4981999999999998</v>
      </c>
      <c r="M134">
        <v>3.3099999999999997E-2</v>
      </c>
      <c r="N134">
        <v>4.9340999999999999</v>
      </c>
      <c r="O134">
        <v>1.1999999999999999E-3</v>
      </c>
      <c r="P134">
        <v>0.80589999999999995</v>
      </c>
      <c r="Q134">
        <v>0.83350000000000002</v>
      </c>
      <c r="R134">
        <v>1.2458</v>
      </c>
      <c r="S134">
        <v>2.6785999999999999</v>
      </c>
      <c r="T134" s="2">
        <v>9.9999999999999998E-13</v>
      </c>
      <c r="U134" s="2">
        <v>1.9743999999999999</v>
      </c>
      <c r="V134" t="s">
        <v>53</v>
      </c>
      <c r="W134">
        <v>0.2868</v>
      </c>
      <c r="X134">
        <v>93.082099999999997</v>
      </c>
      <c r="Y134">
        <v>7.5791000000000004</v>
      </c>
      <c r="Z134">
        <v>34.149720000000002</v>
      </c>
      <c r="AA134">
        <v>-121.1491</v>
      </c>
      <c r="AB134">
        <v>270.661</v>
      </c>
      <c r="AC134">
        <v>34.236400000000003</v>
      </c>
      <c r="AD134">
        <v>34.238100000000003</v>
      </c>
      <c r="AE134">
        <v>1.0130999999999999</v>
      </c>
      <c r="AF134">
        <v>15.5375</v>
      </c>
      <c r="AG134">
        <v>44.073</v>
      </c>
      <c r="AH134">
        <v>1.0291999999999999</v>
      </c>
      <c r="AI134">
        <v>15.7842</v>
      </c>
      <c r="AJ134">
        <v>44.773699999999998</v>
      </c>
      <c r="AK134">
        <v>26.561900000000001</v>
      </c>
      <c r="AL134">
        <v>26.563300000000002</v>
      </c>
      <c r="AM134">
        <v>8.7359000000000009</v>
      </c>
      <c r="AN134">
        <v>8.7348999999999997</v>
      </c>
      <c r="AO134">
        <v>1.01</v>
      </c>
      <c r="AP134">
        <v>151.76</v>
      </c>
      <c r="AQ134">
        <v>270</v>
      </c>
      <c r="AR134">
        <v>8.7560000000000002</v>
      </c>
      <c r="AS134">
        <v>34.2333</v>
      </c>
      <c r="AT134">
        <v>1.069</v>
      </c>
      <c r="AW134">
        <v>30.42</v>
      </c>
      <c r="AX134">
        <v>0</v>
      </c>
      <c r="AY134">
        <v>0</v>
      </c>
      <c r="AZ134">
        <v>2.5099999999999998</v>
      </c>
      <c r="BA134">
        <v>41.92</v>
      </c>
      <c r="BB134">
        <v>46.67</v>
      </c>
      <c r="BC134">
        <f t="shared" si="4"/>
        <v>1.0709187600000001</v>
      </c>
      <c r="BD134">
        <f t="shared" si="5"/>
        <v>-1.9187600000001304E-3</v>
      </c>
    </row>
    <row r="135" spans="1:56" x14ac:dyDescent="0.25">
      <c r="A135">
        <v>28</v>
      </c>
      <c r="B135">
        <v>34841</v>
      </c>
      <c r="C135">
        <v>34937</v>
      </c>
      <c r="D135">
        <v>15</v>
      </c>
      <c r="E135" t="s">
        <v>52</v>
      </c>
      <c r="F135">
        <v>2017</v>
      </c>
      <c r="G135" s="1">
        <v>0.41862268518518514</v>
      </c>
      <c r="H135">
        <v>272.774</v>
      </c>
      <c r="I135">
        <v>270.666</v>
      </c>
      <c r="J135">
        <v>8.6870999999999992</v>
      </c>
      <c r="K135">
        <v>8.6856000000000009</v>
      </c>
      <c r="L135">
        <v>4.4813000000000001</v>
      </c>
      <c r="M135">
        <v>3.3099999999999997E-2</v>
      </c>
      <c r="N135">
        <v>4.1078999999999999</v>
      </c>
      <c r="O135">
        <v>1.2999999999999999E-3</v>
      </c>
      <c r="P135">
        <v>0.77680000000000005</v>
      </c>
      <c r="Q135">
        <v>0.79590000000000005</v>
      </c>
      <c r="R135">
        <v>1.2896000000000001</v>
      </c>
      <c r="S135">
        <v>2.6739999999999999</v>
      </c>
      <c r="T135" s="2">
        <v>9.9999999999999998E-13</v>
      </c>
      <c r="U135" s="2">
        <v>1.9743999999999999</v>
      </c>
      <c r="V135" t="s">
        <v>53</v>
      </c>
      <c r="W135">
        <v>0.30199999999999999</v>
      </c>
      <c r="X135">
        <v>92.727599999999995</v>
      </c>
      <c r="Y135">
        <v>7.5614999999999997</v>
      </c>
      <c r="Z135">
        <v>33.418210000000002</v>
      </c>
      <c r="AA135">
        <v>-117.90519999999999</v>
      </c>
      <c r="AB135">
        <v>270.66300000000001</v>
      </c>
      <c r="AC135">
        <v>34.263199999999998</v>
      </c>
      <c r="AD135">
        <v>34.264899999999997</v>
      </c>
      <c r="AE135">
        <v>0.90959999999999996</v>
      </c>
      <c r="AF135">
        <v>13.9285</v>
      </c>
      <c r="AG135">
        <v>39.569000000000003</v>
      </c>
      <c r="AH135">
        <v>0.90339999999999998</v>
      </c>
      <c r="AI135">
        <v>13.833299999999999</v>
      </c>
      <c r="AJ135">
        <v>39.299700000000001</v>
      </c>
      <c r="AK135">
        <v>26.594999999999999</v>
      </c>
      <c r="AL135">
        <v>26.596499999999999</v>
      </c>
      <c r="AM135">
        <v>8.6582000000000008</v>
      </c>
      <c r="AN135">
        <v>8.6568000000000005</v>
      </c>
      <c r="AO135">
        <v>0.94</v>
      </c>
      <c r="AP135">
        <v>148.59</v>
      </c>
      <c r="AQ135">
        <v>270</v>
      </c>
      <c r="AR135">
        <v>8.6539999999999999</v>
      </c>
      <c r="AS135">
        <v>34.259900000000002</v>
      </c>
      <c r="AT135">
        <v>1</v>
      </c>
      <c r="AW135">
        <v>30.82</v>
      </c>
      <c r="AX135">
        <v>0</v>
      </c>
      <c r="AY135">
        <v>0</v>
      </c>
      <c r="AZ135">
        <v>2.56</v>
      </c>
      <c r="BA135">
        <v>43.26</v>
      </c>
      <c r="BB135">
        <v>43.64</v>
      </c>
      <c r="BC135">
        <f t="shared" si="4"/>
        <v>0.96332016000000009</v>
      </c>
      <c r="BD135">
        <f t="shared" si="5"/>
        <v>3.6679839999999908E-2</v>
      </c>
    </row>
    <row r="136" spans="1:56" x14ac:dyDescent="0.25">
      <c r="A136">
        <v>57</v>
      </c>
      <c r="B136">
        <v>32967</v>
      </c>
      <c r="C136">
        <v>33063</v>
      </c>
      <c r="D136">
        <v>20</v>
      </c>
      <c r="E136" t="s">
        <v>52</v>
      </c>
      <c r="F136">
        <v>2017</v>
      </c>
      <c r="G136" s="1">
        <v>0.42856481481481484</v>
      </c>
      <c r="H136">
        <v>272.7878</v>
      </c>
      <c r="I136">
        <v>270.65699999999998</v>
      </c>
      <c r="J136">
        <v>7.2229999999999999</v>
      </c>
      <c r="K136">
        <v>7.2241</v>
      </c>
      <c r="L136">
        <v>4.5015999999999998</v>
      </c>
      <c r="M136">
        <v>3.3099999999999997E-2</v>
      </c>
      <c r="N136">
        <v>4.3596000000000004</v>
      </c>
      <c r="O136">
        <v>1.1999999999999999E-3</v>
      </c>
      <c r="P136">
        <v>1.0578000000000001</v>
      </c>
      <c r="Q136">
        <v>1.1035999999999999</v>
      </c>
      <c r="R136">
        <v>1.3035000000000001</v>
      </c>
      <c r="S136">
        <v>2.6962000000000002</v>
      </c>
      <c r="T136" s="2">
        <v>9.9999999999999998E-13</v>
      </c>
      <c r="U136" s="2">
        <v>1.9743999999999999</v>
      </c>
      <c r="V136" t="s">
        <v>53</v>
      </c>
      <c r="W136">
        <v>0.28360000000000002</v>
      </c>
      <c r="X136">
        <v>93.155299999999997</v>
      </c>
      <c r="Y136">
        <v>7.6509</v>
      </c>
      <c r="Z136">
        <v>34.388669999999998</v>
      </c>
      <c r="AA136">
        <v>-122.2461</v>
      </c>
      <c r="AB136">
        <v>270.654</v>
      </c>
      <c r="AC136">
        <v>34.017099999999999</v>
      </c>
      <c r="AD136">
        <v>34.0184</v>
      </c>
      <c r="AE136">
        <v>1.9518</v>
      </c>
      <c r="AF136">
        <v>28.872199999999999</v>
      </c>
      <c r="AG136">
        <v>84.909000000000006</v>
      </c>
      <c r="AH136">
        <v>1.9584999999999999</v>
      </c>
      <c r="AI136">
        <v>28.9725</v>
      </c>
      <c r="AJ136">
        <v>85.200900000000004</v>
      </c>
      <c r="AK136">
        <v>26.6173</v>
      </c>
      <c r="AL136">
        <v>26.618099999999998</v>
      </c>
      <c r="AM136">
        <v>7.1971999999999996</v>
      </c>
      <c r="AN136">
        <v>7.1982999999999997</v>
      </c>
      <c r="AO136">
        <v>0.96</v>
      </c>
      <c r="AP136">
        <v>145.55000000000001</v>
      </c>
      <c r="AQ136">
        <v>270</v>
      </c>
      <c r="AR136">
        <v>7.2130000000000001</v>
      </c>
      <c r="AS136">
        <v>34.0139</v>
      </c>
      <c r="AT136">
        <v>2.0910000000000002</v>
      </c>
      <c r="AW136">
        <v>32</v>
      </c>
      <c r="AX136">
        <v>0</v>
      </c>
      <c r="AY136">
        <v>0</v>
      </c>
      <c r="AZ136">
        <v>2.31</v>
      </c>
      <c r="BA136">
        <v>47.03</v>
      </c>
      <c r="BB136">
        <v>91.25</v>
      </c>
      <c r="BC136">
        <f t="shared" si="4"/>
        <v>2.0467912800000003</v>
      </c>
      <c r="BD136">
        <f t="shared" si="5"/>
        <v>4.4208719999999868E-2</v>
      </c>
    </row>
    <row r="137" spans="1:56" x14ac:dyDescent="0.25">
      <c r="A137">
        <v>72</v>
      </c>
      <c r="B137">
        <v>29277</v>
      </c>
      <c r="C137">
        <v>29373</v>
      </c>
      <c r="D137">
        <v>23</v>
      </c>
      <c r="E137" t="s">
        <v>52</v>
      </c>
      <c r="F137">
        <v>2017</v>
      </c>
      <c r="G137" s="1">
        <v>0.70836805555555549</v>
      </c>
      <c r="H137">
        <v>272.74369999999999</v>
      </c>
      <c r="I137">
        <v>270.65199999999999</v>
      </c>
      <c r="J137">
        <v>8.0876000000000001</v>
      </c>
      <c r="K137">
        <v>8.0825999999999993</v>
      </c>
      <c r="L137">
        <v>4.5084</v>
      </c>
      <c r="M137">
        <v>3.1800000000000002E-2</v>
      </c>
      <c r="N137">
        <v>4.2587000000000002</v>
      </c>
      <c r="O137">
        <v>1.1999999999999999E-3</v>
      </c>
      <c r="P137">
        <v>1.234</v>
      </c>
      <c r="Q137">
        <v>1.2978000000000001</v>
      </c>
      <c r="R137">
        <v>1.1149</v>
      </c>
      <c r="S137">
        <v>2.7208000000000001</v>
      </c>
      <c r="T137" s="2">
        <v>9.9999999999999998E-13</v>
      </c>
      <c r="U137" s="2">
        <v>1871</v>
      </c>
      <c r="V137" t="s">
        <v>53</v>
      </c>
      <c r="W137">
        <v>0.27750000000000002</v>
      </c>
      <c r="X137">
        <v>93.297499999999999</v>
      </c>
      <c r="Y137">
        <v>7.7453000000000003</v>
      </c>
      <c r="Z137">
        <v>32.323250000000002</v>
      </c>
      <c r="AA137">
        <v>-121.7165</v>
      </c>
      <c r="AB137">
        <v>270.65699999999998</v>
      </c>
      <c r="AC137">
        <v>33.981299999999997</v>
      </c>
      <c r="AD137">
        <v>33.9833</v>
      </c>
      <c r="AE137">
        <v>2.5272000000000001</v>
      </c>
      <c r="AF137">
        <v>38.1143</v>
      </c>
      <c r="AG137">
        <v>109.955</v>
      </c>
      <c r="AH137">
        <v>2.5508000000000002</v>
      </c>
      <c r="AI137">
        <v>38.466099999999997</v>
      </c>
      <c r="AJ137">
        <v>110.9811</v>
      </c>
      <c r="AK137">
        <v>26.4649</v>
      </c>
      <c r="AL137">
        <v>26.467199999999998</v>
      </c>
      <c r="AM137">
        <v>8.0601000000000003</v>
      </c>
      <c r="AN137">
        <v>8.0550999999999995</v>
      </c>
      <c r="AO137">
        <v>1.1100000000000001</v>
      </c>
      <c r="AP137">
        <v>160.5</v>
      </c>
      <c r="AQ137">
        <v>271</v>
      </c>
      <c r="AR137">
        <v>8.0449999999999999</v>
      </c>
      <c r="AS137">
        <v>33.984000000000002</v>
      </c>
      <c r="AT137">
        <v>2.6349999999999998</v>
      </c>
      <c r="AW137">
        <v>32.75</v>
      </c>
      <c r="AX137">
        <v>0</v>
      </c>
      <c r="AY137">
        <v>0</v>
      </c>
      <c r="AZ137">
        <v>2.0699999999999998</v>
      </c>
      <c r="BA137">
        <v>37.299999999999997</v>
      </c>
      <c r="BB137">
        <v>115.03</v>
      </c>
      <c r="BC137">
        <f t="shared" si="4"/>
        <v>2.6449771200000005</v>
      </c>
      <c r="BD137">
        <f t="shared" si="5"/>
        <v>-9.9771200000007276E-3</v>
      </c>
    </row>
    <row r="138" spans="1:56" x14ac:dyDescent="0.25">
      <c r="A138">
        <v>64</v>
      </c>
      <c r="B138">
        <v>31173</v>
      </c>
      <c r="C138">
        <v>31269</v>
      </c>
      <c r="D138">
        <v>21</v>
      </c>
      <c r="E138" t="s">
        <v>52</v>
      </c>
      <c r="F138">
        <v>2017</v>
      </c>
      <c r="G138" s="1">
        <v>0.82862268518518523</v>
      </c>
      <c r="H138">
        <v>272.7407</v>
      </c>
      <c r="I138">
        <v>270.63499999999999</v>
      </c>
      <c r="J138">
        <v>7.7561999999999998</v>
      </c>
      <c r="K138">
        <v>7.7519999999999998</v>
      </c>
      <c r="L138">
        <v>4.5068000000000001</v>
      </c>
      <c r="M138">
        <v>3.1699999999999999E-2</v>
      </c>
      <c r="N138">
        <v>4.1980000000000004</v>
      </c>
      <c r="O138">
        <v>1.1999999999999999E-3</v>
      </c>
      <c r="P138">
        <v>1.1746000000000001</v>
      </c>
      <c r="Q138">
        <v>1.2381</v>
      </c>
      <c r="R138">
        <v>1.1793</v>
      </c>
      <c r="S138">
        <v>2.7109999999999999</v>
      </c>
      <c r="T138" s="2">
        <v>9.9999999999999998E-13</v>
      </c>
      <c r="U138" s="2">
        <v>2453.9</v>
      </c>
      <c r="V138" t="s">
        <v>53</v>
      </c>
      <c r="W138">
        <v>0.27900000000000003</v>
      </c>
      <c r="X138">
        <v>93.2624</v>
      </c>
      <c r="Y138">
        <v>7.7076000000000002</v>
      </c>
      <c r="Z138">
        <v>33.245429999999999</v>
      </c>
      <c r="AA138">
        <v>-121.4434</v>
      </c>
      <c r="AB138">
        <v>270.63299999999998</v>
      </c>
      <c r="AC138">
        <v>34.0045</v>
      </c>
      <c r="AD138">
        <v>34.006399999999999</v>
      </c>
      <c r="AE138">
        <v>2.3411</v>
      </c>
      <c r="AF138">
        <v>35.049199999999999</v>
      </c>
      <c r="AG138">
        <v>101.85</v>
      </c>
      <c r="AH138">
        <v>2.3837000000000002</v>
      </c>
      <c r="AI138">
        <v>35.684899999999999</v>
      </c>
      <c r="AJ138">
        <v>103.70529999999999</v>
      </c>
      <c r="AK138">
        <v>26.531700000000001</v>
      </c>
      <c r="AL138">
        <v>26.533799999999999</v>
      </c>
      <c r="AM138">
        <v>7.7294</v>
      </c>
      <c r="AN138">
        <v>7.7252000000000001</v>
      </c>
      <c r="AO138">
        <v>1.03</v>
      </c>
      <c r="AP138">
        <v>153.97999999999999</v>
      </c>
      <c r="AQ138">
        <v>271</v>
      </c>
      <c r="AR138">
        <v>7.758</v>
      </c>
      <c r="AS138">
        <v>34.002800000000001</v>
      </c>
      <c r="AT138">
        <v>2.444</v>
      </c>
      <c r="AW138">
        <v>29.46</v>
      </c>
      <c r="AX138">
        <v>0</v>
      </c>
      <c r="AY138">
        <v>0</v>
      </c>
      <c r="AZ138">
        <v>2.14</v>
      </c>
      <c r="BA138">
        <v>40.98</v>
      </c>
      <c r="BB138">
        <v>106.62</v>
      </c>
      <c r="BC138">
        <f t="shared" si="4"/>
        <v>2.45150756</v>
      </c>
      <c r="BD138">
        <f t="shared" si="5"/>
        <v>-7.5075600000000797E-3</v>
      </c>
    </row>
    <row r="139" spans="1:56" x14ac:dyDescent="0.25">
      <c r="A139">
        <v>36</v>
      </c>
      <c r="B139">
        <v>58515</v>
      </c>
      <c r="C139">
        <v>58611</v>
      </c>
      <c r="D139">
        <v>16</v>
      </c>
      <c r="E139" t="s">
        <v>52</v>
      </c>
      <c r="F139">
        <v>2017</v>
      </c>
      <c r="G139" s="1">
        <v>0.3792476851851852</v>
      </c>
      <c r="H139">
        <v>272.75310000000002</v>
      </c>
      <c r="I139">
        <v>270.63299999999998</v>
      </c>
      <c r="J139">
        <v>8.4666999999999994</v>
      </c>
      <c r="K139">
        <v>8.4587000000000003</v>
      </c>
      <c r="L139">
        <v>4.4892000000000003</v>
      </c>
      <c r="M139">
        <v>3.4000000000000002E-2</v>
      </c>
      <c r="N139">
        <v>4.9340999999999999</v>
      </c>
      <c r="O139">
        <v>1.1999999999999999E-3</v>
      </c>
      <c r="P139">
        <v>0.7833</v>
      </c>
      <c r="Q139">
        <v>0.80089999999999995</v>
      </c>
      <c r="R139">
        <v>1.3411</v>
      </c>
      <c r="S139">
        <v>2.6707000000000001</v>
      </c>
      <c r="T139" s="2">
        <v>9.9999999999999998E-13</v>
      </c>
      <c r="U139" s="2">
        <v>1.9743999999999999</v>
      </c>
      <c r="V139" t="s">
        <v>53</v>
      </c>
      <c r="W139">
        <v>0.2949</v>
      </c>
      <c r="X139">
        <v>92.894800000000004</v>
      </c>
      <c r="Y139">
        <v>7.5491000000000001</v>
      </c>
      <c r="Z139">
        <v>33.656999999999996</v>
      </c>
      <c r="AA139">
        <v>-118.9743</v>
      </c>
      <c r="AB139">
        <v>270.63600000000002</v>
      </c>
      <c r="AC139">
        <v>34.248199999999997</v>
      </c>
      <c r="AD139">
        <v>34.250300000000003</v>
      </c>
      <c r="AE139">
        <v>0.94469999999999998</v>
      </c>
      <c r="AF139">
        <v>14.3949</v>
      </c>
      <c r="AG139">
        <v>41.098999999999997</v>
      </c>
      <c r="AH139">
        <v>0.93789999999999996</v>
      </c>
      <c r="AI139">
        <v>14.2882</v>
      </c>
      <c r="AJ139">
        <v>40.800899999999999</v>
      </c>
      <c r="AK139">
        <v>26.6172</v>
      </c>
      <c r="AL139">
        <v>26.620100000000001</v>
      </c>
      <c r="AM139">
        <v>8.4382999999999999</v>
      </c>
      <c r="AN139">
        <v>8.4303000000000008</v>
      </c>
      <c r="AO139">
        <v>1.21</v>
      </c>
      <c r="AP139">
        <v>146.35</v>
      </c>
      <c r="AQ139">
        <v>271</v>
      </c>
      <c r="AR139">
        <v>8.4429999999999996</v>
      </c>
      <c r="AS139">
        <v>34.2468</v>
      </c>
      <c r="AT139">
        <v>0.96499999999999997</v>
      </c>
      <c r="AW139">
        <v>31.27</v>
      </c>
      <c r="AX139">
        <v>0</v>
      </c>
      <c r="AY139">
        <v>0</v>
      </c>
      <c r="AZ139">
        <v>2.63</v>
      </c>
      <c r="BA139">
        <v>45.86</v>
      </c>
      <c r="BB139">
        <v>42.09</v>
      </c>
      <c r="BC139">
        <f t="shared" si="4"/>
        <v>0.99981012000000014</v>
      </c>
      <c r="BD139">
        <f t="shared" si="5"/>
        <v>-3.4810120000000166E-2</v>
      </c>
    </row>
    <row r="140" spans="1:56" x14ac:dyDescent="0.25">
      <c r="A140">
        <v>14</v>
      </c>
      <c r="B140">
        <v>31117</v>
      </c>
      <c r="C140">
        <v>31213</v>
      </c>
      <c r="D140">
        <v>12</v>
      </c>
      <c r="E140" t="s">
        <v>52</v>
      </c>
      <c r="F140">
        <v>2017</v>
      </c>
      <c r="G140" s="1">
        <v>3.142361111111111E-2</v>
      </c>
      <c r="H140">
        <v>272.67230000000001</v>
      </c>
      <c r="I140">
        <v>270.61900000000003</v>
      </c>
      <c r="J140">
        <v>7.8693999999999997</v>
      </c>
      <c r="K140">
        <v>7.8720999999999997</v>
      </c>
      <c r="L140">
        <v>4.4983000000000004</v>
      </c>
      <c r="M140">
        <v>3.2800000000000003E-2</v>
      </c>
      <c r="N140">
        <v>4.5186999999999999</v>
      </c>
      <c r="O140">
        <v>1.1999999999999999E-3</v>
      </c>
      <c r="P140">
        <v>1.0940000000000001</v>
      </c>
      <c r="Q140">
        <v>1.1479999999999999</v>
      </c>
      <c r="R140">
        <v>1.3099000000000001</v>
      </c>
      <c r="S140">
        <v>2.6787000000000001</v>
      </c>
      <c r="T140" s="2">
        <v>9.9999999999999998E-13</v>
      </c>
      <c r="U140" s="2">
        <v>136.22999999999999</v>
      </c>
      <c r="V140" t="s">
        <v>53</v>
      </c>
      <c r="W140">
        <v>0.28670000000000001</v>
      </c>
      <c r="X140">
        <v>93.084400000000002</v>
      </c>
      <c r="Y140">
        <v>7.5811999999999999</v>
      </c>
      <c r="Z140">
        <v>30.846499999999999</v>
      </c>
      <c r="AA140">
        <v>-121.589</v>
      </c>
      <c r="AB140">
        <v>270.62</v>
      </c>
      <c r="AC140">
        <v>34.029800000000002</v>
      </c>
      <c r="AD140">
        <v>34.0321</v>
      </c>
      <c r="AE140">
        <v>2.0489000000000002</v>
      </c>
      <c r="AF140">
        <v>30.7591</v>
      </c>
      <c r="AG140">
        <v>89.14</v>
      </c>
      <c r="AH140">
        <v>2.0796999999999999</v>
      </c>
      <c r="AI140">
        <v>31.2242</v>
      </c>
      <c r="AJ140">
        <v>90.4803</v>
      </c>
      <c r="AK140">
        <v>26.5351</v>
      </c>
      <c r="AL140">
        <v>26.5365</v>
      </c>
      <c r="AM140">
        <v>7.8422999999999998</v>
      </c>
      <c r="AN140">
        <v>7.8449999999999998</v>
      </c>
      <c r="AO140">
        <v>1.1000000000000001</v>
      </c>
      <c r="AP140">
        <v>153.72999999999999</v>
      </c>
      <c r="AQ140">
        <v>271</v>
      </c>
      <c r="AR140">
        <v>7.8760000000000003</v>
      </c>
      <c r="AS140">
        <v>34.025399999999998</v>
      </c>
      <c r="AT140">
        <v>2.1960000000000002</v>
      </c>
      <c r="AW140">
        <v>29.89</v>
      </c>
      <c r="AX140">
        <v>0</v>
      </c>
      <c r="AY140">
        <v>0</v>
      </c>
      <c r="AZ140">
        <v>2.2599999999999998</v>
      </c>
      <c r="BA140">
        <v>40.57</v>
      </c>
      <c r="BB140">
        <v>95.82</v>
      </c>
      <c r="BC140">
        <f t="shared" si="4"/>
        <v>2.1477364400000005</v>
      </c>
      <c r="BD140">
        <f t="shared" si="5"/>
        <v>4.826355999999965E-2</v>
      </c>
    </row>
    <row r="141" spans="1:56" x14ac:dyDescent="0.25">
      <c r="A141">
        <v>4</v>
      </c>
      <c r="B141">
        <v>35786</v>
      </c>
      <c r="C141">
        <v>35882</v>
      </c>
      <c r="D141">
        <v>10</v>
      </c>
      <c r="E141" t="s">
        <v>52</v>
      </c>
      <c r="F141">
        <v>2017</v>
      </c>
      <c r="G141" s="1">
        <v>9.2025462962962976E-2</v>
      </c>
      <c r="H141">
        <v>272.70400000000001</v>
      </c>
      <c r="I141">
        <v>270.60300000000001</v>
      </c>
      <c r="J141">
        <v>8.4170999999999996</v>
      </c>
      <c r="K141">
        <v>8.4152000000000005</v>
      </c>
      <c r="L141">
        <v>4.4823000000000004</v>
      </c>
      <c r="M141">
        <v>3.2199999999999999E-2</v>
      </c>
      <c r="N141">
        <v>4.5399000000000003</v>
      </c>
      <c r="O141">
        <v>1.1999999999999999E-3</v>
      </c>
      <c r="P141">
        <v>0.92320000000000002</v>
      </c>
      <c r="Q141">
        <v>0.9597</v>
      </c>
      <c r="R141">
        <v>1.4031</v>
      </c>
      <c r="S141">
        <v>2.6638999999999999</v>
      </c>
      <c r="T141" s="2">
        <v>9.9999999999999998E-13</v>
      </c>
      <c r="U141" s="2">
        <v>1.9743999999999999</v>
      </c>
      <c r="V141" t="s">
        <v>53</v>
      </c>
      <c r="W141">
        <v>0.30109999999999998</v>
      </c>
      <c r="X141">
        <v>92.749399999999994</v>
      </c>
      <c r="Y141">
        <v>7.5228000000000002</v>
      </c>
      <c r="Z141">
        <v>32.912170000000003</v>
      </c>
      <c r="AA141">
        <v>-117.3952</v>
      </c>
      <c r="AB141">
        <v>270.60500000000002</v>
      </c>
      <c r="AC141">
        <v>34.1524</v>
      </c>
      <c r="AD141">
        <v>34.154299999999999</v>
      </c>
      <c r="AE141">
        <v>1.4297</v>
      </c>
      <c r="AF141">
        <v>21.746300000000002</v>
      </c>
      <c r="AG141">
        <v>62.198999999999998</v>
      </c>
      <c r="AH141">
        <v>1.4471000000000001</v>
      </c>
      <c r="AI141">
        <v>22.0106</v>
      </c>
      <c r="AJ141">
        <v>62.957000000000001</v>
      </c>
      <c r="AK141">
        <v>26.549700000000001</v>
      </c>
      <c r="AL141">
        <v>26.551400000000001</v>
      </c>
      <c r="AM141">
        <v>8.3888999999999996</v>
      </c>
      <c r="AN141">
        <v>8.3870000000000005</v>
      </c>
      <c r="AO141">
        <v>0.97</v>
      </c>
      <c r="AP141">
        <v>152.69999999999999</v>
      </c>
      <c r="AQ141">
        <v>271</v>
      </c>
      <c r="AR141">
        <v>8.3539999999999992</v>
      </c>
      <c r="AS141">
        <v>34.160600000000002</v>
      </c>
      <c r="AT141">
        <v>1.476</v>
      </c>
      <c r="AW141">
        <v>30.22</v>
      </c>
      <c r="AX141">
        <v>0</v>
      </c>
      <c r="AY141">
        <v>0</v>
      </c>
      <c r="AZ141">
        <v>2.46</v>
      </c>
      <c r="BA141">
        <v>41.77</v>
      </c>
      <c r="BB141">
        <v>64.400000000000006</v>
      </c>
      <c r="BC141">
        <f t="shared" si="4"/>
        <v>1.5040161200000002</v>
      </c>
      <c r="BD141">
        <f t="shared" si="5"/>
        <v>-2.80161200000002E-2</v>
      </c>
    </row>
    <row r="142" spans="1:56" x14ac:dyDescent="0.25">
      <c r="A142">
        <v>23</v>
      </c>
      <c r="B142">
        <v>31287</v>
      </c>
      <c r="C142">
        <v>31383</v>
      </c>
      <c r="D142">
        <v>14</v>
      </c>
      <c r="E142" t="s">
        <v>52</v>
      </c>
      <c r="F142">
        <v>2017</v>
      </c>
      <c r="G142" s="1">
        <v>0.25239583333333332</v>
      </c>
      <c r="H142">
        <v>272.6379</v>
      </c>
      <c r="I142">
        <v>270.55599999999998</v>
      </c>
      <c r="J142">
        <v>7.7949000000000002</v>
      </c>
      <c r="K142">
        <v>7.7946</v>
      </c>
      <c r="L142">
        <v>4.4965000000000002</v>
      </c>
      <c r="M142">
        <v>3.2899999999999999E-2</v>
      </c>
      <c r="N142">
        <v>4.5183999999999997</v>
      </c>
      <c r="O142">
        <v>1.1999999999999999E-3</v>
      </c>
      <c r="P142">
        <v>1.0708</v>
      </c>
      <c r="Q142">
        <v>1.1221000000000001</v>
      </c>
      <c r="R142">
        <v>1.3223</v>
      </c>
      <c r="S142">
        <v>2.6821999999999999</v>
      </c>
      <c r="T142" s="2">
        <v>9.9999999999999998E-13</v>
      </c>
      <c r="U142" s="2">
        <v>1.9743999999999999</v>
      </c>
      <c r="V142" t="s">
        <v>53</v>
      </c>
      <c r="W142">
        <v>0.2883</v>
      </c>
      <c r="X142">
        <v>93.048100000000005</v>
      </c>
      <c r="Y142">
        <v>7.5956000000000001</v>
      </c>
      <c r="Z142">
        <v>32.084960000000002</v>
      </c>
      <c r="AA142">
        <v>-120.63800000000001</v>
      </c>
      <c r="AB142">
        <v>270.55799999999999</v>
      </c>
      <c r="AC142">
        <v>34.035899999999998</v>
      </c>
      <c r="AD142">
        <v>34.0379</v>
      </c>
      <c r="AE142">
        <v>1.9717</v>
      </c>
      <c r="AF142">
        <v>29.551200000000001</v>
      </c>
      <c r="AG142">
        <v>85.778000000000006</v>
      </c>
      <c r="AH142">
        <v>2.0002</v>
      </c>
      <c r="AI142">
        <v>29.978000000000002</v>
      </c>
      <c r="AJ142">
        <v>87.016800000000003</v>
      </c>
      <c r="AK142">
        <v>26.550699999999999</v>
      </c>
      <c r="AL142">
        <v>26.552299999999999</v>
      </c>
      <c r="AM142">
        <v>7.7679999999999998</v>
      </c>
      <c r="AN142">
        <v>7.7676999999999996</v>
      </c>
      <c r="AO142">
        <v>1.04</v>
      </c>
      <c r="AP142">
        <v>152.19999999999999</v>
      </c>
      <c r="AQ142">
        <v>271</v>
      </c>
      <c r="AR142">
        <v>7.8</v>
      </c>
      <c r="AS142">
        <v>34.035899999999998</v>
      </c>
      <c r="AT142">
        <v>2.0339999999999998</v>
      </c>
      <c r="AW142">
        <v>31</v>
      </c>
      <c r="AX142">
        <v>0</v>
      </c>
      <c r="AY142">
        <v>0</v>
      </c>
      <c r="AZ142">
        <v>2.2799999999999998</v>
      </c>
      <c r="BA142">
        <v>43.61</v>
      </c>
      <c r="BB142">
        <v>88.77</v>
      </c>
      <c r="BC142">
        <f t="shared" si="4"/>
        <v>2.0674793200000003</v>
      </c>
      <c r="BD142">
        <f t="shared" si="5"/>
        <v>-3.3479320000000534E-2</v>
      </c>
    </row>
    <row r="143" spans="1:56" x14ac:dyDescent="0.25">
      <c r="A143">
        <v>7</v>
      </c>
      <c r="B143">
        <v>33463</v>
      </c>
      <c r="C143">
        <v>33559</v>
      </c>
      <c r="D143">
        <v>10</v>
      </c>
      <c r="E143" t="s">
        <v>52</v>
      </c>
      <c r="F143">
        <v>2017</v>
      </c>
      <c r="G143" s="1">
        <v>0.58217592592592593</v>
      </c>
      <c r="H143">
        <v>272.64370000000002</v>
      </c>
      <c r="I143">
        <v>270.54899999999998</v>
      </c>
      <c r="J143">
        <v>8.2979000000000003</v>
      </c>
      <c r="K143">
        <v>8.2978000000000005</v>
      </c>
      <c r="L143">
        <v>4.4847999999999999</v>
      </c>
      <c r="M143">
        <v>3.3099999999999997E-2</v>
      </c>
      <c r="N143">
        <v>4.4786999999999999</v>
      </c>
      <c r="O143">
        <v>1.1999999999999999E-3</v>
      </c>
      <c r="P143">
        <v>0.74750000000000005</v>
      </c>
      <c r="Q143">
        <v>0.76890000000000003</v>
      </c>
      <c r="R143">
        <v>1.401</v>
      </c>
      <c r="S143">
        <v>2.6496</v>
      </c>
      <c r="T143" s="2">
        <v>9.9999999999999998E-13</v>
      </c>
      <c r="U143" s="2">
        <v>1.9743999999999999</v>
      </c>
      <c r="V143" t="s">
        <v>53</v>
      </c>
      <c r="W143">
        <v>0.29880000000000001</v>
      </c>
      <c r="X143">
        <v>92.803100000000001</v>
      </c>
      <c r="Y143">
        <v>7.4668999999999999</v>
      </c>
      <c r="Z143">
        <v>32.514240000000001</v>
      </c>
      <c r="AA143">
        <v>-118.21299999999999</v>
      </c>
      <c r="AB143">
        <v>270.55399999999997</v>
      </c>
      <c r="AC143">
        <v>34.268300000000004</v>
      </c>
      <c r="AD143">
        <v>34.268999999999998</v>
      </c>
      <c r="AE143">
        <v>0.81479999999999997</v>
      </c>
      <c r="AF143">
        <v>12.3695</v>
      </c>
      <c r="AG143">
        <v>35.444000000000003</v>
      </c>
      <c r="AH143">
        <v>0.82530000000000003</v>
      </c>
      <c r="AI143">
        <v>12.5291</v>
      </c>
      <c r="AJ143">
        <v>35.9009</v>
      </c>
      <c r="AK143">
        <v>26.6587</v>
      </c>
      <c r="AL143">
        <v>26.659199999999998</v>
      </c>
      <c r="AM143">
        <v>8.2698</v>
      </c>
      <c r="AN143">
        <v>8.2698</v>
      </c>
      <c r="AO143">
        <v>0.92</v>
      </c>
      <c r="AP143">
        <v>142.33000000000001</v>
      </c>
      <c r="AQ143">
        <v>271</v>
      </c>
      <c r="AR143">
        <v>8.2159999999999993</v>
      </c>
      <c r="AS143">
        <v>34.2727</v>
      </c>
      <c r="AT143">
        <v>0.83399999999999996</v>
      </c>
      <c r="AW143">
        <v>31.44</v>
      </c>
      <c r="AX143">
        <v>0</v>
      </c>
      <c r="AY143">
        <v>0</v>
      </c>
      <c r="AZ143">
        <v>2.69</v>
      </c>
      <c r="BA143">
        <v>48.02</v>
      </c>
      <c r="BB143">
        <v>36.380000000000003</v>
      </c>
      <c r="BC143">
        <f t="shared" si="4"/>
        <v>0.8647660800000001</v>
      </c>
      <c r="BD143">
        <f t="shared" si="5"/>
        <v>-3.076608000000014E-2</v>
      </c>
    </row>
    <row r="144" spans="1:56" x14ac:dyDescent="0.25">
      <c r="A144">
        <v>25</v>
      </c>
      <c r="B144">
        <v>30092</v>
      </c>
      <c r="C144">
        <v>30188</v>
      </c>
      <c r="D144">
        <v>14</v>
      </c>
      <c r="E144" t="s">
        <v>52</v>
      </c>
      <c r="F144">
        <v>2017</v>
      </c>
      <c r="G144" s="1">
        <v>0.74012731481481486</v>
      </c>
      <c r="H144">
        <v>272.63240000000002</v>
      </c>
      <c r="I144">
        <v>270.54000000000002</v>
      </c>
      <c r="J144">
        <v>7.9145000000000003</v>
      </c>
      <c r="K144">
        <v>7.9104000000000001</v>
      </c>
      <c r="L144">
        <v>4.4946999999999999</v>
      </c>
      <c r="M144">
        <v>3.2899999999999999E-2</v>
      </c>
      <c r="N144">
        <v>4.6193999999999997</v>
      </c>
      <c r="O144">
        <v>1.1999999999999999E-3</v>
      </c>
      <c r="P144">
        <v>0.9869</v>
      </c>
      <c r="Q144">
        <v>1.0281</v>
      </c>
      <c r="R144">
        <v>1.3063</v>
      </c>
      <c r="S144">
        <v>2.6789999999999998</v>
      </c>
      <c r="T144" s="2">
        <v>9.9999999999999998E-13</v>
      </c>
      <c r="U144" s="2">
        <v>668.96</v>
      </c>
      <c r="V144" t="s">
        <v>53</v>
      </c>
      <c r="W144">
        <v>0.28989999999999999</v>
      </c>
      <c r="X144">
        <v>93.009500000000003</v>
      </c>
      <c r="Y144">
        <v>7.5823</v>
      </c>
      <c r="Z144">
        <v>32.650570000000002</v>
      </c>
      <c r="AA144">
        <v>-119.4817</v>
      </c>
      <c r="AB144">
        <v>270.54000000000002</v>
      </c>
      <c r="AC144">
        <v>34.075099999999999</v>
      </c>
      <c r="AD144">
        <v>34.077800000000003</v>
      </c>
      <c r="AE144">
        <v>1.6700999999999999</v>
      </c>
      <c r="AF144">
        <v>25.105</v>
      </c>
      <c r="AG144">
        <v>72.656000000000006</v>
      </c>
      <c r="AH144">
        <v>1.6871</v>
      </c>
      <c r="AI144">
        <v>25.359000000000002</v>
      </c>
      <c r="AJ144">
        <v>73.397000000000006</v>
      </c>
      <c r="AK144">
        <v>26.564</v>
      </c>
      <c r="AL144">
        <v>26.566800000000001</v>
      </c>
      <c r="AM144">
        <v>7.8872999999999998</v>
      </c>
      <c r="AN144">
        <v>7.8833000000000002</v>
      </c>
      <c r="AO144">
        <v>1.01</v>
      </c>
      <c r="AP144">
        <v>151.02000000000001</v>
      </c>
      <c r="AQ144">
        <v>270</v>
      </c>
      <c r="AR144">
        <v>7.9139999999999997</v>
      </c>
      <c r="AS144">
        <v>34.076599999999999</v>
      </c>
      <c r="AT144">
        <v>1.7310000000000001</v>
      </c>
      <c r="AW144">
        <v>31.22</v>
      </c>
      <c r="AX144">
        <v>0</v>
      </c>
      <c r="AY144">
        <v>0</v>
      </c>
      <c r="AZ144">
        <v>2.38</v>
      </c>
      <c r="BA144">
        <v>43.53</v>
      </c>
      <c r="BB144">
        <v>75.52</v>
      </c>
      <c r="BC144">
        <f t="shared" si="4"/>
        <v>1.7539359600000002</v>
      </c>
      <c r="BD144">
        <f t="shared" si="5"/>
        <v>-2.2935960000000088E-2</v>
      </c>
    </row>
    <row r="145" spans="1:56" x14ac:dyDescent="0.25">
      <c r="A145">
        <v>16</v>
      </c>
      <c r="B145">
        <v>33190</v>
      </c>
      <c r="C145">
        <v>33286</v>
      </c>
      <c r="D145">
        <v>12</v>
      </c>
      <c r="E145" t="s">
        <v>52</v>
      </c>
      <c r="F145">
        <v>2017</v>
      </c>
      <c r="G145" s="1">
        <v>0.51616898148148149</v>
      </c>
      <c r="H145">
        <v>272.56569999999999</v>
      </c>
      <c r="I145">
        <v>270.529</v>
      </c>
      <c r="J145">
        <v>8.0219000000000005</v>
      </c>
      <c r="K145">
        <v>8.0221</v>
      </c>
      <c r="L145">
        <v>4.4973000000000001</v>
      </c>
      <c r="M145">
        <v>3.2599999999999997E-2</v>
      </c>
      <c r="N145">
        <v>4.7240000000000002</v>
      </c>
      <c r="O145">
        <v>1.1999999999999999E-3</v>
      </c>
      <c r="P145">
        <v>1.0610999999999999</v>
      </c>
      <c r="Q145">
        <v>1.1121000000000001</v>
      </c>
      <c r="R145">
        <v>1.3075000000000001</v>
      </c>
      <c r="S145">
        <v>2.6758000000000002</v>
      </c>
      <c r="T145" s="2">
        <v>9.9999999999999998E-13</v>
      </c>
      <c r="U145" s="2">
        <v>1.9743999999999999</v>
      </c>
      <c r="V145" t="s">
        <v>53</v>
      </c>
      <c r="W145">
        <v>0.28760000000000002</v>
      </c>
      <c r="X145">
        <v>93.0642</v>
      </c>
      <c r="Y145">
        <v>7.5701000000000001</v>
      </c>
      <c r="Z145">
        <v>30.18084</v>
      </c>
      <c r="AA145">
        <v>-122.92319999999999</v>
      </c>
      <c r="AB145">
        <v>270.52800000000002</v>
      </c>
      <c r="AC145">
        <v>34.0488</v>
      </c>
      <c r="AD145">
        <v>34.0505</v>
      </c>
      <c r="AE145">
        <v>1.9253</v>
      </c>
      <c r="AF145">
        <v>29.0062</v>
      </c>
      <c r="AG145">
        <v>83.762</v>
      </c>
      <c r="AH145">
        <v>1.958</v>
      </c>
      <c r="AI145">
        <v>29.499099999999999</v>
      </c>
      <c r="AJ145">
        <v>85.183899999999994</v>
      </c>
      <c r="AK145">
        <v>26.5276</v>
      </c>
      <c r="AL145">
        <v>26.5289</v>
      </c>
      <c r="AM145">
        <v>7.9945000000000004</v>
      </c>
      <c r="AN145">
        <v>7.9946999999999999</v>
      </c>
      <c r="AO145">
        <v>1.1299999999999999</v>
      </c>
      <c r="AP145">
        <v>154.53</v>
      </c>
      <c r="AQ145">
        <v>271</v>
      </c>
      <c r="AR145">
        <v>7.9630000000000001</v>
      </c>
      <c r="AS145">
        <v>34.046199999999999</v>
      </c>
      <c r="AT145">
        <v>2.0499999999999998</v>
      </c>
      <c r="AW145">
        <v>30.35</v>
      </c>
      <c r="AX145">
        <v>2.5999999999999999E-2</v>
      </c>
      <c r="AY145">
        <v>0.27</v>
      </c>
      <c r="AZ145">
        <v>2.2599999999999998</v>
      </c>
      <c r="BA145">
        <v>40.93</v>
      </c>
      <c r="BB145">
        <v>89.45</v>
      </c>
      <c r="BC145">
        <f t="shared" si="4"/>
        <v>2.01924188</v>
      </c>
      <c r="BD145">
        <f t="shared" si="5"/>
        <v>3.0758119999999778E-2</v>
      </c>
    </row>
    <row r="146" spans="1:56" x14ac:dyDescent="0.25">
      <c r="A146">
        <v>40</v>
      </c>
      <c r="B146">
        <v>33157</v>
      </c>
      <c r="C146">
        <v>33253</v>
      </c>
      <c r="D146">
        <v>17</v>
      </c>
      <c r="E146" t="s">
        <v>52</v>
      </c>
      <c r="F146">
        <v>2017</v>
      </c>
      <c r="G146" s="1">
        <v>0.14694444444444446</v>
      </c>
      <c r="H146">
        <v>272.63380000000001</v>
      </c>
      <c r="I146">
        <v>270.524</v>
      </c>
      <c r="J146">
        <v>8.6578999999999997</v>
      </c>
      <c r="K146">
        <v>8.6592000000000002</v>
      </c>
      <c r="L146">
        <v>4.4893000000000001</v>
      </c>
      <c r="M146">
        <v>3.3599999999999998E-2</v>
      </c>
      <c r="N146">
        <v>4.9081000000000001</v>
      </c>
      <c r="O146">
        <v>1.1999999999999999E-3</v>
      </c>
      <c r="P146">
        <v>0.84250000000000003</v>
      </c>
      <c r="Q146">
        <v>0.8669</v>
      </c>
      <c r="R146">
        <v>1.2726999999999999</v>
      </c>
      <c r="S146">
        <v>2.6783999999999999</v>
      </c>
      <c r="T146" s="2">
        <v>9.9999999999999998E-13</v>
      </c>
      <c r="U146" s="2">
        <v>1.9743999999999999</v>
      </c>
      <c r="V146" t="s">
        <v>53</v>
      </c>
      <c r="W146">
        <v>0.29480000000000001</v>
      </c>
      <c r="X146">
        <v>92.896100000000004</v>
      </c>
      <c r="Y146">
        <v>7.5788000000000002</v>
      </c>
      <c r="Z146">
        <v>33.745130000000003</v>
      </c>
      <c r="AA146">
        <v>-120.4092</v>
      </c>
      <c r="AB146">
        <v>270.51600000000002</v>
      </c>
      <c r="AC146">
        <v>34.211100000000002</v>
      </c>
      <c r="AD146">
        <v>34.212699999999998</v>
      </c>
      <c r="AE146">
        <v>1.1426000000000001</v>
      </c>
      <c r="AF146">
        <v>17.4787</v>
      </c>
      <c r="AG146">
        <v>49.706000000000003</v>
      </c>
      <c r="AH146">
        <v>1.1407</v>
      </c>
      <c r="AI146">
        <v>17.451599999999999</v>
      </c>
      <c r="AJ146">
        <v>49.627099999999999</v>
      </c>
      <c r="AK146">
        <v>26.558599999999998</v>
      </c>
      <c r="AL146">
        <v>26.559699999999999</v>
      </c>
      <c r="AM146">
        <v>8.6292000000000009</v>
      </c>
      <c r="AN146">
        <v>8.6304999999999996</v>
      </c>
      <c r="AO146">
        <v>0.98</v>
      </c>
      <c r="AP146">
        <v>152</v>
      </c>
      <c r="AQ146">
        <v>270</v>
      </c>
      <c r="AR146">
        <v>8.5850000000000009</v>
      </c>
      <c r="AS146">
        <v>34.212899999999998</v>
      </c>
      <c r="AT146">
        <v>1.1859999999999999</v>
      </c>
      <c r="AW146">
        <v>30.69</v>
      </c>
      <c r="AX146">
        <v>0</v>
      </c>
      <c r="AY146">
        <v>0</v>
      </c>
      <c r="AZ146">
        <v>2.4900000000000002</v>
      </c>
      <c r="BA146">
        <v>42.3</v>
      </c>
      <c r="BB146">
        <v>51.73</v>
      </c>
      <c r="BC146">
        <f t="shared" si="4"/>
        <v>1.2055469600000002</v>
      </c>
      <c r="BD146">
        <f t="shared" si="5"/>
        <v>-1.9546960000000224E-2</v>
      </c>
    </row>
    <row r="147" spans="1:56" x14ac:dyDescent="0.25">
      <c r="A147">
        <v>37</v>
      </c>
      <c r="B147">
        <v>31751</v>
      </c>
      <c r="C147">
        <v>31847</v>
      </c>
      <c r="D147">
        <v>16</v>
      </c>
      <c r="E147" t="s">
        <v>52</v>
      </c>
      <c r="F147">
        <v>2017</v>
      </c>
      <c r="G147" s="1">
        <v>0.56380787037037039</v>
      </c>
      <c r="H147">
        <v>272.59210000000002</v>
      </c>
      <c r="I147">
        <v>270.48099999999999</v>
      </c>
      <c r="J147">
        <v>8.4352999999999998</v>
      </c>
      <c r="K147">
        <v>8.4307999999999996</v>
      </c>
      <c r="L147">
        <v>4.4870999999999999</v>
      </c>
      <c r="M147">
        <v>3.3799999999999997E-2</v>
      </c>
      <c r="N147">
        <v>4.9340999999999999</v>
      </c>
      <c r="O147">
        <v>1.1999999999999999E-3</v>
      </c>
      <c r="P147">
        <v>0.74360000000000004</v>
      </c>
      <c r="Q147">
        <v>0.76070000000000004</v>
      </c>
      <c r="R147">
        <v>1.3073999999999999</v>
      </c>
      <c r="S147">
        <v>2.6684999999999999</v>
      </c>
      <c r="T147" s="2">
        <v>9.9999999999999998E-13</v>
      </c>
      <c r="U147" s="2">
        <v>1.9743999999999999</v>
      </c>
      <c r="V147" t="s">
        <v>53</v>
      </c>
      <c r="W147">
        <v>0.29680000000000001</v>
      </c>
      <c r="X147">
        <v>92.849000000000004</v>
      </c>
      <c r="Y147">
        <v>7.5406000000000004</v>
      </c>
      <c r="Z147">
        <v>33.489989999999999</v>
      </c>
      <c r="AA147">
        <v>-119.31959999999999</v>
      </c>
      <c r="AB147">
        <v>270.48</v>
      </c>
      <c r="AC147">
        <v>34.269599999999997</v>
      </c>
      <c r="AD147">
        <v>34.270800000000001</v>
      </c>
      <c r="AE147">
        <v>0.80520000000000003</v>
      </c>
      <c r="AF147">
        <v>12.2616</v>
      </c>
      <c r="AG147">
        <v>35.027000000000001</v>
      </c>
      <c r="AH147">
        <v>0.80300000000000005</v>
      </c>
      <c r="AI147">
        <v>12.227600000000001</v>
      </c>
      <c r="AJ147">
        <v>34.933199999999999</v>
      </c>
      <c r="AK147">
        <v>26.6388</v>
      </c>
      <c r="AL147">
        <v>26.6404</v>
      </c>
      <c r="AM147">
        <v>8.407</v>
      </c>
      <c r="AN147">
        <v>8.4024999999999999</v>
      </c>
      <c r="AO147">
        <v>0.89</v>
      </c>
      <c r="AP147">
        <v>144.30000000000001</v>
      </c>
      <c r="AQ147">
        <v>270</v>
      </c>
      <c r="AR147">
        <v>8.3949999999999996</v>
      </c>
      <c r="AS147">
        <v>34.2697</v>
      </c>
      <c r="AT147">
        <v>0.84599999999999997</v>
      </c>
      <c r="AW147">
        <v>31.48</v>
      </c>
      <c r="AX147">
        <v>0</v>
      </c>
      <c r="AY147">
        <v>0</v>
      </c>
      <c r="AZ147">
        <v>2.64</v>
      </c>
      <c r="BA147">
        <v>46.96</v>
      </c>
      <c r="BB147">
        <v>36.92</v>
      </c>
      <c r="BC147">
        <f t="shared" si="4"/>
        <v>0.85478592000000009</v>
      </c>
      <c r="BD147">
        <f t="shared" si="5"/>
        <v>-8.7859200000001136E-3</v>
      </c>
    </row>
    <row r="148" spans="1:56" x14ac:dyDescent="0.25">
      <c r="A148">
        <v>9</v>
      </c>
      <c r="B148">
        <v>33281</v>
      </c>
      <c r="C148">
        <v>33377</v>
      </c>
      <c r="D148">
        <v>10</v>
      </c>
      <c r="E148" t="s">
        <v>52</v>
      </c>
      <c r="F148">
        <v>2017</v>
      </c>
      <c r="G148" s="1">
        <v>0.92935185185185187</v>
      </c>
      <c r="H148">
        <v>272.49340000000001</v>
      </c>
      <c r="I148">
        <v>270.40800000000002</v>
      </c>
      <c r="J148">
        <v>7.9481000000000002</v>
      </c>
      <c r="K148">
        <v>7.9465000000000003</v>
      </c>
      <c r="L148">
        <v>4.4939</v>
      </c>
      <c r="M148">
        <v>3.2800000000000003E-2</v>
      </c>
      <c r="N148">
        <v>4.7702999999999998</v>
      </c>
      <c r="O148">
        <v>1.1999999999999999E-3</v>
      </c>
      <c r="P148">
        <v>0.94789999999999996</v>
      </c>
      <c r="Q148">
        <v>0.9869</v>
      </c>
      <c r="R148">
        <v>1.3897999999999999</v>
      </c>
      <c r="S148">
        <v>2.6617000000000002</v>
      </c>
      <c r="T148" s="2">
        <v>9.9999999999999998E-13</v>
      </c>
      <c r="U148" s="2">
        <v>731.25</v>
      </c>
      <c r="V148" t="s">
        <v>53</v>
      </c>
      <c r="W148">
        <v>0.29070000000000001</v>
      </c>
      <c r="X148">
        <v>92.9923</v>
      </c>
      <c r="Y148">
        <v>7.5147000000000004</v>
      </c>
      <c r="Z148">
        <v>32.180680000000002</v>
      </c>
      <c r="AA148">
        <v>-118.89230000000001</v>
      </c>
      <c r="AB148">
        <v>270.41199999999998</v>
      </c>
      <c r="AC148">
        <v>34.098300000000002</v>
      </c>
      <c r="AD148">
        <v>34.100700000000003</v>
      </c>
      <c r="AE148">
        <v>1.5302</v>
      </c>
      <c r="AF148">
        <v>23.023499999999999</v>
      </c>
      <c r="AG148">
        <v>66.570999999999998</v>
      </c>
      <c r="AH148">
        <v>1.5495000000000001</v>
      </c>
      <c r="AI148">
        <v>23.312999999999999</v>
      </c>
      <c r="AJ148">
        <v>67.409400000000005</v>
      </c>
      <c r="AK148">
        <v>26.577400000000001</v>
      </c>
      <c r="AL148">
        <v>26.579499999999999</v>
      </c>
      <c r="AM148">
        <v>7.9208999999999996</v>
      </c>
      <c r="AN148">
        <v>7.9192999999999998</v>
      </c>
      <c r="AO148">
        <v>1.03</v>
      </c>
      <c r="AP148">
        <v>149.78</v>
      </c>
      <c r="AQ148">
        <v>271</v>
      </c>
      <c r="AR148">
        <v>7.97</v>
      </c>
      <c r="AS148">
        <v>34.115099999999998</v>
      </c>
      <c r="AT148">
        <v>1.6439999999999999</v>
      </c>
      <c r="AW148">
        <v>31.15</v>
      </c>
      <c r="AX148">
        <v>2.7E-2</v>
      </c>
      <c r="AY148">
        <v>0</v>
      </c>
      <c r="AZ148">
        <v>2.46</v>
      </c>
      <c r="BA148">
        <v>43.59</v>
      </c>
      <c r="BB148">
        <v>71.709999999999994</v>
      </c>
      <c r="BC148">
        <f t="shared" si="4"/>
        <v>1.6084959200000002</v>
      </c>
      <c r="BD148">
        <f t="shared" si="5"/>
        <v>3.5504079999999716E-2</v>
      </c>
    </row>
    <row r="149" spans="1:56" x14ac:dyDescent="0.25">
      <c r="A149">
        <v>19</v>
      </c>
      <c r="B149">
        <v>31225</v>
      </c>
      <c r="C149">
        <v>31321</v>
      </c>
      <c r="D149">
        <v>13</v>
      </c>
      <c r="E149" t="s">
        <v>52</v>
      </c>
      <c r="F149">
        <v>2017</v>
      </c>
      <c r="G149" s="1">
        <v>0.24631944444444445</v>
      </c>
      <c r="H149">
        <v>272.44869999999997</v>
      </c>
      <c r="I149">
        <v>270.399</v>
      </c>
      <c r="J149">
        <v>8.1191999999999993</v>
      </c>
      <c r="K149">
        <v>8.1236999999999995</v>
      </c>
      <c r="L149">
        <v>4.4958</v>
      </c>
      <c r="M149">
        <v>3.2599999999999997E-2</v>
      </c>
      <c r="N149">
        <v>4.3495999999999997</v>
      </c>
      <c r="O149">
        <v>1.1999999999999999E-3</v>
      </c>
      <c r="P149">
        <v>1.0112000000000001</v>
      </c>
      <c r="Q149">
        <v>1.0573999999999999</v>
      </c>
      <c r="R149">
        <v>1.3033999999999999</v>
      </c>
      <c r="S149">
        <v>2.6751</v>
      </c>
      <c r="T149" s="2">
        <v>9.9999999999999998E-13</v>
      </c>
      <c r="U149" s="2">
        <v>1.9743999999999999</v>
      </c>
      <c r="V149" t="s">
        <v>53</v>
      </c>
      <c r="W149">
        <v>0.28889999999999999</v>
      </c>
      <c r="X149">
        <v>93.034000000000006</v>
      </c>
      <c r="Y149">
        <v>7.5669000000000004</v>
      </c>
      <c r="Z149">
        <v>30.75197</v>
      </c>
      <c r="AA149">
        <v>-123.3321</v>
      </c>
      <c r="AB149">
        <v>270.39999999999998</v>
      </c>
      <c r="AC149">
        <v>34.076300000000003</v>
      </c>
      <c r="AD149">
        <v>34.0777</v>
      </c>
      <c r="AE149">
        <v>1.7524999999999999</v>
      </c>
      <c r="AF149">
        <v>26.466000000000001</v>
      </c>
      <c r="AG149">
        <v>76.245000000000005</v>
      </c>
      <c r="AH149">
        <v>1.7798</v>
      </c>
      <c r="AI149">
        <v>26.880400000000002</v>
      </c>
      <c r="AJ149">
        <v>77.4298</v>
      </c>
      <c r="AK149">
        <v>26.534800000000001</v>
      </c>
      <c r="AL149">
        <v>26.5352</v>
      </c>
      <c r="AM149">
        <v>8.0915999999999997</v>
      </c>
      <c r="AN149">
        <v>8.0960999999999999</v>
      </c>
      <c r="AO149">
        <v>1.08</v>
      </c>
      <c r="AP149">
        <v>153.91</v>
      </c>
      <c r="AQ149">
        <v>271</v>
      </c>
      <c r="AR149">
        <v>8.0709999999999997</v>
      </c>
      <c r="AS149">
        <v>34.0715</v>
      </c>
      <c r="AT149">
        <v>1.907</v>
      </c>
      <c r="AW149">
        <v>30.98</v>
      </c>
      <c r="AX149">
        <v>0</v>
      </c>
      <c r="AY149">
        <v>0</v>
      </c>
      <c r="AZ149">
        <v>2.33</v>
      </c>
      <c r="BA149">
        <v>41.22</v>
      </c>
      <c r="BB149">
        <v>83.24</v>
      </c>
      <c r="BC149">
        <f t="shared" si="4"/>
        <v>1.8395990000000002</v>
      </c>
      <c r="BD149">
        <f t="shared" si="5"/>
        <v>6.7400999999999822E-2</v>
      </c>
    </row>
    <row r="150" spans="1:56" x14ac:dyDescent="0.25">
      <c r="A150">
        <v>67</v>
      </c>
      <c r="B150">
        <v>31293</v>
      </c>
      <c r="C150">
        <v>31389</v>
      </c>
      <c r="D150">
        <v>22</v>
      </c>
      <c r="E150" t="s">
        <v>52</v>
      </c>
      <c r="F150">
        <v>2017</v>
      </c>
      <c r="G150" s="1">
        <v>0.53403935185185192</v>
      </c>
      <c r="H150">
        <v>272.44850000000002</v>
      </c>
      <c r="I150">
        <v>270.36200000000002</v>
      </c>
      <c r="J150">
        <v>7.7789999999999999</v>
      </c>
      <c r="K150">
        <v>7.7671999999999999</v>
      </c>
      <c r="L150">
        <v>4.5065999999999997</v>
      </c>
      <c r="M150">
        <v>3.2500000000000001E-2</v>
      </c>
      <c r="N150">
        <v>4.2073999999999998</v>
      </c>
      <c r="O150">
        <v>1.1999999999999999E-3</v>
      </c>
      <c r="P150">
        <v>1.1160000000000001</v>
      </c>
      <c r="Q150">
        <v>1.1727000000000001</v>
      </c>
      <c r="R150">
        <v>1.2122999999999999</v>
      </c>
      <c r="S150">
        <v>2.7081</v>
      </c>
      <c r="T150" s="2">
        <v>9.9999999999999998E-13</v>
      </c>
      <c r="U150" s="2">
        <v>1.9743999999999999</v>
      </c>
      <c r="V150" t="s">
        <v>53</v>
      </c>
      <c r="W150">
        <v>0.2792</v>
      </c>
      <c r="X150">
        <v>93.258499999999998</v>
      </c>
      <c r="Y150">
        <v>7.6963999999999997</v>
      </c>
      <c r="Z150">
        <v>32.244219999999999</v>
      </c>
      <c r="AA150">
        <v>-123.4922</v>
      </c>
      <c r="AB150">
        <v>270.36599999999999</v>
      </c>
      <c r="AC150">
        <v>34.018999999999998</v>
      </c>
      <c r="AD150">
        <v>34.018999999999998</v>
      </c>
      <c r="AE150">
        <v>2.1320999999999999</v>
      </c>
      <c r="AF150">
        <v>31.939800000000002</v>
      </c>
      <c r="AG150">
        <v>92.757000000000005</v>
      </c>
      <c r="AH150">
        <v>2.1698</v>
      </c>
      <c r="AI150">
        <v>32.495800000000003</v>
      </c>
      <c r="AJ150">
        <v>94.396299999999997</v>
      </c>
      <c r="AK150">
        <v>26.5397</v>
      </c>
      <c r="AL150">
        <v>26.541499999999999</v>
      </c>
      <c r="AM150">
        <v>7.7522000000000002</v>
      </c>
      <c r="AN150">
        <v>7.7404000000000002</v>
      </c>
      <c r="AO150">
        <v>1.0900000000000001</v>
      </c>
      <c r="AP150">
        <v>153.22999999999999</v>
      </c>
      <c r="AQ150">
        <v>270</v>
      </c>
      <c r="AR150">
        <v>7.7389999999999999</v>
      </c>
      <c r="AS150">
        <v>34.019399999999997</v>
      </c>
      <c r="AT150">
        <v>2.2080000000000002</v>
      </c>
      <c r="AW150">
        <v>30.98</v>
      </c>
      <c r="AX150">
        <v>0</v>
      </c>
      <c r="AY150">
        <v>0</v>
      </c>
      <c r="AZ150">
        <v>2.2200000000000002</v>
      </c>
      <c r="BA150">
        <v>43.04</v>
      </c>
      <c r="BB150">
        <v>96.37</v>
      </c>
      <c r="BC150">
        <f t="shared" si="4"/>
        <v>2.2342311600000002</v>
      </c>
      <c r="BD150">
        <f t="shared" si="5"/>
        <v>-2.6231160000000031E-2</v>
      </c>
    </row>
    <row r="151" spans="1:56" x14ac:dyDescent="0.25">
      <c r="A151">
        <v>5</v>
      </c>
      <c r="B151">
        <v>32798</v>
      </c>
      <c r="C151">
        <v>32894</v>
      </c>
      <c r="D151">
        <v>10</v>
      </c>
      <c r="E151" t="s">
        <v>52</v>
      </c>
      <c r="F151">
        <v>2017</v>
      </c>
      <c r="G151" s="1">
        <v>0.23648148148148149</v>
      </c>
      <c r="H151">
        <v>272.45510000000002</v>
      </c>
      <c r="I151">
        <v>270.358</v>
      </c>
      <c r="J151">
        <v>8.7851999999999997</v>
      </c>
      <c r="K151">
        <v>8.7838999999999992</v>
      </c>
      <c r="L151">
        <v>4.4661</v>
      </c>
      <c r="M151">
        <v>3.2300000000000002E-2</v>
      </c>
      <c r="N151">
        <v>4.1369999999999996</v>
      </c>
      <c r="O151">
        <v>1.1999999999999999E-3</v>
      </c>
      <c r="P151">
        <v>0.88770000000000004</v>
      </c>
      <c r="Q151">
        <v>0.91959999999999997</v>
      </c>
      <c r="R151">
        <v>1.3517999999999999</v>
      </c>
      <c r="S151">
        <v>2.6606999999999998</v>
      </c>
      <c r="T151" s="2">
        <v>9.9999999999999998E-13</v>
      </c>
      <c r="U151" s="2">
        <v>1.9743999999999999</v>
      </c>
      <c r="V151" t="s">
        <v>53</v>
      </c>
      <c r="W151">
        <v>0.31569999999999998</v>
      </c>
      <c r="X151">
        <v>92.410399999999996</v>
      </c>
      <c r="Y151">
        <v>7.5094000000000003</v>
      </c>
      <c r="Z151">
        <v>32.844799999999999</v>
      </c>
      <c r="AA151">
        <v>-117.53440000000001</v>
      </c>
      <c r="AB151">
        <v>270.35899999999998</v>
      </c>
      <c r="AC151">
        <v>34.197499999999998</v>
      </c>
      <c r="AD151">
        <v>34.199199999999998</v>
      </c>
      <c r="AE151">
        <v>1.2941</v>
      </c>
      <c r="AF151">
        <v>19.851199999999999</v>
      </c>
      <c r="AG151">
        <v>56.3</v>
      </c>
      <c r="AH151">
        <v>1.3062</v>
      </c>
      <c r="AI151">
        <v>20.036999999999999</v>
      </c>
      <c r="AJ151">
        <v>56.828299999999999</v>
      </c>
      <c r="AK151">
        <v>26.528199999999998</v>
      </c>
      <c r="AL151">
        <v>26.529800000000002</v>
      </c>
      <c r="AM151">
        <v>8.7562999999999995</v>
      </c>
      <c r="AN151">
        <v>8.7548999999999992</v>
      </c>
      <c r="AO151">
        <v>1</v>
      </c>
      <c r="AP151">
        <v>154.94999999999999</v>
      </c>
      <c r="AQ151">
        <v>270</v>
      </c>
      <c r="AR151">
        <v>8.7780000000000005</v>
      </c>
      <c r="AS151">
        <v>34.198799999999999</v>
      </c>
      <c r="AT151">
        <v>1.339</v>
      </c>
      <c r="AW151">
        <v>29.04</v>
      </c>
      <c r="AX151">
        <v>0</v>
      </c>
      <c r="AY151">
        <v>0</v>
      </c>
      <c r="AZ151">
        <v>2.4300000000000002</v>
      </c>
      <c r="BA151">
        <v>40.32</v>
      </c>
      <c r="BB151">
        <v>58.43</v>
      </c>
      <c r="BC151">
        <f t="shared" si="4"/>
        <v>1.3630463600000002</v>
      </c>
      <c r="BD151">
        <f t="shared" si="5"/>
        <v>-2.4046360000000266E-2</v>
      </c>
    </row>
    <row r="152" spans="1:56" x14ac:dyDescent="0.25">
      <c r="A152">
        <v>62</v>
      </c>
      <c r="B152">
        <v>30379</v>
      </c>
      <c r="C152">
        <v>30475</v>
      </c>
      <c r="D152">
        <v>21</v>
      </c>
      <c r="E152" t="s">
        <v>52</v>
      </c>
      <c r="F152">
        <v>2017</v>
      </c>
      <c r="G152" s="1">
        <v>0.3041550925925926</v>
      </c>
      <c r="H152">
        <v>272.45499999999998</v>
      </c>
      <c r="I152">
        <v>270.32799999999997</v>
      </c>
      <c r="J152">
        <v>8.7295999999999996</v>
      </c>
      <c r="K152">
        <v>8.7261000000000006</v>
      </c>
      <c r="L152">
        <v>4.4996999999999998</v>
      </c>
      <c r="M152">
        <v>3.3300000000000003E-2</v>
      </c>
      <c r="N152">
        <v>4.7077999999999998</v>
      </c>
      <c r="O152">
        <v>1.1999999999999999E-3</v>
      </c>
      <c r="P152">
        <v>0.82130000000000003</v>
      </c>
      <c r="Q152">
        <v>0.84970000000000001</v>
      </c>
      <c r="R152">
        <v>1.2159</v>
      </c>
      <c r="S152">
        <v>2.6869000000000001</v>
      </c>
      <c r="T152" s="2">
        <v>9.9999999999999998E-13</v>
      </c>
      <c r="U152" s="2">
        <v>1.9743999999999999</v>
      </c>
      <c r="V152" t="s">
        <v>53</v>
      </c>
      <c r="W152">
        <v>0.28549999999999998</v>
      </c>
      <c r="X152">
        <v>93.113299999999995</v>
      </c>
      <c r="Y152">
        <v>7.6119000000000003</v>
      </c>
      <c r="Z152">
        <v>34.316420000000001</v>
      </c>
      <c r="AA152">
        <v>-120.8018</v>
      </c>
      <c r="AB152">
        <v>270.32499999999999</v>
      </c>
      <c r="AC152">
        <v>34.224200000000003</v>
      </c>
      <c r="AD152">
        <v>34.226700000000001</v>
      </c>
      <c r="AE152">
        <v>1.0641</v>
      </c>
      <c r="AF152">
        <v>16.305499999999999</v>
      </c>
      <c r="AG152">
        <v>46.292000000000002</v>
      </c>
      <c r="AH152">
        <v>1.0822000000000001</v>
      </c>
      <c r="AI152">
        <v>16.581499999999998</v>
      </c>
      <c r="AJ152">
        <v>47.078600000000002</v>
      </c>
      <c r="AK152">
        <v>26.5578</v>
      </c>
      <c r="AL152">
        <v>26.560300000000002</v>
      </c>
      <c r="AM152">
        <v>8.7006999999999994</v>
      </c>
      <c r="AN152">
        <v>8.6972000000000005</v>
      </c>
      <c r="AO152">
        <v>0.92</v>
      </c>
      <c r="AP152">
        <v>152.12</v>
      </c>
      <c r="AQ152">
        <v>270</v>
      </c>
      <c r="AR152">
        <v>8.7279999999999998</v>
      </c>
      <c r="AS152">
        <v>34.220999999999997</v>
      </c>
      <c r="AT152">
        <v>1.1200000000000001</v>
      </c>
      <c r="AW152">
        <v>30.55</v>
      </c>
      <c r="AX152">
        <v>0</v>
      </c>
      <c r="AY152">
        <v>0</v>
      </c>
      <c r="AZ152">
        <v>2.52</v>
      </c>
      <c r="BA152">
        <v>42.17</v>
      </c>
      <c r="BB152">
        <v>48.88</v>
      </c>
      <c r="BC152">
        <f t="shared" si="4"/>
        <v>1.1239383600000001</v>
      </c>
      <c r="BD152">
        <f t="shared" si="5"/>
        <v>-3.9383600000000296E-3</v>
      </c>
    </row>
    <row r="153" spans="1:56" x14ac:dyDescent="0.25">
      <c r="A153">
        <v>46</v>
      </c>
      <c r="B153">
        <v>39342</v>
      </c>
      <c r="C153">
        <v>39438</v>
      </c>
      <c r="D153">
        <v>17</v>
      </c>
      <c r="E153" t="s">
        <v>52</v>
      </c>
      <c r="F153">
        <v>2017</v>
      </c>
      <c r="G153" s="1">
        <v>0.95870370370370372</v>
      </c>
      <c r="H153">
        <v>272.39870000000002</v>
      </c>
      <c r="I153">
        <v>270.27100000000002</v>
      </c>
      <c r="J153">
        <v>8.2835000000000001</v>
      </c>
      <c r="K153">
        <v>8.2536000000000005</v>
      </c>
      <c r="L153">
        <v>4.46</v>
      </c>
      <c r="M153">
        <v>3.4099999999999998E-2</v>
      </c>
      <c r="N153">
        <v>4.2972000000000001</v>
      </c>
      <c r="O153">
        <v>1.1999999999999999E-3</v>
      </c>
      <c r="P153">
        <v>0.69020000000000004</v>
      </c>
      <c r="Q153">
        <v>0.70099999999999996</v>
      </c>
      <c r="R153">
        <v>1.3264</v>
      </c>
      <c r="S153">
        <v>2.6634000000000002</v>
      </c>
      <c r="T153" s="2">
        <v>9.9999999999999998E-13</v>
      </c>
      <c r="U153" s="2">
        <v>1885.3</v>
      </c>
      <c r="V153">
        <v>5.3E-3</v>
      </c>
      <c r="W153">
        <v>0.32129999999999997</v>
      </c>
      <c r="X153">
        <v>92.282799999999995</v>
      </c>
      <c r="Y153">
        <v>7.5205000000000002</v>
      </c>
      <c r="Z153">
        <v>34.274920000000002</v>
      </c>
      <c r="AA153">
        <v>-120.0241</v>
      </c>
      <c r="AB153">
        <v>270.27100000000002</v>
      </c>
      <c r="AC153">
        <v>34.204799999999999</v>
      </c>
      <c r="AD153">
        <v>34.206600000000002</v>
      </c>
      <c r="AE153">
        <v>0.62480000000000002</v>
      </c>
      <c r="AF153">
        <v>9.4792000000000005</v>
      </c>
      <c r="AG153">
        <v>27.183</v>
      </c>
      <c r="AH153">
        <v>0.61670000000000003</v>
      </c>
      <c r="AI153">
        <v>9.3492999999999995</v>
      </c>
      <c r="AJ153">
        <v>26.828099999999999</v>
      </c>
      <c r="AK153">
        <v>26.611000000000001</v>
      </c>
      <c r="AL153">
        <v>26.616900000000001</v>
      </c>
      <c r="AM153">
        <v>8.2554999999999996</v>
      </c>
      <c r="AN153">
        <v>8.2256999999999998</v>
      </c>
      <c r="AO153">
        <v>0.97</v>
      </c>
      <c r="AP153">
        <v>146.82</v>
      </c>
      <c r="AQ153">
        <v>270</v>
      </c>
      <c r="AR153">
        <v>8.2520000000000007</v>
      </c>
      <c r="AS153">
        <v>34.203899999999997</v>
      </c>
      <c r="AT153">
        <v>0.63500000000000001</v>
      </c>
      <c r="AW153">
        <v>32.950000000000003</v>
      </c>
      <c r="AX153">
        <v>0</v>
      </c>
      <c r="AY153">
        <v>0</v>
      </c>
      <c r="AZ153">
        <v>2.76</v>
      </c>
      <c r="BA153">
        <v>53.75</v>
      </c>
      <c r="BB153">
        <v>27.71</v>
      </c>
      <c r="BC153">
        <f t="shared" si="4"/>
        <v>0.66724208000000007</v>
      </c>
      <c r="BD153">
        <f t="shared" si="5"/>
        <v>-3.2242080000000062E-2</v>
      </c>
    </row>
    <row r="154" spans="1:56" x14ac:dyDescent="0.25">
      <c r="A154">
        <v>55</v>
      </c>
      <c r="B154">
        <v>30223</v>
      </c>
      <c r="C154">
        <v>30319</v>
      </c>
      <c r="D154">
        <v>19</v>
      </c>
      <c r="E154" t="s">
        <v>52</v>
      </c>
      <c r="F154">
        <v>2017</v>
      </c>
      <c r="G154" s="1">
        <v>0.95739583333333333</v>
      </c>
      <c r="H154">
        <v>272.3843</v>
      </c>
      <c r="I154">
        <v>270.26799999999997</v>
      </c>
      <c r="J154">
        <v>7.2828999999999997</v>
      </c>
      <c r="K154">
        <v>7.2918000000000003</v>
      </c>
      <c r="L154">
        <v>4.5019</v>
      </c>
      <c r="M154">
        <v>3.32E-2</v>
      </c>
      <c r="N154">
        <v>4.9330999999999996</v>
      </c>
      <c r="O154">
        <v>1.1999999999999999E-3</v>
      </c>
      <c r="P154">
        <v>0.97799999999999998</v>
      </c>
      <c r="Q154">
        <v>1.022</v>
      </c>
      <c r="R154">
        <v>1.3190999999999999</v>
      </c>
      <c r="S154">
        <v>2.6916000000000002</v>
      </c>
      <c r="T154" s="2">
        <v>9.9999999999999998E-13</v>
      </c>
      <c r="U154" s="2">
        <v>2233.6999999999998</v>
      </c>
      <c r="V154">
        <v>5.3E-3</v>
      </c>
      <c r="W154">
        <v>0.28349999999999997</v>
      </c>
      <c r="X154">
        <v>93.159800000000004</v>
      </c>
      <c r="Y154">
        <v>7.6332000000000004</v>
      </c>
      <c r="Z154">
        <v>33.722110000000001</v>
      </c>
      <c r="AA154">
        <v>-123.6331</v>
      </c>
      <c r="AB154">
        <v>270.26900000000001</v>
      </c>
      <c r="AC154">
        <v>34.051099999999998</v>
      </c>
      <c r="AD154">
        <v>34.054499999999997</v>
      </c>
      <c r="AE154">
        <v>1.6655</v>
      </c>
      <c r="AF154">
        <v>24.676100000000002</v>
      </c>
      <c r="AG154">
        <v>72.451999999999998</v>
      </c>
      <c r="AH154">
        <v>1.6927000000000001</v>
      </c>
      <c r="AI154">
        <v>25.085100000000001</v>
      </c>
      <c r="AJ154">
        <v>73.636300000000006</v>
      </c>
      <c r="AK154">
        <v>26.6356</v>
      </c>
      <c r="AL154">
        <v>26.6371</v>
      </c>
      <c r="AM154">
        <v>7.2571000000000003</v>
      </c>
      <c r="AN154">
        <v>7.266</v>
      </c>
      <c r="AO154">
        <v>0.94</v>
      </c>
      <c r="AP154">
        <v>143.85</v>
      </c>
      <c r="AQ154">
        <v>271</v>
      </c>
      <c r="AR154">
        <v>7.2720000000000002</v>
      </c>
      <c r="AS154">
        <v>34.050800000000002</v>
      </c>
      <c r="AT154">
        <v>1.7729999999999999</v>
      </c>
      <c r="AW154">
        <v>32.94</v>
      </c>
      <c r="AX154">
        <v>0</v>
      </c>
      <c r="AY154">
        <v>0</v>
      </c>
      <c r="AZ154">
        <v>2.42</v>
      </c>
      <c r="BA154">
        <v>48.58</v>
      </c>
      <c r="BB154">
        <v>77.349999999999994</v>
      </c>
      <c r="BC154">
        <f t="shared" si="4"/>
        <v>1.7491538000000002</v>
      </c>
      <c r="BD154">
        <f t="shared" si="5"/>
        <v>2.3846199999999707E-2</v>
      </c>
    </row>
    <row r="155" spans="1:56" x14ac:dyDescent="0.25">
      <c r="A155">
        <v>8</v>
      </c>
      <c r="B155">
        <v>33993</v>
      </c>
      <c r="C155">
        <v>34089</v>
      </c>
      <c r="D155">
        <v>10</v>
      </c>
      <c r="E155" t="s">
        <v>52</v>
      </c>
      <c r="F155">
        <v>2017</v>
      </c>
      <c r="G155" s="1">
        <v>0.7575115740740741</v>
      </c>
      <c r="H155">
        <v>272.35199999999998</v>
      </c>
      <c r="I155">
        <v>270.262</v>
      </c>
      <c r="J155">
        <v>8.2224000000000004</v>
      </c>
      <c r="K155">
        <v>8.2240000000000002</v>
      </c>
      <c r="L155">
        <v>4.4859</v>
      </c>
      <c r="M155">
        <v>3.27E-2</v>
      </c>
      <c r="N155">
        <v>4.5315000000000003</v>
      </c>
      <c r="O155">
        <v>1.1999999999999999E-3</v>
      </c>
      <c r="P155">
        <v>0.85909999999999997</v>
      </c>
      <c r="Q155">
        <v>0.89</v>
      </c>
      <c r="R155">
        <v>1.3774999999999999</v>
      </c>
      <c r="S155">
        <v>2.6572</v>
      </c>
      <c r="T155" s="2">
        <v>9.9999999999999998E-13</v>
      </c>
      <c r="U155" s="2">
        <v>1157.0999999999999</v>
      </c>
      <c r="V155" t="s">
        <v>53</v>
      </c>
      <c r="W155">
        <v>0.29780000000000001</v>
      </c>
      <c r="X155">
        <v>92.825100000000006</v>
      </c>
      <c r="Y155">
        <v>7.4972000000000003</v>
      </c>
      <c r="Z155">
        <v>32.34666</v>
      </c>
      <c r="AA155">
        <v>-118.55410000000001</v>
      </c>
      <c r="AB155">
        <v>270.26799999999997</v>
      </c>
      <c r="AC155">
        <v>34.181199999999997</v>
      </c>
      <c r="AD155">
        <v>34.183300000000003</v>
      </c>
      <c r="AE155">
        <v>1.2114</v>
      </c>
      <c r="AF155">
        <v>18.349499999999999</v>
      </c>
      <c r="AG155">
        <v>52.7</v>
      </c>
      <c r="AH155">
        <v>1.2267999999999999</v>
      </c>
      <c r="AI155">
        <v>18.583600000000001</v>
      </c>
      <c r="AJ155">
        <v>53.370199999999997</v>
      </c>
      <c r="AK155">
        <v>26.601700000000001</v>
      </c>
      <c r="AL155">
        <v>26.603100000000001</v>
      </c>
      <c r="AM155">
        <v>8.1945999999999994</v>
      </c>
      <c r="AN155">
        <v>8.1961999999999993</v>
      </c>
      <c r="AO155">
        <v>1</v>
      </c>
      <c r="AP155">
        <v>147.66</v>
      </c>
      <c r="AQ155">
        <v>271</v>
      </c>
      <c r="AR155">
        <v>8.173</v>
      </c>
      <c r="AS155">
        <v>34.180900000000001</v>
      </c>
      <c r="AT155">
        <v>1.2689999999999999</v>
      </c>
      <c r="AW155">
        <v>31.11</v>
      </c>
      <c r="AX155">
        <v>0</v>
      </c>
      <c r="AY155">
        <v>0</v>
      </c>
      <c r="AZ155">
        <v>2.54</v>
      </c>
      <c r="BA155">
        <v>45.24</v>
      </c>
      <c r="BB155">
        <v>55.38</v>
      </c>
      <c r="BC155">
        <f t="shared" si="4"/>
        <v>1.2770714400000003</v>
      </c>
      <c r="BD155">
        <f t="shared" si="5"/>
        <v>-8.0714400000003739E-3</v>
      </c>
    </row>
    <row r="156" spans="1:56" x14ac:dyDescent="0.25">
      <c r="A156">
        <v>74</v>
      </c>
      <c r="B156">
        <v>30639</v>
      </c>
      <c r="C156">
        <v>30735</v>
      </c>
      <c r="D156">
        <v>24</v>
      </c>
      <c r="E156" t="s">
        <v>52</v>
      </c>
      <c r="F156">
        <v>2017</v>
      </c>
      <c r="G156" s="1">
        <v>0.19195601851851851</v>
      </c>
      <c r="H156">
        <v>272.28730000000002</v>
      </c>
      <c r="I156">
        <v>270.19200000000001</v>
      </c>
      <c r="J156">
        <v>7.4824000000000002</v>
      </c>
      <c r="K156">
        <v>7.4821</v>
      </c>
      <c r="L156">
        <v>4.5076999999999998</v>
      </c>
      <c r="M156">
        <v>3.2599999999999997E-2</v>
      </c>
      <c r="N156">
        <v>4.8384</v>
      </c>
      <c r="O156">
        <v>1.1999999999999999E-3</v>
      </c>
      <c r="P156">
        <v>1.0132000000000001</v>
      </c>
      <c r="Q156">
        <v>1.0602</v>
      </c>
      <c r="R156">
        <v>1.2582</v>
      </c>
      <c r="S156">
        <v>2.7006000000000001</v>
      </c>
      <c r="T156" s="2">
        <v>9.9999999999999998E-13</v>
      </c>
      <c r="U156" s="2">
        <v>1.9743999999999999</v>
      </c>
      <c r="V156" t="s">
        <v>53</v>
      </c>
      <c r="W156">
        <v>0.2782</v>
      </c>
      <c r="X156">
        <v>93.282499999999999</v>
      </c>
      <c r="Y156">
        <v>7.6677999999999997</v>
      </c>
      <c r="Z156">
        <v>32.989730000000002</v>
      </c>
      <c r="AA156">
        <v>-120.3493</v>
      </c>
      <c r="AB156">
        <v>270.19</v>
      </c>
      <c r="AC156">
        <v>34.044199999999996</v>
      </c>
      <c r="AD156">
        <v>34.046199999999999</v>
      </c>
      <c r="AE156">
        <v>1.7853000000000001</v>
      </c>
      <c r="AF156">
        <v>26.570599999999999</v>
      </c>
      <c r="AG156">
        <v>77.667000000000002</v>
      </c>
      <c r="AH156">
        <v>1.8129</v>
      </c>
      <c r="AI156">
        <v>26.980499999999999</v>
      </c>
      <c r="AJ156">
        <v>78.864800000000002</v>
      </c>
      <c r="AK156">
        <v>26.6021</v>
      </c>
      <c r="AL156">
        <v>26.6037</v>
      </c>
      <c r="AM156">
        <v>7.4561999999999999</v>
      </c>
      <c r="AN156">
        <v>7.4558</v>
      </c>
      <c r="AO156">
        <v>0.94</v>
      </c>
      <c r="AP156">
        <v>147.13999999999999</v>
      </c>
      <c r="AQ156">
        <v>270</v>
      </c>
      <c r="AR156">
        <v>7.47</v>
      </c>
      <c r="AS156">
        <v>34.044400000000003</v>
      </c>
      <c r="AT156">
        <v>1.8560000000000001</v>
      </c>
      <c r="AW156">
        <v>32.28</v>
      </c>
      <c r="AX156">
        <v>0</v>
      </c>
      <c r="AY156">
        <v>0</v>
      </c>
      <c r="AZ156">
        <v>2.41</v>
      </c>
      <c r="BA156">
        <v>47.27</v>
      </c>
      <c r="BB156">
        <v>81.02</v>
      </c>
      <c r="BC156">
        <f t="shared" si="4"/>
        <v>1.8736978800000004</v>
      </c>
      <c r="BD156">
        <f t="shared" si="5"/>
        <v>-1.7697880000000277E-2</v>
      </c>
    </row>
    <row r="157" spans="1:56" x14ac:dyDescent="0.25">
      <c r="A157">
        <v>53</v>
      </c>
      <c r="B157">
        <v>34047</v>
      </c>
      <c r="C157">
        <v>34143</v>
      </c>
      <c r="D157">
        <v>19</v>
      </c>
      <c r="E157" t="s">
        <v>52</v>
      </c>
      <c r="F157">
        <v>2017</v>
      </c>
      <c r="G157" s="1">
        <v>0.47216435185185185</v>
      </c>
      <c r="H157">
        <v>272.2688</v>
      </c>
      <c r="I157">
        <v>270.17700000000002</v>
      </c>
      <c r="J157">
        <v>7.7080000000000002</v>
      </c>
      <c r="K157">
        <v>7.6999000000000004</v>
      </c>
      <c r="L157">
        <v>4.5046999999999997</v>
      </c>
      <c r="M157">
        <v>3.1800000000000002E-2</v>
      </c>
      <c r="N157">
        <v>4.9340999999999999</v>
      </c>
      <c r="O157">
        <v>1.1999999999999999E-3</v>
      </c>
      <c r="P157">
        <v>1.2230000000000001</v>
      </c>
      <c r="Q157">
        <v>1.2915000000000001</v>
      </c>
      <c r="R157">
        <v>1.1739999999999999</v>
      </c>
      <c r="S157">
        <v>2.7094</v>
      </c>
      <c r="T157" s="2">
        <v>9.9999999999999998E-13</v>
      </c>
      <c r="U157" s="2">
        <v>1.9743999999999999</v>
      </c>
      <c r="V157" t="s">
        <v>53</v>
      </c>
      <c r="W157">
        <v>0.28089999999999998</v>
      </c>
      <c r="X157">
        <v>93.219399999999993</v>
      </c>
      <c r="Y157">
        <v>7.702</v>
      </c>
      <c r="Z157">
        <v>32.816589999999998</v>
      </c>
      <c r="AA157">
        <v>-123.9062</v>
      </c>
      <c r="AB157">
        <v>270.17500000000001</v>
      </c>
      <c r="AC157">
        <v>34.007599999999996</v>
      </c>
      <c r="AD157">
        <v>34.009399999999999</v>
      </c>
      <c r="AE157">
        <v>2.5133999999999999</v>
      </c>
      <c r="AF157">
        <v>37.589599999999997</v>
      </c>
      <c r="AG157">
        <v>109.348</v>
      </c>
      <c r="AH157">
        <v>2.5562999999999998</v>
      </c>
      <c r="AI157">
        <v>38.223399999999998</v>
      </c>
      <c r="AJ157">
        <v>111.2102</v>
      </c>
      <c r="AK157">
        <v>26.5411</v>
      </c>
      <c r="AL157">
        <v>26.543600000000001</v>
      </c>
      <c r="AM157">
        <v>7.6813000000000002</v>
      </c>
      <c r="AN157">
        <v>7.6733000000000002</v>
      </c>
      <c r="AO157">
        <v>1.07</v>
      </c>
      <c r="AP157">
        <v>153.05000000000001</v>
      </c>
      <c r="AQ157">
        <v>270</v>
      </c>
      <c r="AR157">
        <v>7.5759999999999996</v>
      </c>
      <c r="AS157">
        <v>34.0062</v>
      </c>
      <c r="AT157">
        <v>2.63</v>
      </c>
      <c r="AW157">
        <v>29.26</v>
      </c>
      <c r="AX157">
        <v>0</v>
      </c>
      <c r="AY157">
        <v>0</v>
      </c>
      <c r="AZ157">
        <v>2.12</v>
      </c>
      <c r="BA157">
        <v>41.26</v>
      </c>
      <c r="BB157">
        <v>114.82</v>
      </c>
      <c r="BC157">
        <f t="shared" si="4"/>
        <v>2.6306306400000001</v>
      </c>
      <c r="BD157">
        <f t="shared" si="5"/>
        <v>-6.3064000000023768E-4</v>
      </c>
    </row>
    <row r="158" spans="1:56" x14ac:dyDescent="0.25">
      <c r="A158">
        <v>11</v>
      </c>
      <c r="B158">
        <v>32098</v>
      </c>
      <c r="C158">
        <v>32194</v>
      </c>
      <c r="D158">
        <v>11</v>
      </c>
      <c r="E158" t="s">
        <v>52</v>
      </c>
      <c r="F158">
        <v>2017</v>
      </c>
      <c r="G158" s="1">
        <v>0.29354166666666665</v>
      </c>
      <c r="H158">
        <v>272.1712</v>
      </c>
      <c r="I158">
        <v>270.10199999999998</v>
      </c>
      <c r="J158">
        <v>8.1854999999999993</v>
      </c>
      <c r="K158">
        <v>8.1847999999999992</v>
      </c>
      <c r="L158">
        <v>4.4945000000000004</v>
      </c>
      <c r="M158">
        <v>3.27E-2</v>
      </c>
      <c r="N158">
        <v>4.9340999999999999</v>
      </c>
      <c r="O158">
        <v>1.1999999999999999E-3</v>
      </c>
      <c r="P158">
        <v>0.90580000000000005</v>
      </c>
      <c r="Q158">
        <v>0.94</v>
      </c>
      <c r="R158">
        <v>1.3705000000000001</v>
      </c>
      <c r="S158">
        <v>2.6625000000000001</v>
      </c>
      <c r="T158" s="2">
        <v>9.9999999999999998E-13</v>
      </c>
      <c r="U158" s="2">
        <v>1.9743999999999999</v>
      </c>
      <c r="V158" t="s">
        <v>53</v>
      </c>
      <c r="W158">
        <v>0.29010000000000002</v>
      </c>
      <c r="X158">
        <v>93.005300000000005</v>
      </c>
      <c r="Y158">
        <v>7.5179</v>
      </c>
      <c r="Z158">
        <v>31.84619</v>
      </c>
      <c r="AA158">
        <v>-119.5724</v>
      </c>
      <c r="AB158">
        <v>270.10000000000002</v>
      </c>
      <c r="AC158">
        <v>34.144599999999997</v>
      </c>
      <c r="AD158">
        <v>34.146500000000003</v>
      </c>
      <c r="AE158">
        <v>1.3862000000000001</v>
      </c>
      <c r="AF158">
        <v>20.973700000000001</v>
      </c>
      <c r="AG158">
        <v>60.302999999999997</v>
      </c>
      <c r="AH158">
        <v>1.3995</v>
      </c>
      <c r="AI158">
        <v>21.1753</v>
      </c>
      <c r="AJ158">
        <v>60.882599999999996</v>
      </c>
      <c r="AK158">
        <v>26.578499999999998</v>
      </c>
      <c r="AL158">
        <v>26.580100000000002</v>
      </c>
      <c r="AM158">
        <v>8.1577999999999999</v>
      </c>
      <c r="AN158">
        <v>8.1570999999999998</v>
      </c>
      <c r="AO158">
        <v>1.02</v>
      </c>
      <c r="AP158">
        <v>149.82</v>
      </c>
      <c r="AQ158">
        <v>271</v>
      </c>
      <c r="AR158">
        <v>8.1259999999999994</v>
      </c>
      <c r="AS158">
        <v>34.140700000000002</v>
      </c>
      <c r="AT158">
        <v>1.4530000000000001</v>
      </c>
      <c r="AW158">
        <v>31.42</v>
      </c>
      <c r="AX158">
        <v>0</v>
      </c>
      <c r="AY158">
        <v>0</v>
      </c>
      <c r="AZ158">
        <v>2.4500000000000002</v>
      </c>
      <c r="BA158">
        <v>43.64</v>
      </c>
      <c r="BB158">
        <v>63.42</v>
      </c>
      <c r="BC158">
        <f t="shared" si="4"/>
        <v>1.4587935200000002</v>
      </c>
      <c r="BD158">
        <f t="shared" si="5"/>
        <v>-5.7935200000001075E-3</v>
      </c>
    </row>
    <row r="159" spans="1:56" x14ac:dyDescent="0.25">
      <c r="A159">
        <v>12</v>
      </c>
      <c r="B159">
        <v>32339</v>
      </c>
      <c r="C159">
        <v>32435</v>
      </c>
      <c r="D159">
        <v>11</v>
      </c>
      <c r="E159" t="s">
        <v>52</v>
      </c>
      <c r="F159">
        <v>2017</v>
      </c>
      <c r="G159" s="1">
        <v>0.5448263888888889</v>
      </c>
      <c r="H159">
        <v>272.1463</v>
      </c>
      <c r="I159">
        <v>270.08100000000002</v>
      </c>
      <c r="J159">
        <v>7.9837999999999996</v>
      </c>
      <c r="K159">
        <v>7.9833999999999996</v>
      </c>
      <c r="L159">
        <v>4.4878</v>
      </c>
      <c r="M159">
        <v>3.6600000000000001E-2</v>
      </c>
      <c r="N159">
        <v>4.9340999999999999</v>
      </c>
      <c r="O159">
        <v>1.1999999999999999E-3</v>
      </c>
      <c r="P159">
        <v>0.84740000000000004</v>
      </c>
      <c r="Q159">
        <v>0.87660000000000005</v>
      </c>
      <c r="R159">
        <v>1.3729</v>
      </c>
      <c r="S159">
        <v>2.6577999999999999</v>
      </c>
      <c r="T159" s="2">
        <v>9.9999999999999998E-13</v>
      </c>
      <c r="U159" s="2">
        <v>1.9743999999999999</v>
      </c>
      <c r="V159">
        <v>2.5399999999999999E-2</v>
      </c>
      <c r="W159">
        <v>0.29620000000000002</v>
      </c>
      <c r="X159">
        <v>92.863600000000005</v>
      </c>
      <c r="Y159">
        <v>7.4997999999999996</v>
      </c>
      <c r="Z159">
        <v>31.514669999999999</v>
      </c>
      <c r="AA159">
        <v>-120.2423</v>
      </c>
      <c r="AB159">
        <v>270.08300000000003</v>
      </c>
      <c r="AC159">
        <v>34.179000000000002</v>
      </c>
      <c r="AD159">
        <v>34.181899999999999</v>
      </c>
      <c r="AE159">
        <v>1.1780999999999999</v>
      </c>
      <c r="AF159">
        <v>17.749099999999999</v>
      </c>
      <c r="AG159">
        <v>51.249000000000002</v>
      </c>
      <c r="AH159">
        <v>1.1849000000000001</v>
      </c>
      <c r="AI159">
        <v>17.851700000000001</v>
      </c>
      <c r="AJ159">
        <v>51.544600000000003</v>
      </c>
      <c r="AK159">
        <v>26.6355</v>
      </c>
      <c r="AL159">
        <v>26.637799999999999</v>
      </c>
      <c r="AM159">
        <v>7.9565000000000001</v>
      </c>
      <c r="AN159">
        <v>7.9561000000000002</v>
      </c>
      <c r="AO159">
        <v>1.04</v>
      </c>
      <c r="AP159">
        <v>144.31</v>
      </c>
      <c r="AQ159">
        <v>270</v>
      </c>
      <c r="AR159">
        <v>7.9859999999999998</v>
      </c>
      <c r="AS159">
        <v>34.174999999999997</v>
      </c>
      <c r="AT159">
        <v>1.2569999999999999</v>
      </c>
      <c r="AW159">
        <v>31.44</v>
      </c>
      <c r="AX159">
        <v>0</v>
      </c>
      <c r="AY159">
        <v>0</v>
      </c>
      <c r="AZ159">
        <v>2.56</v>
      </c>
      <c r="BA159">
        <v>46.56</v>
      </c>
      <c r="BB159">
        <v>54.85</v>
      </c>
      <c r="BC159">
        <f t="shared" si="4"/>
        <v>1.2424527600000002</v>
      </c>
      <c r="BD159">
        <f t="shared" si="5"/>
        <v>1.4547239999999739E-2</v>
      </c>
    </row>
    <row r="160" spans="1:56" x14ac:dyDescent="0.25">
      <c r="A160">
        <v>17</v>
      </c>
      <c r="B160">
        <v>31383</v>
      </c>
      <c r="C160">
        <v>31479</v>
      </c>
      <c r="D160">
        <v>12</v>
      </c>
      <c r="E160" t="s">
        <v>52</v>
      </c>
      <c r="F160">
        <v>2017</v>
      </c>
      <c r="G160" s="1">
        <v>0.76327546296296289</v>
      </c>
      <c r="H160">
        <v>272.06349999999998</v>
      </c>
      <c r="I160">
        <v>270.03100000000001</v>
      </c>
      <c r="J160">
        <v>7.9387999999999996</v>
      </c>
      <c r="K160">
        <v>7.9386999999999999</v>
      </c>
      <c r="L160">
        <v>4.4969000000000001</v>
      </c>
      <c r="M160">
        <v>3.2500000000000001E-2</v>
      </c>
      <c r="N160">
        <v>4.3189000000000002</v>
      </c>
      <c r="O160">
        <v>1.1999999999999999E-3</v>
      </c>
      <c r="P160">
        <v>1.1967000000000001</v>
      </c>
      <c r="Q160">
        <v>1.2577</v>
      </c>
      <c r="R160">
        <v>1.2547999999999999</v>
      </c>
      <c r="S160">
        <v>2.6880000000000002</v>
      </c>
      <c r="T160" s="2">
        <v>9.9999999999999998E-13</v>
      </c>
      <c r="U160" s="2">
        <v>1228</v>
      </c>
      <c r="V160" t="s">
        <v>53</v>
      </c>
      <c r="W160">
        <v>0.28789999999999999</v>
      </c>
      <c r="X160">
        <v>93.056600000000003</v>
      </c>
      <c r="Y160">
        <v>7.6176000000000004</v>
      </c>
      <c r="Z160">
        <v>29.846599999999999</v>
      </c>
      <c r="AA160">
        <v>-123.58620000000001</v>
      </c>
      <c r="AB160">
        <v>270.03699999999998</v>
      </c>
      <c r="AC160">
        <v>33.999400000000001</v>
      </c>
      <c r="AD160">
        <v>34.001300000000001</v>
      </c>
      <c r="AE160">
        <v>2.4138000000000002</v>
      </c>
      <c r="AF160">
        <v>36.286499999999997</v>
      </c>
      <c r="AG160">
        <v>105.018</v>
      </c>
      <c r="AH160">
        <v>2.4420000000000002</v>
      </c>
      <c r="AI160">
        <v>36.711100000000002</v>
      </c>
      <c r="AJ160">
        <v>106.2453</v>
      </c>
      <c r="AK160">
        <v>26.501000000000001</v>
      </c>
      <c r="AL160">
        <v>26.502600000000001</v>
      </c>
      <c r="AM160">
        <v>7.9116</v>
      </c>
      <c r="AN160">
        <v>7.9116</v>
      </c>
      <c r="AO160">
        <v>1.1299999999999999</v>
      </c>
      <c r="AP160">
        <v>156.97999999999999</v>
      </c>
      <c r="AQ160">
        <v>270</v>
      </c>
      <c r="AR160">
        <v>7.9480000000000004</v>
      </c>
      <c r="AS160">
        <v>33.997300000000003</v>
      </c>
      <c r="AT160">
        <v>2.5169999999999999</v>
      </c>
      <c r="AW160">
        <v>29.01</v>
      </c>
      <c r="AX160">
        <v>0</v>
      </c>
      <c r="AY160">
        <v>0</v>
      </c>
      <c r="AZ160">
        <v>2.1</v>
      </c>
      <c r="BA160">
        <v>39.130000000000003</v>
      </c>
      <c r="BB160">
        <v>109.85</v>
      </c>
      <c r="BC160">
        <f t="shared" si="4"/>
        <v>2.5270864800000004</v>
      </c>
      <c r="BD160">
        <f t="shared" si="5"/>
        <v>-1.0086480000000453E-2</v>
      </c>
    </row>
    <row r="161" spans="1:56" x14ac:dyDescent="0.25">
      <c r="A161">
        <v>65</v>
      </c>
      <c r="B161">
        <v>30801</v>
      </c>
      <c r="C161">
        <v>30897</v>
      </c>
      <c r="D161">
        <v>22</v>
      </c>
      <c r="E161" t="s">
        <v>52</v>
      </c>
      <c r="F161">
        <v>2017</v>
      </c>
      <c r="G161" s="1">
        <v>8.0902777777777782E-2</v>
      </c>
      <c r="H161">
        <v>272.0213</v>
      </c>
      <c r="I161">
        <v>269.92599999999999</v>
      </c>
      <c r="J161">
        <v>7.9843999999999999</v>
      </c>
      <c r="K161">
        <v>7.9794</v>
      </c>
      <c r="L161">
        <v>4.5042</v>
      </c>
      <c r="M161">
        <v>3.3000000000000002E-2</v>
      </c>
      <c r="N161">
        <v>4.6448999999999998</v>
      </c>
      <c r="O161">
        <v>1.1999999999999999E-3</v>
      </c>
      <c r="P161">
        <v>1.0965</v>
      </c>
      <c r="Q161">
        <v>1.1498999999999999</v>
      </c>
      <c r="R161">
        <v>1.1780999999999999</v>
      </c>
      <c r="S161">
        <v>2.7065000000000001</v>
      </c>
      <c r="T161" s="2">
        <v>9.9999999999999998E-13</v>
      </c>
      <c r="U161" s="2">
        <v>1.9743999999999999</v>
      </c>
      <c r="V161" t="s">
        <v>53</v>
      </c>
      <c r="W161">
        <v>0.28139999999999998</v>
      </c>
      <c r="X161">
        <v>93.207300000000004</v>
      </c>
      <c r="Y161">
        <v>7.6898999999999997</v>
      </c>
      <c r="Z161">
        <v>32.912129999999998</v>
      </c>
      <c r="AA161">
        <v>-122.1279</v>
      </c>
      <c r="AB161">
        <v>269.92700000000002</v>
      </c>
      <c r="AC161">
        <v>34.039499999999997</v>
      </c>
      <c r="AD161">
        <v>34.042200000000001</v>
      </c>
      <c r="AE161">
        <v>2.0583</v>
      </c>
      <c r="AF161">
        <v>30.982299999999999</v>
      </c>
      <c r="AG161">
        <v>89.549000000000007</v>
      </c>
      <c r="AH161">
        <v>2.0865999999999998</v>
      </c>
      <c r="AI161">
        <v>31.405200000000001</v>
      </c>
      <c r="AJ161">
        <v>90.779700000000005</v>
      </c>
      <c r="AK161">
        <v>26.5258</v>
      </c>
      <c r="AL161">
        <v>26.528700000000001</v>
      </c>
      <c r="AM161">
        <v>7.9572000000000003</v>
      </c>
      <c r="AN161">
        <v>7.9520999999999997</v>
      </c>
      <c r="AO161">
        <v>1.07</v>
      </c>
      <c r="AP161">
        <v>154.66</v>
      </c>
      <c r="AQ161">
        <v>271</v>
      </c>
      <c r="AR161">
        <v>8.0419999999999998</v>
      </c>
      <c r="AS161">
        <v>34.043500000000002</v>
      </c>
      <c r="AT161">
        <v>2.1970000000000001</v>
      </c>
      <c r="AW161">
        <v>29.82</v>
      </c>
      <c r="AX161">
        <v>0</v>
      </c>
      <c r="AY161">
        <v>0</v>
      </c>
      <c r="AZ161">
        <v>2.23</v>
      </c>
      <c r="BA161">
        <v>41.46</v>
      </c>
      <c r="BB161">
        <v>95.85</v>
      </c>
      <c r="BC161">
        <f t="shared" si="4"/>
        <v>2.1575086800000003</v>
      </c>
      <c r="BD161">
        <f t="shared" si="5"/>
        <v>3.9491319999999774E-2</v>
      </c>
    </row>
    <row r="162" spans="1:56" x14ac:dyDescent="0.25">
      <c r="A162">
        <v>52</v>
      </c>
      <c r="B162">
        <v>30191</v>
      </c>
      <c r="C162">
        <v>30287</v>
      </c>
      <c r="D162">
        <v>19</v>
      </c>
      <c r="E162" t="s">
        <v>52</v>
      </c>
      <c r="F162">
        <v>2017</v>
      </c>
      <c r="G162" s="1">
        <v>0.21138888888888888</v>
      </c>
      <c r="H162">
        <v>271.95760000000001</v>
      </c>
      <c r="I162">
        <v>269.85700000000003</v>
      </c>
      <c r="J162">
        <v>7.7176999999999998</v>
      </c>
      <c r="K162">
        <v>7.7133000000000003</v>
      </c>
      <c r="L162">
        <v>4.4993999999999996</v>
      </c>
      <c r="M162">
        <v>3.3799999999999997E-2</v>
      </c>
      <c r="N162">
        <v>4.4541000000000004</v>
      </c>
      <c r="O162">
        <v>1.1999999999999999E-3</v>
      </c>
      <c r="P162">
        <v>0.89700000000000002</v>
      </c>
      <c r="Q162">
        <v>0.93289999999999995</v>
      </c>
      <c r="R162">
        <v>1.3460000000000001</v>
      </c>
      <c r="S162">
        <v>2.6800999999999999</v>
      </c>
      <c r="T162" s="2">
        <v>9.9999999999999998E-13</v>
      </c>
      <c r="U162" s="2">
        <v>1.9743999999999999</v>
      </c>
      <c r="V162">
        <v>5.3E-3</v>
      </c>
      <c r="W162">
        <v>0.28570000000000001</v>
      </c>
      <c r="X162">
        <v>93.107299999999995</v>
      </c>
      <c r="Y162">
        <v>7.5869999999999997</v>
      </c>
      <c r="Z162">
        <v>33.150210000000001</v>
      </c>
      <c r="AA162">
        <v>-123.221</v>
      </c>
      <c r="AB162">
        <v>269.85899999999998</v>
      </c>
      <c r="AC162">
        <v>34.113799999999998</v>
      </c>
      <c r="AD162">
        <v>34.115900000000003</v>
      </c>
      <c r="AE162">
        <v>1.363</v>
      </c>
      <c r="AF162">
        <v>20.402999999999999</v>
      </c>
      <c r="AG162">
        <v>59.292999999999999</v>
      </c>
      <c r="AH162">
        <v>1.3831</v>
      </c>
      <c r="AI162">
        <v>20.7026</v>
      </c>
      <c r="AJ162">
        <v>60.1693</v>
      </c>
      <c r="AK162">
        <v>26.623200000000001</v>
      </c>
      <c r="AL162">
        <v>26.625399999999999</v>
      </c>
      <c r="AM162">
        <v>7.6909000000000001</v>
      </c>
      <c r="AN162">
        <v>7.6864999999999997</v>
      </c>
      <c r="AO162">
        <v>0.94</v>
      </c>
      <c r="AP162">
        <v>145.30000000000001</v>
      </c>
      <c r="AQ162">
        <v>270</v>
      </c>
      <c r="AR162">
        <v>7.6950000000000003</v>
      </c>
      <c r="AS162">
        <v>34.115600000000001</v>
      </c>
      <c r="AT162">
        <v>1.43</v>
      </c>
      <c r="AW162">
        <v>32.94</v>
      </c>
      <c r="AX162">
        <v>0</v>
      </c>
      <c r="AY162">
        <v>0.08</v>
      </c>
      <c r="AZ162">
        <v>2.5</v>
      </c>
      <c r="BA162">
        <v>47.46</v>
      </c>
      <c r="BB162">
        <v>62.43</v>
      </c>
      <c r="BC162">
        <f t="shared" si="4"/>
        <v>1.4346748000000002</v>
      </c>
      <c r="BD162">
        <f t="shared" si="5"/>
        <v>-4.674800000000312E-3</v>
      </c>
    </row>
    <row r="163" spans="1:56" x14ac:dyDescent="0.25">
      <c r="A163">
        <v>24</v>
      </c>
      <c r="B163">
        <v>36020</v>
      </c>
      <c r="C163">
        <v>36116</v>
      </c>
      <c r="D163">
        <v>14</v>
      </c>
      <c r="E163" t="s">
        <v>52</v>
      </c>
      <c r="F163">
        <v>2017</v>
      </c>
      <c r="G163" s="1">
        <v>0.51761574074074079</v>
      </c>
      <c r="H163">
        <v>271.93979999999999</v>
      </c>
      <c r="I163">
        <v>269.85199999999998</v>
      </c>
      <c r="J163">
        <v>8.0082000000000004</v>
      </c>
      <c r="K163">
        <v>8.0070999999999994</v>
      </c>
      <c r="L163">
        <v>4.4941000000000004</v>
      </c>
      <c r="M163">
        <v>3.3399999999999999E-2</v>
      </c>
      <c r="N163">
        <v>4.9340999999999999</v>
      </c>
      <c r="O163">
        <v>1.1999999999999999E-3</v>
      </c>
      <c r="P163">
        <v>0.95760000000000001</v>
      </c>
      <c r="Q163">
        <v>0.999</v>
      </c>
      <c r="R163">
        <v>1.3180000000000001</v>
      </c>
      <c r="S163">
        <v>2.6770999999999998</v>
      </c>
      <c r="T163" s="2">
        <v>9.9999999999999998E-13</v>
      </c>
      <c r="U163" s="2">
        <v>1.9743999999999999</v>
      </c>
      <c r="V163">
        <v>5.3E-3</v>
      </c>
      <c r="W163">
        <v>0.29049999999999998</v>
      </c>
      <c r="X163">
        <v>92.995800000000003</v>
      </c>
      <c r="Y163">
        <v>7.5746000000000002</v>
      </c>
      <c r="Z163">
        <v>32.417659999999998</v>
      </c>
      <c r="AA163">
        <v>-119.96</v>
      </c>
      <c r="AB163">
        <v>269.858</v>
      </c>
      <c r="AC163">
        <v>34.108600000000003</v>
      </c>
      <c r="AD163">
        <v>34.110399999999998</v>
      </c>
      <c r="AE163">
        <v>1.5696000000000001</v>
      </c>
      <c r="AF163">
        <v>23.6492</v>
      </c>
      <c r="AG163">
        <v>68.283000000000001</v>
      </c>
      <c r="AH163">
        <v>1.5967</v>
      </c>
      <c r="AI163">
        <v>24.056899999999999</v>
      </c>
      <c r="AJ163">
        <v>69.460999999999999</v>
      </c>
      <c r="AK163">
        <v>26.576599999999999</v>
      </c>
      <c r="AL163">
        <v>26.578099999999999</v>
      </c>
      <c r="AM163">
        <v>7.9809000000000001</v>
      </c>
      <c r="AN163">
        <v>7.9798</v>
      </c>
      <c r="AO163">
        <v>1.08</v>
      </c>
      <c r="AP163">
        <v>149.88</v>
      </c>
      <c r="AQ163">
        <v>270</v>
      </c>
      <c r="AR163">
        <v>8.0169999999999995</v>
      </c>
      <c r="AS163">
        <v>34.103700000000003</v>
      </c>
      <c r="AT163">
        <v>1.667</v>
      </c>
      <c r="AW163">
        <v>31.4</v>
      </c>
      <c r="AX163">
        <v>0</v>
      </c>
      <c r="AY163">
        <v>0</v>
      </c>
      <c r="AZ163">
        <v>2.38</v>
      </c>
      <c r="BA163">
        <v>44.28</v>
      </c>
      <c r="BB163">
        <v>72.739999999999995</v>
      </c>
      <c r="BC163">
        <f t="shared" si="4"/>
        <v>1.6494561600000004</v>
      </c>
      <c r="BD163">
        <f t="shared" si="5"/>
        <v>1.7543839999999644E-2</v>
      </c>
    </row>
    <row r="164" spans="1:56" x14ac:dyDescent="0.25">
      <c r="A164">
        <v>34</v>
      </c>
      <c r="B164">
        <v>34937</v>
      </c>
      <c r="C164">
        <v>35033</v>
      </c>
      <c r="D164">
        <v>16</v>
      </c>
      <c r="E164" t="s">
        <v>52</v>
      </c>
      <c r="F164">
        <v>2017</v>
      </c>
      <c r="G164" s="1">
        <v>8.6724537037037031E-2</v>
      </c>
      <c r="H164">
        <v>271.91520000000003</v>
      </c>
      <c r="I164">
        <v>269.80099999999999</v>
      </c>
      <c r="J164">
        <v>8.7814999999999994</v>
      </c>
      <c r="K164">
        <v>8.7782999999999998</v>
      </c>
      <c r="L164">
        <v>4.4863999999999997</v>
      </c>
      <c r="M164">
        <v>3.27E-2</v>
      </c>
      <c r="N164">
        <v>4.9340999999999999</v>
      </c>
      <c r="O164">
        <v>1.1999999999999999E-3</v>
      </c>
      <c r="P164">
        <v>0.82489999999999997</v>
      </c>
      <c r="Q164">
        <v>0.84740000000000004</v>
      </c>
      <c r="R164">
        <v>1.2847999999999999</v>
      </c>
      <c r="S164">
        <v>2.6762000000000001</v>
      </c>
      <c r="T164" s="2">
        <v>9.9999999999999998E-13</v>
      </c>
      <c r="U164" s="2">
        <v>1.9743999999999999</v>
      </c>
      <c r="V164" t="s">
        <v>53</v>
      </c>
      <c r="W164">
        <v>0.2974</v>
      </c>
      <c r="X164">
        <v>92.834800000000001</v>
      </c>
      <c r="Y164">
        <v>7.5701000000000001</v>
      </c>
      <c r="Z164">
        <v>33.822769999999998</v>
      </c>
      <c r="AA164">
        <v>-118.62730000000001</v>
      </c>
      <c r="AB164">
        <v>269.80099999999999</v>
      </c>
      <c r="AC164">
        <v>34.235599999999998</v>
      </c>
      <c r="AD164">
        <v>34.237099999999998</v>
      </c>
      <c r="AE164">
        <v>1.0791999999999999</v>
      </c>
      <c r="AF164">
        <v>16.558299999999999</v>
      </c>
      <c r="AG164">
        <v>46.951999999999998</v>
      </c>
      <c r="AH164">
        <v>1.0747</v>
      </c>
      <c r="AI164">
        <v>16.488</v>
      </c>
      <c r="AJ164">
        <v>46.755099999999999</v>
      </c>
      <c r="AK164">
        <v>26.558599999999998</v>
      </c>
      <c r="AL164">
        <v>26.560300000000002</v>
      </c>
      <c r="AM164">
        <v>8.7525999999999993</v>
      </c>
      <c r="AN164">
        <v>8.7493999999999996</v>
      </c>
      <c r="AO164">
        <v>0.95</v>
      </c>
      <c r="AP164">
        <v>152.07</v>
      </c>
      <c r="AQ164">
        <v>270</v>
      </c>
      <c r="AR164">
        <v>8.7370000000000001</v>
      </c>
      <c r="AS164">
        <v>34.235399999999998</v>
      </c>
      <c r="AT164">
        <v>1.119</v>
      </c>
      <c r="AW164">
        <v>30.72</v>
      </c>
      <c r="AX164">
        <v>0</v>
      </c>
      <c r="AY164">
        <v>0</v>
      </c>
      <c r="AZ164">
        <v>2.5299999999999998</v>
      </c>
      <c r="BA164">
        <v>42.47</v>
      </c>
      <c r="BB164">
        <v>48.83</v>
      </c>
      <c r="BC164">
        <f t="shared" si="4"/>
        <v>1.1396363200000001</v>
      </c>
      <c r="BD164">
        <f t="shared" si="5"/>
        <v>-2.0636320000000152E-2</v>
      </c>
    </row>
    <row r="165" spans="1:56" x14ac:dyDescent="0.25">
      <c r="A165">
        <v>63</v>
      </c>
      <c r="B165">
        <v>33695</v>
      </c>
      <c r="C165">
        <v>33791</v>
      </c>
      <c r="D165">
        <v>21</v>
      </c>
      <c r="E165" t="s">
        <v>52</v>
      </c>
      <c r="F165">
        <v>2017</v>
      </c>
      <c r="G165" s="1">
        <v>0.57944444444444443</v>
      </c>
      <c r="H165">
        <v>271.88850000000002</v>
      </c>
      <c r="I165">
        <v>269.77800000000002</v>
      </c>
      <c r="J165">
        <v>8.0937000000000001</v>
      </c>
      <c r="K165">
        <v>8.1044</v>
      </c>
      <c r="L165">
        <v>4.4992000000000001</v>
      </c>
      <c r="M165">
        <v>3.32E-2</v>
      </c>
      <c r="N165">
        <v>4.4653</v>
      </c>
      <c r="O165">
        <v>1.1999999999999999E-3</v>
      </c>
      <c r="P165">
        <v>0.86429999999999996</v>
      </c>
      <c r="Q165">
        <v>0.89119999999999999</v>
      </c>
      <c r="R165">
        <v>1.2815000000000001</v>
      </c>
      <c r="S165">
        <v>2.6858</v>
      </c>
      <c r="T165" s="2">
        <v>9.9999999999999998E-13</v>
      </c>
      <c r="U165" s="2">
        <v>1.9743999999999999</v>
      </c>
      <c r="V165">
        <v>4.6100000000000002E-2</v>
      </c>
      <c r="W165">
        <v>0.28589999999999999</v>
      </c>
      <c r="X165">
        <v>93.1036</v>
      </c>
      <c r="Y165">
        <v>7.6086</v>
      </c>
      <c r="Z165">
        <v>33.578600000000002</v>
      </c>
      <c r="AA165">
        <v>-120.7546</v>
      </c>
      <c r="AB165">
        <v>269.77999999999997</v>
      </c>
      <c r="AC165">
        <v>34.163899999999998</v>
      </c>
      <c r="AD165">
        <v>34.170900000000003</v>
      </c>
      <c r="AE165">
        <v>1.2341</v>
      </c>
      <c r="AF165">
        <v>18.636700000000001</v>
      </c>
      <c r="AG165">
        <v>53.686</v>
      </c>
      <c r="AH165">
        <v>1.2342</v>
      </c>
      <c r="AI165">
        <v>18.6431</v>
      </c>
      <c r="AJ165">
        <v>53.688899999999997</v>
      </c>
      <c r="AK165">
        <v>26.607299999999999</v>
      </c>
      <c r="AL165">
        <v>26.6112</v>
      </c>
      <c r="AM165">
        <v>8.0662000000000003</v>
      </c>
      <c r="AN165">
        <v>8.0769000000000002</v>
      </c>
      <c r="AO165">
        <v>0.97</v>
      </c>
      <c r="AP165">
        <v>147.04</v>
      </c>
      <c r="AQ165">
        <v>271</v>
      </c>
      <c r="AR165">
        <v>8.0909999999999993</v>
      </c>
      <c r="AS165">
        <v>34.164099999999998</v>
      </c>
      <c r="AT165">
        <v>1.302</v>
      </c>
      <c r="AW165">
        <v>31.67</v>
      </c>
      <c r="AX165">
        <v>0</v>
      </c>
      <c r="AY165">
        <v>0</v>
      </c>
      <c r="AZ165">
        <v>2.4900000000000002</v>
      </c>
      <c r="BA165">
        <v>45.82</v>
      </c>
      <c r="BB165">
        <v>56.81</v>
      </c>
      <c r="BC165">
        <f t="shared" si="4"/>
        <v>1.30067036</v>
      </c>
      <c r="BD165">
        <f t="shared" si="5"/>
        <v>1.3296400000000208E-3</v>
      </c>
    </row>
    <row r="166" spans="1:56" x14ac:dyDescent="0.25">
      <c r="A166">
        <v>56</v>
      </c>
      <c r="B166">
        <v>31908</v>
      </c>
      <c r="C166">
        <v>32004</v>
      </c>
      <c r="D166">
        <v>20</v>
      </c>
      <c r="E166" t="s">
        <v>52</v>
      </c>
      <c r="F166">
        <v>2017</v>
      </c>
      <c r="G166" s="1">
        <v>0.18479166666666666</v>
      </c>
      <c r="H166">
        <v>271.88249999999999</v>
      </c>
      <c r="I166">
        <v>269.76400000000001</v>
      </c>
      <c r="J166">
        <v>7.2028999999999996</v>
      </c>
      <c r="K166">
        <v>7.2030000000000003</v>
      </c>
      <c r="L166">
        <v>4.5030999999999999</v>
      </c>
      <c r="M166">
        <v>3.32E-2</v>
      </c>
      <c r="N166">
        <v>4.556</v>
      </c>
      <c r="O166">
        <v>1.1999999999999999E-3</v>
      </c>
      <c r="P166">
        <v>0.98829999999999996</v>
      </c>
      <c r="Q166">
        <v>1.0289999999999999</v>
      </c>
      <c r="R166">
        <v>1.3365</v>
      </c>
      <c r="S166">
        <v>2.69</v>
      </c>
      <c r="T166" s="2">
        <v>9.9999999999999998E-13</v>
      </c>
      <c r="U166" s="2">
        <v>1.9743999999999999</v>
      </c>
      <c r="V166" t="s">
        <v>53</v>
      </c>
      <c r="W166">
        <v>0.28239999999999998</v>
      </c>
      <c r="X166">
        <v>93.183700000000002</v>
      </c>
      <c r="Y166">
        <v>7.6273</v>
      </c>
      <c r="Z166">
        <v>34.055419999999998</v>
      </c>
      <c r="AA166">
        <v>-122.9414</v>
      </c>
      <c r="AB166">
        <v>269.76400000000001</v>
      </c>
      <c r="AC166">
        <v>34.045499999999997</v>
      </c>
      <c r="AD166">
        <v>34.0471</v>
      </c>
      <c r="AE166">
        <v>1.7087000000000001</v>
      </c>
      <c r="AF166">
        <v>25.2684</v>
      </c>
      <c r="AG166">
        <v>74.328999999999994</v>
      </c>
      <c r="AH166">
        <v>1.7229000000000001</v>
      </c>
      <c r="AI166">
        <v>25.479099999999999</v>
      </c>
      <c r="AJ166">
        <v>74.947999999999993</v>
      </c>
      <c r="AK166">
        <v>26.642399999999999</v>
      </c>
      <c r="AL166">
        <v>26.643599999999999</v>
      </c>
      <c r="AM166">
        <v>7.1772999999999998</v>
      </c>
      <c r="AN166">
        <v>7.1773999999999996</v>
      </c>
      <c r="AO166">
        <v>0.92</v>
      </c>
      <c r="AP166">
        <v>143.16</v>
      </c>
      <c r="AQ166">
        <v>270</v>
      </c>
      <c r="AR166">
        <v>7.1779999999999999</v>
      </c>
      <c r="AS166">
        <v>34.046300000000002</v>
      </c>
      <c r="AT166">
        <v>1.7609999999999999</v>
      </c>
      <c r="AW166">
        <v>33.06</v>
      </c>
      <c r="AX166">
        <v>0</v>
      </c>
      <c r="AY166">
        <v>0</v>
      </c>
      <c r="AZ166">
        <v>2.41</v>
      </c>
      <c r="BA166">
        <v>49.09</v>
      </c>
      <c r="BB166">
        <v>76.83</v>
      </c>
      <c r="BC166">
        <f t="shared" si="4"/>
        <v>1.7940645200000003</v>
      </c>
      <c r="BD166">
        <f t="shared" si="5"/>
        <v>-3.3064520000000375E-2</v>
      </c>
    </row>
    <row r="167" spans="1:56" x14ac:dyDescent="0.25">
      <c r="A167">
        <v>70</v>
      </c>
      <c r="B167">
        <v>30759</v>
      </c>
      <c r="C167">
        <v>30855</v>
      </c>
      <c r="D167">
        <v>23</v>
      </c>
      <c r="E167" t="s">
        <v>52</v>
      </c>
      <c r="F167">
        <v>2017</v>
      </c>
      <c r="G167" s="1">
        <v>0.22638888888888889</v>
      </c>
      <c r="H167">
        <v>271.80459999999999</v>
      </c>
      <c r="I167">
        <v>269.74099999999999</v>
      </c>
      <c r="J167">
        <v>7.6444000000000001</v>
      </c>
      <c r="K167">
        <v>7.6368</v>
      </c>
      <c r="L167">
        <v>4.5067000000000004</v>
      </c>
      <c r="M167">
        <v>3.2500000000000001E-2</v>
      </c>
      <c r="N167">
        <v>4.2972999999999999</v>
      </c>
      <c r="O167">
        <v>1.1999999999999999E-3</v>
      </c>
      <c r="P167">
        <v>1.0505</v>
      </c>
      <c r="Q167">
        <v>1.1003000000000001</v>
      </c>
      <c r="R167">
        <v>1.2474000000000001</v>
      </c>
      <c r="S167">
        <v>2.7054999999999998</v>
      </c>
      <c r="T167" s="2">
        <v>9.9999999999999998E-13</v>
      </c>
      <c r="U167" s="2">
        <v>1.9743999999999999</v>
      </c>
      <c r="V167" t="s">
        <v>53</v>
      </c>
      <c r="W167">
        <v>0.27910000000000001</v>
      </c>
      <c r="X167">
        <v>93.261099999999999</v>
      </c>
      <c r="Y167">
        <v>7.6871</v>
      </c>
      <c r="Z167">
        <v>31.656310000000001</v>
      </c>
      <c r="AA167">
        <v>-123.0706</v>
      </c>
      <c r="AB167">
        <v>269.74099999999999</v>
      </c>
      <c r="AC167">
        <v>34.034100000000002</v>
      </c>
      <c r="AD167">
        <v>34.036000000000001</v>
      </c>
      <c r="AE167">
        <v>1.9058999999999999</v>
      </c>
      <c r="AF167">
        <v>28.467099999999999</v>
      </c>
      <c r="AG167">
        <v>82.912999999999997</v>
      </c>
      <c r="AH167">
        <v>1.9382999999999999</v>
      </c>
      <c r="AI167">
        <v>28.946300000000001</v>
      </c>
      <c r="AJ167">
        <v>84.322299999999998</v>
      </c>
      <c r="AK167">
        <v>26.571100000000001</v>
      </c>
      <c r="AL167">
        <v>26.573599999999999</v>
      </c>
      <c r="AM167">
        <v>7.6178999999999997</v>
      </c>
      <c r="AN167">
        <v>7.6102999999999996</v>
      </c>
      <c r="AO167">
        <v>1.02</v>
      </c>
      <c r="AP167">
        <v>150.16999999999999</v>
      </c>
      <c r="AQ167">
        <v>270</v>
      </c>
      <c r="AR167">
        <v>7.6109999999999998</v>
      </c>
      <c r="AS167">
        <v>34.027799999999999</v>
      </c>
      <c r="AT167">
        <v>2.048</v>
      </c>
      <c r="AW167">
        <v>31.37</v>
      </c>
      <c r="AX167">
        <v>0</v>
      </c>
      <c r="AY167">
        <v>0</v>
      </c>
      <c r="AZ167">
        <v>2.29</v>
      </c>
      <c r="BA167">
        <v>43.14</v>
      </c>
      <c r="BB167">
        <v>89.38</v>
      </c>
      <c r="BC167">
        <f t="shared" si="4"/>
        <v>1.9990736400000002</v>
      </c>
      <c r="BD167">
        <f t="shared" si="5"/>
        <v>4.8926359999999836E-2</v>
      </c>
    </row>
    <row r="168" spans="1:56" x14ac:dyDescent="0.25">
      <c r="A168">
        <v>66</v>
      </c>
      <c r="B168">
        <v>33356</v>
      </c>
      <c r="C168">
        <v>33452</v>
      </c>
      <c r="D168">
        <v>22</v>
      </c>
      <c r="E168" t="s">
        <v>52</v>
      </c>
      <c r="F168">
        <v>2017</v>
      </c>
      <c r="G168" s="1">
        <v>0.30799768518518517</v>
      </c>
      <c r="H168">
        <v>271.79070000000002</v>
      </c>
      <c r="I168">
        <v>269.70800000000003</v>
      </c>
      <c r="J168">
        <v>7.8827999999999996</v>
      </c>
      <c r="K168">
        <v>7.8445</v>
      </c>
      <c r="L168">
        <v>4.5058999999999996</v>
      </c>
      <c r="M168">
        <v>3.2099999999999997E-2</v>
      </c>
      <c r="N168">
        <v>4.0906000000000002</v>
      </c>
      <c r="O168">
        <v>1.2999999999999999E-3</v>
      </c>
      <c r="P168">
        <v>1.2237</v>
      </c>
      <c r="Q168">
        <v>1.2829999999999999</v>
      </c>
      <c r="R168">
        <v>1.1487000000000001</v>
      </c>
      <c r="S168">
        <v>2.7183999999999999</v>
      </c>
      <c r="T168" s="2">
        <v>9.9999999999999998E-13</v>
      </c>
      <c r="U168" s="2">
        <v>1.9743999999999999</v>
      </c>
      <c r="V168" t="s">
        <v>53</v>
      </c>
      <c r="W168">
        <v>0.27979999999999999</v>
      </c>
      <c r="X168">
        <v>93.244699999999995</v>
      </c>
      <c r="Y168">
        <v>7.7366000000000001</v>
      </c>
      <c r="Z168">
        <v>32.578919999999997</v>
      </c>
      <c r="AA168">
        <v>-122.8108</v>
      </c>
      <c r="AB168">
        <v>269.70600000000002</v>
      </c>
      <c r="AC168">
        <v>33.991900000000001</v>
      </c>
      <c r="AD168">
        <v>33.997599999999998</v>
      </c>
      <c r="AE168">
        <v>2.5160999999999998</v>
      </c>
      <c r="AF168">
        <v>37.774099999999997</v>
      </c>
      <c r="AG168">
        <v>109.467</v>
      </c>
      <c r="AH168">
        <v>2.5430999999999999</v>
      </c>
      <c r="AI168">
        <v>38.148299999999999</v>
      </c>
      <c r="AJ168">
        <v>110.6413</v>
      </c>
      <c r="AK168">
        <v>26.503299999999999</v>
      </c>
      <c r="AL168">
        <v>26.513400000000001</v>
      </c>
      <c r="AM168">
        <v>7.8558000000000003</v>
      </c>
      <c r="AN168">
        <v>7.8175999999999997</v>
      </c>
      <c r="AO168">
        <v>1.07</v>
      </c>
      <c r="AP168">
        <v>156.72</v>
      </c>
      <c r="AQ168">
        <v>270</v>
      </c>
      <c r="AR168">
        <v>7.9139999999999997</v>
      </c>
      <c r="AS168">
        <v>33.987200000000001</v>
      </c>
      <c r="AT168">
        <v>2.6720000000000002</v>
      </c>
      <c r="AW168">
        <v>28.62</v>
      </c>
      <c r="AX168">
        <v>0</v>
      </c>
      <c r="AY168">
        <v>0</v>
      </c>
      <c r="AZ168">
        <v>2.06</v>
      </c>
      <c r="BA168">
        <v>38.65</v>
      </c>
      <c r="BB168">
        <v>116.66</v>
      </c>
      <c r="BC168">
        <f t="shared" si="4"/>
        <v>2.63343756</v>
      </c>
      <c r="BD168">
        <f t="shared" si="5"/>
        <v>3.8562440000000198E-2</v>
      </c>
    </row>
    <row r="169" spans="1:56" x14ac:dyDescent="0.25">
      <c r="A169">
        <v>26</v>
      </c>
      <c r="B169">
        <v>31264</v>
      </c>
      <c r="C169">
        <v>31360</v>
      </c>
      <c r="D169">
        <v>15</v>
      </c>
      <c r="E169" t="s">
        <v>52</v>
      </c>
      <c r="F169">
        <v>2017</v>
      </c>
      <c r="G169" s="1">
        <v>9.4444444444444442E-2</v>
      </c>
      <c r="H169">
        <v>271.68799999999999</v>
      </c>
      <c r="I169">
        <v>269.58999999999997</v>
      </c>
      <c r="J169">
        <v>9.1313999999999993</v>
      </c>
      <c r="K169">
        <v>9.1212</v>
      </c>
      <c r="L169">
        <v>4.4882999999999997</v>
      </c>
      <c r="M169">
        <v>3.27E-2</v>
      </c>
      <c r="N169">
        <v>4.9340999999999999</v>
      </c>
      <c r="O169">
        <v>1.1999999999999999E-3</v>
      </c>
      <c r="P169">
        <v>0.91410000000000002</v>
      </c>
      <c r="Q169">
        <v>0.94789999999999996</v>
      </c>
      <c r="R169">
        <v>1.2182999999999999</v>
      </c>
      <c r="S169">
        <v>2.6846000000000001</v>
      </c>
      <c r="T169" s="2">
        <v>9.9999999999999998E-13</v>
      </c>
      <c r="U169" s="2">
        <v>1.9743999999999999</v>
      </c>
      <c r="V169" t="s">
        <v>53</v>
      </c>
      <c r="W169">
        <v>0.29570000000000002</v>
      </c>
      <c r="X169">
        <v>92.874200000000002</v>
      </c>
      <c r="Y169">
        <v>7.6017000000000001</v>
      </c>
      <c r="Z169">
        <v>33.185070000000003</v>
      </c>
      <c r="AA169">
        <v>-118.3867</v>
      </c>
      <c r="AB169">
        <v>269.59100000000001</v>
      </c>
      <c r="AC169">
        <v>34.200699999999998</v>
      </c>
      <c r="AD169">
        <v>34.200600000000001</v>
      </c>
      <c r="AE169">
        <v>1.355</v>
      </c>
      <c r="AF169">
        <v>20.946400000000001</v>
      </c>
      <c r="AG169">
        <v>58.954999999999998</v>
      </c>
      <c r="AH169">
        <v>1.3589</v>
      </c>
      <c r="AI169">
        <v>21.000499999999999</v>
      </c>
      <c r="AJ169">
        <v>59.121099999999998</v>
      </c>
      <c r="AK169">
        <v>26.475899999999999</v>
      </c>
      <c r="AL169">
        <v>26.477499999999999</v>
      </c>
      <c r="AM169">
        <v>9.1018000000000008</v>
      </c>
      <c r="AN169">
        <v>9.0915999999999997</v>
      </c>
      <c r="AO169">
        <v>0.96</v>
      </c>
      <c r="AP169">
        <v>160.09</v>
      </c>
      <c r="AQ169">
        <v>270</v>
      </c>
      <c r="AR169">
        <v>9.3369999999999997</v>
      </c>
      <c r="AS169">
        <v>34.2376</v>
      </c>
      <c r="AT169">
        <v>1.329</v>
      </c>
      <c r="AW169">
        <v>28.46</v>
      </c>
      <c r="AX169">
        <v>0</v>
      </c>
      <c r="AY169">
        <v>0</v>
      </c>
      <c r="AZ169">
        <v>2.41</v>
      </c>
      <c r="BA169">
        <v>37.42</v>
      </c>
      <c r="BB169">
        <v>57.98</v>
      </c>
      <c r="BC169">
        <f t="shared" si="4"/>
        <v>1.4263580000000002</v>
      </c>
      <c r="BD169">
        <f t="shared" si="5"/>
        <v>-9.7358000000000278E-2</v>
      </c>
    </row>
    <row r="170" spans="1:56" x14ac:dyDescent="0.25">
      <c r="A170">
        <v>51</v>
      </c>
      <c r="B170">
        <v>35126</v>
      </c>
      <c r="C170">
        <v>35222</v>
      </c>
      <c r="D170">
        <v>18</v>
      </c>
      <c r="E170" t="s">
        <v>52</v>
      </c>
      <c r="F170">
        <v>2017</v>
      </c>
      <c r="G170" s="1">
        <v>0.95517361111111121</v>
      </c>
      <c r="H170">
        <v>203.48849999999999</v>
      </c>
      <c r="I170">
        <v>201.94499999999999</v>
      </c>
      <c r="J170">
        <v>8.5205000000000002</v>
      </c>
      <c r="K170">
        <v>8.5192999999999994</v>
      </c>
      <c r="L170">
        <v>4.5053999999999998</v>
      </c>
      <c r="M170">
        <v>3.1600000000000003E-2</v>
      </c>
      <c r="N170">
        <v>4.5842999999999998</v>
      </c>
      <c r="O170">
        <v>1.1999999999999999E-3</v>
      </c>
      <c r="P170">
        <v>1.5726</v>
      </c>
      <c r="Q170">
        <v>1.6718999999999999</v>
      </c>
      <c r="R170">
        <v>0.98299999999999998</v>
      </c>
      <c r="S170">
        <v>2.7404000000000002</v>
      </c>
      <c r="T170" s="2">
        <v>9.9999999999999998E-13</v>
      </c>
      <c r="U170" s="2">
        <v>2196.6999999999998</v>
      </c>
      <c r="V170" t="s">
        <v>53</v>
      </c>
      <c r="W170">
        <v>0.28029999999999999</v>
      </c>
      <c r="X170">
        <v>93.233099999999993</v>
      </c>
      <c r="Y170">
        <v>7.8205</v>
      </c>
      <c r="Z170">
        <v>33.484110000000001</v>
      </c>
      <c r="AA170">
        <v>-122.5325</v>
      </c>
      <c r="AB170">
        <v>201.946</v>
      </c>
      <c r="AC170">
        <v>33.945900000000002</v>
      </c>
      <c r="AD170">
        <v>33.947899999999997</v>
      </c>
      <c r="AE170">
        <v>3.6465000000000001</v>
      </c>
      <c r="AF170">
        <v>55.518000000000001</v>
      </c>
      <c r="AG170">
        <v>158.66900000000001</v>
      </c>
      <c r="AH170">
        <v>3.7118000000000002</v>
      </c>
      <c r="AI170">
        <v>56.511299999999999</v>
      </c>
      <c r="AJ170">
        <v>161.5094</v>
      </c>
      <c r="AK170">
        <v>26.370799999999999</v>
      </c>
      <c r="AL170">
        <v>26.372499999999999</v>
      </c>
      <c r="AM170">
        <v>8.4993999999999996</v>
      </c>
      <c r="AN170">
        <v>8.4982000000000006</v>
      </c>
      <c r="AO170">
        <v>0.99</v>
      </c>
      <c r="AP170">
        <v>168.34</v>
      </c>
      <c r="AQ170">
        <v>202</v>
      </c>
      <c r="AR170">
        <v>8.49</v>
      </c>
      <c r="AS170">
        <v>33.945700000000002</v>
      </c>
      <c r="AT170">
        <v>3.8130000000000002</v>
      </c>
      <c r="AU170">
        <v>3.0000000000000001E-3</v>
      </c>
      <c r="AV170">
        <v>1.2E-2</v>
      </c>
      <c r="AW170">
        <v>23</v>
      </c>
      <c r="AX170">
        <v>0</v>
      </c>
      <c r="AY170">
        <v>0</v>
      </c>
      <c r="AZ170">
        <v>1.63</v>
      </c>
      <c r="BA170">
        <v>28.74</v>
      </c>
      <c r="BB170">
        <v>166.46</v>
      </c>
      <c r="BC170">
        <f t="shared" si="4"/>
        <v>3.8086014000000006</v>
      </c>
      <c r="BD170">
        <f t="shared" si="5"/>
        <v>4.3985999999995862E-3</v>
      </c>
    </row>
    <row r="171" spans="1:56" x14ac:dyDescent="0.25">
      <c r="A171">
        <v>73</v>
      </c>
      <c r="B171">
        <v>39390</v>
      </c>
      <c r="C171">
        <v>39486</v>
      </c>
      <c r="D171">
        <v>23</v>
      </c>
      <c r="E171" t="s">
        <v>52</v>
      </c>
      <c r="F171">
        <v>2017</v>
      </c>
      <c r="G171" s="1">
        <v>0.94380787037037039</v>
      </c>
      <c r="H171">
        <v>202.85159999999999</v>
      </c>
      <c r="I171">
        <v>201.328</v>
      </c>
      <c r="J171">
        <v>9.1019000000000005</v>
      </c>
      <c r="K171">
        <v>9.1019000000000005</v>
      </c>
      <c r="L171">
        <v>4.5054999999999996</v>
      </c>
      <c r="M171">
        <v>3.2099999999999997E-2</v>
      </c>
      <c r="N171">
        <v>4.2004999999999999</v>
      </c>
      <c r="O171">
        <v>1.1999999999999999E-3</v>
      </c>
      <c r="P171">
        <v>1.1961999999999999</v>
      </c>
      <c r="Q171">
        <v>1.2598</v>
      </c>
      <c r="R171">
        <v>1.04</v>
      </c>
      <c r="S171">
        <v>2.7204000000000002</v>
      </c>
      <c r="T171" s="2">
        <v>9.9999999999999998E-13</v>
      </c>
      <c r="U171" s="2">
        <v>2267.1</v>
      </c>
      <c r="V171" t="s">
        <v>53</v>
      </c>
      <c r="W171">
        <v>0.2802</v>
      </c>
      <c r="X171">
        <v>93.235399999999998</v>
      </c>
      <c r="Y171">
        <v>7.7409999999999997</v>
      </c>
      <c r="Z171">
        <v>32.656309999999998</v>
      </c>
      <c r="AA171">
        <v>-121.03319999999999</v>
      </c>
      <c r="AB171">
        <v>201.328</v>
      </c>
      <c r="AC171">
        <v>33.946300000000001</v>
      </c>
      <c r="AD171">
        <v>33.947899999999997</v>
      </c>
      <c r="AE171">
        <v>2.3224</v>
      </c>
      <c r="AF171">
        <v>35.8185</v>
      </c>
      <c r="AG171">
        <v>101.06399999999999</v>
      </c>
      <c r="AH171">
        <v>2.3605999999999998</v>
      </c>
      <c r="AI171">
        <v>36.4071</v>
      </c>
      <c r="AJ171">
        <v>102.7234</v>
      </c>
      <c r="AK171">
        <v>26.2803</v>
      </c>
      <c r="AL171">
        <v>26.281500000000001</v>
      </c>
      <c r="AM171">
        <v>9.08</v>
      </c>
      <c r="AN171">
        <v>9.08</v>
      </c>
      <c r="AO171">
        <v>1.0900000000000001</v>
      </c>
      <c r="AP171">
        <v>177.16</v>
      </c>
      <c r="AQ171">
        <v>201</v>
      </c>
      <c r="AR171">
        <v>9.0190000000000001</v>
      </c>
      <c r="AS171">
        <v>33.9435</v>
      </c>
      <c r="AT171">
        <v>2.4769999999999999</v>
      </c>
      <c r="AU171">
        <v>2E-3</v>
      </c>
      <c r="AV171">
        <v>2.1000000000000001E-2</v>
      </c>
      <c r="AW171">
        <v>26.74</v>
      </c>
      <c r="AX171">
        <v>0</v>
      </c>
      <c r="AY171">
        <v>0</v>
      </c>
      <c r="AZ171">
        <v>2.0299999999999998</v>
      </c>
      <c r="BA171">
        <v>31.23</v>
      </c>
      <c r="BB171">
        <v>108.16</v>
      </c>
      <c r="BC171">
        <f t="shared" si="4"/>
        <v>2.4320670400000002</v>
      </c>
      <c r="BD171">
        <f t="shared" si="5"/>
        <v>4.4932959999999689E-2</v>
      </c>
    </row>
    <row r="172" spans="1:56" x14ac:dyDescent="0.25">
      <c r="A172">
        <v>9</v>
      </c>
      <c r="B172">
        <v>39546</v>
      </c>
      <c r="C172">
        <v>39642</v>
      </c>
      <c r="D172">
        <v>10</v>
      </c>
      <c r="E172" t="s">
        <v>52</v>
      </c>
      <c r="F172">
        <v>2017</v>
      </c>
      <c r="G172" s="1">
        <v>0.93237268518518512</v>
      </c>
      <c r="H172">
        <v>202.76679999999999</v>
      </c>
      <c r="I172">
        <v>201.25200000000001</v>
      </c>
      <c r="J172">
        <v>8.5045999999999999</v>
      </c>
      <c r="K172">
        <v>8.5051000000000005</v>
      </c>
      <c r="L172">
        <v>4.4923999999999999</v>
      </c>
      <c r="M172">
        <v>3.1800000000000002E-2</v>
      </c>
      <c r="N172">
        <v>4.0872000000000002</v>
      </c>
      <c r="O172">
        <v>1.1999999999999999E-3</v>
      </c>
      <c r="P172">
        <v>1.2338</v>
      </c>
      <c r="Q172">
        <v>1.2989999999999999</v>
      </c>
      <c r="R172">
        <v>1.2468999999999999</v>
      </c>
      <c r="S172">
        <v>2.6873</v>
      </c>
      <c r="T172" s="2">
        <v>9.9999999999999998E-13</v>
      </c>
      <c r="U172" s="2">
        <v>654.66999999999996</v>
      </c>
      <c r="V172" t="s">
        <v>53</v>
      </c>
      <c r="W172">
        <v>0.29210000000000003</v>
      </c>
      <c r="X172">
        <v>92.959900000000005</v>
      </c>
      <c r="Y172">
        <v>7.6134000000000004</v>
      </c>
      <c r="Z172">
        <v>32.180680000000002</v>
      </c>
      <c r="AA172">
        <v>-118.89230000000001</v>
      </c>
      <c r="AB172">
        <v>201.25200000000001</v>
      </c>
      <c r="AC172">
        <v>33.964300000000001</v>
      </c>
      <c r="AD172">
        <v>33.966099999999997</v>
      </c>
      <c r="AE172">
        <v>2.4861</v>
      </c>
      <c r="AF172">
        <v>37.842500000000001</v>
      </c>
      <c r="AG172">
        <v>108.176</v>
      </c>
      <c r="AH172">
        <v>2.5221</v>
      </c>
      <c r="AI172">
        <v>38.391300000000001</v>
      </c>
      <c r="AJ172">
        <v>109.7423</v>
      </c>
      <c r="AK172">
        <v>26.387599999999999</v>
      </c>
      <c r="AL172">
        <v>26.3889</v>
      </c>
      <c r="AM172">
        <v>8.4835999999999991</v>
      </c>
      <c r="AN172">
        <v>8.4840999999999998</v>
      </c>
      <c r="AO172">
        <v>1.05</v>
      </c>
      <c r="AP172">
        <v>166.73</v>
      </c>
      <c r="AQ172">
        <v>201</v>
      </c>
      <c r="AR172">
        <v>8.4909999999999997</v>
      </c>
      <c r="AS172">
        <v>33.9026</v>
      </c>
      <c r="AT172">
        <v>2.6070000000000002</v>
      </c>
      <c r="AU172">
        <v>1E-3</v>
      </c>
      <c r="AV172">
        <v>2.5000000000000001E-2</v>
      </c>
      <c r="AW172">
        <v>27.1</v>
      </c>
      <c r="AX172">
        <v>0</v>
      </c>
      <c r="AY172">
        <v>0</v>
      </c>
      <c r="AZ172">
        <v>2.1</v>
      </c>
      <c r="BA172">
        <v>33.6</v>
      </c>
      <c r="BB172">
        <v>113.77</v>
      </c>
      <c r="BC172">
        <f t="shared" si="4"/>
        <v>2.6022495600000002</v>
      </c>
      <c r="BD172">
        <f t="shared" si="5"/>
        <v>4.7504400000000224E-3</v>
      </c>
    </row>
    <row r="173" spans="1:56" x14ac:dyDescent="0.25">
      <c r="A173">
        <v>22</v>
      </c>
      <c r="B173">
        <v>38485</v>
      </c>
      <c r="C173">
        <v>38581</v>
      </c>
      <c r="D173">
        <v>14</v>
      </c>
      <c r="E173" t="s">
        <v>52</v>
      </c>
      <c r="F173">
        <v>2017</v>
      </c>
      <c r="G173" s="1">
        <v>1.1689814814814816E-3</v>
      </c>
      <c r="H173">
        <v>202.64269999999999</v>
      </c>
      <c r="I173">
        <v>201.137</v>
      </c>
      <c r="J173">
        <v>8.7286999999999999</v>
      </c>
      <c r="K173">
        <v>8.73</v>
      </c>
      <c r="L173">
        <v>4.4981999999999998</v>
      </c>
      <c r="M173">
        <v>3.0800000000000001E-2</v>
      </c>
      <c r="N173">
        <v>4.9250999999999996</v>
      </c>
      <c r="O173">
        <v>1.1999999999999999E-3</v>
      </c>
      <c r="P173">
        <v>1.5104</v>
      </c>
      <c r="Q173">
        <v>1.6029</v>
      </c>
      <c r="R173">
        <v>1.0294000000000001</v>
      </c>
      <c r="S173">
        <v>2.7250000000000001</v>
      </c>
      <c r="T173" s="2">
        <v>9.9999999999999998E-13</v>
      </c>
      <c r="U173" s="2">
        <v>1027</v>
      </c>
      <c r="V173" t="s">
        <v>53</v>
      </c>
      <c r="W173">
        <v>0.2868</v>
      </c>
      <c r="X173">
        <v>93.082499999999996</v>
      </c>
      <c r="Y173">
        <v>7.7599</v>
      </c>
      <c r="Z173">
        <v>31.751480000000001</v>
      </c>
      <c r="AA173">
        <v>-121.3158</v>
      </c>
      <c r="AB173">
        <v>201.136</v>
      </c>
      <c r="AC173">
        <v>33.891399999999997</v>
      </c>
      <c r="AD173">
        <v>33.892800000000001</v>
      </c>
      <c r="AE173">
        <v>3.4165000000000001</v>
      </c>
      <c r="AF173">
        <v>52.239400000000003</v>
      </c>
      <c r="AG173">
        <v>148.67099999999999</v>
      </c>
      <c r="AH173">
        <v>3.4706000000000001</v>
      </c>
      <c r="AI173">
        <v>53.069499999999998</v>
      </c>
      <c r="AJ173">
        <v>151.0275</v>
      </c>
      <c r="AK173">
        <v>26.2959</v>
      </c>
      <c r="AL173">
        <v>26.296800000000001</v>
      </c>
      <c r="AM173">
        <v>8.7073999999999998</v>
      </c>
      <c r="AN173">
        <v>8.7087000000000003</v>
      </c>
      <c r="AO173">
        <v>1.05</v>
      </c>
      <c r="AP173">
        <v>175.51</v>
      </c>
      <c r="AQ173">
        <v>201</v>
      </c>
      <c r="AR173">
        <v>8.7270000000000003</v>
      </c>
      <c r="AS173">
        <v>33.890099999999997</v>
      </c>
      <c r="AT173">
        <v>3.5720000000000001</v>
      </c>
      <c r="AU173">
        <v>2E-3</v>
      </c>
      <c r="AV173">
        <v>1.6E-2</v>
      </c>
      <c r="AW173">
        <v>23.95</v>
      </c>
      <c r="AX173">
        <v>0</v>
      </c>
      <c r="AY173">
        <v>0</v>
      </c>
      <c r="AZ173">
        <v>1.68</v>
      </c>
      <c r="BA173">
        <v>27.51</v>
      </c>
      <c r="BB173">
        <v>155.88</v>
      </c>
      <c r="BC173">
        <f t="shared" si="4"/>
        <v>3.5694934000000003</v>
      </c>
      <c r="BD173">
        <f t="shared" si="5"/>
        <v>2.5065999999998034E-3</v>
      </c>
    </row>
    <row r="174" spans="1:56" x14ac:dyDescent="0.25">
      <c r="A174">
        <v>8</v>
      </c>
      <c r="B174">
        <v>39766</v>
      </c>
      <c r="C174">
        <v>39862</v>
      </c>
      <c r="D174">
        <v>10</v>
      </c>
      <c r="E174" t="s">
        <v>52</v>
      </c>
      <c r="F174">
        <v>2017</v>
      </c>
      <c r="G174" s="1">
        <v>0.76030092592592602</v>
      </c>
      <c r="H174">
        <v>202.6114</v>
      </c>
      <c r="I174">
        <v>201.096</v>
      </c>
      <c r="J174">
        <v>9.1195000000000004</v>
      </c>
      <c r="K174">
        <v>9.1149000000000004</v>
      </c>
      <c r="L174">
        <v>4.4680999999999997</v>
      </c>
      <c r="M174">
        <v>3.2800000000000003E-2</v>
      </c>
      <c r="N174">
        <v>4.8639999999999999</v>
      </c>
      <c r="O174">
        <v>1.1999999999999999E-3</v>
      </c>
      <c r="P174">
        <v>0.97299999999999998</v>
      </c>
      <c r="Q174">
        <v>1.0145</v>
      </c>
      <c r="R174">
        <v>1.2619</v>
      </c>
      <c r="S174">
        <v>2.6703000000000001</v>
      </c>
      <c r="T174" s="2">
        <v>9.9999999999999998E-13</v>
      </c>
      <c r="U174" s="2">
        <v>2696.2</v>
      </c>
      <c r="V174" t="s">
        <v>53</v>
      </c>
      <c r="W174">
        <v>0.31390000000000001</v>
      </c>
      <c r="X174">
        <v>92.452799999999996</v>
      </c>
      <c r="Y174">
        <v>7.5462999999999996</v>
      </c>
      <c r="Z174">
        <v>32.34666</v>
      </c>
      <c r="AA174">
        <v>-118.55410000000001</v>
      </c>
      <c r="AB174">
        <v>201.095</v>
      </c>
      <c r="AC174">
        <v>34.1541</v>
      </c>
      <c r="AD174">
        <v>34.155799999999999</v>
      </c>
      <c r="AE174">
        <v>1.5636000000000001</v>
      </c>
      <c r="AF174">
        <v>24.157699999999998</v>
      </c>
      <c r="AG174">
        <v>68.034000000000006</v>
      </c>
      <c r="AH174">
        <v>1.5861000000000001</v>
      </c>
      <c r="AI174">
        <v>24.5017</v>
      </c>
      <c r="AJ174">
        <v>69.008600000000001</v>
      </c>
      <c r="AK174">
        <v>26.440200000000001</v>
      </c>
      <c r="AL174">
        <v>26.4422</v>
      </c>
      <c r="AM174">
        <v>9.0975000000000001</v>
      </c>
      <c r="AN174">
        <v>9.0929000000000002</v>
      </c>
      <c r="AO174">
        <v>1.03</v>
      </c>
      <c r="AP174">
        <v>162.05000000000001</v>
      </c>
      <c r="AQ174">
        <v>200</v>
      </c>
      <c r="AR174">
        <v>9.1120000000000001</v>
      </c>
      <c r="AS174">
        <v>34.156199999999998</v>
      </c>
      <c r="AT174">
        <v>1.61</v>
      </c>
      <c r="AU174">
        <v>2E-3</v>
      </c>
      <c r="AV174">
        <v>3.4000000000000002E-2</v>
      </c>
      <c r="AW174">
        <v>27.89</v>
      </c>
      <c r="AX174">
        <v>0</v>
      </c>
      <c r="AY174">
        <v>0</v>
      </c>
      <c r="AZ174">
        <v>2.35</v>
      </c>
      <c r="BA174">
        <v>36.79</v>
      </c>
      <c r="BB174">
        <v>70.260000000000005</v>
      </c>
      <c r="BC174">
        <f t="shared" si="4"/>
        <v>1.6432185600000002</v>
      </c>
      <c r="BD174">
        <f t="shared" si="5"/>
        <v>-3.3218560000000119E-2</v>
      </c>
    </row>
    <row r="175" spans="1:56" x14ac:dyDescent="0.25">
      <c r="A175">
        <v>72</v>
      </c>
      <c r="B175">
        <v>34011</v>
      </c>
      <c r="C175">
        <v>34107</v>
      </c>
      <c r="D175">
        <v>23</v>
      </c>
      <c r="E175" t="s">
        <v>52</v>
      </c>
      <c r="F175">
        <v>2017</v>
      </c>
      <c r="G175" s="1">
        <v>0.71064814814814825</v>
      </c>
      <c r="H175">
        <v>202.6095</v>
      </c>
      <c r="I175">
        <v>201.096</v>
      </c>
      <c r="J175">
        <v>9.266</v>
      </c>
      <c r="K175">
        <v>9.2612000000000005</v>
      </c>
      <c r="L175">
        <v>4.5111999999999997</v>
      </c>
      <c r="M175">
        <v>3.1199999999999999E-2</v>
      </c>
      <c r="N175">
        <v>4.9340999999999999</v>
      </c>
      <c r="O175">
        <v>1.1999999999999999E-3</v>
      </c>
      <c r="P175">
        <v>1.6024</v>
      </c>
      <c r="Q175">
        <v>1.7014</v>
      </c>
      <c r="R175">
        <v>0.83579999999999999</v>
      </c>
      <c r="S175">
        <v>2.7568999999999999</v>
      </c>
      <c r="T175" s="2">
        <v>9.9999999999999998E-13</v>
      </c>
      <c r="U175" s="2">
        <v>1364.8</v>
      </c>
      <c r="V175" t="s">
        <v>53</v>
      </c>
      <c r="W175">
        <v>0.27510000000000001</v>
      </c>
      <c r="X175">
        <v>93.353899999999996</v>
      </c>
      <c r="Y175">
        <v>7.8826999999999998</v>
      </c>
      <c r="Z175">
        <v>32.323250000000002</v>
      </c>
      <c r="AA175">
        <v>-121.7165</v>
      </c>
      <c r="AB175">
        <v>201.09399999999999</v>
      </c>
      <c r="AC175">
        <v>33.776499999999999</v>
      </c>
      <c r="AD175">
        <v>33.780299999999997</v>
      </c>
      <c r="AE175">
        <v>3.6785999999999999</v>
      </c>
      <c r="AF175">
        <v>56.877899999999997</v>
      </c>
      <c r="AG175">
        <v>160.10400000000001</v>
      </c>
      <c r="AH175">
        <v>3.7387000000000001</v>
      </c>
      <c r="AI175">
        <v>57.802999999999997</v>
      </c>
      <c r="AJ175">
        <v>162.72130000000001</v>
      </c>
      <c r="AK175">
        <v>26.121099999999998</v>
      </c>
      <c r="AL175">
        <v>26.1249</v>
      </c>
      <c r="AM175">
        <v>9.2439999999999998</v>
      </c>
      <c r="AN175">
        <v>9.2391000000000005</v>
      </c>
      <c r="AO175">
        <v>1.1299999999999999</v>
      </c>
      <c r="AP175">
        <v>192.29</v>
      </c>
      <c r="AQ175">
        <v>200</v>
      </c>
      <c r="AR175">
        <v>9.2129999999999992</v>
      </c>
      <c r="AS175">
        <v>33.769599999999997</v>
      </c>
      <c r="AT175">
        <v>3.8889999999999998</v>
      </c>
      <c r="AU175">
        <v>5.0000000000000001E-3</v>
      </c>
      <c r="AV175">
        <v>1.4E-2</v>
      </c>
      <c r="AW175">
        <v>23.35</v>
      </c>
      <c r="AX175">
        <v>0</v>
      </c>
      <c r="AY175">
        <v>0</v>
      </c>
      <c r="AZ175">
        <v>1.51</v>
      </c>
      <c r="BA175">
        <v>21.92</v>
      </c>
      <c r="BB175">
        <v>169.79</v>
      </c>
      <c r="BC175">
        <f t="shared" si="4"/>
        <v>3.8419725600000003</v>
      </c>
      <c r="BD175">
        <f t="shared" si="5"/>
        <v>4.7027439999999476E-2</v>
      </c>
    </row>
    <row r="176" spans="1:56" x14ac:dyDescent="0.25">
      <c r="A176">
        <v>13</v>
      </c>
      <c r="B176">
        <v>34304</v>
      </c>
      <c r="C176">
        <v>34400</v>
      </c>
      <c r="D176">
        <v>11</v>
      </c>
      <c r="E176" t="s">
        <v>52</v>
      </c>
      <c r="F176">
        <v>2017</v>
      </c>
      <c r="G176" s="1">
        <v>0.79656249999999995</v>
      </c>
      <c r="H176">
        <v>202.54839999999999</v>
      </c>
      <c r="I176">
        <v>201.05199999999999</v>
      </c>
      <c r="J176">
        <v>8.7760999999999996</v>
      </c>
      <c r="K176">
        <v>8.7771000000000008</v>
      </c>
      <c r="L176">
        <v>4.4962</v>
      </c>
      <c r="M176">
        <v>3.1899999999999998E-2</v>
      </c>
      <c r="N176">
        <v>4.9340999999999999</v>
      </c>
      <c r="O176">
        <v>1.1999999999999999E-3</v>
      </c>
      <c r="P176">
        <v>1.3049999999999999</v>
      </c>
      <c r="Q176">
        <v>1.3742000000000001</v>
      </c>
      <c r="R176">
        <v>1.1585000000000001</v>
      </c>
      <c r="S176">
        <v>2.6970000000000001</v>
      </c>
      <c r="T176" s="2">
        <v>9.9999999999999998E-13</v>
      </c>
      <c r="U176" s="2">
        <v>2300.9</v>
      </c>
      <c r="V176" t="s">
        <v>53</v>
      </c>
      <c r="W176">
        <v>0.28860000000000002</v>
      </c>
      <c r="X176">
        <v>93.041200000000003</v>
      </c>
      <c r="Y176">
        <v>7.6506999999999996</v>
      </c>
      <c r="Z176">
        <v>31.18018</v>
      </c>
      <c r="AA176">
        <v>-120.9196</v>
      </c>
      <c r="AB176">
        <v>201.05199999999999</v>
      </c>
      <c r="AC176">
        <v>33.954099999999997</v>
      </c>
      <c r="AD176">
        <v>33.956600000000002</v>
      </c>
      <c r="AE176">
        <v>2.7256</v>
      </c>
      <c r="AF176">
        <v>41.735999999999997</v>
      </c>
      <c r="AG176">
        <v>118.601</v>
      </c>
      <c r="AH176">
        <v>2.7631000000000001</v>
      </c>
      <c r="AI176">
        <v>42.311399999999999</v>
      </c>
      <c r="AJ176">
        <v>120.23099999999999</v>
      </c>
      <c r="AK176">
        <v>26.337700000000002</v>
      </c>
      <c r="AL176">
        <v>26.339600000000001</v>
      </c>
      <c r="AM176">
        <v>8.7547999999999995</v>
      </c>
      <c r="AN176">
        <v>8.7558000000000007</v>
      </c>
      <c r="AO176">
        <v>1.04</v>
      </c>
      <c r="AP176">
        <v>171.58</v>
      </c>
      <c r="AQ176">
        <v>201</v>
      </c>
      <c r="AR176">
        <v>8.5779999999999994</v>
      </c>
      <c r="AS176">
        <v>33.947699999999998</v>
      </c>
      <c r="AT176">
        <v>2.85</v>
      </c>
      <c r="AU176">
        <v>1E-3</v>
      </c>
      <c r="AV176">
        <v>2.3E-2</v>
      </c>
      <c r="AW176">
        <v>25.59</v>
      </c>
      <c r="AX176">
        <v>0</v>
      </c>
      <c r="AY176">
        <v>0</v>
      </c>
      <c r="AZ176">
        <v>1.94</v>
      </c>
      <c r="BA176">
        <v>30.88</v>
      </c>
      <c r="BB176">
        <v>124.37</v>
      </c>
      <c r="BC176">
        <f t="shared" si="4"/>
        <v>2.8512337600000004</v>
      </c>
      <c r="BD176">
        <f t="shared" si="5"/>
        <v>-1.2337600000003057E-3</v>
      </c>
    </row>
    <row r="177" spans="1:56" x14ac:dyDescent="0.25">
      <c r="A177">
        <v>68</v>
      </c>
      <c r="B177">
        <v>33999</v>
      </c>
      <c r="C177">
        <v>34095</v>
      </c>
      <c r="D177">
        <v>22</v>
      </c>
      <c r="E177" t="s">
        <v>52</v>
      </c>
      <c r="F177">
        <v>2017</v>
      </c>
      <c r="G177" s="1">
        <v>0.77224537037037033</v>
      </c>
      <c r="H177">
        <v>202.5001</v>
      </c>
      <c r="I177">
        <v>200.99600000000001</v>
      </c>
      <c r="J177">
        <v>8.8739000000000008</v>
      </c>
      <c r="K177">
        <v>8.8781999999999996</v>
      </c>
      <c r="L177">
        <v>4.5067000000000004</v>
      </c>
      <c r="M177">
        <v>3.1600000000000003E-2</v>
      </c>
      <c r="N177">
        <v>4.5754999999999999</v>
      </c>
      <c r="O177">
        <v>1.1999999999999999E-3</v>
      </c>
      <c r="P177">
        <v>1.3968</v>
      </c>
      <c r="Q177">
        <v>1.4793000000000001</v>
      </c>
      <c r="R177">
        <v>0.99880000000000002</v>
      </c>
      <c r="S177">
        <v>2.7355</v>
      </c>
      <c r="T177" s="2">
        <v>9.9999999999999998E-13</v>
      </c>
      <c r="U177" s="2">
        <v>1903.4</v>
      </c>
      <c r="V177" t="s">
        <v>53</v>
      </c>
      <c r="W177">
        <v>0.27910000000000001</v>
      </c>
      <c r="X177">
        <v>93.261099999999999</v>
      </c>
      <c r="Y177">
        <v>7.8006000000000002</v>
      </c>
      <c r="Z177">
        <v>31.911359999999998</v>
      </c>
      <c r="AA177">
        <v>-124.1696</v>
      </c>
      <c r="AB177">
        <v>200.99199999999999</v>
      </c>
      <c r="AC177">
        <v>33.856999999999999</v>
      </c>
      <c r="AD177">
        <v>33.857399999999998</v>
      </c>
      <c r="AE177">
        <v>3.0177999999999998</v>
      </c>
      <c r="AF177">
        <v>46.282299999999999</v>
      </c>
      <c r="AG177">
        <v>131.32900000000001</v>
      </c>
      <c r="AH177">
        <v>3.0758000000000001</v>
      </c>
      <c r="AI177">
        <v>47.176299999999998</v>
      </c>
      <c r="AJ177">
        <v>133.85239999999999</v>
      </c>
      <c r="AK177">
        <v>26.246400000000001</v>
      </c>
      <c r="AL177">
        <v>26.245999999999999</v>
      </c>
      <c r="AM177">
        <v>8.8524999999999991</v>
      </c>
      <c r="AN177">
        <v>8.8567999999999998</v>
      </c>
      <c r="AO177">
        <v>1.07</v>
      </c>
      <c r="AP177">
        <v>180.26</v>
      </c>
      <c r="AQ177">
        <v>200</v>
      </c>
      <c r="AR177">
        <v>8.8650000000000002</v>
      </c>
      <c r="AS177">
        <v>33.8339</v>
      </c>
      <c r="AT177">
        <v>3.2639999999999998</v>
      </c>
      <c r="AU177">
        <v>1E-3</v>
      </c>
      <c r="AV177">
        <v>0.02</v>
      </c>
      <c r="AW177">
        <v>24.18</v>
      </c>
      <c r="AX177">
        <v>0</v>
      </c>
      <c r="AY177">
        <v>0</v>
      </c>
      <c r="AZ177">
        <v>1.77</v>
      </c>
      <c r="BA177">
        <v>26.92</v>
      </c>
      <c r="BB177">
        <v>142.49</v>
      </c>
      <c r="BC177">
        <f t="shared" si="4"/>
        <v>3.1550048799999999</v>
      </c>
      <c r="BD177">
        <f t="shared" si="5"/>
        <v>0.10899511999999989</v>
      </c>
    </row>
    <row r="178" spans="1:56" x14ac:dyDescent="0.25">
      <c r="A178">
        <v>39</v>
      </c>
      <c r="B178">
        <v>34661</v>
      </c>
      <c r="C178">
        <v>34757</v>
      </c>
      <c r="D178">
        <v>16</v>
      </c>
      <c r="E178" t="s">
        <v>52</v>
      </c>
      <c r="F178">
        <v>2017</v>
      </c>
      <c r="G178" s="1">
        <v>0.89546296296296291</v>
      </c>
      <c r="H178">
        <v>202.50550000000001</v>
      </c>
      <c r="I178">
        <v>200.97900000000001</v>
      </c>
      <c r="J178">
        <v>8.3366000000000007</v>
      </c>
      <c r="K178">
        <v>8.3373000000000008</v>
      </c>
      <c r="L178">
        <v>4.4976000000000003</v>
      </c>
      <c r="M178">
        <v>3.2599999999999997E-2</v>
      </c>
      <c r="N178">
        <v>4.9340999999999999</v>
      </c>
      <c r="O178">
        <v>1.1999999999999999E-3</v>
      </c>
      <c r="P178">
        <v>1.2588999999999999</v>
      </c>
      <c r="Q178">
        <v>1.3143</v>
      </c>
      <c r="R178">
        <v>1.1772</v>
      </c>
      <c r="S178">
        <v>2.7073999999999998</v>
      </c>
      <c r="T178" s="2">
        <v>9.9999999999999998E-13</v>
      </c>
      <c r="U178" s="2">
        <v>2423.5</v>
      </c>
      <c r="V178" t="s">
        <v>53</v>
      </c>
      <c r="W178">
        <v>0.2873</v>
      </c>
      <c r="X178">
        <v>93.071299999999994</v>
      </c>
      <c r="Y178">
        <v>7.6924999999999999</v>
      </c>
      <c r="Z178">
        <v>33.15672</v>
      </c>
      <c r="AA178">
        <v>-120.00620000000001</v>
      </c>
      <c r="AB178">
        <v>200.977</v>
      </c>
      <c r="AC178">
        <v>33.968899999999998</v>
      </c>
      <c r="AD178">
        <v>33.970999999999997</v>
      </c>
      <c r="AE178">
        <v>2.5790000000000002</v>
      </c>
      <c r="AF178">
        <v>39.109699999999997</v>
      </c>
      <c r="AG178">
        <v>112.21299999999999</v>
      </c>
      <c r="AH178">
        <v>2.5775000000000001</v>
      </c>
      <c r="AI178">
        <v>39.0884</v>
      </c>
      <c r="AJ178">
        <v>112.148</v>
      </c>
      <c r="AK178">
        <v>26.416699999999999</v>
      </c>
      <c r="AL178">
        <v>26.418299999999999</v>
      </c>
      <c r="AM178">
        <v>8.3158999999999992</v>
      </c>
      <c r="AN178">
        <v>8.3165999999999993</v>
      </c>
      <c r="AO178">
        <v>0.99</v>
      </c>
      <c r="AP178">
        <v>163.9</v>
      </c>
      <c r="AQ178">
        <v>201</v>
      </c>
      <c r="AR178">
        <v>8.3000000000000007</v>
      </c>
      <c r="AS178">
        <v>33.968899999999998</v>
      </c>
      <c r="AT178">
        <v>2.7229999999999999</v>
      </c>
      <c r="AU178">
        <v>5.0000000000000001E-3</v>
      </c>
      <c r="AV178">
        <v>2.1000000000000001E-2</v>
      </c>
      <c r="AW178">
        <v>27.22</v>
      </c>
      <c r="AX178">
        <v>0</v>
      </c>
      <c r="AY178">
        <v>0</v>
      </c>
      <c r="AZ178">
        <v>2.0099999999999998</v>
      </c>
      <c r="BA178">
        <v>34.65</v>
      </c>
      <c r="BB178">
        <v>118.86</v>
      </c>
      <c r="BC178">
        <f t="shared" si="4"/>
        <v>2.6988284000000005</v>
      </c>
      <c r="BD178">
        <f t="shared" si="5"/>
        <v>2.4171599999999405E-2</v>
      </c>
    </row>
    <row r="179" spans="1:56" x14ac:dyDescent="0.25">
      <c r="A179">
        <v>55</v>
      </c>
      <c r="B179">
        <v>34604</v>
      </c>
      <c r="C179">
        <v>34700</v>
      </c>
      <c r="D179">
        <v>19</v>
      </c>
      <c r="E179" t="s">
        <v>52</v>
      </c>
      <c r="F179">
        <v>2017</v>
      </c>
      <c r="G179" s="1">
        <v>0.95951388888888889</v>
      </c>
      <c r="H179">
        <v>202.5027</v>
      </c>
      <c r="I179">
        <v>200.96700000000001</v>
      </c>
      <c r="J179">
        <v>8.1513000000000009</v>
      </c>
      <c r="K179">
        <v>8.1442999999999994</v>
      </c>
      <c r="L179">
        <v>4.4987000000000004</v>
      </c>
      <c r="M179">
        <v>3.3300000000000003E-2</v>
      </c>
      <c r="N179">
        <v>4.4386000000000001</v>
      </c>
      <c r="O179">
        <v>1.1999999999999999E-3</v>
      </c>
      <c r="P179">
        <v>1.1546000000000001</v>
      </c>
      <c r="Q179">
        <v>1.2154</v>
      </c>
      <c r="R179">
        <v>1.181</v>
      </c>
      <c r="S179">
        <v>2.7105000000000001</v>
      </c>
      <c r="T179" s="2">
        <v>9.9999999999999998E-13</v>
      </c>
      <c r="U179" s="2">
        <v>2080.8000000000002</v>
      </c>
      <c r="V179" t="s">
        <v>53</v>
      </c>
      <c r="W179">
        <v>0.28639999999999999</v>
      </c>
      <c r="X179">
        <v>93.092200000000005</v>
      </c>
      <c r="Y179">
        <v>7.7049000000000003</v>
      </c>
      <c r="Z179">
        <v>33.722110000000001</v>
      </c>
      <c r="AA179">
        <v>-123.6331</v>
      </c>
      <c r="AB179">
        <v>200.964</v>
      </c>
      <c r="AC179">
        <v>34.003999999999998</v>
      </c>
      <c r="AD179">
        <v>34.005899999999997</v>
      </c>
      <c r="AE179">
        <v>2.2275</v>
      </c>
      <c r="AF179">
        <v>33.647100000000002</v>
      </c>
      <c r="AG179">
        <v>96.914000000000001</v>
      </c>
      <c r="AH179">
        <v>2.2608000000000001</v>
      </c>
      <c r="AI179">
        <v>34.145299999999999</v>
      </c>
      <c r="AJ179">
        <v>98.363200000000006</v>
      </c>
      <c r="AK179">
        <v>26.472100000000001</v>
      </c>
      <c r="AL179">
        <v>26.474599999999999</v>
      </c>
      <c r="AM179">
        <v>8.1309000000000005</v>
      </c>
      <c r="AN179">
        <v>8.1239000000000008</v>
      </c>
      <c r="AO179">
        <v>0.95</v>
      </c>
      <c r="AP179">
        <v>158.57</v>
      </c>
      <c r="AQ179">
        <v>201</v>
      </c>
      <c r="AR179">
        <v>8.1280000000000001</v>
      </c>
      <c r="AS179">
        <v>34.005600000000001</v>
      </c>
      <c r="AT179">
        <v>2.3140000000000001</v>
      </c>
      <c r="AU179">
        <v>5.0000000000000001E-3</v>
      </c>
      <c r="AV179">
        <v>3.9E-2</v>
      </c>
      <c r="AW179">
        <v>29.28</v>
      </c>
      <c r="AX179">
        <v>0</v>
      </c>
      <c r="AY179">
        <v>0</v>
      </c>
      <c r="AZ179">
        <v>2.15</v>
      </c>
      <c r="BA179">
        <v>37.869999999999997</v>
      </c>
      <c r="BB179">
        <v>100.98</v>
      </c>
      <c r="BC179">
        <f t="shared" si="4"/>
        <v>2.3334090000000001</v>
      </c>
      <c r="BD179">
        <f t="shared" si="5"/>
        <v>-1.940900000000001E-2</v>
      </c>
    </row>
    <row r="180" spans="1:56" x14ac:dyDescent="0.25">
      <c r="A180">
        <v>21</v>
      </c>
      <c r="B180">
        <v>34587</v>
      </c>
      <c r="C180">
        <v>34683</v>
      </c>
      <c r="D180">
        <v>13</v>
      </c>
      <c r="E180" t="s">
        <v>52</v>
      </c>
      <c r="F180">
        <v>2017</v>
      </c>
      <c r="G180" s="1">
        <v>0.75771990740740736</v>
      </c>
      <c r="H180">
        <v>202.4538</v>
      </c>
      <c r="I180">
        <v>200.95500000000001</v>
      </c>
      <c r="J180">
        <v>8.7620000000000005</v>
      </c>
      <c r="K180">
        <v>8.7681000000000004</v>
      </c>
      <c r="L180">
        <v>4.4962</v>
      </c>
      <c r="M180">
        <v>3.2000000000000001E-2</v>
      </c>
      <c r="N180">
        <v>4.5293000000000001</v>
      </c>
      <c r="O180">
        <v>1.1999999999999999E-3</v>
      </c>
      <c r="P180">
        <v>1.5207999999999999</v>
      </c>
      <c r="Q180">
        <v>1.6144000000000001</v>
      </c>
      <c r="R180">
        <v>1.0263</v>
      </c>
      <c r="S180">
        <v>2.7244000000000002</v>
      </c>
      <c r="T180" s="2">
        <v>9.9999999999999998E-13</v>
      </c>
      <c r="U180" s="2">
        <v>2236.6999999999998</v>
      </c>
      <c r="V180" t="s">
        <v>53</v>
      </c>
      <c r="W180">
        <v>0.28849999999999998</v>
      </c>
      <c r="X180">
        <v>93.041700000000006</v>
      </c>
      <c r="Y180">
        <v>7.7571000000000003</v>
      </c>
      <c r="Z180">
        <v>31.41845</v>
      </c>
      <c r="AA180">
        <v>-121.9892</v>
      </c>
      <c r="AB180">
        <v>200.95400000000001</v>
      </c>
      <c r="AC180">
        <v>33.888399999999997</v>
      </c>
      <c r="AD180">
        <v>33.89</v>
      </c>
      <c r="AE180">
        <v>3.4458000000000002</v>
      </c>
      <c r="AF180">
        <v>52.725700000000003</v>
      </c>
      <c r="AG180">
        <v>149.94800000000001</v>
      </c>
      <c r="AH180">
        <v>3.5023</v>
      </c>
      <c r="AI180">
        <v>53.598599999999998</v>
      </c>
      <c r="AJ180">
        <v>152.40780000000001</v>
      </c>
      <c r="AK180">
        <v>26.288399999999999</v>
      </c>
      <c r="AL180">
        <v>26.288699999999999</v>
      </c>
      <c r="AM180">
        <v>8.7407000000000004</v>
      </c>
      <c r="AN180">
        <v>8.7468000000000004</v>
      </c>
      <c r="AO180">
        <v>1.05</v>
      </c>
      <c r="AP180">
        <v>176.23</v>
      </c>
      <c r="AQ180">
        <v>201</v>
      </c>
      <c r="AR180">
        <v>8.7620000000000005</v>
      </c>
      <c r="AS180">
        <v>33.881100000000004</v>
      </c>
      <c r="AT180">
        <v>3.617</v>
      </c>
      <c r="AU180">
        <v>2E-3</v>
      </c>
      <c r="AV180">
        <v>2.7E-2</v>
      </c>
      <c r="AW180">
        <v>23.58</v>
      </c>
      <c r="AX180">
        <v>0</v>
      </c>
      <c r="AY180">
        <v>0</v>
      </c>
      <c r="AZ180">
        <v>1.65</v>
      </c>
      <c r="BA180">
        <v>26.75</v>
      </c>
      <c r="BB180">
        <v>157.85</v>
      </c>
      <c r="BC180">
        <f t="shared" si="4"/>
        <v>3.5999536800000005</v>
      </c>
      <c r="BD180">
        <f t="shared" si="5"/>
        <v>1.7046319999999504E-2</v>
      </c>
    </row>
    <row r="181" spans="1:56" x14ac:dyDescent="0.25">
      <c r="A181">
        <v>58</v>
      </c>
      <c r="B181">
        <v>33610</v>
      </c>
      <c r="C181">
        <v>33706</v>
      </c>
      <c r="D181">
        <v>20</v>
      </c>
      <c r="E181" t="s">
        <v>52</v>
      </c>
      <c r="F181">
        <v>2017</v>
      </c>
      <c r="G181" s="1">
        <v>0.71012731481481473</v>
      </c>
      <c r="H181">
        <v>202.49889999999999</v>
      </c>
      <c r="I181">
        <v>200.94300000000001</v>
      </c>
      <c r="J181">
        <v>8.0213999999999999</v>
      </c>
      <c r="K181">
        <v>8.0259</v>
      </c>
      <c r="L181">
        <v>4.5023</v>
      </c>
      <c r="M181">
        <v>3.2599999999999997E-2</v>
      </c>
      <c r="N181">
        <v>4.6779999999999999</v>
      </c>
      <c r="O181">
        <v>1.1999999999999999E-3</v>
      </c>
      <c r="P181">
        <v>1.1788000000000001</v>
      </c>
      <c r="Q181">
        <v>1.2332000000000001</v>
      </c>
      <c r="R181">
        <v>1.1811</v>
      </c>
      <c r="S181">
        <v>2.7107999999999999</v>
      </c>
      <c r="T181" s="2">
        <v>9.9999999999999998E-13</v>
      </c>
      <c r="U181" s="2">
        <v>1677.9</v>
      </c>
      <c r="V181" t="s">
        <v>53</v>
      </c>
      <c r="W181">
        <v>0.28310000000000002</v>
      </c>
      <c r="X181">
        <v>93.167699999999996</v>
      </c>
      <c r="Y181">
        <v>7.7065999999999999</v>
      </c>
      <c r="Z181">
        <v>34.73021</v>
      </c>
      <c r="AA181">
        <v>-121.54819999999999</v>
      </c>
      <c r="AB181">
        <v>200.94300000000001</v>
      </c>
      <c r="AC181">
        <v>34.024900000000002</v>
      </c>
      <c r="AD181">
        <v>34.025500000000001</v>
      </c>
      <c r="AE181">
        <v>2.3140999999999998</v>
      </c>
      <c r="AF181">
        <v>34.857599999999998</v>
      </c>
      <c r="AG181">
        <v>100.678</v>
      </c>
      <c r="AH181">
        <v>2.3317999999999999</v>
      </c>
      <c r="AI181">
        <v>35.127899999999997</v>
      </c>
      <c r="AJ181">
        <v>101.44759999999999</v>
      </c>
      <c r="AK181">
        <v>26.5078</v>
      </c>
      <c r="AL181">
        <v>26.5077</v>
      </c>
      <c r="AM181">
        <v>8.0012000000000008</v>
      </c>
      <c r="AN181">
        <v>8.0056999999999992</v>
      </c>
      <c r="AO181">
        <v>0.92</v>
      </c>
      <c r="AP181">
        <v>155.13</v>
      </c>
      <c r="AQ181">
        <v>201</v>
      </c>
      <c r="AR181">
        <v>8.0860000000000003</v>
      </c>
      <c r="AS181">
        <v>34.030799999999999</v>
      </c>
      <c r="AT181">
        <v>2.3839999999999999</v>
      </c>
      <c r="AU181">
        <v>1E-3</v>
      </c>
      <c r="AV181">
        <v>1.9E-2</v>
      </c>
      <c r="AW181">
        <v>28.84</v>
      </c>
      <c r="AX181">
        <v>0</v>
      </c>
      <c r="AY181">
        <v>0</v>
      </c>
      <c r="AZ181">
        <v>2.15</v>
      </c>
      <c r="BA181">
        <v>39.380000000000003</v>
      </c>
      <c r="BB181">
        <v>104.05</v>
      </c>
      <c r="BC181">
        <f t="shared" si="4"/>
        <v>2.42343836</v>
      </c>
      <c r="BD181">
        <f t="shared" si="5"/>
        <v>-3.9438360000000117E-2</v>
      </c>
    </row>
    <row r="182" spans="1:56" x14ac:dyDescent="0.25">
      <c r="A182">
        <v>12</v>
      </c>
      <c r="B182">
        <v>38604</v>
      </c>
      <c r="C182">
        <v>38700</v>
      </c>
      <c r="D182">
        <v>11</v>
      </c>
      <c r="E182" t="s">
        <v>52</v>
      </c>
      <c r="F182">
        <v>2017</v>
      </c>
      <c r="G182" s="1">
        <v>0.54784722222222226</v>
      </c>
      <c r="H182">
        <v>202.39619999999999</v>
      </c>
      <c r="I182">
        <v>200.898</v>
      </c>
      <c r="J182">
        <v>8.6250999999999998</v>
      </c>
      <c r="K182">
        <v>8.6231000000000009</v>
      </c>
      <c r="L182">
        <v>4.4954999999999998</v>
      </c>
      <c r="M182">
        <v>3.2500000000000001E-2</v>
      </c>
      <c r="N182">
        <v>4.9340999999999999</v>
      </c>
      <c r="O182">
        <v>1.1999999999999999E-3</v>
      </c>
      <c r="P182">
        <v>1.1954</v>
      </c>
      <c r="Q182">
        <v>1.2563</v>
      </c>
      <c r="R182">
        <v>1.2234</v>
      </c>
      <c r="S182">
        <v>2.6871999999999998</v>
      </c>
      <c r="T182" s="2">
        <v>9.9999999999999998E-13</v>
      </c>
      <c r="U182" s="2">
        <v>1.9743999999999999</v>
      </c>
      <c r="V182" t="s">
        <v>53</v>
      </c>
      <c r="W182">
        <v>0.28920000000000001</v>
      </c>
      <c r="X182">
        <v>93.026399999999995</v>
      </c>
      <c r="Y182">
        <v>7.6131000000000002</v>
      </c>
      <c r="Z182">
        <v>31.514659999999999</v>
      </c>
      <c r="AA182">
        <v>-120.2423</v>
      </c>
      <c r="AB182">
        <v>200.89500000000001</v>
      </c>
      <c r="AC182">
        <v>34.019799999999996</v>
      </c>
      <c r="AD182">
        <v>34.021599999999999</v>
      </c>
      <c r="AE182">
        <v>2.3428</v>
      </c>
      <c r="AF182">
        <v>35.770099999999999</v>
      </c>
      <c r="AG182">
        <v>101.938</v>
      </c>
      <c r="AH182">
        <v>2.3748999999999998</v>
      </c>
      <c r="AI182">
        <v>36.257800000000003</v>
      </c>
      <c r="AJ182">
        <v>103.3314</v>
      </c>
      <c r="AK182">
        <v>26.412600000000001</v>
      </c>
      <c r="AL182">
        <v>26.414400000000001</v>
      </c>
      <c r="AM182">
        <v>8.6039999999999992</v>
      </c>
      <c r="AN182">
        <v>8.6019000000000005</v>
      </c>
      <c r="AO182">
        <v>1.06</v>
      </c>
      <c r="AP182">
        <v>164.42</v>
      </c>
      <c r="AQ182">
        <v>201</v>
      </c>
      <c r="AR182">
        <v>8.4770000000000003</v>
      </c>
      <c r="AS182">
        <v>34.017400000000002</v>
      </c>
      <c r="AT182">
        <v>2.4260000000000002</v>
      </c>
      <c r="AU182">
        <v>3.0000000000000001E-3</v>
      </c>
      <c r="AV182">
        <v>2.1999999999999999E-2</v>
      </c>
      <c r="AW182">
        <v>27.3</v>
      </c>
      <c r="AX182">
        <v>0</v>
      </c>
      <c r="AY182">
        <v>0.06</v>
      </c>
      <c r="AZ182">
        <v>2.0699999999999998</v>
      </c>
      <c r="BA182">
        <v>33.950000000000003</v>
      </c>
      <c r="BB182">
        <v>105.88</v>
      </c>
      <c r="BC182">
        <f t="shared" si="4"/>
        <v>2.4532748800000004</v>
      </c>
      <c r="BD182">
        <f t="shared" si="5"/>
        <v>-2.7274880000000223E-2</v>
      </c>
    </row>
    <row r="183" spans="1:56" x14ac:dyDescent="0.25">
      <c r="A183">
        <v>6</v>
      </c>
      <c r="B183">
        <v>40687</v>
      </c>
      <c r="C183">
        <v>40783</v>
      </c>
      <c r="D183">
        <v>10</v>
      </c>
      <c r="E183" t="s">
        <v>52</v>
      </c>
      <c r="F183">
        <v>2017</v>
      </c>
      <c r="G183" s="1">
        <v>0.40902777777777777</v>
      </c>
      <c r="H183">
        <v>202.3997</v>
      </c>
      <c r="I183">
        <v>200.88</v>
      </c>
      <c r="J183">
        <v>8.7009000000000007</v>
      </c>
      <c r="K183">
        <v>8.6961999999999993</v>
      </c>
      <c r="L183">
        <v>4.4870000000000001</v>
      </c>
      <c r="M183">
        <v>3.2199999999999999E-2</v>
      </c>
      <c r="N183">
        <v>4.7077</v>
      </c>
      <c r="O183">
        <v>1.1999999999999999E-3</v>
      </c>
      <c r="P183">
        <v>1.1398999999999999</v>
      </c>
      <c r="Q183">
        <v>1.1935</v>
      </c>
      <c r="R183">
        <v>1.2830999999999999</v>
      </c>
      <c r="S183">
        <v>2.6764000000000001</v>
      </c>
      <c r="T183" s="2">
        <v>9.9999999999999998E-13</v>
      </c>
      <c r="U183" s="2">
        <v>1.9743999999999999</v>
      </c>
      <c r="V183" t="s">
        <v>53</v>
      </c>
      <c r="W183">
        <v>0.2969</v>
      </c>
      <c r="X183">
        <v>92.848100000000002</v>
      </c>
      <c r="Y183">
        <v>7.5712000000000002</v>
      </c>
      <c r="Z183">
        <v>32.679690000000001</v>
      </c>
      <c r="AA183">
        <v>-117.87390000000001</v>
      </c>
      <c r="AB183">
        <v>200.87899999999999</v>
      </c>
      <c r="AC183">
        <v>34.000900000000001</v>
      </c>
      <c r="AD183">
        <v>34.005499999999998</v>
      </c>
      <c r="AE183">
        <v>2.149</v>
      </c>
      <c r="AF183">
        <v>32.861400000000003</v>
      </c>
      <c r="AG183">
        <v>93.504999999999995</v>
      </c>
      <c r="AH183">
        <v>2.173</v>
      </c>
      <c r="AI183">
        <v>33.226799999999997</v>
      </c>
      <c r="AJ183">
        <v>94.551699999999997</v>
      </c>
      <c r="AK183">
        <v>26.386099999999999</v>
      </c>
      <c r="AL183">
        <v>26.3904</v>
      </c>
      <c r="AM183">
        <v>8.6796000000000006</v>
      </c>
      <c r="AN183">
        <v>8.6750000000000007</v>
      </c>
      <c r="AO183">
        <v>1.01</v>
      </c>
      <c r="AP183">
        <v>166.96</v>
      </c>
      <c r="AQ183">
        <v>201</v>
      </c>
      <c r="AR183">
        <v>8.6720000000000006</v>
      </c>
      <c r="AS183">
        <v>34.003599999999999</v>
      </c>
      <c r="AT183">
        <v>2.2120000000000002</v>
      </c>
      <c r="AU183">
        <v>3.0000000000000001E-3</v>
      </c>
      <c r="AV183">
        <v>3.1E-2</v>
      </c>
      <c r="AW183">
        <v>27.61</v>
      </c>
      <c r="AX183">
        <v>2.7E-2</v>
      </c>
      <c r="AY183">
        <v>0.12</v>
      </c>
      <c r="AZ183">
        <v>2.15</v>
      </c>
      <c r="BA183">
        <v>34.28</v>
      </c>
      <c r="BB183">
        <v>96.52</v>
      </c>
      <c r="BC183">
        <f t="shared" si="4"/>
        <v>2.2518004</v>
      </c>
      <c r="BD183">
        <f t="shared" si="5"/>
        <v>-3.9800399999999847E-2</v>
      </c>
    </row>
    <row r="184" spans="1:56" x14ac:dyDescent="0.25">
      <c r="A184">
        <v>7</v>
      </c>
      <c r="B184">
        <v>39267</v>
      </c>
      <c r="C184">
        <v>39363</v>
      </c>
      <c r="D184">
        <v>10</v>
      </c>
      <c r="E184" t="s">
        <v>52</v>
      </c>
      <c r="F184">
        <v>2017</v>
      </c>
      <c r="G184" s="1">
        <v>0.58497685185185189</v>
      </c>
      <c r="H184">
        <v>202.3484</v>
      </c>
      <c r="I184">
        <v>200.83099999999999</v>
      </c>
      <c r="J184">
        <v>8.5883000000000003</v>
      </c>
      <c r="K184">
        <v>8.5885999999999996</v>
      </c>
      <c r="L184">
        <v>4.4836</v>
      </c>
      <c r="M184">
        <v>3.27E-2</v>
      </c>
      <c r="N184">
        <v>4.9329999999999998</v>
      </c>
      <c r="O184">
        <v>1.1999999999999999E-3</v>
      </c>
      <c r="P184">
        <v>0.9415</v>
      </c>
      <c r="Q184">
        <v>0.98170000000000002</v>
      </c>
      <c r="R184">
        <v>1.3259000000000001</v>
      </c>
      <c r="S184">
        <v>2.6636000000000002</v>
      </c>
      <c r="T184" s="2">
        <v>9.9999999999999998E-13</v>
      </c>
      <c r="U184" s="2">
        <v>1.9743999999999999</v>
      </c>
      <c r="V184" t="s">
        <v>53</v>
      </c>
      <c r="W184">
        <v>0.2999</v>
      </c>
      <c r="X184">
        <v>92.776399999999995</v>
      </c>
      <c r="Y184">
        <v>7.5213000000000001</v>
      </c>
      <c r="Z184">
        <v>32.514240000000001</v>
      </c>
      <c r="AA184">
        <v>-118.21299999999999</v>
      </c>
      <c r="AB184">
        <v>200.83099999999999</v>
      </c>
      <c r="AC184">
        <v>34.156100000000002</v>
      </c>
      <c r="AD184">
        <v>34.157200000000003</v>
      </c>
      <c r="AE184">
        <v>1.4736</v>
      </c>
      <c r="AF184">
        <v>22.499600000000001</v>
      </c>
      <c r="AG184">
        <v>64.108999999999995</v>
      </c>
      <c r="AH184">
        <v>1.4998</v>
      </c>
      <c r="AI184">
        <v>22.900400000000001</v>
      </c>
      <c r="AJ184">
        <v>65.250200000000007</v>
      </c>
      <c r="AK184">
        <v>26.525200000000002</v>
      </c>
      <c r="AL184">
        <v>26.526</v>
      </c>
      <c r="AM184">
        <v>8.5671999999999997</v>
      </c>
      <c r="AN184">
        <v>8.5675000000000008</v>
      </c>
      <c r="AO184">
        <v>0.94</v>
      </c>
      <c r="AP184">
        <v>153.76</v>
      </c>
      <c r="AQ184">
        <v>201</v>
      </c>
      <c r="AR184">
        <v>8.5619999999999994</v>
      </c>
      <c r="AS184">
        <v>34.153700000000001</v>
      </c>
      <c r="AT184">
        <v>1.53</v>
      </c>
      <c r="AU184">
        <v>4.0000000000000001E-3</v>
      </c>
      <c r="AV184">
        <v>2.9000000000000001E-2</v>
      </c>
      <c r="AW184">
        <v>29.61</v>
      </c>
      <c r="AX184">
        <v>0</v>
      </c>
      <c r="AY184">
        <v>0</v>
      </c>
      <c r="AZ184">
        <v>2.4300000000000002</v>
      </c>
      <c r="BA184">
        <v>40.68</v>
      </c>
      <c r="BB184">
        <v>66.75</v>
      </c>
      <c r="BC184">
        <f t="shared" si="4"/>
        <v>1.5496545600000002</v>
      </c>
      <c r="BD184">
        <f t="shared" si="5"/>
        <v>-1.965456000000021E-2</v>
      </c>
    </row>
    <row r="185" spans="1:56" x14ac:dyDescent="0.25">
      <c r="A185">
        <v>50</v>
      </c>
      <c r="B185">
        <v>32356</v>
      </c>
      <c r="C185">
        <v>32452</v>
      </c>
      <c r="D185">
        <v>18</v>
      </c>
      <c r="E185" t="s">
        <v>52</v>
      </c>
      <c r="F185">
        <v>2017</v>
      </c>
      <c r="G185" s="1">
        <v>0.74859953703703708</v>
      </c>
      <c r="H185">
        <v>202.30439999999999</v>
      </c>
      <c r="I185">
        <v>200.76599999999999</v>
      </c>
      <c r="J185">
        <v>8.6050000000000004</v>
      </c>
      <c r="K185">
        <v>8.6041000000000007</v>
      </c>
      <c r="L185">
        <v>4.4974999999999996</v>
      </c>
      <c r="M185">
        <v>3.2800000000000003E-2</v>
      </c>
      <c r="N185">
        <v>4.1833</v>
      </c>
      <c r="O185">
        <v>1.1999999999999999E-3</v>
      </c>
      <c r="P185">
        <v>1.2143999999999999</v>
      </c>
      <c r="Q185">
        <v>1.278</v>
      </c>
      <c r="R185">
        <v>1.175</v>
      </c>
      <c r="S185">
        <v>2.7081</v>
      </c>
      <c r="T185" s="2">
        <v>9.9999999999999998E-13</v>
      </c>
      <c r="U185" s="2">
        <v>2236</v>
      </c>
      <c r="V185" t="s">
        <v>53</v>
      </c>
      <c r="W185">
        <v>0.28739999999999999</v>
      </c>
      <c r="X185">
        <v>93.066999999999993</v>
      </c>
      <c r="Y185">
        <v>7.6943000000000001</v>
      </c>
      <c r="Z185">
        <v>33.815199999999997</v>
      </c>
      <c r="AA185">
        <v>-121.82550000000001</v>
      </c>
      <c r="AB185">
        <v>200.76599999999999</v>
      </c>
      <c r="AC185">
        <v>33.974400000000003</v>
      </c>
      <c r="AD185">
        <v>33.9758</v>
      </c>
      <c r="AE185">
        <v>2.4098999999999999</v>
      </c>
      <c r="AF185">
        <v>36.766800000000003</v>
      </c>
      <c r="AG185">
        <v>104.86</v>
      </c>
      <c r="AH185">
        <v>2.4445999999999999</v>
      </c>
      <c r="AI185">
        <v>37.2958</v>
      </c>
      <c r="AJ185">
        <v>106.3698</v>
      </c>
      <c r="AK185">
        <v>26.380099999999999</v>
      </c>
      <c r="AL185">
        <v>26.381399999999999</v>
      </c>
      <c r="AM185">
        <v>8.5838999999999999</v>
      </c>
      <c r="AN185">
        <v>8.5830000000000002</v>
      </c>
      <c r="AO185">
        <v>0.97</v>
      </c>
      <c r="AP185">
        <v>167.48</v>
      </c>
      <c r="AQ185">
        <v>201</v>
      </c>
      <c r="AR185">
        <v>8.6020000000000003</v>
      </c>
      <c r="AS185">
        <v>33.973799999999997</v>
      </c>
      <c r="AT185">
        <v>2.677</v>
      </c>
      <c r="AU185">
        <v>5.0000000000000001E-3</v>
      </c>
      <c r="AV185">
        <v>3.1E-2</v>
      </c>
      <c r="AW185">
        <v>27.61</v>
      </c>
      <c r="AX185">
        <v>0</v>
      </c>
      <c r="AY185">
        <v>0</v>
      </c>
      <c r="AZ185">
        <v>2.0499999999999998</v>
      </c>
      <c r="BA185">
        <v>34.07</v>
      </c>
      <c r="BB185">
        <v>116.87</v>
      </c>
      <c r="BC185">
        <f t="shared" si="4"/>
        <v>2.5230320400000004</v>
      </c>
      <c r="BD185">
        <f t="shared" si="5"/>
        <v>0.15396795999999968</v>
      </c>
    </row>
    <row r="186" spans="1:56" x14ac:dyDescent="0.25">
      <c r="A186">
        <v>59</v>
      </c>
      <c r="B186">
        <v>33073</v>
      </c>
      <c r="C186">
        <v>33169</v>
      </c>
      <c r="D186">
        <v>20</v>
      </c>
      <c r="E186" t="s">
        <v>52</v>
      </c>
      <c r="F186">
        <v>2017</v>
      </c>
      <c r="G186" s="1">
        <v>0.82365740740740734</v>
      </c>
      <c r="H186">
        <v>202.3245</v>
      </c>
      <c r="I186">
        <v>200.76599999999999</v>
      </c>
      <c r="J186">
        <v>8.2908000000000008</v>
      </c>
      <c r="K186">
        <v>8.2581000000000007</v>
      </c>
      <c r="L186">
        <v>4.5039999999999996</v>
      </c>
      <c r="M186">
        <v>3.1899999999999998E-2</v>
      </c>
      <c r="N186">
        <v>4.4775</v>
      </c>
      <c r="O186">
        <v>1.1999999999999999E-3</v>
      </c>
      <c r="P186">
        <v>1.2904</v>
      </c>
      <c r="Q186">
        <v>1.3611</v>
      </c>
      <c r="R186">
        <v>1.1071</v>
      </c>
      <c r="S186">
        <v>2.722</v>
      </c>
      <c r="T186" s="2">
        <v>9.9999999999999998E-13</v>
      </c>
      <c r="U186" s="2">
        <v>2127.8000000000002</v>
      </c>
      <c r="V186" t="s">
        <v>53</v>
      </c>
      <c r="W186">
        <v>0.28149999999999997</v>
      </c>
      <c r="X186">
        <v>93.2042</v>
      </c>
      <c r="Y186">
        <v>7.7495000000000003</v>
      </c>
      <c r="Z186">
        <v>34.888500000000001</v>
      </c>
      <c r="AA186">
        <v>-121.1979</v>
      </c>
      <c r="AB186">
        <v>200.767</v>
      </c>
      <c r="AC186">
        <v>33.982799999999997</v>
      </c>
      <c r="AD186">
        <v>33.985700000000001</v>
      </c>
      <c r="AE186">
        <v>2.6880000000000002</v>
      </c>
      <c r="AF186">
        <v>40.725099999999998</v>
      </c>
      <c r="AG186">
        <v>116.955</v>
      </c>
      <c r="AH186">
        <v>2.7244000000000002</v>
      </c>
      <c r="AI186">
        <v>41.247</v>
      </c>
      <c r="AJ186">
        <v>118.53830000000001</v>
      </c>
      <c r="AK186">
        <v>26.4345</v>
      </c>
      <c r="AL186">
        <v>26.441800000000001</v>
      </c>
      <c r="AM186">
        <v>8.2702000000000009</v>
      </c>
      <c r="AN186">
        <v>8.2375000000000007</v>
      </c>
      <c r="AO186">
        <v>0.92</v>
      </c>
      <c r="AP186">
        <v>162.19</v>
      </c>
      <c r="AQ186">
        <v>201</v>
      </c>
      <c r="AR186">
        <v>8.1240000000000006</v>
      </c>
      <c r="AS186">
        <v>33.9846</v>
      </c>
      <c r="AT186">
        <v>2.855</v>
      </c>
      <c r="AU186">
        <v>2E-3</v>
      </c>
      <c r="AV186">
        <v>1.6E-2</v>
      </c>
      <c r="AW186">
        <v>27.37</v>
      </c>
      <c r="AX186">
        <v>0</v>
      </c>
      <c r="AY186">
        <v>0</v>
      </c>
      <c r="AZ186">
        <v>1.98</v>
      </c>
      <c r="BA186">
        <v>35.54</v>
      </c>
      <c r="BB186">
        <v>124.57</v>
      </c>
      <c r="BC186">
        <f t="shared" si="4"/>
        <v>2.8121448000000004</v>
      </c>
      <c r="BD186">
        <f t="shared" si="5"/>
        <v>4.2855199999999538E-2</v>
      </c>
    </row>
    <row r="187" spans="1:56" x14ac:dyDescent="0.25">
      <c r="A187">
        <v>20</v>
      </c>
      <c r="B187">
        <v>39120</v>
      </c>
      <c r="C187">
        <v>39216</v>
      </c>
      <c r="D187">
        <v>13</v>
      </c>
      <c r="E187" t="s">
        <v>52</v>
      </c>
      <c r="F187">
        <v>2017</v>
      </c>
      <c r="G187" s="1">
        <v>0.50017361111111114</v>
      </c>
      <c r="H187">
        <v>202.25720000000001</v>
      </c>
      <c r="I187">
        <v>200.76499999999999</v>
      </c>
      <c r="J187">
        <v>8.4092000000000002</v>
      </c>
      <c r="K187">
        <v>8.4018999999999995</v>
      </c>
      <c r="L187">
        <v>4.4935</v>
      </c>
      <c r="M187">
        <v>3.2500000000000001E-2</v>
      </c>
      <c r="N187">
        <v>4.2854000000000001</v>
      </c>
      <c r="O187">
        <v>1.1999999999999999E-3</v>
      </c>
      <c r="P187">
        <v>1.2625</v>
      </c>
      <c r="Q187">
        <v>1.3338000000000001</v>
      </c>
      <c r="R187">
        <v>1.1873</v>
      </c>
      <c r="S187">
        <v>2.6959</v>
      </c>
      <c r="T187" s="2">
        <v>9.9999999999999998E-13</v>
      </c>
      <c r="U187" s="2">
        <v>1.9743999999999999</v>
      </c>
      <c r="V187" t="s">
        <v>53</v>
      </c>
      <c r="W187">
        <v>0.29099999999999998</v>
      </c>
      <c r="X187">
        <v>92.983400000000003</v>
      </c>
      <c r="Y187">
        <v>7.6474000000000002</v>
      </c>
      <c r="Z187">
        <v>31.084790000000002</v>
      </c>
      <c r="AA187">
        <v>-122.66200000000001</v>
      </c>
      <c r="AB187">
        <v>200.76499999999999</v>
      </c>
      <c r="AC187">
        <v>33.967799999999997</v>
      </c>
      <c r="AD187">
        <v>33.9681</v>
      </c>
      <c r="AE187">
        <v>2.5863</v>
      </c>
      <c r="AF187">
        <v>39.284199999999998</v>
      </c>
      <c r="AG187">
        <v>112.532</v>
      </c>
      <c r="AH187">
        <v>2.629</v>
      </c>
      <c r="AI187">
        <v>39.926000000000002</v>
      </c>
      <c r="AJ187">
        <v>114.3896</v>
      </c>
      <c r="AK187">
        <v>26.404900000000001</v>
      </c>
      <c r="AL187">
        <v>26.406199999999998</v>
      </c>
      <c r="AM187">
        <v>8.3884000000000007</v>
      </c>
      <c r="AN187">
        <v>8.3811</v>
      </c>
      <c r="AO187">
        <v>1.04</v>
      </c>
      <c r="AP187">
        <v>165.05</v>
      </c>
      <c r="AQ187">
        <v>201</v>
      </c>
      <c r="AR187">
        <v>8.343</v>
      </c>
      <c r="AS187">
        <v>33.968200000000003</v>
      </c>
      <c r="AT187">
        <v>2.6989999999999998</v>
      </c>
      <c r="AU187">
        <v>2E-3</v>
      </c>
      <c r="AV187">
        <v>2.1000000000000001E-2</v>
      </c>
      <c r="AW187">
        <v>27.86</v>
      </c>
      <c r="AX187">
        <v>0</v>
      </c>
      <c r="AY187">
        <v>0</v>
      </c>
      <c r="AZ187">
        <v>2.0099999999999998</v>
      </c>
      <c r="BA187">
        <v>34.049999999999997</v>
      </c>
      <c r="BB187">
        <v>117.79</v>
      </c>
      <c r="BC187">
        <f t="shared" si="4"/>
        <v>2.7064174800000003</v>
      </c>
      <c r="BD187">
        <f t="shared" si="5"/>
        <v>-7.4174800000004204E-3</v>
      </c>
    </row>
    <row r="188" spans="1:56" x14ac:dyDescent="0.25">
      <c r="A188">
        <v>57</v>
      </c>
      <c r="B188">
        <v>38660</v>
      </c>
      <c r="C188">
        <v>38756</v>
      </c>
      <c r="D188">
        <v>20</v>
      </c>
      <c r="E188" t="s">
        <v>52</v>
      </c>
      <c r="F188">
        <v>2017</v>
      </c>
      <c r="G188" s="1">
        <v>0.43130787037037038</v>
      </c>
      <c r="H188">
        <v>202.30770000000001</v>
      </c>
      <c r="I188">
        <v>200.76</v>
      </c>
      <c r="J188">
        <v>8.2927</v>
      </c>
      <c r="K188">
        <v>8.2868999999999993</v>
      </c>
      <c r="L188">
        <v>4.4981</v>
      </c>
      <c r="M188">
        <v>3.2800000000000003E-2</v>
      </c>
      <c r="N188">
        <v>4.2320000000000002</v>
      </c>
      <c r="O188">
        <v>1.1999999999999999E-3</v>
      </c>
      <c r="P188">
        <v>1.2991999999999999</v>
      </c>
      <c r="Q188">
        <v>1.367</v>
      </c>
      <c r="R188">
        <v>1.1180000000000001</v>
      </c>
      <c r="S188">
        <v>2.7206999999999999</v>
      </c>
      <c r="T188" s="2">
        <v>9.9999999999999998E-13</v>
      </c>
      <c r="U188" s="2">
        <v>1.9743999999999999</v>
      </c>
      <c r="V188" t="s">
        <v>53</v>
      </c>
      <c r="W188">
        <v>0.28689999999999999</v>
      </c>
      <c r="X188">
        <v>93.080200000000005</v>
      </c>
      <c r="Y188">
        <v>7.7443</v>
      </c>
      <c r="Z188">
        <v>34.388669999999998</v>
      </c>
      <c r="AA188">
        <v>-122.2461</v>
      </c>
      <c r="AB188">
        <v>200.76</v>
      </c>
      <c r="AC188">
        <v>33.973700000000001</v>
      </c>
      <c r="AD188">
        <v>33.9756</v>
      </c>
      <c r="AE188">
        <v>2.722</v>
      </c>
      <c r="AF188">
        <v>41.239699999999999</v>
      </c>
      <c r="AG188">
        <v>118.43600000000001</v>
      </c>
      <c r="AH188">
        <v>2.7482000000000002</v>
      </c>
      <c r="AI188">
        <v>41.631900000000002</v>
      </c>
      <c r="AJ188">
        <v>119.5757</v>
      </c>
      <c r="AK188">
        <v>26.427099999999999</v>
      </c>
      <c r="AL188">
        <v>26.429500000000001</v>
      </c>
      <c r="AM188">
        <v>8.2721</v>
      </c>
      <c r="AN188">
        <v>8.2662999999999993</v>
      </c>
      <c r="AO188">
        <v>0.97</v>
      </c>
      <c r="AP188">
        <v>162.88999999999999</v>
      </c>
      <c r="AQ188">
        <v>200</v>
      </c>
      <c r="AR188">
        <v>8.2729999999999997</v>
      </c>
      <c r="AS188">
        <v>33.9739</v>
      </c>
      <c r="AT188">
        <v>2.8490000000000002</v>
      </c>
      <c r="AU188">
        <v>1.4999999999999999E-2</v>
      </c>
      <c r="AV188">
        <v>0.02</v>
      </c>
      <c r="AW188">
        <v>27.01</v>
      </c>
      <c r="AX188">
        <v>0</v>
      </c>
      <c r="AY188">
        <v>0</v>
      </c>
      <c r="AZ188">
        <v>1.95</v>
      </c>
      <c r="BA188">
        <v>33.880000000000003</v>
      </c>
      <c r="BB188">
        <v>124.33</v>
      </c>
      <c r="BC188">
        <f t="shared" si="4"/>
        <v>2.8474912000000003</v>
      </c>
      <c r="BD188">
        <f t="shared" si="5"/>
        <v>1.5087999999998658E-3</v>
      </c>
    </row>
    <row r="189" spans="1:56" x14ac:dyDescent="0.25">
      <c r="A189">
        <v>16</v>
      </c>
      <c r="B189">
        <v>39035</v>
      </c>
      <c r="C189">
        <v>39131</v>
      </c>
      <c r="D189">
        <v>12</v>
      </c>
      <c r="E189" t="s">
        <v>52</v>
      </c>
      <c r="F189">
        <v>2017</v>
      </c>
      <c r="G189" s="1">
        <v>0.51898148148148149</v>
      </c>
      <c r="H189">
        <v>202.20820000000001</v>
      </c>
      <c r="I189">
        <v>200.73099999999999</v>
      </c>
      <c r="J189">
        <v>9.0228000000000002</v>
      </c>
      <c r="K189">
        <v>9.0074000000000005</v>
      </c>
      <c r="L189">
        <v>4.4980000000000002</v>
      </c>
      <c r="M189">
        <v>3.1600000000000003E-2</v>
      </c>
      <c r="N189">
        <v>4.7535999999999996</v>
      </c>
      <c r="O189">
        <v>1.1999999999999999E-3</v>
      </c>
      <c r="P189">
        <v>1.3755999999999999</v>
      </c>
      <c r="Q189">
        <v>1.4551000000000001</v>
      </c>
      <c r="R189">
        <v>1.0906</v>
      </c>
      <c r="S189">
        <v>2.7039</v>
      </c>
      <c r="T189" s="2">
        <v>9.9999999999999998E-13</v>
      </c>
      <c r="U189" s="2">
        <v>1.9743999999999999</v>
      </c>
      <c r="V189" t="s">
        <v>53</v>
      </c>
      <c r="W189">
        <v>0.28689999999999999</v>
      </c>
      <c r="X189">
        <v>93.078900000000004</v>
      </c>
      <c r="Y189">
        <v>7.6771000000000003</v>
      </c>
      <c r="Z189">
        <v>30.18084</v>
      </c>
      <c r="AA189">
        <v>-122.92319999999999</v>
      </c>
      <c r="AB189">
        <v>200.73099999999999</v>
      </c>
      <c r="AC189">
        <v>33.845399999999998</v>
      </c>
      <c r="AD189">
        <v>33.850999999999999</v>
      </c>
      <c r="AE189">
        <v>2.9354</v>
      </c>
      <c r="AF189">
        <v>45.164299999999997</v>
      </c>
      <c r="AG189">
        <v>127.748</v>
      </c>
      <c r="AH189">
        <v>2.9860000000000002</v>
      </c>
      <c r="AI189">
        <v>45.927399999999999</v>
      </c>
      <c r="AJ189">
        <v>129.9451</v>
      </c>
      <c r="AK189">
        <v>26.213799999999999</v>
      </c>
      <c r="AL189">
        <v>26.220700000000001</v>
      </c>
      <c r="AM189">
        <v>9.0010999999999992</v>
      </c>
      <c r="AN189">
        <v>8.9856999999999996</v>
      </c>
      <c r="AO189">
        <v>1.1499999999999999</v>
      </c>
      <c r="AP189">
        <v>183.4</v>
      </c>
      <c r="AQ189">
        <v>201</v>
      </c>
      <c r="AR189">
        <v>9.0760000000000005</v>
      </c>
      <c r="AS189">
        <v>33.846800000000002</v>
      </c>
      <c r="AT189">
        <v>3.0510000000000002</v>
      </c>
      <c r="AU189">
        <v>2E-3</v>
      </c>
      <c r="AV189">
        <v>1.6E-2</v>
      </c>
      <c r="AW189">
        <v>24.52</v>
      </c>
      <c r="AX189">
        <v>0</v>
      </c>
      <c r="AY189">
        <v>0</v>
      </c>
      <c r="AZ189">
        <v>1.82</v>
      </c>
      <c r="BA189">
        <v>27.37</v>
      </c>
      <c r="BB189">
        <v>133.16999999999999</v>
      </c>
      <c r="BC189">
        <f t="shared" si="4"/>
        <v>3.0693418400000003</v>
      </c>
      <c r="BD189">
        <f t="shared" si="5"/>
        <v>-1.8341840000000165E-2</v>
      </c>
    </row>
    <row r="190" spans="1:56" x14ac:dyDescent="0.25">
      <c r="A190">
        <v>64</v>
      </c>
      <c r="B190">
        <v>36470</v>
      </c>
      <c r="C190">
        <v>36566</v>
      </c>
      <c r="D190">
        <v>21</v>
      </c>
      <c r="E190" t="s">
        <v>52</v>
      </c>
      <c r="F190">
        <v>2017</v>
      </c>
      <c r="G190" s="1">
        <v>0.83118055555555559</v>
      </c>
      <c r="H190">
        <v>202.24700000000001</v>
      </c>
      <c r="I190">
        <v>200.71799999999999</v>
      </c>
      <c r="J190">
        <v>8.9191000000000003</v>
      </c>
      <c r="K190">
        <v>8.9120000000000008</v>
      </c>
      <c r="L190">
        <v>4.5065</v>
      </c>
      <c r="M190">
        <v>3.15E-2</v>
      </c>
      <c r="N190">
        <v>4.7744</v>
      </c>
      <c r="O190">
        <v>1.1999999999999999E-3</v>
      </c>
      <c r="P190">
        <v>1.3822000000000001</v>
      </c>
      <c r="Q190">
        <v>1.4623999999999999</v>
      </c>
      <c r="R190">
        <v>1.0108999999999999</v>
      </c>
      <c r="S190">
        <v>2.7315999999999998</v>
      </c>
      <c r="T190" s="2">
        <v>9.9999999999999998E-13</v>
      </c>
      <c r="U190" s="2">
        <v>2435.4</v>
      </c>
      <c r="V190" t="s">
        <v>53</v>
      </c>
      <c r="W190">
        <v>0.27929999999999999</v>
      </c>
      <c r="X190">
        <v>93.255799999999994</v>
      </c>
      <c r="Y190">
        <v>7.7850000000000001</v>
      </c>
      <c r="Z190">
        <v>33.245429999999999</v>
      </c>
      <c r="AA190">
        <v>-121.4434</v>
      </c>
      <c r="AB190">
        <v>200.71799999999999</v>
      </c>
      <c r="AC190">
        <v>33.8705</v>
      </c>
      <c r="AD190">
        <v>33.874400000000001</v>
      </c>
      <c r="AE190">
        <v>2.9649000000000001</v>
      </c>
      <c r="AF190">
        <v>45.520800000000001</v>
      </c>
      <c r="AG190">
        <v>129.02699999999999</v>
      </c>
      <c r="AH190">
        <v>3.0108999999999999</v>
      </c>
      <c r="AI190">
        <v>46.220399999999998</v>
      </c>
      <c r="AJ190">
        <v>131.0265</v>
      </c>
      <c r="AK190">
        <v>26.2499</v>
      </c>
      <c r="AL190">
        <v>26.254000000000001</v>
      </c>
      <c r="AM190">
        <v>8.8976000000000006</v>
      </c>
      <c r="AN190">
        <v>8.8904999999999994</v>
      </c>
      <c r="AO190">
        <v>1.04</v>
      </c>
      <c r="AP190">
        <v>179.94</v>
      </c>
      <c r="AQ190">
        <v>201</v>
      </c>
      <c r="AR190">
        <v>8.9109999999999996</v>
      </c>
      <c r="AS190">
        <v>33.873399999999997</v>
      </c>
      <c r="AT190">
        <v>3.0920000000000001</v>
      </c>
      <c r="AU190">
        <v>1E-3</v>
      </c>
      <c r="AV190">
        <v>1.7999999999999999E-2</v>
      </c>
      <c r="AW190">
        <v>24.61</v>
      </c>
      <c r="AX190">
        <v>0</v>
      </c>
      <c r="AY190">
        <v>0</v>
      </c>
      <c r="AZ190">
        <v>1.81</v>
      </c>
      <c r="BA190">
        <v>28.3</v>
      </c>
      <c r="BB190">
        <v>134.94</v>
      </c>
      <c r="BC190">
        <f t="shared" si="4"/>
        <v>3.1000100400000004</v>
      </c>
      <c r="BD190">
        <f t="shared" si="5"/>
        <v>-8.0100400000002736E-3</v>
      </c>
    </row>
    <row r="191" spans="1:56" x14ac:dyDescent="0.25">
      <c r="A191">
        <v>46</v>
      </c>
      <c r="B191">
        <v>44057</v>
      </c>
      <c r="C191">
        <v>44153</v>
      </c>
      <c r="D191">
        <v>17</v>
      </c>
      <c r="E191" t="s">
        <v>52</v>
      </c>
      <c r="F191">
        <v>2017</v>
      </c>
      <c r="G191" s="1">
        <v>0.96098379629629627</v>
      </c>
      <c r="H191">
        <v>202.22460000000001</v>
      </c>
      <c r="I191">
        <v>200.679</v>
      </c>
      <c r="J191">
        <v>9.1096000000000004</v>
      </c>
      <c r="K191">
        <v>9.1029</v>
      </c>
      <c r="L191">
        <v>4.4588999999999999</v>
      </c>
      <c r="M191">
        <v>3.3300000000000003E-2</v>
      </c>
      <c r="N191">
        <v>4.1180000000000003</v>
      </c>
      <c r="O191">
        <v>1.1999999999999999E-3</v>
      </c>
      <c r="P191">
        <v>0.80649999999999999</v>
      </c>
      <c r="Q191">
        <v>0.82169999999999999</v>
      </c>
      <c r="R191">
        <v>1.2255</v>
      </c>
      <c r="S191">
        <v>2.6758000000000002</v>
      </c>
      <c r="T191" s="2">
        <v>9.9999999999999998E-13</v>
      </c>
      <c r="U191" s="2">
        <v>1840.7</v>
      </c>
      <c r="V191" t="s">
        <v>53</v>
      </c>
      <c r="W191">
        <v>0.32219999999999999</v>
      </c>
      <c r="X191">
        <v>92.260099999999994</v>
      </c>
      <c r="Y191">
        <v>7.5677000000000003</v>
      </c>
      <c r="Z191">
        <v>34.274920000000002</v>
      </c>
      <c r="AA191">
        <v>-120.0241</v>
      </c>
      <c r="AB191">
        <v>200.679</v>
      </c>
      <c r="AC191">
        <v>34.176400000000001</v>
      </c>
      <c r="AD191">
        <v>34.179000000000002</v>
      </c>
      <c r="AE191">
        <v>0.99819999999999998</v>
      </c>
      <c r="AF191">
        <v>15.4201</v>
      </c>
      <c r="AG191">
        <v>43.429000000000002</v>
      </c>
      <c r="AH191">
        <v>0.97889999999999999</v>
      </c>
      <c r="AI191">
        <v>15.119899999999999</v>
      </c>
      <c r="AJ191">
        <v>42.589399999999998</v>
      </c>
      <c r="AK191">
        <v>26.459199999999999</v>
      </c>
      <c r="AL191">
        <v>26.462299999999999</v>
      </c>
      <c r="AM191">
        <v>9.0876999999999999</v>
      </c>
      <c r="AN191">
        <v>9.0809999999999995</v>
      </c>
      <c r="AO191">
        <v>0.98</v>
      </c>
      <c r="AP191">
        <v>160.24</v>
      </c>
      <c r="AQ191">
        <v>201</v>
      </c>
      <c r="AR191">
        <v>9.1189999999999998</v>
      </c>
      <c r="AS191">
        <v>34.174700000000001</v>
      </c>
      <c r="AT191">
        <v>1.0509999999999999</v>
      </c>
      <c r="AU191">
        <v>1.4999999999999999E-2</v>
      </c>
      <c r="AV191">
        <v>6.6000000000000003E-2</v>
      </c>
      <c r="AW191">
        <v>30.22</v>
      </c>
      <c r="AX191">
        <v>0</v>
      </c>
      <c r="AY191">
        <v>0.08</v>
      </c>
      <c r="AZ191">
        <v>2.4900000000000002</v>
      </c>
      <c r="BA191">
        <v>41.76</v>
      </c>
      <c r="BB191">
        <v>45.88</v>
      </c>
      <c r="BC191">
        <f t="shared" si="4"/>
        <v>1.0554287200000001</v>
      </c>
      <c r="BD191">
        <f t="shared" si="5"/>
        <v>-4.4287200000001636E-3</v>
      </c>
    </row>
    <row r="192" spans="1:56" x14ac:dyDescent="0.25">
      <c r="A192">
        <v>36</v>
      </c>
      <c r="B192">
        <v>64232</v>
      </c>
      <c r="C192">
        <v>64328</v>
      </c>
      <c r="D192">
        <v>16</v>
      </c>
      <c r="E192" t="s">
        <v>52</v>
      </c>
      <c r="F192">
        <v>2017</v>
      </c>
      <c r="G192" s="1">
        <v>0.38200231481481484</v>
      </c>
      <c r="H192">
        <v>202.18799999999999</v>
      </c>
      <c r="I192">
        <v>200.65299999999999</v>
      </c>
      <c r="J192">
        <v>9.0166000000000004</v>
      </c>
      <c r="K192">
        <v>9.0161999999999995</v>
      </c>
      <c r="L192">
        <v>4.4890999999999996</v>
      </c>
      <c r="M192">
        <v>3.2800000000000003E-2</v>
      </c>
      <c r="N192">
        <v>4.9340999999999999</v>
      </c>
      <c r="O192">
        <v>1.1999999999999999E-3</v>
      </c>
      <c r="P192">
        <v>1.0145999999999999</v>
      </c>
      <c r="Q192">
        <v>1.0489999999999999</v>
      </c>
      <c r="R192">
        <v>1.2051000000000001</v>
      </c>
      <c r="S192">
        <v>2.6896</v>
      </c>
      <c r="T192" s="2">
        <v>9.9999999999999998E-13</v>
      </c>
      <c r="U192" s="2">
        <v>1.9743999999999999</v>
      </c>
      <c r="V192" t="s">
        <v>53</v>
      </c>
      <c r="W192">
        <v>0.2949</v>
      </c>
      <c r="X192">
        <v>92.892899999999997</v>
      </c>
      <c r="Y192">
        <v>7.6215000000000002</v>
      </c>
      <c r="Z192">
        <v>33.65699</v>
      </c>
      <c r="AA192">
        <v>-118.9743</v>
      </c>
      <c r="AB192">
        <v>200.65299999999999</v>
      </c>
      <c r="AC192">
        <v>34.108600000000003</v>
      </c>
      <c r="AD192">
        <v>34.110900000000001</v>
      </c>
      <c r="AE192">
        <v>1.7102999999999999</v>
      </c>
      <c r="AF192">
        <v>26.355899999999998</v>
      </c>
      <c r="AG192">
        <v>74.417000000000002</v>
      </c>
      <c r="AH192">
        <v>1.6978</v>
      </c>
      <c r="AI192">
        <v>26.1632</v>
      </c>
      <c r="AJ192">
        <v>73.871600000000001</v>
      </c>
      <c r="AK192">
        <v>26.4209</v>
      </c>
      <c r="AL192">
        <v>26.422799999999999</v>
      </c>
      <c r="AM192">
        <v>8.9948999999999995</v>
      </c>
      <c r="AN192">
        <v>8.9945000000000004</v>
      </c>
      <c r="AO192">
        <v>1.22</v>
      </c>
      <c r="AP192">
        <v>163.81</v>
      </c>
      <c r="AQ192">
        <v>201</v>
      </c>
      <c r="AR192">
        <v>9.0139999999999993</v>
      </c>
      <c r="AS192">
        <v>34.099200000000003</v>
      </c>
      <c r="AT192">
        <v>1.806</v>
      </c>
      <c r="AU192">
        <v>8.9999999999999993E-3</v>
      </c>
      <c r="AV192">
        <v>3.2000000000000001E-2</v>
      </c>
      <c r="AW192">
        <v>28.11</v>
      </c>
      <c r="AX192">
        <v>0</v>
      </c>
      <c r="AY192">
        <v>0.06</v>
      </c>
      <c r="AZ192">
        <v>2.2799999999999998</v>
      </c>
      <c r="BA192">
        <v>35.99</v>
      </c>
      <c r="BB192">
        <v>78.790000000000006</v>
      </c>
      <c r="BC192">
        <f t="shared" si="4"/>
        <v>1.7957278800000001</v>
      </c>
      <c r="BD192">
        <f t="shared" si="5"/>
        <v>1.0272119999999996E-2</v>
      </c>
    </row>
    <row r="193" spans="1:56" x14ac:dyDescent="0.25">
      <c r="A193">
        <v>25</v>
      </c>
      <c r="B193">
        <v>35153</v>
      </c>
      <c r="C193">
        <v>35249</v>
      </c>
      <c r="D193">
        <v>14</v>
      </c>
      <c r="E193" t="s">
        <v>52</v>
      </c>
      <c r="F193">
        <v>2017</v>
      </c>
      <c r="G193" s="1">
        <v>0.74256944444444439</v>
      </c>
      <c r="H193">
        <v>202.16239999999999</v>
      </c>
      <c r="I193">
        <v>200.64400000000001</v>
      </c>
      <c r="J193">
        <v>8.5340000000000007</v>
      </c>
      <c r="K193">
        <v>8.5358000000000001</v>
      </c>
      <c r="L193">
        <v>4.4946999999999999</v>
      </c>
      <c r="M193">
        <v>3.2300000000000002E-2</v>
      </c>
      <c r="N193">
        <v>4.6544999999999996</v>
      </c>
      <c r="O193">
        <v>1.1999999999999999E-3</v>
      </c>
      <c r="P193">
        <v>1.2259</v>
      </c>
      <c r="Q193">
        <v>1.2906</v>
      </c>
      <c r="R193">
        <v>1.1706000000000001</v>
      </c>
      <c r="S193">
        <v>2.7006000000000001</v>
      </c>
      <c r="T193" s="2">
        <v>9.9999999999999998E-13</v>
      </c>
      <c r="U193" s="2">
        <v>683.82</v>
      </c>
      <c r="V193" t="s">
        <v>53</v>
      </c>
      <c r="W193">
        <v>0.28989999999999999</v>
      </c>
      <c r="X193">
        <v>93.009500000000003</v>
      </c>
      <c r="Y193">
        <v>7.6650999999999998</v>
      </c>
      <c r="Z193">
        <v>32.650570000000002</v>
      </c>
      <c r="AA193">
        <v>-119.4817</v>
      </c>
      <c r="AB193">
        <v>200.64500000000001</v>
      </c>
      <c r="AC193">
        <v>33.962200000000003</v>
      </c>
      <c r="AD193">
        <v>33.9634</v>
      </c>
      <c r="AE193">
        <v>2.4542000000000002</v>
      </c>
      <c r="AF193">
        <v>37.380800000000001</v>
      </c>
      <c r="AG193">
        <v>106.789</v>
      </c>
      <c r="AH193">
        <v>2.4893000000000001</v>
      </c>
      <c r="AI193">
        <v>37.916400000000003</v>
      </c>
      <c r="AJ193">
        <v>108.3137</v>
      </c>
      <c r="AK193">
        <v>26.381499999999999</v>
      </c>
      <c r="AL193">
        <v>26.382100000000001</v>
      </c>
      <c r="AM193">
        <v>8.5129999999999999</v>
      </c>
      <c r="AN193">
        <v>8.5147999999999993</v>
      </c>
      <c r="AO193">
        <v>1.03</v>
      </c>
      <c r="AP193">
        <v>167.32</v>
      </c>
      <c r="AQ193">
        <v>201</v>
      </c>
      <c r="AR193">
        <v>8.5419999999999998</v>
      </c>
      <c r="AS193">
        <v>33.950400000000002</v>
      </c>
      <c r="AT193">
        <v>2.6230000000000002</v>
      </c>
      <c r="AU193">
        <v>1E-3</v>
      </c>
      <c r="AV193">
        <v>2.4E-2</v>
      </c>
      <c r="AW193">
        <v>27.49</v>
      </c>
      <c r="AX193">
        <v>0</v>
      </c>
      <c r="AY193">
        <v>0</v>
      </c>
      <c r="AZ193">
        <v>2.02</v>
      </c>
      <c r="BA193">
        <v>33.03</v>
      </c>
      <c r="BB193">
        <v>114.47</v>
      </c>
      <c r="BC193">
        <f t="shared" si="4"/>
        <v>2.5690863200000003</v>
      </c>
      <c r="BD193">
        <f t="shared" si="5"/>
        <v>5.3913679999999964E-2</v>
      </c>
    </row>
    <row r="194" spans="1:56" x14ac:dyDescent="0.25">
      <c r="A194">
        <v>54</v>
      </c>
      <c r="B194">
        <v>37487</v>
      </c>
      <c r="C194">
        <v>37583</v>
      </c>
      <c r="D194">
        <v>19</v>
      </c>
      <c r="E194" t="s">
        <v>52</v>
      </c>
      <c r="F194">
        <v>2017</v>
      </c>
      <c r="G194" s="1">
        <v>0.73667824074074073</v>
      </c>
      <c r="H194">
        <v>202.13570000000001</v>
      </c>
      <c r="I194">
        <v>200.60599999999999</v>
      </c>
      <c r="J194">
        <v>8.1115999999999993</v>
      </c>
      <c r="K194">
        <v>8.1120999999999999</v>
      </c>
      <c r="L194">
        <v>4.4957000000000003</v>
      </c>
      <c r="M194">
        <v>3.3700000000000001E-2</v>
      </c>
      <c r="N194">
        <v>4.1200999999999999</v>
      </c>
      <c r="O194">
        <v>1.1999999999999999E-3</v>
      </c>
      <c r="P194">
        <v>1.0770999999999999</v>
      </c>
      <c r="Q194">
        <v>1.1303000000000001</v>
      </c>
      <c r="R194">
        <v>1.2339</v>
      </c>
      <c r="S194">
        <v>2.7000999999999999</v>
      </c>
      <c r="T194" s="2">
        <v>9.9999999999999998E-13</v>
      </c>
      <c r="U194" s="2">
        <v>2156.3000000000002</v>
      </c>
      <c r="V194" t="s">
        <v>53</v>
      </c>
      <c r="W194">
        <v>0.28899999999999998</v>
      </c>
      <c r="X194">
        <v>93.031700000000001</v>
      </c>
      <c r="Y194">
        <v>7.6642000000000001</v>
      </c>
      <c r="Z194">
        <v>33.388019999999997</v>
      </c>
      <c r="AA194">
        <v>-124.3232</v>
      </c>
      <c r="AB194">
        <v>200.60599999999999</v>
      </c>
      <c r="AC194">
        <v>34.039200000000001</v>
      </c>
      <c r="AD194">
        <v>34.040799999999997</v>
      </c>
      <c r="AE194">
        <v>1.9622999999999999</v>
      </c>
      <c r="AF194">
        <v>29.621400000000001</v>
      </c>
      <c r="AG194">
        <v>85.373000000000005</v>
      </c>
      <c r="AH194">
        <v>1.9964999999999999</v>
      </c>
      <c r="AI194">
        <v>30.138200000000001</v>
      </c>
      <c r="AJ194">
        <v>86.860100000000003</v>
      </c>
      <c r="AK194">
        <v>26.505700000000001</v>
      </c>
      <c r="AL194">
        <v>26.506900000000002</v>
      </c>
      <c r="AM194">
        <v>8.0913000000000004</v>
      </c>
      <c r="AN194">
        <v>8.0917999999999992</v>
      </c>
      <c r="AO194">
        <v>0.91</v>
      </c>
      <c r="AP194">
        <v>155.38</v>
      </c>
      <c r="AQ194">
        <v>201</v>
      </c>
      <c r="AR194">
        <v>8.0660000000000007</v>
      </c>
      <c r="AS194">
        <v>34.040700000000001</v>
      </c>
      <c r="AT194">
        <v>2.0430000000000001</v>
      </c>
      <c r="AU194">
        <v>1.2E-2</v>
      </c>
      <c r="AV194">
        <v>3.3000000000000002E-2</v>
      </c>
      <c r="AW194">
        <v>30.03</v>
      </c>
      <c r="AX194">
        <v>0</v>
      </c>
      <c r="AY194">
        <v>0</v>
      </c>
      <c r="AZ194">
        <v>2.23</v>
      </c>
      <c r="BA194">
        <v>39.85</v>
      </c>
      <c r="BB194">
        <v>89.16</v>
      </c>
      <c r="BC194">
        <f t="shared" si="4"/>
        <v>2.0577070800000001</v>
      </c>
      <c r="BD194">
        <f t="shared" si="5"/>
        <v>-1.4707079999999983E-2</v>
      </c>
    </row>
    <row r="195" spans="1:56" x14ac:dyDescent="0.25">
      <c r="A195">
        <v>23</v>
      </c>
      <c r="B195">
        <v>36184</v>
      </c>
      <c r="C195">
        <v>36280</v>
      </c>
      <c r="D195">
        <v>14</v>
      </c>
      <c r="E195" t="s">
        <v>52</v>
      </c>
      <c r="F195">
        <v>2017</v>
      </c>
      <c r="G195" s="1">
        <v>0.25475694444444447</v>
      </c>
      <c r="H195">
        <v>202.096</v>
      </c>
      <c r="I195">
        <v>200.589</v>
      </c>
      <c r="J195">
        <v>8.8242999999999991</v>
      </c>
      <c r="K195">
        <v>8.8262999999999998</v>
      </c>
      <c r="L195">
        <v>4.4980000000000002</v>
      </c>
      <c r="M195">
        <v>3.1199999999999999E-2</v>
      </c>
      <c r="N195">
        <v>4.6025999999999998</v>
      </c>
      <c r="O195">
        <v>1.1999999999999999E-3</v>
      </c>
      <c r="P195">
        <v>1.4500999999999999</v>
      </c>
      <c r="Q195">
        <v>1.5356000000000001</v>
      </c>
      <c r="R195">
        <v>1.07</v>
      </c>
      <c r="S195">
        <v>2.7191000000000001</v>
      </c>
      <c r="T195" s="2">
        <v>9.9999999999999998E-13</v>
      </c>
      <c r="U195" s="2">
        <v>1.9743999999999999</v>
      </c>
      <c r="V195" t="s">
        <v>53</v>
      </c>
      <c r="W195">
        <v>0.28699999999999998</v>
      </c>
      <c r="X195">
        <v>93.077600000000004</v>
      </c>
      <c r="Y195">
        <v>7.7365000000000004</v>
      </c>
      <c r="Z195">
        <v>32.084960000000002</v>
      </c>
      <c r="AA195">
        <v>-120.63800000000001</v>
      </c>
      <c r="AB195">
        <v>200.589</v>
      </c>
      <c r="AC195">
        <v>33.894199999999998</v>
      </c>
      <c r="AD195">
        <v>33.895400000000002</v>
      </c>
      <c r="AE195">
        <v>3.1993</v>
      </c>
      <c r="AF195">
        <v>49.0229</v>
      </c>
      <c r="AG195">
        <v>139.22</v>
      </c>
      <c r="AH195">
        <v>3.2391000000000001</v>
      </c>
      <c r="AI195">
        <v>49.636000000000003</v>
      </c>
      <c r="AJ195">
        <v>140.95349999999999</v>
      </c>
      <c r="AK195">
        <v>26.283200000000001</v>
      </c>
      <c r="AL195">
        <v>26.283899999999999</v>
      </c>
      <c r="AM195">
        <v>8.8030000000000008</v>
      </c>
      <c r="AN195">
        <v>8.8049999999999997</v>
      </c>
      <c r="AO195">
        <v>1.05</v>
      </c>
      <c r="AP195">
        <v>176.74</v>
      </c>
      <c r="AQ195">
        <v>201</v>
      </c>
      <c r="AR195">
        <v>8.8160000000000007</v>
      </c>
      <c r="AS195">
        <v>33.897100000000002</v>
      </c>
      <c r="AT195">
        <v>3.3620000000000001</v>
      </c>
      <c r="AU195">
        <v>1E-3</v>
      </c>
      <c r="AV195">
        <v>0.02</v>
      </c>
      <c r="AW195">
        <v>23.92</v>
      </c>
      <c r="AX195">
        <v>0</v>
      </c>
      <c r="AY195">
        <v>0</v>
      </c>
      <c r="AZ195">
        <v>1.74</v>
      </c>
      <c r="BA195">
        <v>27.96</v>
      </c>
      <c r="BB195">
        <v>146.72999999999999</v>
      </c>
      <c r="BC195">
        <f t="shared" ref="BC195:BC258" si="6">(1.0396*AE195)+0.0177</f>
        <v>3.3436922800000004</v>
      </c>
      <c r="BD195">
        <f t="shared" ref="BD195:BD258" si="7">AT195-BC195</f>
        <v>1.8307719999999694E-2</v>
      </c>
    </row>
    <row r="196" spans="1:56" x14ac:dyDescent="0.25">
      <c r="A196">
        <v>69</v>
      </c>
      <c r="B196">
        <v>35485</v>
      </c>
      <c r="C196">
        <v>35581</v>
      </c>
      <c r="D196">
        <v>22</v>
      </c>
      <c r="E196" t="s">
        <v>52</v>
      </c>
      <c r="F196">
        <v>2017</v>
      </c>
      <c r="G196" s="1">
        <v>0.99706018518518524</v>
      </c>
      <c r="H196">
        <v>202.0787</v>
      </c>
      <c r="I196">
        <v>200.583</v>
      </c>
      <c r="J196">
        <v>8.9064999999999994</v>
      </c>
      <c r="K196">
        <v>8.9016999999999999</v>
      </c>
      <c r="L196">
        <v>4.5077999999999996</v>
      </c>
      <c r="M196">
        <v>3.15E-2</v>
      </c>
      <c r="N196">
        <v>4.1958000000000002</v>
      </c>
      <c r="O196">
        <v>1.1999999999999999E-3</v>
      </c>
      <c r="P196">
        <v>1.3893</v>
      </c>
      <c r="Q196">
        <v>1.4631000000000001</v>
      </c>
      <c r="R196">
        <v>0.98560000000000003</v>
      </c>
      <c r="S196">
        <v>2.7383999999999999</v>
      </c>
      <c r="T196" s="2">
        <v>9.9999999999999998E-13</v>
      </c>
      <c r="U196" s="2">
        <v>1624.6</v>
      </c>
      <c r="V196" t="s">
        <v>53</v>
      </c>
      <c r="W196">
        <v>0.27810000000000001</v>
      </c>
      <c r="X196">
        <v>93.284899999999993</v>
      </c>
      <c r="Y196">
        <v>7.8117000000000001</v>
      </c>
      <c r="Z196">
        <v>31.323260000000001</v>
      </c>
      <c r="AA196">
        <v>-123.7441</v>
      </c>
      <c r="AB196">
        <v>200.584</v>
      </c>
      <c r="AC196">
        <v>33.855699999999999</v>
      </c>
      <c r="AD196">
        <v>33.858600000000003</v>
      </c>
      <c r="AE196">
        <v>2.9916999999999998</v>
      </c>
      <c r="AF196">
        <v>45.914000000000001</v>
      </c>
      <c r="AG196">
        <v>130.19200000000001</v>
      </c>
      <c r="AH196">
        <v>3.0162</v>
      </c>
      <c r="AI196">
        <v>46.2864</v>
      </c>
      <c r="AJ196">
        <v>131.2587</v>
      </c>
      <c r="AK196">
        <v>26.240200000000002</v>
      </c>
      <c r="AL196">
        <v>26.243300000000001</v>
      </c>
      <c r="AM196">
        <v>8.8849999999999998</v>
      </c>
      <c r="AN196">
        <v>8.8802000000000003</v>
      </c>
      <c r="AO196">
        <v>1.07</v>
      </c>
      <c r="AP196">
        <v>180.85</v>
      </c>
      <c r="AQ196">
        <v>201</v>
      </c>
      <c r="AR196">
        <v>8.9269999999999996</v>
      </c>
      <c r="AS196">
        <v>33.866199999999999</v>
      </c>
      <c r="AT196">
        <v>3.0590000000000002</v>
      </c>
      <c r="AU196">
        <v>2E-3</v>
      </c>
      <c r="AV196">
        <v>1.6E-2</v>
      </c>
      <c r="AW196">
        <v>25.1</v>
      </c>
      <c r="AX196">
        <v>0</v>
      </c>
      <c r="AY196">
        <v>0</v>
      </c>
      <c r="AZ196">
        <v>1.8</v>
      </c>
      <c r="BA196">
        <v>28.41</v>
      </c>
      <c r="BB196">
        <v>133.57</v>
      </c>
      <c r="BC196">
        <f t="shared" si="6"/>
        <v>3.1278713200000001</v>
      </c>
      <c r="BD196">
        <f t="shared" si="7"/>
        <v>-6.8871319999999958E-2</v>
      </c>
    </row>
    <row r="197" spans="1:56" x14ac:dyDescent="0.25">
      <c r="A197">
        <v>5</v>
      </c>
      <c r="B197">
        <v>38898</v>
      </c>
      <c r="C197">
        <v>38994</v>
      </c>
      <c r="D197">
        <v>10</v>
      </c>
      <c r="E197" t="s">
        <v>52</v>
      </c>
      <c r="F197">
        <v>2017</v>
      </c>
      <c r="G197" s="1">
        <v>0.23943287037037039</v>
      </c>
      <c r="H197">
        <v>202.03559999999999</v>
      </c>
      <c r="I197">
        <v>200.51499999999999</v>
      </c>
      <c r="J197">
        <v>9.6853999999999996</v>
      </c>
      <c r="K197">
        <v>9.6835000000000004</v>
      </c>
      <c r="L197">
        <v>4.4725000000000001</v>
      </c>
      <c r="M197">
        <v>3.2000000000000001E-2</v>
      </c>
      <c r="N197">
        <v>4.6471</v>
      </c>
      <c r="O197">
        <v>1.1999999999999999E-3</v>
      </c>
      <c r="P197">
        <v>1.1024</v>
      </c>
      <c r="Q197">
        <v>1.1518999999999999</v>
      </c>
      <c r="R197">
        <v>1.2179</v>
      </c>
      <c r="S197">
        <v>2.6802999999999999</v>
      </c>
      <c r="T197" s="2">
        <v>9.9999999999999998E-13</v>
      </c>
      <c r="U197" s="2">
        <v>1.9743999999999999</v>
      </c>
      <c r="V197" t="s">
        <v>53</v>
      </c>
      <c r="W197">
        <v>0.30990000000000001</v>
      </c>
      <c r="X197">
        <v>92.545400000000001</v>
      </c>
      <c r="Y197">
        <v>7.5838999999999999</v>
      </c>
      <c r="Z197">
        <v>32.844799999999999</v>
      </c>
      <c r="AA197">
        <v>-117.53440000000001</v>
      </c>
      <c r="AB197">
        <v>200.51599999999999</v>
      </c>
      <c r="AC197">
        <v>34.048999999999999</v>
      </c>
      <c r="AD197">
        <v>34.052199999999999</v>
      </c>
      <c r="AE197">
        <v>1.9730000000000001</v>
      </c>
      <c r="AF197">
        <v>30.842600000000001</v>
      </c>
      <c r="AG197">
        <v>85.86</v>
      </c>
      <c r="AH197">
        <v>1.9886999999999999</v>
      </c>
      <c r="AI197">
        <v>31.0868</v>
      </c>
      <c r="AJ197">
        <v>86.541499999999999</v>
      </c>
      <c r="AK197">
        <v>26.265899999999998</v>
      </c>
      <c r="AL197">
        <v>26.268599999999999</v>
      </c>
      <c r="AM197">
        <v>9.6626999999999992</v>
      </c>
      <c r="AN197">
        <v>9.6608000000000001</v>
      </c>
      <c r="AO197">
        <v>1.01</v>
      </c>
      <c r="AP197">
        <v>178.77</v>
      </c>
      <c r="AQ197">
        <v>200</v>
      </c>
      <c r="AR197">
        <v>9.68</v>
      </c>
      <c r="AS197">
        <v>34.0503</v>
      </c>
      <c r="AT197">
        <v>2.044</v>
      </c>
      <c r="AU197">
        <v>3.0000000000000001E-3</v>
      </c>
      <c r="AV197">
        <v>3.4000000000000002E-2</v>
      </c>
      <c r="AW197">
        <v>25.31</v>
      </c>
      <c r="AX197">
        <v>0</v>
      </c>
      <c r="AY197">
        <v>0</v>
      </c>
      <c r="AZ197">
        <v>2.13</v>
      </c>
      <c r="BA197">
        <v>30.52</v>
      </c>
      <c r="BB197">
        <v>89.19</v>
      </c>
      <c r="BC197">
        <f t="shared" si="6"/>
        <v>2.0688308000000002</v>
      </c>
      <c r="BD197">
        <f t="shared" si="7"/>
        <v>-2.4830800000000153E-2</v>
      </c>
    </row>
    <row r="198" spans="1:56" x14ac:dyDescent="0.25">
      <c r="A198">
        <v>28</v>
      </c>
      <c r="B198">
        <v>40304</v>
      </c>
      <c r="C198">
        <v>40400</v>
      </c>
      <c r="D198">
        <v>15</v>
      </c>
      <c r="E198" t="s">
        <v>52</v>
      </c>
      <c r="F198">
        <v>2017</v>
      </c>
      <c r="G198" s="1">
        <v>0.42124999999999996</v>
      </c>
      <c r="H198">
        <v>202.0044</v>
      </c>
      <c r="I198">
        <v>200.47200000000001</v>
      </c>
      <c r="J198">
        <v>9.5290999999999997</v>
      </c>
      <c r="K198">
        <v>9.5149000000000008</v>
      </c>
      <c r="L198">
        <v>4.4836</v>
      </c>
      <c r="M198">
        <v>3.2300000000000002E-2</v>
      </c>
      <c r="N198">
        <v>4.7157999999999998</v>
      </c>
      <c r="O198">
        <v>1.1999999999999999E-3</v>
      </c>
      <c r="P198">
        <v>0.99970000000000003</v>
      </c>
      <c r="Q198">
        <v>1.0347999999999999</v>
      </c>
      <c r="R198">
        <v>1.151</v>
      </c>
      <c r="S198">
        <v>2.6932999999999998</v>
      </c>
      <c r="T198" s="2">
        <v>9.9999999999999998E-13</v>
      </c>
      <c r="U198" s="2">
        <v>1.9743999999999999</v>
      </c>
      <c r="V198" t="s">
        <v>53</v>
      </c>
      <c r="W198">
        <v>0.2999</v>
      </c>
      <c r="X198">
        <v>92.777000000000001</v>
      </c>
      <c r="Y198">
        <v>7.6351000000000004</v>
      </c>
      <c r="Z198">
        <v>33.418210000000002</v>
      </c>
      <c r="AA198">
        <v>-117.90519999999999</v>
      </c>
      <c r="AB198">
        <v>200.47499999999999</v>
      </c>
      <c r="AC198">
        <v>34.136899999999997</v>
      </c>
      <c r="AD198">
        <v>34.139899999999997</v>
      </c>
      <c r="AE198">
        <v>1.6386000000000001</v>
      </c>
      <c r="AF198">
        <v>25.5413</v>
      </c>
      <c r="AG198">
        <v>71.299000000000007</v>
      </c>
      <c r="AH198">
        <v>1.637</v>
      </c>
      <c r="AI198">
        <v>25.5092</v>
      </c>
      <c r="AJ198">
        <v>71.230099999999993</v>
      </c>
      <c r="AK198">
        <v>26.360399999999998</v>
      </c>
      <c r="AL198">
        <v>26.364999999999998</v>
      </c>
      <c r="AM198">
        <v>9.5066000000000006</v>
      </c>
      <c r="AN198">
        <v>9.4923000000000002</v>
      </c>
      <c r="AO198">
        <v>0.95</v>
      </c>
      <c r="AP198">
        <v>169.77</v>
      </c>
      <c r="AQ198">
        <v>201</v>
      </c>
      <c r="AR198">
        <v>9.5470000000000006</v>
      </c>
      <c r="AS198">
        <v>34.136000000000003</v>
      </c>
      <c r="AT198">
        <v>1.702</v>
      </c>
      <c r="AU198">
        <v>2E-3</v>
      </c>
      <c r="AV198">
        <v>2.9000000000000001E-2</v>
      </c>
      <c r="AW198">
        <v>27.18</v>
      </c>
      <c r="AX198">
        <v>0</v>
      </c>
      <c r="AY198">
        <v>0</v>
      </c>
      <c r="AZ198">
        <v>2.25</v>
      </c>
      <c r="BA198">
        <v>33.53</v>
      </c>
      <c r="BB198">
        <v>74.28</v>
      </c>
      <c r="BC198">
        <f t="shared" si="6"/>
        <v>1.7211885600000003</v>
      </c>
      <c r="BD198">
        <f t="shared" si="7"/>
        <v>-1.9188560000000354E-2</v>
      </c>
    </row>
    <row r="199" spans="1:56" x14ac:dyDescent="0.25">
      <c r="A199">
        <v>37</v>
      </c>
      <c r="B199">
        <v>38081</v>
      </c>
      <c r="C199">
        <v>38177</v>
      </c>
      <c r="D199">
        <v>16</v>
      </c>
      <c r="E199" t="s">
        <v>52</v>
      </c>
      <c r="F199">
        <v>2017</v>
      </c>
      <c r="G199" s="1">
        <v>0.56686342592592587</v>
      </c>
      <c r="H199">
        <v>201.98869999999999</v>
      </c>
      <c r="I199">
        <v>200.46</v>
      </c>
      <c r="J199">
        <v>8.7524999999999995</v>
      </c>
      <c r="K199">
        <v>8.7547999999999995</v>
      </c>
      <c r="L199">
        <v>4.4898999999999996</v>
      </c>
      <c r="M199">
        <v>3.3399999999999999E-2</v>
      </c>
      <c r="N199">
        <v>4.9340999999999999</v>
      </c>
      <c r="O199">
        <v>1.1999999999999999E-3</v>
      </c>
      <c r="P199">
        <v>0.9597</v>
      </c>
      <c r="Q199">
        <v>0.98850000000000005</v>
      </c>
      <c r="R199">
        <v>1.2363999999999999</v>
      </c>
      <c r="S199">
        <v>2.6854</v>
      </c>
      <c r="T199" s="2">
        <v>9.9999999999999998E-13</v>
      </c>
      <c r="U199" s="2">
        <v>1.9743999999999999</v>
      </c>
      <c r="V199" t="s">
        <v>53</v>
      </c>
      <c r="W199">
        <v>0.29430000000000001</v>
      </c>
      <c r="X199">
        <v>92.908500000000004</v>
      </c>
      <c r="Y199">
        <v>7.6058000000000003</v>
      </c>
      <c r="Z199">
        <v>33.489989999999999</v>
      </c>
      <c r="AA199">
        <v>-119.31959999999999</v>
      </c>
      <c r="AB199">
        <v>200.458</v>
      </c>
      <c r="AC199">
        <v>34.143599999999999</v>
      </c>
      <c r="AD199">
        <v>34.147599999999997</v>
      </c>
      <c r="AE199">
        <v>1.5303</v>
      </c>
      <c r="AF199">
        <v>23.449000000000002</v>
      </c>
      <c r="AG199">
        <v>66.578999999999994</v>
      </c>
      <c r="AH199">
        <v>1.5184</v>
      </c>
      <c r="AI199">
        <v>23.269100000000002</v>
      </c>
      <c r="AJ199">
        <v>66.061899999999994</v>
      </c>
      <c r="AK199">
        <v>26.489899999999999</v>
      </c>
      <c r="AL199">
        <v>26.492699999999999</v>
      </c>
      <c r="AM199">
        <v>8.7311999999999994</v>
      </c>
      <c r="AN199">
        <v>8.7334999999999994</v>
      </c>
      <c r="AO199">
        <v>0.9</v>
      </c>
      <c r="AP199">
        <v>157.16</v>
      </c>
      <c r="AQ199">
        <v>200</v>
      </c>
      <c r="AR199">
        <v>8.7520000000000007</v>
      </c>
      <c r="AS199">
        <v>34.1633</v>
      </c>
      <c r="AT199">
        <v>1.488</v>
      </c>
      <c r="AU199">
        <v>6.0000000000000001E-3</v>
      </c>
      <c r="AV199">
        <v>3.6999999999999998E-2</v>
      </c>
      <c r="AW199">
        <v>29.34</v>
      </c>
      <c r="AX199">
        <v>0</v>
      </c>
      <c r="AY199">
        <v>0</v>
      </c>
      <c r="AZ199">
        <v>2.39</v>
      </c>
      <c r="BA199">
        <v>39.74</v>
      </c>
      <c r="BB199">
        <v>64.94</v>
      </c>
      <c r="BC199">
        <f t="shared" si="6"/>
        <v>1.6085998800000001</v>
      </c>
      <c r="BD199">
        <f t="shared" si="7"/>
        <v>-0.1205998800000001</v>
      </c>
    </row>
    <row r="200" spans="1:56" x14ac:dyDescent="0.25">
      <c r="A200">
        <v>53</v>
      </c>
      <c r="B200">
        <v>39570</v>
      </c>
      <c r="C200">
        <v>39666</v>
      </c>
      <c r="D200">
        <v>19</v>
      </c>
      <c r="E200" t="s">
        <v>52</v>
      </c>
      <c r="F200">
        <v>2017</v>
      </c>
      <c r="G200" s="1">
        <v>0.4748263888888889</v>
      </c>
      <c r="H200">
        <v>201.87690000000001</v>
      </c>
      <c r="I200">
        <v>200.36099999999999</v>
      </c>
      <c r="J200">
        <v>8.7675000000000001</v>
      </c>
      <c r="K200">
        <v>8.7782999999999998</v>
      </c>
      <c r="L200">
        <v>4.5054999999999996</v>
      </c>
      <c r="M200">
        <v>3.1099999999999999E-2</v>
      </c>
      <c r="N200">
        <v>4.1721000000000004</v>
      </c>
      <c r="O200">
        <v>1.1999999999999999E-3</v>
      </c>
      <c r="P200">
        <v>1.4785999999999999</v>
      </c>
      <c r="Q200">
        <v>1.5745</v>
      </c>
      <c r="R200">
        <v>0.9819</v>
      </c>
      <c r="S200">
        <v>2.7363</v>
      </c>
      <c r="T200" s="2">
        <v>9.9999999999999998E-13</v>
      </c>
      <c r="U200" s="2">
        <v>1.9743999999999999</v>
      </c>
      <c r="V200" t="s">
        <v>53</v>
      </c>
      <c r="W200">
        <v>0.2802</v>
      </c>
      <c r="X200">
        <v>93.235399999999998</v>
      </c>
      <c r="Y200">
        <v>7.8037999999999998</v>
      </c>
      <c r="Z200">
        <v>32.816589999999998</v>
      </c>
      <c r="AA200">
        <v>-123.9063</v>
      </c>
      <c r="AB200">
        <v>200.35900000000001</v>
      </c>
      <c r="AC200">
        <v>33.916600000000003</v>
      </c>
      <c r="AD200">
        <v>33.918900000000001</v>
      </c>
      <c r="AE200">
        <v>3.3149000000000002</v>
      </c>
      <c r="AF200">
        <v>50.7378</v>
      </c>
      <c r="AG200">
        <v>144.24799999999999</v>
      </c>
      <c r="AH200">
        <v>3.3712</v>
      </c>
      <c r="AI200">
        <v>51.612499999999997</v>
      </c>
      <c r="AJ200">
        <v>146.6969</v>
      </c>
      <c r="AK200">
        <v>26.3096</v>
      </c>
      <c r="AL200">
        <v>26.309799999999999</v>
      </c>
      <c r="AM200">
        <v>8.7462</v>
      </c>
      <c r="AN200">
        <v>8.7569999999999997</v>
      </c>
      <c r="AO200">
        <v>1.0900000000000001</v>
      </c>
      <c r="AP200">
        <v>174.22</v>
      </c>
      <c r="AQ200">
        <v>200</v>
      </c>
      <c r="AR200">
        <v>8.7270000000000003</v>
      </c>
      <c r="AS200">
        <v>33.920099999999998</v>
      </c>
      <c r="AT200">
        <v>3.5510000000000002</v>
      </c>
      <c r="AU200">
        <v>2E-3</v>
      </c>
      <c r="AV200">
        <v>1.0999999999999999E-2</v>
      </c>
      <c r="AW200">
        <v>23.37</v>
      </c>
      <c r="AX200">
        <v>0</v>
      </c>
      <c r="AY200">
        <v>0</v>
      </c>
      <c r="AZ200">
        <v>1.68</v>
      </c>
      <c r="BA200">
        <v>27.2</v>
      </c>
      <c r="BB200">
        <v>155.05000000000001</v>
      </c>
      <c r="BC200">
        <f t="shared" si="6"/>
        <v>3.4638700400000006</v>
      </c>
      <c r="BD200">
        <f t="shared" si="7"/>
        <v>8.7129959999999507E-2</v>
      </c>
    </row>
    <row r="201" spans="1:56" x14ac:dyDescent="0.25">
      <c r="A201">
        <v>60</v>
      </c>
      <c r="B201">
        <v>11724</v>
      </c>
      <c r="C201">
        <v>11820</v>
      </c>
      <c r="D201">
        <v>20</v>
      </c>
      <c r="E201" t="s">
        <v>52</v>
      </c>
      <c r="F201">
        <v>2017</v>
      </c>
      <c r="G201" s="1">
        <v>0.96881944444444434</v>
      </c>
      <c r="H201">
        <v>201.91560000000001</v>
      </c>
      <c r="I201">
        <v>200.36</v>
      </c>
      <c r="J201">
        <v>8.6303999999999998</v>
      </c>
      <c r="K201">
        <v>8.6295999999999999</v>
      </c>
      <c r="L201">
        <v>4.3280000000000003</v>
      </c>
      <c r="M201">
        <v>3.32E-2</v>
      </c>
      <c r="N201">
        <v>2.1600999999999999</v>
      </c>
      <c r="O201">
        <v>1.1999999999999999E-3</v>
      </c>
      <c r="P201">
        <v>0.9869</v>
      </c>
      <c r="Q201">
        <v>1.0319</v>
      </c>
      <c r="R201">
        <v>1.1903999999999999</v>
      </c>
      <c r="S201">
        <v>2.7025000000000001</v>
      </c>
      <c r="T201" s="2">
        <v>9.9999999999999998E-13</v>
      </c>
      <c r="U201" s="2">
        <v>1875.1</v>
      </c>
      <c r="V201" t="s">
        <v>53</v>
      </c>
      <c r="W201">
        <v>0.443</v>
      </c>
      <c r="X201">
        <v>89.516300000000001</v>
      </c>
      <c r="Y201">
        <v>7.6725000000000003</v>
      </c>
      <c r="Z201">
        <v>35.021479999999997</v>
      </c>
      <c r="AA201">
        <v>-120.9183</v>
      </c>
      <c r="AB201">
        <v>200.35900000000001</v>
      </c>
      <c r="AC201">
        <v>34.089500000000001</v>
      </c>
      <c r="AD201">
        <v>34.092399999999998</v>
      </c>
      <c r="AE201">
        <v>1.5924</v>
      </c>
      <c r="AF201">
        <v>24.326899999999998</v>
      </c>
      <c r="AG201">
        <v>69.284000000000006</v>
      </c>
      <c r="AH201">
        <v>1.6331</v>
      </c>
      <c r="AI201">
        <v>24.947700000000001</v>
      </c>
      <c r="AJ201">
        <v>71.052199999999999</v>
      </c>
      <c r="AK201">
        <v>26.4664</v>
      </c>
      <c r="AL201">
        <v>26.468900000000001</v>
      </c>
      <c r="AM201">
        <v>8.6092999999999993</v>
      </c>
      <c r="AN201">
        <v>8.6084999999999994</v>
      </c>
      <c r="AO201">
        <v>0.51</v>
      </c>
      <c r="AP201">
        <v>159.33000000000001</v>
      </c>
      <c r="AQ201">
        <v>201</v>
      </c>
      <c r="AR201">
        <v>8.6389999999999993</v>
      </c>
      <c r="AS201">
        <v>34.100099999999998</v>
      </c>
      <c r="AT201">
        <v>1.63</v>
      </c>
      <c r="AU201">
        <v>8.9999999999999993E-3</v>
      </c>
      <c r="AV201">
        <v>0.11700000000000001</v>
      </c>
      <c r="AW201">
        <v>29.29</v>
      </c>
      <c r="AX201">
        <v>0.11700000000000001</v>
      </c>
      <c r="AY201">
        <v>0.16</v>
      </c>
      <c r="AZ201">
        <v>2.35</v>
      </c>
      <c r="BA201">
        <v>40.49</v>
      </c>
      <c r="BB201">
        <v>71.12</v>
      </c>
      <c r="BC201">
        <f t="shared" si="6"/>
        <v>1.6731590400000003</v>
      </c>
      <c r="BD201">
        <f t="shared" si="7"/>
        <v>-4.315904000000037E-2</v>
      </c>
    </row>
    <row r="202" spans="1:56" x14ac:dyDescent="0.25">
      <c r="A202">
        <v>4</v>
      </c>
      <c r="B202">
        <v>43897</v>
      </c>
      <c r="C202">
        <v>43993</v>
      </c>
      <c r="D202">
        <v>10</v>
      </c>
      <c r="E202" t="s">
        <v>52</v>
      </c>
      <c r="F202">
        <v>2017</v>
      </c>
      <c r="G202" s="1">
        <v>9.5937500000000009E-2</v>
      </c>
      <c r="H202">
        <v>201.86949999999999</v>
      </c>
      <c r="I202">
        <v>200.35</v>
      </c>
      <c r="J202">
        <v>9.5503</v>
      </c>
      <c r="K202">
        <v>9.5498999999999992</v>
      </c>
      <c r="L202">
        <v>4.4785000000000004</v>
      </c>
      <c r="M202">
        <v>3.1600000000000003E-2</v>
      </c>
      <c r="N202">
        <v>4.9298000000000002</v>
      </c>
      <c r="O202">
        <v>1.1999999999999999E-3</v>
      </c>
      <c r="P202">
        <v>1.1188</v>
      </c>
      <c r="Q202">
        <v>1.1731</v>
      </c>
      <c r="R202">
        <v>1.2402</v>
      </c>
      <c r="S202">
        <v>2.6833999999999998</v>
      </c>
      <c r="T202" s="2">
        <v>9.9999999999999998E-13</v>
      </c>
      <c r="U202" s="2">
        <v>1.9743999999999999</v>
      </c>
      <c r="V202" t="s">
        <v>53</v>
      </c>
      <c r="W202">
        <v>0.30449999999999999</v>
      </c>
      <c r="X202">
        <v>92.669399999999996</v>
      </c>
      <c r="Y202">
        <v>7.5965999999999996</v>
      </c>
      <c r="Z202">
        <v>32.912170000000003</v>
      </c>
      <c r="AA202">
        <v>-117.3952</v>
      </c>
      <c r="AB202">
        <v>200.35</v>
      </c>
      <c r="AC202">
        <v>34.054400000000001</v>
      </c>
      <c r="AD202">
        <v>34.055799999999998</v>
      </c>
      <c r="AE202">
        <v>2.0354999999999999</v>
      </c>
      <c r="AF202">
        <v>31.7258</v>
      </c>
      <c r="AG202">
        <v>88.575000000000003</v>
      </c>
      <c r="AH202">
        <v>2.0653000000000001</v>
      </c>
      <c r="AI202">
        <v>32.1905</v>
      </c>
      <c r="AJ202">
        <v>89.872</v>
      </c>
      <c r="AK202">
        <v>26.292300000000001</v>
      </c>
      <c r="AL202">
        <v>26.293500000000002</v>
      </c>
      <c r="AM202">
        <v>9.5277999999999992</v>
      </c>
      <c r="AN202">
        <v>9.5274999999999999</v>
      </c>
      <c r="AO202">
        <v>0.99</v>
      </c>
      <c r="AP202">
        <v>176.21</v>
      </c>
      <c r="AQ202">
        <v>200</v>
      </c>
      <c r="AR202">
        <v>9.5500000000000007</v>
      </c>
      <c r="AS202">
        <v>34.054699999999997</v>
      </c>
      <c r="AT202">
        <v>2.1080000000000001</v>
      </c>
      <c r="AU202">
        <v>2E-3</v>
      </c>
      <c r="AV202">
        <v>2.9000000000000001E-2</v>
      </c>
      <c r="AW202">
        <v>26.07</v>
      </c>
      <c r="AX202">
        <v>0</v>
      </c>
      <c r="AY202">
        <v>0.05</v>
      </c>
      <c r="AZ202">
        <v>2.16</v>
      </c>
      <c r="BA202">
        <v>30.88</v>
      </c>
      <c r="BB202">
        <v>91.98</v>
      </c>
      <c r="BC202">
        <f t="shared" si="6"/>
        <v>2.1338058000000002</v>
      </c>
      <c r="BD202">
        <f t="shared" si="7"/>
        <v>-2.5805800000000101E-2</v>
      </c>
    </row>
    <row r="203" spans="1:56" x14ac:dyDescent="0.25">
      <c r="A203">
        <v>65</v>
      </c>
      <c r="B203">
        <v>35829</v>
      </c>
      <c r="C203">
        <v>35925</v>
      </c>
      <c r="D203">
        <v>22</v>
      </c>
      <c r="E203" t="s">
        <v>52</v>
      </c>
      <c r="F203">
        <v>2017</v>
      </c>
      <c r="G203" s="1">
        <v>8.3333333333333329E-2</v>
      </c>
      <c r="H203">
        <v>201.83090000000001</v>
      </c>
      <c r="I203">
        <v>200.31399999999999</v>
      </c>
      <c r="J203">
        <v>8.8115000000000006</v>
      </c>
      <c r="K203">
        <v>8.8065999999999995</v>
      </c>
      <c r="L203">
        <v>4.5053000000000001</v>
      </c>
      <c r="M203">
        <v>3.2000000000000001E-2</v>
      </c>
      <c r="N203">
        <v>4.4843999999999999</v>
      </c>
      <c r="O203">
        <v>1.1999999999999999E-3</v>
      </c>
      <c r="P203">
        <v>1.2655000000000001</v>
      </c>
      <c r="Q203">
        <v>1.3344</v>
      </c>
      <c r="R203">
        <v>1.0578000000000001</v>
      </c>
      <c r="S203">
        <v>2.7242000000000002</v>
      </c>
      <c r="T203" s="2">
        <v>9.9999999999999998E-13</v>
      </c>
      <c r="U203" s="2">
        <v>1.9743999999999999</v>
      </c>
      <c r="V203" t="s">
        <v>53</v>
      </c>
      <c r="W203">
        <v>0.28039999999999998</v>
      </c>
      <c r="X203">
        <v>93.231499999999997</v>
      </c>
      <c r="Y203">
        <v>7.7563000000000004</v>
      </c>
      <c r="Z203">
        <v>32.912129999999998</v>
      </c>
      <c r="AA203">
        <v>-122.1279</v>
      </c>
      <c r="AB203">
        <v>200.31100000000001</v>
      </c>
      <c r="AC203">
        <v>33.942900000000002</v>
      </c>
      <c r="AD203">
        <v>33.946599999999997</v>
      </c>
      <c r="AE203">
        <v>2.5697999999999999</v>
      </c>
      <c r="AF203">
        <v>39.377899999999997</v>
      </c>
      <c r="AG203">
        <v>111.821</v>
      </c>
      <c r="AH203">
        <v>2.6082999999999998</v>
      </c>
      <c r="AI203">
        <v>39.965600000000002</v>
      </c>
      <c r="AJ203">
        <v>113.4995</v>
      </c>
      <c r="AK203">
        <v>26.323399999999999</v>
      </c>
      <c r="AL203">
        <v>26.327000000000002</v>
      </c>
      <c r="AM203">
        <v>8.7902000000000005</v>
      </c>
      <c r="AN203">
        <v>8.7852999999999994</v>
      </c>
      <c r="AO203">
        <v>1.0900000000000001</v>
      </c>
      <c r="AP203">
        <v>172.93</v>
      </c>
      <c r="AQ203">
        <v>200</v>
      </c>
      <c r="AR203">
        <v>8.8160000000000007</v>
      </c>
      <c r="AS203">
        <v>33.938600000000001</v>
      </c>
      <c r="AT203">
        <v>2.7170000000000001</v>
      </c>
      <c r="AU203">
        <v>3.0000000000000001E-3</v>
      </c>
      <c r="AV203">
        <v>1.6E-2</v>
      </c>
      <c r="AW203">
        <v>26.08</v>
      </c>
      <c r="AX203">
        <v>0</v>
      </c>
      <c r="AY203">
        <v>0</v>
      </c>
      <c r="AZ203">
        <v>1.95</v>
      </c>
      <c r="BA203">
        <v>30.75</v>
      </c>
      <c r="BB203">
        <v>118.57</v>
      </c>
      <c r="BC203">
        <f t="shared" si="6"/>
        <v>2.6892640800000001</v>
      </c>
      <c r="BD203">
        <f t="shared" si="7"/>
        <v>2.7735920000000025E-2</v>
      </c>
    </row>
    <row r="204" spans="1:56" x14ac:dyDescent="0.25">
      <c r="A204">
        <v>17</v>
      </c>
      <c r="B204">
        <v>37988</v>
      </c>
      <c r="C204">
        <v>38084</v>
      </c>
      <c r="D204">
        <v>12</v>
      </c>
      <c r="E204" t="s">
        <v>52</v>
      </c>
      <c r="F204">
        <v>2017</v>
      </c>
      <c r="G204" s="1">
        <v>0.76645833333333335</v>
      </c>
      <c r="H204">
        <v>201.75120000000001</v>
      </c>
      <c r="I204">
        <v>200.28399999999999</v>
      </c>
      <c r="J204">
        <v>9.0228000000000002</v>
      </c>
      <c r="K204">
        <v>9.0184999999999995</v>
      </c>
      <c r="L204">
        <v>4.4978999999999996</v>
      </c>
      <c r="M204">
        <v>3.1699999999999999E-2</v>
      </c>
      <c r="N204">
        <v>4.6231999999999998</v>
      </c>
      <c r="O204">
        <v>1.1999999999999999E-3</v>
      </c>
      <c r="P204">
        <v>1.4897</v>
      </c>
      <c r="Q204">
        <v>1.5778000000000001</v>
      </c>
      <c r="R204">
        <v>1.0477000000000001</v>
      </c>
      <c r="S204">
        <v>2.7153</v>
      </c>
      <c r="T204" s="2">
        <v>9.9999999999999998E-13</v>
      </c>
      <c r="U204" s="2">
        <v>1278.3</v>
      </c>
      <c r="V204" t="s">
        <v>53</v>
      </c>
      <c r="W204">
        <v>0.28699999999999998</v>
      </c>
      <c r="X204">
        <v>93.076800000000006</v>
      </c>
      <c r="Y204">
        <v>7.7210999999999999</v>
      </c>
      <c r="Z204">
        <v>29.846599999999999</v>
      </c>
      <c r="AA204">
        <v>-123.58620000000001</v>
      </c>
      <c r="AB204">
        <v>200.28299999999999</v>
      </c>
      <c r="AC204">
        <v>33.816000000000003</v>
      </c>
      <c r="AD204">
        <v>33.818800000000003</v>
      </c>
      <c r="AE204">
        <v>3.3252000000000002</v>
      </c>
      <c r="AF204">
        <v>51.151000000000003</v>
      </c>
      <c r="AG204">
        <v>144.71199999999999</v>
      </c>
      <c r="AH204">
        <v>3.3730000000000002</v>
      </c>
      <c r="AI204">
        <v>51.882300000000001</v>
      </c>
      <c r="AJ204">
        <v>146.79230000000001</v>
      </c>
      <c r="AK204">
        <v>26.190799999999999</v>
      </c>
      <c r="AL204">
        <v>26.1937</v>
      </c>
      <c r="AM204">
        <v>9.0012000000000008</v>
      </c>
      <c r="AN204">
        <v>8.9969000000000001</v>
      </c>
      <c r="AO204">
        <v>1.1599999999999999</v>
      </c>
      <c r="AP204">
        <v>185.57</v>
      </c>
      <c r="AQ204">
        <v>200</v>
      </c>
      <c r="AR204">
        <v>8.9960000000000004</v>
      </c>
      <c r="AS204">
        <v>33.817300000000003</v>
      </c>
      <c r="AT204">
        <v>3.4969999999999999</v>
      </c>
      <c r="AU204">
        <v>1E-3</v>
      </c>
      <c r="AV204">
        <v>0.02</v>
      </c>
      <c r="AW204">
        <v>23.11</v>
      </c>
      <c r="AX204">
        <v>0</v>
      </c>
      <c r="AY204">
        <v>0</v>
      </c>
      <c r="AZ204">
        <v>1.69</v>
      </c>
      <c r="BA204">
        <v>25.55</v>
      </c>
      <c r="BB204">
        <v>152.61000000000001</v>
      </c>
      <c r="BC204">
        <f t="shared" si="6"/>
        <v>3.4745779200000007</v>
      </c>
      <c r="BD204">
        <f t="shared" si="7"/>
        <v>2.2422079999999234E-2</v>
      </c>
    </row>
    <row r="205" spans="1:56" x14ac:dyDescent="0.25">
      <c r="A205">
        <v>67</v>
      </c>
      <c r="B205">
        <v>36854</v>
      </c>
      <c r="C205">
        <v>36950</v>
      </c>
      <c r="D205">
        <v>22</v>
      </c>
      <c r="E205" t="s">
        <v>52</v>
      </c>
      <c r="F205">
        <v>2017</v>
      </c>
      <c r="G205" s="1">
        <v>0.53672453703703704</v>
      </c>
      <c r="H205">
        <v>201.6266</v>
      </c>
      <c r="I205">
        <v>200.11799999999999</v>
      </c>
      <c r="J205">
        <v>8.9330999999999996</v>
      </c>
      <c r="K205">
        <v>8.9291</v>
      </c>
      <c r="L205">
        <v>4.5091999999999999</v>
      </c>
      <c r="M205">
        <v>3.1E-2</v>
      </c>
      <c r="N205">
        <v>4.9340999999999999</v>
      </c>
      <c r="O205">
        <v>1.1999999999999999E-3</v>
      </c>
      <c r="P205">
        <v>1.5455000000000001</v>
      </c>
      <c r="Q205">
        <v>1.6408</v>
      </c>
      <c r="R205">
        <v>0.92110000000000003</v>
      </c>
      <c r="S205">
        <v>2.7488999999999999</v>
      </c>
      <c r="T205" s="2">
        <v>9.9999999999999998E-13</v>
      </c>
      <c r="U205" s="2">
        <v>1.9743999999999999</v>
      </c>
      <c r="V205" t="s">
        <v>53</v>
      </c>
      <c r="W205">
        <v>0.27689999999999998</v>
      </c>
      <c r="X205">
        <v>93.312200000000004</v>
      </c>
      <c r="Y205">
        <v>7.8524000000000003</v>
      </c>
      <c r="Z205">
        <v>32.244219999999999</v>
      </c>
      <c r="AA205">
        <v>-123.4922</v>
      </c>
      <c r="AB205">
        <v>200.12</v>
      </c>
      <c r="AC205">
        <v>33.869999999999997</v>
      </c>
      <c r="AD205">
        <v>33.873100000000001</v>
      </c>
      <c r="AE205">
        <v>3.5225</v>
      </c>
      <c r="AF205">
        <v>54.098199999999999</v>
      </c>
      <c r="AG205">
        <v>153.29300000000001</v>
      </c>
      <c r="AH205">
        <v>3.5790000000000002</v>
      </c>
      <c r="AI205">
        <v>54.960999999999999</v>
      </c>
      <c r="AJ205">
        <v>155.74770000000001</v>
      </c>
      <c r="AK205">
        <v>26.247299999999999</v>
      </c>
      <c r="AL205">
        <v>26.250299999999999</v>
      </c>
      <c r="AM205">
        <v>8.9116</v>
      </c>
      <c r="AN205">
        <v>8.9076000000000004</v>
      </c>
      <c r="AO205">
        <v>1.1100000000000001</v>
      </c>
      <c r="AP205">
        <v>180.19</v>
      </c>
      <c r="AQ205">
        <v>200</v>
      </c>
      <c r="AR205">
        <v>8.9209999999999994</v>
      </c>
      <c r="AS205">
        <v>33.8705</v>
      </c>
      <c r="AT205">
        <v>3.6680000000000001</v>
      </c>
      <c r="AU205">
        <v>1E-3</v>
      </c>
      <c r="AV205">
        <v>1.2999999999999999E-2</v>
      </c>
      <c r="AW205">
        <v>22.74</v>
      </c>
      <c r="AX205">
        <v>0</v>
      </c>
      <c r="AY205">
        <v>0</v>
      </c>
      <c r="AZ205">
        <v>1.61</v>
      </c>
      <c r="BA205">
        <v>25.7</v>
      </c>
      <c r="BB205">
        <v>160.13999999999999</v>
      </c>
      <c r="BC205">
        <f t="shared" si="6"/>
        <v>3.6796910000000005</v>
      </c>
      <c r="BD205">
        <f t="shared" si="7"/>
        <v>-1.169100000000034E-2</v>
      </c>
    </row>
    <row r="206" spans="1:56" x14ac:dyDescent="0.25">
      <c r="A206">
        <v>62</v>
      </c>
      <c r="B206">
        <v>35059</v>
      </c>
      <c r="C206">
        <v>35155</v>
      </c>
      <c r="D206">
        <v>21</v>
      </c>
      <c r="E206" t="s">
        <v>52</v>
      </c>
      <c r="F206">
        <v>2017</v>
      </c>
      <c r="G206" s="1">
        <v>0.30641203703703707</v>
      </c>
      <c r="H206">
        <v>201.6404</v>
      </c>
      <c r="I206">
        <v>200.096</v>
      </c>
      <c r="J206">
        <v>9.1181000000000001</v>
      </c>
      <c r="K206">
        <v>9.1189999999999998</v>
      </c>
      <c r="L206">
        <v>4.4981999999999998</v>
      </c>
      <c r="M206">
        <v>3.2800000000000003E-2</v>
      </c>
      <c r="N206">
        <v>4.7840999999999996</v>
      </c>
      <c r="O206">
        <v>1.1999999999999999E-3</v>
      </c>
      <c r="P206">
        <v>0.99909999999999999</v>
      </c>
      <c r="Q206">
        <v>1.044</v>
      </c>
      <c r="R206">
        <v>1.1285000000000001</v>
      </c>
      <c r="S206">
        <v>2.7019000000000002</v>
      </c>
      <c r="T206" s="2">
        <v>9.9999999999999998E-13</v>
      </c>
      <c r="U206" s="2">
        <v>1.9743999999999999</v>
      </c>
      <c r="V206" t="s">
        <v>53</v>
      </c>
      <c r="W206">
        <v>0.2868</v>
      </c>
      <c r="X206">
        <v>93.083100000000002</v>
      </c>
      <c r="Y206">
        <v>7.6689999999999996</v>
      </c>
      <c r="Z206">
        <v>34.316420000000001</v>
      </c>
      <c r="AA206">
        <v>-120.8018</v>
      </c>
      <c r="AB206">
        <v>200.09899999999999</v>
      </c>
      <c r="AC206">
        <v>34.116</v>
      </c>
      <c r="AD206">
        <v>34.1173</v>
      </c>
      <c r="AE206">
        <v>1.6506000000000001</v>
      </c>
      <c r="AF206">
        <v>25.493400000000001</v>
      </c>
      <c r="AG206">
        <v>71.816999999999993</v>
      </c>
      <c r="AH206">
        <v>1.677</v>
      </c>
      <c r="AI206">
        <v>25.9024</v>
      </c>
      <c r="AJ206">
        <v>72.967600000000004</v>
      </c>
      <c r="AK206">
        <v>26.410599999999999</v>
      </c>
      <c r="AL206">
        <v>26.4115</v>
      </c>
      <c r="AM206">
        <v>9.0962999999999994</v>
      </c>
      <c r="AN206">
        <v>9.0972000000000008</v>
      </c>
      <c r="AO206">
        <v>0.93</v>
      </c>
      <c r="AP206">
        <v>164.83</v>
      </c>
      <c r="AQ206">
        <v>200</v>
      </c>
      <c r="AR206">
        <v>9.1150000000000002</v>
      </c>
      <c r="AS206">
        <v>34.111499999999999</v>
      </c>
      <c r="AT206">
        <v>1.73</v>
      </c>
      <c r="AU206">
        <v>1.6E-2</v>
      </c>
      <c r="AV206">
        <v>4.2000000000000003E-2</v>
      </c>
      <c r="AW206">
        <v>28.04</v>
      </c>
      <c r="AX206">
        <v>0</v>
      </c>
      <c r="AY206">
        <v>0</v>
      </c>
      <c r="AZ206">
        <v>2.27</v>
      </c>
      <c r="BA206">
        <v>35.15</v>
      </c>
      <c r="BB206">
        <v>75.48</v>
      </c>
      <c r="BC206">
        <f t="shared" si="6"/>
        <v>1.7336637600000002</v>
      </c>
      <c r="BD206">
        <f t="shared" si="7"/>
        <v>-3.6637600000002379E-3</v>
      </c>
    </row>
    <row r="207" spans="1:56" x14ac:dyDescent="0.25">
      <c r="A207">
        <v>70</v>
      </c>
      <c r="B207">
        <v>35965</v>
      </c>
      <c r="C207">
        <v>36061</v>
      </c>
      <c r="D207">
        <v>23</v>
      </c>
      <c r="E207" t="s">
        <v>52</v>
      </c>
      <c r="F207">
        <v>2017</v>
      </c>
      <c r="G207" s="1">
        <v>0.22888888888888889</v>
      </c>
      <c r="H207">
        <v>201.51570000000001</v>
      </c>
      <c r="I207">
        <v>200.018</v>
      </c>
      <c r="J207">
        <v>8.5764999999999993</v>
      </c>
      <c r="K207">
        <v>8.5722000000000005</v>
      </c>
      <c r="L207">
        <v>4.5049000000000001</v>
      </c>
      <c r="M207">
        <v>3.1800000000000002E-2</v>
      </c>
      <c r="N207">
        <v>4.5702999999999996</v>
      </c>
      <c r="O207">
        <v>1.1999999999999999E-3</v>
      </c>
      <c r="P207">
        <v>1.2875000000000001</v>
      </c>
      <c r="Q207">
        <v>1.3548</v>
      </c>
      <c r="R207">
        <v>1.0891</v>
      </c>
      <c r="S207">
        <v>2.7286000000000001</v>
      </c>
      <c r="T207" s="2">
        <v>9.9999999999999998E-13</v>
      </c>
      <c r="U207" s="2">
        <v>1.9743999999999999</v>
      </c>
      <c r="V207" t="s">
        <v>53</v>
      </c>
      <c r="W207">
        <v>0.28070000000000001</v>
      </c>
      <c r="X207">
        <v>93.223600000000005</v>
      </c>
      <c r="Y207">
        <v>7.7747000000000002</v>
      </c>
      <c r="Z207">
        <v>31.656310000000001</v>
      </c>
      <c r="AA207">
        <v>-123.0706</v>
      </c>
      <c r="AB207">
        <v>200.02</v>
      </c>
      <c r="AC207">
        <v>33.946300000000001</v>
      </c>
      <c r="AD207">
        <v>33.948099999999997</v>
      </c>
      <c r="AE207">
        <v>2.661</v>
      </c>
      <c r="AF207">
        <v>40.564100000000003</v>
      </c>
      <c r="AG207">
        <v>115.786</v>
      </c>
      <c r="AH207">
        <v>2.6814</v>
      </c>
      <c r="AI207">
        <v>40.872700000000002</v>
      </c>
      <c r="AJ207">
        <v>116.6772</v>
      </c>
      <c r="AK207">
        <v>26.362400000000001</v>
      </c>
      <c r="AL207">
        <v>26.3645</v>
      </c>
      <c r="AM207">
        <v>8.5555000000000003</v>
      </c>
      <c r="AN207">
        <v>8.5512999999999995</v>
      </c>
      <c r="AO207">
        <v>1.03</v>
      </c>
      <c r="AP207">
        <v>169.12</v>
      </c>
      <c r="AQ207">
        <v>200</v>
      </c>
      <c r="AR207">
        <v>8.5709999999999997</v>
      </c>
      <c r="AS207">
        <v>33.9482</v>
      </c>
      <c r="AT207">
        <v>2.7440000000000002</v>
      </c>
      <c r="AU207">
        <v>1E-3</v>
      </c>
      <c r="AV207">
        <v>2.1000000000000001E-2</v>
      </c>
      <c r="AW207">
        <v>27.06</v>
      </c>
      <c r="AX207">
        <v>0</v>
      </c>
      <c r="AY207">
        <v>0</v>
      </c>
      <c r="AZ207">
        <v>1.97</v>
      </c>
      <c r="BA207">
        <v>32.74</v>
      </c>
      <c r="BB207">
        <v>119.8</v>
      </c>
      <c r="BC207">
        <f t="shared" si="6"/>
        <v>2.7840756000000004</v>
      </c>
      <c r="BD207">
        <f t="shared" si="7"/>
        <v>-4.0075600000000211E-2</v>
      </c>
    </row>
    <row r="208" spans="1:56" x14ac:dyDescent="0.25">
      <c r="A208">
        <v>63</v>
      </c>
      <c r="B208">
        <v>39642</v>
      </c>
      <c r="C208">
        <v>39738</v>
      </c>
      <c r="D208">
        <v>21</v>
      </c>
      <c r="E208" t="s">
        <v>52</v>
      </c>
      <c r="F208">
        <v>2017</v>
      </c>
      <c r="G208" s="1">
        <v>0.58231481481481484</v>
      </c>
      <c r="H208">
        <v>201.42670000000001</v>
      </c>
      <c r="I208">
        <v>199.899</v>
      </c>
      <c r="J208">
        <v>8.5035000000000007</v>
      </c>
      <c r="K208">
        <v>8.5037000000000003</v>
      </c>
      <c r="L208">
        <v>4.5011000000000001</v>
      </c>
      <c r="M208">
        <v>3.2599999999999997E-2</v>
      </c>
      <c r="N208">
        <v>4.3536999999999999</v>
      </c>
      <c r="O208">
        <v>1.1999999999999999E-3</v>
      </c>
      <c r="P208">
        <v>1.2234</v>
      </c>
      <c r="Q208">
        <v>1.2909999999999999</v>
      </c>
      <c r="R208">
        <v>1.1225000000000001</v>
      </c>
      <c r="S208">
        <v>2.7153999999999998</v>
      </c>
      <c r="T208" s="2">
        <v>9.9999999999999998E-13</v>
      </c>
      <c r="U208" s="2">
        <v>1.9743999999999999</v>
      </c>
      <c r="V208" t="s">
        <v>53</v>
      </c>
      <c r="W208">
        <v>0.28410000000000002</v>
      </c>
      <c r="X208">
        <v>93.143799999999999</v>
      </c>
      <c r="Y208">
        <v>7.7233999999999998</v>
      </c>
      <c r="Z208">
        <v>33.578600000000002</v>
      </c>
      <c r="AA208">
        <v>-120.7546</v>
      </c>
      <c r="AB208">
        <v>199.899</v>
      </c>
      <c r="AC208">
        <v>33.968000000000004</v>
      </c>
      <c r="AD208">
        <v>33.9694</v>
      </c>
      <c r="AE208">
        <v>2.4474</v>
      </c>
      <c r="AF208">
        <v>37.252800000000001</v>
      </c>
      <c r="AG208">
        <v>106.49</v>
      </c>
      <c r="AH208">
        <v>2.4941</v>
      </c>
      <c r="AI208">
        <v>37.964399999999998</v>
      </c>
      <c r="AJ208">
        <v>108.52290000000001</v>
      </c>
      <c r="AK208">
        <v>26.390699999999999</v>
      </c>
      <c r="AL208">
        <v>26.3917</v>
      </c>
      <c r="AM208">
        <v>8.4826999999999995</v>
      </c>
      <c r="AN208">
        <v>8.4829000000000008</v>
      </c>
      <c r="AO208">
        <v>0.98</v>
      </c>
      <c r="AP208">
        <v>166.42</v>
      </c>
      <c r="AQ208">
        <v>201</v>
      </c>
      <c r="AR208">
        <v>8.5009999999999994</v>
      </c>
      <c r="AS208">
        <v>33.964799999999997</v>
      </c>
      <c r="AT208">
        <v>2.5640000000000001</v>
      </c>
      <c r="AU208">
        <v>1E-3</v>
      </c>
      <c r="AV208">
        <v>2.5000000000000001E-2</v>
      </c>
      <c r="AW208">
        <v>27.31</v>
      </c>
      <c r="AX208">
        <v>0</v>
      </c>
      <c r="AY208">
        <v>0</v>
      </c>
      <c r="AZ208">
        <v>2.0099999999999998</v>
      </c>
      <c r="BA208">
        <v>34.01</v>
      </c>
      <c r="BB208">
        <v>111.88</v>
      </c>
      <c r="BC208">
        <f t="shared" si="6"/>
        <v>2.5620170400000002</v>
      </c>
      <c r="BD208">
        <f t="shared" si="7"/>
        <v>1.9829599999998671E-3</v>
      </c>
    </row>
    <row r="209" spans="1:56" x14ac:dyDescent="0.25">
      <c r="A209">
        <v>34</v>
      </c>
      <c r="B209">
        <v>40558</v>
      </c>
      <c r="C209">
        <v>40654</v>
      </c>
      <c r="D209">
        <v>16</v>
      </c>
      <c r="E209" t="s">
        <v>52</v>
      </c>
      <c r="F209">
        <v>2017</v>
      </c>
      <c r="G209" s="1">
        <v>8.9432870370370357E-2</v>
      </c>
      <c r="H209">
        <v>201.41149999999999</v>
      </c>
      <c r="I209">
        <v>199.87899999999999</v>
      </c>
      <c r="J209">
        <v>9.5631000000000004</v>
      </c>
      <c r="K209">
        <v>9.5558999999999994</v>
      </c>
      <c r="L209">
        <v>4.484</v>
      </c>
      <c r="M209">
        <v>3.2300000000000002E-2</v>
      </c>
      <c r="N209">
        <v>4.274</v>
      </c>
      <c r="O209">
        <v>1.1999999999999999E-3</v>
      </c>
      <c r="P209">
        <v>1.0371999999999999</v>
      </c>
      <c r="Q209">
        <v>1.0729</v>
      </c>
      <c r="R209">
        <v>1.1513</v>
      </c>
      <c r="S209">
        <v>2.6945000000000001</v>
      </c>
      <c r="T209" s="2">
        <v>9.9999999999999998E-13</v>
      </c>
      <c r="U209" s="2">
        <v>1.9743999999999999</v>
      </c>
      <c r="V209" t="s">
        <v>53</v>
      </c>
      <c r="W209">
        <v>0.29949999999999999</v>
      </c>
      <c r="X209">
        <v>92.786500000000004</v>
      </c>
      <c r="Y209">
        <v>7.6393000000000004</v>
      </c>
      <c r="Z209">
        <v>33.822769999999998</v>
      </c>
      <c r="AA209">
        <v>-118.62730000000001</v>
      </c>
      <c r="AB209">
        <v>199.88</v>
      </c>
      <c r="AC209">
        <v>34.107399999999998</v>
      </c>
      <c r="AD209">
        <v>34.1098</v>
      </c>
      <c r="AE209">
        <v>1.7629999999999999</v>
      </c>
      <c r="AF209">
        <v>27.496099999999998</v>
      </c>
      <c r="AG209">
        <v>76.715000000000003</v>
      </c>
      <c r="AH209">
        <v>1.7549999999999999</v>
      </c>
      <c r="AI209">
        <v>27.366800000000001</v>
      </c>
      <c r="AJ209">
        <v>76.365200000000002</v>
      </c>
      <c r="AK209">
        <v>26.331700000000001</v>
      </c>
      <c r="AL209">
        <v>26.334800000000001</v>
      </c>
      <c r="AM209">
        <v>9.5406999999999993</v>
      </c>
      <c r="AN209">
        <v>9.5335000000000001</v>
      </c>
      <c r="AO209">
        <v>0.96</v>
      </c>
      <c r="AP209">
        <v>172.48</v>
      </c>
      <c r="AQ209">
        <v>200</v>
      </c>
      <c r="AR209">
        <v>9.5440000000000005</v>
      </c>
      <c r="AS209">
        <v>34.112499999999997</v>
      </c>
      <c r="AT209">
        <v>1.8169999999999999</v>
      </c>
      <c r="AU209">
        <v>2.7E-2</v>
      </c>
      <c r="AV209">
        <v>3.2000000000000001E-2</v>
      </c>
      <c r="AW209">
        <v>27.22</v>
      </c>
      <c r="AX209">
        <v>0</v>
      </c>
      <c r="AY209">
        <v>0</v>
      </c>
      <c r="AZ209">
        <v>2.23</v>
      </c>
      <c r="BA209">
        <v>32.979999999999997</v>
      </c>
      <c r="BB209">
        <v>79.290000000000006</v>
      </c>
      <c r="BC209">
        <f t="shared" si="6"/>
        <v>1.8505148</v>
      </c>
      <c r="BD209">
        <f t="shared" si="7"/>
        <v>-3.3514800000000067E-2</v>
      </c>
    </row>
    <row r="210" spans="1:56" x14ac:dyDescent="0.25">
      <c r="A210">
        <v>56</v>
      </c>
      <c r="B210">
        <v>37623</v>
      </c>
      <c r="C210">
        <v>37719</v>
      </c>
      <c r="D210">
        <v>20</v>
      </c>
      <c r="E210" t="s">
        <v>52</v>
      </c>
      <c r="F210">
        <v>2017</v>
      </c>
      <c r="G210" s="1">
        <v>0.18755787037037039</v>
      </c>
      <c r="H210">
        <v>201.4091</v>
      </c>
      <c r="I210">
        <v>199.87200000000001</v>
      </c>
      <c r="J210">
        <v>8.2468000000000004</v>
      </c>
      <c r="K210">
        <v>8.2382000000000009</v>
      </c>
      <c r="L210">
        <v>4.5004999999999997</v>
      </c>
      <c r="M210">
        <v>3.2300000000000002E-2</v>
      </c>
      <c r="N210">
        <v>4.2595999999999998</v>
      </c>
      <c r="O210">
        <v>1.1999999999999999E-3</v>
      </c>
      <c r="P210">
        <v>1.1109</v>
      </c>
      <c r="Q210">
        <v>1.1700999999999999</v>
      </c>
      <c r="R210">
        <v>1.1834</v>
      </c>
      <c r="S210">
        <v>2.7035</v>
      </c>
      <c r="T210" s="2">
        <v>9.9999999999999998E-13</v>
      </c>
      <c r="U210" s="2">
        <v>1.9743999999999999</v>
      </c>
      <c r="V210" t="s">
        <v>53</v>
      </c>
      <c r="W210">
        <v>0.28470000000000001</v>
      </c>
      <c r="X210">
        <v>93.130799999999994</v>
      </c>
      <c r="Y210">
        <v>7.6773999999999996</v>
      </c>
      <c r="Z210">
        <v>34.055419999999998</v>
      </c>
      <c r="AA210">
        <v>-122.9414</v>
      </c>
      <c r="AB210">
        <v>199.874</v>
      </c>
      <c r="AC210">
        <v>34.030299999999997</v>
      </c>
      <c r="AD210">
        <v>34.027799999999999</v>
      </c>
      <c r="AE210">
        <v>2.0869</v>
      </c>
      <c r="AF210">
        <v>31.597000000000001</v>
      </c>
      <c r="AG210">
        <v>90.798000000000002</v>
      </c>
      <c r="AH210">
        <v>2.1355</v>
      </c>
      <c r="AI210">
        <v>32.326099999999997</v>
      </c>
      <c r="AJ210">
        <v>92.9131</v>
      </c>
      <c r="AK210">
        <v>26.4785</v>
      </c>
      <c r="AL210">
        <v>26.477799999999998</v>
      </c>
      <c r="AM210">
        <v>8.2263000000000002</v>
      </c>
      <c r="AN210">
        <v>8.2177000000000007</v>
      </c>
      <c r="AO210">
        <v>0.93</v>
      </c>
      <c r="AP210">
        <v>158</v>
      </c>
      <c r="AQ210">
        <v>200</v>
      </c>
      <c r="AR210">
        <v>8.282</v>
      </c>
      <c r="AS210">
        <v>34.0261</v>
      </c>
      <c r="AT210">
        <v>2.1970000000000001</v>
      </c>
      <c r="AU210">
        <v>2E-3</v>
      </c>
      <c r="AV210">
        <v>1.9E-2</v>
      </c>
      <c r="AW210">
        <v>29.29</v>
      </c>
      <c r="AX210">
        <v>0</v>
      </c>
      <c r="AY210">
        <v>0</v>
      </c>
      <c r="AZ210">
        <v>2.17</v>
      </c>
      <c r="BA210">
        <v>38.1</v>
      </c>
      <c r="BB210">
        <v>95.87</v>
      </c>
      <c r="BC210">
        <f t="shared" si="6"/>
        <v>2.1872412400000001</v>
      </c>
      <c r="BD210">
        <f t="shared" si="7"/>
        <v>9.7587599999999775E-3</v>
      </c>
    </row>
    <row r="211" spans="1:56" x14ac:dyDescent="0.25">
      <c r="A211">
        <v>26</v>
      </c>
      <c r="B211">
        <v>37550</v>
      </c>
      <c r="C211">
        <v>37646</v>
      </c>
      <c r="D211">
        <v>15</v>
      </c>
      <c r="E211" t="s">
        <v>52</v>
      </c>
      <c r="F211">
        <v>2017</v>
      </c>
      <c r="G211" s="1">
        <v>9.746527777777779E-2</v>
      </c>
      <c r="H211">
        <v>201.3895</v>
      </c>
      <c r="I211">
        <v>199.869</v>
      </c>
      <c r="J211">
        <v>10.097099999999999</v>
      </c>
      <c r="K211">
        <v>10.0966</v>
      </c>
      <c r="L211">
        <v>4.4862000000000002</v>
      </c>
      <c r="M211">
        <v>3.1800000000000002E-2</v>
      </c>
      <c r="N211">
        <v>4.2305999999999999</v>
      </c>
      <c r="O211">
        <v>1.1999999999999999E-3</v>
      </c>
      <c r="P211">
        <v>0.96340000000000003</v>
      </c>
      <c r="Q211">
        <v>0.99990000000000001</v>
      </c>
      <c r="R211">
        <v>1.1132</v>
      </c>
      <c r="S211">
        <v>2.6943000000000001</v>
      </c>
      <c r="T211" s="2">
        <v>9.9999999999999998E-13</v>
      </c>
      <c r="U211" s="2">
        <v>1.8726</v>
      </c>
      <c r="V211" t="s">
        <v>53</v>
      </c>
      <c r="W211">
        <v>0.29759999999999998</v>
      </c>
      <c r="X211">
        <v>92.830600000000004</v>
      </c>
      <c r="Y211">
        <v>7.6372999999999998</v>
      </c>
      <c r="Z211">
        <v>33.18506</v>
      </c>
      <c r="AA211">
        <v>-118.3867</v>
      </c>
      <c r="AB211">
        <v>199.869</v>
      </c>
      <c r="AC211">
        <v>34.158099999999997</v>
      </c>
      <c r="AD211">
        <v>34.159500000000001</v>
      </c>
      <c r="AE211">
        <v>1.4955000000000001</v>
      </c>
      <c r="AF211">
        <v>23.603999999999999</v>
      </c>
      <c r="AG211">
        <v>65.075999999999993</v>
      </c>
      <c r="AH211">
        <v>1.5064</v>
      </c>
      <c r="AI211">
        <v>23.777100000000001</v>
      </c>
      <c r="AJ211">
        <v>65.554000000000002</v>
      </c>
      <c r="AK211">
        <v>26.2819</v>
      </c>
      <c r="AL211">
        <v>26.283100000000001</v>
      </c>
      <c r="AM211">
        <v>10.0738</v>
      </c>
      <c r="AN211">
        <v>10.0733</v>
      </c>
      <c r="AO211">
        <v>0.98</v>
      </c>
      <c r="AP211">
        <v>177.43</v>
      </c>
      <c r="AQ211">
        <v>200</v>
      </c>
      <c r="AR211">
        <v>10.061999999999999</v>
      </c>
      <c r="AS211">
        <v>34.159500000000001</v>
      </c>
      <c r="AT211">
        <v>1.5569999999999999</v>
      </c>
      <c r="AU211">
        <v>3.0000000000000001E-3</v>
      </c>
      <c r="AV211">
        <v>3.1E-2</v>
      </c>
      <c r="AW211">
        <v>26.6</v>
      </c>
      <c r="AX211">
        <v>0</v>
      </c>
      <c r="AY211">
        <v>0</v>
      </c>
      <c r="AZ211">
        <v>2.25</v>
      </c>
      <c r="BA211">
        <v>31.71</v>
      </c>
      <c r="BB211">
        <v>67.95</v>
      </c>
      <c r="BC211">
        <f t="shared" si="6"/>
        <v>1.5724218000000003</v>
      </c>
      <c r="BD211">
        <f t="shared" si="7"/>
        <v>-1.5421800000000374E-2</v>
      </c>
    </row>
    <row r="212" spans="1:56" x14ac:dyDescent="0.25">
      <c r="A212">
        <v>24</v>
      </c>
      <c r="B212">
        <v>41822</v>
      </c>
      <c r="C212">
        <v>41918</v>
      </c>
      <c r="D212">
        <v>14</v>
      </c>
      <c r="E212" t="s">
        <v>52</v>
      </c>
      <c r="F212">
        <v>2017</v>
      </c>
      <c r="G212" s="1">
        <v>0.52041666666666664</v>
      </c>
      <c r="H212">
        <v>201.36500000000001</v>
      </c>
      <c r="I212">
        <v>199.857</v>
      </c>
      <c r="J212">
        <v>8.8150999999999993</v>
      </c>
      <c r="K212">
        <v>8.8104999999999993</v>
      </c>
      <c r="L212">
        <v>4.4954000000000001</v>
      </c>
      <c r="M212">
        <v>3.2199999999999999E-2</v>
      </c>
      <c r="N212">
        <v>4.9340999999999999</v>
      </c>
      <c r="O212">
        <v>1.1999999999999999E-3</v>
      </c>
      <c r="P212">
        <v>1.1940999999999999</v>
      </c>
      <c r="Q212">
        <v>1.2553000000000001</v>
      </c>
      <c r="R212">
        <v>1.1707000000000001</v>
      </c>
      <c r="S212">
        <v>2.6993999999999998</v>
      </c>
      <c r="T212" s="2">
        <v>9.9999999999999998E-13</v>
      </c>
      <c r="U212" s="2">
        <v>1.9743999999999999</v>
      </c>
      <c r="V212" t="s">
        <v>53</v>
      </c>
      <c r="W212">
        <v>0.2893</v>
      </c>
      <c r="X212">
        <v>93.024299999999997</v>
      </c>
      <c r="Y212">
        <v>7.6603000000000003</v>
      </c>
      <c r="Z212">
        <v>32.417540000000002</v>
      </c>
      <c r="AA212">
        <v>-119.96</v>
      </c>
      <c r="AB212">
        <v>199.858</v>
      </c>
      <c r="AC212">
        <v>34.008899999999997</v>
      </c>
      <c r="AD212">
        <v>34.010899999999999</v>
      </c>
      <c r="AE212">
        <v>2.3283999999999998</v>
      </c>
      <c r="AF212">
        <v>35.697699999999998</v>
      </c>
      <c r="AG212">
        <v>101.31399999999999</v>
      </c>
      <c r="AH212">
        <v>2.3605999999999998</v>
      </c>
      <c r="AI212">
        <v>36.188800000000001</v>
      </c>
      <c r="AJ212">
        <v>102.7167</v>
      </c>
      <c r="AK212">
        <v>26.374600000000001</v>
      </c>
      <c r="AL212">
        <v>26.376899999999999</v>
      </c>
      <c r="AM212">
        <v>8.7937999999999992</v>
      </c>
      <c r="AN212">
        <v>8.7891999999999992</v>
      </c>
      <c r="AO212">
        <v>1.1000000000000001</v>
      </c>
      <c r="AP212">
        <v>168.08</v>
      </c>
      <c r="AQ212">
        <v>200</v>
      </c>
      <c r="AR212">
        <v>8.77</v>
      </c>
      <c r="AS212">
        <v>34.008600000000001</v>
      </c>
      <c r="AT212">
        <v>2.4140000000000001</v>
      </c>
      <c r="AU212">
        <v>3.0000000000000001E-3</v>
      </c>
      <c r="AV212">
        <v>1.9E-2</v>
      </c>
      <c r="AW212">
        <v>27.12</v>
      </c>
      <c r="AX212">
        <v>0</v>
      </c>
      <c r="AY212">
        <v>0</v>
      </c>
      <c r="AZ212">
        <v>2.06</v>
      </c>
      <c r="BA212">
        <v>33.450000000000003</v>
      </c>
      <c r="BB212">
        <v>105.35</v>
      </c>
      <c r="BC212">
        <f t="shared" si="6"/>
        <v>2.4383046400000001</v>
      </c>
      <c r="BD212">
        <f t="shared" si="7"/>
        <v>-2.4304639999999988E-2</v>
      </c>
    </row>
    <row r="213" spans="1:56" x14ac:dyDescent="0.25">
      <c r="A213">
        <v>66</v>
      </c>
      <c r="B213">
        <v>38970</v>
      </c>
      <c r="C213">
        <v>39066</v>
      </c>
      <c r="D213">
        <v>22</v>
      </c>
      <c r="E213" t="s">
        <v>52</v>
      </c>
      <c r="F213">
        <v>2017</v>
      </c>
      <c r="G213" s="1">
        <v>0.31070601851851853</v>
      </c>
      <c r="H213">
        <v>201.33920000000001</v>
      </c>
      <c r="I213">
        <v>199.83500000000001</v>
      </c>
      <c r="J213">
        <v>9.0715000000000003</v>
      </c>
      <c r="K213">
        <v>9.0580999999999996</v>
      </c>
      <c r="L213">
        <v>4.5054999999999996</v>
      </c>
      <c r="M213">
        <v>3.2000000000000001E-2</v>
      </c>
      <c r="N213">
        <v>4.0586000000000002</v>
      </c>
      <c r="O213">
        <v>1.1999999999999999E-3</v>
      </c>
      <c r="P213">
        <v>1.4346000000000001</v>
      </c>
      <c r="Q213">
        <v>1.524</v>
      </c>
      <c r="R213">
        <v>0.97030000000000005</v>
      </c>
      <c r="S213">
        <v>2.7376999999999998</v>
      </c>
      <c r="T213" s="2">
        <v>9.9999999999999998E-13</v>
      </c>
      <c r="U213" s="2">
        <v>1.9743999999999999</v>
      </c>
      <c r="V213" t="s">
        <v>53</v>
      </c>
      <c r="W213">
        <v>0.2802</v>
      </c>
      <c r="X213">
        <v>93.234899999999996</v>
      </c>
      <c r="Y213">
        <v>7.8079999999999998</v>
      </c>
      <c r="Z213">
        <v>32.57893</v>
      </c>
      <c r="AA213">
        <v>-122.8108</v>
      </c>
      <c r="AB213">
        <v>199.82900000000001</v>
      </c>
      <c r="AC213">
        <v>33.847200000000001</v>
      </c>
      <c r="AD213">
        <v>33.850700000000003</v>
      </c>
      <c r="AE213">
        <v>3.1288999999999998</v>
      </c>
      <c r="AF213">
        <v>48.193300000000001</v>
      </c>
      <c r="AG213">
        <v>136.16800000000001</v>
      </c>
      <c r="AH213">
        <v>3.1884999999999999</v>
      </c>
      <c r="AI213">
        <v>49.097099999999998</v>
      </c>
      <c r="AJ213">
        <v>138.7594</v>
      </c>
      <c r="AK213">
        <v>26.2075</v>
      </c>
      <c r="AL213">
        <v>26.212399999999999</v>
      </c>
      <c r="AM213">
        <v>9.0498999999999992</v>
      </c>
      <c r="AN213">
        <v>9.0365000000000002</v>
      </c>
      <c r="AO213">
        <v>1.0900000000000001</v>
      </c>
      <c r="AP213">
        <v>184</v>
      </c>
      <c r="AQ213">
        <v>200</v>
      </c>
      <c r="AR213">
        <v>9.0120000000000005</v>
      </c>
      <c r="AS213">
        <v>33.849899999999998</v>
      </c>
      <c r="AT213">
        <v>3.31</v>
      </c>
      <c r="AU213">
        <v>2E-3</v>
      </c>
      <c r="AV213">
        <v>2.1000000000000001E-2</v>
      </c>
      <c r="AW213">
        <v>23.72</v>
      </c>
      <c r="AX213">
        <v>0</v>
      </c>
      <c r="AY213">
        <v>0</v>
      </c>
      <c r="AZ213">
        <v>1.73</v>
      </c>
      <c r="BA213">
        <v>26.89</v>
      </c>
      <c r="BB213">
        <v>144.53</v>
      </c>
      <c r="BC213">
        <f t="shared" si="6"/>
        <v>3.2705044400000003</v>
      </c>
      <c r="BD213">
        <f t="shared" si="7"/>
        <v>3.9495559999999763E-2</v>
      </c>
    </row>
    <row r="214" spans="1:56" x14ac:dyDescent="0.25">
      <c r="A214">
        <v>19</v>
      </c>
      <c r="B214">
        <v>38123</v>
      </c>
      <c r="C214">
        <v>38219</v>
      </c>
      <c r="D214">
        <v>13</v>
      </c>
      <c r="E214" t="s">
        <v>52</v>
      </c>
      <c r="F214">
        <v>2017</v>
      </c>
      <c r="G214" s="1">
        <v>0.24964120370370368</v>
      </c>
      <c r="H214">
        <v>201.28880000000001</v>
      </c>
      <c r="I214">
        <v>199.809</v>
      </c>
      <c r="J214">
        <v>8.7233999999999998</v>
      </c>
      <c r="K214">
        <v>8.7235999999999994</v>
      </c>
      <c r="L214">
        <v>4.4980000000000002</v>
      </c>
      <c r="M214">
        <v>3.1600000000000003E-2</v>
      </c>
      <c r="N214">
        <v>4.9340999999999999</v>
      </c>
      <c r="O214">
        <v>1.2999999999999999E-3</v>
      </c>
      <c r="P214">
        <v>1.4518</v>
      </c>
      <c r="Q214">
        <v>1.5379</v>
      </c>
      <c r="R214">
        <v>1.0787</v>
      </c>
      <c r="S214">
        <v>2.7130000000000001</v>
      </c>
      <c r="T214" s="2">
        <v>9.9999999999999998E-13</v>
      </c>
      <c r="U214" s="2">
        <v>1.9743999999999999</v>
      </c>
      <c r="V214" t="s">
        <v>53</v>
      </c>
      <c r="W214">
        <v>0.28689999999999999</v>
      </c>
      <c r="X214">
        <v>93.078900000000004</v>
      </c>
      <c r="Y214">
        <v>7.7127999999999997</v>
      </c>
      <c r="Z214">
        <v>30.75197</v>
      </c>
      <c r="AA214">
        <v>-123.3321</v>
      </c>
      <c r="AB214">
        <v>199.81</v>
      </c>
      <c r="AC214">
        <v>33.892200000000003</v>
      </c>
      <c r="AD214">
        <v>33.893599999999999</v>
      </c>
      <c r="AE214">
        <v>3.2162999999999999</v>
      </c>
      <c r="AF214">
        <v>49.173400000000001</v>
      </c>
      <c r="AG214">
        <v>139.96</v>
      </c>
      <c r="AH214">
        <v>3.2650000000000001</v>
      </c>
      <c r="AI214">
        <v>49.917900000000003</v>
      </c>
      <c r="AJ214">
        <v>142.0778</v>
      </c>
      <c r="AK214">
        <v>26.2973</v>
      </c>
      <c r="AL214">
        <v>26.298500000000001</v>
      </c>
      <c r="AM214">
        <v>8.7022999999999993</v>
      </c>
      <c r="AN214">
        <v>8.7025000000000006</v>
      </c>
      <c r="AO214">
        <v>1.1000000000000001</v>
      </c>
      <c r="AP214">
        <v>175.35</v>
      </c>
      <c r="AQ214">
        <v>200</v>
      </c>
      <c r="AR214">
        <v>8.6940000000000008</v>
      </c>
      <c r="AS214">
        <v>33.886800000000001</v>
      </c>
      <c r="AT214">
        <v>3.3420000000000001</v>
      </c>
      <c r="AU214">
        <v>1E-3</v>
      </c>
      <c r="AV214">
        <v>1.9E-2</v>
      </c>
      <c r="AW214">
        <v>24.5</v>
      </c>
      <c r="AX214">
        <v>0</v>
      </c>
      <c r="AY214">
        <v>0</v>
      </c>
      <c r="AZ214">
        <v>1.76</v>
      </c>
      <c r="BA214">
        <v>28.62</v>
      </c>
      <c r="BB214">
        <v>145.87</v>
      </c>
      <c r="BC214">
        <f t="shared" si="6"/>
        <v>3.3613654800000003</v>
      </c>
      <c r="BD214">
        <f t="shared" si="7"/>
        <v>-1.9365480000000268E-2</v>
      </c>
    </row>
    <row r="215" spans="1:56" x14ac:dyDescent="0.25">
      <c r="A215">
        <v>27</v>
      </c>
      <c r="B215">
        <v>23077</v>
      </c>
      <c r="C215">
        <v>23173</v>
      </c>
      <c r="D215">
        <v>15</v>
      </c>
      <c r="E215" t="s">
        <v>52</v>
      </c>
      <c r="F215">
        <v>2017</v>
      </c>
      <c r="G215" s="1">
        <v>0.23793981481481483</v>
      </c>
      <c r="H215">
        <v>201.32480000000001</v>
      </c>
      <c r="I215">
        <v>199.804</v>
      </c>
      <c r="J215">
        <v>9.5183</v>
      </c>
      <c r="K215">
        <v>9.5164000000000009</v>
      </c>
      <c r="L215">
        <v>4.4867999999999997</v>
      </c>
      <c r="M215">
        <v>3.2399999999999998E-2</v>
      </c>
      <c r="N215">
        <v>4.7855999999999996</v>
      </c>
      <c r="O215">
        <v>1.1999999999999999E-3</v>
      </c>
      <c r="P215">
        <v>1.0331999999999999</v>
      </c>
      <c r="Q215">
        <v>1.0709</v>
      </c>
      <c r="R215">
        <v>1.1464000000000001</v>
      </c>
      <c r="S215">
        <v>2.6951000000000001</v>
      </c>
      <c r="T215" s="2">
        <v>9.9999999999999998E-13</v>
      </c>
      <c r="U215" s="2">
        <v>1.9743999999999999</v>
      </c>
      <c r="V215" t="s">
        <v>53</v>
      </c>
      <c r="W215">
        <v>0.29709999999999998</v>
      </c>
      <c r="X215">
        <v>92.842699999999994</v>
      </c>
      <c r="Y215">
        <v>7.6414</v>
      </c>
      <c r="Z215">
        <v>33.251710000000003</v>
      </c>
      <c r="AA215">
        <v>-118.25</v>
      </c>
      <c r="AB215">
        <v>199.804</v>
      </c>
      <c r="AC215">
        <v>34.115900000000003</v>
      </c>
      <c r="AD215">
        <v>34.118499999999997</v>
      </c>
      <c r="AE215">
        <v>1.7581</v>
      </c>
      <c r="AF215">
        <v>27.393599999999999</v>
      </c>
      <c r="AG215">
        <v>76.498999999999995</v>
      </c>
      <c r="AH215">
        <v>1.7508999999999999</v>
      </c>
      <c r="AI215">
        <v>27.280999999999999</v>
      </c>
      <c r="AJ215">
        <v>76.186700000000002</v>
      </c>
      <c r="AK215">
        <v>26.345700000000001</v>
      </c>
      <c r="AL215">
        <v>26.347999999999999</v>
      </c>
      <c r="AM215">
        <v>9.4959000000000007</v>
      </c>
      <c r="AN215">
        <v>9.4939999999999998</v>
      </c>
      <c r="AO215">
        <v>0.68</v>
      </c>
      <c r="AP215">
        <v>171.13</v>
      </c>
      <c r="AQ215">
        <v>200</v>
      </c>
      <c r="AR215">
        <v>9.5120000000000005</v>
      </c>
      <c r="AS215">
        <v>34.112699999999997</v>
      </c>
      <c r="AT215">
        <v>1.837</v>
      </c>
      <c r="AU215">
        <v>2E-3</v>
      </c>
      <c r="AV215">
        <v>3.1E-2</v>
      </c>
      <c r="AW215">
        <v>27.09</v>
      </c>
      <c r="AX215">
        <v>0</v>
      </c>
      <c r="AY215">
        <v>0</v>
      </c>
      <c r="AZ215">
        <v>2.19</v>
      </c>
      <c r="BA215">
        <v>32.36</v>
      </c>
      <c r="BB215">
        <v>80.16</v>
      </c>
      <c r="BC215">
        <f t="shared" si="6"/>
        <v>1.8454207600000001</v>
      </c>
      <c r="BD215">
        <f t="shared" si="7"/>
        <v>-8.4207600000001381E-3</v>
      </c>
    </row>
    <row r="216" spans="1:56" x14ac:dyDescent="0.25">
      <c r="A216">
        <v>14</v>
      </c>
      <c r="B216">
        <v>37861</v>
      </c>
      <c r="C216">
        <v>37957</v>
      </c>
      <c r="D216">
        <v>12</v>
      </c>
      <c r="E216" t="s">
        <v>52</v>
      </c>
      <c r="F216">
        <v>2017</v>
      </c>
      <c r="G216" s="1">
        <v>3.4675925925925923E-2</v>
      </c>
      <c r="H216">
        <v>201.28020000000001</v>
      </c>
      <c r="I216">
        <v>199.80099999999999</v>
      </c>
      <c r="J216">
        <v>8.9536999999999995</v>
      </c>
      <c r="K216">
        <v>8.9316999999999993</v>
      </c>
      <c r="L216">
        <v>4.4992999999999999</v>
      </c>
      <c r="M216">
        <v>3.15E-2</v>
      </c>
      <c r="N216">
        <v>4.8532000000000002</v>
      </c>
      <c r="O216">
        <v>1.1999999999999999E-3</v>
      </c>
      <c r="P216">
        <v>1.5193000000000001</v>
      </c>
      <c r="Q216">
        <v>1.6121000000000001</v>
      </c>
      <c r="R216">
        <v>1.0533999999999999</v>
      </c>
      <c r="S216">
        <v>2.7172999999999998</v>
      </c>
      <c r="T216" s="2">
        <v>9.9999999999999998E-13</v>
      </c>
      <c r="U216" s="2">
        <v>112.54</v>
      </c>
      <c r="V216" t="s">
        <v>53</v>
      </c>
      <c r="W216">
        <v>0.2858</v>
      </c>
      <c r="X216">
        <v>93.105400000000003</v>
      </c>
      <c r="Y216">
        <v>7.7293000000000003</v>
      </c>
      <c r="Z216">
        <v>30.846499999999999</v>
      </c>
      <c r="AA216">
        <v>-121.589</v>
      </c>
      <c r="AB216">
        <v>199.79900000000001</v>
      </c>
      <c r="AC216">
        <v>33.852800000000002</v>
      </c>
      <c r="AD216">
        <v>33.858699999999999</v>
      </c>
      <c r="AE216">
        <v>3.4285000000000001</v>
      </c>
      <c r="AF216">
        <v>52.6723</v>
      </c>
      <c r="AG216">
        <v>149.203</v>
      </c>
      <c r="AH216">
        <v>3.4807000000000001</v>
      </c>
      <c r="AI216">
        <v>53.449599999999997</v>
      </c>
      <c r="AJ216">
        <v>151.4718</v>
      </c>
      <c r="AK216">
        <v>26.230499999999999</v>
      </c>
      <c r="AL216">
        <v>26.238600000000002</v>
      </c>
      <c r="AM216">
        <v>8.9322999999999997</v>
      </c>
      <c r="AN216">
        <v>8.9102999999999994</v>
      </c>
      <c r="AO216">
        <v>1.1399999999999999</v>
      </c>
      <c r="AP216">
        <v>181.77</v>
      </c>
      <c r="AQ216">
        <v>200</v>
      </c>
      <c r="AR216">
        <v>8.9540000000000006</v>
      </c>
      <c r="AS216">
        <v>33.853900000000003</v>
      </c>
      <c r="AT216">
        <v>3.5579999999999998</v>
      </c>
      <c r="AU216">
        <v>1E-3</v>
      </c>
      <c r="AV216">
        <v>2.4E-2</v>
      </c>
      <c r="AW216">
        <v>22.62</v>
      </c>
      <c r="AX216">
        <v>0</v>
      </c>
      <c r="AY216">
        <v>0</v>
      </c>
      <c r="AZ216">
        <v>1.67</v>
      </c>
      <c r="BA216">
        <v>25.97</v>
      </c>
      <c r="BB216">
        <v>155.30000000000001</v>
      </c>
      <c r="BC216">
        <f t="shared" si="6"/>
        <v>3.5819686000000006</v>
      </c>
      <c r="BD216">
        <f t="shared" si="7"/>
        <v>-2.3968600000000784E-2</v>
      </c>
    </row>
    <row r="217" spans="1:56" x14ac:dyDescent="0.25">
      <c r="A217">
        <v>15</v>
      </c>
      <c r="B217">
        <v>38636</v>
      </c>
      <c r="C217">
        <v>38732</v>
      </c>
      <c r="D217">
        <v>12</v>
      </c>
      <c r="E217" t="s">
        <v>52</v>
      </c>
      <c r="F217">
        <v>2017</v>
      </c>
      <c r="G217" s="1">
        <v>0.27457175925925925</v>
      </c>
      <c r="H217">
        <v>201.26300000000001</v>
      </c>
      <c r="I217">
        <v>199.78700000000001</v>
      </c>
      <c r="J217">
        <v>8.8141999999999996</v>
      </c>
      <c r="K217">
        <v>8.8133999999999997</v>
      </c>
      <c r="L217">
        <v>4.4991000000000003</v>
      </c>
      <c r="M217">
        <v>3.15E-2</v>
      </c>
      <c r="N217">
        <v>4.5747</v>
      </c>
      <c r="O217">
        <v>1.1999999999999999E-3</v>
      </c>
      <c r="P217">
        <v>1.4541999999999999</v>
      </c>
      <c r="Q217">
        <v>1.5405</v>
      </c>
      <c r="R217">
        <v>1.0867</v>
      </c>
      <c r="S217">
        <v>2.7101999999999999</v>
      </c>
      <c r="T217" s="2">
        <v>9.9999999999999998E-13</v>
      </c>
      <c r="U217" s="2">
        <v>1.9743999999999999</v>
      </c>
      <c r="V217" t="s">
        <v>53</v>
      </c>
      <c r="W217">
        <v>0.28599999999999998</v>
      </c>
      <c r="X217">
        <v>93.100099999999998</v>
      </c>
      <c r="Y217">
        <v>7.7023000000000001</v>
      </c>
      <c r="Z217">
        <v>30.513200000000001</v>
      </c>
      <c r="AA217">
        <v>-122.2597</v>
      </c>
      <c r="AB217">
        <v>199.78800000000001</v>
      </c>
      <c r="AC217">
        <v>33.875999999999998</v>
      </c>
      <c r="AD217">
        <v>33.877800000000001</v>
      </c>
      <c r="AE217">
        <v>3.2176</v>
      </c>
      <c r="AF217">
        <v>49.287599999999998</v>
      </c>
      <c r="AG217">
        <v>140.02099999999999</v>
      </c>
      <c r="AH217">
        <v>3.2671999999999999</v>
      </c>
      <c r="AI217">
        <v>50.046799999999998</v>
      </c>
      <c r="AJ217">
        <v>142.17869999999999</v>
      </c>
      <c r="AK217">
        <v>26.270600000000002</v>
      </c>
      <c r="AL217">
        <v>26.272099999999998</v>
      </c>
      <c r="AM217">
        <v>8.7929999999999993</v>
      </c>
      <c r="AN217">
        <v>8.7921999999999993</v>
      </c>
      <c r="AO217">
        <v>1.1100000000000001</v>
      </c>
      <c r="AP217">
        <v>177.92</v>
      </c>
      <c r="AQ217">
        <v>200</v>
      </c>
      <c r="AR217">
        <v>8.7620000000000005</v>
      </c>
      <c r="AS217">
        <v>33.875799999999998</v>
      </c>
      <c r="AT217">
        <v>3.3479999999999999</v>
      </c>
      <c r="AU217">
        <v>2E-3</v>
      </c>
      <c r="AV217">
        <v>1.4999999999999999E-2</v>
      </c>
      <c r="AW217">
        <v>23.76</v>
      </c>
      <c r="AX217">
        <v>0</v>
      </c>
      <c r="AY217">
        <v>0</v>
      </c>
      <c r="AZ217">
        <v>1.76</v>
      </c>
      <c r="BA217">
        <v>27.59</v>
      </c>
      <c r="BB217">
        <v>146.13999999999999</v>
      </c>
      <c r="BC217">
        <f t="shared" si="6"/>
        <v>3.3627169600000002</v>
      </c>
      <c r="BD217">
        <f t="shared" si="7"/>
        <v>-1.4716960000000334E-2</v>
      </c>
    </row>
    <row r="218" spans="1:56" x14ac:dyDescent="0.25">
      <c r="A218">
        <v>11</v>
      </c>
      <c r="B218">
        <v>37529</v>
      </c>
      <c r="C218">
        <v>37625</v>
      </c>
      <c r="D218">
        <v>11</v>
      </c>
      <c r="E218" t="s">
        <v>52</v>
      </c>
      <c r="F218">
        <v>2017</v>
      </c>
      <c r="G218" s="1">
        <v>0.29616898148148146</v>
      </c>
      <c r="H218">
        <v>201.27189999999999</v>
      </c>
      <c r="I218">
        <v>199.77500000000001</v>
      </c>
      <c r="J218">
        <v>8.5794999999999995</v>
      </c>
      <c r="K218">
        <v>8.5657999999999994</v>
      </c>
      <c r="L218">
        <v>4.4954000000000001</v>
      </c>
      <c r="M218">
        <v>3.2399999999999998E-2</v>
      </c>
      <c r="N218">
        <v>4.9340999999999999</v>
      </c>
      <c r="O218">
        <v>1.1999999999999999E-3</v>
      </c>
      <c r="P218">
        <v>1.0959000000000001</v>
      </c>
      <c r="Q218">
        <v>1.1476999999999999</v>
      </c>
      <c r="R218">
        <v>1.2761</v>
      </c>
      <c r="S218">
        <v>2.6779000000000002</v>
      </c>
      <c r="T218" s="2">
        <v>9.9999999999999998E-13</v>
      </c>
      <c r="U218" s="2">
        <v>1.9743999999999999</v>
      </c>
      <c r="V218" t="s">
        <v>53</v>
      </c>
      <c r="W218">
        <v>0.2893</v>
      </c>
      <c r="X218">
        <v>93.023499999999999</v>
      </c>
      <c r="Y218">
        <v>7.5768000000000004</v>
      </c>
      <c r="Z218">
        <v>31.84618</v>
      </c>
      <c r="AA218">
        <v>-119.5724</v>
      </c>
      <c r="AB218">
        <v>199.77500000000001</v>
      </c>
      <c r="AC218">
        <v>34.0473</v>
      </c>
      <c r="AD218">
        <v>34.048699999999997</v>
      </c>
      <c r="AE218">
        <v>2.0106000000000002</v>
      </c>
      <c r="AF218">
        <v>30.671199999999999</v>
      </c>
      <c r="AG218">
        <v>87.477999999999994</v>
      </c>
      <c r="AH218">
        <v>2.0367000000000002</v>
      </c>
      <c r="AI218">
        <v>31.060400000000001</v>
      </c>
      <c r="AJ218">
        <v>88.614599999999996</v>
      </c>
      <c r="AK218">
        <v>26.441199999999998</v>
      </c>
      <c r="AL218">
        <v>26.444400000000002</v>
      </c>
      <c r="AM218">
        <v>8.5585000000000004</v>
      </c>
      <c r="AN218">
        <v>8.5448000000000004</v>
      </c>
      <c r="AO218">
        <v>1.05</v>
      </c>
      <c r="AP218">
        <v>161.66999999999999</v>
      </c>
      <c r="AQ218">
        <v>200</v>
      </c>
      <c r="AR218">
        <v>8.4990000000000006</v>
      </c>
      <c r="AS218">
        <v>34.0488</v>
      </c>
      <c r="AT218">
        <v>2.0760000000000001</v>
      </c>
      <c r="AU218">
        <v>1E-3</v>
      </c>
      <c r="AV218">
        <v>2.5999999999999999E-2</v>
      </c>
      <c r="AW218">
        <v>28.85</v>
      </c>
      <c r="AX218">
        <v>0</v>
      </c>
      <c r="AY218">
        <v>0</v>
      </c>
      <c r="AZ218">
        <v>2.2000000000000002</v>
      </c>
      <c r="BA218">
        <v>36.46</v>
      </c>
      <c r="BB218">
        <v>90.59</v>
      </c>
      <c r="BC218">
        <f t="shared" si="6"/>
        <v>2.1079197600000006</v>
      </c>
      <c r="BD218">
        <f t="shared" si="7"/>
        <v>-3.1919760000000519E-2</v>
      </c>
    </row>
    <row r="219" spans="1:56" x14ac:dyDescent="0.25">
      <c r="A219">
        <v>52</v>
      </c>
      <c r="B219">
        <v>38488</v>
      </c>
      <c r="C219">
        <v>38584</v>
      </c>
      <c r="D219">
        <v>19</v>
      </c>
      <c r="E219" t="s">
        <v>52</v>
      </c>
      <c r="F219">
        <v>2017</v>
      </c>
      <c r="G219" s="1">
        <v>0.21539351851851851</v>
      </c>
      <c r="H219">
        <v>201.21190000000001</v>
      </c>
      <c r="I219">
        <v>199.691</v>
      </c>
      <c r="J219">
        <v>8.5624000000000002</v>
      </c>
      <c r="K219">
        <v>8.5462000000000007</v>
      </c>
      <c r="L219">
        <v>4.4955999999999996</v>
      </c>
      <c r="M219">
        <v>3.3599999999999998E-2</v>
      </c>
      <c r="N219">
        <v>4.4236000000000004</v>
      </c>
      <c r="O219">
        <v>1.2999999999999999E-3</v>
      </c>
      <c r="P219">
        <v>1.0718000000000001</v>
      </c>
      <c r="Q219">
        <v>1.1204000000000001</v>
      </c>
      <c r="R219">
        <v>1.1988000000000001</v>
      </c>
      <c r="S219">
        <v>2.6968000000000001</v>
      </c>
      <c r="T219" s="2">
        <v>9.9999999999999998E-13</v>
      </c>
      <c r="U219" s="2">
        <v>1.9743999999999999</v>
      </c>
      <c r="V219" t="s">
        <v>53</v>
      </c>
      <c r="W219">
        <v>0.28910000000000002</v>
      </c>
      <c r="X219">
        <v>93.028199999999998</v>
      </c>
      <c r="Y219">
        <v>7.6501999999999999</v>
      </c>
      <c r="Z219">
        <v>33.150210000000001</v>
      </c>
      <c r="AA219">
        <v>-123.221</v>
      </c>
      <c r="AB219">
        <v>199.69300000000001</v>
      </c>
      <c r="AC219">
        <v>34.039400000000001</v>
      </c>
      <c r="AD219">
        <v>34.043700000000001</v>
      </c>
      <c r="AE219">
        <v>1.9302999999999999</v>
      </c>
      <c r="AF219">
        <v>29.433700000000002</v>
      </c>
      <c r="AG219">
        <v>83.984999999999999</v>
      </c>
      <c r="AH219">
        <v>1.9584999999999999</v>
      </c>
      <c r="AI219">
        <v>29.854500000000002</v>
      </c>
      <c r="AJ219">
        <v>85.213899999999995</v>
      </c>
      <c r="AK219">
        <v>26.4376</v>
      </c>
      <c r="AL219">
        <v>26.4434</v>
      </c>
      <c r="AM219">
        <v>8.5414999999999992</v>
      </c>
      <c r="AN219">
        <v>8.5252999999999997</v>
      </c>
      <c r="AO219">
        <v>0.97</v>
      </c>
      <c r="AP219">
        <v>162.01</v>
      </c>
      <c r="AQ219">
        <v>200</v>
      </c>
      <c r="AR219">
        <v>8.5359999999999996</v>
      </c>
      <c r="AS219">
        <v>34.040700000000001</v>
      </c>
      <c r="AT219">
        <v>1.972</v>
      </c>
      <c r="AU219">
        <v>7.0000000000000001E-3</v>
      </c>
      <c r="AV219">
        <v>2.7E-2</v>
      </c>
      <c r="AW219">
        <v>29.52</v>
      </c>
      <c r="AX219">
        <v>0</v>
      </c>
      <c r="AY219">
        <v>0.09</v>
      </c>
      <c r="AZ219">
        <v>2.2200000000000002</v>
      </c>
      <c r="BA219">
        <v>36.950000000000003</v>
      </c>
      <c r="BB219">
        <v>86.06</v>
      </c>
      <c r="BC219">
        <f t="shared" si="6"/>
        <v>2.0244398800000001</v>
      </c>
      <c r="BD219">
        <f t="shared" si="7"/>
        <v>-5.2439880000000105E-2</v>
      </c>
    </row>
    <row r="220" spans="1:56" x14ac:dyDescent="0.25">
      <c r="A220">
        <v>74</v>
      </c>
      <c r="B220">
        <v>36014</v>
      </c>
      <c r="C220">
        <v>36110</v>
      </c>
      <c r="D220">
        <v>24</v>
      </c>
      <c r="E220" t="s">
        <v>52</v>
      </c>
      <c r="F220">
        <v>2017</v>
      </c>
      <c r="G220" s="1">
        <v>0.1945486111111111</v>
      </c>
      <c r="H220">
        <v>201.1551</v>
      </c>
      <c r="I220">
        <v>199.636</v>
      </c>
      <c r="J220">
        <v>8.1304999999999996</v>
      </c>
      <c r="K220">
        <v>8.1321999999999992</v>
      </c>
      <c r="L220">
        <v>4.5068000000000001</v>
      </c>
      <c r="M220">
        <v>3.2099999999999997E-2</v>
      </c>
      <c r="N220">
        <v>4.5145999999999997</v>
      </c>
      <c r="O220">
        <v>1.1999999999999999E-3</v>
      </c>
      <c r="P220">
        <v>1.1966000000000001</v>
      </c>
      <c r="Q220">
        <v>1.2595000000000001</v>
      </c>
      <c r="R220">
        <v>1.1248</v>
      </c>
      <c r="S220">
        <v>2.7187000000000001</v>
      </c>
      <c r="T220" s="2">
        <v>9.9999999999999998E-13</v>
      </c>
      <c r="U220" s="2">
        <v>1.9743999999999999</v>
      </c>
      <c r="V220" t="s">
        <v>53</v>
      </c>
      <c r="W220">
        <v>0.27900000000000003</v>
      </c>
      <c r="X220">
        <v>93.262699999999995</v>
      </c>
      <c r="Y220">
        <v>7.7370000000000001</v>
      </c>
      <c r="Z220">
        <v>32.989730000000002</v>
      </c>
      <c r="AA220">
        <v>-120.3493</v>
      </c>
      <c r="AB220">
        <v>199.64</v>
      </c>
      <c r="AC220">
        <v>33.993899999999996</v>
      </c>
      <c r="AD220">
        <v>33.9955</v>
      </c>
      <c r="AE220">
        <v>2.3753000000000002</v>
      </c>
      <c r="AF220">
        <v>35.860199999999999</v>
      </c>
      <c r="AG220">
        <v>103.345</v>
      </c>
      <c r="AH220">
        <v>2.4123000000000001</v>
      </c>
      <c r="AI220">
        <v>36.4208</v>
      </c>
      <c r="AJ220">
        <v>104.9547</v>
      </c>
      <c r="AK220">
        <v>26.467300000000002</v>
      </c>
      <c r="AL220">
        <v>26.468299999999999</v>
      </c>
      <c r="AM220">
        <v>8.1102000000000007</v>
      </c>
      <c r="AN220">
        <v>8.1119000000000003</v>
      </c>
      <c r="AO220">
        <v>0.96</v>
      </c>
      <c r="AP220">
        <v>158.99</v>
      </c>
      <c r="AQ220">
        <v>201</v>
      </c>
      <c r="AR220">
        <v>8.1150000000000002</v>
      </c>
      <c r="AS220">
        <v>33.990900000000003</v>
      </c>
      <c r="AT220">
        <v>2.4950000000000001</v>
      </c>
      <c r="AU220">
        <v>3.0000000000000001E-3</v>
      </c>
      <c r="AV220">
        <v>1.9E-2</v>
      </c>
      <c r="AW220">
        <v>28.73</v>
      </c>
      <c r="AX220">
        <v>0</v>
      </c>
      <c r="AY220">
        <v>0</v>
      </c>
      <c r="AZ220">
        <v>2.11</v>
      </c>
      <c r="BA220">
        <v>37.56</v>
      </c>
      <c r="BB220">
        <v>108.9</v>
      </c>
      <c r="BC220">
        <f t="shared" si="6"/>
        <v>2.4870618800000006</v>
      </c>
      <c r="BD220">
        <f t="shared" si="7"/>
        <v>7.9381199999994934E-3</v>
      </c>
    </row>
    <row r="221" spans="1:56" x14ac:dyDescent="0.25">
      <c r="A221">
        <v>71</v>
      </c>
      <c r="B221">
        <v>37888</v>
      </c>
      <c r="C221">
        <v>37984</v>
      </c>
      <c r="D221">
        <v>23</v>
      </c>
      <c r="E221" t="s">
        <v>52</v>
      </c>
      <c r="F221">
        <v>2017</v>
      </c>
      <c r="G221" s="1">
        <v>0.4742824074074074</v>
      </c>
      <c r="H221">
        <v>201.10769999999999</v>
      </c>
      <c r="I221">
        <v>199.607</v>
      </c>
      <c r="J221">
        <v>8.8094999999999999</v>
      </c>
      <c r="K221">
        <v>8.8085000000000004</v>
      </c>
      <c r="L221">
        <v>4.5084999999999997</v>
      </c>
      <c r="M221">
        <v>3.1300000000000001E-2</v>
      </c>
      <c r="N221">
        <v>4.4230999999999998</v>
      </c>
      <c r="O221">
        <v>1.1999999999999999E-3</v>
      </c>
      <c r="P221">
        <v>1.4581999999999999</v>
      </c>
      <c r="Q221">
        <v>1.5434000000000001</v>
      </c>
      <c r="R221">
        <v>0.97499999999999998</v>
      </c>
      <c r="S221">
        <v>2.7408999999999999</v>
      </c>
      <c r="T221" s="2">
        <v>9.9999999999999998E-13</v>
      </c>
      <c r="U221" s="2">
        <v>1.9743999999999999</v>
      </c>
      <c r="V221" t="s">
        <v>53</v>
      </c>
      <c r="W221">
        <v>0.27750000000000002</v>
      </c>
      <c r="X221">
        <v>93.298500000000004</v>
      </c>
      <c r="Y221">
        <v>7.8215000000000003</v>
      </c>
      <c r="Z221">
        <v>31.989830000000001</v>
      </c>
      <c r="AA221">
        <v>-122.3933</v>
      </c>
      <c r="AB221">
        <v>199.61</v>
      </c>
      <c r="AC221">
        <v>33.882300000000001</v>
      </c>
      <c r="AD221">
        <v>33.883899999999997</v>
      </c>
      <c r="AE221">
        <v>3.2315</v>
      </c>
      <c r="AF221">
        <v>49.496699999999997</v>
      </c>
      <c r="AG221">
        <v>140.624</v>
      </c>
      <c r="AH221">
        <v>3.2722000000000002</v>
      </c>
      <c r="AI221">
        <v>50.120100000000001</v>
      </c>
      <c r="AJ221">
        <v>142.3965</v>
      </c>
      <c r="AK221">
        <v>26.276199999999999</v>
      </c>
      <c r="AL221">
        <v>26.277699999999999</v>
      </c>
      <c r="AM221">
        <v>8.7882999999999996</v>
      </c>
      <c r="AN221">
        <v>8.7872000000000003</v>
      </c>
      <c r="AO221">
        <v>1.06</v>
      </c>
      <c r="AP221">
        <v>177.38</v>
      </c>
      <c r="AQ221">
        <v>201</v>
      </c>
      <c r="AR221">
        <v>8.7970000000000006</v>
      </c>
      <c r="AS221">
        <v>33.881999999999998</v>
      </c>
      <c r="AT221">
        <v>3.399</v>
      </c>
      <c r="AU221">
        <v>2E-3</v>
      </c>
      <c r="AV221">
        <v>1.4999999999999999E-2</v>
      </c>
      <c r="AW221">
        <v>23.77</v>
      </c>
      <c r="AX221">
        <v>0</v>
      </c>
      <c r="AY221">
        <v>0</v>
      </c>
      <c r="AZ221">
        <v>1.71</v>
      </c>
      <c r="BA221">
        <v>27.14</v>
      </c>
      <c r="BB221">
        <v>148.38999999999999</v>
      </c>
      <c r="BC221">
        <f t="shared" si="6"/>
        <v>3.3771674000000003</v>
      </c>
      <c r="BD221">
        <f t="shared" si="7"/>
        <v>2.1832599999999758E-2</v>
      </c>
    </row>
    <row r="222" spans="1:56" x14ac:dyDescent="0.25">
      <c r="A222">
        <v>18</v>
      </c>
      <c r="B222">
        <v>37093</v>
      </c>
      <c r="C222">
        <v>37189</v>
      </c>
      <c r="D222">
        <v>13</v>
      </c>
      <c r="E222" t="s">
        <v>52</v>
      </c>
      <c r="F222">
        <v>2017</v>
      </c>
      <c r="G222" s="1">
        <v>3.4027777777777784E-3</v>
      </c>
      <c r="H222">
        <v>201.06489999999999</v>
      </c>
      <c r="I222">
        <v>199.59100000000001</v>
      </c>
      <c r="J222">
        <v>8.9779999999999998</v>
      </c>
      <c r="K222">
        <v>8.9573</v>
      </c>
      <c r="L222">
        <v>4.4969000000000001</v>
      </c>
      <c r="M222">
        <v>3.1399999999999997E-2</v>
      </c>
      <c r="N222">
        <v>4.9340999999999999</v>
      </c>
      <c r="O222">
        <v>1.1999999999999999E-3</v>
      </c>
      <c r="P222">
        <v>1.4094</v>
      </c>
      <c r="Q222">
        <v>1.4884999999999999</v>
      </c>
      <c r="R222">
        <v>1.0727</v>
      </c>
      <c r="S222">
        <v>2.7107000000000001</v>
      </c>
      <c r="T222" s="2">
        <v>9.9999999999999998E-13</v>
      </c>
      <c r="U222" s="2">
        <v>234.95</v>
      </c>
      <c r="V222" t="s">
        <v>53</v>
      </c>
      <c r="W222">
        <v>0.28789999999999999</v>
      </c>
      <c r="X222">
        <v>93.056600000000003</v>
      </c>
      <c r="Y222">
        <v>7.7035</v>
      </c>
      <c r="Z222">
        <v>30.418279999999999</v>
      </c>
      <c r="AA222">
        <v>-123.9987</v>
      </c>
      <c r="AB222">
        <v>199.59299999999999</v>
      </c>
      <c r="AC222">
        <v>33.847900000000003</v>
      </c>
      <c r="AD222">
        <v>33.854799999999997</v>
      </c>
      <c r="AE222">
        <v>3.0560999999999998</v>
      </c>
      <c r="AF222">
        <v>46.974899999999998</v>
      </c>
      <c r="AG222">
        <v>132.99799999999999</v>
      </c>
      <c r="AH222">
        <v>3.1002999999999998</v>
      </c>
      <c r="AI222">
        <v>47.6342</v>
      </c>
      <c r="AJ222">
        <v>134.91929999999999</v>
      </c>
      <c r="AK222">
        <v>26.222799999999999</v>
      </c>
      <c r="AL222">
        <v>26.2315</v>
      </c>
      <c r="AM222">
        <v>8.9565999999999999</v>
      </c>
      <c r="AN222">
        <v>8.9359000000000002</v>
      </c>
      <c r="AO222">
        <v>1.1000000000000001</v>
      </c>
      <c r="AP222">
        <v>182.51</v>
      </c>
      <c r="AQ222">
        <v>200</v>
      </c>
      <c r="AR222">
        <v>8.9749999999999996</v>
      </c>
      <c r="AS222">
        <v>33.853499999999997</v>
      </c>
      <c r="AT222">
        <v>3.1539999999999999</v>
      </c>
      <c r="AU222">
        <v>3.0000000000000001E-3</v>
      </c>
      <c r="AV222">
        <v>1.6E-2</v>
      </c>
      <c r="AW222">
        <v>24.37</v>
      </c>
      <c r="AX222">
        <v>0</v>
      </c>
      <c r="AY222">
        <v>0.06</v>
      </c>
      <c r="AZ222">
        <v>1.8</v>
      </c>
      <c r="BA222">
        <v>27.57</v>
      </c>
      <c r="BB222">
        <v>137.63999999999999</v>
      </c>
      <c r="BC222">
        <f t="shared" si="6"/>
        <v>3.1948215600000003</v>
      </c>
      <c r="BD222">
        <f t="shared" si="7"/>
        <v>-4.0821560000000368E-2</v>
      </c>
    </row>
    <row r="223" spans="1:56" x14ac:dyDescent="0.25">
      <c r="A223">
        <v>10</v>
      </c>
      <c r="B223">
        <v>40840</v>
      </c>
      <c r="C223">
        <v>40936</v>
      </c>
      <c r="D223">
        <v>11</v>
      </c>
      <c r="E223" t="s">
        <v>52</v>
      </c>
      <c r="F223">
        <v>2017</v>
      </c>
      <c r="G223" s="1">
        <v>0.10664351851851851</v>
      </c>
      <c r="H223">
        <v>201.06569999999999</v>
      </c>
      <c r="I223">
        <v>199.56700000000001</v>
      </c>
      <c r="J223">
        <v>8.8094999999999999</v>
      </c>
      <c r="K223">
        <v>8.8087</v>
      </c>
      <c r="L223">
        <v>4.4942000000000002</v>
      </c>
      <c r="M223">
        <v>3.2000000000000001E-2</v>
      </c>
      <c r="N223">
        <v>4.2896999999999998</v>
      </c>
      <c r="O223">
        <v>1.1999999999999999E-3</v>
      </c>
      <c r="P223">
        <v>1.1268</v>
      </c>
      <c r="Q223">
        <v>1.1812</v>
      </c>
      <c r="R223">
        <v>1.2541</v>
      </c>
      <c r="S223">
        <v>2.6812</v>
      </c>
      <c r="T223" s="2">
        <v>9.9999999999999998E-13</v>
      </c>
      <c r="U223" s="2">
        <v>1.9743999999999999</v>
      </c>
      <c r="V223" t="s">
        <v>53</v>
      </c>
      <c r="W223">
        <v>0.2903</v>
      </c>
      <c r="X223">
        <v>92.999799999999993</v>
      </c>
      <c r="Y223">
        <v>7.5895999999999999</v>
      </c>
      <c r="Z223">
        <v>32.013240000000003</v>
      </c>
      <c r="AA223">
        <v>-119.2333</v>
      </c>
      <c r="AB223">
        <v>199.56700000000001</v>
      </c>
      <c r="AC223">
        <v>34.053600000000003</v>
      </c>
      <c r="AD223">
        <v>34.055700000000002</v>
      </c>
      <c r="AE223">
        <v>2.0968</v>
      </c>
      <c r="AF223">
        <v>32.152299999999997</v>
      </c>
      <c r="AG223">
        <v>91.233999999999995</v>
      </c>
      <c r="AH223">
        <v>2.1225999999999998</v>
      </c>
      <c r="AI223">
        <v>32.547400000000003</v>
      </c>
      <c r="AJ223">
        <v>92.355000000000004</v>
      </c>
      <c r="AK223">
        <v>26.410499999999999</v>
      </c>
      <c r="AL223">
        <v>26.412199999999999</v>
      </c>
      <c r="AM223">
        <v>8.7881999999999998</v>
      </c>
      <c r="AN223">
        <v>8.7873999999999999</v>
      </c>
      <c r="AO223">
        <v>1.06</v>
      </c>
      <c r="AP223">
        <v>164.68</v>
      </c>
      <c r="AQ223">
        <v>200</v>
      </c>
      <c r="AR223">
        <v>8.7910000000000004</v>
      </c>
      <c r="AS223">
        <v>34.059199999999997</v>
      </c>
      <c r="AT223">
        <v>2.1779999999999999</v>
      </c>
      <c r="AU223">
        <v>2E-3</v>
      </c>
      <c r="AV223">
        <v>2.3E-2</v>
      </c>
      <c r="AW223">
        <v>27.69</v>
      </c>
      <c r="AX223">
        <v>0</v>
      </c>
      <c r="AY223">
        <v>0</v>
      </c>
      <c r="AZ223">
        <v>2.13</v>
      </c>
      <c r="BA223">
        <v>34.67</v>
      </c>
      <c r="BB223">
        <v>95.05</v>
      </c>
      <c r="BC223">
        <f t="shared" si="6"/>
        <v>2.19753328</v>
      </c>
      <c r="BD223">
        <f t="shared" si="7"/>
        <v>-1.9533280000000097E-2</v>
      </c>
    </row>
    <row r="224" spans="1:56" x14ac:dyDescent="0.25">
      <c r="A224">
        <v>40</v>
      </c>
      <c r="B224">
        <v>38915</v>
      </c>
      <c r="C224">
        <v>39011</v>
      </c>
      <c r="D224">
        <v>17</v>
      </c>
      <c r="E224" t="s">
        <v>52</v>
      </c>
      <c r="F224">
        <v>2017</v>
      </c>
      <c r="G224" s="1">
        <v>0.14972222222222223</v>
      </c>
      <c r="H224">
        <v>201.01859999999999</v>
      </c>
      <c r="I224">
        <v>199.49299999999999</v>
      </c>
      <c r="J224">
        <v>9.4260000000000002</v>
      </c>
      <c r="K224">
        <v>9.4255999999999993</v>
      </c>
      <c r="L224">
        <v>4.4859999999999998</v>
      </c>
      <c r="M224">
        <v>3.32E-2</v>
      </c>
      <c r="N224">
        <v>4.1970999999999998</v>
      </c>
      <c r="O224">
        <v>1.1999999999999999E-3</v>
      </c>
      <c r="P224">
        <v>0.99490000000000001</v>
      </c>
      <c r="Q224">
        <v>1.0287999999999999</v>
      </c>
      <c r="R224">
        <v>1.1645000000000001</v>
      </c>
      <c r="S224">
        <v>2.6928000000000001</v>
      </c>
      <c r="T224" s="2">
        <v>9.9999999999999998E-13</v>
      </c>
      <c r="U224" s="2">
        <v>1.9743999999999999</v>
      </c>
      <c r="V224">
        <v>5.3E-3</v>
      </c>
      <c r="W224">
        <v>0.29780000000000001</v>
      </c>
      <c r="X224">
        <v>92.827200000000005</v>
      </c>
      <c r="Y224">
        <v>7.6332000000000004</v>
      </c>
      <c r="Z224">
        <v>33.74512</v>
      </c>
      <c r="AA224">
        <v>-120.4092</v>
      </c>
      <c r="AB224">
        <v>199.49199999999999</v>
      </c>
      <c r="AC224">
        <v>34.126800000000003</v>
      </c>
      <c r="AD224">
        <v>34.128</v>
      </c>
      <c r="AE224">
        <v>1.6258999999999999</v>
      </c>
      <c r="AF224">
        <v>25.285499999999999</v>
      </c>
      <c r="AG224">
        <v>70.748999999999995</v>
      </c>
      <c r="AH224">
        <v>1.6201000000000001</v>
      </c>
      <c r="AI224">
        <v>25.194700000000001</v>
      </c>
      <c r="AJ224">
        <v>70.494399999999999</v>
      </c>
      <c r="AK224">
        <v>26.369199999999999</v>
      </c>
      <c r="AL224">
        <v>26.370200000000001</v>
      </c>
      <c r="AM224">
        <v>9.4037000000000006</v>
      </c>
      <c r="AN224">
        <v>9.4033999999999995</v>
      </c>
      <c r="AO224">
        <v>1.01</v>
      </c>
      <c r="AP224">
        <v>168.86</v>
      </c>
      <c r="AQ224">
        <v>200</v>
      </c>
      <c r="AR224">
        <v>9.4160000000000004</v>
      </c>
      <c r="AS224">
        <v>34.127800000000001</v>
      </c>
      <c r="AT224">
        <v>1.704</v>
      </c>
      <c r="AU224">
        <v>1.7999999999999999E-2</v>
      </c>
      <c r="AV224">
        <v>5.8999999999999997E-2</v>
      </c>
      <c r="AW224">
        <v>27.65</v>
      </c>
      <c r="AX224">
        <v>0</v>
      </c>
      <c r="AY224">
        <v>0</v>
      </c>
      <c r="AZ224">
        <v>2.25</v>
      </c>
      <c r="BA224">
        <v>34.03</v>
      </c>
      <c r="BB224">
        <v>74.349999999999994</v>
      </c>
      <c r="BC224">
        <f t="shared" si="6"/>
        <v>1.70798564</v>
      </c>
      <c r="BD224">
        <f t="shared" si="7"/>
        <v>-3.9856400000000125E-3</v>
      </c>
    </row>
    <row r="225" spans="1:56" x14ac:dyDescent="0.25">
      <c r="A225">
        <v>49</v>
      </c>
      <c r="B225">
        <v>39402</v>
      </c>
      <c r="C225">
        <v>39498</v>
      </c>
      <c r="D225">
        <v>18</v>
      </c>
      <c r="E225" t="s">
        <v>52</v>
      </c>
      <c r="F225">
        <v>2017</v>
      </c>
      <c r="G225" s="1">
        <v>0.44511574074074073</v>
      </c>
      <c r="H225">
        <v>201.0147</v>
      </c>
      <c r="I225">
        <v>199.47399999999999</v>
      </c>
      <c r="J225">
        <v>9.2378</v>
      </c>
      <c r="K225">
        <v>9.2370999999999999</v>
      </c>
      <c r="L225">
        <v>4.4955999999999996</v>
      </c>
      <c r="M225">
        <v>3.2899999999999999E-2</v>
      </c>
      <c r="N225">
        <v>4.9340999999999999</v>
      </c>
      <c r="O225">
        <v>1.1999999999999999E-3</v>
      </c>
      <c r="P225">
        <v>0.96209999999999996</v>
      </c>
      <c r="Q225">
        <v>1.0046999999999999</v>
      </c>
      <c r="R225">
        <v>1.1613</v>
      </c>
      <c r="S225">
        <v>2.6918000000000002</v>
      </c>
      <c r="T225" s="2">
        <v>9.9999999999999998E-13</v>
      </c>
      <c r="U225" s="2">
        <v>1.9743999999999999</v>
      </c>
      <c r="V225" t="s">
        <v>53</v>
      </c>
      <c r="W225">
        <v>0.28910000000000002</v>
      </c>
      <c r="X225">
        <v>93.029600000000002</v>
      </c>
      <c r="Y225">
        <v>7.6298000000000004</v>
      </c>
      <c r="Z225">
        <v>34.149720000000002</v>
      </c>
      <c r="AA225">
        <v>-121.1491</v>
      </c>
      <c r="AB225">
        <v>199.48099999999999</v>
      </c>
      <c r="AC225">
        <v>34.146900000000002</v>
      </c>
      <c r="AD225">
        <v>34.148400000000002</v>
      </c>
      <c r="AE225">
        <v>1.5206999999999999</v>
      </c>
      <c r="AF225">
        <v>23.555199999999999</v>
      </c>
      <c r="AG225">
        <v>66.168999999999997</v>
      </c>
      <c r="AH225">
        <v>1.5470999999999999</v>
      </c>
      <c r="AI225">
        <v>23.963200000000001</v>
      </c>
      <c r="AJ225">
        <v>67.315299999999993</v>
      </c>
      <c r="AK225">
        <v>26.415500000000002</v>
      </c>
      <c r="AL225">
        <v>26.416799999999999</v>
      </c>
      <c r="AM225">
        <v>9.2158999999999995</v>
      </c>
      <c r="AN225">
        <v>9.2151999999999994</v>
      </c>
      <c r="AO225">
        <v>1.03</v>
      </c>
      <c r="AP225">
        <v>164.4</v>
      </c>
      <c r="AQ225">
        <v>200</v>
      </c>
      <c r="AR225">
        <v>9.2390000000000008</v>
      </c>
      <c r="AS225">
        <v>34.145800000000001</v>
      </c>
      <c r="AT225">
        <v>1.5940000000000001</v>
      </c>
      <c r="AU225">
        <v>6.0000000000000001E-3</v>
      </c>
      <c r="AV225">
        <v>4.2999999999999997E-2</v>
      </c>
      <c r="AW225">
        <v>28.14</v>
      </c>
      <c r="AX225">
        <v>0</v>
      </c>
      <c r="AY225">
        <v>0</v>
      </c>
      <c r="AZ225">
        <v>2.29</v>
      </c>
      <c r="BA225">
        <v>35.630000000000003</v>
      </c>
      <c r="BB225">
        <v>69.59</v>
      </c>
      <c r="BC225">
        <f t="shared" si="6"/>
        <v>1.5986197200000001</v>
      </c>
      <c r="BD225">
        <f t="shared" si="7"/>
        <v>-4.6197199999999938E-3</v>
      </c>
    </row>
    <row r="226" spans="1:56" x14ac:dyDescent="0.25">
      <c r="A226">
        <v>51</v>
      </c>
      <c r="B226">
        <v>40017</v>
      </c>
      <c r="C226">
        <v>40113</v>
      </c>
      <c r="D226">
        <v>18</v>
      </c>
      <c r="E226" t="s">
        <v>52</v>
      </c>
      <c r="F226">
        <v>2017</v>
      </c>
      <c r="G226" s="1">
        <v>0.9575231481481481</v>
      </c>
      <c r="H226">
        <v>142.3262</v>
      </c>
      <c r="I226">
        <v>141.27099999999999</v>
      </c>
      <c r="J226">
        <v>9.7861999999999991</v>
      </c>
      <c r="K226">
        <v>9.7859999999999996</v>
      </c>
      <c r="L226">
        <v>4.5042</v>
      </c>
      <c r="M226">
        <v>3.0800000000000001E-2</v>
      </c>
      <c r="N226">
        <v>4.9340999999999999</v>
      </c>
      <c r="O226">
        <v>1.1999999999999999E-3</v>
      </c>
      <c r="P226">
        <v>1.7333000000000001</v>
      </c>
      <c r="Q226">
        <v>1.8449</v>
      </c>
      <c r="R226">
        <v>0.81220000000000003</v>
      </c>
      <c r="S226">
        <v>2.7582</v>
      </c>
      <c r="T226" s="2">
        <v>9.9999999999999998E-13</v>
      </c>
      <c r="U226" s="2">
        <v>2169.5</v>
      </c>
      <c r="V226" t="s">
        <v>53</v>
      </c>
      <c r="W226">
        <v>0.28139999999999998</v>
      </c>
      <c r="X226">
        <v>93.207599999999999</v>
      </c>
      <c r="Y226">
        <v>7.8860999999999999</v>
      </c>
      <c r="Z226">
        <v>33.484110000000001</v>
      </c>
      <c r="AA226">
        <v>-122.5325</v>
      </c>
      <c r="AB226">
        <v>141.268</v>
      </c>
      <c r="AC226">
        <v>33.736800000000002</v>
      </c>
      <c r="AD226">
        <v>33.737900000000003</v>
      </c>
      <c r="AE226">
        <v>4.048</v>
      </c>
      <c r="AF226">
        <v>63.290399999999998</v>
      </c>
      <c r="AG226">
        <v>176.2</v>
      </c>
      <c r="AH226">
        <v>4.1159999999999997</v>
      </c>
      <c r="AI226">
        <v>64.355099999999993</v>
      </c>
      <c r="AJ226">
        <v>179.16309999999999</v>
      </c>
      <c r="AK226">
        <v>26.004100000000001</v>
      </c>
      <c r="AL226">
        <v>26.004899999999999</v>
      </c>
      <c r="AM226">
        <v>9.7702000000000009</v>
      </c>
      <c r="AN226">
        <v>9.7700999999999993</v>
      </c>
      <c r="AO226">
        <v>1.01</v>
      </c>
      <c r="AP226">
        <v>202.33</v>
      </c>
      <c r="AQ226">
        <v>141</v>
      </c>
      <c r="AR226">
        <v>9.7560000000000002</v>
      </c>
      <c r="AS226">
        <v>33.735599999999998</v>
      </c>
      <c r="AT226">
        <v>4.25</v>
      </c>
      <c r="AU226">
        <v>4.0000000000000001E-3</v>
      </c>
      <c r="AV226">
        <v>1.9E-2</v>
      </c>
      <c r="AW226">
        <v>17.88</v>
      </c>
      <c r="AX226">
        <v>0</v>
      </c>
      <c r="AY226">
        <v>0</v>
      </c>
      <c r="AZ226">
        <v>1.32</v>
      </c>
      <c r="BA226">
        <v>18.16</v>
      </c>
      <c r="BB226">
        <v>185.56</v>
      </c>
      <c r="BC226">
        <f t="shared" si="6"/>
        <v>4.2260007999999996</v>
      </c>
      <c r="BD226">
        <f t="shared" si="7"/>
        <v>2.3999200000000442E-2</v>
      </c>
    </row>
    <row r="227" spans="1:56" x14ac:dyDescent="0.25">
      <c r="A227">
        <v>72</v>
      </c>
      <c r="B227">
        <v>38833</v>
      </c>
      <c r="C227">
        <v>38929</v>
      </c>
      <c r="D227">
        <v>23</v>
      </c>
      <c r="E227" t="s">
        <v>52</v>
      </c>
      <c r="F227">
        <v>2017</v>
      </c>
      <c r="G227" s="1">
        <v>0.71297453703703706</v>
      </c>
      <c r="H227">
        <v>142.15969999999999</v>
      </c>
      <c r="I227">
        <v>141.12100000000001</v>
      </c>
      <c r="J227">
        <v>11.9047</v>
      </c>
      <c r="K227">
        <v>11.926399999999999</v>
      </c>
      <c r="L227">
        <v>4.5068000000000001</v>
      </c>
      <c r="M227">
        <v>4.07E-2</v>
      </c>
      <c r="N227">
        <v>4.9340999999999999</v>
      </c>
      <c r="O227">
        <v>0.32129999999999997</v>
      </c>
      <c r="P227">
        <v>2.0411999999999999</v>
      </c>
      <c r="Q227">
        <v>2.1814</v>
      </c>
      <c r="R227">
        <v>0.36209999999999998</v>
      </c>
      <c r="S227">
        <v>2.8041999999999998</v>
      </c>
      <c r="T227" s="2">
        <v>9.3492000000000006E-2</v>
      </c>
      <c r="U227" s="2">
        <v>2104.6</v>
      </c>
      <c r="V227">
        <v>7.4499999999999997E-2</v>
      </c>
      <c r="W227">
        <v>0.27900000000000003</v>
      </c>
      <c r="X227">
        <v>93.2637</v>
      </c>
      <c r="Y227">
        <v>8.0561000000000007</v>
      </c>
      <c r="Z227">
        <v>32.323259999999998</v>
      </c>
      <c r="AA227">
        <v>-121.7165</v>
      </c>
      <c r="AB227">
        <v>141.11699999999999</v>
      </c>
      <c r="AC227">
        <v>33.520600000000002</v>
      </c>
      <c r="AD227">
        <v>33.522100000000002</v>
      </c>
      <c r="AE227">
        <v>4.8399000000000001</v>
      </c>
      <c r="AF227">
        <v>79.077299999999994</v>
      </c>
      <c r="AG227">
        <v>210.78200000000001</v>
      </c>
      <c r="AH227">
        <v>4.9264000000000001</v>
      </c>
      <c r="AI227">
        <v>80.528800000000004</v>
      </c>
      <c r="AJ227">
        <v>214.5515</v>
      </c>
      <c r="AK227">
        <v>25.461500000000001</v>
      </c>
      <c r="AL227">
        <v>25.458600000000001</v>
      </c>
      <c r="AM227">
        <v>11.8866</v>
      </c>
      <c r="AN227">
        <v>11.908300000000001</v>
      </c>
      <c r="AO227">
        <v>1.1499999999999999</v>
      </c>
      <c r="AP227">
        <v>254.42</v>
      </c>
      <c r="AQ227">
        <v>141</v>
      </c>
      <c r="AR227">
        <v>11.787000000000001</v>
      </c>
      <c r="AS227">
        <v>33.523000000000003</v>
      </c>
      <c r="AT227">
        <v>5.1079999999999997</v>
      </c>
      <c r="AU227">
        <v>6.0999999999999999E-2</v>
      </c>
      <c r="AV227">
        <v>5.7000000000000002E-2</v>
      </c>
      <c r="AW227">
        <v>7.78</v>
      </c>
      <c r="AX227">
        <v>0</v>
      </c>
      <c r="AY227">
        <v>0</v>
      </c>
      <c r="AZ227">
        <v>0.64</v>
      </c>
      <c r="BA227">
        <v>6.3</v>
      </c>
      <c r="BB227">
        <v>223.05</v>
      </c>
      <c r="BC227">
        <f t="shared" si="6"/>
        <v>5.0492600400000001</v>
      </c>
      <c r="BD227">
        <f t="shared" si="7"/>
        <v>5.8739959999999591E-2</v>
      </c>
    </row>
    <row r="228" spans="1:56" x14ac:dyDescent="0.25">
      <c r="A228">
        <v>8</v>
      </c>
      <c r="B228">
        <v>44843</v>
      </c>
      <c r="C228">
        <v>44939</v>
      </c>
      <c r="D228">
        <v>10</v>
      </c>
      <c r="E228" t="s">
        <v>52</v>
      </c>
      <c r="F228">
        <v>2017</v>
      </c>
      <c r="G228" s="1">
        <v>0.76274305555555555</v>
      </c>
      <c r="H228">
        <v>142.14879999999999</v>
      </c>
      <c r="I228">
        <v>141.107</v>
      </c>
      <c r="J228">
        <v>9.4512999999999998</v>
      </c>
      <c r="K228">
        <v>9.4533000000000005</v>
      </c>
      <c r="L228">
        <v>4.4810999999999996</v>
      </c>
      <c r="M228">
        <v>3.1899999999999998E-2</v>
      </c>
      <c r="N228">
        <v>4.9340999999999999</v>
      </c>
      <c r="O228">
        <v>1.1999999999999999E-3</v>
      </c>
      <c r="P228">
        <v>1.1868000000000001</v>
      </c>
      <c r="Q228">
        <v>1.2465999999999999</v>
      </c>
      <c r="R228">
        <v>1.1571</v>
      </c>
      <c r="S228">
        <v>2.6865000000000001</v>
      </c>
      <c r="T228" s="2">
        <v>9.9999999999999998E-13</v>
      </c>
      <c r="U228" s="2">
        <v>2828.1</v>
      </c>
      <c r="V228" t="s">
        <v>53</v>
      </c>
      <c r="W228">
        <v>0.30220000000000002</v>
      </c>
      <c r="X228">
        <v>92.724000000000004</v>
      </c>
      <c r="Y228">
        <v>7.6082000000000001</v>
      </c>
      <c r="Z228">
        <v>32.34666</v>
      </c>
      <c r="AA228">
        <v>-118.55410000000001</v>
      </c>
      <c r="AB228">
        <v>141.10599999999999</v>
      </c>
      <c r="AC228">
        <v>33.977600000000002</v>
      </c>
      <c r="AD228">
        <v>33.979399999999998</v>
      </c>
      <c r="AE228">
        <v>2.2528000000000001</v>
      </c>
      <c r="AF228">
        <v>35.019500000000001</v>
      </c>
      <c r="AG228">
        <v>98.036000000000001</v>
      </c>
      <c r="AH228">
        <v>2.2829000000000002</v>
      </c>
      <c r="AI228">
        <v>35.490099999999998</v>
      </c>
      <c r="AJ228">
        <v>99.347499999999997</v>
      </c>
      <c r="AK228">
        <v>26.247399999999999</v>
      </c>
      <c r="AL228">
        <v>26.2485</v>
      </c>
      <c r="AM228">
        <v>9.4357000000000006</v>
      </c>
      <c r="AN228">
        <v>9.4375999999999998</v>
      </c>
      <c r="AO228">
        <v>1.05</v>
      </c>
      <c r="AP228">
        <v>179.17</v>
      </c>
      <c r="AQ228">
        <v>141</v>
      </c>
      <c r="AR228">
        <v>9.4749999999999996</v>
      </c>
      <c r="AS228">
        <v>33.9773</v>
      </c>
      <c r="AT228">
        <v>2.3260000000000001</v>
      </c>
      <c r="AU228">
        <v>2E-3</v>
      </c>
      <c r="AV228">
        <v>3.5999999999999997E-2</v>
      </c>
      <c r="AW228">
        <v>25.1</v>
      </c>
      <c r="AX228">
        <v>0</v>
      </c>
      <c r="AY228">
        <v>0</v>
      </c>
      <c r="AZ228">
        <v>2.0699999999999998</v>
      </c>
      <c r="BA228">
        <v>29.64</v>
      </c>
      <c r="BB228">
        <v>101.48</v>
      </c>
      <c r="BC228">
        <f t="shared" si="6"/>
        <v>2.3597108800000002</v>
      </c>
      <c r="BD228">
        <f t="shared" si="7"/>
        <v>-3.371088000000011E-2</v>
      </c>
    </row>
    <row r="229" spans="1:56" x14ac:dyDescent="0.25">
      <c r="A229">
        <v>13</v>
      </c>
      <c r="B229">
        <v>38996</v>
      </c>
      <c r="C229">
        <v>39092</v>
      </c>
      <c r="D229">
        <v>11</v>
      </c>
      <c r="E229" t="s">
        <v>52</v>
      </c>
      <c r="F229">
        <v>2017</v>
      </c>
      <c r="G229" s="1">
        <v>0.79883101851851857</v>
      </c>
      <c r="H229">
        <v>142.04339999999999</v>
      </c>
      <c r="I229">
        <v>141.01599999999999</v>
      </c>
      <c r="J229">
        <v>9.7004000000000001</v>
      </c>
      <c r="K229">
        <v>9.7017000000000007</v>
      </c>
      <c r="L229">
        <v>4.4949000000000003</v>
      </c>
      <c r="M229">
        <v>3.3500000000000002E-2</v>
      </c>
      <c r="N229">
        <v>4.7283999999999997</v>
      </c>
      <c r="O229">
        <v>1.1999999999999999E-3</v>
      </c>
      <c r="P229">
        <v>1.5588</v>
      </c>
      <c r="Q229">
        <v>1.6518999999999999</v>
      </c>
      <c r="R229">
        <v>0.96679999999999999</v>
      </c>
      <c r="S229">
        <v>2.7198000000000002</v>
      </c>
      <c r="T229" s="2">
        <v>9.9999999999999998E-13</v>
      </c>
      <c r="U229" s="2">
        <v>2667.1</v>
      </c>
      <c r="V229" t="s">
        <v>53</v>
      </c>
      <c r="W229">
        <v>0.28970000000000001</v>
      </c>
      <c r="X229">
        <v>93.014499999999998</v>
      </c>
      <c r="Y229">
        <v>7.7370000000000001</v>
      </c>
      <c r="Z229">
        <v>31.18018</v>
      </c>
      <c r="AA229">
        <v>-120.9196</v>
      </c>
      <c r="AB229">
        <v>141.01499999999999</v>
      </c>
      <c r="AC229">
        <v>33.652799999999999</v>
      </c>
      <c r="AD229">
        <v>33.653700000000001</v>
      </c>
      <c r="AE229">
        <v>3.4811000000000001</v>
      </c>
      <c r="AF229">
        <v>54.2971</v>
      </c>
      <c r="AG229">
        <v>151.535</v>
      </c>
      <c r="AH229">
        <v>3.5285000000000002</v>
      </c>
      <c r="AI229">
        <v>55.0383</v>
      </c>
      <c r="AJ229">
        <v>153.5986</v>
      </c>
      <c r="AK229">
        <v>25.9526</v>
      </c>
      <c r="AL229">
        <v>25.953099999999999</v>
      </c>
      <c r="AM229">
        <v>9.6845999999999997</v>
      </c>
      <c r="AN229">
        <v>9.6858000000000004</v>
      </c>
      <c r="AO229">
        <v>1.06</v>
      </c>
      <c r="AP229">
        <v>207.17</v>
      </c>
      <c r="AQ229">
        <v>141</v>
      </c>
      <c r="AR229">
        <v>9.7050000000000001</v>
      </c>
      <c r="AS229">
        <v>33.650300000000001</v>
      </c>
      <c r="AT229">
        <v>3.6549999999999998</v>
      </c>
      <c r="AU229">
        <v>1.0999999999999999E-2</v>
      </c>
      <c r="AV229">
        <v>3.4000000000000002E-2</v>
      </c>
      <c r="AW229">
        <v>20.28</v>
      </c>
      <c r="AX229">
        <v>0</v>
      </c>
      <c r="AY229">
        <v>0</v>
      </c>
      <c r="AZ229">
        <v>1.57</v>
      </c>
      <c r="BA229">
        <v>20.28</v>
      </c>
      <c r="BB229">
        <v>159.52000000000001</v>
      </c>
      <c r="BC229">
        <f t="shared" si="6"/>
        <v>3.6366515600000002</v>
      </c>
      <c r="BD229">
        <f t="shared" si="7"/>
        <v>1.8348439999999577E-2</v>
      </c>
    </row>
    <row r="230" spans="1:56" x14ac:dyDescent="0.25">
      <c r="A230">
        <v>58</v>
      </c>
      <c r="B230">
        <v>38341</v>
      </c>
      <c r="C230">
        <v>38437</v>
      </c>
      <c r="D230">
        <v>20</v>
      </c>
      <c r="E230" t="s">
        <v>52</v>
      </c>
      <c r="F230">
        <v>2017</v>
      </c>
      <c r="G230" s="1">
        <v>0.71240740740740749</v>
      </c>
      <c r="H230">
        <v>142.0669</v>
      </c>
      <c r="I230">
        <v>140.994</v>
      </c>
      <c r="J230">
        <v>9.0593000000000004</v>
      </c>
      <c r="K230">
        <v>9.0715000000000003</v>
      </c>
      <c r="L230">
        <v>4.4974999999999996</v>
      </c>
      <c r="M230">
        <v>3.1399999999999997E-2</v>
      </c>
      <c r="N230">
        <v>4.9340999999999999</v>
      </c>
      <c r="O230">
        <v>1.1999999999999999E-3</v>
      </c>
      <c r="P230">
        <v>1.3408</v>
      </c>
      <c r="Q230">
        <v>1.4158999999999999</v>
      </c>
      <c r="R230">
        <v>1.0431999999999999</v>
      </c>
      <c r="S230">
        <v>2.7241</v>
      </c>
      <c r="T230" s="2">
        <v>9.9999999999999998E-13</v>
      </c>
      <c r="U230" s="2">
        <v>1247.4000000000001</v>
      </c>
      <c r="V230" t="s">
        <v>53</v>
      </c>
      <c r="W230">
        <v>0.28739999999999999</v>
      </c>
      <c r="X230">
        <v>93.067599999999999</v>
      </c>
      <c r="Y230">
        <v>7.7550999999999997</v>
      </c>
      <c r="Z230">
        <v>34.730220000000003</v>
      </c>
      <c r="AA230">
        <v>-121.54819999999999</v>
      </c>
      <c r="AB230">
        <v>140.99600000000001</v>
      </c>
      <c r="AC230">
        <v>33.891100000000002</v>
      </c>
      <c r="AD230">
        <v>33.8919</v>
      </c>
      <c r="AE230">
        <v>2.7858000000000001</v>
      </c>
      <c r="AF230">
        <v>42.909300000000002</v>
      </c>
      <c r="AG230">
        <v>121.233</v>
      </c>
      <c r="AH230">
        <v>2.8302999999999998</v>
      </c>
      <c r="AI230">
        <v>43.606400000000001</v>
      </c>
      <c r="AJ230">
        <v>123.16840000000001</v>
      </c>
      <c r="AK230">
        <v>26.242799999999999</v>
      </c>
      <c r="AL230">
        <v>26.241599999999998</v>
      </c>
      <c r="AM230">
        <v>9.0441000000000003</v>
      </c>
      <c r="AN230">
        <v>9.0563000000000002</v>
      </c>
      <c r="AO230">
        <v>0.93</v>
      </c>
      <c r="AP230">
        <v>179.48</v>
      </c>
      <c r="AQ230">
        <v>141</v>
      </c>
      <c r="AR230">
        <v>9.0429999999999993</v>
      </c>
      <c r="AS230">
        <v>33.8947</v>
      </c>
      <c r="AT230">
        <v>2.9260000000000002</v>
      </c>
      <c r="AU230">
        <v>4.0000000000000001E-3</v>
      </c>
      <c r="AV230">
        <v>3.7999999999999999E-2</v>
      </c>
      <c r="AW230">
        <v>25.04</v>
      </c>
      <c r="AX230">
        <v>0</v>
      </c>
      <c r="AY230">
        <v>0</v>
      </c>
      <c r="AZ230">
        <v>1.87</v>
      </c>
      <c r="BA230">
        <v>28.68</v>
      </c>
      <c r="BB230">
        <v>127.69</v>
      </c>
      <c r="BC230">
        <f t="shared" si="6"/>
        <v>2.9138176800000002</v>
      </c>
      <c r="BD230">
        <f t="shared" si="7"/>
        <v>1.2182319999999969E-2</v>
      </c>
    </row>
    <row r="231" spans="1:56" x14ac:dyDescent="0.25">
      <c r="A231">
        <v>59</v>
      </c>
      <c r="B231">
        <v>37333</v>
      </c>
      <c r="C231">
        <v>37429</v>
      </c>
      <c r="D231">
        <v>20</v>
      </c>
      <c r="E231" t="s">
        <v>52</v>
      </c>
      <c r="F231">
        <v>2017</v>
      </c>
      <c r="G231" s="1">
        <v>0.82570601851851855</v>
      </c>
      <c r="H231">
        <v>142.0625</v>
      </c>
      <c r="I231">
        <v>140.99299999999999</v>
      </c>
      <c r="J231">
        <v>8.9791000000000007</v>
      </c>
      <c r="K231">
        <v>8.9786000000000001</v>
      </c>
      <c r="L231">
        <v>4.5018000000000002</v>
      </c>
      <c r="M231">
        <v>3.2099999999999997E-2</v>
      </c>
      <c r="N231">
        <v>4.3022999999999998</v>
      </c>
      <c r="O231">
        <v>1.1999999999999999E-3</v>
      </c>
      <c r="P231">
        <v>1.4227000000000001</v>
      </c>
      <c r="Q231">
        <v>1.5044</v>
      </c>
      <c r="R231">
        <v>0.98829999999999996</v>
      </c>
      <c r="S231">
        <v>2.7347000000000001</v>
      </c>
      <c r="T231" s="2">
        <v>9.9999999999999998E-13</v>
      </c>
      <c r="U231" s="2">
        <v>2535</v>
      </c>
      <c r="V231" t="s">
        <v>53</v>
      </c>
      <c r="W231">
        <v>0.28349999999999997</v>
      </c>
      <c r="X231">
        <v>93.158000000000001</v>
      </c>
      <c r="Y231">
        <v>7.7967000000000004</v>
      </c>
      <c r="Z231">
        <v>34.888500000000001</v>
      </c>
      <c r="AA231">
        <v>-121.1979</v>
      </c>
      <c r="AB231">
        <v>140.99</v>
      </c>
      <c r="AC231">
        <v>33.883699999999997</v>
      </c>
      <c r="AD231">
        <v>33.884799999999998</v>
      </c>
      <c r="AE231">
        <v>3.0798999999999999</v>
      </c>
      <c r="AF231">
        <v>47.353499999999997</v>
      </c>
      <c r="AG231">
        <v>134.03200000000001</v>
      </c>
      <c r="AH231">
        <v>3.121</v>
      </c>
      <c r="AI231">
        <v>47.984099999999998</v>
      </c>
      <c r="AJ231">
        <v>135.81720000000001</v>
      </c>
      <c r="AK231">
        <v>26.249700000000001</v>
      </c>
      <c r="AL231">
        <v>26.250599999999999</v>
      </c>
      <c r="AM231">
        <v>8.9640000000000004</v>
      </c>
      <c r="AN231">
        <v>8.9634999999999998</v>
      </c>
      <c r="AO231">
        <v>0.93</v>
      </c>
      <c r="AP231">
        <v>178.79</v>
      </c>
      <c r="AQ231">
        <v>141</v>
      </c>
      <c r="AR231">
        <v>8.9779999999999998</v>
      </c>
      <c r="AS231">
        <v>33.887099999999997</v>
      </c>
      <c r="AT231">
        <v>3.2160000000000002</v>
      </c>
      <c r="AU231">
        <v>2E-3</v>
      </c>
      <c r="AV231">
        <v>2.1999999999999999E-2</v>
      </c>
      <c r="AW231">
        <v>24.35</v>
      </c>
      <c r="AX231">
        <v>0</v>
      </c>
      <c r="AY231">
        <v>0</v>
      </c>
      <c r="AZ231">
        <v>1.78</v>
      </c>
      <c r="BA231">
        <v>28.04</v>
      </c>
      <c r="BB231">
        <v>140.36000000000001</v>
      </c>
      <c r="BC231">
        <f t="shared" si="6"/>
        <v>3.2195640400000003</v>
      </c>
      <c r="BD231">
        <f t="shared" si="7"/>
        <v>-3.5640400000001016E-3</v>
      </c>
    </row>
    <row r="232" spans="1:56" x14ac:dyDescent="0.25">
      <c r="A232">
        <v>6</v>
      </c>
      <c r="B232">
        <v>46725</v>
      </c>
      <c r="C232">
        <v>46821</v>
      </c>
      <c r="D232">
        <v>10</v>
      </c>
      <c r="E232" t="s">
        <v>52</v>
      </c>
      <c r="F232">
        <v>2017</v>
      </c>
      <c r="G232" s="1">
        <v>0.41194444444444445</v>
      </c>
      <c r="H232">
        <v>141.96430000000001</v>
      </c>
      <c r="I232">
        <v>140.92099999999999</v>
      </c>
      <c r="J232">
        <v>9.2615999999999996</v>
      </c>
      <c r="K232">
        <v>9.2682000000000002</v>
      </c>
      <c r="L232">
        <v>4.4878</v>
      </c>
      <c r="M232">
        <v>3.2099999999999997E-2</v>
      </c>
      <c r="N232">
        <v>4.7436999999999996</v>
      </c>
      <c r="O232">
        <v>1.1999999999999999E-3</v>
      </c>
      <c r="P232">
        <v>1.3091999999999999</v>
      </c>
      <c r="Q232">
        <v>1.3822000000000001</v>
      </c>
      <c r="R232">
        <v>1.1698</v>
      </c>
      <c r="S232">
        <v>2.6909000000000001</v>
      </c>
      <c r="T232" s="2">
        <v>9.9999999999999998E-13</v>
      </c>
      <c r="U232" s="2">
        <v>1.9743999999999999</v>
      </c>
      <c r="V232" t="s">
        <v>53</v>
      </c>
      <c r="W232">
        <v>0.29620000000000002</v>
      </c>
      <c r="X232">
        <v>92.863900000000001</v>
      </c>
      <c r="Y232">
        <v>7.6262999999999996</v>
      </c>
      <c r="Z232">
        <v>32.679679999999998</v>
      </c>
      <c r="AA232">
        <v>-117.87390000000001</v>
      </c>
      <c r="AB232">
        <v>140.91900000000001</v>
      </c>
      <c r="AC232">
        <v>33.8384</v>
      </c>
      <c r="AD232">
        <v>33.837899999999998</v>
      </c>
      <c r="AE232">
        <v>2.6756000000000002</v>
      </c>
      <c r="AF232">
        <v>41.381500000000003</v>
      </c>
      <c r="AG232">
        <v>116.444</v>
      </c>
      <c r="AH232">
        <v>2.7172000000000001</v>
      </c>
      <c r="AI232">
        <v>42.030700000000003</v>
      </c>
      <c r="AJ232">
        <v>118.2534</v>
      </c>
      <c r="AK232">
        <v>26.1693</v>
      </c>
      <c r="AL232">
        <v>26.1678</v>
      </c>
      <c r="AM232">
        <v>9.2462</v>
      </c>
      <c r="AN232">
        <v>9.2528000000000006</v>
      </c>
      <c r="AO232">
        <v>1.02</v>
      </c>
      <c r="AP232">
        <v>186.5</v>
      </c>
      <c r="AQ232">
        <v>141</v>
      </c>
      <c r="AR232">
        <v>9.2520000000000007</v>
      </c>
      <c r="AS232">
        <v>33.835099999999997</v>
      </c>
      <c r="AT232">
        <v>2.7639999999999998</v>
      </c>
      <c r="AU232">
        <v>6.0000000000000001E-3</v>
      </c>
      <c r="AV232">
        <v>4.2999999999999997E-2</v>
      </c>
      <c r="AW232">
        <v>24.42</v>
      </c>
      <c r="AX232">
        <v>0</v>
      </c>
      <c r="AY232">
        <v>0</v>
      </c>
      <c r="AZ232">
        <v>1.91</v>
      </c>
      <c r="BA232">
        <v>27.11</v>
      </c>
      <c r="BB232">
        <v>120.62</v>
      </c>
      <c r="BC232">
        <f t="shared" si="6"/>
        <v>2.7992537600000005</v>
      </c>
      <c r="BD232">
        <f t="shared" si="7"/>
        <v>-3.5253760000000689E-2</v>
      </c>
    </row>
    <row r="233" spans="1:56" x14ac:dyDescent="0.25">
      <c r="A233">
        <v>21</v>
      </c>
      <c r="B233">
        <v>38434</v>
      </c>
      <c r="C233">
        <v>38530</v>
      </c>
      <c r="D233">
        <v>13</v>
      </c>
      <c r="E233" t="s">
        <v>52</v>
      </c>
      <c r="F233">
        <v>2017</v>
      </c>
      <c r="G233" s="1">
        <v>0.75957175925925924</v>
      </c>
      <c r="H233">
        <v>141.90989999999999</v>
      </c>
      <c r="I233">
        <v>140.87899999999999</v>
      </c>
      <c r="J233">
        <v>10.257199999999999</v>
      </c>
      <c r="K233">
        <v>10.2568</v>
      </c>
      <c r="L233">
        <v>4.4964000000000004</v>
      </c>
      <c r="M233">
        <v>3.61E-2</v>
      </c>
      <c r="N233">
        <v>4.7473000000000001</v>
      </c>
      <c r="O233">
        <v>0.28050000000000003</v>
      </c>
      <c r="P233">
        <v>1.7977000000000001</v>
      </c>
      <c r="Q233">
        <v>1.9113</v>
      </c>
      <c r="R233">
        <v>0.74890000000000001</v>
      </c>
      <c r="S233">
        <v>2.7530999999999999</v>
      </c>
      <c r="T233" s="2">
        <v>7.7027999999999999E-2</v>
      </c>
      <c r="U233" s="2">
        <v>2595.5</v>
      </c>
      <c r="V233">
        <v>1.7500000000000002E-2</v>
      </c>
      <c r="W233">
        <v>0.28839999999999999</v>
      </c>
      <c r="X233">
        <v>93.045400000000001</v>
      </c>
      <c r="Y233">
        <v>7.8643999999999998</v>
      </c>
      <c r="Z233">
        <v>31.41845</v>
      </c>
      <c r="AA233">
        <v>-121.9892</v>
      </c>
      <c r="AB233">
        <v>140.88</v>
      </c>
      <c r="AC233">
        <v>33.586599999999997</v>
      </c>
      <c r="AD233">
        <v>33.587800000000001</v>
      </c>
      <c r="AE233">
        <v>4.2203999999999997</v>
      </c>
      <c r="AF233">
        <v>66.601699999999994</v>
      </c>
      <c r="AG233">
        <v>183.74199999999999</v>
      </c>
      <c r="AH233">
        <v>4.2811000000000003</v>
      </c>
      <c r="AI233">
        <v>67.558899999999994</v>
      </c>
      <c r="AJ233">
        <v>186.3819</v>
      </c>
      <c r="AK233">
        <v>25.807600000000001</v>
      </c>
      <c r="AL233">
        <v>25.808599999999998</v>
      </c>
      <c r="AM233">
        <v>10.2408</v>
      </c>
      <c r="AN233">
        <v>10.240399999999999</v>
      </c>
      <c r="AO233">
        <v>1.06</v>
      </c>
      <c r="AP233">
        <v>221.09</v>
      </c>
      <c r="AQ233">
        <v>141</v>
      </c>
      <c r="AR233">
        <v>10.231999999999999</v>
      </c>
      <c r="AS233">
        <v>33.576300000000003</v>
      </c>
      <c r="AT233">
        <v>4.4710000000000001</v>
      </c>
      <c r="AU233">
        <v>2.8000000000000001E-2</v>
      </c>
      <c r="AV233">
        <v>4.5999999999999999E-2</v>
      </c>
      <c r="AW233">
        <v>14.97</v>
      </c>
      <c r="AX233">
        <v>0</v>
      </c>
      <c r="AY233">
        <v>0</v>
      </c>
      <c r="AZ233">
        <v>1.1299999999999999</v>
      </c>
      <c r="BA233">
        <v>13.88</v>
      </c>
      <c r="BB233">
        <v>195.17</v>
      </c>
      <c r="BC233">
        <f t="shared" si="6"/>
        <v>4.4052278399999993</v>
      </c>
      <c r="BD233">
        <f t="shared" si="7"/>
        <v>6.5772160000000746E-2</v>
      </c>
    </row>
    <row r="234" spans="1:56" x14ac:dyDescent="0.25">
      <c r="A234">
        <v>73</v>
      </c>
      <c r="B234">
        <v>44098</v>
      </c>
      <c r="C234">
        <v>44194</v>
      </c>
      <c r="D234">
        <v>23</v>
      </c>
      <c r="E234" t="s">
        <v>52</v>
      </c>
      <c r="F234">
        <v>2017</v>
      </c>
      <c r="G234" s="1">
        <v>0.9460763888888889</v>
      </c>
      <c r="H234">
        <v>141.8629</v>
      </c>
      <c r="I234">
        <v>140.81899999999999</v>
      </c>
      <c r="J234">
        <v>10.6366</v>
      </c>
      <c r="K234">
        <v>10.631600000000001</v>
      </c>
      <c r="L234">
        <v>4.5096999999999996</v>
      </c>
      <c r="M234">
        <v>3.5700000000000003E-2</v>
      </c>
      <c r="N234">
        <v>4.4249000000000001</v>
      </c>
      <c r="O234">
        <v>0.11890000000000001</v>
      </c>
      <c r="P234">
        <v>1.8291999999999999</v>
      </c>
      <c r="Q234">
        <v>1.9470000000000001</v>
      </c>
      <c r="R234">
        <v>0.60019999999999996</v>
      </c>
      <c r="S234">
        <v>2.7826</v>
      </c>
      <c r="T234" s="2">
        <v>2.5113E-2</v>
      </c>
      <c r="U234" s="2">
        <v>2247.1999999999998</v>
      </c>
      <c r="V234">
        <v>1.2800000000000001E-2</v>
      </c>
      <c r="W234">
        <v>0.27650000000000002</v>
      </c>
      <c r="X234">
        <v>93.322299999999998</v>
      </c>
      <c r="Y234">
        <v>7.9775999999999998</v>
      </c>
      <c r="Z234">
        <v>32.656309999999998</v>
      </c>
      <c r="AA234">
        <v>-121.03319999999999</v>
      </c>
      <c r="AB234">
        <v>140.81899999999999</v>
      </c>
      <c r="AC234">
        <v>33.5991</v>
      </c>
      <c r="AD234">
        <v>33.6</v>
      </c>
      <c r="AE234">
        <v>4.2842000000000002</v>
      </c>
      <c r="AF234">
        <v>68.170100000000005</v>
      </c>
      <c r="AG234">
        <v>186.53</v>
      </c>
      <c r="AH234">
        <v>4.3502000000000001</v>
      </c>
      <c r="AI234">
        <v>69.212599999999995</v>
      </c>
      <c r="AJ234">
        <v>189.4016</v>
      </c>
      <c r="AK234">
        <v>25.751799999999999</v>
      </c>
      <c r="AL234">
        <v>25.753399999999999</v>
      </c>
      <c r="AM234">
        <v>10.6198</v>
      </c>
      <c r="AN234">
        <v>10.614800000000001</v>
      </c>
      <c r="AO234">
        <v>1.1100000000000001</v>
      </c>
      <c r="AP234">
        <v>226.49</v>
      </c>
      <c r="AQ234">
        <v>141</v>
      </c>
      <c r="AR234">
        <v>10.542999999999999</v>
      </c>
      <c r="AS234">
        <v>33.597499999999997</v>
      </c>
      <c r="AT234">
        <v>4.5140000000000002</v>
      </c>
      <c r="AU234">
        <v>2.7E-2</v>
      </c>
      <c r="AV234">
        <v>3.6999999999999998E-2</v>
      </c>
      <c r="AW234">
        <v>13.92</v>
      </c>
      <c r="AX234">
        <v>0</v>
      </c>
      <c r="AY234">
        <v>0</v>
      </c>
      <c r="AZ234">
        <v>1.08</v>
      </c>
      <c r="BA234">
        <v>13.23</v>
      </c>
      <c r="BB234">
        <v>197.11</v>
      </c>
      <c r="BC234">
        <f t="shared" si="6"/>
        <v>4.4715543200000001</v>
      </c>
      <c r="BD234">
        <f t="shared" si="7"/>
        <v>4.2445680000000152E-2</v>
      </c>
    </row>
    <row r="235" spans="1:56" x14ac:dyDescent="0.25">
      <c r="A235">
        <v>17</v>
      </c>
      <c r="B235">
        <v>43078</v>
      </c>
      <c r="C235">
        <v>43174</v>
      </c>
      <c r="D235">
        <v>12</v>
      </c>
      <c r="E235" t="s">
        <v>52</v>
      </c>
      <c r="F235">
        <v>2017</v>
      </c>
      <c r="G235" s="1">
        <v>0.76891203703703714</v>
      </c>
      <c r="H235">
        <v>141.8049</v>
      </c>
      <c r="I235">
        <v>140.79599999999999</v>
      </c>
      <c r="J235">
        <v>11.7118</v>
      </c>
      <c r="K235">
        <v>11.726699999999999</v>
      </c>
      <c r="L235">
        <v>4.4946000000000002</v>
      </c>
      <c r="M235">
        <v>4.2099999999999999E-2</v>
      </c>
      <c r="N235">
        <v>4.6413000000000002</v>
      </c>
      <c r="O235">
        <v>0.47639999999999999</v>
      </c>
      <c r="P235">
        <v>2.0381999999999998</v>
      </c>
      <c r="Q235">
        <v>2.1777000000000002</v>
      </c>
      <c r="R235">
        <v>0.49249999999999999</v>
      </c>
      <c r="S235">
        <v>2.7738999999999998</v>
      </c>
      <c r="T235" s="2">
        <v>0.17230000000000001</v>
      </c>
      <c r="U235" s="2">
        <v>1411.5</v>
      </c>
      <c r="V235">
        <v>9.2899999999999996E-2</v>
      </c>
      <c r="W235">
        <v>0.28999999999999998</v>
      </c>
      <c r="X235">
        <v>93.0077</v>
      </c>
      <c r="Y235">
        <v>7.9401999999999999</v>
      </c>
      <c r="Z235">
        <v>29.846599999999999</v>
      </c>
      <c r="AA235">
        <v>-123.58620000000001</v>
      </c>
      <c r="AB235">
        <v>140.79300000000001</v>
      </c>
      <c r="AC235">
        <v>33.466299999999997</v>
      </c>
      <c r="AD235">
        <v>33.467500000000001</v>
      </c>
      <c r="AE235">
        <v>4.8468</v>
      </c>
      <c r="AF235">
        <v>78.841700000000003</v>
      </c>
      <c r="AG235">
        <v>211.084</v>
      </c>
      <c r="AH235">
        <v>4.9337</v>
      </c>
      <c r="AI235">
        <v>80.281199999999998</v>
      </c>
      <c r="AJ235">
        <v>214.8689</v>
      </c>
      <c r="AK235">
        <v>25.455200000000001</v>
      </c>
      <c r="AL235">
        <v>25.453399999999998</v>
      </c>
      <c r="AM235">
        <v>11.693899999999999</v>
      </c>
      <c r="AN235">
        <v>11.7088</v>
      </c>
      <c r="AO235">
        <v>1.18</v>
      </c>
      <c r="AP235">
        <v>254.95</v>
      </c>
      <c r="AQ235">
        <v>141</v>
      </c>
      <c r="AR235">
        <v>11.763999999999999</v>
      </c>
      <c r="AS235">
        <v>33.465600000000002</v>
      </c>
      <c r="AT235">
        <v>5.1440000000000001</v>
      </c>
      <c r="AU235">
        <v>6.4000000000000001E-2</v>
      </c>
      <c r="AV235">
        <v>6.9000000000000006E-2</v>
      </c>
      <c r="AW235">
        <v>7.65</v>
      </c>
      <c r="AX235">
        <v>0</v>
      </c>
      <c r="AY235">
        <v>0</v>
      </c>
      <c r="AZ235">
        <v>0.71</v>
      </c>
      <c r="BA235">
        <v>6.79</v>
      </c>
      <c r="BB235">
        <v>224.56</v>
      </c>
      <c r="BC235">
        <f t="shared" si="6"/>
        <v>5.0564332800000003</v>
      </c>
      <c r="BD235">
        <f t="shared" si="7"/>
        <v>8.7566719999999876E-2</v>
      </c>
    </row>
    <row r="236" spans="1:56" x14ac:dyDescent="0.25">
      <c r="A236">
        <v>25</v>
      </c>
      <c r="B236">
        <v>40322</v>
      </c>
      <c r="C236">
        <v>40418</v>
      </c>
      <c r="D236">
        <v>14</v>
      </c>
      <c r="E236" t="s">
        <v>52</v>
      </c>
      <c r="F236">
        <v>2017</v>
      </c>
      <c r="G236" s="1">
        <v>0.74505787037037041</v>
      </c>
      <c r="H236">
        <v>141.82060000000001</v>
      </c>
      <c r="I236">
        <v>140.77699999999999</v>
      </c>
      <c r="J236">
        <v>9.7620000000000005</v>
      </c>
      <c r="K236">
        <v>9.7501999999999995</v>
      </c>
      <c r="L236">
        <v>4.4953000000000003</v>
      </c>
      <c r="M236">
        <v>3.3599999999999998E-2</v>
      </c>
      <c r="N236">
        <v>4.7337999999999996</v>
      </c>
      <c r="O236">
        <v>1.1999999999999999E-3</v>
      </c>
      <c r="P236">
        <v>1.5580000000000001</v>
      </c>
      <c r="Q236">
        <v>1.6456999999999999</v>
      </c>
      <c r="R236">
        <v>0.91339999999999999</v>
      </c>
      <c r="S236">
        <v>2.7342</v>
      </c>
      <c r="T236" s="2">
        <v>9.9999999999999998E-13</v>
      </c>
      <c r="U236" s="2">
        <v>1872.5</v>
      </c>
      <c r="V236" t="s">
        <v>53</v>
      </c>
      <c r="W236">
        <v>0.28939999999999999</v>
      </c>
      <c r="X236">
        <v>93.0214</v>
      </c>
      <c r="Y236">
        <v>7.7925000000000004</v>
      </c>
      <c r="Z236">
        <v>32.650570000000002</v>
      </c>
      <c r="AA236">
        <v>-119.4817</v>
      </c>
      <c r="AB236">
        <v>140.77699999999999</v>
      </c>
      <c r="AC236">
        <v>33.707500000000003</v>
      </c>
      <c r="AD236">
        <v>33.710099999999997</v>
      </c>
      <c r="AE236">
        <v>3.4706000000000001</v>
      </c>
      <c r="AF236">
        <v>54.224400000000003</v>
      </c>
      <c r="AG236">
        <v>151.071</v>
      </c>
      <c r="AH236">
        <v>3.5057</v>
      </c>
      <c r="AI236">
        <v>54.759399999999999</v>
      </c>
      <c r="AJ236">
        <v>152.5976</v>
      </c>
      <c r="AK236">
        <v>25.985199999999999</v>
      </c>
      <c r="AL236">
        <v>25.9892</v>
      </c>
      <c r="AM236">
        <v>9.7461000000000002</v>
      </c>
      <c r="AN236">
        <v>9.7342999999999993</v>
      </c>
      <c r="AO236">
        <v>1.04</v>
      </c>
      <c r="AP236">
        <v>204.1</v>
      </c>
      <c r="AQ236">
        <v>141</v>
      </c>
      <c r="AR236">
        <v>9.7609999999999992</v>
      </c>
      <c r="AS236">
        <v>33.691499999999998</v>
      </c>
      <c r="AT236">
        <v>3.6680000000000001</v>
      </c>
      <c r="AU236">
        <v>1.4999999999999999E-2</v>
      </c>
      <c r="AV236">
        <v>3.2000000000000001E-2</v>
      </c>
      <c r="AW236">
        <v>20.100000000000001</v>
      </c>
      <c r="AX236">
        <v>2.5000000000000001E-2</v>
      </c>
      <c r="AY236">
        <v>0</v>
      </c>
      <c r="AZ236">
        <v>1.52</v>
      </c>
      <c r="BA236">
        <v>20.11</v>
      </c>
      <c r="BB236">
        <v>160.13</v>
      </c>
      <c r="BC236">
        <f t="shared" si="6"/>
        <v>3.6257357600000004</v>
      </c>
      <c r="BD236">
        <f t="shared" si="7"/>
        <v>4.2264239999999731E-2</v>
      </c>
    </row>
    <row r="237" spans="1:56" x14ac:dyDescent="0.25">
      <c r="A237">
        <v>55</v>
      </c>
      <c r="B237">
        <v>38542</v>
      </c>
      <c r="C237">
        <v>38638</v>
      </c>
      <c r="D237">
        <v>19</v>
      </c>
      <c r="E237" t="s">
        <v>52</v>
      </c>
      <c r="F237">
        <v>2017</v>
      </c>
      <c r="G237" s="1">
        <v>0.96141203703703704</v>
      </c>
      <c r="H237">
        <v>141.80969999999999</v>
      </c>
      <c r="I237">
        <v>140.75299999999999</v>
      </c>
      <c r="J237">
        <v>8.9215999999999998</v>
      </c>
      <c r="K237">
        <v>8.9192</v>
      </c>
      <c r="L237">
        <v>4.4947999999999997</v>
      </c>
      <c r="M237">
        <v>3.1899999999999998E-2</v>
      </c>
      <c r="N237">
        <v>4.7868000000000004</v>
      </c>
      <c r="O237">
        <v>1.1999999999999999E-3</v>
      </c>
      <c r="P237">
        <v>1.2808999999999999</v>
      </c>
      <c r="Q237">
        <v>1.3494999999999999</v>
      </c>
      <c r="R237">
        <v>1.0851999999999999</v>
      </c>
      <c r="S237">
        <v>2.7191999999999998</v>
      </c>
      <c r="T237" s="2">
        <v>9.9999999999999998E-13</v>
      </c>
      <c r="U237" s="2">
        <v>1813.4</v>
      </c>
      <c r="V237" t="s">
        <v>53</v>
      </c>
      <c r="W237">
        <v>0.28989999999999999</v>
      </c>
      <c r="X237">
        <v>93.010599999999997</v>
      </c>
      <c r="Y237">
        <v>7.7367999999999997</v>
      </c>
      <c r="Z237">
        <v>33.722110000000001</v>
      </c>
      <c r="AA237">
        <v>-123.6331</v>
      </c>
      <c r="AB237">
        <v>140.75299999999999</v>
      </c>
      <c r="AC237">
        <v>33.878799999999998</v>
      </c>
      <c r="AD237">
        <v>33.880299999999998</v>
      </c>
      <c r="AE237">
        <v>2.6030000000000002</v>
      </c>
      <c r="AF237">
        <v>39.9681</v>
      </c>
      <c r="AG237">
        <v>113.27500000000001</v>
      </c>
      <c r="AH237">
        <v>2.6337999999999999</v>
      </c>
      <c r="AI237">
        <v>40.439500000000002</v>
      </c>
      <c r="AJ237">
        <v>114.6155</v>
      </c>
      <c r="AK237">
        <v>26.254899999999999</v>
      </c>
      <c r="AL237">
        <v>26.256499999999999</v>
      </c>
      <c r="AM237">
        <v>8.9065999999999992</v>
      </c>
      <c r="AN237">
        <v>8.9041999999999994</v>
      </c>
      <c r="AO237">
        <v>0.95</v>
      </c>
      <c r="AP237">
        <v>178.28</v>
      </c>
      <c r="AQ237">
        <v>141</v>
      </c>
      <c r="AR237">
        <v>8.94</v>
      </c>
      <c r="AS237">
        <v>33.876399999999997</v>
      </c>
      <c r="AT237">
        <v>2.714</v>
      </c>
      <c r="AU237">
        <v>6.0000000000000001E-3</v>
      </c>
      <c r="AV237">
        <v>3.4000000000000002E-2</v>
      </c>
      <c r="AW237">
        <v>26.35</v>
      </c>
      <c r="AX237">
        <v>0</v>
      </c>
      <c r="AY237">
        <v>0</v>
      </c>
      <c r="AZ237">
        <v>1.93</v>
      </c>
      <c r="BA237">
        <v>29.28</v>
      </c>
      <c r="BB237">
        <v>118.46</v>
      </c>
      <c r="BC237">
        <f t="shared" si="6"/>
        <v>2.7237788000000003</v>
      </c>
      <c r="BD237">
        <f t="shared" si="7"/>
        <v>-9.7788000000003095E-3</v>
      </c>
    </row>
    <row r="238" spans="1:56" x14ac:dyDescent="0.25">
      <c r="A238">
        <v>54</v>
      </c>
      <c r="B238">
        <v>42804</v>
      </c>
      <c r="C238">
        <v>42900</v>
      </c>
      <c r="D238">
        <v>19</v>
      </c>
      <c r="E238" t="s">
        <v>52</v>
      </c>
      <c r="F238">
        <v>2017</v>
      </c>
      <c r="G238" s="1">
        <v>0.73923611111111109</v>
      </c>
      <c r="H238">
        <v>141.7978</v>
      </c>
      <c r="I238">
        <v>140.745</v>
      </c>
      <c r="J238">
        <v>8.7470999999999997</v>
      </c>
      <c r="K238">
        <v>8.7454999999999998</v>
      </c>
      <c r="L238">
        <v>4.4932999999999996</v>
      </c>
      <c r="M238">
        <v>3.2899999999999999E-2</v>
      </c>
      <c r="N238">
        <v>4.9280999999999997</v>
      </c>
      <c r="O238">
        <v>1.1999999999999999E-3</v>
      </c>
      <c r="P238">
        <v>1.2870999999999999</v>
      </c>
      <c r="Q238">
        <v>1.3582000000000001</v>
      </c>
      <c r="R238">
        <v>1.0819000000000001</v>
      </c>
      <c r="S238">
        <v>2.7181000000000002</v>
      </c>
      <c r="T238" s="2">
        <v>9.9999999999999998E-13</v>
      </c>
      <c r="U238" s="2">
        <v>1992.9</v>
      </c>
      <c r="V238" t="s">
        <v>53</v>
      </c>
      <c r="W238">
        <v>0.29120000000000001</v>
      </c>
      <c r="X238">
        <v>92.979100000000003</v>
      </c>
      <c r="Y238">
        <v>7.7328999999999999</v>
      </c>
      <c r="Z238">
        <v>33.388109999999998</v>
      </c>
      <c r="AA238">
        <v>-124.3232</v>
      </c>
      <c r="AB238">
        <v>140.745</v>
      </c>
      <c r="AC238">
        <v>33.927900000000001</v>
      </c>
      <c r="AD238">
        <v>33.929400000000001</v>
      </c>
      <c r="AE238">
        <v>2.6377000000000002</v>
      </c>
      <c r="AF238">
        <v>40.3581</v>
      </c>
      <c r="AG238">
        <v>114.78100000000001</v>
      </c>
      <c r="AH238">
        <v>2.6753</v>
      </c>
      <c r="AI238">
        <v>40.932000000000002</v>
      </c>
      <c r="AJ238">
        <v>116.4152</v>
      </c>
      <c r="AK238">
        <v>26.320699999999999</v>
      </c>
      <c r="AL238">
        <v>26.322099999999999</v>
      </c>
      <c r="AM238">
        <v>8.7322000000000006</v>
      </c>
      <c r="AN238">
        <v>8.7306000000000008</v>
      </c>
      <c r="AO238">
        <v>0.92</v>
      </c>
      <c r="AP238">
        <v>171.99</v>
      </c>
      <c r="AQ238">
        <v>141</v>
      </c>
      <c r="AR238">
        <v>8.7050000000000001</v>
      </c>
      <c r="AS238">
        <v>33.915700000000001</v>
      </c>
      <c r="AT238">
        <v>2.7989999999999999</v>
      </c>
      <c r="AU238">
        <v>1.2E-2</v>
      </c>
      <c r="AV238">
        <v>0.04</v>
      </c>
      <c r="AW238">
        <v>26</v>
      </c>
      <c r="AX238">
        <v>0</v>
      </c>
      <c r="AY238">
        <v>0</v>
      </c>
      <c r="AZ238">
        <v>1.92</v>
      </c>
      <c r="BA238">
        <v>30.36</v>
      </c>
      <c r="BB238">
        <v>122.15</v>
      </c>
      <c r="BC238">
        <f t="shared" si="6"/>
        <v>2.7598529200000006</v>
      </c>
      <c r="BD238">
        <f t="shared" si="7"/>
        <v>3.9147079999999335E-2</v>
      </c>
    </row>
    <row r="239" spans="1:56" x14ac:dyDescent="0.25">
      <c r="A239">
        <v>65</v>
      </c>
      <c r="B239">
        <v>40573</v>
      </c>
      <c r="C239">
        <v>40669</v>
      </c>
      <c r="D239">
        <v>22</v>
      </c>
      <c r="E239" t="s">
        <v>52</v>
      </c>
      <c r="F239">
        <v>2017</v>
      </c>
      <c r="G239" s="1">
        <v>8.5613425925925926E-2</v>
      </c>
      <c r="H239">
        <v>141.75640000000001</v>
      </c>
      <c r="I239">
        <v>140.71100000000001</v>
      </c>
      <c r="J239">
        <v>10.1965</v>
      </c>
      <c r="K239">
        <v>10.195600000000001</v>
      </c>
      <c r="L239">
        <v>4.5045000000000002</v>
      </c>
      <c r="M239">
        <v>3.5799999999999998E-2</v>
      </c>
      <c r="N239">
        <v>4.7065000000000001</v>
      </c>
      <c r="O239">
        <v>1.1999999999999999E-3</v>
      </c>
      <c r="P239">
        <v>1.6581999999999999</v>
      </c>
      <c r="Q239">
        <v>1.7634000000000001</v>
      </c>
      <c r="R239">
        <v>0.75880000000000003</v>
      </c>
      <c r="S239">
        <v>2.7578</v>
      </c>
      <c r="T239" s="2">
        <v>9.9999999999999998E-13</v>
      </c>
      <c r="U239" s="2">
        <v>1.9743999999999999</v>
      </c>
      <c r="V239">
        <v>1.21E-2</v>
      </c>
      <c r="W239">
        <v>0.28110000000000002</v>
      </c>
      <c r="X239">
        <v>93.214100000000002</v>
      </c>
      <c r="Y239">
        <v>7.8834</v>
      </c>
      <c r="Z239">
        <v>32.912120000000002</v>
      </c>
      <c r="AA239">
        <v>-122.1279</v>
      </c>
      <c r="AB239">
        <v>140.709</v>
      </c>
      <c r="AC239">
        <v>33.574399999999997</v>
      </c>
      <c r="AD239">
        <v>33.576500000000003</v>
      </c>
      <c r="AE239">
        <v>3.7683</v>
      </c>
      <c r="AF239">
        <v>59.384300000000003</v>
      </c>
      <c r="AG239">
        <v>164.05799999999999</v>
      </c>
      <c r="AH239">
        <v>3.8338000000000001</v>
      </c>
      <c r="AI239">
        <v>60.4163</v>
      </c>
      <c r="AJ239">
        <v>166.90989999999999</v>
      </c>
      <c r="AK239">
        <v>25.808399999999999</v>
      </c>
      <c r="AL239">
        <v>25.810099999999998</v>
      </c>
      <c r="AM239">
        <v>10.180099999999999</v>
      </c>
      <c r="AN239">
        <v>10.1793</v>
      </c>
      <c r="AO239">
        <v>1.1299999999999999</v>
      </c>
      <c r="AP239">
        <v>220.99</v>
      </c>
      <c r="AQ239">
        <v>140</v>
      </c>
      <c r="AR239">
        <v>10.180999999999999</v>
      </c>
      <c r="AS239">
        <v>33.570999999999998</v>
      </c>
      <c r="AT239">
        <v>3.9649999999999999</v>
      </c>
      <c r="AU239">
        <v>3.2000000000000001E-2</v>
      </c>
      <c r="AV239">
        <v>4.1000000000000002E-2</v>
      </c>
      <c r="AW239">
        <v>17.38</v>
      </c>
      <c r="AX239">
        <v>0</v>
      </c>
      <c r="AY239">
        <v>0</v>
      </c>
      <c r="AZ239">
        <v>1.35</v>
      </c>
      <c r="BA239">
        <v>16.489999999999998</v>
      </c>
      <c r="BB239">
        <v>173.07</v>
      </c>
      <c r="BC239">
        <f t="shared" si="6"/>
        <v>3.9352246800000001</v>
      </c>
      <c r="BD239">
        <f t="shared" si="7"/>
        <v>2.9775319999999716E-2</v>
      </c>
    </row>
    <row r="240" spans="1:56" x14ac:dyDescent="0.25">
      <c r="A240">
        <v>49</v>
      </c>
      <c r="B240">
        <v>45231</v>
      </c>
      <c r="C240">
        <v>45327</v>
      </c>
      <c r="D240">
        <v>18</v>
      </c>
      <c r="E240" t="s">
        <v>52</v>
      </c>
      <c r="F240">
        <v>2017</v>
      </c>
      <c r="G240" s="1">
        <v>0.44792824074074072</v>
      </c>
      <c r="H240">
        <v>141.75399999999999</v>
      </c>
      <c r="I240">
        <v>140.69300000000001</v>
      </c>
      <c r="J240">
        <v>9.4502000000000006</v>
      </c>
      <c r="K240">
        <v>9.4514999999999993</v>
      </c>
      <c r="L240">
        <v>4.4932999999999996</v>
      </c>
      <c r="M240">
        <v>3.2599999999999997E-2</v>
      </c>
      <c r="N240">
        <v>4.9340999999999999</v>
      </c>
      <c r="O240">
        <v>1.1999999999999999E-3</v>
      </c>
      <c r="P240">
        <v>1.1511</v>
      </c>
      <c r="Q240">
        <v>1.2112000000000001</v>
      </c>
      <c r="R240">
        <v>1.0904</v>
      </c>
      <c r="S240">
        <v>2.7058</v>
      </c>
      <c r="T240" s="2">
        <v>9.9999999999999998E-13</v>
      </c>
      <c r="U240" s="2">
        <v>1.9743999999999999</v>
      </c>
      <c r="V240" t="s">
        <v>53</v>
      </c>
      <c r="W240">
        <v>0.29120000000000001</v>
      </c>
      <c r="X240">
        <v>92.980199999999996</v>
      </c>
      <c r="Y240">
        <v>7.6835000000000004</v>
      </c>
      <c r="Z240">
        <v>34.149729999999998</v>
      </c>
      <c r="AA240">
        <v>-121.1491</v>
      </c>
      <c r="AB240">
        <v>140.69200000000001</v>
      </c>
      <c r="AC240">
        <v>33.981299999999997</v>
      </c>
      <c r="AD240">
        <v>33.981200000000001</v>
      </c>
      <c r="AE240">
        <v>2.1362000000000001</v>
      </c>
      <c r="AF240">
        <v>33.207999999999998</v>
      </c>
      <c r="AG240">
        <v>92.963999999999999</v>
      </c>
      <c r="AH240">
        <v>2.1732999999999998</v>
      </c>
      <c r="AI240">
        <v>33.784199999999998</v>
      </c>
      <c r="AJ240">
        <v>94.574799999999996</v>
      </c>
      <c r="AK240">
        <v>26.250399999999999</v>
      </c>
      <c r="AL240">
        <v>26.2502</v>
      </c>
      <c r="AM240">
        <v>9.4345999999999997</v>
      </c>
      <c r="AN240">
        <v>9.4359000000000002</v>
      </c>
      <c r="AO240">
        <v>1.06</v>
      </c>
      <c r="AP240">
        <v>178.87</v>
      </c>
      <c r="AQ240">
        <v>140</v>
      </c>
      <c r="AR240">
        <v>9.4320000000000004</v>
      </c>
      <c r="AS240">
        <v>33.971499999999999</v>
      </c>
      <c r="AT240">
        <v>2.2730000000000001</v>
      </c>
      <c r="AU240">
        <v>0.01</v>
      </c>
      <c r="AV240">
        <v>4.7E-2</v>
      </c>
      <c r="AW240">
        <v>25.92</v>
      </c>
      <c r="AX240">
        <v>0</v>
      </c>
      <c r="AY240">
        <v>0</v>
      </c>
      <c r="AZ240">
        <v>2.06</v>
      </c>
      <c r="BA240">
        <v>30.17</v>
      </c>
      <c r="BB240">
        <v>99.23</v>
      </c>
      <c r="BC240">
        <f t="shared" si="6"/>
        <v>2.2384935200000005</v>
      </c>
      <c r="BD240">
        <f t="shared" si="7"/>
        <v>3.4506479999999673E-2</v>
      </c>
    </row>
    <row r="241" spans="1:56" x14ac:dyDescent="0.25">
      <c r="A241">
        <v>20</v>
      </c>
      <c r="B241">
        <v>44961</v>
      </c>
      <c r="C241">
        <v>45057</v>
      </c>
      <c r="D241">
        <v>13</v>
      </c>
      <c r="E241" t="s">
        <v>52</v>
      </c>
      <c r="F241">
        <v>2017</v>
      </c>
      <c r="G241" s="1">
        <v>0.50298611111111113</v>
      </c>
      <c r="H241">
        <v>141.70939999999999</v>
      </c>
      <c r="I241">
        <v>140.678</v>
      </c>
      <c r="J241">
        <v>9.5077999999999996</v>
      </c>
      <c r="K241">
        <v>9.5038</v>
      </c>
      <c r="L241">
        <v>4.4961000000000002</v>
      </c>
      <c r="M241">
        <v>3.2199999999999999E-2</v>
      </c>
      <c r="N241">
        <v>4.194</v>
      </c>
      <c r="O241">
        <v>1.1999999999999999E-3</v>
      </c>
      <c r="P241">
        <v>1.5670999999999999</v>
      </c>
      <c r="Q241">
        <v>1.6603000000000001</v>
      </c>
      <c r="R241">
        <v>0.97170000000000001</v>
      </c>
      <c r="S241">
        <v>2.7267000000000001</v>
      </c>
      <c r="T241" s="2">
        <v>9.9999999999999998E-13</v>
      </c>
      <c r="U241" s="2">
        <v>1.9743999999999999</v>
      </c>
      <c r="V241" t="s">
        <v>53</v>
      </c>
      <c r="W241">
        <v>0.28860000000000002</v>
      </c>
      <c r="X241">
        <v>93.039100000000005</v>
      </c>
      <c r="Y241">
        <v>7.7644000000000002</v>
      </c>
      <c r="Z241">
        <v>31.084779999999999</v>
      </c>
      <c r="AA241">
        <v>-122.66200000000001</v>
      </c>
      <c r="AB241">
        <v>140.685</v>
      </c>
      <c r="AC241">
        <v>33.760599999999997</v>
      </c>
      <c r="AD241">
        <v>33.763599999999997</v>
      </c>
      <c r="AE241">
        <v>3.5204</v>
      </c>
      <c r="AF241">
        <v>54.715600000000002</v>
      </c>
      <c r="AG241">
        <v>153.22499999999999</v>
      </c>
      <c r="AH241">
        <v>3.5726</v>
      </c>
      <c r="AI241">
        <v>55.524500000000003</v>
      </c>
      <c r="AJ241">
        <v>155.50030000000001</v>
      </c>
      <c r="AK241">
        <v>26.0685</v>
      </c>
      <c r="AL241">
        <v>26.0715</v>
      </c>
      <c r="AM241">
        <v>9.4922000000000004</v>
      </c>
      <c r="AN241">
        <v>9.4882000000000009</v>
      </c>
      <c r="AO241">
        <v>1.06</v>
      </c>
      <c r="AP241">
        <v>196.12</v>
      </c>
      <c r="AQ241">
        <v>141</v>
      </c>
      <c r="AR241">
        <v>9.4410000000000007</v>
      </c>
      <c r="AS241">
        <v>33.761400000000002</v>
      </c>
      <c r="AT241">
        <v>3.6179999999999999</v>
      </c>
      <c r="AU241">
        <v>5.0000000000000001E-3</v>
      </c>
      <c r="AV241">
        <v>2.5999999999999999E-2</v>
      </c>
      <c r="AW241">
        <v>21.31</v>
      </c>
      <c r="AX241">
        <v>0</v>
      </c>
      <c r="AY241">
        <v>0</v>
      </c>
      <c r="AZ241">
        <v>1.59</v>
      </c>
      <c r="BA241">
        <v>22.1</v>
      </c>
      <c r="BB241">
        <v>157.93</v>
      </c>
      <c r="BC241">
        <f t="shared" si="6"/>
        <v>3.6775078400000001</v>
      </c>
      <c r="BD241">
        <f t="shared" si="7"/>
        <v>-5.9507840000000201E-2</v>
      </c>
    </row>
    <row r="242" spans="1:56" x14ac:dyDescent="0.25">
      <c r="A242">
        <v>64</v>
      </c>
      <c r="B242">
        <v>40967</v>
      </c>
      <c r="C242">
        <v>41063</v>
      </c>
      <c r="D242">
        <v>21</v>
      </c>
      <c r="E242" t="s">
        <v>52</v>
      </c>
      <c r="F242">
        <v>2017</v>
      </c>
      <c r="G242" s="1">
        <v>0.83334490740740741</v>
      </c>
      <c r="H242">
        <v>141.71979999999999</v>
      </c>
      <c r="I242">
        <v>140.66800000000001</v>
      </c>
      <c r="J242">
        <v>10.464399999999999</v>
      </c>
      <c r="K242">
        <v>10.456099999999999</v>
      </c>
      <c r="L242">
        <v>4.5045999999999999</v>
      </c>
      <c r="M242">
        <v>3.6900000000000002E-2</v>
      </c>
      <c r="N242">
        <v>4.9286000000000003</v>
      </c>
      <c r="O242">
        <v>0.27950000000000003</v>
      </c>
      <c r="P242">
        <v>1.7171000000000001</v>
      </c>
      <c r="Q242">
        <v>1.8240000000000001</v>
      </c>
      <c r="R242">
        <v>0.72419999999999995</v>
      </c>
      <c r="S242">
        <v>2.7669999999999999</v>
      </c>
      <c r="T242" s="2">
        <v>7.6657000000000003E-2</v>
      </c>
      <c r="U242" s="2">
        <v>2484.6</v>
      </c>
      <c r="V242">
        <v>2.5000000000000001E-2</v>
      </c>
      <c r="W242">
        <v>0.28100000000000003</v>
      </c>
      <c r="X242">
        <v>93.216300000000004</v>
      </c>
      <c r="Y242">
        <v>7.9180000000000001</v>
      </c>
      <c r="Z242">
        <v>33.245429999999999</v>
      </c>
      <c r="AA242">
        <v>-121.4434</v>
      </c>
      <c r="AB242">
        <v>140.66900000000001</v>
      </c>
      <c r="AC242">
        <v>33.563699999999997</v>
      </c>
      <c r="AD242">
        <v>33.562899999999999</v>
      </c>
      <c r="AE242">
        <v>3.9464999999999999</v>
      </c>
      <c r="AF242">
        <v>62.550199999999997</v>
      </c>
      <c r="AG242">
        <v>171.827</v>
      </c>
      <c r="AH242">
        <v>3.9967999999999999</v>
      </c>
      <c r="AI242">
        <v>63.334400000000002</v>
      </c>
      <c r="AJ242">
        <v>174.01349999999999</v>
      </c>
      <c r="AK242">
        <v>25.754100000000001</v>
      </c>
      <c r="AL242">
        <v>25.754899999999999</v>
      </c>
      <c r="AM242">
        <v>10.447800000000001</v>
      </c>
      <c r="AN242">
        <v>10.439500000000001</v>
      </c>
      <c r="AO242">
        <v>1.05</v>
      </c>
      <c r="AP242">
        <v>226.22</v>
      </c>
      <c r="AQ242">
        <v>141</v>
      </c>
      <c r="AR242">
        <v>10.254</v>
      </c>
      <c r="AS242">
        <v>33.57</v>
      </c>
      <c r="AT242">
        <v>4.0330000000000004</v>
      </c>
      <c r="AU242">
        <v>2.9000000000000001E-2</v>
      </c>
      <c r="AV242">
        <v>4.9000000000000002E-2</v>
      </c>
      <c r="AW242">
        <v>16.559999999999999</v>
      </c>
      <c r="AX242">
        <v>0</v>
      </c>
      <c r="AY242">
        <v>0</v>
      </c>
      <c r="AZ242">
        <v>1.28</v>
      </c>
      <c r="BA242">
        <v>15.51</v>
      </c>
      <c r="BB242">
        <v>176.03</v>
      </c>
      <c r="BC242">
        <f t="shared" si="6"/>
        <v>4.1204814000000001</v>
      </c>
      <c r="BD242">
        <f t="shared" si="7"/>
        <v>-8.7481399999999709E-2</v>
      </c>
    </row>
    <row r="243" spans="1:56" x14ac:dyDescent="0.25">
      <c r="A243">
        <v>36</v>
      </c>
      <c r="B243">
        <v>69741</v>
      </c>
      <c r="C243">
        <v>69837</v>
      </c>
      <c r="D243">
        <v>16</v>
      </c>
      <c r="E243" t="s">
        <v>52</v>
      </c>
      <c r="F243">
        <v>2017</v>
      </c>
      <c r="G243" s="1">
        <v>0.38466435185185183</v>
      </c>
      <c r="H243">
        <v>141.7244</v>
      </c>
      <c r="I243">
        <v>140.667</v>
      </c>
      <c r="J243">
        <v>9.4981000000000009</v>
      </c>
      <c r="K243">
        <v>9.4986999999999995</v>
      </c>
      <c r="L243">
        <v>4.4823000000000004</v>
      </c>
      <c r="M243">
        <v>3.2300000000000002E-2</v>
      </c>
      <c r="N243">
        <v>4.9340999999999999</v>
      </c>
      <c r="O243">
        <v>1.1999999999999999E-3</v>
      </c>
      <c r="P243">
        <v>1.1904999999999999</v>
      </c>
      <c r="Q243">
        <v>1.2378</v>
      </c>
      <c r="R243">
        <v>1.1134999999999999</v>
      </c>
      <c r="S243">
        <v>2.7042000000000002</v>
      </c>
      <c r="T243" s="2">
        <v>9.9999999999999998E-13</v>
      </c>
      <c r="U243" s="2">
        <v>1.9743999999999999</v>
      </c>
      <c r="V243" t="s">
        <v>53</v>
      </c>
      <c r="W243">
        <v>0.30109999999999998</v>
      </c>
      <c r="X243">
        <v>92.748999999999995</v>
      </c>
      <c r="Y243">
        <v>7.6768999999999998</v>
      </c>
      <c r="Z243">
        <v>33.65699</v>
      </c>
      <c r="AA243">
        <v>-118.9743</v>
      </c>
      <c r="AB243">
        <v>140.66900000000001</v>
      </c>
      <c r="AC243">
        <v>33.961799999999997</v>
      </c>
      <c r="AD243">
        <v>33.962200000000003</v>
      </c>
      <c r="AE243">
        <v>2.2633999999999999</v>
      </c>
      <c r="AF243">
        <v>35.217300000000002</v>
      </c>
      <c r="AG243">
        <v>98.5</v>
      </c>
      <c r="AH243">
        <v>2.2561</v>
      </c>
      <c r="AI243">
        <v>35.104500000000002</v>
      </c>
      <c r="AJ243">
        <v>98.183099999999996</v>
      </c>
      <c r="AK243">
        <v>26.227399999999999</v>
      </c>
      <c r="AL243">
        <v>26.227599999999999</v>
      </c>
      <c r="AM243">
        <v>9.4824000000000002</v>
      </c>
      <c r="AN243">
        <v>9.4830000000000005</v>
      </c>
      <c r="AO243">
        <v>1.23</v>
      </c>
      <c r="AP243">
        <v>181.07</v>
      </c>
      <c r="AQ243">
        <v>141</v>
      </c>
      <c r="AR243">
        <v>9.4369999999999994</v>
      </c>
      <c r="AS243">
        <v>33.961100000000002</v>
      </c>
      <c r="AT243">
        <v>2.4390000000000001</v>
      </c>
      <c r="AU243">
        <v>1.4999999999999999E-2</v>
      </c>
      <c r="AV243">
        <v>4.2999999999999997E-2</v>
      </c>
      <c r="AW243">
        <v>25.47</v>
      </c>
      <c r="AX243">
        <v>4.1000000000000002E-2</v>
      </c>
      <c r="AY243">
        <v>0</v>
      </c>
      <c r="AZ243">
        <v>2.0499999999999998</v>
      </c>
      <c r="BA243">
        <v>29.43</v>
      </c>
      <c r="BB243">
        <v>106.45</v>
      </c>
      <c r="BC243">
        <f t="shared" si="6"/>
        <v>2.3707306400000001</v>
      </c>
      <c r="BD243">
        <f t="shared" si="7"/>
        <v>6.8269359999999946E-2</v>
      </c>
    </row>
    <row r="244" spans="1:56" x14ac:dyDescent="0.25">
      <c r="A244">
        <v>69</v>
      </c>
      <c r="B244">
        <v>40388</v>
      </c>
      <c r="C244">
        <v>40484</v>
      </c>
      <c r="D244">
        <v>22</v>
      </c>
      <c r="E244" t="s">
        <v>52</v>
      </c>
      <c r="F244">
        <v>2017</v>
      </c>
      <c r="G244" s="1">
        <v>0.99943287037037043</v>
      </c>
      <c r="H244">
        <v>141.69229999999999</v>
      </c>
      <c r="I244">
        <v>140.66499999999999</v>
      </c>
      <c r="J244">
        <v>11.407400000000001</v>
      </c>
      <c r="K244">
        <v>11.402100000000001</v>
      </c>
      <c r="L244">
        <v>4.5053999999999998</v>
      </c>
      <c r="M244">
        <v>3.9300000000000002E-2</v>
      </c>
      <c r="N244">
        <v>4.9340999999999999</v>
      </c>
      <c r="O244">
        <v>1.4999999999999999E-2</v>
      </c>
      <c r="P244">
        <v>1.9806999999999999</v>
      </c>
      <c r="Q244">
        <v>2.1118999999999999</v>
      </c>
      <c r="R244">
        <v>0.43359999999999999</v>
      </c>
      <c r="S244">
        <v>2.7989999999999999</v>
      </c>
      <c r="T244" s="2">
        <v>1.3189E-3</v>
      </c>
      <c r="U244" s="2">
        <v>1880.4</v>
      </c>
      <c r="V244">
        <v>5.5100000000000003E-2</v>
      </c>
      <c r="W244">
        <v>0.28029999999999999</v>
      </c>
      <c r="X244">
        <v>93.233900000000006</v>
      </c>
      <c r="Y244">
        <v>8.0379000000000005</v>
      </c>
      <c r="Z244">
        <v>31.323260000000001</v>
      </c>
      <c r="AA244">
        <v>-123.7441</v>
      </c>
      <c r="AB244">
        <v>140.66499999999999</v>
      </c>
      <c r="AC244">
        <v>33.559600000000003</v>
      </c>
      <c r="AD244">
        <v>33.5608</v>
      </c>
      <c r="AE244">
        <v>4.6981000000000002</v>
      </c>
      <c r="AF244">
        <v>75.978099999999998</v>
      </c>
      <c r="AG244">
        <v>204.58500000000001</v>
      </c>
      <c r="AH244">
        <v>4.7728000000000002</v>
      </c>
      <c r="AI244">
        <v>77.176599999999993</v>
      </c>
      <c r="AJ244">
        <v>207.83359999999999</v>
      </c>
      <c r="AK244">
        <v>25.583600000000001</v>
      </c>
      <c r="AL244">
        <v>25.5855</v>
      </c>
      <c r="AM244">
        <v>11.389799999999999</v>
      </c>
      <c r="AN244">
        <v>11.384499999999999</v>
      </c>
      <c r="AO244">
        <v>1.08</v>
      </c>
      <c r="AP244">
        <v>242.68</v>
      </c>
      <c r="AQ244">
        <v>141</v>
      </c>
      <c r="AR244">
        <v>11.347</v>
      </c>
      <c r="AS244">
        <v>33.563200000000002</v>
      </c>
      <c r="AT244">
        <v>4.899</v>
      </c>
      <c r="AU244">
        <v>4.2999999999999997E-2</v>
      </c>
      <c r="AV244">
        <v>5.1999999999999998E-2</v>
      </c>
      <c r="AW244">
        <v>9.67</v>
      </c>
      <c r="AX244">
        <v>0</v>
      </c>
      <c r="AY244">
        <v>0</v>
      </c>
      <c r="AZ244">
        <v>0.79</v>
      </c>
      <c r="BA244">
        <v>8.5</v>
      </c>
      <c r="BB244">
        <v>213.94</v>
      </c>
      <c r="BC244">
        <f t="shared" si="6"/>
        <v>4.9018447600000004</v>
      </c>
      <c r="BD244">
        <f t="shared" si="7"/>
        <v>-2.8447600000003348E-3</v>
      </c>
    </row>
    <row r="245" spans="1:56" x14ac:dyDescent="0.25">
      <c r="A245">
        <v>12</v>
      </c>
      <c r="B245">
        <v>44854</v>
      </c>
      <c r="C245">
        <v>44950</v>
      </c>
      <c r="D245">
        <v>11</v>
      </c>
      <c r="E245" t="s">
        <v>52</v>
      </c>
      <c r="F245">
        <v>2017</v>
      </c>
      <c r="G245" s="1">
        <v>0.55086805555555551</v>
      </c>
      <c r="H245">
        <v>141.6849</v>
      </c>
      <c r="I245">
        <v>140.65899999999999</v>
      </c>
      <c r="J245">
        <v>9.3160000000000007</v>
      </c>
      <c r="K245">
        <v>9.3192000000000004</v>
      </c>
      <c r="L245">
        <v>4.4970999999999997</v>
      </c>
      <c r="M245">
        <v>3.2199999999999999E-2</v>
      </c>
      <c r="N245">
        <v>4.9340999999999999</v>
      </c>
      <c r="O245">
        <v>1.1999999999999999E-3</v>
      </c>
      <c r="P245">
        <v>1.4752000000000001</v>
      </c>
      <c r="Q245">
        <v>1.5622</v>
      </c>
      <c r="R245">
        <v>1.0429999999999999</v>
      </c>
      <c r="S245">
        <v>2.7098</v>
      </c>
      <c r="T245" s="2">
        <v>9.9999999999999998E-13</v>
      </c>
      <c r="U245" s="2">
        <v>1.9743999999999999</v>
      </c>
      <c r="V245" t="s">
        <v>53</v>
      </c>
      <c r="W245">
        <v>0.2878</v>
      </c>
      <c r="X245">
        <v>93.059700000000007</v>
      </c>
      <c r="Y245">
        <v>7.6992000000000003</v>
      </c>
      <c r="Z245">
        <v>31.514669999999999</v>
      </c>
      <c r="AA245">
        <v>-120.2423</v>
      </c>
      <c r="AB245">
        <v>140.655</v>
      </c>
      <c r="AC245">
        <v>33.737299999999998</v>
      </c>
      <c r="AD245">
        <v>33.738199999999999</v>
      </c>
      <c r="AE245">
        <v>3.23</v>
      </c>
      <c r="AF245">
        <v>49.983800000000002</v>
      </c>
      <c r="AG245">
        <v>140.584</v>
      </c>
      <c r="AH245">
        <v>3.2772999999999999</v>
      </c>
      <c r="AI245">
        <v>50.72</v>
      </c>
      <c r="AJ245">
        <v>142.6446</v>
      </c>
      <c r="AK245">
        <v>26.081399999999999</v>
      </c>
      <c r="AL245">
        <v>26.081499999999998</v>
      </c>
      <c r="AM245">
        <v>9.3005999999999993</v>
      </c>
      <c r="AN245">
        <v>9.3038000000000007</v>
      </c>
      <c r="AO245">
        <v>1.1000000000000001</v>
      </c>
      <c r="AP245">
        <v>194.84</v>
      </c>
      <c r="AQ245">
        <v>140</v>
      </c>
      <c r="AR245">
        <v>9.3140000000000001</v>
      </c>
      <c r="AS245">
        <v>33.731099999999998</v>
      </c>
      <c r="AT245">
        <v>3.3319999999999999</v>
      </c>
      <c r="AU245">
        <v>6.0000000000000001E-3</v>
      </c>
      <c r="AV245">
        <v>2.3E-2</v>
      </c>
      <c r="AW245">
        <v>22.55</v>
      </c>
      <c r="AX245">
        <v>0</v>
      </c>
      <c r="AY245">
        <v>0</v>
      </c>
      <c r="AZ245">
        <v>1.69</v>
      </c>
      <c r="BA245">
        <v>23.05</v>
      </c>
      <c r="BB245">
        <v>145.44</v>
      </c>
      <c r="BC245">
        <f t="shared" si="6"/>
        <v>3.3756080000000002</v>
      </c>
      <c r="BD245">
        <f t="shared" si="7"/>
        <v>-4.3608000000000313E-2</v>
      </c>
    </row>
    <row r="246" spans="1:56" x14ac:dyDescent="0.25">
      <c r="A246">
        <v>50</v>
      </c>
      <c r="B246">
        <v>36326</v>
      </c>
      <c r="C246">
        <v>36422</v>
      </c>
      <c r="D246">
        <v>18</v>
      </c>
      <c r="E246" t="s">
        <v>52</v>
      </c>
      <c r="F246">
        <v>2017</v>
      </c>
      <c r="G246" s="1">
        <v>0.75050925925925915</v>
      </c>
      <c r="H246">
        <v>141.7122</v>
      </c>
      <c r="I246">
        <v>140.65299999999999</v>
      </c>
      <c r="J246">
        <v>9.3597000000000001</v>
      </c>
      <c r="K246">
        <v>9.3607999999999993</v>
      </c>
      <c r="L246">
        <v>4.4943999999999997</v>
      </c>
      <c r="M246">
        <v>3.1899999999999998E-2</v>
      </c>
      <c r="N246">
        <v>4.1478000000000002</v>
      </c>
      <c r="O246">
        <v>1.1999999999999999E-3</v>
      </c>
      <c r="P246">
        <v>1.4066000000000001</v>
      </c>
      <c r="Q246">
        <v>1.488</v>
      </c>
      <c r="R246">
        <v>1.0313000000000001</v>
      </c>
      <c r="S246">
        <v>2.7254</v>
      </c>
      <c r="T246" s="2">
        <v>9.9999999999999998E-13</v>
      </c>
      <c r="U246" s="2">
        <v>1336.6</v>
      </c>
      <c r="V246" t="s">
        <v>53</v>
      </c>
      <c r="W246">
        <v>0.29020000000000001</v>
      </c>
      <c r="X246">
        <v>93.003699999999995</v>
      </c>
      <c r="Y246">
        <v>7.7594000000000003</v>
      </c>
      <c r="Z246">
        <v>33.815199999999997</v>
      </c>
      <c r="AA246">
        <v>-121.82550000000001</v>
      </c>
      <c r="AB246">
        <v>140.655</v>
      </c>
      <c r="AC246">
        <v>33.815300000000001</v>
      </c>
      <c r="AD246">
        <v>33.816099999999999</v>
      </c>
      <c r="AE246">
        <v>2.9944000000000002</v>
      </c>
      <c r="AF246">
        <v>46.405999999999999</v>
      </c>
      <c r="AG246">
        <v>130.32400000000001</v>
      </c>
      <c r="AH246">
        <v>3.0413999999999999</v>
      </c>
      <c r="AI246">
        <v>47.135599999999997</v>
      </c>
      <c r="AJ246">
        <v>132.36879999999999</v>
      </c>
      <c r="AK246">
        <v>26.135400000000001</v>
      </c>
      <c r="AL246">
        <v>26.1358</v>
      </c>
      <c r="AM246">
        <v>9.3442000000000007</v>
      </c>
      <c r="AN246">
        <v>9.3452999999999999</v>
      </c>
      <c r="AO246">
        <v>0.98</v>
      </c>
      <c r="AP246">
        <v>189.74</v>
      </c>
      <c r="AQ246">
        <v>141</v>
      </c>
      <c r="AR246">
        <v>9.3079999999999998</v>
      </c>
      <c r="AS246">
        <v>33.8108</v>
      </c>
      <c r="AT246">
        <v>3.512</v>
      </c>
      <c r="AU246">
        <v>1.0999999999999999E-2</v>
      </c>
      <c r="AV246">
        <v>2.9000000000000001E-2</v>
      </c>
      <c r="AW246">
        <v>23.77</v>
      </c>
      <c r="AX246">
        <v>0</v>
      </c>
      <c r="AY246">
        <v>0</v>
      </c>
      <c r="AZ246">
        <v>1.78</v>
      </c>
      <c r="BA246">
        <v>25.45</v>
      </c>
      <c r="BB246">
        <v>153.32</v>
      </c>
      <c r="BC246">
        <f t="shared" si="6"/>
        <v>3.1306782400000004</v>
      </c>
      <c r="BD246">
        <f t="shared" si="7"/>
        <v>0.38132175999999962</v>
      </c>
    </row>
    <row r="247" spans="1:56" x14ac:dyDescent="0.25">
      <c r="A247">
        <v>16</v>
      </c>
      <c r="B247">
        <v>44789</v>
      </c>
      <c r="C247">
        <v>44885</v>
      </c>
      <c r="D247">
        <v>12</v>
      </c>
      <c r="E247" t="s">
        <v>52</v>
      </c>
      <c r="F247">
        <v>2017</v>
      </c>
      <c r="G247" s="1">
        <v>0.52175925925925926</v>
      </c>
      <c r="H247">
        <v>141.6371</v>
      </c>
      <c r="I247">
        <v>140.62200000000001</v>
      </c>
      <c r="J247">
        <v>10.865500000000001</v>
      </c>
      <c r="K247">
        <v>10.869899999999999</v>
      </c>
      <c r="L247">
        <v>4.4965999999999999</v>
      </c>
      <c r="M247">
        <v>4.1399999999999999E-2</v>
      </c>
      <c r="N247">
        <v>4.9255000000000004</v>
      </c>
      <c r="O247">
        <v>1.1999999999999999E-3</v>
      </c>
      <c r="P247">
        <v>1.8791</v>
      </c>
      <c r="Q247">
        <v>2.0019999999999998</v>
      </c>
      <c r="R247">
        <v>0.66279999999999994</v>
      </c>
      <c r="S247">
        <v>2.7561</v>
      </c>
      <c r="T247" s="2">
        <v>9.9999999999999998E-13</v>
      </c>
      <c r="U247" s="2">
        <v>1.9743999999999999</v>
      </c>
      <c r="V247">
        <v>8.3199999999999996E-2</v>
      </c>
      <c r="W247">
        <v>0.28820000000000001</v>
      </c>
      <c r="X247">
        <v>93.049099999999996</v>
      </c>
      <c r="Y247">
        <v>7.8742000000000001</v>
      </c>
      <c r="Z247">
        <v>30.18084</v>
      </c>
      <c r="AA247">
        <v>-122.92319999999999</v>
      </c>
      <c r="AB247">
        <v>140.62299999999999</v>
      </c>
      <c r="AC247">
        <v>33.516199999999998</v>
      </c>
      <c r="AD247">
        <v>33.516399999999997</v>
      </c>
      <c r="AE247">
        <v>4.4524999999999997</v>
      </c>
      <c r="AF247">
        <v>71.159499999999994</v>
      </c>
      <c r="AG247">
        <v>193.87799999999999</v>
      </c>
      <c r="AH247">
        <v>4.5274000000000001</v>
      </c>
      <c r="AI247">
        <v>72.362300000000005</v>
      </c>
      <c r="AJ247">
        <v>197.1369</v>
      </c>
      <c r="AK247">
        <v>25.646999999999998</v>
      </c>
      <c r="AL247">
        <v>25.6464</v>
      </c>
      <c r="AM247">
        <v>10.8485</v>
      </c>
      <c r="AN247">
        <v>10.8529</v>
      </c>
      <c r="AO247">
        <v>1.18</v>
      </c>
      <c r="AP247">
        <v>236.5</v>
      </c>
      <c r="AQ247">
        <v>142</v>
      </c>
      <c r="AR247">
        <v>10.666</v>
      </c>
      <c r="AS247">
        <v>33.501100000000001</v>
      </c>
      <c r="AT247">
        <v>4.67</v>
      </c>
      <c r="AU247">
        <v>4.8000000000000001E-2</v>
      </c>
      <c r="AV247">
        <v>6.0999999999999999E-2</v>
      </c>
      <c r="AW247">
        <v>11.67</v>
      </c>
      <c r="AX247">
        <v>0</v>
      </c>
      <c r="AY247">
        <v>0</v>
      </c>
      <c r="AZ247">
        <v>0.94</v>
      </c>
      <c r="BA247">
        <v>10.58</v>
      </c>
      <c r="BB247">
        <v>203.87</v>
      </c>
      <c r="BC247">
        <f t="shared" si="6"/>
        <v>4.6465189999999996</v>
      </c>
      <c r="BD247">
        <f t="shared" si="7"/>
        <v>2.3481000000000307E-2</v>
      </c>
    </row>
    <row r="248" spans="1:56" x14ac:dyDescent="0.25">
      <c r="A248">
        <v>60</v>
      </c>
      <c r="B248">
        <v>15761</v>
      </c>
      <c r="C248">
        <v>15857</v>
      </c>
      <c r="D248">
        <v>20</v>
      </c>
      <c r="E248" t="s">
        <v>52</v>
      </c>
      <c r="F248">
        <v>2017</v>
      </c>
      <c r="G248" s="1">
        <v>0.97077546296296291</v>
      </c>
      <c r="H248">
        <v>141.68299999999999</v>
      </c>
      <c r="I248">
        <v>140.613</v>
      </c>
      <c r="J248">
        <v>9.0517000000000003</v>
      </c>
      <c r="K248">
        <v>9.0521999999999991</v>
      </c>
      <c r="L248">
        <v>4.4550000000000001</v>
      </c>
      <c r="M248">
        <v>3.2300000000000002E-2</v>
      </c>
      <c r="N248">
        <v>4.6311</v>
      </c>
      <c r="O248">
        <v>1.1999999999999999E-3</v>
      </c>
      <c r="P248">
        <v>1.2870999999999999</v>
      </c>
      <c r="Q248">
        <v>1.3564000000000001</v>
      </c>
      <c r="R248">
        <v>1.0395000000000001</v>
      </c>
      <c r="S248">
        <v>2.7263999999999999</v>
      </c>
      <c r="T248" s="2">
        <v>9.9999999999999998E-13</v>
      </c>
      <c r="U248" s="2">
        <v>1736.3</v>
      </c>
      <c r="V248" t="s">
        <v>53</v>
      </c>
      <c r="W248">
        <v>0.32579999999999998</v>
      </c>
      <c r="X248">
        <v>92.177899999999994</v>
      </c>
      <c r="Y248">
        <v>7.7645999999999997</v>
      </c>
      <c r="Z248">
        <v>35.021479999999997</v>
      </c>
      <c r="AA248">
        <v>-120.9183</v>
      </c>
      <c r="AB248">
        <v>140.61199999999999</v>
      </c>
      <c r="AC248">
        <v>33.921500000000002</v>
      </c>
      <c r="AD248">
        <v>33.922499999999999</v>
      </c>
      <c r="AE248">
        <v>2.6093000000000002</v>
      </c>
      <c r="AF248">
        <v>40.192</v>
      </c>
      <c r="AG248">
        <v>113.54900000000001</v>
      </c>
      <c r="AH248">
        <v>2.6465000000000001</v>
      </c>
      <c r="AI248">
        <v>40.765099999999997</v>
      </c>
      <c r="AJ248">
        <v>115.166</v>
      </c>
      <c r="AK248">
        <v>26.267700000000001</v>
      </c>
      <c r="AL248">
        <v>26.2685</v>
      </c>
      <c r="AM248">
        <v>9.0365000000000002</v>
      </c>
      <c r="AN248">
        <v>9.0370000000000008</v>
      </c>
      <c r="AO248">
        <v>0.52</v>
      </c>
      <c r="AP248">
        <v>177.1</v>
      </c>
      <c r="AQ248">
        <v>141</v>
      </c>
      <c r="AR248">
        <v>9.048</v>
      </c>
      <c r="AS248">
        <v>33.921900000000001</v>
      </c>
      <c r="AT248">
        <v>2.7170000000000001</v>
      </c>
      <c r="AU248">
        <v>6.0000000000000001E-3</v>
      </c>
      <c r="AV248">
        <v>5.6000000000000001E-2</v>
      </c>
      <c r="AW248">
        <v>25.44</v>
      </c>
      <c r="AX248">
        <v>2.9000000000000001E-2</v>
      </c>
      <c r="AY248">
        <v>0</v>
      </c>
      <c r="AZ248">
        <v>1.93</v>
      </c>
      <c r="BA248">
        <v>29.54</v>
      </c>
      <c r="BB248">
        <v>118.58</v>
      </c>
      <c r="BC248">
        <f t="shared" si="6"/>
        <v>2.7303282800000006</v>
      </c>
      <c r="BD248">
        <f t="shared" si="7"/>
        <v>-1.3328280000000525E-2</v>
      </c>
    </row>
    <row r="249" spans="1:56" x14ac:dyDescent="0.25">
      <c r="A249">
        <v>46</v>
      </c>
      <c r="B249">
        <v>47980</v>
      </c>
      <c r="C249">
        <v>48076</v>
      </c>
      <c r="D249">
        <v>17</v>
      </c>
      <c r="E249" t="s">
        <v>52</v>
      </c>
      <c r="F249">
        <v>2017</v>
      </c>
      <c r="G249" s="1">
        <v>0.96287037037037038</v>
      </c>
      <c r="H249">
        <v>141.6181</v>
      </c>
      <c r="I249">
        <v>140.55699999999999</v>
      </c>
      <c r="J249">
        <v>9.42</v>
      </c>
      <c r="K249">
        <v>9.4207999999999998</v>
      </c>
      <c r="L249">
        <v>4.4619</v>
      </c>
      <c r="M249">
        <v>3.2899999999999999E-2</v>
      </c>
      <c r="N249">
        <v>4.9340999999999999</v>
      </c>
      <c r="O249">
        <v>1.1999999999999999E-3</v>
      </c>
      <c r="P249">
        <v>0.98260000000000003</v>
      </c>
      <c r="Q249">
        <v>1.0167999999999999</v>
      </c>
      <c r="R249">
        <v>1.1382000000000001</v>
      </c>
      <c r="S249">
        <v>2.6924999999999999</v>
      </c>
      <c r="T249" s="2">
        <v>9.9999999999999998E-13</v>
      </c>
      <c r="U249" s="2">
        <v>1814.2</v>
      </c>
      <c r="V249" t="s">
        <v>53</v>
      </c>
      <c r="W249">
        <v>0.31950000000000001</v>
      </c>
      <c r="X249">
        <v>92.323099999999997</v>
      </c>
      <c r="Y249">
        <v>7.6318000000000001</v>
      </c>
      <c r="Z249">
        <v>34.274920000000002</v>
      </c>
      <c r="AA249">
        <v>-120.0241</v>
      </c>
      <c r="AB249">
        <v>140.55600000000001</v>
      </c>
      <c r="AC249">
        <v>34.097900000000003</v>
      </c>
      <c r="AD249">
        <v>34.097700000000003</v>
      </c>
      <c r="AE249">
        <v>1.5768</v>
      </c>
      <c r="AF249">
        <v>24.512799999999999</v>
      </c>
      <c r="AG249">
        <v>68.61</v>
      </c>
      <c r="AH249">
        <v>1.5782</v>
      </c>
      <c r="AI249">
        <v>24.535900000000002</v>
      </c>
      <c r="AJ249">
        <v>68.673500000000004</v>
      </c>
      <c r="AK249">
        <v>26.346599999999999</v>
      </c>
      <c r="AL249">
        <v>26.346299999999999</v>
      </c>
      <c r="AM249">
        <v>9.4044000000000008</v>
      </c>
      <c r="AN249">
        <v>9.4052000000000007</v>
      </c>
      <c r="AO249">
        <v>0.98</v>
      </c>
      <c r="AP249">
        <v>169.76</v>
      </c>
      <c r="AQ249">
        <v>141</v>
      </c>
      <c r="AR249">
        <v>9.407</v>
      </c>
      <c r="AS249">
        <v>34.097000000000001</v>
      </c>
      <c r="AT249">
        <v>1.66</v>
      </c>
      <c r="AU249">
        <v>1.9E-2</v>
      </c>
      <c r="AV249">
        <v>7.1999999999999995E-2</v>
      </c>
      <c r="AW249">
        <v>27.78</v>
      </c>
      <c r="AX249">
        <v>0</v>
      </c>
      <c r="AY249">
        <v>0</v>
      </c>
      <c r="AZ249">
        <v>2.25</v>
      </c>
      <c r="BA249">
        <v>35.17</v>
      </c>
      <c r="BB249">
        <v>72.47</v>
      </c>
      <c r="BC249">
        <f t="shared" si="6"/>
        <v>1.6569412800000001</v>
      </c>
      <c r="BD249">
        <f t="shared" si="7"/>
        <v>3.0587199999998482E-3</v>
      </c>
    </row>
    <row r="250" spans="1:56" x14ac:dyDescent="0.25">
      <c r="A250">
        <v>4</v>
      </c>
      <c r="B250">
        <v>49622</v>
      </c>
      <c r="C250">
        <v>49718</v>
      </c>
      <c r="D250">
        <v>10</v>
      </c>
      <c r="E250" t="s">
        <v>52</v>
      </c>
      <c r="F250">
        <v>2017</v>
      </c>
      <c r="G250" s="1">
        <v>9.8703703703703696E-2</v>
      </c>
      <c r="H250">
        <v>141.59989999999999</v>
      </c>
      <c r="I250">
        <v>140.553</v>
      </c>
      <c r="J250">
        <v>10.4864</v>
      </c>
      <c r="K250">
        <v>10.4876</v>
      </c>
      <c r="L250">
        <v>4.4644000000000004</v>
      </c>
      <c r="M250">
        <v>3.1699999999999999E-2</v>
      </c>
      <c r="N250">
        <v>4.2473000000000001</v>
      </c>
      <c r="O250">
        <v>1.1999999999999999E-3</v>
      </c>
      <c r="P250">
        <v>1.2092000000000001</v>
      </c>
      <c r="Q250">
        <v>1.2702</v>
      </c>
      <c r="R250">
        <v>1.0991</v>
      </c>
      <c r="S250">
        <v>2.6922999999999999</v>
      </c>
      <c r="T250" s="2">
        <v>9.9999999999999998E-13</v>
      </c>
      <c r="U250" s="2">
        <v>1.9743999999999999</v>
      </c>
      <c r="V250" t="s">
        <v>53</v>
      </c>
      <c r="W250">
        <v>0.31730000000000003</v>
      </c>
      <c r="X250">
        <v>92.374799999999993</v>
      </c>
      <c r="Y250">
        <v>7.6289999999999996</v>
      </c>
      <c r="Z250">
        <v>32.912170000000003</v>
      </c>
      <c r="AA250">
        <v>-117.3952</v>
      </c>
      <c r="AB250">
        <v>140.554</v>
      </c>
      <c r="AC250">
        <v>33.851799999999997</v>
      </c>
      <c r="AD250">
        <v>33.853000000000002</v>
      </c>
      <c r="AE250">
        <v>2.2787999999999999</v>
      </c>
      <c r="AF250">
        <v>36.2012</v>
      </c>
      <c r="AG250">
        <v>99.194999999999993</v>
      </c>
      <c r="AH250">
        <v>2.3068</v>
      </c>
      <c r="AI250">
        <v>36.646599999999999</v>
      </c>
      <c r="AJ250">
        <v>100.4115</v>
      </c>
      <c r="AK250">
        <v>25.974900000000002</v>
      </c>
      <c r="AL250">
        <v>25.9756</v>
      </c>
      <c r="AM250">
        <v>10.4697</v>
      </c>
      <c r="AN250">
        <v>10.471</v>
      </c>
      <c r="AO250">
        <v>1</v>
      </c>
      <c r="AP250">
        <v>205.29</v>
      </c>
      <c r="AQ250">
        <v>140</v>
      </c>
      <c r="AR250">
        <v>10.496</v>
      </c>
      <c r="AS250">
        <v>33.849499999999999</v>
      </c>
      <c r="AT250">
        <v>2.363</v>
      </c>
      <c r="AU250">
        <v>1.0999999999999999E-2</v>
      </c>
      <c r="AV250">
        <v>4.3999999999999997E-2</v>
      </c>
      <c r="AW250">
        <v>22.49</v>
      </c>
      <c r="AX250">
        <v>0</v>
      </c>
      <c r="AY250">
        <v>0.05</v>
      </c>
      <c r="AZ250">
        <v>1.97</v>
      </c>
      <c r="BA250">
        <v>24.51</v>
      </c>
      <c r="BB250">
        <v>103.12</v>
      </c>
      <c r="BC250">
        <f t="shared" si="6"/>
        <v>2.3867404800000003</v>
      </c>
      <c r="BD250">
        <f t="shared" si="7"/>
        <v>-2.3740480000000286E-2</v>
      </c>
    </row>
    <row r="251" spans="1:56" x14ac:dyDescent="0.25">
      <c r="A251">
        <v>5</v>
      </c>
      <c r="B251">
        <v>43934</v>
      </c>
      <c r="C251">
        <v>44030</v>
      </c>
      <c r="D251">
        <v>10</v>
      </c>
      <c r="E251" t="s">
        <v>52</v>
      </c>
      <c r="F251">
        <v>2017</v>
      </c>
      <c r="G251" s="1">
        <v>0.24186342592592591</v>
      </c>
      <c r="H251">
        <v>141.56800000000001</v>
      </c>
      <c r="I251">
        <v>140.523</v>
      </c>
      <c r="J251">
        <v>10.3329</v>
      </c>
      <c r="K251">
        <v>10.3261</v>
      </c>
      <c r="L251">
        <v>4.4663000000000004</v>
      </c>
      <c r="M251">
        <v>3.1899999999999998E-2</v>
      </c>
      <c r="N251">
        <v>4.8341000000000003</v>
      </c>
      <c r="O251">
        <v>1.1999999999999999E-3</v>
      </c>
      <c r="P251">
        <v>1.2073</v>
      </c>
      <c r="Q251">
        <v>1.2669999999999999</v>
      </c>
      <c r="R251">
        <v>1.0992</v>
      </c>
      <c r="S251">
        <v>2.6892</v>
      </c>
      <c r="T251" s="2">
        <v>9.9999999999999998E-13</v>
      </c>
      <c r="U251" s="2">
        <v>1.9743999999999999</v>
      </c>
      <c r="V251" t="s">
        <v>53</v>
      </c>
      <c r="W251">
        <v>0.3155</v>
      </c>
      <c r="X251">
        <v>92.413799999999995</v>
      </c>
      <c r="Y251">
        <v>7.6173999999999999</v>
      </c>
      <c r="Z251">
        <v>32.844799999999999</v>
      </c>
      <c r="AA251">
        <v>-117.53440000000001</v>
      </c>
      <c r="AB251">
        <v>140.523</v>
      </c>
      <c r="AC251">
        <v>33.874400000000001</v>
      </c>
      <c r="AD251">
        <v>33.877000000000002</v>
      </c>
      <c r="AE251">
        <v>2.2744</v>
      </c>
      <c r="AF251">
        <v>36.016800000000003</v>
      </c>
      <c r="AG251">
        <v>98.998000000000005</v>
      </c>
      <c r="AH251">
        <v>2.2980999999999998</v>
      </c>
      <c r="AI251">
        <v>36.387300000000003</v>
      </c>
      <c r="AJ251">
        <v>100.02930000000001</v>
      </c>
      <c r="AK251">
        <v>26.018999999999998</v>
      </c>
      <c r="AL251">
        <v>26.022300000000001</v>
      </c>
      <c r="AM251">
        <v>10.3164</v>
      </c>
      <c r="AN251">
        <v>10.3096</v>
      </c>
      <c r="AO251">
        <v>1.03</v>
      </c>
      <c r="AP251">
        <v>201.07</v>
      </c>
      <c r="AQ251">
        <v>141</v>
      </c>
      <c r="AR251">
        <v>10.353999999999999</v>
      </c>
      <c r="AS251">
        <v>33.887599999999999</v>
      </c>
      <c r="AT251">
        <v>2.3079999999999998</v>
      </c>
      <c r="AU251">
        <v>7.0000000000000001E-3</v>
      </c>
      <c r="AV251">
        <v>4.1000000000000002E-2</v>
      </c>
      <c r="AW251">
        <v>22.44</v>
      </c>
      <c r="AX251">
        <v>0</v>
      </c>
      <c r="AY251">
        <v>0.06</v>
      </c>
      <c r="AZ251">
        <v>1.96</v>
      </c>
      <c r="BA251">
        <v>25.05</v>
      </c>
      <c r="BB251">
        <v>100.74</v>
      </c>
      <c r="BC251">
        <f t="shared" si="6"/>
        <v>2.3821662400000001</v>
      </c>
      <c r="BD251">
        <f t="shared" si="7"/>
        <v>-7.4166240000000272E-2</v>
      </c>
    </row>
    <row r="252" spans="1:56" x14ac:dyDescent="0.25">
      <c r="A252">
        <v>68</v>
      </c>
      <c r="B252">
        <v>38498</v>
      </c>
      <c r="C252">
        <v>38594</v>
      </c>
      <c r="D252">
        <v>22</v>
      </c>
      <c r="E252" t="s">
        <v>52</v>
      </c>
      <c r="F252">
        <v>2017</v>
      </c>
      <c r="G252" s="1">
        <v>0.77440972222222226</v>
      </c>
      <c r="H252">
        <v>141.52269999999999</v>
      </c>
      <c r="I252">
        <v>140.48599999999999</v>
      </c>
      <c r="J252">
        <v>10.760199999999999</v>
      </c>
      <c r="K252">
        <v>10.735799999999999</v>
      </c>
      <c r="L252">
        <v>4.5050999999999997</v>
      </c>
      <c r="M252">
        <v>3.95E-2</v>
      </c>
      <c r="N252">
        <v>4.9188000000000001</v>
      </c>
      <c r="O252">
        <v>0.28570000000000001</v>
      </c>
      <c r="P252">
        <v>1.7894000000000001</v>
      </c>
      <c r="Q252">
        <v>1.9006000000000001</v>
      </c>
      <c r="R252">
        <v>0.64700000000000002</v>
      </c>
      <c r="S252">
        <v>2.7734999999999999</v>
      </c>
      <c r="T252" s="2">
        <v>7.9061000000000006E-2</v>
      </c>
      <c r="U252" s="2">
        <v>1242.5</v>
      </c>
      <c r="V252">
        <v>5.8000000000000003E-2</v>
      </c>
      <c r="W252">
        <v>0.28060000000000002</v>
      </c>
      <c r="X252">
        <v>93.227000000000004</v>
      </c>
      <c r="Y252">
        <v>7.9414999999999996</v>
      </c>
      <c r="Z252">
        <v>31.911359999999998</v>
      </c>
      <c r="AA252">
        <v>-124.1696</v>
      </c>
      <c r="AB252">
        <v>140.49</v>
      </c>
      <c r="AC252">
        <v>33.490299999999998</v>
      </c>
      <c r="AD252">
        <v>33.493099999999998</v>
      </c>
      <c r="AE252">
        <v>4.1622000000000003</v>
      </c>
      <c r="AF252">
        <v>66.358599999999996</v>
      </c>
      <c r="AG252">
        <v>181.23599999999999</v>
      </c>
      <c r="AH252">
        <v>4.2324000000000002</v>
      </c>
      <c r="AI252">
        <v>67.444199999999995</v>
      </c>
      <c r="AJ252">
        <v>184.29310000000001</v>
      </c>
      <c r="AK252">
        <v>25.645399999999999</v>
      </c>
      <c r="AL252">
        <v>25.651800000000001</v>
      </c>
      <c r="AM252">
        <v>10.743399999999999</v>
      </c>
      <c r="AN252">
        <v>10.7189</v>
      </c>
      <c r="AO252">
        <v>1.0900000000000001</v>
      </c>
      <c r="AP252">
        <v>236.61</v>
      </c>
      <c r="AQ252">
        <v>141</v>
      </c>
      <c r="AR252">
        <v>10.654</v>
      </c>
      <c r="AS252">
        <v>33.483899999999998</v>
      </c>
      <c r="AT252">
        <v>4.3730000000000002</v>
      </c>
      <c r="AU252">
        <v>4.2000000000000003E-2</v>
      </c>
      <c r="AV252">
        <v>5.8000000000000003E-2</v>
      </c>
      <c r="AW252">
        <v>14.43</v>
      </c>
      <c r="AX252">
        <v>0</v>
      </c>
      <c r="AY252">
        <v>0</v>
      </c>
      <c r="AZ252">
        <v>1.1399999999999999</v>
      </c>
      <c r="BA252">
        <v>12.78</v>
      </c>
      <c r="BB252">
        <v>190.99</v>
      </c>
      <c r="BC252">
        <f t="shared" si="6"/>
        <v>4.3447231200000003</v>
      </c>
      <c r="BD252">
        <f t="shared" si="7"/>
        <v>2.8276879999999949E-2</v>
      </c>
    </row>
    <row r="253" spans="1:56" x14ac:dyDescent="0.25">
      <c r="A253">
        <v>40</v>
      </c>
      <c r="B253">
        <v>44204</v>
      </c>
      <c r="C253">
        <v>44300</v>
      </c>
      <c r="D253">
        <v>17</v>
      </c>
      <c r="E253" t="s">
        <v>52</v>
      </c>
      <c r="F253">
        <v>2017</v>
      </c>
      <c r="G253" s="1">
        <v>0.15228009259259259</v>
      </c>
      <c r="H253">
        <v>141.4973</v>
      </c>
      <c r="I253">
        <v>140.447</v>
      </c>
      <c r="J253">
        <v>9.6151</v>
      </c>
      <c r="K253">
        <v>9.6146999999999991</v>
      </c>
      <c r="L253">
        <v>4.4863999999999997</v>
      </c>
      <c r="M253">
        <v>3.3399999999999999E-2</v>
      </c>
      <c r="N253">
        <v>4.7735000000000003</v>
      </c>
      <c r="O253">
        <v>1.1999999999999999E-3</v>
      </c>
      <c r="P253">
        <v>1.1400999999999999</v>
      </c>
      <c r="Q253">
        <v>1.1849000000000001</v>
      </c>
      <c r="R253">
        <v>1.0949</v>
      </c>
      <c r="S253">
        <v>2.7040999999999999</v>
      </c>
      <c r="T253" s="2">
        <v>9.9999999999999998E-13</v>
      </c>
      <c r="U253" s="2">
        <v>1.9743999999999999</v>
      </c>
      <c r="V253" t="s">
        <v>53</v>
      </c>
      <c r="W253">
        <v>0.2974</v>
      </c>
      <c r="X253">
        <v>92.835099999999997</v>
      </c>
      <c r="Y253">
        <v>7.6761999999999997</v>
      </c>
      <c r="Z253">
        <v>33.745130000000003</v>
      </c>
      <c r="AA253">
        <v>-120.4092</v>
      </c>
      <c r="AB253">
        <v>140.44300000000001</v>
      </c>
      <c r="AC253">
        <v>33.986199999999997</v>
      </c>
      <c r="AD253">
        <v>33.987400000000001</v>
      </c>
      <c r="AE253">
        <v>2.0876000000000001</v>
      </c>
      <c r="AF253">
        <v>32.570300000000003</v>
      </c>
      <c r="AG253">
        <v>90.849000000000004</v>
      </c>
      <c r="AH253">
        <v>2.0834999999999999</v>
      </c>
      <c r="AI253">
        <v>32.506300000000003</v>
      </c>
      <c r="AJ253">
        <v>90.6708</v>
      </c>
      <c r="AK253">
        <v>26.2273</v>
      </c>
      <c r="AL253">
        <v>26.228300000000001</v>
      </c>
      <c r="AM253">
        <v>9.5992999999999995</v>
      </c>
      <c r="AN253">
        <v>9.5989000000000004</v>
      </c>
      <c r="AO253">
        <v>1.04</v>
      </c>
      <c r="AP253">
        <v>181.11</v>
      </c>
      <c r="AQ253">
        <v>140</v>
      </c>
      <c r="AR253">
        <v>9.6080000000000005</v>
      </c>
      <c r="AS253">
        <v>33.986400000000003</v>
      </c>
      <c r="AT253">
        <v>2.17</v>
      </c>
      <c r="AU253">
        <v>3.3000000000000002E-2</v>
      </c>
      <c r="AV253">
        <v>0.104</v>
      </c>
      <c r="AW253">
        <v>25.82</v>
      </c>
      <c r="AX253">
        <v>0</v>
      </c>
      <c r="AY253">
        <v>0</v>
      </c>
      <c r="AZ253">
        <v>2.0699999999999998</v>
      </c>
      <c r="BA253">
        <v>29.47</v>
      </c>
      <c r="BB253">
        <v>94.69</v>
      </c>
      <c r="BC253">
        <f t="shared" si="6"/>
        <v>2.1879689600000005</v>
      </c>
      <c r="BD253">
        <f t="shared" si="7"/>
        <v>-1.7968960000000589E-2</v>
      </c>
    </row>
    <row r="254" spans="1:56" x14ac:dyDescent="0.25">
      <c r="A254">
        <v>39</v>
      </c>
      <c r="B254">
        <v>39218</v>
      </c>
      <c r="C254">
        <v>39314</v>
      </c>
      <c r="D254">
        <v>16</v>
      </c>
      <c r="E254" t="s">
        <v>52</v>
      </c>
      <c r="F254">
        <v>2017</v>
      </c>
      <c r="G254" s="1">
        <v>0.89766203703703706</v>
      </c>
      <c r="H254">
        <v>141.48349999999999</v>
      </c>
      <c r="I254">
        <v>140.434</v>
      </c>
      <c r="J254">
        <v>9.3216999999999999</v>
      </c>
      <c r="K254">
        <v>9.3285</v>
      </c>
      <c r="L254">
        <v>4.4981</v>
      </c>
      <c r="M254">
        <v>3.1800000000000002E-2</v>
      </c>
      <c r="N254">
        <v>4.6928999999999998</v>
      </c>
      <c r="O254">
        <v>1.1999999999999999E-3</v>
      </c>
      <c r="P254">
        <v>1.4809000000000001</v>
      </c>
      <c r="Q254">
        <v>1.5527</v>
      </c>
      <c r="R254">
        <v>1.0177</v>
      </c>
      <c r="S254">
        <v>2.7282999999999999</v>
      </c>
      <c r="T254" s="2">
        <v>9.9999999999999998E-13</v>
      </c>
      <c r="U254" s="2">
        <v>1827.1</v>
      </c>
      <c r="V254" t="s">
        <v>53</v>
      </c>
      <c r="W254">
        <v>0.28689999999999999</v>
      </c>
      <c r="X254">
        <v>93.079700000000003</v>
      </c>
      <c r="Y254">
        <v>7.7713999999999999</v>
      </c>
      <c r="Z254">
        <v>33.15672</v>
      </c>
      <c r="AA254">
        <v>-120.00620000000001</v>
      </c>
      <c r="AB254">
        <v>140.43600000000001</v>
      </c>
      <c r="AC254">
        <v>33.813299999999998</v>
      </c>
      <c r="AD254">
        <v>33.813200000000002</v>
      </c>
      <c r="AE254">
        <v>3.2473999999999998</v>
      </c>
      <c r="AF254">
        <v>50.2834</v>
      </c>
      <c r="AG254">
        <v>141.33199999999999</v>
      </c>
      <c r="AH254">
        <v>3.2473000000000001</v>
      </c>
      <c r="AI254">
        <v>50.289400000000001</v>
      </c>
      <c r="AJ254">
        <v>141.32839999999999</v>
      </c>
      <c r="AK254">
        <v>26.139900000000001</v>
      </c>
      <c r="AL254">
        <v>26.1387</v>
      </c>
      <c r="AM254">
        <v>9.3063000000000002</v>
      </c>
      <c r="AN254">
        <v>9.3131000000000004</v>
      </c>
      <c r="AO254">
        <v>1.02</v>
      </c>
      <c r="AP254">
        <v>189.3</v>
      </c>
      <c r="AQ254">
        <v>141</v>
      </c>
      <c r="AR254">
        <v>9.2449999999999992</v>
      </c>
      <c r="AS254">
        <v>33.811900000000001</v>
      </c>
      <c r="AT254">
        <v>3.4020000000000001</v>
      </c>
      <c r="AU254">
        <v>8.0000000000000002E-3</v>
      </c>
      <c r="AV254">
        <v>2.7E-2</v>
      </c>
      <c r="AW254">
        <v>22.62</v>
      </c>
      <c r="AX254">
        <v>0</v>
      </c>
      <c r="AY254">
        <v>0</v>
      </c>
      <c r="AZ254">
        <v>1.69</v>
      </c>
      <c r="BA254">
        <v>24.43</v>
      </c>
      <c r="BB254">
        <v>148.5</v>
      </c>
      <c r="BC254">
        <f t="shared" si="6"/>
        <v>3.3936970400000002</v>
      </c>
      <c r="BD254">
        <f t="shared" si="7"/>
        <v>8.3029599999999704E-3</v>
      </c>
    </row>
    <row r="255" spans="1:56" x14ac:dyDescent="0.25">
      <c r="A255">
        <v>28</v>
      </c>
      <c r="B255">
        <v>46629</v>
      </c>
      <c r="C255">
        <v>46725</v>
      </c>
      <c r="D255">
        <v>15</v>
      </c>
      <c r="E255" t="s">
        <v>52</v>
      </c>
      <c r="F255">
        <v>2017</v>
      </c>
      <c r="G255" s="1">
        <v>0.42430555555555555</v>
      </c>
      <c r="H255">
        <v>141.47139999999999</v>
      </c>
      <c r="I255">
        <v>140.42400000000001</v>
      </c>
      <c r="J255">
        <v>9.8655000000000008</v>
      </c>
      <c r="K255">
        <v>9.8640000000000008</v>
      </c>
      <c r="L255">
        <v>4.47</v>
      </c>
      <c r="M255">
        <v>3.2399999999999998E-2</v>
      </c>
      <c r="N255">
        <v>4.9105999999999996</v>
      </c>
      <c r="O255">
        <v>1.1999999999999999E-3</v>
      </c>
      <c r="P255">
        <v>1.2496</v>
      </c>
      <c r="Q255">
        <v>1.3022</v>
      </c>
      <c r="R255">
        <v>1.0449999999999999</v>
      </c>
      <c r="S255">
        <v>2.7109000000000001</v>
      </c>
      <c r="T255" s="2">
        <v>9.9999999999999998E-13</v>
      </c>
      <c r="U255" s="2">
        <v>1.9743999999999999</v>
      </c>
      <c r="V255" t="s">
        <v>53</v>
      </c>
      <c r="W255">
        <v>0.31219999999999998</v>
      </c>
      <c r="X255">
        <v>92.492099999999994</v>
      </c>
      <c r="Y255">
        <v>7.7020999999999997</v>
      </c>
      <c r="Z255">
        <v>33.418210000000002</v>
      </c>
      <c r="AA255">
        <v>-117.90519999999999</v>
      </c>
      <c r="AB255">
        <v>140.42099999999999</v>
      </c>
      <c r="AC255">
        <v>33.869900000000001</v>
      </c>
      <c r="AD255">
        <v>33.872999999999998</v>
      </c>
      <c r="AE255">
        <v>2.4388000000000001</v>
      </c>
      <c r="AF255">
        <v>38.229300000000002</v>
      </c>
      <c r="AG255">
        <v>106.145</v>
      </c>
      <c r="AH255">
        <v>2.4365000000000001</v>
      </c>
      <c r="AI255">
        <v>38.193300000000001</v>
      </c>
      <c r="AJ255">
        <v>106.047</v>
      </c>
      <c r="AK255">
        <v>26.094799999999999</v>
      </c>
      <c r="AL255">
        <v>26.0975</v>
      </c>
      <c r="AM255">
        <v>9.8495000000000008</v>
      </c>
      <c r="AN255">
        <v>9.8480000000000008</v>
      </c>
      <c r="AO255">
        <v>0.97</v>
      </c>
      <c r="AP255">
        <v>193.74</v>
      </c>
      <c r="AQ255">
        <v>140</v>
      </c>
      <c r="AR255">
        <v>9.8770000000000007</v>
      </c>
      <c r="AS255">
        <v>33.866999999999997</v>
      </c>
      <c r="AT255">
        <v>2.5470000000000002</v>
      </c>
      <c r="AU255">
        <v>3.0000000000000001E-3</v>
      </c>
      <c r="AV255">
        <v>3.9E-2</v>
      </c>
      <c r="AW255">
        <v>24.06</v>
      </c>
      <c r="AX255">
        <v>0</v>
      </c>
      <c r="AY255">
        <v>0</v>
      </c>
      <c r="AZ255">
        <v>1.92</v>
      </c>
      <c r="BA255">
        <v>25.73</v>
      </c>
      <c r="BB255">
        <v>111.19</v>
      </c>
      <c r="BC255">
        <f t="shared" si="6"/>
        <v>2.5530764800000005</v>
      </c>
      <c r="BD255">
        <f t="shared" si="7"/>
        <v>-6.0764800000003838E-3</v>
      </c>
    </row>
    <row r="256" spans="1:56" x14ac:dyDescent="0.25">
      <c r="A256">
        <v>63</v>
      </c>
      <c r="B256">
        <v>45284</v>
      </c>
      <c r="C256">
        <v>45380</v>
      </c>
      <c r="D256">
        <v>21</v>
      </c>
      <c r="E256" t="s">
        <v>52</v>
      </c>
      <c r="F256">
        <v>2017</v>
      </c>
      <c r="G256" s="1">
        <v>0.58503472222222219</v>
      </c>
      <c r="H256">
        <v>141.44589999999999</v>
      </c>
      <c r="I256">
        <v>140.392</v>
      </c>
      <c r="J256">
        <v>9.3087</v>
      </c>
      <c r="K256">
        <v>9.3135999999999992</v>
      </c>
      <c r="L256">
        <v>4.5007000000000001</v>
      </c>
      <c r="M256">
        <v>3.2399999999999998E-2</v>
      </c>
      <c r="N256">
        <v>4.7188999999999997</v>
      </c>
      <c r="O256">
        <v>1.1999999999999999E-3</v>
      </c>
      <c r="P256">
        <v>1.4457</v>
      </c>
      <c r="Q256">
        <v>1.5327</v>
      </c>
      <c r="R256">
        <v>0.95860000000000001</v>
      </c>
      <c r="S256">
        <v>2.7347000000000001</v>
      </c>
      <c r="T256" s="2">
        <v>9.9999999999999998E-13</v>
      </c>
      <c r="U256" s="2">
        <v>1.9743999999999999</v>
      </c>
      <c r="V256" t="s">
        <v>53</v>
      </c>
      <c r="W256">
        <v>0.28449999999999998</v>
      </c>
      <c r="X256">
        <v>93.134799999999998</v>
      </c>
      <c r="Y256">
        <v>7.7960000000000003</v>
      </c>
      <c r="Z256">
        <v>33.578600000000002</v>
      </c>
      <c r="AA256">
        <v>-120.7546</v>
      </c>
      <c r="AB256">
        <v>140.393</v>
      </c>
      <c r="AC256">
        <v>33.780299999999997</v>
      </c>
      <c r="AD256">
        <v>33.779000000000003</v>
      </c>
      <c r="AE256">
        <v>3.13</v>
      </c>
      <c r="AF256">
        <v>48.442100000000003</v>
      </c>
      <c r="AG256">
        <v>136.22800000000001</v>
      </c>
      <c r="AH256">
        <v>3.1831</v>
      </c>
      <c r="AI256">
        <v>49.268999999999998</v>
      </c>
      <c r="AJ256">
        <v>138.53989999999999</v>
      </c>
      <c r="AK256">
        <v>26.116199999999999</v>
      </c>
      <c r="AL256">
        <v>26.1144</v>
      </c>
      <c r="AM256">
        <v>9.2933000000000003</v>
      </c>
      <c r="AN256">
        <v>9.2981999999999996</v>
      </c>
      <c r="AO256">
        <v>0.99</v>
      </c>
      <c r="AP256">
        <v>191.53</v>
      </c>
      <c r="AQ256">
        <v>140</v>
      </c>
      <c r="AR256">
        <v>9.3149999999999995</v>
      </c>
      <c r="AS256">
        <v>33.784100000000002</v>
      </c>
      <c r="AT256">
        <v>3.2730000000000001</v>
      </c>
      <c r="AU256">
        <v>5.0000000000000001E-3</v>
      </c>
      <c r="AV256">
        <v>2.8000000000000001E-2</v>
      </c>
      <c r="AW256">
        <v>22.97</v>
      </c>
      <c r="AX256">
        <v>0</v>
      </c>
      <c r="AY256">
        <v>0</v>
      </c>
      <c r="AZ256">
        <v>1.71</v>
      </c>
      <c r="BA256">
        <v>24.64</v>
      </c>
      <c r="BB256">
        <v>142.87</v>
      </c>
      <c r="BC256">
        <f t="shared" si="6"/>
        <v>3.2716480000000003</v>
      </c>
      <c r="BD256">
        <f t="shared" si="7"/>
        <v>1.3519999999997978E-3</v>
      </c>
    </row>
    <row r="257" spans="1:56" x14ac:dyDescent="0.25">
      <c r="A257">
        <v>62</v>
      </c>
      <c r="B257">
        <v>42408</v>
      </c>
      <c r="C257">
        <v>42504</v>
      </c>
      <c r="D257">
        <v>21</v>
      </c>
      <c r="E257" t="s">
        <v>52</v>
      </c>
      <c r="F257">
        <v>2017</v>
      </c>
      <c r="G257" s="1">
        <v>0.30995370370370373</v>
      </c>
      <c r="H257">
        <v>141.43979999999999</v>
      </c>
      <c r="I257">
        <v>140.376</v>
      </c>
      <c r="J257">
        <v>9.4903999999999993</v>
      </c>
      <c r="K257">
        <v>9.4893000000000001</v>
      </c>
      <c r="L257">
        <v>4.4970999999999997</v>
      </c>
      <c r="M257">
        <v>3.2300000000000002E-2</v>
      </c>
      <c r="N257">
        <v>4.6894</v>
      </c>
      <c r="O257">
        <v>1.1999999999999999E-3</v>
      </c>
      <c r="P257">
        <v>1.125</v>
      </c>
      <c r="Q257">
        <v>1.1832</v>
      </c>
      <c r="R257">
        <v>1.0803</v>
      </c>
      <c r="S257">
        <v>2.714</v>
      </c>
      <c r="T257" s="2">
        <v>9.9999999999999998E-13</v>
      </c>
      <c r="U257" s="2">
        <v>1.9743999999999999</v>
      </c>
      <c r="V257" t="s">
        <v>53</v>
      </c>
      <c r="W257">
        <v>0.28770000000000001</v>
      </c>
      <c r="X257">
        <v>93.060500000000005</v>
      </c>
      <c r="Y257">
        <v>7.7150999999999996</v>
      </c>
      <c r="Z257">
        <v>34.316420000000001</v>
      </c>
      <c r="AA257">
        <v>-120.8018</v>
      </c>
      <c r="AB257">
        <v>140.37799999999999</v>
      </c>
      <c r="AC257">
        <v>34.0015</v>
      </c>
      <c r="AD257">
        <v>34.002600000000001</v>
      </c>
      <c r="AE257">
        <v>2.0448</v>
      </c>
      <c r="AF257">
        <v>31.8186</v>
      </c>
      <c r="AG257">
        <v>88.983999999999995</v>
      </c>
      <c r="AH257">
        <v>2.0834999999999999</v>
      </c>
      <c r="AI257">
        <v>32.420699999999997</v>
      </c>
      <c r="AJ257">
        <v>90.668999999999997</v>
      </c>
      <c r="AK257">
        <v>26.259699999999999</v>
      </c>
      <c r="AL257">
        <v>26.2608</v>
      </c>
      <c r="AM257">
        <v>9.4748000000000001</v>
      </c>
      <c r="AN257">
        <v>9.4736999999999991</v>
      </c>
      <c r="AO257">
        <v>0.94</v>
      </c>
      <c r="AP257">
        <v>178</v>
      </c>
      <c r="AQ257">
        <v>140</v>
      </c>
      <c r="AR257">
        <v>9.49</v>
      </c>
      <c r="AS257">
        <v>33.999499999999998</v>
      </c>
      <c r="AT257">
        <v>2.1379999999999999</v>
      </c>
      <c r="AU257">
        <v>7.0000000000000001E-3</v>
      </c>
      <c r="AV257">
        <v>4.5999999999999999E-2</v>
      </c>
      <c r="AW257">
        <v>26.13</v>
      </c>
      <c r="AX257">
        <v>0</v>
      </c>
      <c r="AY257">
        <v>0</v>
      </c>
      <c r="AZ257">
        <v>2.11</v>
      </c>
      <c r="BA257">
        <v>30.43</v>
      </c>
      <c r="BB257">
        <v>93.33</v>
      </c>
      <c r="BC257">
        <f t="shared" si="6"/>
        <v>2.1434740800000003</v>
      </c>
      <c r="BD257">
        <f t="shared" si="7"/>
        <v>-5.4740800000003809E-3</v>
      </c>
    </row>
    <row r="258" spans="1:56" x14ac:dyDescent="0.25">
      <c r="A258">
        <v>67</v>
      </c>
      <c r="B258">
        <v>42286</v>
      </c>
      <c r="C258">
        <v>42382</v>
      </c>
      <c r="D258">
        <v>22</v>
      </c>
      <c r="E258" t="s">
        <v>52</v>
      </c>
      <c r="F258">
        <v>2017</v>
      </c>
      <c r="G258" s="1">
        <v>0.53934027777777771</v>
      </c>
      <c r="H258">
        <v>141.40809999999999</v>
      </c>
      <c r="I258">
        <v>140.375</v>
      </c>
      <c r="J258">
        <v>12.010999999999999</v>
      </c>
      <c r="K258">
        <v>12.0183</v>
      </c>
      <c r="L258">
        <v>4.5056000000000003</v>
      </c>
      <c r="M258">
        <v>4.0300000000000002E-2</v>
      </c>
      <c r="N258">
        <v>4.6435000000000004</v>
      </c>
      <c r="O258">
        <v>1.1999999999999999E-3</v>
      </c>
      <c r="P258">
        <v>2.1019999999999999</v>
      </c>
      <c r="Q258">
        <v>2.2502</v>
      </c>
      <c r="R258">
        <v>0.32319999999999999</v>
      </c>
      <c r="S258">
        <v>2.8079999999999998</v>
      </c>
      <c r="T258" s="2">
        <v>9.9999999999999998E-13</v>
      </c>
      <c r="U258" s="2">
        <v>1.9743999999999999</v>
      </c>
      <c r="V258">
        <v>6.93E-2</v>
      </c>
      <c r="W258">
        <v>0.28010000000000002</v>
      </c>
      <c r="X258">
        <v>93.238699999999994</v>
      </c>
      <c r="Y258">
        <v>8.0704999999999991</v>
      </c>
      <c r="Z258">
        <v>32.244199999999999</v>
      </c>
      <c r="AA258">
        <v>-123.4922</v>
      </c>
      <c r="AB258">
        <v>140.37200000000001</v>
      </c>
      <c r="AC258">
        <v>33.677700000000002</v>
      </c>
      <c r="AD258">
        <v>33.678199999999997</v>
      </c>
      <c r="AE258">
        <v>5.0143000000000004</v>
      </c>
      <c r="AF258">
        <v>82.1922</v>
      </c>
      <c r="AG258">
        <v>218.358</v>
      </c>
      <c r="AH258">
        <v>5.1169000000000002</v>
      </c>
      <c r="AI258">
        <v>83.885999999999996</v>
      </c>
      <c r="AJ258">
        <v>222.82329999999999</v>
      </c>
      <c r="AK258">
        <v>25.563500000000001</v>
      </c>
      <c r="AL258">
        <v>25.5625</v>
      </c>
      <c r="AM258">
        <v>11.992800000000001</v>
      </c>
      <c r="AN258">
        <v>12.0001</v>
      </c>
      <c r="AO258">
        <v>1.1299999999999999</v>
      </c>
      <c r="AP258">
        <v>244.76</v>
      </c>
      <c r="AQ258">
        <v>140</v>
      </c>
      <c r="AR258">
        <v>11.992000000000001</v>
      </c>
      <c r="AS258">
        <v>33.68</v>
      </c>
      <c r="AT258">
        <v>5.2519999999999998</v>
      </c>
      <c r="AU258">
        <v>5.8999999999999997E-2</v>
      </c>
      <c r="AV258">
        <v>6.3E-2</v>
      </c>
      <c r="AW258">
        <v>5.94</v>
      </c>
      <c r="AX258">
        <v>0</v>
      </c>
      <c r="AY258">
        <v>0</v>
      </c>
      <c r="AZ258">
        <v>0.54</v>
      </c>
      <c r="BA258">
        <v>5.59</v>
      </c>
      <c r="BB258">
        <v>229.35</v>
      </c>
      <c r="BC258">
        <f t="shared" si="6"/>
        <v>5.2305662800000006</v>
      </c>
      <c r="BD258">
        <f t="shared" si="7"/>
        <v>2.1433719999999212E-2</v>
      </c>
    </row>
    <row r="259" spans="1:56" x14ac:dyDescent="0.25">
      <c r="A259">
        <v>7</v>
      </c>
      <c r="B259">
        <v>45057</v>
      </c>
      <c r="C259">
        <v>45153</v>
      </c>
      <c r="D259">
        <v>10</v>
      </c>
      <c r="E259" t="s">
        <v>52</v>
      </c>
      <c r="F259">
        <v>2017</v>
      </c>
      <c r="G259" s="1">
        <v>0.58776620370370369</v>
      </c>
      <c r="H259">
        <v>141.40530000000001</v>
      </c>
      <c r="I259">
        <v>140.363</v>
      </c>
      <c r="J259">
        <v>8.8458000000000006</v>
      </c>
      <c r="K259">
        <v>8.8491</v>
      </c>
      <c r="L259">
        <v>4.4863</v>
      </c>
      <c r="M259">
        <v>3.1899999999999998E-2</v>
      </c>
      <c r="N259">
        <v>4.8731999999999998</v>
      </c>
      <c r="O259">
        <v>1.1999999999999999E-3</v>
      </c>
      <c r="P259">
        <v>1.1883999999999999</v>
      </c>
      <c r="Q259">
        <v>1.2504999999999999</v>
      </c>
      <c r="R259">
        <v>1.2296</v>
      </c>
      <c r="S259">
        <v>2.6819999999999999</v>
      </c>
      <c r="T259" s="2">
        <v>9.9999999999999998E-13</v>
      </c>
      <c r="U259" s="2">
        <v>2.4424999999999999</v>
      </c>
      <c r="V259" t="s">
        <v>53</v>
      </c>
      <c r="W259">
        <v>0.29749999999999999</v>
      </c>
      <c r="X259">
        <v>92.832499999999996</v>
      </c>
      <c r="Y259">
        <v>7.5922000000000001</v>
      </c>
      <c r="Z259">
        <v>32.514240000000001</v>
      </c>
      <c r="AA259">
        <v>-118.21299999999999</v>
      </c>
      <c r="AB259">
        <v>140.36600000000001</v>
      </c>
      <c r="AC259">
        <v>33.965499999999999</v>
      </c>
      <c r="AD259">
        <v>33.964100000000002</v>
      </c>
      <c r="AE259">
        <v>2.2900999999999998</v>
      </c>
      <c r="AF259">
        <v>35.123800000000003</v>
      </c>
      <c r="AG259">
        <v>99.65</v>
      </c>
      <c r="AH259">
        <v>2.3267000000000002</v>
      </c>
      <c r="AI259">
        <v>35.688699999999997</v>
      </c>
      <c r="AJ259">
        <v>101.2456</v>
      </c>
      <c r="AK259">
        <v>26.334700000000002</v>
      </c>
      <c r="AL259">
        <v>26.333100000000002</v>
      </c>
      <c r="AM259">
        <v>8.8308999999999997</v>
      </c>
      <c r="AN259">
        <v>8.8340999999999994</v>
      </c>
      <c r="AO259">
        <v>0.96</v>
      </c>
      <c r="AP259">
        <v>170.69</v>
      </c>
      <c r="AQ259">
        <v>140</v>
      </c>
      <c r="AR259">
        <v>8.8480000000000008</v>
      </c>
      <c r="AS259">
        <v>33.9529</v>
      </c>
      <c r="AT259">
        <v>2.3980000000000001</v>
      </c>
      <c r="AU259">
        <v>1.0999999999999999E-2</v>
      </c>
      <c r="AV259">
        <v>4.9000000000000002E-2</v>
      </c>
      <c r="AW259">
        <v>26.92</v>
      </c>
      <c r="AX259">
        <v>0</v>
      </c>
      <c r="AY259">
        <v>0.18</v>
      </c>
      <c r="AZ259">
        <v>2.1</v>
      </c>
      <c r="BA259">
        <v>32.46</v>
      </c>
      <c r="BB259">
        <v>104.65</v>
      </c>
      <c r="BC259">
        <f t="shared" ref="BC259:BC322" si="8">(1.0396*AE259)+0.0177</f>
        <v>2.3984879600000002</v>
      </c>
      <c r="BD259">
        <f t="shared" ref="BD259:BD322" si="9">AT259-BC259</f>
        <v>-4.8796000000006501E-4</v>
      </c>
    </row>
    <row r="260" spans="1:56" x14ac:dyDescent="0.25">
      <c r="A260">
        <v>74</v>
      </c>
      <c r="B260">
        <v>40910</v>
      </c>
      <c r="C260">
        <v>41006</v>
      </c>
      <c r="D260">
        <v>24</v>
      </c>
      <c r="E260" t="s">
        <v>52</v>
      </c>
      <c r="F260">
        <v>2017</v>
      </c>
      <c r="G260" s="1">
        <v>0.19690972222222222</v>
      </c>
      <c r="H260">
        <v>141.40960000000001</v>
      </c>
      <c r="I260">
        <v>140.36000000000001</v>
      </c>
      <c r="J260">
        <v>9.2111000000000001</v>
      </c>
      <c r="K260">
        <v>9.2219999999999995</v>
      </c>
      <c r="L260">
        <v>4.5030000000000001</v>
      </c>
      <c r="M260">
        <v>3.1899999999999998E-2</v>
      </c>
      <c r="N260">
        <v>4.9340999999999999</v>
      </c>
      <c r="O260">
        <v>1.1999999999999999E-3</v>
      </c>
      <c r="P260">
        <v>1.2818000000000001</v>
      </c>
      <c r="Q260">
        <v>1.3506</v>
      </c>
      <c r="R260">
        <v>1.0055000000000001</v>
      </c>
      <c r="S260">
        <v>2.7132999999999998</v>
      </c>
      <c r="T260" s="2">
        <v>9.9999999999999998E-13</v>
      </c>
      <c r="U260" s="2">
        <v>1.9743999999999999</v>
      </c>
      <c r="V260" t="s">
        <v>53</v>
      </c>
      <c r="W260">
        <v>0.28249999999999997</v>
      </c>
      <c r="X260">
        <v>93.182100000000005</v>
      </c>
      <c r="Y260">
        <v>7.7130999999999998</v>
      </c>
      <c r="Z260">
        <v>32.989730000000002</v>
      </c>
      <c r="AA260">
        <v>-120.3493</v>
      </c>
      <c r="AB260">
        <v>140.36500000000001</v>
      </c>
      <c r="AC260">
        <v>33.894599999999997</v>
      </c>
      <c r="AD260">
        <v>33.895899999999997</v>
      </c>
      <c r="AE260">
        <v>2.5861000000000001</v>
      </c>
      <c r="AF260">
        <v>39.967399999999998</v>
      </c>
      <c r="AG260">
        <v>112.54300000000001</v>
      </c>
      <c r="AH260">
        <v>2.6217000000000001</v>
      </c>
      <c r="AI260">
        <v>40.527900000000002</v>
      </c>
      <c r="AJ260">
        <v>114.0928</v>
      </c>
      <c r="AK260">
        <v>26.221299999999999</v>
      </c>
      <c r="AL260">
        <v>26.220500000000001</v>
      </c>
      <c r="AM260">
        <v>9.1958000000000002</v>
      </c>
      <c r="AN260">
        <v>9.2066999999999997</v>
      </c>
      <c r="AO260">
        <v>0.99</v>
      </c>
      <c r="AP260">
        <v>181.55</v>
      </c>
      <c r="AQ260">
        <v>140</v>
      </c>
      <c r="AR260">
        <v>9.0419999999999998</v>
      </c>
      <c r="AS260">
        <v>33.885399999999997</v>
      </c>
      <c r="AT260">
        <v>2.702</v>
      </c>
      <c r="AU260">
        <v>5.0000000000000001E-3</v>
      </c>
      <c r="AV260">
        <v>0.04</v>
      </c>
      <c r="AW260">
        <v>25.21</v>
      </c>
      <c r="AX260">
        <v>0</v>
      </c>
      <c r="AY260">
        <v>0</v>
      </c>
      <c r="AZ260">
        <v>1.94</v>
      </c>
      <c r="BA260">
        <v>28.89</v>
      </c>
      <c r="BB260">
        <v>117.97</v>
      </c>
      <c r="BC260">
        <f t="shared" si="8"/>
        <v>2.7062095600000005</v>
      </c>
      <c r="BD260">
        <f t="shared" si="9"/>
        <v>-4.2095600000005007E-3</v>
      </c>
    </row>
    <row r="261" spans="1:56" x14ac:dyDescent="0.25">
      <c r="A261">
        <v>37</v>
      </c>
      <c r="B261">
        <v>43975</v>
      </c>
      <c r="C261">
        <v>44071</v>
      </c>
      <c r="D261">
        <v>16</v>
      </c>
      <c r="E261" t="s">
        <v>52</v>
      </c>
      <c r="F261">
        <v>2017</v>
      </c>
      <c r="G261" s="1">
        <v>0.56969907407407405</v>
      </c>
      <c r="H261">
        <v>141.29929999999999</v>
      </c>
      <c r="I261">
        <v>140.24700000000001</v>
      </c>
      <c r="J261">
        <v>9.2928999999999995</v>
      </c>
      <c r="K261">
        <v>9.2927</v>
      </c>
      <c r="L261">
        <v>4.4869000000000003</v>
      </c>
      <c r="M261">
        <v>3.3000000000000002E-2</v>
      </c>
      <c r="N261">
        <v>4.9340999999999999</v>
      </c>
      <c r="O261">
        <v>1.1999999999999999E-3</v>
      </c>
      <c r="P261">
        <v>1.1100000000000001</v>
      </c>
      <c r="Q261">
        <v>1.1526000000000001</v>
      </c>
      <c r="R261">
        <v>1.1380999999999999</v>
      </c>
      <c r="S261">
        <v>2.6996000000000002</v>
      </c>
      <c r="T261" s="2">
        <v>9.9999999999999998E-13</v>
      </c>
      <c r="U261" s="2">
        <v>1.9743999999999999</v>
      </c>
      <c r="V261" t="s">
        <v>53</v>
      </c>
      <c r="W261">
        <v>0.2969</v>
      </c>
      <c r="X261">
        <v>92.8459</v>
      </c>
      <c r="Y261">
        <v>7.6597999999999997</v>
      </c>
      <c r="Z261">
        <v>33.489989999999999</v>
      </c>
      <c r="AA261">
        <v>-119.31959999999999</v>
      </c>
      <c r="AB261">
        <v>140.249</v>
      </c>
      <c r="AC261">
        <v>34.036999999999999</v>
      </c>
      <c r="AD261">
        <v>34.037799999999997</v>
      </c>
      <c r="AE261">
        <v>2.0036999999999998</v>
      </c>
      <c r="AF261">
        <v>31.051200000000001</v>
      </c>
      <c r="AG261">
        <v>87.19</v>
      </c>
      <c r="AH261">
        <v>1.9975000000000001</v>
      </c>
      <c r="AI261">
        <v>30.954699999999999</v>
      </c>
      <c r="AJ261">
        <v>86.919600000000003</v>
      </c>
      <c r="AK261">
        <v>26.319500000000001</v>
      </c>
      <c r="AL261">
        <v>26.3202</v>
      </c>
      <c r="AM261">
        <v>9.2774999999999999</v>
      </c>
      <c r="AN261">
        <v>9.2773000000000003</v>
      </c>
      <c r="AO261">
        <v>0.91</v>
      </c>
      <c r="AP261">
        <v>172.27</v>
      </c>
      <c r="AQ261">
        <v>140</v>
      </c>
      <c r="AR261">
        <v>9.2940000000000005</v>
      </c>
      <c r="AS261">
        <v>34.031599999999997</v>
      </c>
      <c r="AT261">
        <v>2.0960000000000001</v>
      </c>
      <c r="AU261">
        <v>7.0000000000000001E-3</v>
      </c>
      <c r="AV261">
        <v>3.5000000000000003E-2</v>
      </c>
      <c r="AW261">
        <v>26.46</v>
      </c>
      <c r="AX261">
        <v>0</v>
      </c>
      <c r="AY261">
        <v>0</v>
      </c>
      <c r="AZ261">
        <v>2.14</v>
      </c>
      <c r="BA261">
        <v>31.96</v>
      </c>
      <c r="BB261">
        <v>91.49</v>
      </c>
      <c r="BC261">
        <f t="shared" si="8"/>
        <v>2.10074652</v>
      </c>
      <c r="BD261">
        <f t="shared" si="9"/>
        <v>-4.7465199999998653E-3</v>
      </c>
    </row>
    <row r="262" spans="1:56" x14ac:dyDescent="0.25">
      <c r="A262">
        <v>70</v>
      </c>
      <c r="B262">
        <v>41177</v>
      </c>
      <c r="C262">
        <v>41273</v>
      </c>
      <c r="D262">
        <v>23</v>
      </c>
      <c r="E262" t="s">
        <v>52</v>
      </c>
      <c r="F262">
        <v>2017</v>
      </c>
      <c r="G262" s="1">
        <v>0.23141203703703703</v>
      </c>
      <c r="H262">
        <v>141.15369999999999</v>
      </c>
      <c r="I262">
        <v>140.126</v>
      </c>
      <c r="J262">
        <v>9.7058999999999997</v>
      </c>
      <c r="K262">
        <v>9.7185000000000006</v>
      </c>
      <c r="L262">
        <v>4.5042999999999997</v>
      </c>
      <c r="M262">
        <v>3.2500000000000001E-2</v>
      </c>
      <c r="N262">
        <v>4.9196</v>
      </c>
      <c r="O262">
        <v>1.1999999999999999E-3</v>
      </c>
      <c r="P262">
        <v>1.5678000000000001</v>
      </c>
      <c r="Q262">
        <v>1.6631</v>
      </c>
      <c r="R262">
        <v>0.86550000000000005</v>
      </c>
      <c r="S262">
        <v>2.7543000000000002</v>
      </c>
      <c r="T262" s="2">
        <v>9.9999999999999998E-13</v>
      </c>
      <c r="U262" s="2">
        <v>1.9743999999999999</v>
      </c>
      <c r="V262" t="s">
        <v>53</v>
      </c>
      <c r="W262">
        <v>0.28129999999999999</v>
      </c>
      <c r="X262">
        <v>93.209699999999998</v>
      </c>
      <c r="Y262">
        <v>7.8707000000000003</v>
      </c>
      <c r="Z262">
        <v>31.656310000000001</v>
      </c>
      <c r="AA262">
        <v>-123.07040000000001</v>
      </c>
      <c r="AB262">
        <v>140.126</v>
      </c>
      <c r="AC262">
        <v>33.705100000000002</v>
      </c>
      <c r="AD262">
        <v>33.703200000000002</v>
      </c>
      <c r="AE262">
        <v>3.508</v>
      </c>
      <c r="AF262">
        <v>54.741</v>
      </c>
      <c r="AG262">
        <v>152.69900000000001</v>
      </c>
      <c r="AH262">
        <v>3.56</v>
      </c>
      <c r="AI262">
        <v>55.566299999999998</v>
      </c>
      <c r="AJ262">
        <v>154.96029999999999</v>
      </c>
      <c r="AK262">
        <v>25.992599999999999</v>
      </c>
      <c r="AL262">
        <v>25.989000000000001</v>
      </c>
      <c r="AM262">
        <v>9.6902000000000008</v>
      </c>
      <c r="AN262">
        <v>9.7027000000000001</v>
      </c>
      <c r="AO262">
        <v>1.04</v>
      </c>
      <c r="AP262">
        <v>203.37</v>
      </c>
      <c r="AQ262">
        <v>140</v>
      </c>
      <c r="AR262">
        <v>9.6890000000000001</v>
      </c>
      <c r="AS262">
        <v>33.702300000000001</v>
      </c>
      <c r="AT262">
        <v>3.657</v>
      </c>
      <c r="AU262">
        <v>0.01</v>
      </c>
      <c r="AV262">
        <v>0.03</v>
      </c>
      <c r="AW262">
        <v>20.84</v>
      </c>
      <c r="AX262">
        <v>0</v>
      </c>
      <c r="AY262">
        <v>0</v>
      </c>
      <c r="AZ262">
        <v>1.55</v>
      </c>
      <c r="BA262">
        <v>20.68</v>
      </c>
      <c r="BB262">
        <v>159.68</v>
      </c>
      <c r="BC262">
        <f t="shared" si="8"/>
        <v>3.6646168000000001</v>
      </c>
      <c r="BD262">
        <f t="shared" si="9"/>
        <v>-7.6168000000000902E-3</v>
      </c>
    </row>
    <row r="263" spans="1:56" x14ac:dyDescent="0.25">
      <c r="A263">
        <v>52</v>
      </c>
      <c r="B263">
        <v>43297</v>
      </c>
      <c r="C263">
        <v>43393</v>
      </c>
      <c r="D263">
        <v>19</v>
      </c>
      <c r="E263" t="s">
        <v>52</v>
      </c>
      <c r="F263">
        <v>2017</v>
      </c>
      <c r="G263" s="1">
        <v>0.21770833333333331</v>
      </c>
      <c r="H263">
        <v>141.15600000000001</v>
      </c>
      <c r="I263">
        <v>140.11199999999999</v>
      </c>
      <c r="J263">
        <v>9.2548999999999992</v>
      </c>
      <c r="K263">
        <v>9.2569999999999997</v>
      </c>
      <c r="L263">
        <v>4.4932999999999996</v>
      </c>
      <c r="M263">
        <v>3.2399999999999998E-2</v>
      </c>
      <c r="N263">
        <v>4.1289999999999996</v>
      </c>
      <c r="O263">
        <v>1.1999999999999999E-3</v>
      </c>
      <c r="P263">
        <v>1.2737000000000001</v>
      </c>
      <c r="Q263">
        <v>1.3453999999999999</v>
      </c>
      <c r="R263">
        <v>1.0615000000000001</v>
      </c>
      <c r="S263">
        <v>2.7151000000000001</v>
      </c>
      <c r="T263" s="2">
        <v>9.9999999999999998E-13</v>
      </c>
      <c r="U263" s="2">
        <v>1.9743999999999999</v>
      </c>
      <c r="V263" t="s">
        <v>53</v>
      </c>
      <c r="W263">
        <v>0.29120000000000001</v>
      </c>
      <c r="X263">
        <v>92.979699999999994</v>
      </c>
      <c r="Y263">
        <v>7.7203999999999997</v>
      </c>
      <c r="Z263">
        <v>33.150210000000001</v>
      </c>
      <c r="AA263">
        <v>-123.221</v>
      </c>
      <c r="AB263">
        <v>140.11099999999999</v>
      </c>
      <c r="AC263">
        <v>33.875</v>
      </c>
      <c r="AD263">
        <v>33.874499999999998</v>
      </c>
      <c r="AE263">
        <v>2.5596999999999999</v>
      </c>
      <c r="AF263">
        <v>39.5929</v>
      </c>
      <c r="AG263">
        <v>111.39700000000001</v>
      </c>
      <c r="AH263">
        <v>2.6084999999999998</v>
      </c>
      <c r="AI263">
        <v>40.349899999999998</v>
      </c>
      <c r="AJ263">
        <v>113.5222</v>
      </c>
      <c r="AK263">
        <v>26.198899999999998</v>
      </c>
      <c r="AL263">
        <v>26.1982</v>
      </c>
      <c r="AM263">
        <v>9.2395999999999994</v>
      </c>
      <c r="AN263">
        <v>9.2416999999999998</v>
      </c>
      <c r="AO263">
        <v>0.99</v>
      </c>
      <c r="AP263">
        <v>183.68</v>
      </c>
      <c r="AQ263">
        <v>140</v>
      </c>
      <c r="AR263">
        <v>9.1359999999999992</v>
      </c>
      <c r="AS263">
        <v>33.864800000000002</v>
      </c>
      <c r="AT263">
        <v>2.673</v>
      </c>
      <c r="AU263">
        <v>7.0000000000000001E-3</v>
      </c>
      <c r="AV263">
        <v>0.03</v>
      </c>
      <c r="AW263">
        <v>25.51</v>
      </c>
      <c r="AX263">
        <v>0</v>
      </c>
      <c r="AY263">
        <v>0</v>
      </c>
      <c r="AZ263">
        <v>1.92</v>
      </c>
      <c r="BA263">
        <v>27.58</v>
      </c>
      <c r="BB263">
        <v>116.71</v>
      </c>
      <c r="BC263">
        <f t="shared" si="8"/>
        <v>2.6787641200000003</v>
      </c>
      <c r="BD263">
        <f t="shared" si="9"/>
        <v>-5.7641200000002613E-3</v>
      </c>
    </row>
    <row r="264" spans="1:56" x14ac:dyDescent="0.25">
      <c r="A264">
        <v>57</v>
      </c>
      <c r="B264">
        <v>44059</v>
      </c>
      <c r="C264">
        <v>44155</v>
      </c>
      <c r="D264">
        <v>20</v>
      </c>
      <c r="E264" t="s">
        <v>52</v>
      </c>
      <c r="F264">
        <v>2017</v>
      </c>
      <c r="G264" s="1">
        <v>0.43391203703703707</v>
      </c>
      <c r="H264">
        <v>141.13480000000001</v>
      </c>
      <c r="I264">
        <v>140.07</v>
      </c>
      <c r="J264">
        <v>9.1418999999999997</v>
      </c>
      <c r="K264">
        <v>9.1384000000000007</v>
      </c>
      <c r="L264">
        <v>4.4977999999999998</v>
      </c>
      <c r="M264">
        <v>3.2599999999999997E-2</v>
      </c>
      <c r="N264">
        <v>4.3137999999999996</v>
      </c>
      <c r="O264">
        <v>1.1999999999999999E-3</v>
      </c>
      <c r="P264">
        <v>1.5126999999999999</v>
      </c>
      <c r="Q264">
        <v>1.5968</v>
      </c>
      <c r="R264">
        <v>0.9617</v>
      </c>
      <c r="S264">
        <v>2.7401</v>
      </c>
      <c r="T264" s="2">
        <v>9.9999999999999998E-13</v>
      </c>
      <c r="U264" s="2">
        <v>1.9743999999999999</v>
      </c>
      <c r="V264" t="s">
        <v>53</v>
      </c>
      <c r="W264">
        <v>0.28720000000000001</v>
      </c>
      <c r="X264">
        <v>93.073899999999995</v>
      </c>
      <c r="Y264">
        <v>7.8174999999999999</v>
      </c>
      <c r="Z264">
        <v>34.388669999999998</v>
      </c>
      <c r="AA264">
        <v>-122.2461</v>
      </c>
      <c r="AB264">
        <v>140.07499999999999</v>
      </c>
      <c r="AC264">
        <v>33.824399999999997</v>
      </c>
      <c r="AD264">
        <v>33.827399999999997</v>
      </c>
      <c r="AE264">
        <v>3.371</v>
      </c>
      <c r="AF264">
        <v>51.996000000000002</v>
      </c>
      <c r="AG264">
        <v>146.71</v>
      </c>
      <c r="AH264">
        <v>3.4007000000000001</v>
      </c>
      <c r="AI264">
        <v>52.449800000000003</v>
      </c>
      <c r="AJ264">
        <v>147.99889999999999</v>
      </c>
      <c r="AK264">
        <v>26.177399999999999</v>
      </c>
      <c r="AL264">
        <v>26.180299999999999</v>
      </c>
      <c r="AM264">
        <v>9.1266999999999996</v>
      </c>
      <c r="AN264">
        <v>9.1232000000000006</v>
      </c>
      <c r="AO264">
        <v>0.99</v>
      </c>
      <c r="AP264">
        <v>185.68</v>
      </c>
      <c r="AQ264">
        <v>141</v>
      </c>
      <c r="AR264">
        <v>9.0909999999999993</v>
      </c>
      <c r="AS264">
        <v>33.817700000000002</v>
      </c>
      <c r="AT264">
        <v>3.4929999999999999</v>
      </c>
      <c r="AU264">
        <v>1.7000000000000001E-2</v>
      </c>
      <c r="AV264">
        <v>2.7E-2</v>
      </c>
      <c r="AW264">
        <v>22.54</v>
      </c>
      <c r="AX264">
        <v>0</v>
      </c>
      <c r="AY264">
        <v>0</v>
      </c>
      <c r="AZ264">
        <v>1.65</v>
      </c>
      <c r="BA264">
        <v>24.39</v>
      </c>
      <c r="BB264">
        <v>152.44</v>
      </c>
      <c r="BC264">
        <f t="shared" si="8"/>
        <v>3.5221916000000002</v>
      </c>
      <c r="BD264">
        <f t="shared" si="9"/>
        <v>-2.9191600000000317E-2</v>
      </c>
    </row>
    <row r="265" spans="1:56" x14ac:dyDescent="0.25">
      <c r="A265">
        <v>9</v>
      </c>
      <c r="B265">
        <v>45420</v>
      </c>
      <c r="C265">
        <v>45516</v>
      </c>
      <c r="D265">
        <v>10</v>
      </c>
      <c r="E265" t="s">
        <v>52</v>
      </c>
      <c r="F265">
        <v>2017</v>
      </c>
      <c r="G265" s="1">
        <v>0.93519675925925927</v>
      </c>
      <c r="H265">
        <v>141.0667</v>
      </c>
      <c r="I265">
        <v>140.02600000000001</v>
      </c>
      <c r="J265">
        <v>9.5997000000000003</v>
      </c>
      <c r="K265">
        <v>9.5965000000000007</v>
      </c>
      <c r="L265">
        <v>4.4889999999999999</v>
      </c>
      <c r="M265">
        <v>3.2199999999999999E-2</v>
      </c>
      <c r="N265">
        <v>4.3651999999999997</v>
      </c>
      <c r="O265">
        <v>1.1999999999999999E-3</v>
      </c>
      <c r="P265">
        <v>1.3205</v>
      </c>
      <c r="Q265">
        <v>1.3923000000000001</v>
      </c>
      <c r="R265">
        <v>1.1043000000000001</v>
      </c>
      <c r="S265">
        <v>2.6978</v>
      </c>
      <c r="T265" s="2">
        <v>9.9999999999999998E-13</v>
      </c>
      <c r="U265" s="2">
        <v>693</v>
      </c>
      <c r="V265" t="s">
        <v>53</v>
      </c>
      <c r="W265">
        <v>0.29499999999999998</v>
      </c>
      <c r="X265">
        <v>92.890299999999996</v>
      </c>
      <c r="Y265">
        <v>7.6520000000000001</v>
      </c>
      <c r="Z265">
        <v>32.180680000000002</v>
      </c>
      <c r="AA265">
        <v>-118.89230000000001</v>
      </c>
      <c r="AB265">
        <v>140.03399999999999</v>
      </c>
      <c r="AC265">
        <v>33.834400000000002</v>
      </c>
      <c r="AD265">
        <v>33.836799999999997</v>
      </c>
      <c r="AE265">
        <v>2.6979000000000002</v>
      </c>
      <c r="AF265">
        <v>42.036499999999997</v>
      </c>
      <c r="AG265">
        <v>117.42100000000001</v>
      </c>
      <c r="AH265">
        <v>2.7360000000000002</v>
      </c>
      <c r="AI265">
        <v>42.627600000000001</v>
      </c>
      <c r="AJ265">
        <v>119.0784</v>
      </c>
      <c r="AK265">
        <v>26.1112</v>
      </c>
      <c r="AL265">
        <v>26.113499999999998</v>
      </c>
      <c r="AM265">
        <v>9.5840999999999994</v>
      </c>
      <c r="AN265">
        <v>9.5808</v>
      </c>
      <c r="AO265">
        <v>1.08</v>
      </c>
      <c r="AP265">
        <v>192.1</v>
      </c>
      <c r="AQ265">
        <v>142</v>
      </c>
      <c r="AR265">
        <v>9.6329999999999991</v>
      </c>
      <c r="AS265">
        <v>33.830399999999997</v>
      </c>
      <c r="AT265">
        <v>2.7639999999999998</v>
      </c>
      <c r="AU265">
        <v>5.0000000000000001E-3</v>
      </c>
      <c r="AV265">
        <v>3.7999999999999999E-2</v>
      </c>
      <c r="AW265">
        <v>23.46</v>
      </c>
      <c r="AX265">
        <v>0</v>
      </c>
      <c r="AY265">
        <v>0</v>
      </c>
      <c r="AZ265">
        <v>1.92</v>
      </c>
      <c r="BA265">
        <v>25.54</v>
      </c>
      <c r="BB265">
        <v>120.63</v>
      </c>
      <c r="BC265">
        <f t="shared" si="8"/>
        <v>2.8224368400000004</v>
      </c>
      <c r="BD265">
        <f t="shared" si="9"/>
        <v>-5.8436840000000601E-2</v>
      </c>
    </row>
    <row r="266" spans="1:56" x14ac:dyDescent="0.25">
      <c r="A266">
        <v>27</v>
      </c>
      <c r="B266">
        <v>27446</v>
      </c>
      <c r="C266">
        <v>27542</v>
      </c>
      <c r="D266">
        <v>15</v>
      </c>
      <c r="E266" t="s">
        <v>52</v>
      </c>
      <c r="F266">
        <v>2017</v>
      </c>
      <c r="G266" s="1">
        <v>0.24004629629629629</v>
      </c>
      <c r="H266">
        <v>141.02459999999999</v>
      </c>
      <c r="I266">
        <v>139.977</v>
      </c>
      <c r="J266">
        <v>10.172499999999999</v>
      </c>
      <c r="K266">
        <v>10.171200000000001</v>
      </c>
      <c r="L266">
        <v>4.4825999999999997</v>
      </c>
      <c r="M266">
        <v>3.32E-2</v>
      </c>
      <c r="N266">
        <v>4.9340999999999999</v>
      </c>
      <c r="O266">
        <v>1.1999999999999999E-3</v>
      </c>
      <c r="P266">
        <v>1.2196</v>
      </c>
      <c r="Q266">
        <v>1.2765</v>
      </c>
      <c r="R266">
        <v>1.0339</v>
      </c>
      <c r="S266">
        <v>2.7099000000000002</v>
      </c>
      <c r="T266" s="2">
        <v>9.9999999999999998E-13</v>
      </c>
      <c r="U266" s="2">
        <v>1.9743999999999999</v>
      </c>
      <c r="V266">
        <v>8.4699999999999998E-2</v>
      </c>
      <c r="W266">
        <v>0.30080000000000001</v>
      </c>
      <c r="X266">
        <v>92.756799999999998</v>
      </c>
      <c r="Y266">
        <v>7.6977000000000002</v>
      </c>
      <c r="Z266">
        <v>33.251710000000003</v>
      </c>
      <c r="AA266">
        <v>-118.25</v>
      </c>
      <c r="AB266">
        <v>139.97999999999999</v>
      </c>
      <c r="AC266">
        <v>33.881900000000002</v>
      </c>
      <c r="AD266">
        <v>33.881599999999999</v>
      </c>
      <c r="AE266">
        <v>2.3290000000000002</v>
      </c>
      <c r="AF266">
        <v>36.755699999999997</v>
      </c>
      <c r="AG266">
        <v>101.372</v>
      </c>
      <c r="AH266">
        <v>2.3498000000000001</v>
      </c>
      <c r="AI266">
        <v>37.083500000000001</v>
      </c>
      <c r="AJ266">
        <v>102.2792</v>
      </c>
      <c r="AK266">
        <v>26.052399999999999</v>
      </c>
      <c r="AL266">
        <v>26.052299999999999</v>
      </c>
      <c r="AM266">
        <v>10.1562</v>
      </c>
      <c r="AN266">
        <v>10.1549</v>
      </c>
      <c r="AO266">
        <v>0.69</v>
      </c>
      <c r="AP266">
        <v>197.85</v>
      </c>
      <c r="AQ266">
        <v>140</v>
      </c>
      <c r="AR266">
        <v>10.164999999999999</v>
      </c>
      <c r="AS266">
        <v>33.872300000000003</v>
      </c>
      <c r="AT266">
        <v>2.44</v>
      </c>
      <c r="AU266">
        <v>7.0000000000000001E-3</v>
      </c>
      <c r="AV266">
        <v>3.6999999999999998E-2</v>
      </c>
      <c r="AW266">
        <v>23.59</v>
      </c>
      <c r="AX266">
        <v>0</v>
      </c>
      <c r="AY266">
        <v>0</v>
      </c>
      <c r="AZ266">
        <v>1.92</v>
      </c>
      <c r="BA266">
        <v>25.13</v>
      </c>
      <c r="BB266">
        <v>106.51</v>
      </c>
      <c r="BC266">
        <f t="shared" si="8"/>
        <v>2.4389284000000004</v>
      </c>
      <c r="BD266">
        <f t="shared" si="9"/>
        <v>1.0715999999995063E-3</v>
      </c>
    </row>
    <row r="267" spans="1:56" x14ac:dyDescent="0.25">
      <c r="A267">
        <v>24</v>
      </c>
      <c r="B267">
        <v>47372</v>
      </c>
      <c r="C267">
        <v>47468</v>
      </c>
      <c r="D267">
        <v>14</v>
      </c>
      <c r="E267" t="s">
        <v>52</v>
      </c>
      <c r="F267">
        <v>2017</v>
      </c>
      <c r="G267" s="1">
        <v>0.52309027777777783</v>
      </c>
      <c r="H267">
        <v>141.0059</v>
      </c>
      <c r="I267">
        <v>139.96600000000001</v>
      </c>
      <c r="J267">
        <v>9.4885999999999999</v>
      </c>
      <c r="K267">
        <v>9.4984999999999999</v>
      </c>
      <c r="L267">
        <v>4.4966999999999997</v>
      </c>
      <c r="M267">
        <v>3.3399999999999999E-2</v>
      </c>
      <c r="N267">
        <v>4.9340999999999999</v>
      </c>
      <c r="O267">
        <v>1.1999999999999999E-3</v>
      </c>
      <c r="P267">
        <v>1.5177</v>
      </c>
      <c r="Q267">
        <v>1.6108</v>
      </c>
      <c r="R267">
        <v>0.96120000000000005</v>
      </c>
      <c r="S267">
        <v>2.7277</v>
      </c>
      <c r="T267" s="2">
        <v>9.9999999999999998E-13</v>
      </c>
      <c r="U267" s="2">
        <v>1.9743999999999999</v>
      </c>
      <c r="V267" t="s">
        <v>53</v>
      </c>
      <c r="W267">
        <v>0.28799999999999998</v>
      </c>
      <c r="X267">
        <v>93.053100000000001</v>
      </c>
      <c r="Y267">
        <v>7.7683</v>
      </c>
      <c r="Z267">
        <v>32.41771</v>
      </c>
      <c r="AA267">
        <v>-119.96</v>
      </c>
      <c r="AB267">
        <v>139.971</v>
      </c>
      <c r="AC267">
        <v>33.698300000000003</v>
      </c>
      <c r="AD267">
        <v>33.6967</v>
      </c>
      <c r="AE267">
        <v>3.3588</v>
      </c>
      <c r="AF267">
        <v>52.161700000000003</v>
      </c>
      <c r="AG267">
        <v>146.19999999999999</v>
      </c>
      <c r="AH267">
        <v>3.4178000000000002</v>
      </c>
      <c r="AI267">
        <v>53.089399999999998</v>
      </c>
      <c r="AJ267">
        <v>148.76920000000001</v>
      </c>
      <c r="AK267">
        <v>26.0229</v>
      </c>
      <c r="AL267">
        <v>26.020099999999999</v>
      </c>
      <c r="AM267">
        <v>9.4730000000000008</v>
      </c>
      <c r="AN267">
        <v>9.4830000000000005</v>
      </c>
      <c r="AO267">
        <v>1.1299999999999999</v>
      </c>
      <c r="AP267">
        <v>200.42</v>
      </c>
      <c r="AQ267">
        <v>140</v>
      </c>
      <c r="AR267">
        <v>9.5079999999999991</v>
      </c>
      <c r="AS267">
        <v>33.677199999999999</v>
      </c>
      <c r="AT267">
        <v>3.573</v>
      </c>
      <c r="AU267">
        <v>1.2E-2</v>
      </c>
      <c r="AV267">
        <v>3.5000000000000003E-2</v>
      </c>
      <c r="AW267">
        <v>21.22</v>
      </c>
      <c r="AX267">
        <v>0</v>
      </c>
      <c r="AY267">
        <v>0</v>
      </c>
      <c r="AZ267">
        <v>1.59</v>
      </c>
      <c r="BA267">
        <v>21.83</v>
      </c>
      <c r="BB267">
        <v>155.97999999999999</v>
      </c>
      <c r="BC267">
        <f t="shared" si="8"/>
        <v>3.5095084800000005</v>
      </c>
      <c r="BD267">
        <f t="shared" si="9"/>
        <v>6.3491519999999468E-2</v>
      </c>
    </row>
    <row r="268" spans="1:56" x14ac:dyDescent="0.25">
      <c r="A268">
        <v>15</v>
      </c>
      <c r="B268">
        <v>43647</v>
      </c>
      <c r="C268">
        <v>43743</v>
      </c>
      <c r="D268">
        <v>12</v>
      </c>
      <c r="E268" t="s">
        <v>52</v>
      </c>
      <c r="F268">
        <v>2017</v>
      </c>
      <c r="G268" s="1">
        <v>0.27699074074074076</v>
      </c>
      <c r="H268">
        <v>140.96360000000001</v>
      </c>
      <c r="I268">
        <v>139.94800000000001</v>
      </c>
      <c r="J268">
        <v>10.392899999999999</v>
      </c>
      <c r="K268">
        <v>10.430899999999999</v>
      </c>
      <c r="L268">
        <v>4.4978999999999996</v>
      </c>
      <c r="M268">
        <v>3.6600000000000001E-2</v>
      </c>
      <c r="N268">
        <v>4.6315999999999997</v>
      </c>
      <c r="O268">
        <v>1.1999999999999999E-3</v>
      </c>
      <c r="P268">
        <v>1.7643</v>
      </c>
      <c r="Q268">
        <v>1.8807</v>
      </c>
      <c r="R268">
        <v>0.78039999999999998</v>
      </c>
      <c r="S268">
        <v>2.7406000000000001</v>
      </c>
      <c r="T268" s="2">
        <v>9.9999999999999998E-13</v>
      </c>
      <c r="U268" s="2">
        <v>1.8726</v>
      </c>
      <c r="V268">
        <v>2.29E-2</v>
      </c>
      <c r="W268">
        <v>0.28699999999999998</v>
      </c>
      <c r="X268">
        <v>93.076999999999998</v>
      </c>
      <c r="Y268">
        <v>7.8159000000000001</v>
      </c>
      <c r="Z268">
        <v>30.513200000000001</v>
      </c>
      <c r="AA268">
        <v>-122.2597</v>
      </c>
      <c r="AB268">
        <v>139.95099999999999</v>
      </c>
      <c r="AC268">
        <v>33.536999999999999</v>
      </c>
      <c r="AD268">
        <v>33.532699999999998</v>
      </c>
      <c r="AE268">
        <v>4.1043000000000003</v>
      </c>
      <c r="AF268">
        <v>64.939300000000003</v>
      </c>
      <c r="AG268">
        <v>178.69800000000001</v>
      </c>
      <c r="AH268">
        <v>4.1745000000000001</v>
      </c>
      <c r="AI268">
        <v>66.101900000000001</v>
      </c>
      <c r="AJ268">
        <v>181.75409999999999</v>
      </c>
      <c r="AK268">
        <v>25.7456</v>
      </c>
      <c r="AL268">
        <v>25.735700000000001</v>
      </c>
      <c r="AM268">
        <v>10.3764</v>
      </c>
      <c r="AN268">
        <v>10.4145</v>
      </c>
      <c r="AO268">
        <v>1.1399999999999999</v>
      </c>
      <c r="AP268">
        <v>226.98</v>
      </c>
      <c r="AQ268">
        <v>140</v>
      </c>
      <c r="AR268">
        <v>10.298999999999999</v>
      </c>
      <c r="AS268">
        <v>33.528599999999997</v>
      </c>
      <c r="AT268">
        <v>4.2919999999999998</v>
      </c>
      <c r="AU268">
        <v>2.7E-2</v>
      </c>
      <c r="AV268">
        <v>3.5999999999999997E-2</v>
      </c>
      <c r="AW268">
        <v>15.08</v>
      </c>
      <c r="AX268">
        <v>0</v>
      </c>
      <c r="AY268">
        <v>0</v>
      </c>
      <c r="AZ268">
        <v>1.21</v>
      </c>
      <c r="BA268">
        <v>14.06</v>
      </c>
      <c r="BB268">
        <v>187.37</v>
      </c>
      <c r="BC268">
        <f t="shared" si="8"/>
        <v>4.2845302800000002</v>
      </c>
      <c r="BD268">
        <f t="shared" si="9"/>
        <v>7.4697199999995689E-3</v>
      </c>
    </row>
    <row r="269" spans="1:56" x14ac:dyDescent="0.25">
      <c r="A269">
        <v>22</v>
      </c>
      <c r="B269">
        <v>44891</v>
      </c>
      <c r="C269">
        <v>44987</v>
      </c>
      <c r="D269">
        <v>14</v>
      </c>
      <c r="E269" t="s">
        <v>52</v>
      </c>
      <c r="F269">
        <v>2017</v>
      </c>
      <c r="G269" s="1">
        <v>4.2592592592592595E-3</v>
      </c>
      <c r="H269">
        <v>140.9734</v>
      </c>
      <c r="I269">
        <v>139.94300000000001</v>
      </c>
      <c r="J269">
        <v>10.195399999999999</v>
      </c>
      <c r="K269">
        <v>10.2029</v>
      </c>
      <c r="L269">
        <v>4.4945000000000004</v>
      </c>
      <c r="M269">
        <v>3.5299999999999998E-2</v>
      </c>
      <c r="N269">
        <v>4.9340999999999999</v>
      </c>
      <c r="O269">
        <v>1.1999999999999999E-3</v>
      </c>
      <c r="P269">
        <v>1.7496</v>
      </c>
      <c r="Q269">
        <v>1.861</v>
      </c>
      <c r="R269">
        <v>0.8125</v>
      </c>
      <c r="S269">
        <v>2.7464</v>
      </c>
      <c r="T269" s="2">
        <v>9.9999999999999998E-13</v>
      </c>
      <c r="U269" s="2">
        <v>1146.5999999999999</v>
      </c>
      <c r="V269">
        <v>7.7000000000000002E-3</v>
      </c>
      <c r="W269">
        <v>0.29010000000000002</v>
      </c>
      <c r="X269">
        <v>93.004499999999993</v>
      </c>
      <c r="Y269">
        <v>7.8387000000000002</v>
      </c>
      <c r="Z269">
        <v>31.751480000000001</v>
      </c>
      <c r="AA269">
        <v>-121.3158</v>
      </c>
      <c r="AB269">
        <v>139.946</v>
      </c>
      <c r="AC269">
        <v>33.588700000000003</v>
      </c>
      <c r="AD269">
        <v>33.5884</v>
      </c>
      <c r="AE269">
        <v>4.0673000000000004</v>
      </c>
      <c r="AF269">
        <v>64.101399999999998</v>
      </c>
      <c r="AG269">
        <v>177.07499999999999</v>
      </c>
      <c r="AH269">
        <v>4.1261000000000001</v>
      </c>
      <c r="AI269">
        <v>65.037000000000006</v>
      </c>
      <c r="AJ269">
        <v>179.63200000000001</v>
      </c>
      <c r="AK269">
        <v>25.819600000000001</v>
      </c>
      <c r="AL269">
        <v>25.818200000000001</v>
      </c>
      <c r="AM269">
        <v>10.1792</v>
      </c>
      <c r="AN269">
        <v>10.1867</v>
      </c>
      <c r="AO269">
        <v>1.07</v>
      </c>
      <c r="AP269">
        <v>219.91</v>
      </c>
      <c r="AQ269">
        <v>140</v>
      </c>
      <c r="AR269">
        <v>10.218999999999999</v>
      </c>
      <c r="AS269">
        <v>33.579599999999999</v>
      </c>
      <c r="AT269">
        <v>4.2190000000000003</v>
      </c>
      <c r="AU269">
        <v>2.1000000000000001E-2</v>
      </c>
      <c r="AV269">
        <v>3.5999999999999997E-2</v>
      </c>
      <c r="AW269">
        <v>17.05</v>
      </c>
      <c r="AX269">
        <v>0</v>
      </c>
      <c r="AY269">
        <v>0</v>
      </c>
      <c r="AZ269">
        <v>1.28</v>
      </c>
      <c r="BA269">
        <v>15.64</v>
      </c>
      <c r="BB269">
        <v>184.17</v>
      </c>
      <c r="BC269">
        <f t="shared" si="8"/>
        <v>4.2460650800000002</v>
      </c>
      <c r="BD269">
        <f t="shared" si="9"/>
        <v>-2.7065079999999853E-2</v>
      </c>
    </row>
    <row r="270" spans="1:56" x14ac:dyDescent="0.25">
      <c r="A270">
        <v>56</v>
      </c>
      <c r="B270">
        <v>43261</v>
      </c>
      <c r="C270">
        <v>43357</v>
      </c>
      <c r="D270">
        <v>20</v>
      </c>
      <c r="E270" t="s">
        <v>52</v>
      </c>
      <c r="F270">
        <v>2017</v>
      </c>
      <c r="G270" s="1">
        <v>0.19027777777777777</v>
      </c>
      <c r="H270">
        <v>140.98949999999999</v>
      </c>
      <c r="I270">
        <v>139.93600000000001</v>
      </c>
      <c r="J270">
        <v>8.9124999999999996</v>
      </c>
      <c r="K270">
        <v>8.9077000000000002</v>
      </c>
      <c r="L270">
        <v>4.4966999999999997</v>
      </c>
      <c r="M270">
        <v>3.2099999999999997E-2</v>
      </c>
      <c r="N270">
        <v>4.9340999999999999</v>
      </c>
      <c r="O270">
        <v>1.1999999999999999E-3</v>
      </c>
      <c r="P270">
        <v>1.242</v>
      </c>
      <c r="Q270">
        <v>1.3019000000000001</v>
      </c>
      <c r="R270">
        <v>1.1036999999999999</v>
      </c>
      <c r="S270">
        <v>2.7153</v>
      </c>
      <c r="T270" s="2">
        <v>9.9999999999999998E-13</v>
      </c>
      <c r="U270" s="2">
        <v>1.9743999999999999</v>
      </c>
      <c r="V270" t="s">
        <v>53</v>
      </c>
      <c r="W270">
        <v>0.28810000000000002</v>
      </c>
      <c r="X270">
        <v>93.052300000000002</v>
      </c>
      <c r="Y270">
        <v>7.7214999999999998</v>
      </c>
      <c r="Z270">
        <v>34.055419999999998</v>
      </c>
      <c r="AA270">
        <v>-122.9414</v>
      </c>
      <c r="AB270">
        <v>139.935</v>
      </c>
      <c r="AC270">
        <v>33.905000000000001</v>
      </c>
      <c r="AD270">
        <v>33.907699999999998</v>
      </c>
      <c r="AE270">
        <v>2.4693999999999998</v>
      </c>
      <c r="AF270">
        <v>37.915599999999998</v>
      </c>
      <c r="AG270">
        <v>107.459</v>
      </c>
      <c r="AH270">
        <v>2.4841000000000002</v>
      </c>
      <c r="AI270">
        <v>38.137700000000002</v>
      </c>
      <c r="AJ270">
        <v>108.0981</v>
      </c>
      <c r="AK270">
        <v>26.276900000000001</v>
      </c>
      <c r="AL270">
        <v>26.279699999999998</v>
      </c>
      <c r="AM270">
        <v>8.8975000000000009</v>
      </c>
      <c r="AN270">
        <v>8.8927999999999994</v>
      </c>
      <c r="AO270">
        <v>0.94</v>
      </c>
      <c r="AP270">
        <v>176.18</v>
      </c>
      <c r="AQ270">
        <v>140</v>
      </c>
      <c r="AR270">
        <v>8.9019999999999992</v>
      </c>
      <c r="AS270">
        <v>33.907299999999999</v>
      </c>
      <c r="AT270">
        <v>2.5739999999999998</v>
      </c>
      <c r="AU270">
        <v>3.0000000000000001E-3</v>
      </c>
      <c r="AV270">
        <v>3.1E-2</v>
      </c>
      <c r="AW270">
        <v>26.81</v>
      </c>
      <c r="AX270">
        <v>0</v>
      </c>
      <c r="AY270">
        <v>0</v>
      </c>
      <c r="AZ270">
        <v>1.96</v>
      </c>
      <c r="BA270">
        <v>30.24</v>
      </c>
      <c r="BB270">
        <v>112.33</v>
      </c>
      <c r="BC270">
        <f t="shared" si="8"/>
        <v>2.5848882400000002</v>
      </c>
      <c r="BD270">
        <f t="shared" si="9"/>
        <v>-1.0888240000000327E-2</v>
      </c>
    </row>
    <row r="271" spans="1:56" x14ac:dyDescent="0.25">
      <c r="A271">
        <v>34</v>
      </c>
      <c r="B271">
        <v>45746</v>
      </c>
      <c r="C271">
        <v>45842</v>
      </c>
      <c r="D271">
        <v>16</v>
      </c>
      <c r="E271" t="s">
        <v>52</v>
      </c>
      <c r="F271">
        <v>2017</v>
      </c>
      <c r="G271" s="1">
        <v>9.1932870370370359E-2</v>
      </c>
      <c r="H271">
        <v>140.9872</v>
      </c>
      <c r="I271">
        <v>139.934</v>
      </c>
      <c r="J271">
        <v>9.9794999999999998</v>
      </c>
      <c r="K271">
        <v>9.9825999999999997</v>
      </c>
      <c r="L271">
        <v>4.4779999999999998</v>
      </c>
      <c r="M271">
        <v>3.2199999999999999E-2</v>
      </c>
      <c r="N271">
        <v>4.8190999999999997</v>
      </c>
      <c r="O271">
        <v>1.1999999999999999E-3</v>
      </c>
      <c r="P271">
        <v>1.1838</v>
      </c>
      <c r="Q271">
        <v>1.2314000000000001</v>
      </c>
      <c r="R271">
        <v>1.0699000000000001</v>
      </c>
      <c r="S271">
        <v>2.7056</v>
      </c>
      <c r="T271" s="2">
        <v>9.9999999999999998E-13</v>
      </c>
      <c r="U271" s="2">
        <v>1.9743999999999999</v>
      </c>
      <c r="V271">
        <v>3.0300000000000001E-2</v>
      </c>
      <c r="W271">
        <v>0.3049</v>
      </c>
      <c r="X271">
        <v>92.660399999999996</v>
      </c>
      <c r="Y271">
        <v>7.6816000000000004</v>
      </c>
      <c r="Z271">
        <v>33.822769999999998</v>
      </c>
      <c r="AA271">
        <v>-118.62730000000001</v>
      </c>
      <c r="AB271">
        <v>139.935</v>
      </c>
      <c r="AC271">
        <v>33.921199999999999</v>
      </c>
      <c r="AD271">
        <v>33.920999999999999</v>
      </c>
      <c r="AE271">
        <v>2.2183000000000002</v>
      </c>
      <c r="AF271">
        <v>34.871099999999998</v>
      </c>
      <c r="AG271">
        <v>96.548000000000002</v>
      </c>
      <c r="AH271">
        <v>2.2141000000000002</v>
      </c>
      <c r="AI271">
        <v>34.806699999999999</v>
      </c>
      <c r="AJ271">
        <v>96.363200000000006</v>
      </c>
      <c r="AK271">
        <v>26.1158</v>
      </c>
      <c r="AL271">
        <v>26.115100000000002</v>
      </c>
      <c r="AM271">
        <v>9.9634</v>
      </c>
      <c r="AN271">
        <v>9.9664999999999999</v>
      </c>
      <c r="AO271">
        <v>0.96</v>
      </c>
      <c r="AP271">
        <v>191.78</v>
      </c>
      <c r="AQ271">
        <v>140</v>
      </c>
      <c r="AR271">
        <v>9.9779999999999998</v>
      </c>
      <c r="AS271">
        <v>33.917400000000001</v>
      </c>
      <c r="AT271">
        <v>2.3050000000000002</v>
      </c>
      <c r="AU271">
        <v>3.9E-2</v>
      </c>
      <c r="AV271">
        <v>5.1999999999999998E-2</v>
      </c>
      <c r="AW271">
        <v>24.77</v>
      </c>
      <c r="AX271">
        <v>0</v>
      </c>
      <c r="AY271">
        <v>0.05</v>
      </c>
      <c r="AZ271">
        <v>2.0299999999999998</v>
      </c>
      <c r="BA271">
        <v>26.71</v>
      </c>
      <c r="BB271">
        <v>100.59</v>
      </c>
      <c r="BC271">
        <f t="shared" si="8"/>
        <v>2.3238446800000006</v>
      </c>
      <c r="BD271">
        <f t="shared" si="9"/>
        <v>-1.8844680000000391E-2</v>
      </c>
    </row>
    <row r="272" spans="1:56" x14ac:dyDescent="0.25">
      <c r="A272">
        <v>66</v>
      </c>
      <c r="B272">
        <v>44100</v>
      </c>
      <c r="C272">
        <v>44196</v>
      </c>
      <c r="D272">
        <v>22</v>
      </c>
      <c r="E272" t="s">
        <v>52</v>
      </c>
      <c r="F272">
        <v>2017</v>
      </c>
      <c r="G272" s="1">
        <v>0.31317129629629631</v>
      </c>
      <c r="H272">
        <v>140.9418</v>
      </c>
      <c r="I272">
        <v>139.90600000000001</v>
      </c>
      <c r="J272">
        <v>10.7333</v>
      </c>
      <c r="K272">
        <v>10.764200000000001</v>
      </c>
      <c r="L272">
        <v>4.5026999999999999</v>
      </c>
      <c r="M272">
        <v>4.1500000000000002E-2</v>
      </c>
      <c r="N272">
        <v>4.9340999999999999</v>
      </c>
      <c r="O272">
        <v>1.1999999999999999E-3</v>
      </c>
      <c r="P272">
        <v>1.8378000000000001</v>
      </c>
      <c r="Q272">
        <v>1.9672000000000001</v>
      </c>
      <c r="R272">
        <v>0.5847</v>
      </c>
      <c r="S272">
        <v>2.7816000000000001</v>
      </c>
      <c r="T272" s="2">
        <v>9.9999999999999998E-13</v>
      </c>
      <c r="U272" s="2">
        <v>1.9743999999999999</v>
      </c>
      <c r="V272">
        <v>8.5199999999999998E-2</v>
      </c>
      <c r="W272">
        <v>0.28270000000000001</v>
      </c>
      <c r="X272">
        <v>93.176900000000003</v>
      </c>
      <c r="Y272">
        <v>7.9729999999999999</v>
      </c>
      <c r="Z272">
        <v>32.57893</v>
      </c>
      <c r="AA272">
        <v>-122.8108</v>
      </c>
      <c r="AB272">
        <v>139.905</v>
      </c>
      <c r="AC272">
        <v>33.5456</v>
      </c>
      <c r="AD272">
        <v>33.545000000000002</v>
      </c>
      <c r="AE272">
        <v>4.3201999999999998</v>
      </c>
      <c r="AF272">
        <v>68.8613</v>
      </c>
      <c r="AG272">
        <v>188.10499999999999</v>
      </c>
      <c r="AH272">
        <v>4.4302000000000001</v>
      </c>
      <c r="AI272">
        <v>70.661799999999999</v>
      </c>
      <c r="AJ272">
        <v>192.89709999999999</v>
      </c>
      <c r="AK272">
        <v>25.693200000000001</v>
      </c>
      <c r="AL272">
        <v>25.6873</v>
      </c>
      <c r="AM272">
        <v>10.7166</v>
      </c>
      <c r="AN272">
        <v>10.747400000000001</v>
      </c>
      <c r="AO272">
        <v>1.1000000000000001</v>
      </c>
      <c r="AP272">
        <v>232.06</v>
      </c>
      <c r="AQ272">
        <v>140</v>
      </c>
      <c r="AR272">
        <v>10.663</v>
      </c>
      <c r="AS272">
        <v>33.5276</v>
      </c>
      <c r="AT272">
        <v>4.601</v>
      </c>
      <c r="AU272">
        <v>4.5999999999999999E-2</v>
      </c>
      <c r="AV272">
        <v>6.9000000000000006E-2</v>
      </c>
      <c r="AW272">
        <v>12.96</v>
      </c>
      <c r="AX272">
        <v>0</v>
      </c>
      <c r="AY272">
        <v>0</v>
      </c>
      <c r="AZ272">
        <v>1.03</v>
      </c>
      <c r="BA272">
        <v>11.55</v>
      </c>
      <c r="BB272">
        <v>200.93</v>
      </c>
      <c r="BC272">
        <f t="shared" si="8"/>
        <v>4.5089799199999998</v>
      </c>
      <c r="BD272">
        <f t="shared" si="9"/>
        <v>9.2020080000000171E-2</v>
      </c>
    </row>
    <row r="273" spans="1:56" x14ac:dyDescent="0.25">
      <c r="A273">
        <v>14</v>
      </c>
      <c r="B273">
        <v>44126</v>
      </c>
      <c r="C273">
        <v>44222</v>
      </c>
      <c r="D273">
        <v>12</v>
      </c>
      <c r="E273" t="s">
        <v>52</v>
      </c>
      <c r="F273">
        <v>2017</v>
      </c>
      <c r="G273" s="1">
        <v>3.770833333333333E-2</v>
      </c>
      <c r="H273">
        <v>140.87780000000001</v>
      </c>
      <c r="I273">
        <v>139.86099999999999</v>
      </c>
      <c r="J273">
        <v>10.611700000000001</v>
      </c>
      <c r="K273">
        <v>10.6127</v>
      </c>
      <c r="L273">
        <v>4.4974999999999996</v>
      </c>
      <c r="M273">
        <v>3.78E-2</v>
      </c>
      <c r="N273">
        <v>4.6147</v>
      </c>
      <c r="O273">
        <v>1.1999999999999999E-3</v>
      </c>
      <c r="P273">
        <v>1.8331</v>
      </c>
      <c r="Q273">
        <v>1.9518</v>
      </c>
      <c r="R273">
        <v>0.74260000000000004</v>
      </c>
      <c r="S273">
        <v>2.7490999999999999</v>
      </c>
      <c r="T273" s="2">
        <v>9.9999999999999998E-13</v>
      </c>
      <c r="U273" s="2">
        <v>78.974000000000004</v>
      </c>
      <c r="V273">
        <v>3.6900000000000002E-2</v>
      </c>
      <c r="W273">
        <v>0.28739999999999999</v>
      </c>
      <c r="X273">
        <v>93.067899999999995</v>
      </c>
      <c r="Y273">
        <v>7.8479000000000001</v>
      </c>
      <c r="Z273">
        <v>30.846499999999999</v>
      </c>
      <c r="AA273">
        <v>-121.589</v>
      </c>
      <c r="AB273">
        <v>139.86199999999999</v>
      </c>
      <c r="AC273">
        <v>33.543799999999997</v>
      </c>
      <c r="AD273">
        <v>33.544499999999999</v>
      </c>
      <c r="AE273">
        <v>4.3017000000000003</v>
      </c>
      <c r="AF273">
        <v>68.387100000000004</v>
      </c>
      <c r="AG273">
        <v>187.297</v>
      </c>
      <c r="AH273">
        <v>4.3727999999999998</v>
      </c>
      <c r="AI273">
        <v>69.5197</v>
      </c>
      <c r="AJ273">
        <v>190.39410000000001</v>
      </c>
      <c r="AK273">
        <v>25.713000000000001</v>
      </c>
      <c r="AL273">
        <v>25.7134</v>
      </c>
      <c r="AM273">
        <v>10.5951</v>
      </c>
      <c r="AN273">
        <v>10.5961</v>
      </c>
      <c r="AO273">
        <v>1.17</v>
      </c>
      <c r="AP273">
        <v>230.14</v>
      </c>
      <c r="AQ273">
        <v>140</v>
      </c>
      <c r="AR273">
        <v>10.587999999999999</v>
      </c>
      <c r="AS273">
        <v>33.529899999999998</v>
      </c>
      <c r="AT273">
        <v>4.407</v>
      </c>
      <c r="AU273">
        <v>0.03</v>
      </c>
      <c r="AV273">
        <v>4.7E-2</v>
      </c>
      <c r="AW273">
        <v>14.23</v>
      </c>
      <c r="AX273">
        <v>0</v>
      </c>
      <c r="AY273">
        <v>0</v>
      </c>
      <c r="AZ273">
        <v>1.1399999999999999</v>
      </c>
      <c r="BA273">
        <v>12.89</v>
      </c>
      <c r="BB273">
        <v>192.39</v>
      </c>
      <c r="BC273">
        <f t="shared" si="8"/>
        <v>4.4897473200000002</v>
      </c>
      <c r="BD273">
        <f t="shared" si="9"/>
        <v>-8.274732000000018E-2</v>
      </c>
    </row>
    <row r="274" spans="1:56" x14ac:dyDescent="0.25">
      <c r="A274">
        <v>26</v>
      </c>
      <c r="B274">
        <v>42805</v>
      </c>
      <c r="C274">
        <v>42901</v>
      </c>
      <c r="D274">
        <v>15</v>
      </c>
      <c r="E274" t="s">
        <v>52</v>
      </c>
      <c r="F274">
        <v>2017</v>
      </c>
      <c r="G274" s="1">
        <v>9.9999999999999992E-2</v>
      </c>
      <c r="H274">
        <v>140.86189999999999</v>
      </c>
      <c r="I274">
        <v>139.81899999999999</v>
      </c>
      <c r="J274">
        <v>10.1983</v>
      </c>
      <c r="K274">
        <v>10.198</v>
      </c>
      <c r="L274">
        <v>4.4829999999999997</v>
      </c>
      <c r="M274">
        <v>3.2399999999999998E-2</v>
      </c>
      <c r="N274">
        <v>4.9340999999999999</v>
      </c>
      <c r="O274">
        <v>1.1999999999999999E-3</v>
      </c>
      <c r="P274">
        <v>1.1344000000000001</v>
      </c>
      <c r="Q274">
        <v>1.1822999999999999</v>
      </c>
      <c r="R274">
        <v>1.0745</v>
      </c>
      <c r="S274">
        <v>2.7052999999999998</v>
      </c>
      <c r="T274" s="2">
        <v>9.9999999999999998E-13</v>
      </c>
      <c r="U274" s="2">
        <v>1.8726</v>
      </c>
      <c r="V274">
        <v>1.67E-2</v>
      </c>
      <c r="W274">
        <v>0.30049999999999999</v>
      </c>
      <c r="X274">
        <v>92.7637</v>
      </c>
      <c r="Y274">
        <v>7.6795</v>
      </c>
      <c r="Z274">
        <v>33.18506</v>
      </c>
      <c r="AA274">
        <v>-118.3866</v>
      </c>
      <c r="AB274">
        <v>139.81899999999999</v>
      </c>
      <c r="AC274">
        <v>33.964100000000002</v>
      </c>
      <c r="AD274">
        <v>33.965299999999999</v>
      </c>
      <c r="AE274">
        <v>2.0396000000000001</v>
      </c>
      <c r="AF274">
        <v>32.223799999999997</v>
      </c>
      <c r="AG274">
        <v>88.772000000000006</v>
      </c>
      <c r="AH274">
        <v>2.0474999999999999</v>
      </c>
      <c r="AI274">
        <v>32.348599999999998</v>
      </c>
      <c r="AJ274">
        <v>89.115200000000002</v>
      </c>
      <c r="AK274">
        <v>26.112100000000002</v>
      </c>
      <c r="AL274">
        <v>26.113099999999999</v>
      </c>
      <c r="AM274">
        <v>10.182</v>
      </c>
      <c r="AN274">
        <v>10.181699999999999</v>
      </c>
      <c r="AO274">
        <v>1</v>
      </c>
      <c r="AP274">
        <v>192.19</v>
      </c>
      <c r="AQ274">
        <v>140</v>
      </c>
      <c r="AR274">
        <v>10.196</v>
      </c>
      <c r="AS274">
        <v>33.963200000000001</v>
      </c>
      <c r="AT274">
        <v>2.1259999999999999</v>
      </c>
      <c r="AU274">
        <v>5.0000000000000001E-3</v>
      </c>
      <c r="AV274">
        <v>3.1E-2</v>
      </c>
      <c r="AW274">
        <v>24.48</v>
      </c>
      <c r="AX274">
        <v>0</v>
      </c>
      <c r="AY274">
        <v>0</v>
      </c>
      <c r="AZ274">
        <v>2.0499999999999998</v>
      </c>
      <c r="BA274">
        <v>27.31</v>
      </c>
      <c r="BB274">
        <v>92.79</v>
      </c>
      <c r="BC274">
        <f t="shared" si="8"/>
        <v>2.1380681600000004</v>
      </c>
      <c r="BD274">
        <f t="shared" si="9"/>
        <v>-1.206816000000055E-2</v>
      </c>
    </row>
    <row r="275" spans="1:56" x14ac:dyDescent="0.25">
      <c r="A275">
        <v>10</v>
      </c>
      <c r="B275">
        <v>46811</v>
      </c>
      <c r="C275">
        <v>46907</v>
      </c>
      <c r="D275">
        <v>11</v>
      </c>
      <c r="E275" t="s">
        <v>52</v>
      </c>
      <c r="F275">
        <v>2017</v>
      </c>
      <c r="G275" s="1">
        <v>0.1095138888888889</v>
      </c>
      <c r="H275">
        <v>140.8158</v>
      </c>
      <c r="I275">
        <v>139.786</v>
      </c>
      <c r="J275">
        <v>9.3173999999999992</v>
      </c>
      <c r="K275">
        <v>9.3096999999999994</v>
      </c>
      <c r="L275">
        <v>4.4951999999999996</v>
      </c>
      <c r="M275">
        <v>3.2099999999999997E-2</v>
      </c>
      <c r="N275">
        <v>4.3350999999999997</v>
      </c>
      <c r="O275">
        <v>1.1999999999999999E-3</v>
      </c>
      <c r="P275">
        <v>1.4306000000000001</v>
      </c>
      <c r="Q275">
        <v>1.5074000000000001</v>
      </c>
      <c r="R275">
        <v>1.0809</v>
      </c>
      <c r="S275">
        <v>2.7054999999999998</v>
      </c>
      <c r="T275" s="2">
        <v>9.9999999999999998E-13</v>
      </c>
      <c r="U275" s="2">
        <v>1.9743999999999999</v>
      </c>
      <c r="V275" t="s">
        <v>53</v>
      </c>
      <c r="W275">
        <v>0.28949999999999998</v>
      </c>
      <c r="X275">
        <v>93.019199999999998</v>
      </c>
      <c r="Y275">
        <v>7.6825000000000001</v>
      </c>
      <c r="Z275">
        <v>32.013240000000003</v>
      </c>
      <c r="AA275">
        <v>-119.2333</v>
      </c>
      <c r="AB275">
        <v>139.78700000000001</v>
      </c>
      <c r="AC275">
        <v>33.786499999999997</v>
      </c>
      <c r="AD275">
        <v>33.790900000000001</v>
      </c>
      <c r="AE275">
        <v>3.0777999999999999</v>
      </c>
      <c r="AF275">
        <v>47.6447</v>
      </c>
      <c r="AG275">
        <v>133.95400000000001</v>
      </c>
      <c r="AH275">
        <v>3.1032999999999999</v>
      </c>
      <c r="AI275">
        <v>48.0336</v>
      </c>
      <c r="AJ275">
        <v>135.06559999999999</v>
      </c>
      <c r="AK275">
        <v>26.119599999999998</v>
      </c>
      <c r="AL275">
        <v>26.124300000000002</v>
      </c>
      <c r="AM275">
        <v>9.3020999999999994</v>
      </c>
      <c r="AN275">
        <v>9.2943999999999996</v>
      </c>
      <c r="AO275">
        <v>1.1000000000000001</v>
      </c>
      <c r="AP275">
        <v>191.2</v>
      </c>
      <c r="AQ275">
        <v>139</v>
      </c>
      <c r="AR275">
        <v>9.3130000000000006</v>
      </c>
      <c r="AS275">
        <v>33.7926</v>
      </c>
      <c r="AT275">
        <v>3.173</v>
      </c>
      <c r="AU275">
        <v>5.0000000000000001E-3</v>
      </c>
      <c r="AV275">
        <v>2.9000000000000001E-2</v>
      </c>
      <c r="AW275">
        <v>23.42</v>
      </c>
      <c r="AX275">
        <v>0</v>
      </c>
      <c r="AY275">
        <v>0.05</v>
      </c>
      <c r="AZ275">
        <v>1.76</v>
      </c>
      <c r="BA275">
        <v>25.53</v>
      </c>
      <c r="BB275">
        <v>138.47999999999999</v>
      </c>
      <c r="BC275">
        <f t="shared" si="8"/>
        <v>3.2173808800000003</v>
      </c>
      <c r="BD275">
        <f t="shared" si="9"/>
        <v>-4.4380880000000289E-2</v>
      </c>
    </row>
    <row r="276" spans="1:56" x14ac:dyDescent="0.25">
      <c r="A276">
        <v>19</v>
      </c>
      <c r="B276">
        <v>43692</v>
      </c>
      <c r="C276">
        <v>43788</v>
      </c>
      <c r="D276">
        <v>13</v>
      </c>
      <c r="E276" t="s">
        <v>52</v>
      </c>
      <c r="F276">
        <v>2017</v>
      </c>
      <c r="G276" s="1">
        <v>0.25232638888888886</v>
      </c>
      <c r="H276">
        <v>140.79949999999999</v>
      </c>
      <c r="I276">
        <v>139.785</v>
      </c>
      <c r="J276">
        <v>10.9788</v>
      </c>
      <c r="K276">
        <v>10.9758</v>
      </c>
      <c r="L276">
        <v>4.4916999999999998</v>
      </c>
      <c r="M276">
        <v>4.1799999999999997E-2</v>
      </c>
      <c r="N276">
        <v>4.3696000000000002</v>
      </c>
      <c r="O276">
        <v>1.1999999999999999E-3</v>
      </c>
      <c r="P276">
        <v>1.8667</v>
      </c>
      <c r="Q276">
        <v>1.9843999999999999</v>
      </c>
      <c r="R276">
        <v>0.69359999999999999</v>
      </c>
      <c r="S276">
        <v>2.7528000000000001</v>
      </c>
      <c r="T276" s="2">
        <v>9.9999999999999998E-13</v>
      </c>
      <c r="U276" s="2">
        <v>1.9743999999999999</v>
      </c>
      <c r="V276">
        <v>8.9099999999999999E-2</v>
      </c>
      <c r="W276">
        <v>0.29260000000000003</v>
      </c>
      <c r="X276">
        <v>92.946799999999996</v>
      </c>
      <c r="Y276">
        <v>7.8612000000000002</v>
      </c>
      <c r="Z276">
        <v>30.75197</v>
      </c>
      <c r="AA276">
        <v>-123.3321</v>
      </c>
      <c r="AB276">
        <v>139.785</v>
      </c>
      <c r="AC276">
        <v>33.497599999999998</v>
      </c>
      <c r="AD276">
        <v>33.499099999999999</v>
      </c>
      <c r="AE276">
        <v>4.3756000000000004</v>
      </c>
      <c r="AF276">
        <v>70.092100000000002</v>
      </c>
      <c r="AG276">
        <v>190.536</v>
      </c>
      <c r="AH276">
        <v>4.4329999999999998</v>
      </c>
      <c r="AI276">
        <v>71.006900000000002</v>
      </c>
      <c r="AJ276">
        <v>193.03270000000001</v>
      </c>
      <c r="AK276">
        <v>25.612500000000001</v>
      </c>
      <c r="AL276">
        <v>25.614100000000001</v>
      </c>
      <c r="AM276">
        <v>10.9618</v>
      </c>
      <c r="AN276">
        <v>10.9588</v>
      </c>
      <c r="AO276">
        <v>1.1399999999999999</v>
      </c>
      <c r="AP276">
        <v>239.78</v>
      </c>
      <c r="AQ276">
        <v>140</v>
      </c>
      <c r="AR276">
        <v>10.914</v>
      </c>
      <c r="AS276">
        <v>33.491500000000002</v>
      </c>
      <c r="AT276">
        <v>4.5380000000000003</v>
      </c>
      <c r="AU276">
        <v>4.8000000000000001E-2</v>
      </c>
      <c r="AV276">
        <v>6.8000000000000005E-2</v>
      </c>
      <c r="AW276">
        <v>13.8</v>
      </c>
      <c r="AX276">
        <v>0</v>
      </c>
      <c r="AY276">
        <v>0</v>
      </c>
      <c r="AZ276">
        <v>1.1000000000000001</v>
      </c>
      <c r="BA276">
        <v>11.72</v>
      </c>
      <c r="BB276">
        <v>198.11</v>
      </c>
      <c r="BC276">
        <f t="shared" si="8"/>
        <v>4.5665737600000007</v>
      </c>
      <c r="BD276">
        <f t="shared" si="9"/>
        <v>-2.8573760000000448E-2</v>
      </c>
    </row>
    <row r="277" spans="1:56" x14ac:dyDescent="0.25">
      <c r="A277">
        <v>53</v>
      </c>
      <c r="B277">
        <v>45542</v>
      </c>
      <c r="C277">
        <v>45638</v>
      </c>
      <c r="D277">
        <v>19</v>
      </c>
      <c r="E277" t="s">
        <v>52</v>
      </c>
      <c r="F277">
        <v>2017</v>
      </c>
      <c r="G277" s="1">
        <v>0.47770833333333335</v>
      </c>
      <c r="H277">
        <v>140.8151</v>
      </c>
      <c r="I277">
        <v>139.774</v>
      </c>
      <c r="J277">
        <v>10.212199999999999</v>
      </c>
      <c r="K277">
        <v>10.213200000000001</v>
      </c>
      <c r="L277">
        <v>4.5030999999999999</v>
      </c>
      <c r="M277">
        <v>3.6600000000000001E-2</v>
      </c>
      <c r="N277">
        <v>4.1600999999999999</v>
      </c>
      <c r="O277">
        <v>1.1999999999999999E-3</v>
      </c>
      <c r="P277">
        <v>1.6781999999999999</v>
      </c>
      <c r="Q277">
        <v>1.7873000000000001</v>
      </c>
      <c r="R277">
        <v>0.78290000000000004</v>
      </c>
      <c r="S277">
        <v>2.7536999999999998</v>
      </c>
      <c r="T277" s="2">
        <v>9.9999999999999998E-13</v>
      </c>
      <c r="U277" s="2">
        <v>1.9743999999999999</v>
      </c>
      <c r="V277">
        <v>2.1000000000000001E-2</v>
      </c>
      <c r="W277">
        <v>0.28239999999999998</v>
      </c>
      <c r="X277">
        <v>93.184200000000004</v>
      </c>
      <c r="Y277">
        <v>7.8667999999999996</v>
      </c>
      <c r="Z277">
        <v>32.816589999999998</v>
      </c>
      <c r="AA277">
        <v>-123.9062</v>
      </c>
      <c r="AB277">
        <v>139.77699999999999</v>
      </c>
      <c r="AC277">
        <v>33.537399999999998</v>
      </c>
      <c r="AD277">
        <v>33.5383</v>
      </c>
      <c r="AE277">
        <v>3.8290000000000002</v>
      </c>
      <c r="AF277">
        <v>60.3474</v>
      </c>
      <c r="AG277">
        <v>166.70699999999999</v>
      </c>
      <c r="AH277">
        <v>3.8978999999999999</v>
      </c>
      <c r="AI277">
        <v>61.433999999999997</v>
      </c>
      <c r="AJ277">
        <v>169.70359999999999</v>
      </c>
      <c r="AK277">
        <v>25.776800000000001</v>
      </c>
      <c r="AL277">
        <v>25.7773</v>
      </c>
      <c r="AM277">
        <v>10.196</v>
      </c>
      <c r="AN277">
        <v>10.196999999999999</v>
      </c>
      <c r="AO277">
        <v>1.1200000000000001</v>
      </c>
      <c r="AP277">
        <v>223.97</v>
      </c>
      <c r="AQ277">
        <v>140</v>
      </c>
      <c r="AR277">
        <v>10.125999999999999</v>
      </c>
      <c r="AS277">
        <v>33.537700000000001</v>
      </c>
      <c r="AT277">
        <v>4.0209999999999999</v>
      </c>
      <c r="AU277">
        <v>3.2000000000000001E-2</v>
      </c>
      <c r="AV277">
        <v>3.7999999999999999E-2</v>
      </c>
      <c r="AW277">
        <v>17.71</v>
      </c>
      <c r="AX277">
        <v>0</v>
      </c>
      <c r="AY277">
        <v>0</v>
      </c>
      <c r="AZ277">
        <v>1.36</v>
      </c>
      <c r="BA277">
        <v>16.18</v>
      </c>
      <c r="BB277">
        <v>175.58</v>
      </c>
      <c r="BC277">
        <f t="shared" si="8"/>
        <v>3.9983284000000006</v>
      </c>
      <c r="BD277">
        <f t="shared" si="9"/>
        <v>2.2671599999999348E-2</v>
      </c>
    </row>
    <row r="278" spans="1:56" x14ac:dyDescent="0.25">
      <c r="A278">
        <v>71</v>
      </c>
      <c r="B278">
        <v>43692</v>
      </c>
      <c r="C278">
        <v>43788</v>
      </c>
      <c r="D278">
        <v>23</v>
      </c>
      <c r="E278" t="s">
        <v>52</v>
      </c>
      <c r="F278">
        <v>2017</v>
      </c>
      <c r="G278" s="1">
        <v>0.47707175925925926</v>
      </c>
      <c r="H278">
        <v>140.68109999999999</v>
      </c>
      <c r="I278">
        <v>139.654</v>
      </c>
      <c r="J278">
        <v>10.3956</v>
      </c>
      <c r="K278">
        <v>10.381</v>
      </c>
      <c r="L278">
        <v>4.5064000000000002</v>
      </c>
      <c r="M278">
        <v>3.5999999999999997E-2</v>
      </c>
      <c r="N278">
        <v>4.5068000000000001</v>
      </c>
      <c r="O278">
        <v>1.1999999999999999E-3</v>
      </c>
      <c r="P278">
        <v>1.7278</v>
      </c>
      <c r="Q278">
        <v>1.8357000000000001</v>
      </c>
      <c r="R278">
        <v>0.71289999999999998</v>
      </c>
      <c r="S278">
        <v>2.7686000000000002</v>
      </c>
      <c r="T278" s="2">
        <v>9.9999999999999998E-13</v>
      </c>
      <c r="U278" s="2">
        <v>1.9743999999999999</v>
      </c>
      <c r="V278">
        <v>1.32E-2</v>
      </c>
      <c r="W278">
        <v>0.27939999999999998</v>
      </c>
      <c r="X278">
        <v>93.253699999999995</v>
      </c>
      <c r="Y278">
        <v>7.9242999999999997</v>
      </c>
      <c r="Z278">
        <v>31.989830000000001</v>
      </c>
      <c r="AA278">
        <v>-122.3933</v>
      </c>
      <c r="AB278">
        <v>139.654</v>
      </c>
      <c r="AC278">
        <v>33.575800000000001</v>
      </c>
      <c r="AD278">
        <v>33.579700000000003</v>
      </c>
      <c r="AE278">
        <v>3.9796999999999998</v>
      </c>
      <c r="AF278">
        <v>62.987699999999997</v>
      </c>
      <c r="AG278">
        <v>173.26900000000001</v>
      </c>
      <c r="AH278">
        <v>4.0427999999999997</v>
      </c>
      <c r="AI278">
        <v>63.966999999999999</v>
      </c>
      <c r="AJ278">
        <v>176.01320000000001</v>
      </c>
      <c r="AK278">
        <v>25.775400000000001</v>
      </c>
      <c r="AL278">
        <v>25.780999999999999</v>
      </c>
      <c r="AM278">
        <v>10.379200000000001</v>
      </c>
      <c r="AN278">
        <v>10.364599999999999</v>
      </c>
      <c r="AO278">
        <v>1.08</v>
      </c>
      <c r="AP278">
        <v>224.16</v>
      </c>
      <c r="AQ278">
        <v>140</v>
      </c>
      <c r="AR278">
        <v>10.321999999999999</v>
      </c>
      <c r="AS278">
        <v>33.579799999999999</v>
      </c>
      <c r="AT278">
        <v>4.1440000000000001</v>
      </c>
      <c r="AU278">
        <v>2.5999999999999999E-2</v>
      </c>
      <c r="AV278">
        <v>4.2999999999999997E-2</v>
      </c>
      <c r="AW278">
        <v>16.489999999999998</v>
      </c>
      <c r="AX278">
        <v>0</v>
      </c>
      <c r="AY278">
        <v>0</v>
      </c>
      <c r="AZ278">
        <v>1.27</v>
      </c>
      <c r="BA278">
        <v>15.23</v>
      </c>
      <c r="BB278">
        <v>180.97</v>
      </c>
      <c r="BC278">
        <f t="shared" si="8"/>
        <v>4.1549961199999998</v>
      </c>
      <c r="BD278">
        <f t="shared" si="9"/>
        <v>-1.0996119999999721E-2</v>
      </c>
    </row>
    <row r="279" spans="1:56" x14ac:dyDescent="0.25">
      <c r="A279">
        <v>11</v>
      </c>
      <c r="B279">
        <v>42806</v>
      </c>
      <c r="C279">
        <v>42902</v>
      </c>
      <c r="D279">
        <v>11</v>
      </c>
      <c r="E279" t="s">
        <v>52</v>
      </c>
      <c r="F279">
        <v>2017</v>
      </c>
      <c r="G279" s="1">
        <v>0.29870370370370369</v>
      </c>
      <c r="H279">
        <v>140.61580000000001</v>
      </c>
      <c r="I279">
        <v>139.589</v>
      </c>
      <c r="J279">
        <v>9.3449000000000009</v>
      </c>
      <c r="K279">
        <v>9.3453999999999997</v>
      </c>
      <c r="L279">
        <v>4.4957000000000003</v>
      </c>
      <c r="M279">
        <v>3.2000000000000001E-2</v>
      </c>
      <c r="N279">
        <v>4.9340999999999999</v>
      </c>
      <c r="O279">
        <v>1.1999999999999999E-3</v>
      </c>
      <c r="P279">
        <v>1.3879999999999999</v>
      </c>
      <c r="Q279">
        <v>1.4655</v>
      </c>
      <c r="R279">
        <v>1.0935999999999999</v>
      </c>
      <c r="S279">
        <v>2.7025999999999999</v>
      </c>
      <c r="T279" s="2">
        <v>9.9999999999999998E-13</v>
      </c>
      <c r="U279" s="2">
        <v>1.9743999999999999</v>
      </c>
      <c r="V279" t="s">
        <v>53</v>
      </c>
      <c r="W279">
        <v>0.28899999999999998</v>
      </c>
      <c r="X279">
        <v>93.030600000000007</v>
      </c>
      <c r="Y279">
        <v>7.6711</v>
      </c>
      <c r="Z279">
        <v>31.84618</v>
      </c>
      <c r="AA279">
        <v>-119.5724</v>
      </c>
      <c r="AB279">
        <v>139.59</v>
      </c>
      <c r="AC279">
        <v>33.808999999999997</v>
      </c>
      <c r="AD279">
        <v>33.810299999999998</v>
      </c>
      <c r="AE279">
        <v>2.9352999999999998</v>
      </c>
      <c r="AF279">
        <v>45.473500000000001</v>
      </c>
      <c r="AG279">
        <v>127.752</v>
      </c>
      <c r="AH279">
        <v>2.9748999999999999</v>
      </c>
      <c r="AI279">
        <v>46.087499999999999</v>
      </c>
      <c r="AJ279">
        <v>129.4743</v>
      </c>
      <c r="AK279">
        <v>26.1328</v>
      </c>
      <c r="AL279">
        <v>26.133800000000001</v>
      </c>
      <c r="AM279">
        <v>9.3294999999999995</v>
      </c>
      <c r="AN279">
        <v>9.3300999999999998</v>
      </c>
      <c r="AO279">
        <v>1.08</v>
      </c>
      <c r="AP279">
        <v>189.96</v>
      </c>
      <c r="AQ279">
        <v>140</v>
      </c>
      <c r="AR279">
        <v>9.2870000000000008</v>
      </c>
      <c r="AS279">
        <v>33.802599999999998</v>
      </c>
      <c r="AT279">
        <v>3.0459999999999998</v>
      </c>
      <c r="AU279">
        <v>3.0000000000000001E-3</v>
      </c>
      <c r="AV279">
        <v>3.1E-2</v>
      </c>
      <c r="AW279">
        <v>23.76</v>
      </c>
      <c r="AX279">
        <v>0</v>
      </c>
      <c r="AY279">
        <v>0</v>
      </c>
      <c r="AZ279">
        <v>1.8</v>
      </c>
      <c r="BA279">
        <v>25.32</v>
      </c>
      <c r="BB279">
        <v>132.94</v>
      </c>
      <c r="BC279">
        <f t="shared" si="8"/>
        <v>3.0692378800000002</v>
      </c>
      <c r="BD279">
        <f t="shared" si="9"/>
        <v>-2.3237880000000377E-2</v>
      </c>
    </row>
    <row r="280" spans="1:56" x14ac:dyDescent="0.25">
      <c r="A280">
        <v>18</v>
      </c>
      <c r="B280">
        <v>42288</v>
      </c>
      <c r="C280">
        <v>42384</v>
      </c>
      <c r="D280">
        <v>13</v>
      </c>
      <c r="E280" t="s">
        <v>52</v>
      </c>
      <c r="F280">
        <v>2017</v>
      </c>
      <c r="G280" s="1">
        <v>5.9027777777777776E-3</v>
      </c>
      <c r="H280">
        <v>140.55510000000001</v>
      </c>
      <c r="I280">
        <v>139.54499999999999</v>
      </c>
      <c r="J280">
        <v>10.8736</v>
      </c>
      <c r="K280">
        <v>10.830500000000001</v>
      </c>
      <c r="L280">
        <v>4.4965000000000002</v>
      </c>
      <c r="M280">
        <v>3.7699999999999997E-2</v>
      </c>
      <c r="N280">
        <v>4.9340999999999999</v>
      </c>
      <c r="O280">
        <v>1.1999999999999999E-3</v>
      </c>
      <c r="P280">
        <v>1.8568</v>
      </c>
      <c r="Q280">
        <v>1.968</v>
      </c>
      <c r="R280">
        <v>0.70989999999999998</v>
      </c>
      <c r="S280">
        <v>2.7562000000000002</v>
      </c>
      <c r="T280" s="2">
        <v>9.9999999999999998E-13</v>
      </c>
      <c r="U280" s="2">
        <v>216.33</v>
      </c>
      <c r="V280">
        <v>3.56E-2</v>
      </c>
      <c r="W280">
        <v>0.2883</v>
      </c>
      <c r="X280">
        <v>93.048100000000005</v>
      </c>
      <c r="Y280">
        <v>7.8745000000000003</v>
      </c>
      <c r="Z280">
        <v>30.418279999999999</v>
      </c>
      <c r="AA280">
        <v>-123.9987</v>
      </c>
      <c r="AB280">
        <v>139.547</v>
      </c>
      <c r="AC280">
        <v>33.488599999999998</v>
      </c>
      <c r="AD280">
        <v>33.4953</v>
      </c>
      <c r="AE280">
        <v>4.3524000000000003</v>
      </c>
      <c r="AF280">
        <v>69.559399999999997</v>
      </c>
      <c r="AG280">
        <v>189.523</v>
      </c>
      <c r="AH280">
        <v>4.4013999999999998</v>
      </c>
      <c r="AI280">
        <v>70.2804</v>
      </c>
      <c r="AJ280">
        <v>191.65369999999999</v>
      </c>
      <c r="AK280">
        <v>25.624099999999999</v>
      </c>
      <c r="AL280">
        <v>25.636900000000001</v>
      </c>
      <c r="AM280">
        <v>10.8568</v>
      </c>
      <c r="AN280">
        <v>10.813700000000001</v>
      </c>
      <c r="AO280">
        <v>1.1200000000000001</v>
      </c>
      <c r="AP280">
        <v>238.65</v>
      </c>
      <c r="AQ280">
        <v>140</v>
      </c>
      <c r="AR280">
        <v>10.706</v>
      </c>
      <c r="AS280">
        <v>33.493899999999996</v>
      </c>
      <c r="AT280">
        <v>4.5019999999999998</v>
      </c>
      <c r="AU280">
        <v>3.4000000000000002E-2</v>
      </c>
      <c r="AV280">
        <v>4.9000000000000002E-2</v>
      </c>
      <c r="AW280">
        <v>13.59</v>
      </c>
      <c r="AX280">
        <v>0</v>
      </c>
      <c r="AY280">
        <v>0</v>
      </c>
      <c r="AZ280">
        <v>1.08</v>
      </c>
      <c r="BA280">
        <v>12.23</v>
      </c>
      <c r="BB280">
        <v>196.56</v>
      </c>
      <c r="BC280">
        <f t="shared" si="8"/>
        <v>4.5424550400000001</v>
      </c>
      <c r="BD280">
        <f t="shared" si="9"/>
        <v>-4.0455040000000331E-2</v>
      </c>
    </row>
    <row r="281" spans="1:56" x14ac:dyDescent="0.25">
      <c r="A281">
        <v>51</v>
      </c>
      <c r="B281">
        <v>44378</v>
      </c>
      <c r="C281">
        <v>44474</v>
      </c>
      <c r="D281">
        <v>18</v>
      </c>
      <c r="E281" t="s">
        <v>52</v>
      </c>
      <c r="F281">
        <v>2017</v>
      </c>
      <c r="G281" s="1">
        <v>0.95962962962962972</v>
      </c>
      <c r="H281">
        <v>102.35509999999999</v>
      </c>
      <c r="I281">
        <v>101.60899999999999</v>
      </c>
      <c r="J281">
        <v>11.6807</v>
      </c>
      <c r="K281">
        <v>11.6774</v>
      </c>
      <c r="L281">
        <v>4.5011999999999999</v>
      </c>
      <c r="M281">
        <v>3.9300000000000002E-2</v>
      </c>
      <c r="N281">
        <v>4.9340999999999999</v>
      </c>
      <c r="O281">
        <v>0.47989999999999999</v>
      </c>
      <c r="P281">
        <v>2.0554999999999999</v>
      </c>
      <c r="Q281">
        <v>2.1922999999999999</v>
      </c>
      <c r="R281">
        <v>0.44900000000000001</v>
      </c>
      <c r="S281">
        <v>2.7947000000000002</v>
      </c>
      <c r="T281" s="2">
        <v>0.17438999999999999</v>
      </c>
      <c r="U281" s="2">
        <v>2148.9</v>
      </c>
      <c r="V281">
        <v>5.5199999999999999E-2</v>
      </c>
      <c r="W281">
        <v>0.28410000000000002</v>
      </c>
      <c r="X281">
        <v>93.144999999999996</v>
      </c>
      <c r="Y281">
        <v>8.0203000000000007</v>
      </c>
      <c r="Z281">
        <v>33.484119999999997</v>
      </c>
      <c r="AA281">
        <v>-122.5325</v>
      </c>
      <c r="AB281">
        <v>101.604</v>
      </c>
      <c r="AC281">
        <v>33.667499999999997</v>
      </c>
      <c r="AD281">
        <v>33.668999999999997</v>
      </c>
      <c r="AE281">
        <v>4.8875999999999999</v>
      </c>
      <c r="AF281">
        <v>79.555199999999999</v>
      </c>
      <c r="AG281">
        <v>212.82900000000001</v>
      </c>
      <c r="AH281">
        <v>4.9694000000000003</v>
      </c>
      <c r="AI281">
        <v>80.880799999999994</v>
      </c>
      <c r="AJ281">
        <v>216.38820000000001</v>
      </c>
      <c r="AK281">
        <v>25.616399999999999</v>
      </c>
      <c r="AL281">
        <v>25.618099999999998</v>
      </c>
      <c r="AM281">
        <v>11.6678</v>
      </c>
      <c r="AN281">
        <v>11.6645</v>
      </c>
      <c r="AO281">
        <v>1.04</v>
      </c>
      <c r="AP281">
        <v>238.68</v>
      </c>
      <c r="AQ281">
        <v>101</v>
      </c>
      <c r="AR281">
        <v>11.673</v>
      </c>
      <c r="AS281">
        <v>33.671300000000002</v>
      </c>
      <c r="AT281">
        <v>5.0940000000000003</v>
      </c>
      <c r="AU281">
        <v>5.1999999999999998E-2</v>
      </c>
      <c r="AV281">
        <v>6.0999999999999999E-2</v>
      </c>
      <c r="AW281">
        <v>7.68</v>
      </c>
      <c r="AX281">
        <v>0</v>
      </c>
      <c r="AY281">
        <v>0</v>
      </c>
      <c r="AZ281">
        <v>0.66</v>
      </c>
      <c r="BA281">
        <v>7.07</v>
      </c>
      <c r="BB281">
        <v>222.43</v>
      </c>
      <c r="BC281">
        <f t="shared" si="8"/>
        <v>5.0988489599999998</v>
      </c>
      <c r="BD281">
        <f t="shared" si="9"/>
        <v>-4.8489599999994581E-3</v>
      </c>
    </row>
    <row r="282" spans="1:56" x14ac:dyDescent="0.25">
      <c r="A282">
        <v>58</v>
      </c>
      <c r="B282">
        <v>42262</v>
      </c>
      <c r="C282">
        <v>42358</v>
      </c>
      <c r="D282">
        <v>20</v>
      </c>
      <c r="E282" t="s">
        <v>52</v>
      </c>
      <c r="F282">
        <v>2017</v>
      </c>
      <c r="G282" s="1">
        <v>0.71430555555555564</v>
      </c>
      <c r="H282">
        <v>101.9118</v>
      </c>
      <c r="I282">
        <v>101.149</v>
      </c>
      <c r="J282">
        <v>9.8613999999999997</v>
      </c>
      <c r="K282">
        <v>9.8630999999999993</v>
      </c>
      <c r="L282">
        <v>4.4942000000000002</v>
      </c>
      <c r="M282">
        <v>3.3799999999999997E-2</v>
      </c>
      <c r="N282">
        <v>4.84</v>
      </c>
      <c r="O282">
        <v>0.12809999999999999</v>
      </c>
      <c r="P282">
        <v>1.6111</v>
      </c>
      <c r="Q282">
        <v>1.6997</v>
      </c>
      <c r="R282">
        <v>0.8407</v>
      </c>
      <c r="S282">
        <v>2.7507999999999999</v>
      </c>
      <c r="T282" s="2">
        <v>2.7574999999999999E-2</v>
      </c>
      <c r="U282" s="2">
        <v>1322.8</v>
      </c>
      <c r="V282" t="s">
        <v>53</v>
      </c>
      <c r="W282">
        <v>0.2903</v>
      </c>
      <c r="X282">
        <v>92.999700000000004</v>
      </c>
      <c r="Y282">
        <v>7.8567</v>
      </c>
      <c r="Z282">
        <v>34.73021</v>
      </c>
      <c r="AA282">
        <v>-121.54819999999999</v>
      </c>
      <c r="AB282">
        <v>101.154</v>
      </c>
      <c r="AC282">
        <v>33.654800000000002</v>
      </c>
      <c r="AD282">
        <v>33.657499999999999</v>
      </c>
      <c r="AE282">
        <v>3.6238999999999999</v>
      </c>
      <c r="AF282">
        <v>56.723799999999997</v>
      </c>
      <c r="AG282">
        <v>157.75399999999999</v>
      </c>
      <c r="AH282">
        <v>3.6482000000000001</v>
      </c>
      <c r="AI282">
        <v>57.106699999999996</v>
      </c>
      <c r="AJ282">
        <v>158.81049999999999</v>
      </c>
      <c r="AK282">
        <v>25.9267</v>
      </c>
      <c r="AL282">
        <v>25.928599999999999</v>
      </c>
      <c r="AM282">
        <v>9.8498999999999999</v>
      </c>
      <c r="AN282">
        <v>9.8515999999999995</v>
      </c>
      <c r="AO282">
        <v>0.94</v>
      </c>
      <c r="AP282">
        <v>208.82</v>
      </c>
      <c r="AQ282">
        <v>101</v>
      </c>
      <c r="AR282">
        <v>9.8559999999999999</v>
      </c>
      <c r="AS282">
        <v>33.669699999999999</v>
      </c>
      <c r="AT282">
        <v>3.6890000000000001</v>
      </c>
      <c r="AU282">
        <v>1.6E-2</v>
      </c>
      <c r="AV282">
        <v>4.4999999999999998E-2</v>
      </c>
      <c r="AW282">
        <v>19.850000000000001</v>
      </c>
      <c r="AX282">
        <v>0</v>
      </c>
      <c r="AY282">
        <v>0</v>
      </c>
      <c r="AZ282">
        <v>1.52</v>
      </c>
      <c r="BA282">
        <v>19.7</v>
      </c>
      <c r="BB282">
        <v>161.01</v>
      </c>
      <c r="BC282">
        <f t="shared" si="8"/>
        <v>3.7851064400000003</v>
      </c>
      <c r="BD282">
        <f t="shared" si="9"/>
        <v>-9.6106440000000237E-2</v>
      </c>
    </row>
    <row r="283" spans="1:56" x14ac:dyDescent="0.25">
      <c r="A283">
        <v>72</v>
      </c>
      <c r="B283">
        <v>44436</v>
      </c>
      <c r="C283">
        <v>44532</v>
      </c>
      <c r="D283">
        <v>23</v>
      </c>
      <c r="E283" t="s">
        <v>52</v>
      </c>
      <c r="F283">
        <v>2017</v>
      </c>
      <c r="G283" s="1">
        <v>0.71567129629629633</v>
      </c>
      <c r="H283">
        <v>101.7565</v>
      </c>
      <c r="I283">
        <v>101.02800000000001</v>
      </c>
      <c r="J283">
        <v>14.7042</v>
      </c>
      <c r="K283">
        <v>14.706300000000001</v>
      </c>
      <c r="L283">
        <v>4.4984999999999999</v>
      </c>
      <c r="M283">
        <v>5.2499999999999998E-2</v>
      </c>
      <c r="N283">
        <v>4.4710000000000001</v>
      </c>
      <c r="O283">
        <v>1.0478000000000001</v>
      </c>
      <c r="P283">
        <v>2.3370000000000002</v>
      </c>
      <c r="Q283">
        <v>2.4956999999999998</v>
      </c>
      <c r="R283">
        <v>0.1326</v>
      </c>
      <c r="S283">
        <v>2.8369</v>
      </c>
      <c r="T283" s="2">
        <v>0.88783000000000001</v>
      </c>
      <c r="U283" s="2">
        <v>1881.9</v>
      </c>
      <c r="V283">
        <v>0.22720000000000001</v>
      </c>
      <c r="W283">
        <v>0.28649999999999998</v>
      </c>
      <c r="X283">
        <v>93.088099999999997</v>
      </c>
      <c r="Y283">
        <v>8.1700999999999997</v>
      </c>
      <c r="Z283">
        <v>32.323250000000002</v>
      </c>
      <c r="AA283">
        <v>-121.7165</v>
      </c>
      <c r="AB283">
        <v>101.02</v>
      </c>
      <c r="AC283">
        <v>33.695799999999998</v>
      </c>
      <c r="AD283">
        <v>33.696399999999997</v>
      </c>
      <c r="AE283">
        <v>5.4085000000000001</v>
      </c>
      <c r="AF283">
        <v>93.696799999999996</v>
      </c>
      <c r="AG283">
        <v>235.64500000000001</v>
      </c>
      <c r="AH283">
        <v>5.5034000000000001</v>
      </c>
      <c r="AI283">
        <v>95.344499999999996</v>
      </c>
      <c r="AJ283">
        <v>239.7784</v>
      </c>
      <c r="AK283">
        <v>25.0337</v>
      </c>
      <c r="AL283">
        <v>25.0337</v>
      </c>
      <c r="AM283">
        <v>14.6892</v>
      </c>
      <c r="AN283">
        <v>14.6913</v>
      </c>
      <c r="AO283">
        <v>1.18</v>
      </c>
      <c r="AP283">
        <v>294.62</v>
      </c>
      <c r="AQ283">
        <v>101</v>
      </c>
      <c r="AR283">
        <v>14.651999999999999</v>
      </c>
      <c r="AS283">
        <v>33.692700000000002</v>
      </c>
      <c r="AT283">
        <v>5.6920000000000002</v>
      </c>
      <c r="AU283">
        <v>0.128</v>
      </c>
      <c r="AV283">
        <v>9.4E-2</v>
      </c>
      <c r="AW283">
        <v>0.46</v>
      </c>
      <c r="AX283">
        <v>0.19500000000000001</v>
      </c>
      <c r="AY283">
        <v>0</v>
      </c>
      <c r="AZ283">
        <v>0.22</v>
      </c>
      <c r="BA283">
        <v>2.48</v>
      </c>
      <c r="BB283">
        <v>248.53</v>
      </c>
      <c r="BC283">
        <f t="shared" si="8"/>
        <v>5.6403765999999997</v>
      </c>
      <c r="BD283">
        <f t="shared" si="9"/>
        <v>5.162340000000043E-2</v>
      </c>
    </row>
    <row r="284" spans="1:56" x14ac:dyDescent="0.25">
      <c r="A284">
        <v>9</v>
      </c>
      <c r="B284">
        <v>51492</v>
      </c>
      <c r="C284">
        <v>51588</v>
      </c>
      <c r="D284">
        <v>10</v>
      </c>
      <c r="E284" t="s">
        <v>52</v>
      </c>
      <c r="F284">
        <v>2017</v>
      </c>
      <c r="G284" s="1">
        <v>0.93812499999999999</v>
      </c>
      <c r="H284">
        <v>101.7526</v>
      </c>
      <c r="I284">
        <v>101.014</v>
      </c>
      <c r="J284">
        <v>10.5037</v>
      </c>
      <c r="K284">
        <v>10.482100000000001</v>
      </c>
      <c r="L284">
        <v>4.4837999999999996</v>
      </c>
      <c r="M284">
        <v>4.3799999999999999E-2</v>
      </c>
      <c r="N284">
        <v>3.6086</v>
      </c>
      <c r="O284">
        <v>0.10829999999999999</v>
      </c>
      <c r="P284">
        <v>1.5737000000000001</v>
      </c>
      <c r="Q284">
        <v>1.6642999999999999</v>
      </c>
      <c r="R284">
        <v>0.93310000000000004</v>
      </c>
      <c r="S284">
        <v>2.7210999999999999</v>
      </c>
      <c r="T284" s="2">
        <v>2.2336000000000002E-2</v>
      </c>
      <c r="U284" s="2">
        <v>533.80999999999995</v>
      </c>
      <c r="V284">
        <v>0.1143</v>
      </c>
      <c r="W284">
        <v>0.29970000000000002</v>
      </c>
      <c r="X284">
        <v>92.782499999999999</v>
      </c>
      <c r="Y284">
        <v>7.74</v>
      </c>
      <c r="Z284">
        <v>32.180680000000002</v>
      </c>
      <c r="AA284">
        <v>-118.89230000000001</v>
      </c>
      <c r="AB284">
        <v>101.017</v>
      </c>
      <c r="AC284">
        <v>33.573500000000003</v>
      </c>
      <c r="AD284">
        <v>33.578800000000001</v>
      </c>
      <c r="AE284">
        <v>3.4523999999999999</v>
      </c>
      <c r="AF284">
        <v>54.768799999999999</v>
      </c>
      <c r="AG284">
        <v>150.315</v>
      </c>
      <c r="AH284">
        <v>3.4914000000000001</v>
      </c>
      <c r="AI284">
        <v>55.363399999999999</v>
      </c>
      <c r="AJ284">
        <v>152.01140000000001</v>
      </c>
      <c r="AK284">
        <v>25.754200000000001</v>
      </c>
      <c r="AL284">
        <v>25.762</v>
      </c>
      <c r="AM284">
        <v>10.4918</v>
      </c>
      <c r="AN284">
        <v>10.4702</v>
      </c>
      <c r="AO284">
        <v>1.1299999999999999</v>
      </c>
      <c r="AP284">
        <v>225.33</v>
      </c>
      <c r="AQ284">
        <v>101</v>
      </c>
      <c r="AR284">
        <v>10.273</v>
      </c>
      <c r="AS284">
        <v>33.572899999999997</v>
      </c>
      <c r="AT284">
        <v>3.6190000000000002</v>
      </c>
      <c r="AU284">
        <v>5.0999999999999997E-2</v>
      </c>
      <c r="AV284">
        <v>9.6000000000000002E-2</v>
      </c>
      <c r="AW284">
        <v>18.64</v>
      </c>
      <c r="AX284">
        <v>2.9000000000000001E-2</v>
      </c>
      <c r="AY284">
        <v>0</v>
      </c>
      <c r="AZ284">
        <v>1.54</v>
      </c>
      <c r="BA284">
        <v>17.46</v>
      </c>
      <c r="BB284">
        <v>157.97999999999999</v>
      </c>
      <c r="BC284">
        <f t="shared" si="8"/>
        <v>3.6068150400000003</v>
      </c>
      <c r="BD284">
        <f t="shared" si="9"/>
        <v>1.2184959999999911E-2</v>
      </c>
    </row>
    <row r="285" spans="1:56" x14ac:dyDescent="0.25">
      <c r="A285">
        <v>54</v>
      </c>
      <c r="B285">
        <v>48770</v>
      </c>
      <c r="C285">
        <v>48866</v>
      </c>
      <c r="D285">
        <v>19</v>
      </c>
      <c r="E285" t="s">
        <v>52</v>
      </c>
      <c r="F285">
        <v>2017</v>
      </c>
      <c r="G285" s="1">
        <v>0.74211805555555566</v>
      </c>
      <c r="H285">
        <v>101.75790000000001</v>
      </c>
      <c r="I285">
        <v>101.01</v>
      </c>
      <c r="J285">
        <v>9.7157</v>
      </c>
      <c r="K285">
        <v>9.7260000000000009</v>
      </c>
      <c r="L285">
        <v>4.4889999999999999</v>
      </c>
      <c r="M285">
        <v>3.3300000000000003E-2</v>
      </c>
      <c r="N285">
        <v>4.6632999999999996</v>
      </c>
      <c r="O285">
        <v>0.2268</v>
      </c>
      <c r="P285">
        <v>1.4247000000000001</v>
      </c>
      <c r="Q285">
        <v>1.5114000000000001</v>
      </c>
      <c r="R285">
        <v>1.0082</v>
      </c>
      <c r="S285">
        <v>2.7271999999999998</v>
      </c>
      <c r="T285" s="2">
        <v>5.7600999999999999E-2</v>
      </c>
      <c r="U285" s="2">
        <v>1553.4</v>
      </c>
      <c r="V285" t="s">
        <v>53</v>
      </c>
      <c r="W285">
        <v>0.29499999999999998</v>
      </c>
      <c r="X285">
        <v>92.891099999999994</v>
      </c>
      <c r="Y285">
        <v>7.766</v>
      </c>
      <c r="Z285">
        <v>33.388019999999997</v>
      </c>
      <c r="AA285">
        <v>-124.3232</v>
      </c>
      <c r="AB285">
        <v>101.012</v>
      </c>
      <c r="AC285">
        <v>33.713299999999997</v>
      </c>
      <c r="AD285">
        <v>33.712200000000003</v>
      </c>
      <c r="AE285">
        <v>3.0181</v>
      </c>
      <c r="AF285">
        <v>47.107999999999997</v>
      </c>
      <c r="AG285">
        <v>131.37100000000001</v>
      </c>
      <c r="AH285">
        <v>3.0796999999999999</v>
      </c>
      <c r="AI285">
        <v>48.081000000000003</v>
      </c>
      <c r="AJ285">
        <v>134.05529999999999</v>
      </c>
      <c r="AK285">
        <v>25.996600000000001</v>
      </c>
      <c r="AL285">
        <v>25.9941</v>
      </c>
      <c r="AM285">
        <v>9.7042999999999999</v>
      </c>
      <c r="AN285">
        <v>9.7147000000000006</v>
      </c>
      <c r="AO285">
        <v>0.95</v>
      </c>
      <c r="AP285">
        <v>202.16</v>
      </c>
      <c r="AQ285">
        <v>101</v>
      </c>
      <c r="AR285">
        <v>9.6959999999999997</v>
      </c>
      <c r="AS285">
        <v>33.701900000000002</v>
      </c>
      <c r="AT285">
        <v>3.202</v>
      </c>
      <c r="AU285">
        <v>1.7000000000000001E-2</v>
      </c>
      <c r="AV285">
        <v>5.2999999999999999E-2</v>
      </c>
      <c r="AW285">
        <v>22.99</v>
      </c>
      <c r="AX285">
        <v>0</v>
      </c>
      <c r="AY285">
        <v>0</v>
      </c>
      <c r="AZ285">
        <v>1.73</v>
      </c>
      <c r="BA285">
        <v>22.93</v>
      </c>
      <c r="BB285">
        <v>139.77000000000001</v>
      </c>
      <c r="BC285">
        <f t="shared" si="8"/>
        <v>3.1553167600000003</v>
      </c>
      <c r="BD285">
        <f t="shared" si="9"/>
        <v>4.6683239999999682E-2</v>
      </c>
    </row>
    <row r="286" spans="1:56" x14ac:dyDescent="0.25">
      <c r="A286">
        <v>59</v>
      </c>
      <c r="B286">
        <v>42058</v>
      </c>
      <c r="C286">
        <v>42154</v>
      </c>
      <c r="D286">
        <v>20</v>
      </c>
      <c r="E286" t="s">
        <v>52</v>
      </c>
      <c r="F286">
        <v>2017</v>
      </c>
      <c r="G286" s="1">
        <v>0.82798611111111109</v>
      </c>
      <c r="H286">
        <v>101.7535</v>
      </c>
      <c r="I286">
        <v>100.995</v>
      </c>
      <c r="J286">
        <v>9.9503000000000004</v>
      </c>
      <c r="K286">
        <v>9.9446999999999992</v>
      </c>
      <c r="L286">
        <v>4.4953000000000003</v>
      </c>
      <c r="M286">
        <v>3.27E-2</v>
      </c>
      <c r="N286">
        <v>4.9248000000000003</v>
      </c>
      <c r="O286">
        <v>0.45850000000000002</v>
      </c>
      <c r="P286">
        <v>1.4945999999999999</v>
      </c>
      <c r="Q286">
        <v>1.5788</v>
      </c>
      <c r="R286">
        <v>0.88429999999999997</v>
      </c>
      <c r="S286">
        <v>2.7416</v>
      </c>
      <c r="T286" s="2">
        <v>0.16169</v>
      </c>
      <c r="U286" s="2">
        <v>2528.3000000000002</v>
      </c>
      <c r="V286" t="s">
        <v>53</v>
      </c>
      <c r="W286">
        <v>0.28939999999999999</v>
      </c>
      <c r="X286">
        <v>93.022000000000006</v>
      </c>
      <c r="Y286">
        <v>7.8207000000000004</v>
      </c>
      <c r="Z286">
        <v>34.888500000000001</v>
      </c>
      <c r="AA286">
        <v>-121.1979</v>
      </c>
      <c r="AB286">
        <v>100.995</v>
      </c>
      <c r="AC286">
        <v>33.691899999999997</v>
      </c>
      <c r="AD286">
        <v>33.694499999999998</v>
      </c>
      <c r="AE286">
        <v>3.2334999999999998</v>
      </c>
      <c r="AF286">
        <v>50.723599999999998</v>
      </c>
      <c r="AG286">
        <v>140.75899999999999</v>
      </c>
      <c r="AH286">
        <v>3.2724000000000002</v>
      </c>
      <c r="AI286">
        <v>51.327100000000002</v>
      </c>
      <c r="AJ286">
        <v>142.44839999999999</v>
      </c>
      <c r="AK286">
        <v>25.940899999999999</v>
      </c>
      <c r="AL286">
        <v>25.9438</v>
      </c>
      <c r="AM286">
        <v>9.9389000000000003</v>
      </c>
      <c r="AN286">
        <v>9.9331999999999994</v>
      </c>
      <c r="AO286">
        <v>0.94</v>
      </c>
      <c r="AP286">
        <v>207.5</v>
      </c>
      <c r="AQ286">
        <v>101</v>
      </c>
      <c r="AR286">
        <v>9.9260000000000002</v>
      </c>
      <c r="AS286">
        <v>33.689799999999998</v>
      </c>
      <c r="AT286">
        <v>3.44</v>
      </c>
      <c r="AU286">
        <v>1.4E-2</v>
      </c>
      <c r="AV286">
        <v>3.1E-2</v>
      </c>
      <c r="AW286">
        <v>21.54</v>
      </c>
      <c r="AX286">
        <v>0</v>
      </c>
      <c r="AY286">
        <v>0.05</v>
      </c>
      <c r="AZ286">
        <v>1.65</v>
      </c>
      <c r="BA286">
        <v>21.34</v>
      </c>
      <c r="BB286">
        <v>150.13</v>
      </c>
      <c r="BC286">
        <f t="shared" si="8"/>
        <v>3.3792466000000001</v>
      </c>
      <c r="BD286">
        <f t="shared" si="9"/>
        <v>6.0753399999999846E-2</v>
      </c>
    </row>
    <row r="287" spans="1:56" x14ac:dyDescent="0.25">
      <c r="A287">
        <v>73</v>
      </c>
      <c r="B287">
        <v>49760</v>
      </c>
      <c r="C287">
        <v>49856</v>
      </c>
      <c r="D287">
        <v>23</v>
      </c>
      <c r="E287" t="s">
        <v>52</v>
      </c>
      <c r="F287">
        <v>2017</v>
      </c>
      <c r="G287" s="1">
        <v>0.9488078703703704</v>
      </c>
      <c r="H287">
        <v>101.7304</v>
      </c>
      <c r="I287">
        <v>100.99</v>
      </c>
      <c r="J287">
        <v>13.3658</v>
      </c>
      <c r="K287">
        <v>13.3634</v>
      </c>
      <c r="L287">
        <v>4.5023</v>
      </c>
      <c r="M287">
        <v>4.7600000000000003E-2</v>
      </c>
      <c r="N287">
        <v>4.5369000000000002</v>
      </c>
      <c r="O287">
        <v>0.80420000000000003</v>
      </c>
      <c r="P287">
        <v>2.2347000000000001</v>
      </c>
      <c r="Q287">
        <v>2.3885999999999998</v>
      </c>
      <c r="R287">
        <v>0.1817</v>
      </c>
      <c r="S287">
        <v>2.8252999999999999</v>
      </c>
      <c r="T287" s="2">
        <v>0.46800999999999998</v>
      </c>
      <c r="U287" s="2">
        <v>2248.6999999999998</v>
      </c>
      <c r="V287">
        <v>0.16350000000000001</v>
      </c>
      <c r="W287">
        <v>0.28310000000000002</v>
      </c>
      <c r="X287">
        <v>93.168800000000005</v>
      </c>
      <c r="Y287">
        <v>8.1317000000000004</v>
      </c>
      <c r="Z287">
        <v>32.656309999999998</v>
      </c>
      <c r="AA287">
        <v>-121.03319999999999</v>
      </c>
      <c r="AB287">
        <v>100.991</v>
      </c>
      <c r="AC287">
        <v>33.604100000000003</v>
      </c>
      <c r="AD287">
        <v>33.604700000000001</v>
      </c>
      <c r="AE287">
        <v>5.2530000000000001</v>
      </c>
      <c r="AF287">
        <v>88.518000000000001</v>
      </c>
      <c r="AG287">
        <v>228.82499999999999</v>
      </c>
      <c r="AH287">
        <v>5.3487</v>
      </c>
      <c r="AI287">
        <v>90.125299999999996</v>
      </c>
      <c r="AJ287">
        <v>232.98990000000001</v>
      </c>
      <c r="AK287">
        <v>25.241199999999999</v>
      </c>
      <c r="AL287">
        <v>25.242100000000001</v>
      </c>
      <c r="AM287">
        <v>13.351800000000001</v>
      </c>
      <c r="AN287">
        <v>13.349399999999999</v>
      </c>
      <c r="AO287">
        <v>1.1399999999999999</v>
      </c>
      <c r="AP287">
        <v>274.63</v>
      </c>
      <c r="AQ287">
        <v>101</v>
      </c>
      <c r="AR287">
        <v>13.352</v>
      </c>
      <c r="AS287">
        <v>33.604700000000001</v>
      </c>
      <c r="AT287">
        <v>5.5</v>
      </c>
      <c r="AU287">
        <v>9.1999999999999998E-2</v>
      </c>
      <c r="AV287">
        <v>8.8999999999999996E-2</v>
      </c>
      <c r="AW287">
        <v>2.36</v>
      </c>
      <c r="AX287">
        <v>4.5999999999999999E-2</v>
      </c>
      <c r="AY287">
        <v>0</v>
      </c>
      <c r="AZ287">
        <v>0.36</v>
      </c>
      <c r="BA287">
        <v>3.8</v>
      </c>
      <c r="BB287">
        <v>240.16</v>
      </c>
      <c r="BC287">
        <f t="shared" si="8"/>
        <v>5.4787188000000002</v>
      </c>
      <c r="BD287">
        <f t="shared" si="9"/>
        <v>2.1281199999999778E-2</v>
      </c>
    </row>
    <row r="288" spans="1:56" x14ac:dyDescent="0.25">
      <c r="A288">
        <v>68</v>
      </c>
      <c r="B288">
        <v>46696</v>
      </c>
      <c r="C288">
        <v>46792</v>
      </c>
      <c r="D288">
        <v>22</v>
      </c>
      <c r="E288" t="s">
        <v>52</v>
      </c>
      <c r="F288">
        <v>2017</v>
      </c>
      <c r="G288" s="1">
        <v>0.77836805555555555</v>
      </c>
      <c r="H288">
        <v>101.6781</v>
      </c>
      <c r="I288">
        <v>100.949</v>
      </c>
      <c r="J288">
        <v>12.7529</v>
      </c>
      <c r="K288">
        <v>12.757999999999999</v>
      </c>
      <c r="L288">
        <v>4.4966999999999997</v>
      </c>
      <c r="M288">
        <v>6.1100000000000002E-2</v>
      </c>
      <c r="N288">
        <v>4.8630000000000004</v>
      </c>
      <c r="O288">
        <v>1.0442</v>
      </c>
      <c r="P288">
        <v>2.1692</v>
      </c>
      <c r="Q288">
        <v>2.3193000000000001</v>
      </c>
      <c r="R288">
        <v>0.23150000000000001</v>
      </c>
      <c r="S288">
        <v>2.8188</v>
      </c>
      <c r="T288" s="2">
        <v>0.87973000000000001</v>
      </c>
      <c r="U288" s="2">
        <v>1132.2</v>
      </c>
      <c r="V288">
        <v>0.33979999999999999</v>
      </c>
      <c r="W288">
        <v>0.28810000000000002</v>
      </c>
      <c r="X288">
        <v>93.051500000000004</v>
      </c>
      <c r="Y288">
        <v>8.1087000000000007</v>
      </c>
      <c r="Z288">
        <v>31.911359999999998</v>
      </c>
      <c r="AA288">
        <v>-124.1696</v>
      </c>
      <c r="AB288">
        <v>100.94499999999999</v>
      </c>
      <c r="AC288">
        <v>33.392899999999997</v>
      </c>
      <c r="AD288">
        <v>33.3934</v>
      </c>
      <c r="AE288">
        <v>5.1273999999999997</v>
      </c>
      <c r="AF288">
        <v>85.202699999999993</v>
      </c>
      <c r="AG288">
        <v>223.35900000000001</v>
      </c>
      <c r="AH288">
        <v>5.2214999999999998</v>
      </c>
      <c r="AI288">
        <v>86.777299999999997</v>
      </c>
      <c r="AJ288">
        <v>227.46190000000001</v>
      </c>
      <c r="AK288">
        <v>25.199300000000001</v>
      </c>
      <c r="AL288">
        <v>25.198699999999999</v>
      </c>
      <c r="AM288">
        <v>12.7393</v>
      </c>
      <c r="AN288">
        <v>12.744400000000001</v>
      </c>
      <c r="AO288">
        <v>1.1399999999999999</v>
      </c>
      <c r="AP288">
        <v>278.49</v>
      </c>
      <c r="AQ288">
        <v>101</v>
      </c>
      <c r="AR288">
        <v>12.792</v>
      </c>
      <c r="AS288">
        <v>33.394300000000001</v>
      </c>
      <c r="AT288">
        <v>5.3789999999999996</v>
      </c>
      <c r="AU288">
        <v>0.122</v>
      </c>
      <c r="AV288">
        <v>0.125</v>
      </c>
      <c r="AW288">
        <v>4.1100000000000003</v>
      </c>
      <c r="AX288">
        <v>5.2999999999999999E-2</v>
      </c>
      <c r="AY288">
        <v>0</v>
      </c>
      <c r="AZ288">
        <v>0.49</v>
      </c>
      <c r="BA288">
        <v>4.33</v>
      </c>
      <c r="BB288">
        <v>234.94</v>
      </c>
      <c r="BC288">
        <f t="shared" si="8"/>
        <v>5.3481450399999995</v>
      </c>
      <c r="BD288">
        <f t="shared" si="9"/>
        <v>3.0854960000000098E-2</v>
      </c>
    </row>
    <row r="289" spans="1:56" x14ac:dyDescent="0.25">
      <c r="A289">
        <v>69</v>
      </c>
      <c r="B289">
        <v>47392</v>
      </c>
      <c r="C289">
        <v>47488</v>
      </c>
      <c r="D289">
        <v>23</v>
      </c>
      <c r="E289" t="s">
        <v>52</v>
      </c>
      <c r="F289">
        <v>2017</v>
      </c>
      <c r="G289" s="1">
        <v>2.8124999999999995E-3</v>
      </c>
      <c r="H289">
        <v>101.6525</v>
      </c>
      <c r="I289">
        <v>100.929</v>
      </c>
      <c r="J289">
        <v>13.954700000000001</v>
      </c>
      <c r="K289">
        <v>13.9521</v>
      </c>
      <c r="L289">
        <v>4.4973999999999998</v>
      </c>
      <c r="M289">
        <v>5.6300000000000003E-2</v>
      </c>
      <c r="N289">
        <v>4.9340999999999999</v>
      </c>
      <c r="O289">
        <v>0.57520000000000004</v>
      </c>
      <c r="P289">
        <v>2.2875000000000001</v>
      </c>
      <c r="Q289">
        <v>2.4466999999999999</v>
      </c>
      <c r="R289">
        <v>0.1411</v>
      </c>
      <c r="S289">
        <v>2.8327</v>
      </c>
      <c r="T289" s="2">
        <v>0.23932999999999999</v>
      </c>
      <c r="U289" s="2">
        <v>813.62</v>
      </c>
      <c r="V289">
        <v>0.27629999999999999</v>
      </c>
      <c r="W289">
        <v>0.28749999999999998</v>
      </c>
      <c r="X289">
        <v>93.066299999999998</v>
      </c>
      <c r="Y289">
        <v>8.1578999999999997</v>
      </c>
      <c r="Z289">
        <v>31.323260000000001</v>
      </c>
      <c r="AA289">
        <v>-123.7441</v>
      </c>
      <c r="AB289">
        <v>100.925</v>
      </c>
      <c r="AC289">
        <v>33.724800000000002</v>
      </c>
      <c r="AD289">
        <v>33.725200000000001</v>
      </c>
      <c r="AE289">
        <v>5.3448000000000002</v>
      </c>
      <c r="AF289">
        <v>91.220500000000001</v>
      </c>
      <c r="AG289">
        <v>232.827</v>
      </c>
      <c r="AH289">
        <v>5.4454000000000002</v>
      </c>
      <c r="AI289">
        <v>92.933000000000007</v>
      </c>
      <c r="AJ289">
        <v>237.20930000000001</v>
      </c>
      <c r="AK289">
        <v>25.214099999999998</v>
      </c>
      <c r="AL289">
        <v>25.215</v>
      </c>
      <c r="AM289">
        <v>13.940300000000001</v>
      </c>
      <c r="AN289">
        <v>13.9377</v>
      </c>
      <c r="AO289">
        <v>1.1100000000000001</v>
      </c>
      <c r="AP289">
        <v>277.32</v>
      </c>
      <c r="AQ289">
        <v>101</v>
      </c>
      <c r="AR289">
        <v>13.929</v>
      </c>
      <c r="AS289">
        <v>33.723399999999998</v>
      </c>
      <c r="AT289">
        <v>5.585</v>
      </c>
      <c r="AU289">
        <v>0.13100000000000001</v>
      </c>
      <c r="AV289">
        <v>0.11</v>
      </c>
      <c r="AW289">
        <v>0.99</v>
      </c>
      <c r="AX289">
        <v>9.8000000000000004E-2</v>
      </c>
      <c r="AY289">
        <v>0</v>
      </c>
      <c r="AZ289">
        <v>0.24</v>
      </c>
      <c r="BA289">
        <v>2.81</v>
      </c>
      <c r="BB289">
        <v>243.89</v>
      </c>
      <c r="BC289">
        <f t="shared" si="8"/>
        <v>5.5741540800000005</v>
      </c>
      <c r="BD289">
        <f t="shared" si="9"/>
        <v>1.0845919999999509E-2</v>
      </c>
    </row>
    <row r="290" spans="1:56" x14ac:dyDescent="0.25">
      <c r="A290">
        <v>8</v>
      </c>
      <c r="B290">
        <v>50882</v>
      </c>
      <c r="C290">
        <v>50978</v>
      </c>
      <c r="D290">
        <v>10</v>
      </c>
      <c r="E290" t="s">
        <v>52</v>
      </c>
      <c r="F290">
        <v>2017</v>
      </c>
      <c r="G290" s="1">
        <v>0.76565972222222223</v>
      </c>
      <c r="H290">
        <v>101.65730000000001</v>
      </c>
      <c r="I290">
        <v>100.919</v>
      </c>
      <c r="J290">
        <v>9.8251000000000008</v>
      </c>
      <c r="K290">
        <v>9.8246000000000002</v>
      </c>
      <c r="L290">
        <v>4.4861000000000004</v>
      </c>
      <c r="M290">
        <v>3.39E-2</v>
      </c>
      <c r="N290">
        <v>4.5007999999999999</v>
      </c>
      <c r="O290">
        <v>0.5847</v>
      </c>
      <c r="P290">
        <v>1.4457</v>
      </c>
      <c r="Q290">
        <v>1.5269999999999999</v>
      </c>
      <c r="R290">
        <v>1.0370999999999999</v>
      </c>
      <c r="S290">
        <v>2.7067000000000001</v>
      </c>
      <c r="T290" s="2">
        <v>0.24675</v>
      </c>
      <c r="U290" s="2">
        <v>2776.4</v>
      </c>
      <c r="V290" t="s">
        <v>53</v>
      </c>
      <c r="W290">
        <v>0.29770000000000002</v>
      </c>
      <c r="X290">
        <v>92.828500000000005</v>
      </c>
      <c r="Y290">
        <v>7.6856999999999998</v>
      </c>
      <c r="Z290">
        <v>32.34666</v>
      </c>
      <c r="AA290">
        <v>-118.554</v>
      </c>
      <c r="AB290">
        <v>100.92100000000001</v>
      </c>
      <c r="AC290">
        <v>33.701900000000002</v>
      </c>
      <c r="AD290">
        <v>33.703600000000002</v>
      </c>
      <c r="AE290">
        <v>3.0790999999999999</v>
      </c>
      <c r="AF290">
        <v>48.171900000000001</v>
      </c>
      <c r="AG290">
        <v>134.03</v>
      </c>
      <c r="AH290">
        <v>3.1179000000000001</v>
      </c>
      <c r="AI290">
        <v>48.778700000000001</v>
      </c>
      <c r="AJ290">
        <v>135.71879999999999</v>
      </c>
      <c r="AK290">
        <v>25.9696</v>
      </c>
      <c r="AL290">
        <v>25.971</v>
      </c>
      <c r="AM290">
        <v>9.8137000000000008</v>
      </c>
      <c r="AN290">
        <v>9.8132000000000001</v>
      </c>
      <c r="AO290">
        <v>1.0900000000000001</v>
      </c>
      <c r="AP290">
        <v>204.74</v>
      </c>
      <c r="AQ290">
        <v>101</v>
      </c>
      <c r="AR290">
        <v>9.8239999999999998</v>
      </c>
      <c r="AS290">
        <v>33.696899999999999</v>
      </c>
      <c r="AT290">
        <v>3.1819999999999999</v>
      </c>
      <c r="AU290">
        <v>1.2999999999999999E-2</v>
      </c>
      <c r="AV290">
        <v>5.5E-2</v>
      </c>
      <c r="AW290">
        <v>21.7</v>
      </c>
      <c r="AX290">
        <v>0</v>
      </c>
      <c r="AY290">
        <v>0</v>
      </c>
      <c r="AZ290">
        <v>1.73</v>
      </c>
      <c r="BA290">
        <v>22.17</v>
      </c>
      <c r="BB290">
        <v>138.88</v>
      </c>
      <c r="BC290">
        <f t="shared" si="8"/>
        <v>3.2187323600000002</v>
      </c>
      <c r="BD290">
        <f t="shared" si="9"/>
        <v>-3.6732360000000241E-2</v>
      </c>
    </row>
    <row r="291" spans="1:56" x14ac:dyDescent="0.25">
      <c r="A291">
        <v>4</v>
      </c>
      <c r="B291">
        <v>56087</v>
      </c>
      <c r="C291">
        <v>56183</v>
      </c>
      <c r="D291">
        <v>10</v>
      </c>
      <c r="E291" t="s">
        <v>52</v>
      </c>
      <c r="F291">
        <v>2017</v>
      </c>
      <c r="G291" s="1">
        <v>0.10181712962962963</v>
      </c>
      <c r="H291">
        <v>101.59139999999999</v>
      </c>
      <c r="I291">
        <v>100.854</v>
      </c>
      <c r="J291">
        <v>11.073</v>
      </c>
      <c r="K291">
        <v>11.073</v>
      </c>
      <c r="L291">
        <v>4.4523000000000001</v>
      </c>
      <c r="M291">
        <v>3.4299999999999997E-2</v>
      </c>
      <c r="N291">
        <v>4.8670999999999998</v>
      </c>
      <c r="O291">
        <v>1.1999999999999999E-3</v>
      </c>
      <c r="P291">
        <v>1.3284</v>
      </c>
      <c r="Q291">
        <v>1.3982000000000001</v>
      </c>
      <c r="R291">
        <v>0.997</v>
      </c>
      <c r="S291">
        <v>2.7054999999999998</v>
      </c>
      <c r="T291" s="2">
        <v>9.9999999999999998E-13</v>
      </c>
      <c r="U291" s="2">
        <v>1.9743999999999999</v>
      </c>
      <c r="V291">
        <v>5.3E-3</v>
      </c>
      <c r="W291">
        <v>0.32829999999999998</v>
      </c>
      <c r="X291">
        <v>92.1203</v>
      </c>
      <c r="Y291">
        <v>7.6782000000000004</v>
      </c>
      <c r="Z291">
        <v>32.912170000000003</v>
      </c>
      <c r="AA291">
        <v>-117.3952</v>
      </c>
      <c r="AB291">
        <v>100.851</v>
      </c>
      <c r="AC291">
        <v>33.692</v>
      </c>
      <c r="AD291">
        <v>33.693300000000001</v>
      </c>
      <c r="AE291">
        <v>2.6175999999999999</v>
      </c>
      <c r="AF291">
        <v>42.067599999999999</v>
      </c>
      <c r="AG291">
        <v>113.96899999999999</v>
      </c>
      <c r="AH291">
        <v>2.6457999999999999</v>
      </c>
      <c r="AI291">
        <v>42.5212</v>
      </c>
      <c r="AJ291">
        <v>115.19750000000001</v>
      </c>
      <c r="AK291">
        <v>25.746200000000002</v>
      </c>
      <c r="AL291">
        <v>25.747199999999999</v>
      </c>
      <c r="AM291">
        <v>11.060700000000001</v>
      </c>
      <c r="AN291">
        <v>11.060700000000001</v>
      </c>
      <c r="AO291">
        <v>1.02</v>
      </c>
      <c r="AP291">
        <v>226.21</v>
      </c>
      <c r="AQ291">
        <v>101</v>
      </c>
      <c r="AR291">
        <v>11.041</v>
      </c>
      <c r="AS291">
        <v>33.690899999999999</v>
      </c>
      <c r="AT291">
        <v>2.7130000000000001</v>
      </c>
      <c r="AU291">
        <v>1.9E-2</v>
      </c>
      <c r="AV291">
        <v>7.1999999999999995E-2</v>
      </c>
      <c r="AW291">
        <v>19.48</v>
      </c>
      <c r="AX291">
        <v>0</v>
      </c>
      <c r="AY291">
        <v>7.0000000000000007E-2</v>
      </c>
      <c r="AZ291">
        <v>1.74</v>
      </c>
      <c r="BA291">
        <v>20.43</v>
      </c>
      <c r="BB291">
        <v>118.39</v>
      </c>
      <c r="BC291">
        <f t="shared" si="8"/>
        <v>2.7389569600000003</v>
      </c>
      <c r="BD291">
        <f t="shared" si="9"/>
        <v>-2.5956960000000251E-2</v>
      </c>
    </row>
    <row r="292" spans="1:56" x14ac:dyDescent="0.25">
      <c r="A292">
        <v>57</v>
      </c>
      <c r="B292">
        <v>49742</v>
      </c>
      <c r="C292">
        <v>49838</v>
      </c>
      <c r="D292">
        <v>20</v>
      </c>
      <c r="E292" t="s">
        <v>52</v>
      </c>
      <c r="F292">
        <v>2017</v>
      </c>
      <c r="G292" s="1">
        <v>0.43664351851851851</v>
      </c>
      <c r="H292">
        <v>101.5291</v>
      </c>
      <c r="I292">
        <v>100.77800000000001</v>
      </c>
      <c r="J292">
        <v>9.9250000000000007</v>
      </c>
      <c r="K292">
        <v>9.9208999999999996</v>
      </c>
      <c r="L292">
        <v>4.4928999999999997</v>
      </c>
      <c r="M292">
        <v>3.44E-2</v>
      </c>
      <c r="N292">
        <v>4.7645999999999997</v>
      </c>
      <c r="O292">
        <v>1.1999999999999999E-3</v>
      </c>
      <c r="P292">
        <v>1.6792</v>
      </c>
      <c r="Q292">
        <v>1.7746</v>
      </c>
      <c r="R292">
        <v>0.79449999999999998</v>
      </c>
      <c r="S292">
        <v>2.7561</v>
      </c>
      <c r="T292" s="2">
        <v>9.9999999999999998E-13</v>
      </c>
      <c r="U292" s="2">
        <v>1.9743999999999999</v>
      </c>
      <c r="V292">
        <v>5.3E-3</v>
      </c>
      <c r="W292">
        <v>0.29160000000000003</v>
      </c>
      <c r="X292">
        <v>92.971199999999996</v>
      </c>
      <c r="Y292">
        <v>7.8772000000000002</v>
      </c>
      <c r="Z292">
        <v>34.388669999999998</v>
      </c>
      <c r="AA292">
        <v>-122.2461</v>
      </c>
      <c r="AB292">
        <v>100.777</v>
      </c>
      <c r="AC292">
        <v>33.610799999999998</v>
      </c>
      <c r="AD292">
        <v>33.613300000000002</v>
      </c>
      <c r="AE292">
        <v>3.8411</v>
      </c>
      <c r="AF292">
        <v>60.190399999999997</v>
      </c>
      <c r="AG292">
        <v>167.21799999999999</v>
      </c>
      <c r="AH292">
        <v>3.8774000000000002</v>
      </c>
      <c r="AI292">
        <v>60.753500000000003</v>
      </c>
      <c r="AJ292">
        <v>168.79400000000001</v>
      </c>
      <c r="AK292">
        <v>25.881799999999998</v>
      </c>
      <c r="AL292">
        <v>25.884399999999999</v>
      </c>
      <c r="AM292">
        <v>9.9136000000000006</v>
      </c>
      <c r="AN292">
        <v>9.9094999999999995</v>
      </c>
      <c r="AO292">
        <v>1.01</v>
      </c>
      <c r="AP292">
        <v>213.09</v>
      </c>
      <c r="AQ292">
        <v>100</v>
      </c>
      <c r="AR292">
        <v>9.9149999999999991</v>
      </c>
      <c r="AS292">
        <v>33.602699999999999</v>
      </c>
      <c r="AT292">
        <v>4.03</v>
      </c>
      <c r="AU292">
        <v>3.3000000000000002E-2</v>
      </c>
      <c r="AV292">
        <v>4.2000000000000003E-2</v>
      </c>
      <c r="AW292">
        <v>18.010000000000002</v>
      </c>
      <c r="AX292">
        <v>0</v>
      </c>
      <c r="AY292">
        <v>0</v>
      </c>
      <c r="AZ292">
        <v>1.37</v>
      </c>
      <c r="BA292">
        <v>17.010000000000002</v>
      </c>
      <c r="BB292">
        <v>175.93</v>
      </c>
      <c r="BC292">
        <f t="shared" si="8"/>
        <v>4.0109075599999997</v>
      </c>
      <c r="BD292">
        <f t="shared" si="9"/>
        <v>1.9092440000000543E-2</v>
      </c>
    </row>
    <row r="293" spans="1:56" x14ac:dyDescent="0.25">
      <c r="A293">
        <v>25</v>
      </c>
      <c r="B293">
        <v>45268</v>
      </c>
      <c r="C293">
        <v>45364</v>
      </c>
      <c r="D293">
        <v>14</v>
      </c>
      <c r="E293" t="s">
        <v>52</v>
      </c>
      <c r="F293">
        <v>2017</v>
      </c>
      <c r="G293" s="1">
        <v>0.74744212962962964</v>
      </c>
      <c r="H293">
        <v>101.4932</v>
      </c>
      <c r="I293">
        <v>100.75700000000001</v>
      </c>
      <c r="J293">
        <v>11.4375</v>
      </c>
      <c r="K293">
        <v>11.4533</v>
      </c>
      <c r="L293">
        <v>4.4885999999999999</v>
      </c>
      <c r="M293">
        <v>4.9500000000000002E-2</v>
      </c>
      <c r="N293">
        <v>4.5039999999999996</v>
      </c>
      <c r="O293">
        <v>0.50509999999999999</v>
      </c>
      <c r="P293">
        <v>1.9833000000000001</v>
      </c>
      <c r="Q293">
        <v>2.1132</v>
      </c>
      <c r="R293">
        <v>0.55610000000000004</v>
      </c>
      <c r="S293">
        <v>2.7740999999999998</v>
      </c>
      <c r="T293" s="2">
        <v>0.19022</v>
      </c>
      <c r="U293" s="2">
        <v>2361.1999999999998</v>
      </c>
      <c r="V293">
        <v>0.1888</v>
      </c>
      <c r="W293">
        <v>0.2954</v>
      </c>
      <c r="X293">
        <v>92.881600000000006</v>
      </c>
      <c r="Y293">
        <v>7.9420999999999999</v>
      </c>
      <c r="Z293">
        <v>32.650559999999999</v>
      </c>
      <c r="AA293">
        <v>-119.4817</v>
      </c>
      <c r="AB293">
        <v>100.756</v>
      </c>
      <c r="AC293">
        <v>33.453699999999998</v>
      </c>
      <c r="AD293">
        <v>33.450600000000001</v>
      </c>
      <c r="AE293">
        <v>4.6887999999999996</v>
      </c>
      <c r="AF293">
        <v>75.8245</v>
      </c>
      <c r="AG293">
        <v>204.19499999999999</v>
      </c>
      <c r="AH293">
        <v>4.7534999999999998</v>
      </c>
      <c r="AI293">
        <v>76.894499999999994</v>
      </c>
      <c r="AJ293">
        <v>207.01300000000001</v>
      </c>
      <c r="AK293">
        <v>25.494800000000001</v>
      </c>
      <c r="AL293">
        <v>25.489599999999999</v>
      </c>
      <c r="AM293">
        <v>11.425000000000001</v>
      </c>
      <c r="AN293">
        <v>11.4407</v>
      </c>
      <c r="AO293">
        <v>1.07</v>
      </c>
      <c r="AP293">
        <v>250.14</v>
      </c>
      <c r="AQ293">
        <v>101</v>
      </c>
      <c r="AR293">
        <v>11.226000000000001</v>
      </c>
      <c r="AS293">
        <v>33.438200000000002</v>
      </c>
      <c r="AT293">
        <v>4.9130000000000003</v>
      </c>
      <c r="AU293">
        <v>0.104</v>
      </c>
      <c r="AV293">
        <v>7.9000000000000001E-2</v>
      </c>
      <c r="AW293">
        <v>9.6300000000000008</v>
      </c>
      <c r="AX293">
        <v>3.1E-2</v>
      </c>
      <c r="AY293">
        <v>0</v>
      </c>
      <c r="AZ293">
        <v>0.85</v>
      </c>
      <c r="BA293">
        <v>8.3699999999999992</v>
      </c>
      <c r="BB293">
        <v>214.48</v>
      </c>
      <c r="BC293">
        <f t="shared" si="8"/>
        <v>4.8921764799999998</v>
      </c>
      <c r="BD293">
        <f t="shared" si="9"/>
        <v>2.0823520000000428E-2</v>
      </c>
    </row>
    <row r="294" spans="1:56" x14ac:dyDescent="0.25">
      <c r="A294">
        <v>65</v>
      </c>
      <c r="B294">
        <v>47029</v>
      </c>
      <c r="C294">
        <v>47125</v>
      </c>
      <c r="D294">
        <v>22</v>
      </c>
      <c r="E294" t="s">
        <v>52</v>
      </c>
      <c r="F294">
        <v>2017</v>
      </c>
      <c r="G294" s="1">
        <v>8.8726851851851848E-2</v>
      </c>
      <c r="H294">
        <v>101.4678</v>
      </c>
      <c r="I294">
        <v>100.73</v>
      </c>
      <c r="J294">
        <v>12.2006</v>
      </c>
      <c r="K294">
        <v>12.150499999999999</v>
      </c>
      <c r="L294">
        <v>4.4931000000000001</v>
      </c>
      <c r="M294">
        <v>5.7700000000000001E-2</v>
      </c>
      <c r="N294">
        <v>4.3815</v>
      </c>
      <c r="O294">
        <v>1.1999999999999999E-3</v>
      </c>
      <c r="P294">
        <v>2.0615999999999999</v>
      </c>
      <c r="Q294">
        <v>2.1924999999999999</v>
      </c>
      <c r="R294">
        <v>0.3528</v>
      </c>
      <c r="S294">
        <v>2.8045</v>
      </c>
      <c r="T294" s="2">
        <v>9.9999999999999998E-13</v>
      </c>
      <c r="U294" s="2">
        <v>1.9743999999999999</v>
      </c>
      <c r="V294">
        <v>0.29530000000000001</v>
      </c>
      <c r="W294">
        <v>0.29139999999999999</v>
      </c>
      <c r="X294">
        <v>92.9756</v>
      </c>
      <c r="Y294">
        <v>8.0563000000000002</v>
      </c>
      <c r="Z294">
        <v>32.912129999999998</v>
      </c>
      <c r="AA294">
        <v>-122.1279</v>
      </c>
      <c r="AB294">
        <v>100.72799999999999</v>
      </c>
      <c r="AC294">
        <v>33.454799999999999</v>
      </c>
      <c r="AD294">
        <v>33.455800000000004</v>
      </c>
      <c r="AE294">
        <v>4.8487</v>
      </c>
      <c r="AF294">
        <v>79.681600000000003</v>
      </c>
      <c r="AG294">
        <v>211.18799999999999</v>
      </c>
      <c r="AH294">
        <v>4.9349999999999996</v>
      </c>
      <c r="AI294">
        <v>81.015799999999999</v>
      </c>
      <c r="AJ294">
        <v>214.9468</v>
      </c>
      <c r="AK294">
        <v>25.3536</v>
      </c>
      <c r="AL294">
        <v>25.363900000000001</v>
      </c>
      <c r="AM294">
        <v>12.1875</v>
      </c>
      <c r="AN294">
        <v>12.1374</v>
      </c>
      <c r="AO294">
        <v>1.17</v>
      </c>
      <c r="AP294">
        <v>263.70999999999998</v>
      </c>
      <c r="AQ294">
        <v>100</v>
      </c>
      <c r="AR294">
        <v>12.247</v>
      </c>
      <c r="AS294">
        <v>33.459200000000003</v>
      </c>
      <c r="AT294">
        <v>5.07</v>
      </c>
      <c r="AU294">
        <v>0.111</v>
      </c>
      <c r="AV294">
        <v>0.157</v>
      </c>
      <c r="AW294">
        <v>6.67</v>
      </c>
      <c r="AX294">
        <v>3.5999999999999997E-2</v>
      </c>
      <c r="AY294">
        <v>0</v>
      </c>
      <c r="AZ294">
        <v>0.66</v>
      </c>
      <c r="BA294">
        <v>6.23</v>
      </c>
      <c r="BB294">
        <v>221.31</v>
      </c>
      <c r="BC294">
        <f t="shared" si="8"/>
        <v>5.0584085200000004</v>
      </c>
      <c r="BD294">
        <f t="shared" si="9"/>
        <v>1.1591479999999876E-2</v>
      </c>
    </row>
    <row r="295" spans="1:56" x14ac:dyDescent="0.25">
      <c r="A295">
        <v>46</v>
      </c>
      <c r="B295">
        <v>52086</v>
      </c>
      <c r="C295">
        <v>52182</v>
      </c>
      <c r="D295">
        <v>17</v>
      </c>
      <c r="E295" t="s">
        <v>52</v>
      </c>
      <c r="F295">
        <v>2017</v>
      </c>
      <c r="G295" s="1">
        <v>0.96484953703703702</v>
      </c>
      <c r="H295">
        <v>101.4783</v>
      </c>
      <c r="I295">
        <v>100.71899999999999</v>
      </c>
      <c r="J295">
        <v>9.7522000000000002</v>
      </c>
      <c r="K295">
        <v>9.7523999999999997</v>
      </c>
      <c r="L295">
        <v>4.4496000000000002</v>
      </c>
      <c r="M295">
        <v>3.3099999999999997E-2</v>
      </c>
      <c r="N295">
        <v>4.6326999999999998</v>
      </c>
      <c r="O295">
        <v>1.1999999999999999E-3</v>
      </c>
      <c r="P295">
        <v>1.1392</v>
      </c>
      <c r="Q295">
        <v>1.1826000000000001</v>
      </c>
      <c r="R295">
        <v>1.0799000000000001</v>
      </c>
      <c r="S295">
        <v>2.7052999999999998</v>
      </c>
      <c r="T295" s="2">
        <v>9.9999999999999998E-13</v>
      </c>
      <c r="U295" s="2">
        <v>1806.6</v>
      </c>
      <c r="V295" t="s">
        <v>53</v>
      </c>
      <c r="W295">
        <v>0.33069999999999999</v>
      </c>
      <c r="X295">
        <v>92.0655</v>
      </c>
      <c r="Y295">
        <v>7.6806999999999999</v>
      </c>
      <c r="Z295">
        <v>34.274920000000002</v>
      </c>
      <c r="AA295">
        <v>-120.0241</v>
      </c>
      <c r="AB295">
        <v>100.727</v>
      </c>
      <c r="AC295">
        <v>33.962699999999998</v>
      </c>
      <c r="AD295">
        <v>33.963299999999997</v>
      </c>
      <c r="AE295">
        <v>2.0691999999999999</v>
      </c>
      <c r="AF295">
        <v>32.375900000000001</v>
      </c>
      <c r="AG295">
        <v>90.055000000000007</v>
      </c>
      <c r="AH295">
        <v>2.0630000000000002</v>
      </c>
      <c r="AI295">
        <v>32.2791</v>
      </c>
      <c r="AJ295">
        <v>89.784300000000002</v>
      </c>
      <c r="AK295">
        <v>26.185500000000001</v>
      </c>
      <c r="AL295">
        <v>26.1859</v>
      </c>
      <c r="AM295">
        <v>9.7408000000000001</v>
      </c>
      <c r="AN295">
        <v>9.7409999999999997</v>
      </c>
      <c r="AO295">
        <v>0.99</v>
      </c>
      <c r="AP295">
        <v>184.25</v>
      </c>
      <c r="AQ295">
        <v>101</v>
      </c>
      <c r="AR295">
        <v>9.7390000000000008</v>
      </c>
      <c r="AS295">
        <v>33.9649</v>
      </c>
      <c r="AT295">
        <v>2.141</v>
      </c>
      <c r="AU295">
        <v>2.1000000000000001E-2</v>
      </c>
      <c r="AV295">
        <v>9.5000000000000001E-2</v>
      </c>
      <c r="AW295">
        <v>25.54</v>
      </c>
      <c r="AX295">
        <v>0</v>
      </c>
      <c r="AY295">
        <v>0</v>
      </c>
      <c r="AZ295">
        <v>2.0499999999999998</v>
      </c>
      <c r="BA295">
        <v>29.84</v>
      </c>
      <c r="BB295">
        <v>93.45</v>
      </c>
      <c r="BC295">
        <f t="shared" si="8"/>
        <v>2.1688403200000002</v>
      </c>
      <c r="BD295">
        <f t="shared" si="9"/>
        <v>-2.7840320000000141E-2</v>
      </c>
    </row>
    <row r="296" spans="1:56" x14ac:dyDescent="0.25">
      <c r="A296">
        <v>55</v>
      </c>
      <c r="B296">
        <v>42353</v>
      </c>
      <c r="C296">
        <v>42449</v>
      </c>
      <c r="D296">
        <v>19</v>
      </c>
      <c r="E296" t="s">
        <v>52</v>
      </c>
      <c r="F296">
        <v>2017</v>
      </c>
      <c r="G296" s="1">
        <v>0.96325231481481488</v>
      </c>
      <c r="H296">
        <v>101.4629</v>
      </c>
      <c r="I296">
        <v>100.71599999999999</v>
      </c>
      <c r="J296">
        <v>9.7786000000000008</v>
      </c>
      <c r="K296">
        <v>9.7866999999999997</v>
      </c>
      <c r="L296">
        <v>4.4920999999999998</v>
      </c>
      <c r="M296">
        <v>3.32E-2</v>
      </c>
      <c r="N296">
        <v>4.2274000000000003</v>
      </c>
      <c r="O296">
        <v>1.1999999999999999E-3</v>
      </c>
      <c r="P296">
        <v>1.4777</v>
      </c>
      <c r="Q296">
        <v>1.5680000000000001</v>
      </c>
      <c r="R296">
        <v>0.93010000000000004</v>
      </c>
      <c r="S296">
        <v>2.7374000000000001</v>
      </c>
      <c r="T296" s="2">
        <v>9.9999999999999998E-13</v>
      </c>
      <c r="U296" s="2">
        <v>2138.6999999999998</v>
      </c>
      <c r="V296" t="s">
        <v>53</v>
      </c>
      <c r="W296">
        <v>0.2923</v>
      </c>
      <c r="X296">
        <v>92.954899999999995</v>
      </c>
      <c r="Y296">
        <v>7.8048000000000002</v>
      </c>
      <c r="Z296">
        <v>33.722110000000001</v>
      </c>
      <c r="AA296">
        <v>-123.6331</v>
      </c>
      <c r="AB296">
        <v>100.717</v>
      </c>
      <c r="AC296">
        <v>33.695599999999999</v>
      </c>
      <c r="AD296">
        <v>33.694899999999997</v>
      </c>
      <c r="AE296">
        <v>3.1873</v>
      </c>
      <c r="AF296">
        <v>49.812899999999999</v>
      </c>
      <c r="AG296">
        <v>138.74199999999999</v>
      </c>
      <c r="AH296">
        <v>3.2441</v>
      </c>
      <c r="AI296">
        <v>50.709200000000003</v>
      </c>
      <c r="AJ296">
        <v>141.21449999999999</v>
      </c>
      <c r="AK296">
        <v>25.9724</v>
      </c>
      <c r="AL296">
        <v>25.970500000000001</v>
      </c>
      <c r="AM296">
        <v>9.7673000000000005</v>
      </c>
      <c r="AN296">
        <v>9.7753999999999994</v>
      </c>
      <c r="AO296">
        <v>0.97</v>
      </c>
      <c r="AP296">
        <v>204.46</v>
      </c>
      <c r="AQ296">
        <v>101</v>
      </c>
      <c r="AR296">
        <v>9.7309999999999999</v>
      </c>
      <c r="AS296">
        <v>33.690600000000003</v>
      </c>
      <c r="AT296">
        <v>3.3410000000000002</v>
      </c>
      <c r="AU296">
        <v>1.4999999999999999E-2</v>
      </c>
      <c r="AV296">
        <v>4.4999999999999998E-2</v>
      </c>
      <c r="AW296">
        <v>21.91</v>
      </c>
      <c r="AX296">
        <v>0</v>
      </c>
      <c r="AY296">
        <v>0</v>
      </c>
      <c r="AZ296">
        <v>1.66</v>
      </c>
      <c r="BA296">
        <v>21.52</v>
      </c>
      <c r="BB296">
        <v>145.83000000000001</v>
      </c>
      <c r="BC296">
        <f t="shared" si="8"/>
        <v>3.3312170800000005</v>
      </c>
      <c r="BD296">
        <f t="shared" si="9"/>
        <v>9.7829199999996952E-3</v>
      </c>
    </row>
    <row r="297" spans="1:56" x14ac:dyDescent="0.25">
      <c r="A297">
        <v>7</v>
      </c>
      <c r="B297">
        <v>50114</v>
      </c>
      <c r="C297">
        <v>50210</v>
      </c>
      <c r="D297">
        <v>10</v>
      </c>
      <c r="E297" t="s">
        <v>52</v>
      </c>
      <c r="F297">
        <v>2017</v>
      </c>
      <c r="G297" s="1">
        <v>0.59020833333333333</v>
      </c>
      <c r="H297">
        <v>101.4336</v>
      </c>
      <c r="I297">
        <v>100.69799999999999</v>
      </c>
      <c r="J297">
        <v>9.2184000000000008</v>
      </c>
      <c r="K297">
        <v>9.2185000000000006</v>
      </c>
      <c r="L297">
        <v>4.4840999999999998</v>
      </c>
      <c r="M297">
        <v>3.2500000000000001E-2</v>
      </c>
      <c r="N297">
        <v>4.5820999999999996</v>
      </c>
      <c r="O297">
        <v>1.1999999999999999E-3</v>
      </c>
      <c r="P297">
        <v>1.2826</v>
      </c>
      <c r="Q297">
        <v>1.3509</v>
      </c>
      <c r="R297">
        <v>1.1787000000000001</v>
      </c>
      <c r="S297">
        <v>2.6896</v>
      </c>
      <c r="T297" s="2">
        <v>9.9999999999999998E-13</v>
      </c>
      <c r="U297" s="2">
        <v>3.9487000000000001</v>
      </c>
      <c r="V297" t="s">
        <v>53</v>
      </c>
      <c r="W297">
        <v>0.29949999999999999</v>
      </c>
      <c r="X297">
        <v>92.787800000000004</v>
      </c>
      <c r="Y297">
        <v>7.6208</v>
      </c>
      <c r="Z297">
        <v>32.514240000000001</v>
      </c>
      <c r="AA297">
        <v>-118.21299999999999</v>
      </c>
      <c r="AB297">
        <v>100.69799999999999</v>
      </c>
      <c r="AC297">
        <v>33.863500000000002</v>
      </c>
      <c r="AD297">
        <v>33.865000000000002</v>
      </c>
      <c r="AE297">
        <v>2.5750000000000002</v>
      </c>
      <c r="AF297">
        <v>39.795099999999998</v>
      </c>
      <c r="AG297">
        <v>112.065</v>
      </c>
      <c r="AH297">
        <v>2.6095999999999999</v>
      </c>
      <c r="AI297">
        <v>40.330500000000001</v>
      </c>
      <c r="AJ297">
        <v>113.57129999999999</v>
      </c>
      <c r="AK297">
        <v>26.1951</v>
      </c>
      <c r="AL297">
        <v>26.196200000000001</v>
      </c>
      <c r="AM297">
        <v>9.2074999999999996</v>
      </c>
      <c r="AN297">
        <v>9.2074999999999996</v>
      </c>
      <c r="AO297">
        <v>0.99</v>
      </c>
      <c r="AP297">
        <v>183.22</v>
      </c>
      <c r="AQ297">
        <v>101</v>
      </c>
      <c r="AR297">
        <v>9.2420000000000009</v>
      </c>
      <c r="AS297">
        <v>33.864899999999999</v>
      </c>
      <c r="AT297">
        <v>2.6669999999999998</v>
      </c>
      <c r="AU297">
        <v>0.02</v>
      </c>
      <c r="AV297">
        <v>6.4000000000000001E-2</v>
      </c>
      <c r="AW297">
        <v>25.3</v>
      </c>
      <c r="AX297">
        <v>0</v>
      </c>
      <c r="AY297">
        <v>0</v>
      </c>
      <c r="AZ297">
        <v>1.97</v>
      </c>
      <c r="BA297">
        <v>28.49</v>
      </c>
      <c r="BB297">
        <v>116.42</v>
      </c>
      <c r="BC297">
        <f t="shared" si="8"/>
        <v>2.6946700000000003</v>
      </c>
      <c r="BD297">
        <f t="shared" si="9"/>
        <v>-2.7670000000000528E-2</v>
      </c>
    </row>
    <row r="298" spans="1:56" x14ac:dyDescent="0.25">
      <c r="A298">
        <v>60</v>
      </c>
      <c r="B298">
        <v>19967</v>
      </c>
      <c r="C298">
        <v>20063</v>
      </c>
      <c r="D298">
        <v>20</v>
      </c>
      <c r="E298" t="s">
        <v>52</v>
      </c>
      <c r="F298">
        <v>2017</v>
      </c>
      <c r="G298" s="1">
        <v>0.97280092592592593</v>
      </c>
      <c r="H298">
        <v>101.37739999999999</v>
      </c>
      <c r="I298">
        <v>100.62</v>
      </c>
      <c r="J298">
        <v>9.7539999999999996</v>
      </c>
      <c r="K298">
        <v>9.7539999999999996</v>
      </c>
      <c r="L298">
        <v>4.4764999999999997</v>
      </c>
      <c r="M298">
        <v>3.3399999999999999E-2</v>
      </c>
      <c r="N298">
        <v>4.9340999999999999</v>
      </c>
      <c r="O298">
        <v>1.9E-3</v>
      </c>
      <c r="P298">
        <v>1.4249000000000001</v>
      </c>
      <c r="Q298">
        <v>1.5052000000000001</v>
      </c>
      <c r="R298">
        <v>0.93069999999999997</v>
      </c>
      <c r="S298">
        <v>2.7383999999999999</v>
      </c>
      <c r="T298" s="2">
        <v>9.9999999999999998E-13</v>
      </c>
      <c r="U298" s="2">
        <v>1874.1</v>
      </c>
      <c r="V298" t="s">
        <v>53</v>
      </c>
      <c r="W298">
        <v>0.30630000000000002</v>
      </c>
      <c r="X298">
        <v>92.627899999999997</v>
      </c>
      <c r="Y298">
        <v>7.8090999999999999</v>
      </c>
      <c r="Z298">
        <v>35.02149</v>
      </c>
      <c r="AA298">
        <v>-120.9183</v>
      </c>
      <c r="AB298">
        <v>100.621</v>
      </c>
      <c r="AC298">
        <v>33.751300000000001</v>
      </c>
      <c r="AD298">
        <v>33.752099999999999</v>
      </c>
      <c r="AE298">
        <v>3.0125999999999999</v>
      </c>
      <c r="AF298">
        <v>47.073599999999999</v>
      </c>
      <c r="AG298">
        <v>131.13</v>
      </c>
      <c r="AH298">
        <v>3.0472000000000001</v>
      </c>
      <c r="AI298">
        <v>47.614800000000002</v>
      </c>
      <c r="AJ298">
        <v>132.63679999999999</v>
      </c>
      <c r="AK298">
        <v>26.02</v>
      </c>
      <c r="AL298">
        <v>26.020600000000002</v>
      </c>
      <c r="AM298">
        <v>9.7425999999999995</v>
      </c>
      <c r="AN298">
        <v>9.7426999999999992</v>
      </c>
      <c r="AO298">
        <v>0.53</v>
      </c>
      <c r="AP298">
        <v>199.94</v>
      </c>
      <c r="AQ298">
        <v>100</v>
      </c>
      <c r="AR298">
        <v>9.7579999999999991</v>
      </c>
      <c r="AS298">
        <v>33.747199999999999</v>
      </c>
      <c r="AT298">
        <v>3.1659999999999999</v>
      </c>
      <c r="AU298">
        <v>1.4E-2</v>
      </c>
      <c r="AV298">
        <v>6.3E-2</v>
      </c>
      <c r="AW298">
        <v>22.37</v>
      </c>
      <c r="AX298">
        <v>0</v>
      </c>
      <c r="AY298">
        <v>0</v>
      </c>
      <c r="AZ298">
        <v>1.73</v>
      </c>
      <c r="BA298">
        <v>22.92</v>
      </c>
      <c r="BB298">
        <v>138.16</v>
      </c>
      <c r="BC298">
        <f t="shared" si="8"/>
        <v>3.1495989600000001</v>
      </c>
      <c r="BD298">
        <f t="shared" si="9"/>
        <v>1.6401039999999867E-2</v>
      </c>
    </row>
    <row r="299" spans="1:56" x14ac:dyDescent="0.25">
      <c r="A299">
        <v>62</v>
      </c>
      <c r="B299">
        <v>46552</v>
      </c>
      <c r="C299">
        <v>46648</v>
      </c>
      <c r="D299">
        <v>21</v>
      </c>
      <c r="E299" t="s">
        <v>52</v>
      </c>
      <c r="F299">
        <v>2017</v>
      </c>
      <c r="G299" s="1">
        <v>0.31195601851851851</v>
      </c>
      <c r="H299">
        <v>101.3356</v>
      </c>
      <c r="I299">
        <v>100.586</v>
      </c>
      <c r="J299">
        <v>9.5660000000000007</v>
      </c>
      <c r="K299">
        <v>9.5665999999999993</v>
      </c>
      <c r="L299">
        <v>4.4987000000000004</v>
      </c>
      <c r="M299">
        <v>3.2300000000000002E-2</v>
      </c>
      <c r="N299">
        <v>4.3174999999999999</v>
      </c>
      <c r="O299">
        <v>1.1999999999999999E-3</v>
      </c>
      <c r="P299">
        <v>1.3682000000000001</v>
      </c>
      <c r="Q299">
        <v>1.4486000000000001</v>
      </c>
      <c r="R299">
        <v>1.0012000000000001</v>
      </c>
      <c r="S299">
        <v>2.7309000000000001</v>
      </c>
      <c r="T299" s="2">
        <v>9.9999999999999998E-13</v>
      </c>
      <c r="U299" s="2">
        <v>1.9743999999999999</v>
      </c>
      <c r="V299" t="s">
        <v>53</v>
      </c>
      <c r="W299">
        <v>0.2863</v>
      </c>
      <c r="X299">
        <v>93.093599999999995</v>
      </c>
      <c r="Y299">
        <v>7.7805</v>
      </c>
      <c r="Z299">
        <v>34.316420000000001</v>
      </c>
      <c r="AA299">
        <v>-120.8018</v>
      </c>
      <c r="AB299">
        <v>100.58499999999999</v>
      </c>
      <c r="AC299">
        <v>33.774700000000003</v>
      </c>
      <c r="AD299">
        <v>33.774700000000003</v>
      </c>
      <c r="AE299">
        <v>2.8205</v>
      </c>
      <c r="AF299">
        <v>43.897399999999998</v>
      </c>
      <c r="AG299">
        <v>122.762</v>
      </c>
      <c r="AH299">
        <v>2.8698000000000001</v>
      </c>
      <c r="AI299">
        <v>44.665999999999997</v>
      </c>
      <c r="AJ299">
        <v>124.9097</v>
      </c>
      <c r="AK299">
        <v>26.069299999999998</v>
      </c>
      <c r="AL299">
        <v>26.069099999999999</v>
      </c>
      <c r="AM299">
        <v>9.5548000000000002</v>
      </c>
      <c r="AN299">
        <v>9.5554000000000006</v>
      </c>
      <c r="AO299">
        <v>0.95</v>
      </c>
      <c r="AP299">
        <v>195.23</v>
      </c>
      <c r="AQ299">
        <v>100</v>
      </c>
      <c r="AR299">
        <v>9.5549999999999997</v>
      </c>
      <c r="AS299">
        <v>33.762300000000003</v>
      </c>
      <c r="AT299">
        <v>3.0089999999999999</v>
      </c>
      <c r="AU299">
        <v>7.0000000000000001E-3</v>
      </c>
      <c r="AV299">
        <v>2.9000000000000001E-2</v>
      </c>
      <c r="AW299">
        <v>23.72</v>
      </c>
      <c r="AX299">
        <v>0</v>
      </c>
      <c r="AY299">
        <v>0</v>
      </c>
      <c r="AZ299">
        <v>1.81</v>
      </c>
      <c r="BA299">
        <v>24.35</v>
      </c>
      <c r="BB299">
        <v>131.31</v>
      </c>
      <c r="BC299">
        <f t="shared" si="8"/>
        <v>2.9498918000000001</v>
      </c>
      <c r="BD299">
        <f t="shared" si="9"/>
        <v>5.9108199999999833E-2</v>
      </c>
    </row>
    <row r="300" spans="1:56" x14ac:dyDescent="0.25">
      <c r="A300">
        <v>36</v>
      </c>
      <c r="B300">
        <v>75129</v>
      </c>
      <c r="C300">
        <v>75225</v>
      </c>
      <c r="D300">
        <v>16</v>
      </c>
      <c r="E300" t="s">
        <v>52</v>
      </c>
      <c r="F300">
        <v>2017</v>
      </c>
      <c r="G300" s="1">
        <v>0.38725694444444447</v>
      </c>
      <c r="H300">
        <v>101.33159999999999</v>
      </c>
      <c r="I300">
        <v>100.58199999999999</v>
      </c>
      <c r="J300">
        <v>10.226599999999999</v>
      </c>
      <c r="K300">
        <v>10.210599999999999</v>
      </c>
      <c r="L300">
        <v>4.4870000000000001</v>
      </c>
      <c r="M300">
        <v>3.5299999999999998E-2</v>
      </c>
      <c r="N300">
        <v>4.9340999999999999</v>
      </c>
      <c r="O300">
        <v>1.1999999999999999E-3</v>
      </c>
      <c r="P300">
        <v>1.4703999999999999</v>
      </c>
      <c r="Q300">
        <v>1.5383</v>
      </c>
      <c r="R300">
        <v>0.94469999999999998</v>
      </c>
      <c r="S300">
        <v>2.7277999999999998</v>
      </c>
      <c r="T300" s="2">
        <v>9.9999999999999998E-13</v>
      </c>
      <c r="U300" s="2">
        <v>1.9743999999999999</v>
      </c>
      <c r="V300">
        <v>9.2999999999999992E-3</v>
      </c>
      <c r="W300">
        <v>0.29680000000000001</v>
      </c>
      <c r="X300">
        <v>92.848299999999995</v>
      </c>
      <c r="Y300">
        <v>7.7664</v>
      </c>
      <c r="Z300">
        <v>33.65699</v>
      </c>
      <c r="AA300">
        <v>-118.9743</v>
      </c>
      <c r="AB300">
        <v>100.587</v>
      </c>
      <c r="AC300">
        <v>33.677900000000001</v>
      </c>
      <c r="AD300">
        <v>33.682899999999997</v>
      </c>
      <c r="AE300">
        <v>3.1337000000000002</v>
      </c>
      <c r="AF300">
        <v>49.448599999999999</v>
      </c>
      <c r="AG300">
        <v>136.41999999999999</v>
      </c>
      <c r="AH300">
        <v>3.1292</v>
      </c>
      <c r="AI300">
        <v>49.362200000000001</v>
      </c>
      <c r="AJ300">
        <v>136.22329999999999</v>
      </c>
      <c r="AK300">
        <v>25.883099999999999</v>
      </c>
      <c r="AL300">
        <v>25.889800000000001</v>
      </c>
      <c r="AM300">
        <v>10.215</v>
      </c>
      <c r="AN300">
        <v>10.199</v>
      </c>
      <c r="AO300">
        <v>1.24</v>
      </c>
      <c r="AP300">
        <v>213.03</v>
      </c>
      <c r="AQ300">
        <v>101</v>
      </c>
      <c r="AR300">
        <v>10.272</v>
      </c>
      <c r="AS300">
        <v>33.668399999999998</v>
      </c>
      <c r="AT300">
        <v>3.2789999999999999</v>
      </c>
      <c r="AU300">
        <v>6.0000000000000001E-3</v>
      </c>
      <c r="AV300">
        <v>4.1000000000000002E-2</v>
      </c>
      <c r="AW300">
        <v>20.3</v>
      </c>
      <c r="AX300">
        <v>0</v>
      </c>
      <c r="AY300">
        <v>0</v>
      </c>
      <c r="AZ300">
        <v>1.63</v>
      </c>
      <c r="BA300">
        <v>20.399999999999999</v>
      </c>
      <c r="BB300">
        <v>143.15</v>
      </c>
      <c r="BC300">
        <f t="shared" si="8"/>
        <v>3.2754945200000005</v>
      </c>
      <c r="BD300">
        <f t="shared" si="9"/>
        <v>3.5054799999993946E-3</v>
      </c>
    </row>
    <row r="301" spans="1:56" x14ac:dyDescent="0.25">
      <c r="A301">
        <v>13</v>
      </c>
      <c r="B301">
        <v>42559</v>
      </c>
      <c r="C301">
        <v>42655</v>
      </c>
      <c r="D301">
        <v>11</v>
      </c>
      <c r="E301" t="s">
        <v>52</v>
      </c>
      <c r="F301">
        <v>2017</v>
      </c>
      <c r="G301" s="1">
        <v>0.80054398148148154</v>
      </c>
      <c r="H301">
        <v>101.3002</v>
      </c>
      <c r="I301">
        <v>100.571</v>
      </c>
      <c r="J301">
        <v>11.0124</v>
      </c>
      <c r="K301">
        <v>11.024699999999999</v>
      </c>
      <c r="L301">
        <v>4.4904000000000002</v>
      </c>
      <c r="M301">
        <v>4.4699999999999997E-2</v>
      </c>
      <c r="N301">
        <v>4.9340999999999999</v>
      </c>
      <c r="O301">
        <v>0.60389999999999999</v>
      </c>
      <c r="P301">
        <v>1.829</v>
      </c>
      <c r="Q301">
        <v>1.9420999999999999</v>
      </c>
      <c r="R301">
        <v>0.70689999999999997</v>
      </c>
      <c r="S301">
        <v>2.7475999999999998</v>
      </c>
      <c r="T301" s="2">
        <v>0.26185000000000003</v>
      </c>
      <c r="U301" s="2">
        <v>1622.8</v>
      </c>
      <c r="V301">
        <v>0.12559999999999999</v>
      </c>
      <c r="W301">
        <v>0.29370000000000002</v>
      </c>
      <c r="X301">
        <v>92.921000000000006</v>
      </c>
      <c r="Y301">
        <v>7.8409000000000004</v>
      </c>
      <c r="Z301">
        <v>31.18019</v>
      </c>
      <c r="AA301">
        <v>-120.9196</v>
      </c>
      <c r="AB301">
        <v>100.577</v>
      </c>
      <c r="AC301">
        <v>33.477200000000003</v>
      </c>
      <c r="AD301">
        <v>33.475700000000003</v>
      </c>
      <c r="AE301">
        <v>4.2411000000000003</v>
      </c>
      <c r="AF301">
        <v>67.976299999999995</v>
      </c>
      <c r="AG301">
        <v>184.68</v>
      </c>
      <c r="AH301">
        <v>4.2914000000000003</v>
      </c>
      <c r="AI301">
        <v>68.801000000000002</v>
      </c>
      <c r="AJ301">
        <v>186.874</v>
      </c>
      <c r="AK301">
        <v>25.589700000000001</v>
      </c>
      <c r="AL301">
        <v>25.586400000000001</v>
      </c>
      <c r="AM301">
        <v>11.0002</v>
      </c>
      <c r="AN301">
        <v>11.012499999999999</v>
      </c>
      <c r="AO301">
        <v>1.08</v>
      </c>
      <c r="AP301">
        <v>241.04</v>
      </c>
      <c r="AQ301">
        <v>101</v>
      </c>
      <c r="AR301">
        <v>10.946</v>
      </c>
      <c r="AS301">
        <v>33.465800000000002</v>
      </c>
      <c r="AT301">
        <v>4.4800000000000004</v>
      </c>
      <c r="AU301">
        <v>6.3E-2</v>
      </c>
      <c r="AV301">
        <v>9.7000000000000003E-2</v>
      </c>
      <c r="AW301">
        <v>13.04</v>
      </c>
      <c r="AX301">
        <v>0</v>
      </c>
      <c r="AY301">
        <v>0</v>
      </c>
      <c r="AZ301">
        <v>1.1000000000000001</v>
      </c>
      <c r="BA301">
        <v>11.49</v>
      </c>
      <c r="BB301">
        <v>195.58</v>
      </c>
      <c r="BC301">
        <f t="shared" si="8"/>
        <v>4.4267475599999999</v>
      </c>
      <c r="BD301">
        <f t="shared" si="9"/>
        <v>5.3252440000000512E-2</v>
      </c>
    </row>
    <row r="302" spans="1:56" x14ac:dyDescent="0.25">
      <c r="A302">
        <v>26</v>
      </c>
      <c r="B302">
        <v>47317</v>
      </c>
      <c r="C302">
        <v>47413</v>
      </c>
      <c r="D302">
        <v>15</v>
      </c>
      <c r="E302" t="s">
        <v>52</v>
      </c>
      <c r="F302">
        <v>2017</v>
      </c>
      <c r="G302" s="1">
        <v>0.10217592592592593</v>
      </c>
      <c r="H302">
        <v>101.2885</v>
      </c>
      <c r="I302">
        <v>100.551</v>
      </c>
      <c r="J302">
        <v>10.7217</v>
      </c>
      <c r="K302">
        <v>10.7174</v>
      </c>
      <c r="L302">
        <v>4.4756</v>
      </c>
      <c r="M302">
        <v>3.3000000000000002E-2</v>
      </c>
      <c r="N302">
        <v>4.9340999999999999</v>
      </c>
      <c r="O302">
        <v>1.1999999999999999E-3</v>
      </c>
      <c r="P302">
        <v>1.3346</v>
      </c>
      <c r="Q302">
        <v>1.3976999999999999</v>
      </c>
      <c r="R302">
        <v>0.92310000000000003</v>
      </c>
      <c r="S302">
        <v>2.7210000000000001</v>
      </c>
      <c r="T302" s="2">
        <v>9.9999999999999998E-13</v>
      </c>
      <c r="U302" s="2">
        <v>1.8726</v>
      </c>
      <c r="V302" t="s">
        <v>53</v>
      </c>
      <c r="W302">
        <v>0.30719999999999997</v>
      </c>
      <c r="X302">
        <v>92.608800000000002</v>
      </c>
      <c r="Y302">
        <v>7.7390999999999996</v>
      </c>
      <c r="Z302">
        <v>33.185070000000003</v>
      </c>
      <c r="AA302">
        <v>-118.3867</v>
      </c>
      <c r="AB302">
        <v>100.548</v>
      </c>
      <c r="AC302">
        <v>33.7027</v>
      </c>
      <c r="AD302">
        <v>33.703499999999998</v>
      </c>
      <c r="AE302">
        <v>2.6577000000000002</v>
      </c>
      <c r="AF302">
        <v>42.393700000000003</v>
      </c>
      <c r="AG302">
        <v>115.70399999999999</v>
      </c>
      <c r="AH302">
        <v>2.6684999999999999</v>
      </c>
      <c r="AI302">
        <v>42.562800000000003</v>
      </c>
      <c r="AJ302">
        <v>116.1754</v>
      </c>
      <c r="AK302">
        <v>25.816800000000001</v>
      </c>
      <c r="AL302">
        <v>25.818200000000001</v>
      </c>
      <c r="AM302">
        <v>10.7096</v>
      </c>
      <c r="AN302">
        <v>10.705299999999999</v>
      </c>
      <c r="AO302">
        <v>1.01</v>
      </c>
      <c r="AP302">
        <v>219.43</v>
      </c>
      <c r="AQ302">
        <v>100</v>
      </c>
      <c r="AR302">
        <v>10.701000000000001</v>
      </c>
      <c r="AS302">
        <v>33.701599999999999</v>
      </c>
      <c r="AT302">
        <v>2.7629999999999999</v>
      </c>
      <c r="AU302">
        <v>0.01</v>
      </c>
      <c r="AV302">
        <v>5.1999999999999998E-2</v>
      </c>
      <c r="AW302">
        <v>20.64</v>
      </c>
      <c r="AX302">
        <v>0</v>
      </c>
      <c r="AY302">
        <v>0</v>
      </c>
      <c r="AZ302">
        <v>1.73</v>
      </c>
      <c r="BA302">
        <v>21.15</v>
      </c>
      <c r="BB302">
        <v>120.59</v>
      </c>
      <c r="BC302">
        <f t="shared" si="8"/>
        <v>2.7806449200000003</v>
      </c>
      <c r="BD302">
        <f t="shared" si="9"/>
        <v>-1.7644920000000397E-2</v>
      </c>
    </row>
    <row r="303" spans="1:56" x14ac:dyDescent="0.25">
      <c r="A303">
        <v>28</v>
      </c>
      <c r="B303">
        <v>52240</v>
      </c>
      <c r="C303">
        <v>52336</v>
      </c>
      <c r="D303">
        <v>15</v>
      </c>
      <c r="E303" t="s">
        <v>52</v>
      </c>
      <c r="F303">
        <v>2017</v>
      </c>
      <c r="G303" s="1">
        <v>0.42701388888888886</v>
      </c>
      <c r="H303">
        <v>101.2929</v>
      </c>
      <c r="I303">
        <v>100.551</v>
      </c>
      <c r="J303">
        <v>10.430899999999999</v>
      </c>
      <c r="K303">
        <v>10.4421</v>
      </c>
      <c r="L303">
        <v>4.4846000000000004</v>
      </c>
      <c r="M303">
        <v>3.4099999999999998E-2</v>
      </c>
      <c r="N303">
        <v>4.4027000000000003</v>
      </c>
      <c r="O303">
        <v>1.1999999999999999E-3</v>
      </c>
      <c r="P303">
        <v>1.4473</v>
      </c>
      <c r="Q303">
        <v>1.5197000000000001</v>
      </c>
      <c r="R303">
        <v>0.90559999999999996</v>
      </c>
      <c r="S303">
        <v>2.7277</v>
      </c>
      <c r="T303" s="2">
        <v>9.9999999999999998E-13</v>
      </c>
      <c r="U303" s="2">
        <v>1.8726</v>
      </c>
      <c r="V303">
        <v>5.3E-3</v>
      </c>
      <c r="W303">
        <v>0.29899999999999999</v>
      </c>
      <c r="X303">
        <v>92.799099999999996</v>
      </c>
      <c r="Y303">
        <v>7.766</v>
      </c>
      <c r="Z303">
        <v>33.418199999999999</v>
      </c>
      <c r="AA303">
        <v>-117.90519999999999</v>
      </c>
      <c r="AB303">
        <v>100.551</v>
      </c>
      <c r="AC303">
        <v>33.649799999999999</v>
      </c>
      <c r="AD303">
        <v>33.6479</v>
      </c>
      <c r="AE303">
        <v>3.0447000000000002</v>
      </c>
      <c r="AF303">
        <v>48.2485</v>
      </c>
      <c r="AG303">
        <v>132.554</v>
      </c>
      <c r="AH303">
        <v>3.0573000000000001</v>
      </c>
      <c r="AI303">
        <v>48.459499999999998</v>
      </c>
      <c r="AJ303">
        <v>133.10319999999999</v>
      </c>
      <c r="AK303">
        <v>25.8262</v>
      </c>
      <c r="AL303">
        <v>25.822800000000001</v>
      </c>
      <c r="AM303">
        <v>10.4191</v>
      </c>
      <c r="AN303">
        <v>10.430300000000001</v>
      </c>
      <c r="AO303">
        <v>0.98</v>
      </c>
      <c r="AP303">
        <v>218.47</v>
      </c>
      <c r="AQ303">
        <v>100</v>
      </c>
      <c r="AR303">
        <v>10.45</v>
      </c>
      <c r="AS303">
        <v>33.630699999999997</v>
      </c>
      <c r="AT303">
        <v>3.2189999999999999</v>
      </c>
      <c r="AU303">
        <v>2.3E-2</v>
      </c>
      <c r="AV303">
        <v>5.8999999999999997E-2</v>
      </c>
      <c r="AW303">
        <v>20.13</v>
      </c>
      <c r="AX303">
        <v>0</v>
      </c>
      <c r="AY303">
        <v>0</v>
      </c>
      <c r="AZ303">
        <v>1.6</v>
      </c>
      <c r="BA303">
        <v>19</v>
      </c>
      <c r="BB303">
        <v>140.54</v>
      </c>
      <c r="BC303">
        <f t="shared" si="8"/>
        <v>3.1829701200000007</v>
      </c>
      <c r="BD303">
        <f t="shared" si="9"/>
        <v>3.6029879999999181E-2</v>
      </c>
    </row>
    <row r="304" spans="1:56" x14ac:dyDescent="0.25">
      <c r="A304">
        <v>10</v>
      </c>
      <c r="B304">
        <v>52072</v>
      </c>
      <c r="C304">
        <v>52168</v>
      </c>
      <c r="D304">
        <v>11</v>
      </c>
      <c r="E304" t="s">
        <v>52</v>
      </c>
      <c r="F304">
        <v>2017</v>
      </c>
      <c r="G304" s="1">
        <v>0.11206018518518518</v>
      </c>
      <c r="H304">
        <v>101.2688</v>
      </c>
      <c r="I304">
        <v>100.544</v>
      </c>
      <c r="J304">
        <v>11.201599999999999</v>
      </c>
      <c r="K304">
        <v>11.207000000000001</v>
      </c>
      <c r="L304">
        <v>4.4871999999999996</v>
      </c>
      <c r="M304">
        <v>4.9399999999999999E-2</v>
      </c>
      <c r="N304">
        <v>4.9340999999999999</v>
      </c>
      <c r="O304">
        <v>1.1999999999999999E-3</v>
      </c>
      <c r="P304">
        <v>1.7588999999999999</v>
      </c>
      <c r="Q304">
        <v>1.8662000000000001</v>
      </c>
      <c r="R304">
        <v>0.74650000000000005</v>
      </c>
      <c r="S304">
        <v>2.7397999999999998</v>
      </c>
      <c r="T304" s="2">
        <v>9.9999999999999998E-13</v>
      </c>
      <c r="U304" s="2">
        <v>1.9743999999999999</v>
      </c>
      <c r="V304">
        <v>0.18679999999999999</v>
      </c>
      <c r="W304">
        <v>0.29670000000000002</v>
      </c>
      <c r="X304">
        <v>92.851699999999994</v>
      </c>
      <c r="Y304">
        <v>7.8106</v>
      </c>
      <c r="Z304">
        <v>32.013249999999999</v>
      </c>
      <c r="AA304">
        <v>-119.2333</v>
      </c>
      <c r="AB304">
        <v>100.538</v>
      </c>
      <c r="AC304">
        <v>33.494700000000002</v>
      </c>
      <c r="AD304">
        <v>33.495399999999997</v>
      </c>
      <c r="AE304">
        <v>3.9899</v>
      </c>
      <c r="AF304">
        <v>64.215699999999998</v>
      </c>
      <c r="AG304">
        <v>173.744</v>
      </c>
      <c r="AH304">
        <v>4.0370999999999997</v>
      </c>
      <c r="AI304">
        <v>64.983599999999996</v>
      </c>
      <c r="AJ304">
        <v>175.80109999999999</v>
      </c>
      <c r="AK304">
        <v>25.569500000000001</v>
      </c>
      <c r="AL304">
        <v>25.569099999999999</v>
      </c>
      <c r="AM304">
        <v>11.1892</v>
      </c>
      <c r="AN304">
        <v>11.194699999999999</v>
      </c>
      <c r="AO304">
        <v>1.1399999999999999</v>
      </c>
      <c r="AP304">
        <v>243</v>
      </c>
      <c r="AQ304">
        <v>100</v>
      </c>
      <c r="AR304">
        <v>10.744</v>
      </c>
      <c r="AS304">
        <v>33.498699999999999</v>
      </c>
      <c r="AT304">
        <v>4.1459999999999999</v>
      </c>
      <c r="AU304">
        <v>8.5000000000000006E-2</v>
      </c>
      <c r="AV304">
        <v>0.129</v>
      </c>
      <c r="AW304">
        <v>14.13</v>
      </c>
      <c r="AX304">
        <v>2.5000000000000001E-2</v>
      </c>
      <c r="AY304">
        <v>0.16</v>
      </c>
      <c r="AZ304">
        <v>1.18</v>
      </c>
      <c r="BA304">
        <v>13.21</v>
      </c>
      <c r="BB304">
        <v>181.01</v>
      </c>
      <c r="BC304">
        <f t="shared" si="8"/>
        <v>4.1656000400000002</v>
      </c>
      <c r="BD304">
        <f t="shared" si="9"/>
        <v>-1.9600040000000263E-2</v>
      </c>
    </row>
    <row r="305" spans="1:56" x14ac:dyDescent="0.25">
      <c r="A305">
        <v>42</v>
      </c>
      <c r="B305">
        <v>8823</v>
      </c>
      <c r="C305">
        <v>8919</v>
      </c>
      <c r="D305">
        <v>17</v>
      </c>
      <c r="E305" t="s">
        <v>52</v>
      </c>
      <c r="F305">
        <v>2017</v>
      </c>
      <c r="G305" s="1">
        <v>0.55966435185185182</v>
      </c>
      <c r="H305">
        <v>101.28</v>
      </c>
      <c r="I305">
        <v>100.53</v>
      </c>
      <c r="J305">
        <v>10.4468</v>
      </c>
      <c r="K305">
        <v>10.4467</v>
      </c>
      <c r="L305">
        <v>4.4161999999999999</v>
      </c>
      <c r="M305">
        <v>3.49E-2</v>
      </c>
      <c r="N305">
        <v>0.76959999999999995</v>
      </c>
      <c r="O305">
        <v>1.2999999999999999E-3</v>
      </c>
      <c r="P305">
        <v>1.3661000000000001</v>
      </c>
      <c r="Q305">
        <v>1.4285000000000001</v>
      </c>
      <c r="R305">
        <v>0.90849999999999997</v>
      </c>
      <c r="S305">
        <v>2.7273999999999998</v>
      </c>
      <c r="T305" s="2">
        <v>9.9999999999999998E-13</v>
      </c>
      <c r="U305" s="2">
        <v>1.9743999999999999</v>
      </c>
      <c r="V305">
        <v>1.0500000000000001E-2</v>
      </c>
      <c r="W305">
        <v>0.36120000000000002</v>
      </c>
      <c r="X305">
        <v>91.364900000000006</v>
      </c>
      <c r="Y305">
        <v>7.7647000000000004</v>
      </c>
      <c r="Z305">
        <v>34.179859999999998</v>
      </c>
      <c r="AA305">
        <v>-119.5078</v>
      </c>
      <c r="AB305">
        <v>100.53100000000001</v>
      </c>
      <c r="AC305">
        <v>33.702300000000001</v>
      </c>
      <c r="AD305">
        <v>33.703699999999998</v>
      </c>
      <c r="AE305">
        <v>2.7745000000000002</v>
      </c>
      <c r="AF305">
        <v>43.996200000000002</v>
      </c>
      <c r="AG305">
        <v>120.785</v>
      </c>
      <c r="AH305">
        <v>2.7715000000000001</v>
      </c>
      <c r="AI305">
        <v>43.948599999999999</v>
      </c>
      <c r="AJ305">
        <v>120.6532</v>
      </c>
      <c r="AK305">
        <v>25.8644</v>
      </c>
      <c r="AL305">
        <v>25.865500000000001</v>
      </c>
      <c r="AM305">
        <v>10.435</v>
      </c>
      <c r="AN305">
        <v>10.434799999999999</v>
      </c>
      <c r="AO305">
        <v>0.3</v>
      </c>
      <c r="AP305">
        <v>214.85</v>
      </c>
      <c r="AQ305">
        <v>101</v>
      </c>
      <c r="AR305">
        <v>10.444000000000001</v>
      </c>
      <c r="AS305">
        <v>33.702300000000001</v>
      </c>
      <c r="AT305">
        <v>2.8690000000000002</v>
      </c>
      <c r="AU305">
        <v>3.3000000000000002E-2</v>
      </c>
      <c r="AV305">
        <v>0.10199999999999999</v>
      </c>
      <c r="AW305">
        <v>21.24</v>
      </c>
      <c r="AX305">
        <v>3.3000000000000002E-2</v>
      </c>
      <c r="AY305">
        <v>0</v>
      </c>
      <c r="AZ305">
        <v>1.73</v>
      </c>
      <c r="BA305">
        <v>21.67</v>
      </c>
      <c r="BB305">
        <v>125.21</v>
      </c>
      <c r="BC305">
        <f t="shared" si="8"/>
        <v>2.9020702000000003</v>
      </c>
      <c r="BD305">
        <f t="shared" si="9"/>
        <v>-3.307020000000005E-2</v>
      </c>
    </row>
    <row r="306" spans="1:56" x14ac:dyDescent="0.25">
      <c r="A306">
        <v>18</v>
      </c>
      <c r="B306">
        <v>49408</v>
      </c>
      <c r="C306">
        <v>49504</v>
      </c>
      <c r="D306">
        <v>13</v>
      </c>
      <c r="E306" t="s">
        <v>52</v>
      </c>
      <c r="F306">
        <v>2017</v>
      </c>
      <c r="G306" s="1">
        <v>9.3402777777777772E-3</v>
      </c>
      <c r="H306">
        <v>101.2368</v>
      </c>
      <c r="I306">
        <v>100.52500000000001</v>
      </c>
      <c r="J306">
        <v>12.8012</v>
      </c>
      <c r="K306">
        <v>12.768000000000001</v>
      </c>
      <c r="L306">
        <v>4.4870999999999999</v>
      </c>
      <c r="M306">
        <v>5.3600000000000002E-2</v>
      </c>
      <c r="N306">
        <v>4.9340999999999999</v>
      </c>
      <c r="O306">
        <v>0.35959999999999998</v>
      </c>
      <c r="P306">
        <v>2.2081</v>
      </c>
      <c r="Q306">
        <v>2.3534999999999999</v>
      </c>
      <c r="R306">
        <v>0.33110000000000001</v>
      </c>
      <c r="S306">
        <v>2.7951000000000001</v>
      </c>
      <c r="T306" s="2">
        <v>0.11043</v>
      </c>
      <c r="U306" s="2">
        <v>201.48</v>
      </c>
      <c r="V306">
        <v>0.24229999999999999</v>
      </c>
      <c r="W306">
        <v>0.29680000000000001</v>
      </c>
      <c r="X306">
        <v>92.849800000000002</v>
      </c>
      <c r="Y306">
        <v>8.0180000000000007</v>
      </c>
      <c r="Z306">
        <v>30.418279999999999</v>
      </c>
      <c r="AA306">
        <v>-123.9987</v>
      </c>
      <c r="AB306">
        <v>100.52</v>
      </c>
      <c r="AC306">
        <v>33.389200000000002</v>
      </c>
      <c r="AD306">
        <v>33.389000000000003</v>
      </c>
      <c r="AE306">
        <v>5.2419000000000002</v>
      </c>
      <c r="AF306">
        <v>87.191699999999997</v>
      </c>
      <c r="AG306">
        <v>228.352</v>
      </c>
      <c r="AH306">
        <v>5.3240999999999996</v>
      </c>
      <c r="AI306">
        <v>88.498099999999994</v>
      </c>
      <c r="AJ306">
        <v>231.93199999999999</v>
      </c>
      <c r="AK306">
        <v>25.186900000000001</v>
      </c>
      <c r="AL306">
        <v>25.193300000000001</v>
      </c>
      <c r="AM306">
        <v>12.787699999999999</v>
      </c>
      <c r="AN306">
        <v>12.7545</v>
      </c>
      <c r="AO306">
        <v>1.18</v>
      </c>
      <c r="AP306">
        <v>279.66000000000003</v>
      </c>
      <c r="AQ306">
        <v>99</v>
      </c>
      <c r="AR306">
        <v>12.84</v>
      </c>
      <c r="AS306">
        <v>33.389099999999999</v>
      </c>
      <c r="AT306">
        <v>5.4359999999999999</v>
      </c>
      <c r="AU306">
        <v>0.107</v>
      </c>
      <c r="AV306">
        <v>0.13400000000000001</v>
      </c>
      <c r="AW306">
        <v>3.63</v>
      </c>
      <c r="AX306">
        <v>4.2999999999999997E-2</v>
      </c>
      <c r="AY306">
        <v>0</v>
      </c>
      <c r="AZ306">
        <v>0.47</v>
      </c>
      <c r="BA306">
        <v>4.2</v>
      </c>
      <c r="BB306">
        <v>237.36</v>
      </c>
      <c r="BC306">
        <f t="shared" si="8"/>
        <v>5.4671792400000001</v>
      </c>
      <c r="BD306">
        <f t="shared" si="9"/>
        <v>-3.1179240000000163E-2</v>
      </c>
    </row>
    <row r="307" spans="1:56" x14ac:dyDescent="0.25">
      <c r="A307">
        <v>53</v>
      </c>
      <c r="B307">
        <v>53558</v>
      </c>
      <c r="C307">
        <v>53654</v>
      </c>
      <c r="D307">
        <v>19</v>
      </c>
      <c r="E307" t="s">
        <v>52</v>
      </c>
      <c r="F307">
        <v>2017</v>
      </c>
      <c r="G307" s="1">
        <v>0.48156249999999995</v>
      </c>
      <c r="H307">
        <v>101.164</v>
      </c>
      <c r="I307">
        <v>100.43300000000001</v>
      </c>
      <c r="J307">
        <v>13.010199999999999</v>
      </c>
      <c r="K307">
        <v>13.013299999999999</v>
      </c>
      <c r="L307">
        <v>4.4927000000000001</v>
      </c>
      <c r="M307">
        <v>5.1999999999999998E-2</v>
      </c>
      <c r="N307">
        <v>4.3658999999999999</v>
      </c>
      <c r="O307">
        <v>1.1999999999999999E-3</v>
      </c>
      <c r="P307">
        <v>2.2553999999999998</v>
      </c>
      <c r="Q307">
        <v>2.4142999999999999</v>
      </c>
      <c r="R307">
        <v>0.19500000000000001</v>
      </c>
      <c r="S307">
        <v>2.8149999999999999</v>
      </c>
      <c r="T307" s="2">
        <v>9.9999999999999998E-13</v>
      </c>
      <c r="U307" s="2">
        <v>1.9743999999999999</v>
      </c>
      <c r="V307">
        <v>0.221</v>
      </c>
      <c r="W307">
        <v>0.29170000000000001</v>
      </c>
      <c r="X307">
        <v>92.967299999999994</v>
      </c>
      <c r="Y307">
        <v>8.0937000000000001</v>
      </c>
      <c r="Z307">
        <v>32.816589999999998</v>
      </c>
      <c r="AA307">
        <v>-123.9062</v>
      </c>
      <c r="AB307">
        <v>100.428</v>
      </c>
      <c r="AC307">
        <v>33.570099999999996</v>
      </c>
      <c r="AD307">
        <v>33.569699999999997</v>
      </c>
      <c r="AE307">
        <v>5.3623000000000003</v>
      </c>
      <c r="AF307">
        <v>89.682100000000005</v>
      </c>
      <c r="AG307">
        <v>233.57499999999999</v>
      </c>
      <c r="AH307">
        <v>5.4711999999999996</v>
      </c>
      <c r="AI307">
        <v>91.507999999999996</v>
      </c>
      <c r="AJ307">
        <v>238.31610000000001</v>
      </c>
      <c r="AK307">
        <v>25.285900000000002</v>
      </c>
      <c r="AL307">
        <v>25.285</v>
      </c>
      <c r="AM307">
        <v>12.996499999999999</v>
      </c>
      <c r="AN307">
        <v>12.999599999999999</v>
      </c>
      <c r="AO307">
        <v>1.18</v>
      </c>
      <c r="AP307">
        <v>270.3</v>
      </c>
      <c r="AQ307">
        <v>100</v>
      </c>
      <c r="AR307">
        <v>12.891999999999999</v>
      </c>
      <c r="AS307">
        <v>33.578499999999998</v>
      </c>
      <c r="AT307">
        <v>5.5979999999999999</v>
      </c>
      <c r="AU307">
        <v>0.13500000000000001</v>
      </c>
      <c r="AV307">
        <v>0.112</v>
      </c>
      <c r="AW307">
        <v>1.77</v>
      </c>
      <c r="AX307">
        <v>7.2999999999999995E-2</v>
      </c>
      <c r="AY307">
        <v>0</v>
      </c>
      <c r="AZ307">
        <v>0.33</v>
      </c>
      <c r="BA307">
        <v>3.12</v>
      </c>
      <c r="BB307">
        <v>244.47</v>
      </c>
      <c r="BC307">
        <f t="shared" si="8"/>
        <v>5.5923470800000006</v>
      </c>
      <c r="BD307">
        <f t="shared" si="9"/>
        <v>5.6529199999992841E-3</v>
      </c>
    </row>
    <row r="308" spans="1:56" x14ac:dyDescent="0.25">
      <c r="A308">
        <v>67</v>
      </c>
      <c r="B308">
        <v>49639</v>
      </c>
      <c r="C308">
        <v>49735</v>
      </c>
      <c r="D308">
        <v>22</v>
      </c>
      <c r="E308" t="s">
        <v>52</v>
      </c>
      <c r="F308">
        <v>2017</v>
      </c>
      <c r="G308" s="1">
        <v>0.54288194444444449</v>
      </c>
      <c r="H308">
        <v>101.1469</v>
      </c>
      <c r="I308">
        <v>100.416</v>
      </c>
      <c r="J308">
        <v>13.8934</v>
      </c>
      <c r="K308">
        <v>13.8749</v>
      </c>
      <c r="L308">
        <v>4.4874999999999998</v>
      </c>
      <c r="M308">
        <v>7.4800000000000005E-2</v>
      </c>
      <c r="N308">
        <v>4.9340999999999999</v>
      </c>
      <c r="O308">
        <v>1.1999999999999999E-3</v>
      </c>
      <c r="P308">
        <v>2.3083</v>
      </c>
      <c r="Q308">
        <v>2.4701</v>
      </c>
      <c r="R308">
        <v>0.14119999999999999</v>
      </c>
      <c r="S308">
        <v>2.8298000000000001</v>
      </c>
      <c r="T308" s="2">
        <v>9.9999999999999998E-13</v>
      </c>
      <c r="U308" s="2">
        <v>1.9743999999999999</v>
      </c>
      <c r="V308">
        <v>0.51800000000000002</v>
      </c>
      <c r="W308">
        <v>0.2964</v>
      </c>
      <c r="X308">
        <v>92.858000000000004</v>
      </c>
      <c r="Y308">
        <v>8.1463000000000001</v>
      </c>
      <c r="Z308">
        <v>32.244199999999999</v>
      </c>
      <c r="AA308">
        <v>-123.4922</v>
      </c>
      <c r="AB308">
        <v>100.416</v>
      </c>
      <c r="AC308">
        <v>33.676699999999997</v>
      </c>
      <c r="AD308">
        <v>33.672400000000003</v>
      </c>
      <c r="AE308">
        <v>5.4146000000000001</v>
      </c>
      <c r="AF308">
        <v>92.269400000000005</v>
      </c>
      <c r="AG308">
        <v>235.874</v>
      </c>
      <c r="AH308">
        <v>5.5225999999999997</v>
      </c>
      <c r="AI308">
        <v>94.072800000000001</v>
      </c>
      <c r="AJ308">
        <v>240.58019999999999</v>
      </c>
      <c r="AK308">
        <v>25.189599999999999</v>
      </c>
      <c r="AL308">
        <v>25.190100000000001</v>
      </c>
      <c r="AM308">
        <v>13.879099999999999</v>
      </c>
      <c r="AN308">
        <v>13.8606</v>
      </c>
      <c r="AO308">
        <v>1.1599999999999999</v>
      </c>
      <c r="AP308">
        <v>279.62</v>
      </c>
      <c r="AQ308">
        <v>100</v>
      </c>
      <c r="AR308">
        <v>13.93</v>
      </c>
      <c r="AS308">
        <v>33.677799999999998</v>
      </c>
      <c r="AT308">
        <v>5.673</v>
      </c>
      <c r="AU308">
        <v>0.21</v>
      </c>
      <c r="AV308">
        <v>0.16400000000000001</v>
      </c>
      <c r="AW308">
        <v>0.64</v>
      </c>
      <c r="AX308">
        <v>0.15</v>
      </c>
      <c r="AY308">
        <v>0</v>
      </c>
      <c r="AZ308">
        <v>0.28000000000000003</v>
      </c>
      <c r="BA308">
        <v>2.78</v>
      </c>
      <c r="BB308">
        <v>247.74</v>
      </c>
      <c r="BC308">
        <f t="shared" si="8"/>
        <v>5.6467181599999998</v>
      </c>
      <c r="BD308">
        <f t="shared" si="9"/>
        <v>2.6281840000000223E-2</v>
      </c>
    </row>
    <row r="309" spans="1:56" x14ac:dyDescent="0.25">
      <c r="A309">
        <v>39</v>
      </c>
      <c r="B309">
        <v>44329</v>
      </c>
      <c r="C309">
        <v>44425</v>
      </c>
      <c r="D309">
        <v>16</v>
      </c>
      <c r="E309" t="s">
        <v>52</v>
      </c>
      <c r="F309">
        <v>2017</v>
      </c>
      <c r="G309" s="1">
        <v>0.90012731481481489</v>
      </c>
      <c r="H309">
        <v>101.1537</v>
      </c>
      <c r="I309">
        <v>100.414</v>
      </c>
      <c r="J309">
        <v>10.8375</v>
      </c>
      <c r="K309">
        <v>10.839399999999999</v>
      </c>
      <c r="L309">
        <v>4.4977999999999998</v>
      </c>
      <c r="M309">
        <v>3.9800000000000002E-2</v>
      </c>
      <c r="N309">
        <v>4.9257999999999997</v>
      </c>
      <c r="O309">
        <v>0.65529999999999999</v>
      </c>
      <c r="P309">
        <v>1.9064000000000001</v>
      </c>
      <c r="Q309">
        <v>2.0045000000000002</v>
      </c>
      <c r="R309">
        <v>0.63729999999999998</v>
      </c>
      <c r="S309">
        <v>2.7734999999999999</v>
      </c>
      <c r="T309" s="2">
        <v>0.30608000000000002</v>
      </c>
      <c r="U309" s="2">
        <v>2296.5</v>
      </c>
      <c r="V309">
        <v>6.1600000000000002E-2</v>
      </c>
      <c r="W309">
        <v>0.28710000000000002</v>
      </c>
      <c r="X309">
        <v>93.075199999999995</v>
      </c>
      <c r="Y309">
        <v>7.9413999999999998</v>
      </c>
      <c r="Z309">
        <v>33.15672</v>
      </c>
      <c r="AA309">
        <v>-120.00620000000001</v>
      </c>
      <c r="AB309">
        <v>100.41500000000001</v>
      </c>
      <c r="AC309">
        <v>33.569200000000002</v>
      </c>
      <c r="AD309">
        <v>33.570099999999996</v>
      </c>
      <c r="AE309">
        <v>4.4945000000000004</v>
      </c>
      <c r="AF309">
        <v>71.811199999999999</v>
      </c>
      <c r="AG309">
        <v>195.696</v>
      </c>
      <c r="AH309">
        <v>4.4874999999999998</v>
      </c>
      <c r="AI309">
        <v>71.702299999999994</v>
      </c>
      <c r="AJ309">
        <v>195.3903</v>
      </c>
      <c r="AK309">
        <v>25.692399999999999</v>
      </c>
      <c r="AL309">
        <v>25.692799999999998</v>
      </c>
      <c r="AM309">
        <v>10.8254</v>
      </c>
      <c r="AN309">
        <v>10.827299999999999</v>
      </c>
      <c r="AO309">
        <v>1.04</v>
      </c>
      <c r="AP309">
        <v>231.25</v>
      </c>
      <c r="AQ309">
        <v>101</v>
      </c>
      <c r="AR309">
        <v>10.727</v>
      </c>
      <c r="AS309">
        <v>33.566600000000001</v>
      </c>
      <c r="AT309">
        <v>4.6900000000000004</v>
      </c>
      <c r="AU309">
        <v>4.3999999999999997E-2</v>
      </c>
      <c r="AV309">
        <v>4.3999999999999997E-2</v>
      </c>
      <c r="AW309">
        <v>12.19</v>
      </c>
      <c r="AX309">
        <v>0</v>
      </c>
      <c r="AY309">
        <v>0</v>
      </c>
      <c r="AZ309">
        <v>0.98</v>
      </c>
      <c r="BA309">
        <v>11.22</v>
      </c>
      <c r="BB309">
        <v>204.76</v>
      </c>
      <c r="BC309">
        <f t="shared" si="8"/>
        <v>4.6901822000000006</v>
      </c>
      <c r="BD309">
        <f t="shared" si="9"/>
        <v>-1.8220000000024328E-4</v>
      </c>
    </row>
    <row r="310" spans="1:56" x14ac:dyDescent="0.25">
      <c r="A310">
        <v>24</v>
      </c>
      <c r="B310">
        <v>54369</v>
      </c>
      <c r="C310">
        <v>54465</v>
      </c>
      <c r="D310">
        <v>14</v>
      </c>
      <c r="E310" t="s">
        <v>52</v>
      </c>
      <c r="F310">
        <v>2017</v>
      </c>
      <c r="G310" s="1">
        <v>0.52645833333333336</v>
      </c>
      <c r="H310">
        <v>101.14109999999999</v>
      </c>
      <c r="I310">
        <v>100.41</v>
      </c>
      <c r="J310">
        <v>10.946</v>
      </c>
      <c r="K310">
        <v>10.9459</v>
      </c>
      <c r="L310">
        <v>4.4913999999999996</v>
      </c>
      <c r="M310">
        <v>4.7E-2</v>
      </c>
      <c r="N310">
        <v>4.9340999999999999</v>
      </c>
      <c r="O310">
        <v>1.1999999999999999E-3</v>
      </c>
      <c r="P310">
        <v>1.8142</v>
      </c>
      <c r="Q310">
        <v>1.9278999999999999</v>
      </c>
      <c r="R310">
        <v>0.7046</v>
      </c>
      <c r="S310">
        <v>2.7582</v>
      </c>
      <c r="T310" s="2">
        <v>9.9999999999999998E-13</v>
      </c>
      <c r="U310" s="2">
        <v>1.9743999999999999</v>
      </c>
      <c r="V310">
        <v>0.15590000000000001</v>
      </c>
      <c r="W310">
        <v>0.29289999999999999</v>
      </c>
      <c r="X310">
        <v>92.940700000000007</v>
      </c>
      <c r="Y310">
        <v>7.8821000000000003</v>
      </c>
      <c r="Z310">
        <v>32.417659999999998</v>
      </c>
      <c r="AA310">
        <v>-119.96</v>
      </c>
      <c r="AB310">
        <v>100.408</v>
      </c>
      <c r="AC310">
        <v>33.468600000000002</v>
      </c>
      <c r="AD310">
        <v>33.47</v>
      </c>
      <c r="AE310">
        <v>4.1917</v>
      </c>
      <c r="AF310">
        <v>67.086600000000004</v>
      </c>
      <c r="AG310">
        <v>182.53100000000001</v>
      </c>
      <c r="AH310">
        <v>4.2497999999999996</v>
      </c>
      <c r="AI310">
        <v>68.016300000000001</v>
      </c>
      <c r="AJ310">
        <v>185.05869999999999</v>
      </c>
      <c r="AK310">
        <v>25.594899999999999</v>
      </c>
      <c r="AL310">
        <v>25.5959</v>
      </c>
      <c r="AM310">
        <v>10.9339</v>
      </c>
      <c r="AN310">
        <v>10.9338</v>
      </c>
      <c r="AO310">
        <v>1.17</v>
      </c>
      <c r="AP310">
        <v>240.53</v>
      </c>
      <c r="AQ310">
        <v>101</v>
      </c>
      <c r="AR310">
        <v>10.94</v>
      </c>
      <c r="AS310">
        <v>33.470199999999998</v>
      </c>
      <c r="AT310">
        <v>4.34</v>
      </c>
      <c r="AU310">
        <v>7.9000000000000001E-2</v>
      </c>
      <c r="AV310">
        <v>7.4999999999999997E-2</v>
      </c>
      <c r="AW310">
        <v>14.1</v>
      </c>
      <c r="AX310">
        <v>0</v>
      </c>
      <c r="AY310">
        <v>0</v>
      </c>
      <c r="AZ310">
        <v>1.1399999999999999</v>
      </c>
      <c r="BA310">
        <v>12.75</v>
      </c>
      <c r="BB310">
        <v>189.5</v>
      </c>
      <c r="BC310">
        <f t="shared" si="8"/>
        <v>4.3753913200000003</v>
      </c>
      <c r="BD310">
        <f t="shared" si="9"/>
        <v>-3.5391320000000448E-2</v>
      </c>
    </row>
    <row r="311" spans="1:56" x14ac:dyDescent="0.25">
      <c r="A311">
        <v>6</v>
      </c>
      <c r="B311">
        <v>52280</v>
      </c>
      <c r="C311">
        <v>52376</v>
      </c>
      <c r="D311">
        <v>10</v>
      </c>
      <c r="E311" t="s">
        <v>52</v>
      </c>
      <c r="F311">
        <v>2017</v>
      </c>
      <c r="G311" s="1">
        <v>0.41461805555555559</v>
      </c>
      <c r="H311">
        <v>101.1337</v>
      </c>
      <c r="I311">
        <v>100.39400000000001</v>
      </c>
      <c r="J311">
        <v>10.0816</v>
      </c>
      <c r="K311">
        <v>10.085699999999999</v>
      </c>
      <c r="L311">
        <v>4.4825999999999997</v>
      </c>
      <c r="M311">
        <v>3.8100000000000002E-2</v>
      </c>
      <c r="N311">
        <v>4.8253000000000004</v>
      </c>
      <c r="O311">
        <v>1.1999999999999999E-3</v>
      </c>
      <c r="P311">
        <v>1.5079</v>
      </c>
      <c r="Q311">
        <v>1.5965</v>
      </c>
      <c r="R311">
        <v>1.0243</v>
      </c>
      <c r="S311">
        <v>2.7101000000000002</v>
      </c>
      <c r="T311" s="2">
        <v>9.9999999999999998E-13</v>
      </c>
      <c r="U311" s="2">
        <v>1.9743999999999999</v>
      </c>
      <c r="V311">
        <v>3.9699999999999999E-2</v>
      </c>
      <c r="W311">
        <v>0.30080000000000001</v>
      </c>
      <c r="X311">
        <v>92.755799999999994</v>
      </c>
      <c r="Y311">
        <v>7.6986999999999997</v>
      </c>
      <c r="Z311">
        <v>32.679679999999998</v>
      </c>
      <c r="AA311">
        <v>-117.87390000000001</v>
      </c>
      <c r="AB311">
        <v>100.399</v>
      </c>
      <c r="AC311">
        <v>33.639499999999998</v>
      </c>
      <c r="AD311">
        <v>33.640700000000002</v>
      </c>
      <c r="AE311">
        <v>3.2656000000000001</v>
      </c>
      <c r="AF311">
        <v>51.354900000000001</v>
      </c>
      <c r="AG311">
        <v>142.161</v>
      </c>
      <c r="AH311">
        <v>3.3115999999999999</v>
      </c>
      <c r="AI311">
        <v>52.083100000000002</v>
      </c>
      <c r="AJ311">
        <v>144.16300000000001</v>
      </c>
      <c r="AK311">
        <v>25.8779</v>
      </c>
      <c r="AL311">
        <v>25.8781</v>
      </c>
      <c r="AM311">
        <v>10.07</v>
      </c>
      <c r="AN311">
        <v>10.074199999999999</v>
      </c>
      <c r="AO311">
        <v>1.04</v>
      </c>
      <c r="AP311">
        <v>213.49</v>
      </c>
      <c r="AQ311">
        <v>101</v>
      </c>
      <c r="AR311">
        <v>10.085000000000001</v>
      </c>
      <c r="AS311">
        <v>33.639299999999999</v>
      </c>
      <c r="AT311">
        <v>3.367</v>
      </c>
      <c r="AU311">
        <v>3.5999999999999997E-2</v>
      </c>
      <c r="AV311">
        <v>7.0999999999999994E-2</v>
      </c>
      <c r="AW311">
        <v>20.260000000000002</v>
      </c>
      <c r="AX311">
        <v>0</v>
      </c>
      <c r="AY311">
        <v>0</v>
      </c>
      <c r="AZ311">
        <v>1.62</v>
      </c>
      <c r="BA311">
        <v>19.760000000000002</v>
      </c>
      <c r="BB311">
        <v>146.94999999999999</v>
      </c>
      <c r="BC311">
        <f t="shared" si="8"/>
        <v>3.4126177600000003</v>
      </c>
      <c r="BD311">
        <f t="shared" si="9"/>
        <v>-4.5617760000000285E-2</v>
      </c>
    </row>
    <row r="312" spans="1:56" x14ac:dyDescent="0.25">
      <c r="A312">
        <v>14</v>
      </c>
      <c r="B312">
        <v>50374</v>
      </c>
      <c r="C312">
        <v>50470</v>
      </c>
      <c r="D312">
        <v>12</v>
      </c>
      <c r="E312" t="s">
        <v>52</v>
      </c>
      <c r="F312">
        <v>2017</v>
      </c>
      <c r="G312" s="1">
        <v>4.071759259259259E-2</v>
      </c>
      <c r="H312">
        <v>101.06910000000001</v>
      </c>
      <c r="I312">
        <v>100.351</v>
      </c>
      <c r="J312">
        <v>12.917299999999999</v>
      </c>
      <c r="K312">
        <v>12.956</v>
      </c>
      <c r="L312">
        <v>4.4825999999999997</v>
      </c>
      <c r="M312">
        <v>6.8599999999999994E-2</v>
      </c>
      <c r="N312">
        <v>4.1992000000000003</v>
      </c>
      <c r="O312">
        <v>1.1999999999999999E-3</v>
      </c>
      <c r="P312">
        <v>2.2081</v>
      </c>
      <c r="Q312">
        <v>2.3567</v>
      </c>
      <c r="R312">
        <v>0.3619</v>
      </c>
      <c r="S312">
        <v>2.7906</v>
      </c>
      <c r="T312" s="2">
        <v>9.9999999999999998E-13</v>
      </c>
      <c r="U312" s="2">
        <v>49.359000000000002</v>
      </c>
      <c r="V312">
        <v>0.43730000000000002</v>
      </c>
      <c r="W312">
        <v>0.30080000000000001</v>
      </c>
      <c r="X312">
        <v>92.756100000000004</v>
      </c>
      <c r="Y312">
        <v>8.0001999999999995</v>
      </c>
      <c r="Z312">
        <v>30.846499999999999</v>
      </c>
      <c r="AA312">
        <v>-121.589</v>
      </c>
      <c r="AB312">
        <v>100.35</v>
      </c>
      <c r="AC312">
        <v>33.395200000000003</v>
      </c>
      <c r="AD312">
        <v>33.3934</v>
      </c>
      <c r="AE312">
        <v>5.2309000000000001</v>
      </c>
      <c r="AF312">
        <v>87.220399999999998</v>
      </c>
      <c r="AG312">
        <v>227.875</v>
      </c>
      <c r="AH312">
        <v>5.3128000000000002</v>
      </c>
      <c r="AI312">
        <v>88.656300000000002</v>
      </c>
      <c r="AJ312">
        <v>231.44649999999999</v>
      </c>
      <c r="AK312">
        <v>25.168800000000001</v>
      </c>
      <c r="AL312">
        <v>25.159700000000001</v>
      </c>
      <c r="AM312">
        <v>12.9038</v>
      </c>
      <c r="AN312">
        <v>12.942399999999999</v>
      </c>
      <c r="AO312">
        <v>1.21</v>
      </c>
      <c r="AP312">
        <v>281.39999999999998</v>
      </c>
      <c r="AQ312">
        <v>100</v>
      </c>
      <c r="AR312">
        <v>12.701000000000001</v>
      </c>
      <c r="AS312">
        <v>33.380000000000003</v>
      </c>
      <c r="AT312">
        <v>5.4489999999999998</v>
      </c>
      <c r="AU312">
        <v>0.155</v>
      </c>
      <c r="AV312">
        <v>0.21</v>
      </c>
      <c r="AW312">
        <v>3.46</v>
      </c>
      <c r="AX312">
        <v>5.8000000000000003E-2</v>
      </c>
      <c r="AY312">
        <v>0</v>
      </c>
      <c r="AZ312">
        <v>0.48</v>
      </c>
      <c r="BA312">
        <v>3.8</v>
      </c>
      <c r="BB312">
        <v>237.9</v>
      </c>
      <c r="BC312">
        <f t="shared" si="8"/>
        <v>5.4557436400000006</v>
      </c>
      <c r="BD312">
        <f t="shared" si="9"/>
        <v>-6.7436400000007168E-3</v>
      </c>
    </row>
    <row r="313" spans="1:56" x14ac:dyDescent="0.25">
      <c r="A313">
        <v>40</v>
      </c>
      <c r="B313">
        <v>49037</v>
      </c>
      <c r="C313">
        <v>49133</v>
      </c>
      <c r="D313">
        <v>17</v>
      </c>
      <c r="E313" t="s">
        <v>52</v>
      </c>
      <c r="F313">
        <v>2017</v>
      </c>
      <c r="G313" s="1">
        <v>0.15460648148148148</v>
      </c>
      <c r="H313">
        <v>101.0911</v>
      </c>
      <c r="I313">
        <v>100.351</v>
      </c>
      <c r="J313">
        <v>9.7870000000000008</v>
      </c>
      <c r="K313">
        <v>9.7881999999999998</v>
      </c>
      <c r="L313">
        <v>4.4856999999999996</v>
      </c>
      <c r="M313">
        <v>3.4299999999999997E-2</v>
      </c>
      <c r="N313">
        <v>4.9340999999999999</v>
      </c>
      <c r="O313">
        <v>1.1999999999999999E-3</v>
      </c>
      <c r="P313">
        <v>1.2934000000000001</v>
      </c>
      <c r="Q313">
        <v>1.3517999999999999</v>
      </c>
      <c r="R313">
        <v>1.0186999999999999</v>
      </c>
      <c r="S313">
        <v>2.7153999999999998</v>
      </c>
      <c r="T313" s="2">
        <v>9.9999999999999998E-13</v>
      </c>
      <c r="U313" s="2">
        <v>1.9743999999999999</v>
      </c>
      <c r="V313">
        <v>4.3200000000000002E-2</v>
      </c>
      <c r="W313">
        <v>0.29799999999999999</v>
      </c>
      <c r="X313">
        <v>92.820700000000002</v>
      </c>
      <c r="Y313">
        <v>7.7194000000000003</v>
      </c>
      <c r="Z313">
        <v>33.745130000000003</v>
      </c>
      <c r="AA313">
        <v>-120.4092</v>
      </c>
      <c r="AB313">
        <v>100.348</v>
      </c>
      <c r="AC313">
        <v>33.841500000000003</v>
      </c>
      <c r="AD313">
        <v>33.840400000000002</v>
      </c>
      <c r="AE313">
        <v>2.5716000000000001</v>
      </c>
      <c r="AF313">
        <v>40.235900000000001</v>
      </c>
      <c r="AG313">
        <v>111.93</v>
      </c>
      <c r="AH313">
        <v>2.5762</v>
      </c>
      <c r="AI313">
        <v>40.308</v>
      </c>
      <c r="AJ313">
        <v>112.12860000000001</v>
      </c>
      <c r="AK313">
        <v>26.085000000000001</v>
      </c>
      <c r="AL313">
        <v>26.0839</v>
      </c>
      <c r="AM313">
        <v>9.7756000000000007</v>
      </c>
      <c r="AN313">
        <v>9.7767999999999997</v>
      </c>
      <c r="AO313">
        <v>1.08</v>
      </c>
      <c r="AP313">
        <v>193.78</v>
      </c>
      <c r="AQ313">
        <v>100</v>
      </c>
      <c r="AR313">
        <v>9.7530000000000001</v>
      </c>
      <c r="AS313">
        <v>33.834200000000003</v>
      </c>
      <c r="AT313">
        <v>2.7229999999999999</v>
      </c>
      <c r="AU313">
        <v>3.4000000000000002E-2</v>
      </c>
      <c r="AV313">
        <v>6.2E-2</v>
      </c>
      <c r="AW313">
        <v>23.67</v>
      </c>
      <c r="AX313">
        <v>0</v>
      </c>
      <c r="AY313">
        <v>0</v>
      </c>
      <c r="AZ313">
        <v>1.86</v>
      </c>
      <c r="BA313">
        <v>25.13</v>
      </c>
      <c r="BB313">
        <v>118.84</v>
      </c>
      <c r="BC313">
        <f t="shared" si="8"/>
        <v>2.6911353600000005</v>
      </c>
      <c r="BD313">
        <f t="shared" si="9"/>
        <v>3.1864639999999333E-2</v>
      </c>
    </row>
    <row r="314" spans="1:56" x14ac:dyDescent="0.25">
      <c r="A314">
        <v>37</v>
      </c>
      <c r="B314">
        <v>49730</v>
      </c>
      <c r="C314">
        <v>49826</v>
      </c>
      <c r="D314">
        <v>16</v>
      </c>
      <c r="E314" t="s">
        <v>52</v>
      </c>
      <c r="F314">
        <v>2017</v>
      </c>
      <c r="G314" s="1">
        <v>0.57247685185185182</v>
      </c>
      <c r="H314">
        <v>101.095</v>
      </c>
      <c r="I314">
        <v>100.348</v>
      </c>
      <c r="J314">
        <v>9.6838999999999995</v>
      </c>
      <c r="K314">
        <v>9.6783999999999999</v>
      </c>
      <c r="L314">
        <v>4.4848999999999997</v>
      </c>
      <c r="M314">
        <v>3.3700000000000001E-2</v>
      </c>
      <c r="N314">
        <v>4.9340999999999999</v>
      </c>
      <c r="O314">
        <v>1.1999999999999999E-3</v>
      </c>
      <c r="P314">
        <v>1.3846000000000001</v>
      </c>
      <c r="Q314">
        <v>1.4400999999999999</v>
      </c>
      <c r="R314">
        <v>1.0152000000000001</v>
      </c>
      <c r="S314">
        <v>2.7206999999999999</v>
      </c>
      <c r="T314" s="2">
        <v>9.9999999999999998E-13</v>
      </c>
      <c r="U314" s="2">
        <v>1.8523000000000001</v>
      </c>
      <c r="V314">
        <v>5.3E-3</v>
      </c>
      <c r="W314">
        <v>0.29880000000000001</v>
      </c>
      <c r="X314">
        <v>92.8035</v>
      </c>
      <c r="Y314">
        <v>7.7403000000000004</v>
      </c>
      <c r="Z314">
        <v>33.489989999999999</v>
      </c>
      <c r="AA314">
        <v>-119.31959999999999</v>
      </c>
      <c r="AB314">
        <v>100.35299999999999</v>
      </c>
      <c r="AC314">
        <v>33.787300000000002</v>
      </c>
      <c r="AD314">
        <v>33.790399999999998</v>
      </c>
      <c r="AE314">
        <v>2.8849</v>
      </c>
      <c r="AF314">
        <v>45.019399999999997</v>
      </c>
      <c r="AG314">
        <v>125.56699999999999</v>
      </c>
      <c r="AH314">
        <v>2.8548</v>
      </c>
      <c r="AI314">
        <v>44.546100000000003</v>
      </c>
      <c r="AJ314">
        <v>124.25830000000001</v>
      </c>
      <c r="AK314">
        <v>26.059699999999999</v>
      </c>
      <c r="AL314">
        <v>26.063099999999999</v>
      </c>
      <c r="AM314">
        <v>9.6725999999999992</v>
      </c>
      <c r="AN314">
        <v>9.6670999999999996</v>
      </c>
      <c r="AO314">
        <v>0.93</v>
      </c>
      <c r="AP314">
        <v>196.15</v>
      </c>
      <c r="AQ314">
        <v>101</v>
      </c>
      <c r="AR314">
        <v>9.6850000000000005</v>
      </c>
      <c r="AS314">
        <v>33.7911</v>
      </c>
      <c r="AT314">
        <v>2.9689999999999999</v>
      </c>
      <c r="AU314">
        <v>1.0999999999999999E-2</v>
      </c>
      <c r="AV314">
        <v>6.4000000000000001E-2</v>
      </c>
      <c r="AW314">
        <v>22.78</v>
      </c>
      <c r="AX314">
        <v>0</v>
      </c>
      <c r="AY314">
        <v>0</v>
      </c>
      <c r="AZ314">
        <v>1.79</v>
      </c>
      <c r="BA314">
        <v>24.84</v>
      </c>
      <c r="BB314">
        <v>129.61000000000001</v>
      </c>
      <c r="BC314">
        <f t="shared" si="8"/>
        <v>3.0168420400000002</v>
      </c>
      <c r="BD314">
        <f t="shared" si="9"/>
        <v>-4.7842040000000363E-2</v>
      </c>
    </row>
    <row r="315" spans="1:56" x14ac:dyDescent="0.25">
      <c r="A315">
        <v>34</v>
      </c>
      <c r="B315">
        <v>52099</v>
      </c>
      <c r="C315">
        <v>52195</v>
      </c>
      <c r="D315">
        <v>16</v>
      </c>
      <c r="E315" t="s">
        <v>52</v>
      </c>
      <c r="F315">
        <v>2017</v>
      </c>
      <c r="G315" s="1">
        <v>9.5000000000000015E-2</v>
      </c>
      <c r="H315">
        <v>101.06570000000001</v>
      </c>
      <c r="I315">
        <v>100.32299999999999</v>
      </c>
      <c r="J315">
        <v>10.351599999999999</v>
      </c>
      <c r="K315">
        <v>10.348100000000001</v>
      </c>
      <c r="L315">
        <v>4.4785000000000004</v>
      </c>
      <c r="M315">
        <v>3.3099999999999997E-2</v>
      </c>
      <c r="N315">
        <v>4.9340999999999999</v>
      </c>
      <c r="O315">
        <v>1.1999999999999999E-3</v>
      </c>
      <c r="P315">
        <v>1.3617999999999999</v>
      </c>
      <c r="Q315">
        <v>1.4208000000000001</v>
      </c>
      <c r="R315">
        <v>0.98440000000000005</v>
      </c>
      <c r="S315">
        <v>2.7191000000000001</v>
      </c>
      <c r="T315" s="2">
        <v>9.9999999999999998E-13</v>
      </c>
      <c r="U315" s="2">
        <v>1.9743999999999999</v>
      </c>
      <c r="V315" t="s">
        <v>53</v>
      </c>
      <c r="W315">
        <v>0.30449999999999999</v>
      </c>
      <c r="X315">
        <v>92.670699999999997</v>
      </c>
      <c r="Y315">
        <v>7.7325999999999997</v>
      </c>
      <c r="Z315">
        <v>33.822769999999998</v>
      </c>
      <c r="AA315">
        <v>-118.62730000000001</v>
      </c>
      <c r="AB315">
        <v>100.321</v>
      </c>
      <c r="AC315">
        <v>33.712000000000003</v>
      </c>
      <c r="AD315">
        <v>33.713700000000003</v>
      </c>
      <c r="AE315">
        <v>2.7698</v>
      </c>
      <c r="AF315">
        <v>43.8339</v>
      </c>
      <c r="AG315">
        <v>120.577</v>
      </c>
      <c r="AH315">
        <v>2.7616000000000001</v>
      </c>
      <c r="AI315">
        <v>43.702500000000001</v>
      </c>
      <c r="AJ315">
        <v>120.2222</v>
      </c>
      <c r="AK315">
        <v>25.888300000000001</v>
      </c>
      <c r="AL315">
        <v>25.8903</v>
      </c>
      <c r="AM315">
        <v>10.3399</v>
      </c>
      <c r="AN315">
        <v>10.336399999999999</v>
      </c>
      <c r="AO315">
        <v>0.98</v>
      </c>
      <c r="AP315">
        <v>212.55</v>
      </c>
      <c r="AQ315">
        <v>100</v>
      </c>
      <c r="AR315">
        <v>10.358000000000001</v>
      </c>
      <c r="AS315">
        <v>33.706699999999998</v>
      </c>
      <c r="AT315">
        <v>2.8860000000000001</v>
      </c>
      <c r="AU315">
        <v>1.7000000000000001E-2</v>
      </c>
      <c r="AV315">
        <v>4.5999999999999999E-2</v>
      </c>
      <c r="AW315">
        <v>21.73</v>
      </c>
      <c r="AX315">
        <v>0</v>
      </c>
      <c r="AY315">
        <v>0</v>
      </c>
      <c r="AZ315">
        <v>1.75</v>
      </c>
      <c r="BA315">
        <v>21.9</v>
      </c>
      <c r="BB315">
        <v>125.96</v>
      </c>
      <c r="BC315">
        <f t="shared" si="8"/>
        <v>2.8971840800000002</v>
      </c>
      <c r="BD315">
        <f t="shared" si="9"/>
        <v>-1.1184080000000041E-2</v>
      </c>
    </row>
    <row r="316" spans="1:56" x14ac:dyDescent="0.25">
      <c r="A316">
        <v>70</v>
      </c>
      <c r="B316">
        <v>48732</v>
      </c>
      <c r="C316">
        <v>48828</v>
      </c>
      <c r="D316">
        <v>23</v>
      </c>
      <c r="E316" t="s">
        <v>52</v>
      </c>
      <c r="F316">
        <v>2017</v>
      </c>
      <c r="G316" s="1">
        <v>0.23504629629629628</v>
      </c>
      <c r="H316">
        <v>101.02760000000001</v>
      </c>
      <c r="I316">
        <v>100.303</v>
      </c>
      <c r="J316">
        <v>11.5075</v>
      </c>
      <c r="K316">
        <v>11.524800000000001</v>
      </c>
      <c r="L316">
        <v>4.4898999999999996</v>
      </c>
      <c r="M316">
        <v>6.8099999999999994E-2</v>
      </c>
      <c r="N316">
        <v>4.9340999999999999</v>
      </c>
      <c r="O316">
        <v>1.1999999999999999E-3</v>
      </c>
      <c r="P316">
        <v>1.9140999999999999</v>
      </c>
      <c r="Q316">
        <v>2.0402999999999998</v>
      </c>
      <c r="R316">
        <v>0.52159999999999995</v>
      </c>
      <c r="S316">
        <v>2.7884000000000002</v>
      </c>
      <c r="T316" s="2">
        <v>9.9999999999999998E-13</v>
      </c>
      <c r="U316" s="2">
        <v>1.9743999999999999</v>
      </c>
      <c r="V316">
        <v>0.42980000000000002</v>
      </c>
      <c r="W316">
        <v>0.29430000000000001</v>
      </c>
      <c r="X316">
        <v>92.908600000000007</v>
      </c>
      <c r="Y316">
        <v>7.9965000000000002</v>
      </c>
      <c r="Z316">
        <v>31.656310000000001</v>
      </c>
      <c r="AA316">
        <v>-123.07040000000001</v>
      </c>
      <c r="AB316">
        <v>100.30200000000001</v>
      </c>
      <c r="AC316">
        <v>33.4163</v>
      </c>
      <c r="AD316">
        <v>33.417700000000004</v>
      </c>
      <c r="AE316">
        <v>4.4542999999999999</v>
      </c>
      <c r="AF316">
        <v>72.122200000000007</v>
      </c>
      <c r="AG316">
        <v>193.99100000000001</v>
      </c>
      <c r="AH316">
        <v>4.5271999999999997</v>
      </c>
      <c r="AI316">
        <v>73.330399999999997</v>
      </c>
      <c r="AJ316">
        <v>197.16720000000001</v>
      </c>
      <c r="AK316">
        <v>25.452999999999999</v>
      </c>
      <c r="AL316">
        <v>25.450900000000001</v>
      </c>
      <c r="AM316">
        <v>11.494999999999999</v>
      </c>
      <c r="AN316">
        <v>11.5123</v>
      </c>
      <c r="AO316">
        <v>1.07</v>
      </c>
      <c r="AP316">
        <v>254.11</v>
      </c>
      <c r="AQ316">
        <v>100</v>
      </c>
      <c r="AR316">
        <v>11.564</v>
      </c>
      <c r="AS316">
        <v>33.410699999999999</v>
      </c>
      <c r="AT316">
        <v>4.6559999999999997</v>
      </c>
      <c r="AU316">
        <v>0.13500000000000001</v>
      </c>
      <c r="AV316">
        <v>0.185</v>
      </c>
      <c r="AW316">
        <v>10.99</v>
      </c>
      <c r="AX316">
        <v>2.7E-2</v>
      </c>
      <c r="AY316">
        <v>0</v>
      </c>
      <c r="AZ316">
        <v>0.95</v>
      </c>
      <c r="BA316">
        <v>9.2100000000000009</v>
      </c>
      <c r="BB316">
        <v>203.35</v>
      </c>
      <c r="BC316">
        <f t="shared" si="8"/>
        <v>4.6483902800000001</v>
      </c>
      <c r="BD316">
        <f t="shared" si="9"/>
        <v>7.6097199999995979E-3</v>
      </c>
    </row>
    <row r="317" spans="1:56" x14ac:dyDescent="0.25">
      <c r="A317">
        <v>52</v>
      </c>
      <c r="B317">
        <v>48034</v>
      </c>
      <c r="C317">
        <v>48130</v>
      </c>
      <c r="D317">
        <v>19</v>
      </c>
      <c r="E317" t="s">
        <v>52</v>
      </c>
      <c r="F317">
        <v>2017</v>
      </c>
      <c r="G317" s="1">
        <v>0.21998842592592593</v>
      </c>
      <c r="H317">
        <v>101.0304</v>
      </c>
      <c r="I317">
        <v>100.29600000000001</v>
      </c>
      <c r="J317">
        <v>9.8179999999999996</v>
      </c>
      <c r="K317">
        <v>9.8170000000000002</v>
      </c>
      <c r="L317">
        <v>4.4973999999999998</v>
      </c>
      <c r="M317">
        <v>3.1699999999999999E-2</v>
      </c>
      <c r="N317">
        <v>4.4143999999999997</v>
      </c>
      <c r="O317">
        <v>1.1999999999999999E-3</v>
      </c>
      <c r="P317">
        <v>1.6217999999999999</v>
      </c>
      <c r="Q317">
        <v>1.7230000000000001</v>
      </c>
      <c r="R317">
        <v>0.87770000000000004</v>
      </c>
      <c r="S317">
        <v>2.7450999999999999</v>
      </c>
      <c r="T317" s="2">
        <v>9.9999999999999998E-13</v>
      </c>
      <c r="U317" s="2">
        <v>1.9743999999999999</v>
      </c>
      <c r="V317" t="s">
        <v>53</v>
      </c>
      <c r="W317">
        <v>0.28749999999999998</v>
      </c>
      <c r="X317">
        <v>93.066299999999998</v>
      </c>
      <c r="Y317">
        <v>7.835</v>
      </c>
      <c r="Z317">
        <v>33.150199999999998</v>
      </c>
      <c r="AA317">
        <v>-123.221</v>
      </c>
      <c r="AB317">
        <v>100.292</v>
      </c>
      <c r="AC317">
        <v>33.691400000000002</v>
      </c>
      <c r="AD317">
        <v>33.691600000000001</v>
      </c>
      <c r="AE317">
        <v>3.6598000000000002</v>
      </c>
      <c r="AF317">
        <v>57.244900000000001</v>
      </c>
      <c r="AG317">
        <v>159.31100000000001</v>
      </c>
      <c r="AH317">
        <v>3.7212000000000001</v>
      </c>
      <c r="AI317">
        <v>58.204300000000003</v>
      </c>
      <c r="AJ317">
        <v>161.9845</v>
      </c>
      <c r="AK317">
        <v>25.962599999999998</v>
      </c>
      <c r="AL317">
        <v>25.962900000000001</v>
      </c>
      <c r="AM317">
        <v>9.8066999999999993</v>
      </c>
      <c r="AN317">
        <v>9.8056999999999999</v>
      </c>
      <c r="AO317">
        <v>1.02</v>
      </c>
      <c r="AP317">
        <v>205.39</v>
      </c>
      <c r="AQ317">
        <v>100</v>
      </c>
      <c r="AR317">
        <v>9.7789999999999999</v>
      </c>
      <c r="AS317">
        <v>33.6905</v>
      </c>
      <c r="AT317">
        <v>3.802</v>
      </c>
      <c r="AU317">
        <v>1.2999999999999999E-2</v>
      </c>
      <c r="AV317">
        <v>2.1000000000000001E-2</v>
      </c>
      <c r="AW317">
        <v>19.989999999999998</v>
      </c>
      <c r="AX317">
        <v>0</v>
      </c>
      <c r="AY317">
        <v>0</v>
      </c>
      <c r="AZ317">
        <v>1.48</v>
      </c>
      <c r="BA317">
        <v>19.600000000000001</v>
      </c>
      <c r="BB317">
        <v>165.99</v>
      </c>
      <c r="BC317">
        <f t="shared" si="8"/>
        <v>3.8224280800000003</v>
      </c>
      <c r="BD317">
        <f t="shared" si="9"/>
        <v>-2.0428080000000293E-2</v>
      </c>
    </row>
    <row r="318" spans="1:56" x14ac:dyDescent="0.25">
      <c r="A318">
        <v>49</v>
      </c>
      <c r="B318">
        <v>50337</v>
      </c>
      <c r="C318">
        <v>50433</v>
      </c>
      <c r="D318">
        <v>18</v>
      </c>
      <c r="E318" t="s">
        <v>52</v>
      </c>
      <c r="F318">
        <v>2017</v>
      </c>
      <c r="G318" s="1">
        <v>0.4503819444444444</v>
      </c>
      <c r="H318">
        <v>101.0346</v>
      </c>
      <c r="I318">
        <v>100.288</v>
      </c>
      <c r="J318">
        <v>9.8981999999999992</v>
      </c>
      <c r="K318">
        <v>9.9062999999999999</v>
      </c>
      <c r="L318">
        <v>4.4905999999999997</v>
      </c>
      <c r="M318">
        <v>3.4299999999999997E-2</v>
      </c>
      <c r="N318">
        <v>4.9340999999999999</v>
      </c>
      <c r="O318">
        <v>1.1999999999999999E-3</v>
      </c>
      <c r="P318">
        <v>1.3572</v>
      </c>
      <c r="Q318">
        <v>1.4421999999999999</v>
      </c>
      <c r="R318">
        <v>0.97070000000000001</v>
      </c>
      <c r="S318">
        <v>2.7259000000000002</v>
      </c>
      <c r="T318" s="2">
        <v>9.9999999999999998E-13</v>
      </c>
      <c r="U318" s="2">
        <v>1.9743999999999999</v>
      </c>
      <c r="V318">
        <v>5.3E-3</v>
      </c>
      <c r="W318">
        <v>0.29360000000000003</v>
      </c>
      <c r="X318">
        <v>92.924400000000006</v>
      </c>
      <c r="Y318">
        <v>7.7606000000000002</v>
      </c>
      <c r="Z318">
        <v>34.149720000000002</v>
      </c>
      <c r="AA318">
        <v>-121.1491</v>
      </c>
      <c r="AB318">
        <v>100.288</v>
      </c>
      <c r="AC318">
        <v>33.7819</v>
      </c>
      <c r="AD318">
        <v>33.777000000000001</v>
      </c>
      <c r="AE318">
        <v>2.7989999999999999</v>
      </c>
      <c r="AF318">
        <v>43.883000000000003</v>
      </c>
      <c r="AG318">
        <v>121.834</v>
      </c>
      <c r="AH318">
        <v>2.8592</v>
      </c>
      <c r="AI318">
        <v>44.832500000000003</v>
      </c>
      <c r="AJ318">
        <v>124.4532</v>
      </c>
      <c r="AK318">
        <v>26.0199</v>
      </c>
      <c r="AL318">
        <v>26.014700000000001</v>
      </c>
      <c r="AM318">
        <v>9.8866999999999994</v>
      </c>
      <c r="AN318">
        <v>9.8948999999999998</v>
      </c>
      <c r="AO318">
        <v>1.0900000000000001</v>
      </c>
      <c r="AP318">
        <v>199.98</v>
      </c>
      <c r="AQ318">
        <v>101</v>
      </c>
      <c r="AR318">
        <v>9.8940000000000001</v>
      </c>
      <c r="AS318">
        <v>33.772799999999997</v>
      </c>
      <c r="AT318">
        <v>2.919</v>
      </c>
      <c r="AU318">
        <v>0.02</v>
      </c>
      <c r="AV318">
        <v>6.3E-2</v>
      </c>
      <c r="AW318">
        <v>22.52</v>
      </c>
      <c r="AX318">
        <v>0</v>
      </c>
      <c r="AY318">
        <v>0</v>
      </c>
      <c r="AZ318">
        <v>1.77</v>
      </c>
      <c r="BA318">
        <v>23.82</v>
      </c>
      <c r="BB318">
        <v>127.46</v>
      </c>
      <c r="BC318">
        <f t="shared" si="8"/>
        <v>2.9275404000000003</v>
      </c>
      <c r="BD318">
        <f t="shared" si="9"/>
        <v>-8.5404000000002256E-3</v>
      </c>
    </row>
    <row r="319" spans="1:56" x14ac:dyDescent="0.25">
      <c r="A319">
        <v>74</v>
      </c>
      <c r="B319">
        <v>45914</v>
      </c>
      <c r="C319">
        <v>46010</v>
      </c>
      <c r="D319">
        <v>24</v>
      </c>
      <c r="E319" t="s">
        <v>52</v>
      </c>
      <c r="F319">
        <v>2017</v>
      </c>
      <c r="G319" s="1">
        <v>0.19931712962962964</v>
      </c>
      <c r="H319">
        <v>100.9858</v>
      </c>
      <c r="I319">
        <v>100.247</v>
      </c>
      <c r="J319">
        <v>10.1371</v>
      </c>
      <c r="K319">
        <v>10.1379</v>
      </c>
      <c r="L319">
        <v>4.5004999999999997</v>
      </c>
      <c r="M319">
        <v>3.4299999999999997E-2</v>
      </c>
      <c r="N319">
        <v>4.9340999999999999</v>
      </c>
      <c r="O319">
        <v>1.1999999999999999E-3</v>
      </c>
      <c r="P319">
        <v>1.5127999999999999</v>
      </c>
      <c r="Q319">
        <v>1.6017999999999999</v>
      </c>
      <c r="R319">
        <v>0.84379999999999999</v>
      </c>
      <c r="S319">
        <v>2.7480000000000002</v>
      </c>
      <c r="T319" s="2">
        <v>9.9999999999999998E-13</v>
      </c>
      <c r="U319" s="2">
        <v>1.9743999999999999</v>
      </c>
      <c r="V319">
        <v>5.3E-3</v>
      </c>
      <c r="W319">
        <v>0.28470000000000001</v>
      </c>
      <c r="X319">
        <v>93.131900000000002</v>
      </c>
      <c r="Y319">
        <v>7.8451000000000004</v>
      </c>
      <c r="Z319">
        <v>32.989730000000002</v>
      </c>
      <c r="AA319">
        <v>-120.3493</v>
      </c>
      <c r="AB319">
        <v>100.249</v>
      </c>
      <c r="AC319">
        <v>33.658700000000003</v>
      </c>
      <c r="AD319">
        <v>33.659399999999998</v>
      </c>
      <c r="AE319">
        <v>3.2765</v>
      </c>
      <c r="AF319">
        <v>51.595100000000002</v>
      </c>
      <c r="AG319">
        <v>142.63499999999999</v>
      </c>
      <c r="AH319">
        <v>3.3239000000000001</v>
      </c>
      <c r="AI319">
        <v>52.343299999999999</v>
      </c>
      <c r="AJ319">
        <v>144.70050000000001</v>
      </c>
      <c r="AK319">
        <v>25.883400000000002</v>
      </c>
      <c r="AL319">
        <v>25.883900000000001</v>
      </c>
      <c r="AM319">
        <v>10.1256</v>
      </c>
      <c r="AN319">
        <v>10.1264</v>
      </c>
      <c r="AO319">
        <v>1</v>
      </c>
      <c r="AP319">
        <v>212.97</v>
      </c>
      <c r="AQ319">
        <v>100</v>
      </c>
      <c r="AR319">
        <v>10.118</v>
      </c>
      <c r="AS319">
        <v>33.654800000000002</v>
      </c>
      <c r="AT319">
        <v>3.4550000000000001</v>
      </c>
      <c r="AU319">
        <v>2.1000000000000001E-2</v>
      </c>
      <c r="AV319">
        <v>5.6000000000000001E-2</v>
      </c>
      <c r="AW319">
        <v>20.45</v>
      </c>
      <c r="AX319">
        <v>2.5000000000000001E-2</v>
      </c>
      <c r="AY319">
        <v>0</v>
      </c>
      <c r="AZ319">
        <v>1.6</v>
      </c>
      <c r="BA319">
        <v>20.37</v>
      </c>
      <c r="BB319">
        <v>150.86000000000001</v>
      </c>
      <c r="BC319">
        <f t="shared" si="8"/>
        <v>3.4239494000000001</v>
      </c>
      <c r="BD319">
        <f t="shared" si="9"/>
        <v>3.1050599999999928E-2</v>
      </c>
    </row>
    <row r="320" spans="1:56" x14ac:dyDescent="0.25">
      <c r="A320">
        <v>15</v>
      </c>
      <c r="B320">
        <v>50175</v>
      </c>
      <c r="C320">
        <v>50271</v>
      </c>
      <c r="D320">
        <v>12</v>
      </c>
      <c r="E320" t="s">
        <v>52</v>
      </c>
      <c r="F320">
        <v>2017</v>
      </c>
      <c r="G320" s="1">
        <v>0.28013888888888888</v>
      </c>
      <c r="H320">
        <v>100.88120000000001</v>
      </c>
      <c r="I320">
        <v>100.169</v>
      </c>
      <c r="J320">
        <v>12.6776</v>
      </c>
      <c r="K320">
        <v>12.721500000000001</v>
      </c>
      <c r="L320">
        <v>4.4846000000000004</v>
      </c>
      <c r="M320">
        <v>6.0299999999999999E-2</v>
      </c>
      <c r="N320">
        <v>4.8993000000000002</v>
      </c>
      <c r="O320">
        <v>1.1999999999999999E-3</v>
      </c>
      <c r="P320">
        <v>2.1568999999999998</v>
      </c>
      <c r="Q320">
        <v>2.3086000000000002</v>
      </c>
      <c r="R320">
        <v>0.37030000000000002</v>
      </c>
      <c r="S320">
        <v>2.7871000000000001</v>
      </c>
      <c r="T320" s="2">
        <v>9.9999999999999998E-13</v>
      </c>
      <c r="U320" s="2">
        <v>1.9743999999999999</v>
      </c>
      <c r="V320">
        <v>0.32929999999999998</v>
      </c>
      <c r="W320">
        <v>0.29899999999999999</v>
      </c>
      <c r="X320">
        <v>92.798599999999993</v>
      </c>
      <c r="Y320">
        <v>7.9877000000000002</v>
      </c>
      <c r="Z320">
        <v>30.513200000000001</v>
      </c>
      <c r="AA320">
        <v>-122.2597</v>
      </c>
      <c r="AB320">
        <v>100.166</v>
      </c>
      <c r="AC320">
        <v>33.423000000000002</v>
      </c>
      <c r="AD320">
        <v>33.423699999999997</v>
      </c>
      <c r="AE320">
        <v>5.0971000000000002</v>
      </c>
      <c r="AF320">
        <v>84.584299999999999</v>
      </c>
      <c r="AG320">
        <v>222.03399999999999</v>
      </c>
      <c r="AH320">
        <v>5.1955999999999998</v>
      </c>
      <c r="AI320">
        <v>86.297799999999995</v>
      </c>
      <c r="AJ320">
        <v>226.3263</v>
      </c>
      <c r="AK320">
        <v>25.237300000000001</v>
      </c>
      <c r="AL320">
        <v>25.229299999999999</v>
      </c>
      <c r="AM320">
        <v>12.664199999999999</v>
      </c>
      <c r="AN320">
        <v>12.7081</v>
      </c>
      <c r="AO320">
        <v>1.18</v>
      </c>
      <c r="AP320">
        <v>274.83999999999997</v>
      </c>
      <c r="AQ320">
        <v>100</v>
      </c>
      <c r="AR320">
        <v>12.676</v>
      </c>
      <c r="AS320">
        <v>33.423999999999999</v>
      </c>
      <c r="AT320">
        <v>5.3419999999999996</v>
      </c>
      <c r="AU320">
        <v>0.14000000000000001</v>
      </c>
      <c r="AV320">
        <v>0.14499999999999999</v>
      </c>
      <c r="AW320">
        <v>3.93</v>
      </c>
      <c r="AX320">
        <v>3.5000000000000003E-2</v>
      </c>
      <c r="AY320">
        <v>0.05</v>
      </c>
      <c r="AZ320">
        <v>0.51</v>
      </c>
      <c r="BA320">
        <v>4.1900000000000004</v>
      </c>
      <c r="BB320">
        <v>233.26</v>
      </c>
      <c r="BC320">
        <f t="shared" si="8"/>
        <v>5.3166451600000002</v>
      </c>
      <c r="BD320">
        <f t="shared" si="9"/>
        <v>2.5354839999999434E-2</v>
      </c>
    </row>
    <row r="321" spans="1:56" x14ac:dyDescent="0.25">
      <c r="A321">
        <v>12</v>
      </c>
      <c r="B321">
        <v>52698</v>
      </c>
      <c r="C321">
        <v>52794</v>
      </c>
      <c r="D321">
        <v>11</v>
      </c>
      <c r="E321" t="s">
        <v>52</v>
      </c>
      <c r="F321">
        <v>2017</v>
      </c>
      <c r="G321" s="1">
        <v>0.55465277777777777</v>
      </c>
      <c r="H321">
        <v>100.8747</v>
      </c>
      <c r="I321">
        <v>100.143</v>
      </c>
      <c r="J321">
        <v>10.9268</v>
      </c>
      <c r="K321">
        <v>10.9156</v>
      </c>
      <c r="L321">
        <v>4.4907000000000004</v>
      </c>
      <c r="M321">
        <v>4.58E-2</v>
      </c>
      <c r="N321">
        <v>4.9340999999999999</v>
      </c>
      <c r="O321">
        <v>1.1999999999999999E-3</v>
      </c>
      <c r="P321">
        <v>1.8797999999999999</v>
      </c>
      <c r="Q321">
        <v>1.9971000000000001</v>
      </c>
      <c r="R321">
        <v>0.67930000000000001</v>
      </c>
      <c r="S321">
        <v>2.7551999999999999</v>
      </c>
      <c r="T321" s="2">
        <v>9.9999999999999998E-13</v>
      </c>
      <c r="U321" s="2">
        <v>1.9743999999999999</v>
      </c>
      <c r="V321">
        <v>0.14030000000000001</v>
      </c>
      <c r="W321">
        <v>0.29349999999999998</v>
      </c>
      <c r="X321">
        <v>92.926599999999993</v>
      </c>
      <c r="Y321">
        <v>7.8704999999999998</v>
      </c>
      <c r="Z321">
        <v>31.514659999999999</v>
      </c>
      <c r="AA321">
        <v>-120.2423</v>
      </c>
      <c r="AB321">
        <v>100.151</v>
      </c>
      <c r="AC321">
        <v>33.519199999999998</v>
      </c>
      <c r="AD321">
        <v>33.522199999999998</v>
      </c>
      <c r="AE321">
        <v>4.4128999999999996</v>
      </c>
      <c r="AF321">
        <v>70.62</v>
      </c>
      <c r="AG321">
        <v>192.154</v>
      </c>
      <c r="AH321">
        <v>4.4775999999999998</v>
      </c>
      <c r="AI321">
        <v>71.639200000000002</v>
      </c>
      <c r="AJ321">
        <v>194.9691</v>
      </c>
      <c r="AK321">
        <v>25.637599999999999</v>
      </c>
      <c r="AL321">
        <v>25.641999999999999</v>
      </c>
      <c r="AM321">
        <v>10.9147</v>
      </c>
      <c r="AN321">
        <v>10.903499999999999</v>
      </c>
      <c r="AO321">
        <v>1.1499999999999999</v>
      </c>
      <c r="AP321">
        <v>236.46</v>
      </c>
      <c r="AQ321">
        <v>100</v>
      </c>
      <c r="AR321">
        <v>10.879</v>
      </c>
      <c r="AS321">
        <v>33.517499999999998</v>
      </c>
      <c r="AT321">
        <v>4.5469999999999997</v>
      </c>
      <c r="AU321">
        <v>8.4000000000000005E-2</v>
      </c>
      <c r="AV321">
        <v>6.9000000000000006E-2</v>
      </c>
      <c r="AW321">
        <v>12.56</v>
      </c>
      <c r="AX321">
        <v>0</v>
      </c>
      <c r="AY321">
        <v>0</v>
      </c>
      <c r="AZ321">
        <v>1.02</v>
      </c>
      <c r="BA321">
        <v>11.11</v>
      </c>
      <c r="BB321">
        <v>198.49</v>
      </c>
      <c r="BC321">
        <f t="shared" si="8"/>
        <v>4.6053508399999998</v>
      </c>
      <c r="BD321">
        <f t="shared" si="9"/>
        <v>-5.8350840000000126E-2</v>
      </c>
    </row>
    <row r="322" spans="1:56" x14ac:dyDescent="0.25">
      <c r="A322">
        <v>22</v>
      </c>
      <c r="B322">
        <v>52550</v>
      </c>
      <c r="C322">
        <v>52646</v>
      </c>
      <c r="D322">
        <v>14</v>
      </c>
      <c r="E322" t="s">
        <v>52</v>
      </c>
      <c r="F322">
        <v>2017</v>
      </c>
      <c r="G322" s="1">
        <v>7.951388888888888E-3</v>
      </c>
      <c r="H322">
        <v>100.8445</v>
      </c>
      <c r="I322">
        <v>100.11499999999999</v>
      </c>
      <c r="J322">
        <v>11.986700000000001</v>
      </c>
      <c r="K322">
        <v>11.9854</v>
      </c>
      <c r="L322">
        <v>4.4896000000000003</v>
      </c>
      <c r="M322">
        <v>5.0999999999999997E-2</v>
      </c>
      <c r="N322">
        <v>4.7545999999999999</v>
      </c>
      <c r="O322">
        <v>0.25580000000000003</v>
      </c>
      <c r="P322">
        <v>2.1535000000000002</v>
      </c>
      <c r="Q322">
        <v>2.2985000000000002</v>
      </c>
      <c r="R322">
        <v>0.40460000000000002</v>
      </c>
      <c r="S322">
        <v>2.7873000000000001</v>
      </c>
      <c r="T322" s="2">
        <v>6.7784999999999998E-2</v>
      </c>
      <c r="U322" s="2">
        <v>1305.9000000000001</v>
      </c>
      <c r="V322">
        <v>0.20810000000000001</v>
      </c>
      <c r="W322">
        <v>0.29449999999999998</v>
      </c>
      <c r="X322">
        <v>92.903800000000004</v>
      </c>
      <c r="Y322">
        <v>7.9911000000000003</v>
      </c>
      <c r="Z322">
        <v>31.751470000000001</v>
      </c>
      <c r="AA322">
        <v>-121.3158</v>
      </c>
      <c r="AB322">
        <v>100.119</v>
      </c>
      <c r="AC322">
        <v>33.371299999999998</v>
      </c>
      <c r="AD322">
        <v>33.3718</v>
      </c>
      <c r="AE322">
        <v>5.1607000000000003</v>
      </c>
      <c r="AF322">
        <v>84.384699999999995</v>
      </c>
      <c r="AG322">
        <v>224.78200000000001</v>
      </c>
      <c r="AH322">
        <v>5.2457000000000003</v>
      </c>
      <c r="AI322">
        <v>85.7727</v>
      </c>
      <c r="AJ322">
        <v>228.48490000000001</v>
      </c>
      <c r="AK322">
        <v>25.3292</v>
      </c>
      <c r="AL322">
        <v>25.329899999999999</v>
      </c>
      <c r="AM322">
        <v>11.973800000000001</v>
      </c>
      <c r="AN322">
        <v>11.9725</v>
      </c>
      <c r="AO322">
        <v>1.1000000000000001</v>
      </c>
      <c r="AP322">
        <v>265.95999999999998</v>
      </c>
      <c r="AQ322">
        <v>100</v>
      </c>
      <c r="AR322">
        <v>11.981999999999999</v>
      </c>
      <c r="AS322">
        <v>33.366500000000002</v>
      </c>
      <c r="AT322">
        <v>5.3840000000000003</v>
      </c>
      <c r="AU322">
        <v>0.08</v>
      </c>
      <c r="AV322">
        <v>9.7000000000000003E-2</v>
      </c>
      <c r="AW322">
        <v>5.69</v>
      </c>
      <c r="AX322">
        <v>2.5999999999999999E-2</v>
      </c>
      <c r="AY322">
        <v>0</v>
      </c>
      <c r="AZ322">
        <v>0.57999999999999996</v>
      </c>
      <c r="BA322">
        <v>5.36</v>
      </c>
      <c r="BB322">
        <v>235.06</v>
      </c>
      <c r="BC322">
        <f t="shared" si="8"/>
        <v>5.3827637200000007</v>
      </c>
      <c r="BD322">
        <f t="shared" si="9"/>
        <v>1.2362799999996454E-3</v>
      </c>
    </row>
    <row r="323" spans="1:56" x14ac:dyDescent="0.25">
      <c r="A323">
        <v>19</v>
      </c>
      <c r="B323">
        <v>49889</v>
      </c>
      <c r="C323">
        <v>49985</v>
      </c>
      <c r="D323">
        <v>13</v>
      </c>
      <c r="E323" t="s">
        <v>52</v>
      </c>
      <c r="F323">
        <v>2017</v>
      </c>
      <c r="G323" s="1">
        <v>0.25532407407407409</v>
      </c>
      <c r="H323">
        <v>100.7435</v>
      </c>
      <c r="I323">
        <v>100.027</v>
      </c>
      <c r="J323">
        <v>14.1997</v>
      </c>
      <c r="K323">
        <v>14.2027</v>
      </c>
      <c r="L323">
        <v>4.4726999999999997</v>
      </c>
      <c r="M323">
        <v>7.3999999999999996E-2</v>
      </c>
      <c r="N323">
        <v>4.9340999999999999</v>
      </c>
      <c r="O323">
        <v>1.1999999999999999E-3</v>
      </c>
      <c r="P323">
        <v>2.3449</v>
      </c>
      <c r="Q323">
        <v>2.5021</v>
      </c>
      <c r="R323">
        <v>0.22339999999999999</v>
      </c>
      <c r="S323">
        <v>2.8075000000000001</v>
      </c>
      <c r="T323" s="2">
        <v>9.9999999999999998E-13</v>
      </c>
      <c r="U323" s="2">
        <v>1.9743999999999999</v>
      </c>
      <c r="V323">
        <v>0.50739999999999996</v>
      </c>
      <c r="W323">
        <v>0.30969999999999998</v>
      </c>
      <c r="X323">
        <v>92.549099999999996</v>
      </c>
      <c r="Y323">
        <v>8.0602999999999998</v>
      </c>
      <c r="Z323">
        <v>30.75197</v>
      </c>
      <c r="AA323">
        <v>-123.3321</v>
      </c>
      <c r="AB323">
        <v>100.02800000000001</v>
      </c>
      <c r="AC323">
        <v>33.516500000000001</v>
      </c>
      <c r="AD323">
        <v>33.517600000000002</v>
      </c>
      <c r="AE323">
        <v>5.4954999999999998</v>
      </c>
      <c r="AF323">
        <v>94.137299999999996</v>
      </c>
      <c r="AG323">
        <v>239.441</v>
      </c>
      <c r="AH323">
        <v>5.5812999999999997</v>
      </c>
      <c r="AI323">
        <v>95.614599999999996</v>
      </c>
      <c r="AJ323">
        <v>243.1825</v>
      </c>
      <c r="AK323">
        <v>25.002199999999998</v>
      </c>
      <c r="AL323">
        <v>25.002400000000002</v>
      </c>
      <c r="AM323">
        <v>14.1853</v>
      </c>
      <c r="AN323">
        <v>14.1882</v>
      </c>
      <c r="AO323">
        <v>1.17</v>
      </c>
      <c r="AP323">
        <v>297.48</v>
      </c>
      <c r="AQ323">
        <v>100</v>
      </c>
      <c r="AR323">
        <v>14.148</v>
      </c>
      <c r="AS323">
        <v>33.515700000000002</v>
      </c>
      <c r="AT323">
        <v>5.71</v>
      </c>
      <c r="AU323">
        <v>0.223</v>
      </c>
      <c r="AV323">
        <v>0.20399999999999999</v>
      </c>
      <c r="AW323">
        <v>0.84</v>
      </c>
      <c r="AX323">
        <v>0.11799999999999999</v>
      </c>
      <c r="AY323">
        <v>0.09</v>
      </c>
      <c r="AZ323">
        <v>0.3</v>
      </c>
      <c r="BA323">
        <v>2.86</v>
      </c>
      <c r="BB323">
        <v>249.3</v>
      </c>
      <c r="BC323">
        <f t="shared" ref="BC323:BC386" si="10">(1.0396*AE323)+0.0177</f>
        <v>5.7308218000000002</v>
      </c>
      <c r="BD323">
        <f t="shared" ref="BD323:BD386" si="11">AT323-BC323</f>
        <v>-2.0821800000000223E-2</v>
      </c>
    </row>
    <row r="324" spans="1:56" x14ac:dyDescent="0.25">
      <c r="A324">
        <v>27</v>
      </c>
      <c r="B324">
        <v>31876</v>
      </c>
      <c r="C324">
        <v>31972</v>
      </c>
      <c r="D324">
        <v>15</v>
      </c>
      <c r="E324" t="s">
        <v>52</v>
      </c>
      <c r="F324">
        <v>2017</v>
      </c>
      <c r="G324" s="1">
        <v>0.2421875</v>
      </c>
      <c r="H324">
        <v>100.7208</v>
      </c>
      <c r="I324">
        <v>99.986000000000004</v>
      </c>
      <c r="J324">
        <v>10.7964</v>
      </c>
      <c r="K324">
        <v>10.795400000000001</v>
      </c>
      <c r="L324">
        <v>4.4774000000000003</v>
      </c>
      <c r="M324">
        <v>3.4700000000000002E-2</v>
      </c>
      <c r="N324">
        <v>4.9340999999999999</v>
      </c>
      <c r="O324">
        <v>1.1999999999999999E-3</v>
      </c>
      <c r="P324">
        <v>1.4065000000000001</v>
      </c>
      <c r="Q324">
        <v>1.4752000000000001</v>
      </c>
      <c r="R324">
        <v>0.85950000000000004</v>
      </c>
      <c r="S324">
        <v>2.7252999999999998</v>
      </c>
      <c r="T324" s="2">
        <v>9.9999999999999998E-13</v>
      </c>
      <c r="U324" s="2">
        <v>1.9743999999999999</v>
      </c>
      <c r="V324">
        <v>8.8000000000000005E-3</v>
      </c>
      <c r="W324">
        <v>0.30549999999999999</v>
      </c>
      <c r="X324">
        <v>92.647400000000005</v>
      </c>
      <c r="Y324">
        <v>7.7550999999999997</v>
      </c>
      <c r="Z324">
        <v>33.251710000000003</v>
      </c>
      <c r="AA324">
        <v>-118.25</v>
      </c>
      <c r="AB324">
        <v>99.983999999999995</v>
      </c>
      <c r="AC324">
        <v>33.652200000000001</v>
      </c>
      <c r="AD324">
        <v>33.6539</v>
      </c>
      <c r="AE324">
        <v>2.8845000000000001</v>
      </c>
      <c r="AF324">
        <v>46.070900000000002</v>
      </c>
      <c r="AG324">
        <v>125.586</v>
      </c>
      <c r="AH324">
        <v>2.8946999999999998</v>
      </c>
      <c r="AI324">
        <v>46.234200000000001</v>
      </c>
      <c r="AJ324">
        <v>126.0318</v>
      </c>
      <c r="AK324">
        <v>25.764299999999999</v>
      </c>
      <c r="AL324">
        <v>25.765799999999999</v>
      </c>
      <c r="AM324">
        <v>10.7844</v>
      </c>
      <c r="AN324">
        <v>10.7834</v>
      </c>
      <c r="AO324">
        <v>0.7</v>
      </c>
      <c r="AP324">
        <v>224.41</v>
      </c>
      <c r="AQ324">
        <v>100</v>
      </c>
      <c r="AR324">
        <v>10.765000000000001</v>
      </c>
      <c r="AS324">
        <v>33.650599999999997</v>
      </c>
      <c r="AT324">
        <v>2.984</v>
      </c>
      <c r="AU324">
        <v>0.02</v>
      </c>
      <c r="AV324">
        <v>6.4000000000000001E-2</v>
      </c>
      <c r="AW324">
        <v>19.670000000000002</v>
      </c>
      <c r="AX324">
        <v>0</v>
      </c>
      <c r="AY324">
        <v>0</v>
      </c>
      <c r="AZ324">
        <v>1.63</v>
      </c>
      <c r="BA324">
        <v>19.440000000000001</v>
      </c>
      <c r="BB324">
        <v>130.26</v>
      </c>
      <c r="BC324">
        <f t="shared" si="10"/>
        <v>3.0164262000000002</v>
      </c>
      <c r="BD324">
        <f t="shared" si="11"/>
        <v>-3.2426200000000183E-2</v>
      </c>
    </row>
    <row r="325" spans="1:56" x14ac:dyDescent="0.25">
      <c r="A325">
        <v>11</v>
      </c>
      <c r="B325">
        <v>47446</v>
      </c>
      <c r="C325">
        <v>47542</v>
      </c>
      <c r="D325">
        <v>11</v>
      </c>
      <c r="E325" t="s">
        <v>52</v>
      </c>
      <c r="F325">
        <v>2017</v>
      </c>
      <c r="G325" s="1">
        <v>0.30094907407407406</v>
      </c>
      <c r="H325">
        <v>100.66670000000001</v>
      </c>
      <c r="I325">
        <v>99.941000000000003</v>
      </c>
      <c r="J325">
        <v>10.639099999999999</v>
      </c>
      <c r="K325">
        <v>10.635999999999999</v>
      </c>
      <c r="L325">
        <v>4.4885999999999999</v>
      </c>
      <c r="M325">
        <v>4.2000000000000003E-2</v>
      </c>
      <c r="N325">
        <v>4.9340999999999999</v>
      </c>
      <c r="O325">
        <v>1.1999999999999999E-3</v>
      </c>
      <c r="P325">
        <v>1.6319999999999999</v>
      </c>
      <c r="Q325">
        <v>1.7287999999999999</v>
      </c>
      <c r="R325">
        <v>0.85899999999999999</v>
      </c>
      <c r="S325">
        <v>2.7273000000000001</v>
      </c>
      <c r="T325" s="2">
        <v>9.9999999999999998E-13</v>
      </c>
      <c r="U325" s="2">
        <v>1.9743999999999999</v>
      </c>
      <c r="V325">
        <v>9.0700000000000003E-2</v>
      </c>
      <c r="W325">
        <v>0.2954</v>
      </c>
      <c r="X325">
        <v>92.8827</v>
      </c>
      <c r="Y325">
        <v>7.7633999999999999</v>
      </c>
      <c r="Z325">
        <v>31.846170000000001</v>
      </c>
      <c r="AA325">
        <v>-119.5723</v>
      </c>
      <c r="AB325">
        <v>99.941999999999993</v>
      </c>
      <c r="AC325">
        <v>33.5486</v>
      </c>
      <c r="AD325">
        <v>33.550600000000003</v>
      </c>
      <c r="AE325">
        <v>3.6181999999999999</v>
      </c>
      <c r="AF325">
        <v>57.557200000000002</v>
      </c>
      <c r="AG325">
        <v>157.53899999999999</v>
      </c>
      <c r="AH325">
        <v>3.6627999999999998</v>
      </c>
      <c r="AI325">
        <v>58.263199999999998</v>
      </c>
      <c r="AJ325">
        <v>159.47970000000001</v>
      </c>
      <c r="AK325">
        <v>25.711200000000002</v>
      </c>
      <c r="AL325">
        <v>25.7133</v>
      </c>
      <c r="AM325">
        <v>10.6272</v>
      </c>
      <c r="AN325">
        <v>10.6241</v>
      </c>
      <c r="AO325">
        <v>1.1000000000000001</v>
      </c>
      <c r="AP325">
        <v>229.41</v>
      </c>
      <c r="AQ325">
        <v>101</v>
      </c>
      <c r="AR325">
        <v>10.525</v>
      </c>
      <c r="AS325">
        <v>33.548400000000001</v>
      </c>
      <c r="AT325">
        <v>3.7679999999999998</v>
      </c>
      <c r="AU325">
        <v>5.3999999999999999E-2</v>
      </c>
      <c r="AV325">
        <v>9.0999999999999998E-2</v>
      </c>
      <c r="AW325">
        <v>17.64</v>
      </c>
      <c r="AX325">
        <v>2.5999999999999999E-2</v>
      </c>
      <c r="AY325">
        <v>0</v>
      </c>
      <c r="AZ325">
        <v>1.4</v>
      </c>
      <c r="BA325">
        <v>16.100000000000001</v>
      </c>
      <c r="BB325">
        <v>164.5</v>
      </c>
      <c r="BC325">
        <f t="shared" si="10"/>
        <v>3.7791807200000003</v>
      </c>
      <c r="BD325">
        <f t="shared" si="11"/>
        <v>-1.1180720000000477E-2</v>
      </c>
    </row>
    <row r="326" spans="1:56" x14ac:dyDescent="0.25">
      <c r="A326">
        <v>56</v>
      </c>
      <c r="B326">
        <v>48355</v>
      </c>
      <c r="C326">
        <v>48451</v>
      </c>
      <c r="D326">
        <v>20</v>
      </c>
      <c r="E326" t="s">
        <v>52</v>
      </c>
      <c r="F326">
        <v>2017</v>
      </c>
      <c r="G326" s="1">
        <v>0.19273148148148148</v>
      </c>
      <c r="H326">
        <v>100.6824</v>
      </c>
      <c r="I326">
        <v>99.941000000000003</v>
      </c>
      <c r="J326">
        <v>9.6491000000000007</v>
      </c>
      <c r="K326">
        <v>9.6616999999999997</v>
      </c>
      <c r="L326">
        <v>4.4955999999999996</v>
      </c>
      <c r="M326">
        <v>3.1800000000000002E-2</v>
      </c>
      <c r="N326">
        <v>4.0887000000000002</v>
      </c>
      <c r="O326">
        <v>1.1999999999999999E-3</v>
      </c>
      <c r="P326">
        <v>1.4665999999999999</v>
      </c>
      <c r="Q326">
        <v>1.5504</v>
      </c>
      <c r="R326">
        <v>0.95860000000000001</v>
      </c>
      <c r="S326">
        <v>2.7366000000000001</v>
      </c>
      <c r="T326" s="2">
        <v>9.9999999999999998E-13</v>
      </c>
      <c r="U326" s="2">
        <v>1.9743999999999999</v>
      </c>
      <c r="V326" t="s">
        <v>53</v>
      </c>
      <c r="W326">
        <v>0.28910000000000002</v>
      </c>
      <c r="X326">
        <v>93.027699999999996</v>
      </c>
      <c r="Y326">
        <v>7.8021000000000003</v>
      </c>
      <c r="Z326">
        <v>34.055419999999998</v>
      </c>
      <c r="AA326">
        <v>-122.9414</v>
      </c>
      <c r="AB326">
        <v>99.938999999999993</v>
      </c>
      <c r="AC326">
        <v>33.729100000000003</v>
      </c>
      <c r="AD326">
        <v>33.725999999999999</v>
      </c>
      <c r="AE326">
        <v>3.1648999999999998</v>
      </c>
      <c r="AF326">
        <v>49.333500000000001</v>
      </c>
      <c r="AG326">
        <v>137.76</v>
      </c>
      <c r="AH326">
        <v>3.2063999999999999</v>
      </c>
      <c r="AI326">
        <v>49.992400000000004</v>
      </c>
      <c r="AJ326">
        <v>139.56530000000001</v>
      </c>
      <c r="AK326">
        <v>26.02</v>
      </c>
      <c r="AL326">
        <v>26.015499999999999</v>
      </c>
      <c r="AM326">
        <v>9.6379000000000001</v>
      </c>
      <c r="AN326">
        <v>9.6504999999999992</v>
      </c>
      <c r="AO326">
        <v>0.96</v>
      </c>
      <c r="AP326">
        <v>199.91</v>
      </c>
      <c r="AQ326">
        <v>100</v>
      </c>
      <c r="AR326">
        <v>9.641</v>
      </c>
      <c r="AS326">
        <v>33.724400000000003</v>
      </c>
      <c r="AT326">
        <v>3.331</v>
      </c>
      <c r="AU326">
        <v>6.0000000000000001E-3</v>
      </c>
      <c r="AV326">
        <v>3.1E-2</v>
      </c>
      <c r="AW326">
        <v>22.31</v>
      </c>
      <c r="AX326">
        <v>0</v>
      </c>
      <c r="AY326">
        <v>0</v>
      </c>
      <c r="AZ326">
        <v>1.74</v>
      </c>
      <c r="BA326">
        <v>22.4</v>
      </c>
      <c r="BB326">
        <v>145.38</v>
      </c>
      <c r="BC326">
        <f t="shared" si="10"/>
        <v>3.30793004</v>
      </c>
      <c r="BD326">
        <f t="shared" si="11"/>
        <v>2.3069959999999945E-2</v>
      </c>
    </row>
    <row r="327" spans="1:56" x14ac:dyDescent="0.25">
      <c r="A327">
        <v>23</v>
      </c>
      <c r="B327">
        <v>47295</v>
      </c>
      <c r="C327">
        <v>47391</v>
      </c>
      <c r="D327">
        <v>14</v>
      </c>
      <c r="E327" t="s">
        <v>52</v>
      </c>
      <c r="F327">
        <v>2017</v>
      </c>
      <c r="G327" s="1">
        <v>0.26011574074074073</v>
      </c>
      <c r="H327">
        <v>100.6538</v>
      </c>
      <c r="I327">
        <v>99.927000000000007</v>
      </c>
      <c r="J327">
        <v>12.1997</v>
      </c>
      <c r="K327">
        <v>12.181900000000001</v>
      </c>
      <c r="L327">
        <v>4.4844999999999997</v>
      </c>
      <c r="M327">
        <v>5.62E-2</v>
      </c>
      <c r="N327">
        <v>4.8567999999999998</v>
      </c>
      <c r="O327">
        <v>1.1999999999999999E-3</v>
      </c>
      <c r="P327">
        <v>2.1385000000000001</v>
      </c>
      <c r="Q327">
        <v>2.2795000000000001</v>
      </c>
      <c r="R327">
        <v>0.41139999999999999</v>
      </c>
      <c r="S327">
        <v>2.7898999999999998</v>
      </c>
      <c r="T327" s="2">
        <v>9.9999999999999998E-13</v>
      </c>
      <c r="U327" s="2">
        <v>1.9743999999999999</v>
      </c>
      <c r="V327">
        <v>0.27600000000000002</v>
      </c>
      <c r="W327">
        <v>0.29909999999999998</v>
      </c>
      <c r="X327">
        <v>92.796999999999997</v>
      </c>
      <c r="Y327">
        <v>7.9996</v>
      </c>
      <c r="Z327">
        <v>32.084960000000002</v>
      </c>
      <c r="AA327">
        <v>-120.63800000000001</v>
      </c>
      <c r="AB327">
        <v>99.927000000000007</v>
      </c>
      <c r="AC327">
        <v>33.402500000000003</v>
      </c>
      <c r="AD327">
        <v>33.405999999999999</v>
      </c>
      <c r="AE327">
        <v>5.0945</v>
      </c>
      <c r="AF327">
        <v>83.692099999999996</v>
      </c>
      <c r="AG327">
        <v>221.90299999999999</v>
      </c>
      <c r="AH327">
        <v>5.1759000000000004</v>
      </c>
      <c r="AI327">
        <v>84.999200000000002</v>
      </c>
      <c r="AJ327">
        <v>225.44659999999999</v>
      </c>
      <c r="AK327">
        <v>25.313199999999998</v>
      </c>
      <c r="AL327">
        <v>25.319299999999998</v>
      </c>
      <c r="AM327">
        <v>12.1867</v>
      </c>
      <c r="AN327">
        <v>12.168900000000001</v>
      </c>
      <c r="AO327">
        <v>1.0900000000000001</v>
      </c>
      <c r="AP327">
        <v>267.52</v>
      </c>
      <c r="AQ327">
        <v>100</v>
      </c>
      <c r="AR327">
        <v>12.202</v>
      </c>
      <c r="AS327">
        <v>33.404499999999999</v>
      </c>
      <c r="AT327">
        <v>5.282</v>
      </c>
      <c r="AU327">
        <v>0.111</v>
      </c>
      <c r="AV327">
        <v>0.11899999999999999</v>
      </c>
      <c r="AW327">
        <v>5.95</v>
      </c>
      <c r="AX327">
        <v>3.9E-2</v>
      </c>
      <c r="AY327">
        <v>0</v>
      </c>
      <c r="AZ327">
        <v>0.61</v>
      </c>
      <c r="BA327">
        <v>5.64</v>
      </c>
      <c r="BB327">
        <v>230.6</v>
      </c>
      <c r="BC327">
        <f t="shared" si="10"/>
        <v>5.3139421999999996</v>
      </c>
      <c r="BD327">
        <f t="shared" si="11"/>
        <v>-3.1942199999999588E-2</v>
      </c>
    </row>
    <row r="328" spans="1:56" x14ac:dyDescent="0.25">
      <c r="A328">
        <v>66</v>
      </c>
      <c r="B328">
        <v>51853</v>
      </c>
      <c r="C328">
        <v>51949</v>
      </c>
      <c r="D328">
        <v>22</v>
      </c>
      <c r="E328" t="s">
        <v>52</v>
      </c>
      <c r="F328">
        <v>2017</v>
      </c>
      <c r="G328" s="1">
        <v>0.31690972222222219</v>
      </c>
      <c r="H328">
        <v>100.6048</v>
      </c>
      <c r="I328">
        <v>99.875</v>
      </c>
      <c r="J328">
        <v>13.407500000000001</v>
      </c>
      <c r="K328">
        <v>13.4068</v>
      </c>
      <c r="L328">
        <v>4.4941000000000004</v>
      </c>
      <c r="M328">
        <v>6.8199999999999997E-2</v>
      </c>
      <c r="N328">
        <v>4.9340999999999999</v>
      </c>
      <c r="O328">
        <v>1.1999999999999999E-3</v>
      </c>
      <c r="P328">
        <v>2.2551999999999999</v>
      </c>
      <c r="Q328">
        <v>2.4140999999999999</v>
      </c>
      <c r="R328">
        <v>0.17649999999999999</v>
      </c>
      <c r="S328">
        <v>2.8250999999999999</v>
      </c>
      <c r="T328" s="2">
        <v>9.9999999999999998E-13</v>
      </c>
      <c r="U328" s="2">
        <v>1.9743999999999999</v>
      </c>
      <c r="V328">
        <v>0.43080000000000002</v>
      </c>
      <c r="W328">
        <v>0.29049999999999998</v>
      </c>
      <c r="X328">
        <v>92.995800000000003</v>
      </c>
      <c r="Y328">
        <v>8.1308000000000007</v>
      </c>
      <c r="Z328">
        <v>32.578919999999997</v>
      </c>
      <c r="AA328">
        <v>-122.8108</v>
      </c>
      <c r="AB328">
        <v>99.875</v>
      </c>
      <c r="AC328">
        <v>33.640799999999999</v>
      </c>
      <c r="AD328">
        <v>33.641199999999998</v>
      </c>
      <c r="AE328">
        <v>5.3106999999999998</v>
      </c>
      <c r="AF328">
        <v>89.587000000000003</v>
      </c>
      <c r="AG328">
        <v>231.333</v>
      </c>
      <c r="AH328">
        <v>5.415</v>
      </c>
      <c r="AI328">
        <v>91.344200000000001</v>
      </c>
      <c r="AJ328">
        <v>235.87299999999999</v>
      </c>
      <c r="AK328">
        <v>25.261199999999999</v>
      </c>
      <c r="AL328">
        <v>25.261600000000001</v>
      </c>
      <c r="AM328">
        <v>13.393599999999999</v>
      </c>
      <c r="AN328">
        <v>13.392899999999999</v>
      </c>
      <c r="AO328">
        <v>1.1299999999999999</v>
      </c>
      <c r="AP328">
        <v>272.70999999999998</v>
      </c>
      <c r="AQ328">
        <v>100</v>
      </c>
      <c r="AR328">
        <v>13.46</v>
      </c>
      <c r="AS328">
        <v>33.637300000000003</v>
      </c>
      <c r="AT328">
        <v>5.56</v>
      </c>
      <c r="AU328">
        <v>0.152</v>
      </c>
      <c r="AV328">
        <v>0.14599999999999999</v>
      </c>
      <c r="AW328">
        <v>1.95</v>
      </c>
      <c r="AX328">
        <v>9.5000000000000001E-2</v>
      </c>
      <c r="AY328">
        <v>0</v>
      </c>
      <c r="AZ328">
        <v>0.33</v>
      </c>
      <c r="BA328">
        <v>3.46</v>
      </c>
      <c r="BB328">
        <v>242.8</v>
      </c>
      <c r="BC328">
        <f t="shared" si="10"/>
        <v>5.53870372</v>
      </c>
      <c r="BD328">
        <f t="shared" si="11"/>
        <v>2.1296279999999612E-2</v>
      </c>
    </row>
    <row r="329" spans="1:56" x14ac:dyDescent="0.25">
      <c r="A329">
        <v>20</v>
      </c>
      <c r="B329">
        <v>52743</v>
      </c>
      <c r="C329">
        <v>52839</v>
      </c>
      <c r="D329">
        <v>13</v>
      </c>
      <c r="E329" t="s">
        <v>52</v>
      </c>
      <c r="F329">
        <v>2017</v>
      </c>
      <c r="G329" s="1">
        <v>0.5067476851851852</v>
      </c>
      <c r="H329">
        <v>100.5835</v>
      </c>
      <c r="I329">
        <v>99.866</v>
      </c>
      <c r="J329">
        <v>11.1088</v>
      </c>
      <c r="K329">
        <v>11.1153</v>
      </c>
      <c r="L329">
        <v>4.4843000000000002</v>
      </c>
      <c r="M329">
        <v>5.2900000000000003E-2</v>
      </c>
      <c r="N329">
        <v>4.9340999999999999</v>
      </c>
      <c r="O329">
        <v>1.1999999999999999E-3</v>
      </c>
      <c r="P329">
        <v>1.8461000000000001</v>
      </c>
      <c r="Q329">
        <v>1.9638</v>
      </c>
      <c r="R329">
        <v>0.70879999999999999</v>
      </c>
      <c r="S329">
        <v>2.7530999999999999</v>
      </c>
      <c r="T329" s="2">
        <v>9.9999999999999998E-13</v>
      </c>
      <c r="U329" s="2">
        <v>1.9743999999999999</v>
      </c>
      <c r="V329">
        <v>0.23330000000000001</v>
      </c>
      <c r="W329">
        <v>0.29920000000000002</v>
      </c>
      <c r="X329">
        <v>92.793099999999995</v>
      </c>
      <c r="Y329">
        <v>7.8616999999999999</v>
      </c>
      <c r="Z329">
        <v>31.084779999999999</v>
      </c>
      <c r="AA329">
        <v>-122.66200000000001</v>
      </c>
      <c r="AB329">
        <v>99.866</v>
      </c>
      <c r="AC329">
        <v>33.485599999999998</v>
      </c>
      <c r="AD329">
        <v>33.486499999999999</v>
      </c>
      <c r="AE329">
        <v>4.2771999999999997</v>
      </c>
      <c r="AF329">
        <v>68.700400000000002</v>
      </c>
      <c r="AG329">
        <v>186.255</v>
      </c>
      <c r="AH329">
        <v>4.3404999999999996</v>
      </c>
      <c r="AI329">
        <v>69.727800000000002</v>
      </c>
      <c r="AJ329">
        <v>189.01349999999999</v>
      </c>
      <c r="AK329">
        <v>25.5791</v>
      </c>
      <c r="AL329">
        <v>25.578600000000002</v>
      </c>
      <c r="AM329">
        <v>11.0966</v>
      </c>
      <c r="AN329">
        <v>11.1031</v>
      </c>
      <c r="AO329">
        <v>1.0900000000000001</v>
      </c>
      <c r="AP329">
        <v>242.05</v>
      </c>
      <c r="AQ329">
        <v>100</v>
      </c>
      <c r="AR329">
        <v>11.097</v>
      </c>
      <c r="AS329">
        <v>33.485199999999999</v>
      </c>
      <c r="AT329">
        <v>4.4169999999999998</v>
      </c>
      <c r="AU329">
        <v>8.5999999999999993E-2</v>
      </c>
      <c r="AV329">
        <v>0.106</v>
      </c>
      <c r="AW329">
        <v>14.05</v>
      </c>
      <c r="AX329">
        <v>0</v>
      </c>
      <c r="AY329">
        <v>0</v>
      </c>
      <c r="AZ329">
        <v>1.1200000000000001</v>
      </c>
      <c r="BA329">
        <v>11.69</v>
      </c>
      <c r="BB329">
        <v>192.84</v>
      </c>
      <c r="BC329">
        <f t="shared" si="10"/>
        <v>4.4642771199999993</v>
      </c>
      <c r="BD329">
        <f t="shared" si="11"/>
        <v>-4.7277119999999506E-2</v>
      </c>
    </row>
    <row r="330" spans="1:56" x14ac:dyDescent="0.25">
      <c r="A330">
        <v>71</v>
      </c>
      <c r="B330">
        <v>50997</v>
      </c>
      <c r="C330">
        <v>51093</v>
      </c>
      <c r="D330">
        <v>23</v>
      </c>
      <c r="E330" t="s">
        <v>52</v>
      </c>
      <c r="F330">
        <v>2017</v>
      </c>
      <c r="G330" s="1">
        <v>0.48060185185185184</v>
      </c>
      <c r="H330">
        <v>100.5445</v>
      </c>
      <c r="I330">
        <v>99.825000000000003</v>
      </c>
      <c r="J330">
        <v>12.3287</v>
      </c>
      <c r="K330">
        <v>12.328900000000001</v>
      </c>
      <c r="L330">
        <v>4.4981</v>
      </c>
      <c r="M330">
        <v>5.7500000000000002E-2</v>
      </c>
      <c r="N330">
        <v>4.5595999999999997</v>
      </c>
      <c r="O330">
        <v>1.1999999999999999E-3</v>
      </c>
      <c r="P330">
        <v>2.1025999999999998</v>
      </c>
      <c r="Q330">
        <v>2.2406999999999999</v>
      </c>
      <c r="R330">
        <v>0.30449999999999999</v>
      </c>
      <c r="S330">
        <v>2.8121999999999998</v>
      </c>
      <c r="T330" s="2">
        <v>9.9999999999999998E-13</v>
      </c>
      <c r="U330" s="2">
        <v>1.9743999999999999</v>
      </c>
      <c r="V330">
        <v>0.2923</v>
      </c>
      <c r="W330">
        <v>0.28689999999999999</v>
      </c>
      <c r="X330">
        <v>93.080200000000005</v>
      </c>
      <c r="Y330">
        <v>8.0847999999999995</v>
      </c>
      <c r="Z330">
        <v>31.989830000000001</v>
      </c>
      <c r="AA330">
        <v>-122.3933</v>
      </c>
      <c r="AB330">
        <v>99.82</v>
      </c>
      <c r="AC330">
        <v>33.534799999999997</v>
      </c>
      <c r="AD330">
        <v>33.535699999999999</v>
      </c>
      <c r="AE330">
        <v>4.9614000000000003</v>
      </c>
      <c r="AF330">
        <v>81.7941</v>
      </c>
      <c r="AG330">
        <v>216.09</v>
      </c>
      <c r="AH330">
        <v>5.0350999999999999</v>
      </c>
      <c r="AI330">
        <v>83.009</v>
      </c>
      <c r="AJ330">
        <v>219.29810000000001</v>
      </c>
      <c r="AK330">
        <v>25.391300000000001</v>
      </c>
      <c r="AL330">
        <v>25.3919</v>
      </c>
      <c r="AM330">
        <v>12.3156</v>
      </c>
      <c r="AN330">
        <v>12.315799999999999</v>
      </c>
      <c r="AO330">
        <v>1.1200000000000001</v>
      </c>
      <c r="AP330">
        <v>260.14</v>
      </c>
      <c r="AQ330">
        <v>100</v>
      </c>
      <c r="AR330">
        <v>12.331</v>
      </c>
      <c r="AS330">
        <v>33.535600000000002</v>
      </c>
      <c r="AT330">
        <v>5.2069999999999999</v>
      </c>
      <c r="AU330">
        <v>0.1</v>
      </c>
      <c r="AV330">
        <v>0.14199999999999999</v>
      </c>
      <c r="AW330">
        <v>5.57</v>
      </c>
      <c r="AX330">
        <v>3.3000000000000002E-2</v>
      </c>
      <c r="AY330">
        <v>0</v>
      </c>
      <c r="AZ330">
        <v>0.55000000000000004</v>
      </c>
      <c r="BA330">
        <v>5.3</v>
      </c>
      <c r="BB330">
        <v>227.37</v>
      </c>
      <c r="BC330">
        <f t="shared" si="10"/>
        <v>5.1755714400000006</v>
      </c>
      <c r="BD330">
        <f t="shared" si="11"/>
        <v>3.1428559999999273E-2</v>
      </c>
    </row>
    <row r="331" spans="1:56" x14ac:dyDescent="0.25">
      <c r="A331">
        <v>5</v>
      </c>
      <c r="B331">
        <v>49549</v>
      </c>
      <c r="C331">
        <v>49645</v>
      </c>
      <c r="D331">
        <v>10</v>
      </c>
      <c r="E331" t="s">
        <v>52</v>
      </c>
      <c r="F331">
        <v>2017</v>
      </c>
      <c r="G331" s="1">
        <v>0.24456018518518519</v>
      </c>
      <c r="H331">
        <v>100.54300000000001</v>
      </c>
      <c r="I331">
        <v>99.811000000000007</v>
      </c>
      <c r="J331">
        <v>11.2056</v>
      </c>
      <c r="K331">
        <v>11.200200000000001</v>
      </c>
      <c r="L331">
        <v>4.4489999999999998</v>
      </c>
      <c r="M331">
        <v>3.5299999999999998E-2</v>
      </c>
      <c r="N331">
        <v>4.5876000000000001</v>
      </c>
      <c r="O331">
        <v>1.1999999999999999E-3</v>
      </c>
      <c r="P331">
        <v>1.3459000000000001</v>
      </c>
      <c r="Q331">
        <v>1.4157999999999999</v>
      </c>
      <c r="R331">
        <v>0.97099999999999997</v>
      </c>
      <c r="S331">
        <v>2.7031999999999998</v>
      </c>
      <c r="T331" s="2">
        <v>9.9999999999999998E-13</v>
      </c>
      <c r="U331" s="2">
        <v>1.9743999999999999</v>
      </c>
      <c r="V331">
        <v>8.3000000000000001E-3</v>
      </c>
      <c r="W331">
        <v>0.33129999999999998</v>
      </c>
      <c r="X331">
        <v>92.052599999999998</v>
      </c>
      <c r="Y331">
        <v>7.6695000000000002</v>
      </c>
      <c r="Z331">
        <v>32.844799999999999</v>
      </c>
      <c r="AA331">
        <v>-117.53440000000001</v>
      </c>
      <c r="AB331">
        <v>99.811000000000007</v>
      </c>
      <c r="AC331">
        <v>33.670200000000001</v>
      </c>
      <c r="AD331">
        <v>33.672899999999998</v>
      </c>
      <c r="AE331">
        <v>2.6545000000000001</v>
      </c>
      <c r="AF331">
        <v>42.774500000000003</v>
      </c>
      <c r="AG331">
        <v>115.578</v>
      </c>
      <c r="AH331">
        <v>2.6831</v>
      </c>
      <c r="AI331">
        <v>43.231000000000002</v>
      </c>
      <c r="AJ331">
        <v>116.8227</v>
      </c>
      <c r="AK331">
        <v>25.705300000000001</v>
      </c>
      <c r="AL331">
        <v>25.708400000000001</v>
      </c>
      <c r="AM331">
        <v>11.193300000000001</v>
      </c>
      <c r="AN331">
        <v>11.187900000000001</v>
      </c>
      <c r="AO331">
        <v>1.05</v>
      </c>
      <c r="AP331">
        <v>230.09</v>
      </c>
      <c r="AQ331">
        <v>100</v>
      </c>
      <c r="AR331">
        <v>11.276999999999999</v>
      </c>
      <c r="AS331">
        <v>33.669699999999999</v>
      </c>
      <c r="AT331">
        <v>2.7719999999999998</v>
      </c>
      <c r="AU331">
        <v>2.7E-2</v>
      </c>
      <c r="AV331">
        <v>7.5999999999999998E-2</v>
      </c>
      <c r="AW331">
        <v>18.34</v>
      </c>
      <c r="AX331">
        <v>0</v>
      </c>
      <c r="AY331">
        <v>0.06</v>
      </c>
      <c r="AZ331">
        <v>1.65</v>
      </c>
      <c r="BA331">
        <v>19.43</v>
      </c>
      <c r="BB331">
        <v>121.01</v>
      </c>
      <c r="BC331">
        <f t="shared" si="10"/>
        <v>2.7773182000000003</v>
      </c>
      <c r="BD331">
        <f t="shared" si="11"/>
        <v>-5.3182000000004948E-3</v>
      </c>
    </row>
    <row r="332" spans="1:56" x14ac:dyDescent="0.25">
      <c r="A332">
        <v>16</v>
      </c>
      <c r="B332">
        <v>54735</v>
      </c>
      <c r="C332">
        <v>54831</v>
      </c>
      <c r="D332">
        <v>12</v>
      </c>
      <c r="E332" t="s">
        <v>52</v>
      </c>
      <c r="F332">
        <v>2017</v>
      </c>
      <c r="G332" s="1">
        <v>0.52656249999999993</v>
      </c>
      <c r="H332">
        <v>100.28660000000001</v>
      </c>
      <c r="I332">
        <v>99.572000000000003</v>
      </c>
      <c r="J332">
        <v>13.2628</v>
      </c>
      <c r="K332">
        <v>13.264799999999999</v>
      </c>
      <c r="L332">
        <v>4.4832999999999998</v>
      </c>
      <c r="M332">
        <v>6.4199999999999993E-2</v>
      </c>
      <c r="N332">
        <v>4.6517999999999997</v>
      </c>
      <c r="O332">
        <v>1.1999999999999999E-3</v>
      </c>
      <c r="P332">
        <v>2.2633000000000001</v>
      </c>
      <c r="Q332">
        <v>2.4135</v>
      </c>
      <c r="R332">
        <v>0.28770000000000001</v>
      </c>
      <c r="S332">
        <v>2.7970000000000002</v>
      </c>
      <c r="T332" s="2">
        <v>9.9999999999999998E-13</v>
      </c>
      <c r="U332" s="2">
        <v>1.9743999999999999</v>
      </c>
      <c r="V332">
        <v>0.37940000000000002</v>
      </c>
      <c r="W332">
        <v>0.30020000000000002</v>
      </c>
      <c r="X332">
        <v>92.771100000000004</v>
      </c>
      <c r="Y332">
        <v>8.0235000000000003</v>
      </c>
      <c r="Z332">
        <v>30.18084</v>
      </c>
      <c r="AA332">
        <v>-122.92319999999999</v>
      </c>
      <c r="AB332">
        <v>99.578000000000003</v>
      </c>
      <c r="AC332">
        <v>33.400799999999997</v>
      </c>
      <c r="AD332">
        <v>33.401699999999998</v>
      </c>
      <c r="AE332">
        <v>5.3578000000000001</v>
      </c>
      <c r="AF332">
        <v>89.978300000000004</v>
      </c>
      <c r="AG332">
        <v>233.41900000000001</v>
      </c>
      <c r="AH332">
        <v>5.4362000000000004</v>
      </c>
      <c r="AI332">
        <v>91.299700000000001</v>
      </c>
      <c r="AJ332">
        <v>236.8355</v>
      </c>
      <c r="AK332">
        <v>25.104500000000002</v>
      </c>
      <c r="AL332">
        <v>25.104900000000001</v>
      </c>
      <c r="AM332">
        <v>13.2491</v>
      </c>
      <c r="AN332">
        <v>13.251099999999999</v>
      </c>
      <c r="AO332">
        <v>1.26</v>
      </c>
      <c r="AP332">
        <v>287.55</v>
      </c>
      <c r="AQ332">
        <v>100</v>
      </c>
      <c r="AR332">
        <v>13.231</v>
      </c>
      <c r="AS332">
        <v>33.397300000000001</v>
      </c>
      <c r="AT332">
        <v>5.569</v>
      </c>
      <c r="AU332">
        <v>0.17599999999999999</v>
      </c>
      <c r="AV332">
        <v>0.157</v>
      </c>
      <c r="AW332">
        <v>2.27</v>
      </c>
      <c r="AX332">
        <v>0.11899999999999999</v>
      </c>
      <c r="AY332">
        <v>0</v>
      </c>
      <c r="AZ332">
        <v>0.38</v>
      </c>
      <c r="BA332">
        <v>3.51</v>
      </c>
      <c r="BB332">
        <v>243.15</v>
      </c>
      <c r="BC332">
        <f t="shared" si="10"/>
        <v>5.5876688799999998</v>
      </c>
      <c r="BD332">
        <f t="shared" si="11"/>
        <v>-1.8668879999999888E-2</v>
      </c>
    </row>
    <row r="333" spans="1:56" x14ac:dyDescent="0.25">
      <c r="A333">
        <v>63</v>
      </c>
      <c r="B333">
        <v>51117</v>
      </c>
      <c r="C333">
        <v>51213</v>
      </c>
      <c r="D333">
        <v>21</v>
      </c>
      <c r="E333" t="s">
        <v>52</v>
      </c>
      <c r="F333">
        <v>2017</v>
      </c>
      <c r="G333" s="1">
        <v>0.58784722222222219</v>
      </c>
      <c r="H333">
        <v>100.2328</v>
      </c>
      <c r="I333">
        <v>99.495000000000005</v>
      </c>
      <c r="J333">
        <v>10.3714</v>
      </c>
      <c r="K333">
        <v>10.365</v>
      </c>
      <c r="L333">
        <v>4.4954999999999998</v>
      </c>
      <c r="M333">
        <v>3.6200000000000003E-2</v>
      </c>
      <c r="N333">
        <v>4.9316000000000004</v>
      </c>
      <c r="O333">
        <v>1.1999999999999999E-3</v>
      </c>
      <c r="P333">
        <v>1.7210000000000001</v>
      </c>
      <c r="Q333">
        <v>1.8255999999999999</v>
      </c>
      <c r="R333">
        <v>0.746</v>
      </c>
      <c r="S333">
        <v>2.7652999999999999</v>
      </c>
      <c r="T333" s="2">
        <v>9.9999999999999998E-13</v>
      </c>
      <c r="U333" s="2">
        <v>1.9743999999999999</v>
      </c>
      <c r="V333">
        <v>1.5299999999999999E-2</v>
      </c>
      <c r="W333">
        <v>0.28920000000000001</v>
      </c>
      <c r="X333">
        <v>93.025300000000001</v>
      </c>
      <c r="Y333">
        <v>7.9112999999999998</v>
      </c>
      <c r="Z333">
        <v>33.578600000000002</v>
      </c>
      <c r="AA333">
        <v>-120.7546</v>
      </c>
      <c r="AB333">
        <v>99.497</v>
      </c>
      <c r="AC333">
        <v>33.578499999999998</v>
      </c>
      <c r="AD333">
        <v>33.5822</v>
      </c>
      <c r="AE333">
        <v>3.9367000000000001</v>
      </c>
      <c r="AF333">
        <v>62.2744</v>
      </c>
      <c r="AG333">
        <v>171.393</v>
      </c>
      <c r="AH333">
        <v>3.9843999999999999</v>
      </c>
      <c r="AI333">
        <v>63.021599999999999</v>
      </c>
      <c r="AJ333">
        <v>173.46850000000001</v>
      </c>
      <c r="AK333">
        <v>25.780799999999999</v>
      </c>
      <c r="AL333">
        <v>25.784800000000001</v>
      </c>
      <c r="AM333">
        <v>10.3598</v>
      </c>
      <c r="AN333">
        <v>10.353400000000001</v>
      </c>
      <c r="AO333">
        <v>1.01</v>
      </c>
      <c r="AP333">
        <v>222.74</v>
      </c>
      <c r="AQ333">
        <v>100</v>
      </c>
      <c r="AR333">
        <v>10.358000000000001</v>
      </c>
      <c r="AS333">
        <v>33.579900000000002</v>
      </c>
      <c r="AT333">
        <v>4.1079999999999997</v>
      </c>
      <c r="AU333">
        <v>2.9000000000000001E-2</v>
      </c>
      <c r="AV333">
        <v>4.7E-2</v>
      </c>
      <c r="AW333">
        <v>16.809999999999999</v>
      </c>
      <c r="AX333">
        <v>0</v>
      </c>
      <c r="AY333">
        <v>0</v>
      </c>
      <c r="AZ333">
        <v>1.29</v>
      </c>
      <c r="BA333">
        <v>15.83</v>
      </c>
      <c r="BB333">
        <v>179.34</v>
      </c>
      <c r="BC333">
        <f t="shared" si="10"/>
        <v>4.1102933200000003</v>
      </c>
      <c r="BD333">
        <f t="shared" si="11"/>
        <v>-2.2933200000005982E-3</v>
      </c>
    </row>
    <row r="334" spans="1:56" x14ac:dyDescent="0.25">
      <c r="A334">
        <v>64</v>
      </c>
      <c r="B334">
        <v>47854</v>
      </c>
      <c r="C334">
        <v>47950</v>
      </c>
      <c r="D334">
        <v>21</v>
      </c>
      <c r="E334" t="s">
        <v>52</v>
      </c>
      <c r="F334">
        <v>2017</v>
      </c>
      <c r="G334" s="1">
        <v>0.83666666666666656</v>
      </c>
      <c r="H334">
        <v>98.258200000000002</v>
      </c>
      <c r="I334">
        <v>97.536000000000001</v>
      </c>
      <c r="J334">
        <v>13.064500000000001</v>
      </c>
      <c r="K334">
        <v>13.0771</v>
      </c>
      <c r="L334">
        <v>4.4942000000000002</v>
      </c>
      <c r="M334">
        <v>5.4399999999999997E-2</v>
      </c>
      <c r="N334">
        <v>4.9340999999999999</v>
      </c>
      <c r="O334">
        <v>1.1074999999999999</v>
      </c>
      <c r="P334">
        <v>2.2256999999999998</v>
      </c>
      <c r="Q334">
        <v>2.3873000000000002</v>
      </c>
      <c r="R334">
        <v>0.21729999999999999</v>
      </c>
      <c r="S334">
        <v>2.8205</v>
      </c>
      <c r="T334" s="2">
        <v>1.032</v>
      </c>
      <c r="U334" s="2">
        <v>2499.1999999999998</v>
      </c>
      <c r="V334">
        <v>0.25259999999999999</v>
      </c>
      <c r="W334">
        <v>0.2903</v>
      </c>
      <c r="X334">
        <v>92.999799999999993</v>
      </c>
      <c r="Y334">
        <v>8.1143000000000001</v>
      </c>
      <c r="Z334">
        <v>33.245429999999999</v>
      </c>
      <c r="AA334">
        <v>-121.4434</v>
      </c>
      <c r="AB334">
        <v>97.54</v>
      </c>
      <c r="AC334">
        <v>33.577100000000002</v>
      </c>
      <c r="AD334">
        <v>33.583100000000002</v>
      </c>
      <c r="AE334">
        <v>5.2674000000000003</v>
      </c>
      <c r="AF334">
        <v>88.197299999999998</v>
      </c>
      <c r="AG334">
        <v>229.44200000000001</v>
      </c>
      <c r="AH334">
        <v>5.3849</v>
      </c>
      <c r="AI334">
        <v>90.190799999999996</v>
      </c>
      <c r="AJ334">
        <v>234.55760000000001</v>
      </c>
      <c r="AK334">
        <v>25.2805</v>
      </c>
      <c r="AL334">
        <v>25.282599999999999</v>
      </c>
      <c r="AM334">
        <v>13.0512</v>
      </c>
      <c r="AN334">
        <v>13.063800000000001</v>
      </c>
      <c r="AO334">
        <v>1.08</v>
      </c>
      <c r="AP334">
        <v>270.75</v>
      </c>
      <c r="AQ334">
        <v>98</v>
      </c>
      <c r="AR334">
        <v>13.02</v>
      </c>
      <c r="AS334">
        <v>33.587699999999998</v>
      </c>
      <c r="AT334">
        <v>5.51</v>
      </c>
      <c r="AU334">
        <v>0.108</v>
      </c>
      <c r="AV334">
        <v>0.113</v>
      </c>
      <c r="AW334">
        <v>2.59</v>
      </c>
      <c r="AX334">
        <v>5.6000000000000001E-2</v>
      </c>
      <c r="AY334">
        <v>0</v>
      </c>
      <c r="AZ334">
        <v>0.36</v>
      </c>
      <c r="BA334">
        <v>3.68</v>
      </c>
      <c r="BB334">
        <v>240.52</v>
      </c>
      <c r="BC334">
        <f t="shared" si="10"/>
        <v>5.4936890400000005</v>
      </c>
      <c r="BD334">
        <f t="shared" si="11"/>
        <v>1.6310959999999319E-2</v>
      </c>
    </row>
    <row r="335" spans="1:56" x14ac:dyDescent="0.25">
      <c r="A335">
        <v>17</v>
      </c>
      <c r="B335">
        <v>53370</v>
      </c>
      <c r="C335">
        <v>53466</v>
      </c>
      <c r="D335">
        <v>12</v>
      </c>
      <c r="E335" t="s">
        <v>52</v>
      </c>
      <c r="F335">
        <v>2017</v>
      </c>
      <c r="G335" s="1">
        <v>0.77387731481481481</v>
      </c>
      <c r="H335">
        <v>97.507400000000004</v>
      </c>
      <c r="I335">
        <v>96.825000000000003</v>
      </c>
      <c r="J335">
        <v>14.264799999999999</v>
      </c>
      <c r="K335">
        <v>14.265599999999999</v>
      </c>
      <c r="L335">
        <v>4.4787999999999997</v>
      </c>
      <c r="M335">
        <v>7.6300000000000007E-2</v>
      </c>
      <c r="N335">
        <v>4.9340999999999999</v>
      </c>
      <c r="O335">
        <v>1.5169999999999999</v>
      </c>
      <c r="P335">
        <v>2.3412000000000002</v>
      </c>
      <c r="Q335">
        <v>2.4964</v>
      </c>
      <c r="R335">
        <v>0.22789999999999999</v>
      </c>
      <c r="S335">
        <v>2.8079000000000001</v>
      </c>
      <c r="T335" s="2">
        <v>2.7938000000000001</v>
      </c>
      <c r="U335" s="2">
        <v>1626.8</v>
      </c>
      <c r="V335">
        <v>0.53659999999999997</v>
      </c>
      <c r="W335">
        <v>0.30430000000000001</v>
      </c>
      <c r="X335">
        <v>92.676199999999994</v>
      </c>
      <c r="Y335">
        <v>8.0615000000000006</v>
      </c>
      <c r="Z335">
        <v>29.846599999999999</v>
      </c>
      <c r="AA335">
        <v>-123.58620000000001</v>
      </c>
      <c r="AB335">
        <v>96.822000000000003</v>
      </c>
      <c r="AC335">
        <v>33.497300000000003</v>
      </c>
      <c r="AD335">
        <v>33.498100000000001</v>
      </c>
      <c r="AE335">
        <v>5.4752000000000001</v>
      </c>
      <c r="AF335">
        <v>93.901499999999999</v>
      </c>
      <c r="AG335">
        <v>238.56299999999999</v>
      </c>
      <c r="AH335">
        <v>5.5583999999999998</v>
      </c>
      <c r="AI335">
        <v>95.331199999999995</v>
      </c>
      <c r="AJ335">
        <v>242.18969999999999</v>
      </c>
      <c r="AK335">
        <v>24.973600000000001</v>
      </c>
      <c r="AL335">
        <v>24.974</v>
      </c>
      <c r="AM335">
        <v>14.2508</v>
      </c>
      <c r="AN335">
        <v>14.2516</v>
      </c>
      <c r="AO335">
        <v>1.27</v>
      </c>
      <c r="AP335">
        <v>300.12</v>
      </c>
      <c r="AQ335">
        <v>97</v>
      </c>
      <c r="AR335">
        <v>14.188000000000001</v>
      </c>
      <c r="AS335">
        <v>33.498600000000003</v>
      </c>
      <c r="AT335">
        <v>5.6980000000000004</v>
      </c>
      <c r="AU335">
        <v>0.219</v>
      </c>
      <c r="AV335">
        <v>0.191</v>
      </c>
      <c r="AW335">
        <v>0.66</v>
      </c>
      <c r="AX335">
        <v>0.191</v>
      </c>
      <c r="AY335">
        <v>0</v>
      </c>
      <c r="AZ335">
        <v>0.27</v>
      </c>
      <c r="BA335">
        <v>2.7</v>
      </c>
      <c r="BB335">
        <v>248.75</v>
      </c>
      <c r="BC335">
        <f t="shared" si="10"/>
        <v>5.7097179200000001</v>
      </c>
      <c r="BD335">
        <f t="shared" si="11"/>
        <v>-1.1717919999999715E-2</v>
      </c>
    </row>
    <row r="336" spans="1:56" x14ac:dyDescent="0.25">
      <c r="A336">
        <v>58</v>
      </c>
      <c r="B336">
        <v>46699</v>
      </c>
      <c r="C336">
        <v>46795</v>
      </c>
      <c r="D336">
        <v>20</v>
      </c>
      <c r="E336" t="s">
        <v>52</v>
      </c>
      <c r="F336">
        <v>2017</v>
      </c>
      <c r="G336" s="1">
        <v>0.71644675925925927</v>
      </c>
      <c r="H336">
        <v>76.752099999999999</v>
      </c>
      <c r="I336">
        <v>76.185000000000002</v>
      </c>
      <c r="J336">
        <v>11.125</v>
      </c>
      <c r="K336">
        <v>11.121499999999999</v>
      </c>
      <c r="L336">
        <v>4.4880000000000004</v>
      </c>
      <c r="M336">
        <v>4.6399999999999997E-2</v>
      </c>
      <c r="N336">
        <v>4.9340999999999999</v>
      </c>
      <c r="O336">
        <v>0.67800000000000005</v>
      </c>
      <c r="P336">
        <v>1.7020999999999999</v>
      </c>
      <c r="Q336">
        <v>1.8033999999999999</v>
      </c>
      <c r="R336">
        <v>0.7379</v>
      </c>
      <c r="S336">
        <v>2.7595000000000001</v>
      </c>
      <c r="T336" s="2">
        <v>0.32727000000000001</v>
      </c>
      <c r="U336" s="2">
        <v>1494.7</v>
      </c>
      <c r="V336">
        <v>0.14849999999999999</v>
      </c>
      <c r="W336">
        <v>0.29599999999999999</v>
      </c>
      <c r="X336">
        <v>92.867800000000003</v>
      </c>
      <c r="Y336">
        <v>7.8860999999999999</v>
      </c>
      <c r="Z336">
        <v>34.73021</v>
      </c>
      <c r="AA336">
        <v>-121.54819999999999</v>
      </c>
      <c r="AB336">
        <v>76.186000000000007</v>
      </c>
      <c r="AC336">
        <v>33.519100000000002</v>
      </c>
      <c r="AD336">
        <v>33.520499999999998</v>
      </c>
      <c r="AE336">
        <v>3.7999000000000001</v>
      </c>
      <c r="AF336">
        <v>61.0687</v>
      </c>
      <c r="AG336">
        <v>165.46899999999999</v>
      </c>
      <c r="AH336">
        <v>3.8462000000000001</v>
      </c>
      <c r="AI336">
        <v>61.808399999999999</v>
      </c>
      <c r="AJ336">
        <v>167.4838</v>
      </c>
      <c r="AK336">
        <v>25.601700000000001</v>
      </c>
      <c r="AL336">
        <v>25.603400000000001</v>
      </c>
      <c r="AM336">
        <v>11.115600000000001</v>
      </c>
      <c r="AN336">
        <v>11.1122</v>
      </c>
      <c r="AO336">
        <v>0.95</v>
      </c>
      <c r="AP336">
        <v>239.34</v>
      </c>
      <c r="AQ336">
        <v>76</v>
      </c>
      <c r="AR336">
        <v>11.111000000000001</v>
      </c>
      <c r="AS336">
        <v>33.519399999999997</v>
      </c>
      <c r="AT336">
        <v>3.972</v>
      </c>
      <c r="AU336">
        <v>7.0000000000000007E-2</v>
      </c>
      <c r="AV336">
        <v>0.09</v>
      </c>
      <c r="AW336">
        <v>16.7</v>
      </c>
      <c r="AX336">
        <v>3.1E-2</v>
      </c>
      <c r="AY336">
        <v>0</v>
      </c>
      <c r="AZ336">
        <v>1.34</v>
      </c>
      <c r="BA336">
        <v>14.03</v>
      </c>
      <c r="BB336">
        <v>173.38</v>
      </c>
      <c r="BC336">
        <f t="shared" si="10"/>
        <v>3.9680760400000006</v>
      </c>
      <c r="BD336">
        <f t="shared" si="11"/>
        <v>3.9239599999993935E-3</v>
      </c>
    </row>
    <row r="337" spans="1:56" x14ac:dyDescent="0.25">
      <c r="A337">
        <v>73</v>
      </c>
      <c r="B337">
        <v>53556</v>
      </c>
      <c r="C337">
        <v>53652</v>
      </c>
      <c r="D337">
        <v>23</v>
      </c>
      <c r="E337" t="s">
        <v>52</v>
      </c>
      <c r="F337">
        <v>2017</v>
      </c>
      <c r="G337" s="1">
        <v>0.95063657407407398</v>
      </c>
      <c r="H337">
        <v>76.3904</v>
      </c>
      <c r="I337">
        <v>75.840999999999994</v>
      </c>
      <c r="J337">
        <v>14.7301</v>
      </c>
      <c r="K337">
        <v>14.728</v>
      </c>
      <c r="L337">
        <v>4.4771999999999998</v>
      </c>
      <c r="M337">
        <v>8.4599999999999995E-2</v>
      </c>
      <c r="N337">
        <v>4.9340999999999999</v>
      </c>
      <c r="O337">
        <v>1.3399000000000001</v>
      </c>
      <c r="P337">
        <v>2.3639000000000001</v>
      </c>
      <c r="Q337">
        <v>2.5285000000000002</v>
      </c>
      <c r="R337">
        <v>0.1245</v>
      </c>
      <c r="S337">
        <v>2.8355999999999999</v>
      </c>
      <c r="T337" s="2">
        <v>1.8258000000000001</v>
      </c>
      <c r="U337" s="2">
        <v>2231.5</v>
      </c>
      <c r="V337">
        <v>0.64480000000000004</v>
      </c>
      <c r="W337">
        <v>0.30559999999999998</v>
      </c>
      <c r="X337">
        <v>92.644000000000005</v>
      </c>
      <c r="Y337">
        <v>8.1654</v>
      </c>
      <c r="Z337">
        <v>32.656309999999998</v>
      </c>
      <c r="AA337">
        <v>-121.03319999999999</v>
      </c>
      <c r="AB337">
        <v>75.84</v>
      </c>
      <c r="AC337">
        <v>33.566699999999997</v>
      </c>
      <c r="AD337">
        <v>33.567599999999999</v>
      </c>
      <c r="AE337">
        <v>5.4717000000000002</v>
      </c>
      <c r="AF337">
        <v>94.764399999999995</v>
      </c>
      <c r="AG337">
        <v>238.42099999999999</v>
      </c>
      <c r="AH337">
        <v>5.5720999999999998</v>
      </c>
      <c r="AI337">
        <v>96.500500000000002</v>
      </c>
      <c r="AJ337">
        <v>242.79730000000001</v>
      </c>
      <c r="AK337">
        <v>24.927700000000002</v>
      </c>
      <c r="AL337">
        <v>24.928899999999999</v>
      </c>
      <c r="AM337">
        <v>14.7189</v>
      </c>
      <c r="AN337">
        <v>14.716799999999999</v>
      </c>
      <c r="AO337">
        <v>1.1599999999999999</v>
      </c>
      <c r="AP337">
        <v>303.93</v>
      </c>
      <c r="AQ337">
        <v>76</v>
      </c>
      <c r="AR337">
        <v>14.651999999999999</v>
      </c>
      <c r="AS337">
        <v>33.568100000000001</v>
      </c>
      <c r="AT337">
        <v>5.7549999999999999</v>
      </c>
      <c r="AU337">
        <v>0.25700000000000001</v>
      </c>
      <c r="AV337">
        <v>0.25900000000000001</v>
      </c>
      <c r="AW337">
        <v>0.36</v>
      </c>
      <c r="AX337">
        <v>0.13800000000000001</v>
      </c>
      <c r="AY337">
        <v>0.06</v>
      </c>
      <c r="AZ337">
        <v>0.25</v>
      </c>
      <c r="BA337">
        <v>2.63</v>
      </c>
      <c r="BB337">
        <v>251.3</v>
      </c>
      <c r="BC337">
        <f t="shared" si="10"/>
        <v>5.7060793200000006</v>
      </c>
      <c r="BD337">
        <f t="shared" si="11"/>
        <v>4.8920679999999273E-2</v>
      </c>
    </row>
    <row r="338" spans="1:56" x14ac:dyDescent="0.25">
      <c r="A338">
        <v>65</v>
      </c>
      <c r="B338">
        <v>51338</v>
      </c>
      <c r="C338">
        <v>51434</v>
      </c>
      <c r="D338">
        <v>22</v>
      </c>
      <c r="E338" t="s">
        <v>52</v>
      </c>
      <c r="F338">
        <v>2017</v>
      </c>
      <c r="G338" s="1">
        <v>9.0810185185185188E-2</v>
      </c>
      <c r="H338">
        <v>76.373900000000006</v>
      </c>
      <c r="I338">
        <v>75.826999999999998</v>
      </c>
      <c r="J338">
        <v>13.9229</v>
      </c>
      <c r="K338">
        <v>13.9056</v>
      </c>
      <c r="L338">
        <v>4.4771999999999998</v>
      </c>
      <c r="M338">
        <v>8.4400000000000003E-2</v>
      </c>
      <c r="N338">
        <v>4.9322999999999997</v>
      </c>
      <c r="O338">
        <v>1.1999999999999999E-3</v>
      </c>
      <c r="P338">
        <v>2.3186</v>
      </c>
      <c r="Q338">
        <v>2.4780000000000002</v>
      </c>
      <c r="R338">
        <v>0.16830000000000001</v>
      </c>
      <c r="S338">
        <v>2.8035000000000001</v>
      </c>
      <c r="T338" s="2">
        <v>9.9999999999999998E-13</v>
      </c>
      <c r="U338" s="2">
        <v>1.9743999999999999</v>
      </c>
      <c r="V338">
        <v>0.64190000000000003</v>
      </c>
      <c r="W338">
        <v>0.30559999999999998</v>
      </c>
      <c r="X338">
        <v>92.644000000000005</v>
      </c>
      <c r="Y338">
        <v>8.0462000000000007</v>
      </c>
      <c r="Z338">
        <v>32.912129999999998</v>
      </c>
      <c r="AA338">
        <v>-122.1279</v>
      </c>
      <c r="AB338">
        <v>75.822000000000003</v>
      </c>
      <c r="AC338">
        <v>33.4771</v>
      </c>
      <c r="AD338">
        <v>33.476300000000002</v>
      </c>
      <c r="AE338">
        <v>5.4307999999999996</v>
      </c>
      <c r="AF338">
        <v>92.487300000000005</v>
      </c>
      <c r="AG338">
        <v>236.619</v>
      </c>
      <c r="AH338">
        <v>5.5358000000000001</v>
      </c>
      <c r="AI338">
        <v>94.241900000000001</v>
      </c>
      <c r="AJ338">
        <v>241.19319999999999</v>
      </c>
      <c r="AK338">
        <v>25.028600000000001</v>
      </c>
      <c r="AL338">
        <v>25.031500000000001</v>
      </c>
      <c r="AM338">
        <v>13.912100000000001</v>
      </c>
      <c r="AN338">
        <v>13.8948</v>
      </c>
      <c r="AO338">
        <v>1.2</v>
      </c>
      <c r="AP338">
        <v>294.22000000000003</v>
      </c>
      <c r="AQ338">
        <v>75</v>
      </c>
      <c r="AR338">
        <v>13.759</v>
      </c>
      <c r="AS338">
        <v>33.471600000000002</v>
      </c>
      <c r="AT338">
        <v>5.6749999999999998</v>
      </c>
      <c r="AU338">
        <v>0.23</v>
      </c>
      <c r="AV338">
        <v>0.3</v>
      </c>
      <c r="AW338">
        <v>1.2</v>
      </c>
      <c r="AX338">
        <v>0.16300000000000001</v>
      </c>
      <c r="AY338">
        <v>0</v>
      </c>
      <c r="AZ338">
        <v>0.32</v>
      </c>
      <c r="BA338">
        <v>2.88</v>
      </c>
      <c r="BB338">
        <v>247.68</v>
      </c>
      <c r="BC338">
        <f t="shared" si="10"/>
        <v>5.6635596799999997</v>
      </c>
      <c r="BD338">
        <f t="shared" si="11"/>
        <v>1.144032000000017E-2</v>
      </c>
    </row>
    <row r="339" spans="1:56" x14ac:dyDescent="0.25">
      <c r="A339">
        <v>12</v>
      </c>
      <c r="B339">
        <v>57350</v>
      </c>
      <c r="C339">
        <v>57446</v>
      </c>
      <c r="D339">
        <v>11</v>
      </c>
      <c r="E339" t="s">
        <v>52</v>
      </c>
      <c r="F339">
        <v>2017</v>
      </c>
      <c r="G339" s="1">
        <v>0.55688657407407405</v>
      </c>
      <c r="H339">
        <v>76.360900000000001</v>
      </c>
      <c r="I339">
        <v>75.819000000000003</v>
      </c>
      <c r="J339">
        <v>12.7164</v>
      </c>
      <c r="K339">
        <v>12.700699999999999</v>
      </c>
      <c r="L339">
        <v>4.4706000000000001</v>
      </c>
      <c r="M339">
        <v>7.4300000000000005E-2</v>
      </c>
      <c r="N339">
        <v>4.9340999999999999</v>
      </c>
      <c r="O339">
        <v>1.1999999999999999E-3</v>
      </c>
      <c r="P339">
        <v>2.1894</v>
      </c>
      <c r="Q339">
        <v>2.3300999999999998</v>
      </c>
      <c r="R339">
        <v>0.38829999999999998</v>
      </c>
      <c r="S339">
        <v>2.7863000000000002</v>
      </c>
      <c r="T339" s="2">
        <v>9.9999999999999998E-13</v>
      </c>
      <c r="U339" s="2">
        <v>1.9743999999999999</v>
      </c>
      <c r="V339">
        <v>0.51080000000000003</v>
      </c>
      <c r="W339">
        <v>0.31159999999999999</v>
      </c>
      <c r="X339">
        <v>92.504900000000006</v>
      </c>
      <c r="Y339">
        <v>7.9843000000000002</v>
      </c>
      <c r="Z339">
        <v>31.514659999999999</v>
      </c>
      <c r="AA339">
        <v>-120.2423</v>
      </c>
      <c r="AB339">
        <v>75.817999999999998</v>
      </c>
      <c r="AC339">
        <v>33.446899999999999</v>
      </c>
      <c r="AD339">
        <v>33.449199999999998</v>
      </c>
      <c r="AE339">
        <v>5.1821999999999999</v>
      </c>
      <c r="AF339">
        <v>86.077600000000004</v>
      </c>
      <c r="AG339">
        <v>225.73599999999999</v>
      </c>
      <c r="AH339">
        <v>5.2466999999999997</v>
      </c>
      <c r="AI339">
        <v>87.121799999999993</v>
      </c>
      <c r="AJ339">
        <v>228.5445</v>
      </c>
      <c r="AK339">
        <v>25.247599999999998</v>
      </c>
      <c r="AL339">
        <v>25.252500000000001</v>
      </c>
      <c r="AM339">
        <v>12.706300000000001</v>
      </c>
      <c r="AN339">
        <v>12.6906</v>
      </c>
      <c r="AO339">
        <v>1.18</v>
      </c>
      <c r="AP339">
        <v>273.23</v>
      </c>
      <c r="AQ339">
        <v>76</v>
      </c>
      <c r="AR339">
        <v>12.641999999999999</v>
      </c>
      <c r="AS339">
        <v>33.447099999999999</v>
      </c>
      <c r="AT339">
        <v>5.3879999999999999</v>
      </c>
      <c r="AU339">
        <v>0.23499999999999999</v>
      </c>
      <c r="AV339">
        <v>0.219</v>
      </c>
      <c r="AW339">
        <v>3.65</v>
      </c>
      <c r="AX339">
        <v>7.2999999999999995E-2</v>
      </c>
      <c r="AY339">
        <v>0</v>
      </c>
      <c r="AZ339">
        <v>0.47</v>
      </c>
      <c r="BA339">
        <v>4.25</v>
      </c>
      <c r="BB339">
        <v>235.24</v>
      </c>
      <c r="BC339">
        <f t="shared" si="10"/>
        <v>5.4051151199999996</v>
      </c>
      <c r="BD339">
        <f t="shared" si="11"/>
        <v>-1.7115119999999706E-2</v>
      </c>
    </row>
    <row r="340" spans="1:56" x14ac:dyDescent="0.25">
      <c r="A340">
        <v>70</v>
      </c>
      <c r="B340">
        <v>55646</v>
      </c>
      <c r="C340">
        <v>55742</v>
      </c>
      <c r="D340">
        <v>23</v>
      </c>
      <c r="E340" t="s">
        <v>52</v>
      </c>
      <c r="F340">
        <v>2017</v>
      </c>
      <c r="G340" s="1">
        <v>0.23837962962962964</v>
      </c>
      <c r="H340">
        <v>76.093500000000006</v>
      </c>
      <c r="I340">
        <v>75.555999999999997</v>
      </c>
      <c r="J340">
        <v>13.6561</v>
      </c>
      <c r="K340">
        <v>13.6531</v>
      </c>
      <c r="L340">
        <v>4.4278000000000004</v>
      </c>
      <c r="M340">
        <v>0.1479</v>
      </c>
      <c r="N340">
        <v>4.7534999999999998</v>
      </c>
      <c r="O340">
        <v>1.1999999999999999E-3</v>
      </c>
      <c r="P340">
        <v>2.2627000000000002</v>
      </c>
      <c r="Q340">
        <v>2.4186000000000001</v>
      </c>
      <c r="R340">
        <v>0.21229999999999999</v>
      </c>
      <c r="S340">
        <v>2.7549000000000001</v>
      </c>
      <c r="T340" s="2">
        <v>9.9999999999999998E-13</v>
      </c>
      <c r="U340" s="2">
        <v>1.9743999999999999</v>
      </c>
      <c r="V340">
        <v>1.4673</v>
      </c>
      <c r="W340">
        <v>0.35060000000000002</v>
      </c>
      <c r="X340">
        <v>91.607500000000002</v>
      </c>
      <c r="Y340">
        <v>7.8613</v>
      </c>
      <c r="Z340">
        <v>31.656310000000001</v>
      </c>
      <c r="AA340">
        <v>-123.0706</v>
      </c>
      <c r="AB340">
        <v>75.552000000000007</v>
      </c>
      <c r="AC340">
        <v>33.342700000000001</v>
      </c>
      <c r="AD340">
        <v>33.343800000000002</v>
      </c>
      <c r="AE340">
        <v>5.2967000000000004</v>
      </c>
      <c r="AF340">
        <v>89.64</v>
      </c>
      <c r="AG340">
        <v>230.78700000000001</v>
      </c>
      <c r="AH340">
        <v>5.3925999999999998</v>
      </c>
      <c r="AI340">
        <v>91.257099999999994</v>
      </c>
      <c r="AJ340">
        <v>234.9631</v>
      </c>
      <c r="AK340">
        <v>24.979500000000002</v>
      </c>
      <c r="AL340">
        <v>24.980899999999998</v>
      </c>
      <c r="AM340">
        <v>13.6455</v>
      </c>
      <c r="AN340">
        <v>13.6425</v>
      </c>
      <c r="AO340">
        <v>1.08</v>
      </c>
      <c r="AP340">
        <v>298.83999999999997</v>
      </c>
      <c r="AQ340">
        <v>75</v>
      </c>
      <c r="AR340">
        <v>13.672000000000001</v>
      </c>
      <c r="AS340">
        <v>33.341799999999999</v>
      </c>
      <c r="AT340">
        <v>5.5490000000000004</v>
      </c>
      <c r="AU340">
        <v>0.48699999999999999</v>
      </c>
      <c r="AV340">
        <v>0.372</v>
      </c>
      <c r="AW340">
        <v>2.5299999999999998</v>
      </c>
      <c r="AX340">
        <v>0.127</v>
      </c>
      <c r="AY340">
        <v>7.0000000000000007E-2</v>
      </c>
      <c r="AZ340">
        <v>0.52</v>
      </c>
      <c r="BA340">
        <v>3.47</v>
      </c>
      <c r="BB340">
        <v>242.35</v>
      </c>
      <c r="BC340">
        <f t="shared" si="10"/>
        <v>5.5241493200000003</v>
      </c>
      <c r="BD340">
        <f t="shared" si="11"/>
        <v>2.4850680000000125E-2</v>
      </c>
    </row>
    <row r="341" spans="1:56" x14ac:dyDescent="0.25">
      <c r="A341">
        <v>67</v>
      </c>
      <c r="B341">
        <v>54878</v>
      </c>
      <c r="C341">
        <v>54974</v>
      </c>
      <c r="D341">
        <v>22</v>
      </c>
      <c r="E341" t="s">
        <v>52</v>
      </c>
      <c r="F341">
        <v>2017</v>
      </c>
      <c r="G341" s="1">
        <v>0.54541666666666666</v>
      </c>
      <c r="H341">
        <v>76.076899999999995</v>
      </c>
      <c r="I341">
        <v>75.534999999999997</v>
      </c>
      <c r="J341">
        <v>14.4895</v>
      </c>
      <c r="K341">
        <v>14.482900000000001</v>
      </c>
      <c r="L341">
        <v>4.4627999999999997</v>
      </c>
      <c r="M341">
        <v>9.4200000000000006E-2</v>
      </c>
      <c r="N341">
        <v>4.9286000000000003</v>
      </c>
      <c r="O341">
        <v>1.1999999999999999E-3</v>
      </c>
      <c r="P341">
        <v>2.4302999999999999</v>
      </c>
      <c r="Q341">
        <v>2.6038999999999999</v>
      </c>
      <c r="R341">
        <v>0.1278</v>
      </c>
      <c r="S341">
        <v>2.7997000000000001</v>
      </c>
      <c r="T341" s="2">
        <v>9.9999999999999998E-13</v>
      </c>
      <c r="U341" s="2">
        <v>1.9743999999999999</v>
      </c>
      <c r="V341">
        <v>0.76970000000000005</v>
      </c>
      <c r="W341">
        <v>0.31869999999999998</v>
      </c>
      <c r="X341">
        <v>92.3416</v>
      </c>
      <c r="Y341">
        <v>8.0295000000000005</v>
      </c>
      <c r="Z341">
        <v>32.244219999999999</v>
      </c>
      <c r="AA341">
        <v>-123.4922</v>
      </c>
      <c r="AB341">
        <v>75.531000000000006</v>
      </c>
      <c r="AC341">
        <v>33.5167</v>
      </c>
      <c r="AD341">
        <v>33.515000000000001</v>
      </c>
      <c r="AE341">
        <v>5.6966999999999999</v>
      </c>
      <c r="AF341">
        <v>98.156400000000005</v>
      </c>
      <c r="AG341">
        <v>248.22399999999999</v>
      </c>
      <c r="AH341">
        <v>5.8132999999999999</v>
      </c>
      <c r="AI341">
        <v>100.151</v>
      </c>
      <c r="AJ341">
        <v>253.30430000000001</v>
      </c>
      <c r="AK341">
        <v>24.9404</v>
      </c>
      <c r="AL341">
        <v>24.9405</v>
      </c>
      <c r="AM341">
        <v>14.478400000000001</v>
      </c>
      <c r="AN341">
        <v>14.4719</v>
      </c>
      <c r="AO341">
        <v>1.18</v>
      </c>
      <c r="AP341">
        <v>302.68</v>
      </c>
      <c r="AQ341">
        <v>75</v>
      </c>
      <c r="AR341">
        <v>14.497</v>
      </c>
      <c r="AS341">
        <v>33.515000000000001</v>
      </c>
      <c r="AT341">
        <v>5.9729999999999999</v>
      </c>
      <c r="AU341">
        <v>0.29799999999999999</v>
      </c>
      <c r="AV341">
        <v>0.24299999999999999</v>
      </c>
      <c r="AW341">
        <v>0.06</v>
      </c>
      <c r="AX341">
        <v>3.9E-2</v>
      </c>
      <c r="AY341">
        <v>0</v>
      </c>
      <c r="AZ341">
        <v>0.2</v>
      </c>
      <c r="BA341">
        <v>2.33</v>
      </c>
      <c r="BB341">
        <v>260.83999999999997</v>
      </c>
      <c r="BC341">
        <f t="shared" si="10"/>
        <v>5.9399893199999996</v>
      </c>
      <c r="BD341">
        <f t="shared" si="11"/>
        <v>3.3010680000000292E-2</v>
      </c>
    </row>
    <row r="342" spans="1:56" x14ac:dyDescent="0.25">
      <c r="A342">
        <v>22</v>
      </c>
      <c r="B342">
        <v>56726</v>
      </c>
      <c r="C342">
        <v>56822</v>
      </c>
      <c r="D342">
        <v>14</v>
      </c>
      <c r="E342" t="s">
        <v>52</v>
      </c>
      <c r="F342">
        <v>2017</v>
      </c>
      <c r="G342" s="1">
        <v>9.9652777777777778E-3</v>
      </c>
      <c r="H342">
        <v>75.9833</v>
      </c>
      <c r="I342">
        <v>75.445999999999998</v>
      </c>
      <c r="J342">
        <v>13.903700000000001</v>
      </c>
      <c r="K342">
        <v>13.9076</v>
      </c>
      <c r="L342">
        <v>4.4683000000000002</v>
      </c>
      <c r="M342">
        <v>8.72E-2</v>
      </c>
      <c r="N342">
        <v>4.9311999999999996</v>
      </c>
      <c r="O342">
        <v>0.75270000000000004</v>
      </c>
      <c r="P342">
        <v>2.3386999999999998</v>
      </c>
      <c r="Q342">
        <v>2.4948000000000001</v>
      </c>
      <c r="R342">
        <v>0.2492</v>
      </c>
      <c r="S342">
        <v>2.8096999999999999</v>
      </c>
      <c r="T342" s="2">
        <v>0.40555999999999998</v>
      </c>
      <c r="U342" s="2">
        <v>1038.4000000000001</v>
      </c>
      <c r="V342">
        <v>0.67820000000000003</v>
      </c>
      <c r="W342">
        <v>0.31380000000000002</v>
      </c>
      <c r="X342">
        <v>92.455200000000005</v>
      </c>
      <c r="Y342">
        <v>8.0698000000000008</v>
      </c>
      <c r="Z342">
        <v>31.751470000000001</v>
      </c>
      <c r="AA342">
        <v>-121.3158</v>
      </c>
      <c r="AB342">
        <v>75.441000000000003</v>
      </c>
      <c r="AC342">
        <v>33.458500000000001</v>
      </c>
      <c r="AD342">
        <v>33.461399999999998</v>
      </c>
      <c r="AE342">
        <v>5.4927000000000001</v>
      </c>
      <c r="AF342">
        <v>93.493700000000004</v>
      </c>
      <c r="AG342">
        <v>239.31700000000001</v>
      </c>
      <c r="AH342">
        <v>5.5743999999999998</v>
      </c>
      <c r="AI342">
        <v>94.894099999999995</v>
      </c>
      <c r="AJ342">
        <v>242.87780000000001</v>
      </c>
      <c r="AK342">
        <v>25.0182</v>
      </c>
      <c r="AL342">
        <v>25.0197</v>
      </c>
      <c r="AM342">
        <v>13.893000000000001</v>
      </c>
      <c r="AN342">
        <v>13.8969</v>
      </c>
      <c r="AO342">
        <v>1.1100000000000001</v>
      </c>
      <c r="AP342">
        <v>295.2</v>
      </c>
      <c r="AQ342">
        <v>75</v>
      </c>
      <c r="AR342">
        <v>13.922000000000001</v>
      </c>
      <c r="AS342">
        <v>33.468400000000003</v>
      </c>
      <c r="AT342">
        <v>5.7210000000000001</v>
      </c>
      <c r="AU342">
        <v>0.23799999999999999</v>
      </c>
      <c r="AV342">
        <v>0.253</v>
      </c>
      <c r="AW342">
        <v>1.33</v>
      </c>
      <c r="AX342">
        <v>0.21</v>
      </c>
      <c r="AY342">
        <v>0</v>
      </c>
      <c r="AZ342">
        <v>0.33</v>
      </c>
      <c r="BA342">
        <v>2.95</v>
      </c>
      <c r="BB342">
        <v>249.75</v>
      </c>
      <c r="BC342">
        <f t="shared" si="10"/>
        <v>5.7279109200000002</v>
      </c>
      <c r="BD342">
        <f t="shared" si="11"/>
        <v>-6.9109200000001536E-3</v>
      </c>
    </row>
    <row r="343" spans="1:56" x14ac:dyDescent="0.25">
      <c r="A343">
        <v>18</v>
      </c>
      <c r="B343">
        <v>54113</v>
      </c>
      <c r="C343">
        <v>54209</v>
      </c>
      <c r="D343">
        <v>13</v>
      </c>
      <c r="E343" t="s">
        <v>52</v>
      </c>
      <c r="F343">
        <v>2017</v>
      </c>
      <c r="G343" s="1">
        <v>1.1608796296296296E-2</v>
      </c>
      <c r="H343">
        <v>75.904799999999994</v>
      </c>
      <c r="I343">
        <v>75.376000000000005</v>
      </c>
      <c r="J343">
        <v>14.2759</v>
      </c>
      <c r="K343">
        <v>14.279</v>
      </c>
      <c r="L343">
        <v>4.4625000000000004</v>
      </c>
      <c r="M343">
        <v>0.1002</v>
      </c>
      <c r="N343">
        <v>4.9340999999999999</v>
      </c>
      <c r="O343">
        <v>0.90129999999999999</v>
      </c>
      <c r="P343">
        <v>2.3687999999999998</v>
      </c>
      <c r="Q343">
        <v>2.5238</v>
      </c>
      <c r="R343">
        <v>0.22720000000000001</v>
      </c>
      <c r="S343">
        <v>2.8085</v>
      </c>
      <c r="T343" s="2">
        <v>0.60785</v>
      </c>
      <c r="U343" s="2">
        <v>180.71</v>
      </c>
      <c r="V343">
        <v>0.84740000000000004</v>
      </c>
      <c r="W343">
        <v>0.31909999999999999</v>
      </c>
      <c r="X343">
        <v>92.334199999999996</v>
      </c>
      <c r="Y343">
        <v>8.0635999999999992</v>
      </c>
      <c r="Z343">
        <v>30.418279999999999</v>
      </c>
      <c r="AA343">
        <v>-123.9987</v>
      </c>
      <c r="AB343">
        <v>75.372</v>
      </c>
      <c r="AC343">
        <v>33.387799999999999</v>
      </c>
      <c r="AD343">
        <v>33.3887</v>
      </c>
      <c r="AE343">
        <v>5.5441000000000003</v>
      </c>
      <c r="AF343">
        <v>95.040300000000002</v>
      </c>
      <c r="AG343">
        <v>241.58600000000001</v>
      </c>
      <c r="AH343">
        <v>5.6167999999999996</v>
      </c>
      <c r="AI343">
        <v>96.292900000000003</v>
      </c>
      <c r="AJ343">
        <v>244.7533</v>
      </c>
      <c r="AK343">
        <v>24.886099999999999</v>
      </c>
      <c r="AL343">
        <v>24.886099999999999</v>
      </c>
      <c r="AM343">
        <v>14.265000000000001</v>
      </c>
      <c r="AN343">
        <v>14.268000000000001</v>
      </c>
      <c r="AO343">
        <v>1.21</v>
      </c>
      <c r="AP343">
        <v>307.82</v>
      </c>
      <c r="AQ343">
        <v>75</v>
      </c>
      <c r="AR343">
        <v>14.241</v>
      </c>
      <c r="AS343">
        <v>33.387999999999998</v>
      </c>
      <c r="AT343">
        <v>5.7510000000000003</v>
      </c>
      <c r="AU343">
        <v>0.33400000000000002</v>
      </c>
      <c r="AV343">
        <v>0.183</v>
      </c>
      <c r="AW343">
        <v>0.77</v>
      </c>
      <c r="AX343">
        <v>8.8999999999999996E-2</v>
      </c>
      <c r="AY343">
        <v>0</v>
      </c>
      <c r="AZ343">
        <v>0.3</v>
      </c>
      <c r="BA343">
        <v>2.7</v>
      </c>
      <c r="BB343">
        <v>251.1</v>
      </c>
      <c r="BC343">
        <f t="shared" si="10"/>
        <v>5.7813463600000006</v>
      </c>
      <c r="BD343">
        <f t="shared" si="11"/>
        <v>-3.0346360000000239E-2</v>
      </c>
    </row>
    <row r="344" spans="1:56" x14ac:dyDescent="0.25">
      <c r="A344">
        <v>15</v>
      </c>
      <c r="B344">
        <v>55599</v>
      </c>
      <c r="C344">
        <v>55695</v>
      </c>
      <c r="D344">
        <v>12</v>
      </c>
      <c r="E344" t="s">
        <v>52</v>
      </c>
      <c r="F344">
        <v>2017</v>
      </c>
      <c r="G344" s="1">
        <v>0.28275462962962966</v>
      </c>
      <c r="H344">
        <v>75.831299999999999</v>
      </c>
      <c r="I344">
        <v>75.302000000000007</v>
      </c>
      <c r="J344">
        <v>14.6249</v>
      </c>
      <c r="K344">
        <v>14.712999999999999</v>
      </c>
      <c r="L344">
        <v>4.4541000000000004</v>
      </c>
      <c r="M344">
        <v>0.1166</v>
      </c>
      <c r="N344">
        <v>4.1391</v>
      </c>
      <c r="O344">
        <v>1.1999999999999999E-3</v>
      </c>
      <c r="P344">
        <v>2.3856999999999999</v>
      </c>
      <c r="Q344">
        <v>2.5529000000000002</v>
      </c>
      <c r="R344">
        <v>0.21149999999999999</v>
      </c>
      <c r="S344">
        <v>2.8068</v>
      </c>
      <c r="T344" s="2">
        <v>9.9999999999999998E-13</v>
      </c>
      <c r="U344" s="2">
        <v>1.9743999999999999</v>
      </c>
      <c r="V344">
        <v>1.0613999999999999</v>
      </c>
      <c r="W344">
        <v>0.3266</v>
      </c>
      <c r="X344">
        <v>92.159099999999995</v>
      </c>
      <c r="Y344">
        <v>8.0557999999999996</v>
      </c>
      <c r="Z344">
        <v>30.513200000000001</v>
      </c>
      <c r="AA344">
        <v>-122.2597</v>
      </c>
      <c r="AB344">
        <v>75.298000000000002</v>
      </c>
      <c r="AC344">
        <v>33.433999999999997</v>
      </c>
      <c r="AD344">
        <v>33.444899999999997</v>
      </c>
      <c r="AE344">
        <v>5.5492999999999997</v>
      </c>
      <c r="AF344">
        <v>95.828000000000003</v>
      </c>
      <c r="AG344">
        <v>241.82300000000001</v>
      </c>
      <c r="AH344">
        <v>5.6407999999999996</v>
      </c>
      <c r="AI344">
        <v>97.587699999999998</v>
      </c>
      <c r="AJ344">
        <v>245.81479999999999</v>
      </c>
      <c r="AK344">
        <v>24.847899999999999</v>
      </c>
      <c r="AL344">
        <v>24.837399999999999</v>
      </c>
      <c r="AM344">
        <v>14.613799999999999</v>
      </c>
      <c r="AN344">
        <v>14.7018</v>
      </c>
      <c r="AO344">
        <v>1.22</v>
      </c>
      <c r="AP344">
        <v>311.49</v>
      </c>
      <c r="AQ344">
        <v>75</v>
      </c>
      <c r="AR344">
        <v>14.315</v>
      </c>
      <c r="AS344">
        <v>33.442500000000003</v>
      </c>
      <c r="AT344">
        <v>5.77</v>
      </c>
      <c r="AU344">
        <v>0.32900000000000001</v>
      </c>
      <c r="AV344">
        <v>0.24</v>
      </c>
      <c r="AW344">
        <v>0.22</v>
      </c>
      <c r="AX344">
        <v>6.7000000000000004E-2</v>
      </c>
      <c r="AY344">
        <v>0</v>
      </c>
      <c r="AZ344">
        <v>0.3</v>
      </c>
      <c r="BA344">
        <v>2.16</v>
      </c>
      <c r="BB344">
        <v>251.9</v>
      </c>
      <c r="BC344">
        <f t="shared" si="10"/>
        <v>5.78675228</v>
      </c>
      <c r="BD344">
        <f t="shared" si="11"/>
        <v>-1.6752280000000397E-2</v>
      </c>
    </row>
    <row r="345" spans="1:56" x14ac:dyDescent="0.25">
      <c r="A345">
        <v>72</v>
      </c>
      <c r="B345">
        <v>48259</v>
      </c>
      <c r="C345">
        <v>48355</v>
      </c>
      <c r="D345">
        <v>23</v>
      </c>
      <c r="E345" t="s">
        <v>52</v>
      </c>
      <c r="F345">
        <v>2017</v>
      </c>
      <c r="G345" s="1">
        <v>0.71752314814814822</v>
      </c>
      <c r="H345">
        <v>75.631100000000004</v>
      </c>
      <c r="I345">
        <v>75.087999999999994</v>
      </c>
      <c r="J345">
        <v>15.618499999999999</v>
      </c>
      <c r="K345">
        <v>15.6145</v>
      </c>
      <c r="L345">
        <v>4.4847999999999999</v>
      </c>
      <c r="M345">
        <v>7.6600000000000001E-2</v>
      </c>
      <c r="N345">
        <v>4.6932</v>
      </c>
      <c r="O345">
        <v>1.4890000000000001</v>
      </c>
      <c r="P345">
        <v>2.4195000000000002</v>
      </c>
      <c r="Q345">
        <v>2.5838999999999999</v>
      </c>
      <c r="R345">
        <v>0.1225</v>
      </c>
      <c r="S345">
        <v>2.8418000000000001</v>
      </c>
      <c r="T345" s="2">
        <v>2.6109</v>
      </c>
      <c r="U345" s="2">
        <v>1158.8</v>
      </c>
      <c r="V345">
        <v>0.54069999999999996</v>
      </c>
      <c r="W345">
        <v>0.2989</v>
      </c>
      <c r="X345">
        <v>92.801199999999994</v>
      </c>
      <c r="Y345">
        <v>8.1852</v>
      </c>
      <c r="Z345">
        <v>32.323250000000002</v>
      </c>
      <c r="AA345">
        <v>-121.7165</v>
      </c>
      <c r="AB345">
        <v>75.087999999999994</v>
      </c>
      <c r="AC345">
        <v>33.502200000000002</v>
      </c>
      <c r="AD345">
        <v>33.501899999999999</v>
      </c>
      <c r="AE345">
        <v>5.5378999999999996</v>
      </c>
      <c r="AF345">
        <v>97.582400000000007</v>
      </c>
      <c r="AG345">
        <v>241.36600000000001</v>
      </c>
      <c r="AH345">
        <v>5.6337999999999999</v>
      </c>
      <c r="AI345">
        <v>99.264399999999995</v>
      </c>
      <c r="AJ345">
        <v>245.54599999999999</v>
      </c>
      <c r="AK345">
        <v>24.683900000000001</v>
      </c>
      <c r="AL345">
        <v>24.6846</v>
      </c>
      <c r="AM345">
        <v>15.6069</v>
      </c>
      <c r="AN345">
        <v>15.6029</v>
      </c>
      <c r="AO345">
        <v>1.2</v>
      </c>
      <c r="AP345">
        <v>327.23</v>
      </c>
      <c r="AQ345">
        <v>75</v>
      </c>
      <c r="AR345">
        <v>15.574</v>
      </c>
      <c r="AS345">
        <v>33.499699999999997</v>
      </c>
      <c r="AT345">
        <v>5.8049999999999997</v>
      </c>
      <c r="AU345">
        <v>0.20499999999999999</v>
      </c>
      <c r="AV345">
        <v>0.21299999999999999</v>
      </c>
      <c r="AW345">
        <v>0</v>
      </c>
      <c r="AX345">
        <v>0</v>
      </c>
      <c r="AY345">
        <v>0.11</v>
      </c>
      <c r="AZ345">
        <v>0.22</v>
      </c>
      <c r="BA345">
        <v>1.77</v>
      </c>
      <c r="BB345">
        <v>253.51</v>
      </c>
      <c r="BC345">
        <f t="shared" si="10"/>
        <v>5.7749008399999999</v>
      </c>
      <c r="BD345">
        <f t="shared" si="11"/>
        <v>3.0099159999999792E-2</v>
      </c>
    </row>
    <row r="346" spans="1:56" x14ac:dyDescent="0.25">
      <c r="A346">
        <v>13</v>
      </c>
      <c r="B346">
        <v>46254</v>
      </c>
      <c r="C346">
        <v>46350</v>
      </c>
      <c r="D346">
        <v>11</v>
      </c>
      <c r="E346" t="s">
        <v>52</v>
      </c>
      <c r="F346">
        <v>2017</v>
      </c>
      <c r="G346" s="1">
        <v>0.80232638888888885</v>
      </c>
      <c r="H346">
        <v>75.616100000000003</v>
      </c>
      <c r="I346">
        <v>75.078999999999994</v>
      </c>
      <c r="J346">
        <v>12.480399999999999</v>
      </c>
      <c r="K346">
        <v>12.491400000000001</v>
      </c>
      <c r="L346">
        <v>4.4748999999999999</v>
      </c>
      <c r="M346">
        <v>6.88E-2</v>
      </c>
      <c r="N346">
        <v>4.9340999999999999</v>
      </c>
      <c r="O346">
        <v>1.3420000000000001</v>
      </c>
      <c r="P346">
        <v>2.1111</v>
      </c>
      <c r="Q346">
        <v>2.2509000000000001</v>
      </c>
      <c r="R346">
        <v>0.442</v>
      </c>
      <c r="S346">
        <v>2.7770999999999999</v>
      </c>
      <c r="T346" s="2">
        <v>1.8353999999999999</v>
      </c>
      <c r="U346" s="2">
        <v>2786.6</v>
      </c>
      <c r="V346">
        <v>0.43930000000000002</v>
      </c>
      <c r="W346">
        <v>0.30780000000000002</v>
      </c>
      <c r="X346">
        <v>92.594200000000001</v>
      </c>
      <c r="Y346">
        <v>7.95</v>
      </c>
      <c r="Z346">
        <v>31.18018</v>
      </c>
      <c r="AA346">
        <v>-120.9196</v>
      </c>
      <c r="AB346">
        <v>75.08</v>
      </c>
      <c r="AC346">
        <v>33.362000000000002</v>
      </c>
      <c r="AD346">
        <v>33.363399999999999</v>
      </c>
      <c r="AE346">
        <v>4.9640000000000004</v>
      </c>
      <c r="AF346">
        <v>82.006200000000007</v>
      </c>
      <c r="AG346">
        <v>216.23699999999999</v>
      </c>
      <c r="AH346">
        <v>5.0414000000000003</v>
      </c>
      <c r="AI346">
        <v>83.305000000000007</v>
      </c>
      <c r="AJ346">
        <v>219.60939999999999</v>
      </c>
      <c r="AK346">
        <v>25.227499999999999</v>
      </c>
      <c r="AL346">
        <v>25.226500000000001</v>
      </c>
      <c r="AM346">
        <v>12.470499999999999</v>
      </c>
      <c r="AN346">
        <v>12.481400000000001</v>
      </c>
      <c r="AO346">
        <v>1.1000000000000001</v>
      </c>
      <c r="AP346">
        <v>275.08</v>
      </c>
      <c r="AQ346">
        <v>75</v>
      </c>
      <c r="AR346">
        <v>12.41</v>
      </c>
      <c r="AS346">
        <v>33.357700000000001</v>
      </c>
      <c r="AT346">
        <v>5.24</v>
      </c>
      <c r="AU346">
        <v>0.18099999999999999</v>
      </c>
      <c r="AV346">
        <v>0.192</v>
      </c>
      <c r="AW346">
        <v>5.85</v>
      </c>
      <c r="AX346">
        <v>5.1999999999999998E-2</v>
      </c>
      <c r="AY346">
        <v>0</v>
      </c>
      <c r="AZ346">
        <v>0.64</v>
      </c>
      <c r="BA346">
        <v>5.32</v>
      </c>
      <c r="BB346">
        <v>228.75</v>
      </c>
      <c r="BC346">
        <f t="shared" si="10"/>
        <v>5.1782744000000003</v>
      </c>
      <c r="BD346">
        <f t="shared" si="11"/>
        <v>6.1725599999999936E-2</v>
      </c>
    </row>
    <row r="347" spans="1:56" x14ac:dyDescent="0.25">
      <c r="A347">
        <v>23</v>
      </c>
      <c r="B347">
        <v>52766</v>
      </c>
      <c r="C347">
        <v>52862</v>
      </c>
      <c r="D347">
        <v>14</v>
      </c>
      <c r="E347" t="s">
        <v>52</v>
      </c>
      <c r="F347">
        <v>2017</v>
      </c>
      <c r="G347" s="1">
        <v>0.26275462962962964</v>
      </c>
      <c r="H347">
        <v>75.574299999999994</v>
      </c>
      <c r="I347">
        <v>75.037999999999997</v>
      </c>
      <c r="J347">
        <v>13.7425</v>
      </c>
      <c r="K347">
        <v>13.725300000000001</v>
      </c>
      <c r="L347">
        <v>4.4584000000000001</v>
      </c>
      <c r="M347">
        <v>9.5000000000000001E-2</v>
      </c>
      <c r="N347">
        <v>4.9340999999999999</v>
      </c>
      <c r="O347">
        <v>1.1999999999999999E-3</v>
      </c>
      <c r="P347">
        <v>2.3237999999999999</v>
      </c>
      <c r="Q347">
        <v>2.4803000000000002</v>
      </c>
      <c r="R347">
        <v>0.27310000000000001</v>
      </c>
      <c r="S347">
        <v>2.8087</v>
      </c>
      <c r="T347" s="2">
        <v>9.9999999999999998E-13</v>
      </c>
      <c r="U347" s="2">
        <v>1.9743999999999999</v>
      </c>
      <c r="V347">
        <v>0.78049999999999997</v>
      </c>
      <c r="W347">
        <v>0.32269999999999999</v>
      </c>
      <c r="X347">
        <v>92.248999999999995</v>
      </c>
      <c r="Y347">
        <v>8.0667000000000009</v>
      </c>
      <c r="Z347">
        <v>32.084960000000002</v>
      </c>
      <c r="AA347">
        <v>-120.63800000000001</v>
      </c>
      <c r="AB347">
        <v>75.034000000000006</v>
      </c>
      <c r="AC347">
        <v>33.394599999999997</v>
      </c>
      <c r="AD347">
        <v>33.396799999999999</v>
      </c>
      <c r="AE347">
        <v>5.4737999999999998</v>
      </c>
      <c r="AF347">
        <v>92.829800000000006</v>
      </c>
      <c r="AG347">
        <v>238.49700000000001</v>
      </c>
      <c r="AH347">
        <v>5.5632999999999999</v>
      </c>
      <c r="AI347">
        <v>94.316699999999997</v>
      </c>
      <c r="AJ347">
        <v>242.3974</v>
      </c>
      <c r="AK347">
        <v>25.001899999999999</v>
      </c>
      <c r="AL347">
        <v>25.007100000000001</v>
      </c>
      <c r="AM347">
        <v>13.7319</v>
      </c>
      <c r="AN347">
        <v>13.714700000000001</v>
      </c>
      <c r="AO347">
        <v>1.1100000000000001</v>
      </c>
      <c r="AP347">
        <v>296.70999999999998</v>
      </c>
      <c r="AQ347">
        <v>75</v>
      </c>
      <c r="AR347">
        <v>13.781000000000001</v>
      </c>
      <c r="AS347">
        <v>33.3733</v>
      </c>
      <c r="AT347">
        <v>5.6970000000000001</v>
      </c>
      <c r="AU347">
        <v>0.13400000000000001</v>
      </c>
      <c r="AV347">
        <v>0.15</v>
      </c>
      <c r="AW347">
        <v>1.91</v>
      </c>
      <c r="AX347">
        <v>0.17499999999999999</v>
      </c>
      <c r="AY347">
        <v>0</v>
      </c>
      <c r="AZ347">
        <v>0.38</v>
      </c>
      <c r="BA347">
        <v>3.49</v>
      </c>
      <c r="BB347">
        <v>248.73</v>
      </c>
      <c r="BC347">
        <f t="shared" si="10"/>
        <v>5.7082624800000001</v>
      </c>
      <c r="BD347">
        <f t="shared" si="11"/>
        <v>-1.1262480000000075E-2</v>
      </c>
    </row>
    <row r="348" spans="1:56" x14ac:dyDescent="0.25">
      <c r="A348">
        <v>69</v>
      </c>
      <c r="B348">
        <v>51739</v>
      </c>
      <c r="C348">
        <v>51835</v>
      </c>
      <c r="D348">
        <v>23</v>
      </c>
      <c r="E348" t="s">
        <v>52</v>
      </c>
      <c r="F348">
        <v>2017</v>
      </c>
      <c r="G348" s="1">
        <v>4.9074074074074072E-3</v>
      </c>
      <c r="H348">
        <v>75.496300000000005</v>
      </c>
      <c r="I348">
        <v>74.960999999999999</v>
      </c>
      <c r="J348">
        <v>14.7501</v>
      </c>
      <c r="K348">
        <v>14.7422</v>
      </c>
      <c r="L348">
        <v>4.4640000000000004</v>
      </c>
      <c r="M348">
        <v>0.1071</v>
      </c>
      <c r="N348">
        <v>4.9340999999999999</v>
      </c>
      <c r="O348">
        <v>1.2443</v>
      </c>
      <c r="P348">
        <v>2.3915000000000002</v>
      </c>
      <c r="Q348">
        <v>2.5581</v>
      </c>
      <c r="R348">
        <v>0.12690000000000001</v>
      </c>
      <c r="S348">
        <v>2.8344999999999998</v>
      </c>
      <c r="T348" s="2">
        <v>1.4473</v>
      </c>
      <c r="U348" s="2">
        <v>1638.9</v>
      </c>
      <c r="V348">
        <v>0.93710000000000004</v>
      </c>
      <c r="W348">
        <v>0.31769999999999998</v>
      </c>
      <c r="X348">
        <v>92.365799999999993</v>
      </c>
      <c r="Y348">
        <v>8.1611999999999991</v>
      </c>
      <c r="Z348">
        <v>31.323260000000001</v>
      </c>
      <c r="AA348">
        <v>-123.7441</v>
      </c>
      <c r="AB348">
        <v>74.960999999999999</v>
      </c>
      <c r="AC348">
        <v>33.4071</v>
      </c>
      <c r="AD348">
        <v>33.411000000000001</v>
      </c>
      <c r="AE348">
        <v>5.5568</v>
      </c>
      <c r="AF348">
        <v>96.182599999999994</v>
      </c>
      <c r="AG348">
        <v>242.16</v>
      </c>
      <c r="AH348">
        <v>5.6620999999999997</v>
      </c>
      <c r="AI348">
        <v>97.991900000000001</v>
      </c>
      <c r="AJ348">
        <v>246.74780000000001</v>
      </c>
      <c r="AK348">
        <v>24.8004</v>
      </c>
      <c r="AL348">
        <v>24.805</v>
      </c>
      <c r="AM348">
        <v>14.739000000000001</v>
      </c>
      <c r="AN348">
        <v>14.7311</v>
      </c>
      <c r="AO348">
        <v>1.1299999999999999</v>
      </c>
      <c r="AP348">
        <v>316.02</v>
      </c>
      <c r="AQ348">
        <v>75</v>
      </c>
      <c r="AR348">
        <v>14.715</v>
      </c>
      <c r="AS348">
        <v>33.409500000000001</v>
      </c>
      <c r="AT348">
        <v>5.8029999999999999</v>
      </c>
      <c r="AU348">
        <v>0.28599999999999998</v>
      </c>
      <c r="AV348">
        <v>0.32</v>
      </c>
      <c r="AW348">
        <v>0</v>
      </c>
      <c r="AX348">
        <v>3.2000000000000001E-2</v>
      </c>
      <c r="AY348">
        <v>0</v>
      </c>
      <c r="AZ348">
        <v>0.23</v>
      </c>
      <c r="BA348">
        <v>2.19</v>
      </c>
      <c r="BB348">
        <v>253.47</v>
      </c>
      <c r="BC348">
        <f t="shared" si="10"/>
        <v>5.79454928</v>
      </c>
      <c r="BD348">
        <f t="shared" si="11"/>
        <v>8.4507199999999116E-3</v>
      </c>
    </row>
    <row r="349" spans="1:56" x14ac:dyDescent="0.25">
      <c r="A349">
        <v>16</v>
      </c>
      <c r="B349">
        <v>60101</v>
      </c>
      <c r="C349">
        <v>60197</v>
      </c>
      <c r="D349">
        <v>12</v>
      </c>
      <c r="E349" t="s">
        <v>52</v>
      </c>
      <c r="F349">
        <v>2017</v>
      </c>
      <c r="G349" s="1">
        <v>0.52914351851851849</v>
      </c>
      <c r="H349">
        <v>75.4893</v>
      </c>
      <c r="I349">
        <v>74.957999999999998</v>
      </c>
      <c r="J349">
        <v>14.902799999999999</v>
      </c>
      <c r="K349">
        <v>14.8834</v>
      </c>
      <c r="L349">
        <v>4.4626999999999999</v>
      </c>
      <c r="M349">
        <v>9.9599999999999994E-2</v>
      </c>
      <c r="N349">
        <v>4.9340999999999999</v>
      </c>
      <c r="O349">
        <v>1.1999999999999999E-3</v>
      </c>
      <c r="P349">
        <v>2.4337</v>
      </c>
      <c r="Q349">
        <v>2.5983999999999998</v>
      </c>
      <c r="R349">
        <v>0.2089</v>
      </c>
      <c r="S349">
        <v>2.8111999999999999</v>
      </c>
      <c r="T349" s="2">
        <v>9.9999999999999998E-13</v>
      </c>
      <c r="U349" s="2">
        <v>1.9743999999999999</v>
      </c>
      <c r="V349">
        <v>0.8397</v>
      </c>
      <c r="W349">
        <v>0.31879999999999997</v>
      </c>
      <c r="X349">
        <v>92.339200000000005</v>
      </c>
      <c r="Y349">
        <v>8.0716000000000001</v>
      </c>
      <c r="Z349">
        <v>30.18084</v>
      </c>
      <c r="AA349">
        <v>-122.92319999999999</v>
      </c>
      <c r="AB349">
        <v>74.960999999999999</v>
      </c>
      <c r="AC349">
        <v>33.3889</v>
      </c>
      <c r="AD349">
        <v>33.388500000000001</v>
      </c>
      <c r="AE349">
        <v>5.6679000000000004</v>
      </c>
      <c r="AF349">
        <v>98.395600000000002</v>
      </c>
      <c r="AG349">
        <v>247.01599999999999</v>
      </c>
      <c r="AH349">
        <v>5.7607999999999997</v>
      </c>
      <c r="AI349">
        <v>99.968000000000004</v>
      </c>
      <c r="AJ349">
        <v>251.0607</v>
      </c>
      <c r="AK349">
        <v>24.753499999999999</v>
      </c>
      <c r="AL349">
        <v>24.757400000000001</v>
      </c>
      <c r="AM349">
        <v>14.8916</v>
      </c>
      <c r="AN349">
        <v>14.872199999999999</v>
      </c>
      <c r="AO349">
        <v>1.3</v>
      </c>
      <c r="AP349">
        <v>320.5</v>
      </c>
      <c r="AQ349">
        <v>75</v>
      </c>
      <c r="AR349">
        <v>14.901</v>
      </c>
      <c r="AS349">
        <v>33.3857</v>
      </c>
      <c r="AT349">
        <v>5.8739999999999997</v>
      </c>
      <c r="AU349">
        <v>0.28199999999999997</v>
      </c>
      <c r="AV349">
        <v>0.187</v>
      </c>
      <c r="AW349">
        <v>0</v>
      </c>
      <c r="AX349">
        <v>2.5999999999999999E-2</v>
      </c>
      <c r="AY349">
        <v>0</v>
      </c>
      <c r="AZ349">
        <v>0.23</v>
      </c>
      <c r="BA349">
        <v>2.3199999999999998</v>
      </c>
      <c r="BB349">
        <v>256.47000000000003</v>
      </c>
      <c r="BC349">
        <f t="shared" si="10"/>
        <v>5.9100488400000009</v>
      </c>
      <c r="BD349">
        <f t="shared" si="11"/>
        <v>-3.6048840000001192E-2</v>
      </c>
    </row>
    <row r="350" spans="1:56" x14ac:dyDescent="0.25">
      <c r="A350">
        <v>19</v>
      </c>
      <c r="B350">
        <v>53728</v>
      </c>
      <c r="C350">
        <v>53824</v>
      </c>
      <c r="D350">
        <v>13</v>
      </c>
      <c r="E350" t="s">
        <v>52</v>
      </c>
      <c r="F350">
        <v>2017</v>
      </c>
      <c r="G350" s="1">
        <v>0.25717592592592592</v>
      </c>
      <c r="H350">
        <v>75.405799999999999</v>
      </c>
      <c r="I350">
        <v>74.873000000000005</v>
      </c>
      <c r="J350">
        <v>15.9252</v>
      </c>
      <c r="K350">
        <v>15.9222</v>
      </c>
      <c r="L350">
        <v>4.4509999999999996</v>
      </c>
      <c r="M350">
        <v>0.1021</v>
      </c>
      <c r="N350">
        <v>4.9340999999999999</v>
      </c>
      <c r="O350">
        <v>1.1999999999999999E-3</v>
      </c>
      <c r="P350">
        <v>2.4569999999999999</v>
      </c>
      <c r="Q350">
        <v>2.6208</v>
      </c>
      <c r="R350">
        <v>0.18509999999999999</v>
      </c>
      <c r="S350">
        <v>2.8186</v>
      </c>
      <c r="T350" s="2">
        <v>9.9999999999999998E-13</v>
      </c>
      <c r="U350" s="2">
        <v>1.9743999999999999</v>
      </c>
      <c r="V350">
        <v>0.87209999999999999</v>
      </c>
      <c r="W350">
        <v>0.32950000000000002</v>
      </c>
      <c r="X350">
        <v>92.093199999999996</v>
      </c>
      <c r="Y350">
        <v>8.0960999999999999</v>
      </c>
      <c r="Z350">
        <v>30.75198</v>
      </c>
      <c r="AA350">
        <v>-123.33199999999999</v>
      </c>
      <c r="AB350">
        <v>74.873999999999995</v>
      </c>
      <c r="AC350">
        <v>33.442</v>
      </c>
      <c r="AD350">
        <v>33.440100000000001</v>
      </c>
      <c r="AE350">
        <v>5.6127000000000002</v>
      </c>
      <c r="AF350">
        <v>99.462500000000006</v>
      </c>
      <c r="AG350">
        <v>244.65299999999999</v>
      </c>
      <c r="AH350">
        <v>5.7007000000000003</v>
      </c>
      <c r="AI350">
        <v>101.0146</v>
      </c>
      <c r="AJ350">
        <v>248.48849999999999</v>
      </c>
      <c r="AK350">
        <v>24.568999999999999</v>
      </c>
      <c r="AL350">
        <v>24.568200000000001</v>
      </c>
      <c r="AM350">
        <v>15.913500000000001</v>
      </c>
      <c r="AN350">
        <v>15.910500000000001</v>
      </c>
      <c r="AO350">
        <v>1.2</v>
      </c>
      <c r="AP350">
        <v>338.2</v>
      </c>
      <c r="AQ350">
        <v>75</v>
      </c>
      <c r="AR350">
        <v>15.929</v>
      </c>
      <c r="AS350">
        <v>33.423999999999999</v>
      </c>
      <c r="AT350">
        <v>5.8369999999999997</v>
      </c>
      <c r="AU350">
        <v>0.318</v>
      </c>
      <c r="AV350">
        <v>0.24</v>
      </c>
      <c r="AW350">
        <v>0</v>
      </c>
      <c r="AX350">
        <v>0</v>
      </c>
      <c r="AY350">
        <v>0.12</v>
      </c>
      <c r="AZ350">
        <v>0.23</v>
      </c>
      <c r="BA350">
        <v>2.06</v>
      </c>
      <c r="BB350">
        <v>254.83</v>
      </c>
      <c r="BC350">
        <f t="shared" si="10"/>
        <v>5.8526629200000002</v>
      </c>
      <c r="BD350">
        <f t="shared" si="11"/>
        <v>-1.5662920000000469E-2</v>
      </c>
    </row>
    <row r="351" spans="1:56" x14ac:dyDescent="0.25">
      <c r="A351">
        <v>14</v>
      </c>
      <c r="B351">
        <v>54977</v>
      </c>
      <c r="C351">
        <v>55073</v>
      </c>
      <c r="D351">
        <v>12</v>
      </c>
      <c r="E351" t="s">
        <v>52</v>
      </c>
      <c r="F351">
        <v>2017</v>
      </c>
      <c r="G351" s="1">
        <v>4.2939814814814813E-2</v>
      </c>
      <c r="H351">
        <v>75.403999999999996</v>
      </c>
      <c r="I351">
        <v>74.872</v>
      </c>
      <c r="J351">
        <v>15.0594</v>
      </c>
      <c r="K351">
        <v>15.050800000000001</v>
      </c>
      <c r="L351">
        <v>4.4561000000000002</v>
      </c>
      <c r="M351">
        <v>0.106</v>
      </c>
      <c r="N351">
        <v>4.58</v>
      </c>
      <c r="O351">
        <v>0.19819999999999999</v>
      </c>
      <c r="P351">
        <v>2.4380000000000002</v>
      </c>
      <c r="Q351">
        <v>2.6004</v>
      </c>
      <c r="R351">
        <v>0.2001</v>
      </c>
      <c r="S351">
        <v>2.8117000000000001</v>
      </c>
      <c r="T351" s="2">
        <v>4.8226999999999999E-2</v>
      </c>
      <c r="U351" s="2">
        <v>33.564</v>
      </c>
      <c r="V351">
        <v>0.92249999999999999</v>
      </c>
      <c r="W351">
        <v>0.32479999999999998</v>
      </c>
      <c r="X351">
        <v>92.2</v>
      </c>
      <c r="Y351">
        <v>8.0729000000000006</v>
      </c>
      <c r="Z351">
        <v>30.846499999999999</v>
      </c>
      <c r="AA351">
        <v>-121.589</v>
      </c>
      <c r="AB351">
        <v>74.872</v>
      </c>
      <c r="AC351">
        <v>33.474499999999999</v>
      </c>
      <c r="AD351">
        <v>33.475000000000001</v>
      </c>
      <c r="AE351">
        <v>5.6576000000000004</v>
      </c>
      <c r="AF351">
        <v>98.575299999999999</v>
      </c>
      <c r="AG351">
        <v>246.55699999999999</v>
      </c>
      <c r="AH351">
        <v>5.7443</v>
      </c>
      <c r="AI351">
        <v>100.0689</v>
      </c>
      <c r="AJ351">
        <v>250.33430000000001</v>
      </c>
      <c r="AK351">
        <v>24.785599999999999</v>
      </c>
      <c r="AL351">
        <v>24.787800000000001</v>
      </c>
      <c r="AM351">
        <v>15.0482</v>
      </c>
      <c r="AN351">
        <v>15.0396</v>
      </c>
      <c r="AO351">
        <v>1.24</v>
      </c>
      <c r="AP351">
        <v>317.47000000000003</v>
      </c>
      <c r="AQ351">
        <v>75</v>
      </c>
      <c r="AR351">
        <v>14.962</v>
      </c>
      <c r="AS351">
        <v>33.471699999999998</v>
      </c>
      <c r="AT351">
        <v>5.8739999999999997</v>
      </c>
      <c r="AU351">
        <v>0.30599999999999999</v>
      </c>
      <c r="AV351">
        <v>0.315</v>
      </c>
      <c r="AW351">
        <v>0</v>
      </c>
      <c r="AX351">
        <v>0</v>
      </c>
      <c r="AY351">
        <v>0</v>
      </c>
      <c r="AZ351">
        <v>0.23</v>
      </c>
      <c r="BA351">
        <v>2.12</v>
      </c>
      <c r="BB351">
        <v>256.45</v>
      </c>
      <c r="BC351">
        <f t="shared" si="10"/>
        <v>5.8993409600000009</v>
      </c>
      <c r="BD351">
        <f t="shared" si="11"/>
        <v>-2.5340960000001189E-2</v>
      </c>
    </row>
    <row r="352" spans="1:56" x14ac:dyDescent="0.25">
      <c r="A352">
        <v>53</v>
      </c>
      <c r="B352">
        <v>61721</v>
      </c>
      <c r="C352">
        <v>61817</v>
      </c>
      <c r="D352">
        <v>19</v>
      </c>
      <c r="E352" t="s">
        <v>52</v>
      </c>
      <c r="F352">
        <v>2017</v>
      </c>
      <c r="G352" s="1">
        <v>0.48550925925925931</v>
      </c>
      <c r="H352">
        <v>75.417500000000004</v>
      </c>
      <c r="I352">
        <v>74.867999999999995</v>
      </c>
      <c r="J352">
        <v>14.7592</v>
      </c>
      <c r="K352">
        <v>14.767799999999999</v>
      </c>
      <c r="L352">
        <v>4.4720000000000004</v>
      </c>
      <c r="M352">
        <v>8.8300000000000003E-2</v>
      </c>
      <c r="N352">
        <v>4.7632000000000003</v>
      </c>
      <c r="O352">
        <v>1.1999999999999999E-3</v>
      </c>
      <c r="P352">
        <v>2.3612000000000002</v>
      </c>
      <c r="Q352">
        <v>2.5306000000000002</v>
      </c>
      <c r="R352">
        <v>0.16669999999999999</v>
      </c>
      <c r="S352">
        <v>2.8151000000000002</v>
      </c>
      <c r="T352" s="2">
        <v>9.9999999999999998E-13</v>
      </c>
      <c r="U352" s="2">
        <v>1.9743999999999999</v>
      </c>
      <c r="V352">
        <v>0.69230000000000003</v>
      </c>
      <c r="W352">
        <v>0.31040000000000001</v>
      </c>
      <c r="X352">
        <v>92.533299999999997</v>
      </c>
      <c r="Y352">
        <v>8.0873000000000008</v>
      </c>
      <c r="Z352">
        <v>32.816589999999998</v>
      </c>
      <c r="AA352">
        <v>-123.9063</v>
      </c>
      <c r="AB352">
        <v>74.873000000000005</v>
      </c>
      <c r="AC352">
        <v>33.628999999999998</v>
      </c>
      <c r="AD352">
        <v>33.633000000000003</v>
      </c>
      <c r="AE352">
        <v>5.4581999999999997</v>
      </c>
      <c r="AF352">
        <v>94.622399999999999</v>
      </c>
      <c r="AG352">
        <v>237.82400000000001</v>
      </c>
      <c r="AH352">
        <v>5.5712999999999999</v>
      </c>
      <c r="AI352">
        <v>96.603200000000001</v>
      </c>
      <c r="AJ352">
        <v>242.75460000000001</v>
      </c>
      <c r="AK352">
        <v>24.9695</v>
      </c>
      <c r="AL352">
        <v>24.970800000000001</v>
      </c>
      <c r="AM352">
        <v>14.748100000000001</v>
      </c>
      <c r="AN352">
        <v>14.7567</v>
      </c>
      <c r="AO352">
        <v>1.25</v>
      </c>
      <c r="AP352">
        <v>299.94</v>
      </c>
      <c r="AQ352">
        <v>75</v>
      </c>
      <c r="AR352">
        <v>14.747</v>
      </c>
      <c r="AS352">
        <v>33.632599999999996</v>
      </c>
      <c r="AT352">
        <v>5.7290000000000001</v>
      </c>
      <c r="AU352">
        <v>0.28299999999999997</v>
      </c>
      <c r="AV352">
        <v>0.20499999999999999</v>
      </c>
      <c r="AW352">
        <v>0.59</v>
      </c>
      <c r="AX352">
        <v>8.1000000000000003E-2</v>
      </c>
      <c r="AY352">
        <v>0</v>
      </c>
      <c r="AZ352">
        <v>0.26</v>
      </c>
      <c r="BA352">
        <v>2.42</v>
      </c>
      <c r="BB352">
        <v>250.16</v>
      </c>
      <c r="BC352">
        <f t="shared" si="10"/>
        <v>5.6920447200000002</v>
      </c>
      <c r="BD352">
        <f t="shared" si="11"/>
        <v>3.6955279999999924E-2</v>
      </c>
    </row>
    <row r="353" spans="1:56" x14ac:dyDescent="0.25">
      <c r="A353">
        <v>71</v>
      </c>
      <c r="B353">
        <v>55957</v>
      </c>
      <c r="C353">
        <v>56053</v>
      </c>
      <c r="D353">
        <v>23</v>
      </c>
      <c r="E353" t="s">
        <v>52</v>
      </c>
      <c r="F353">
        <v>2017</v>
      </c>
      <c r="G353" s="1">
        <v>0.48298611111111112</v>
      </c>
      <c r="H353">
        <v>75.389899999999997</v>
      </c>
      <c r="I353">
        <v>74.846999999999994</v>
      </c>
      <c r="J353">
        <v>13.724299999999999</v>
      </c>
      <c r="K353">
        <v>13.7346</v>
      </c>
      <c r="L353">
        <v>4.4885999999999999</v>
      </c>
      <c r="M353">
        <v>8.5599999999999996E-2</v>
      </c>
      <c r="N353">
        <v>4.5655999999999999</v>
      </c>
      <c r="O353">
        <v>1.1999999999999999E-3</v>
      </c>
      <c r="P353">
        <v>2.2671000000000001</v>
      </c>
      <c r="Q353">
        <v>2.4171999999999998</v>
      </c>
      <c r="R353">
        <v>0.14649999999999999</v>
      </c>
      <c r="S353">
        <v>2.8052999999999999</v>
      </c>
      <c r="T353" s="2">
        <v>9.9999999999999998E-13</v>
      </c>
      <c r="U353" s="2">
        <v>1.9743999999999999</v>
      </c>
      <c r="V353">
        <v>0.65839999999999999</v>
      </c>
      <c r="W353">
        <v>0.2954</v>
      </c>
      <c r="X353">
        <v>92.881600000000006</v>
      </c>
      <c r="Y353">
        <v>8.0535999999999994</v>
      </c>
      <c r="Z353">
        <v>31.989909999999998</v>
      </c>
      <c r="AA353">
        <v>-122.3933</v>
      </c>
      <c r="AB353">
        <v>74.850999999999999</v>
      </c>
      <c r="AC353">
        <v>33.574800000000003</v>
      </c>
      <c r="AD353">
        <v>33.572200000000002</v>
      </c>
      <c r="AE353">
        <v>5.3025000000000002</v>
      </c>
      <c r="AF353">
        <v>89.991900000000001</v>
      </c>
      <c r="AG353">
        <v>231.001</v>
      </c>
      <c r="AH353">
        <v>5.3731</v>
      </c>
      <c r="AI353">
        <v>91.207499999999996</v>
      </c>
      <c r="AJ353">
        <v>234.0763</v>
      </c>
      <c r="AK353">
        <v>25.1449</v>
      </c>
      <c r="AL353">
        <v>25.140799999999999</v>
      </c>
      <c r="AM353">
        <v>13.713699999999999</v>
      </c>
      <c r="AN353">
        <v>13.724</v>
      </c>
      <c r="AO353">
        <v>1.1399999999999999</v>
      </c>
      <c r="AP353">
        <v>283.11</v>
      </c>
      <c r="AQ353">
        <v>75</v>
      </c>
      <c r="AR353">
        <v>13.522</v>
      </c>
      <c r="AS353">
        <v>33.572899999999997</v>
      </c>
      <c r="AT353">
        <v>5.5389999999999997</v>
      </c>
      <c r="AU353">
        <v>0.219</v>
      </c>
      <c r="AV353">
        <v>0.216</v>
      </c>
      <c r="AW353">
        <v>1.55</v>
      </c>
      <c r="AX353">
        <v>0.16600000000000001</v>
      </c>
      <c r="AY353">
        <v>0</v>
      </c>
      <c r="AZ353">
        <v>0.32</v>
      </c>
      <c r="BA353">
        <v>3.03</v>
      </c>
      <c r="BB353">
        <v>241.88</v>
      </c>
      <c r="BC353">
        <f t="shared" si="10"/>
        <v>5.5301790000000004</v>
      </c>
      <c r="BD353">
        <f t="shared" si="11"/>
        <v>8.8209999999993016E-3</v>
      </c>
    </row>
    <row r="354" spans="1:56" x14ac:dyDescent="0.25">
      <c r="A354">
        <v>66</v>
      </c>
      <c r="B354">
        <v>56103</v>
      </c>
      <c r="C354">
        <v>56199</v>
      </c>
      <c r="D354">
        <v>22</v>
      </c>
      <c r="E354" t="s">
        <v>52</v>
      </c>
      <c r="F354">
        <v>2017</v>
      </c>
      <c r="G354" s="1">
        <v>0.31896990740740744</v>
      </c>
      <c r="H354">
        <v>75.339699999999993</v>
      </c>
      <c r="I354">
        <v>74.798000000000002</v>
      </c>
      <c r="J354">
        <v>15.2812</v>
      </c>
      <c r="K354">
        <v>15.278700000000001</v>
      </c>
      <c r="L354">
        <v>4.4710999999999999</v>
      </c>
      <c r="M354">
        <v>8.3500000000000005E-2</v>
      </c>
      <c r="N354">
        <v>4.9340999999999999</v>
      </c>
      <c r="O354">
        <v>1.1999999999999999E-3</v>
      </c>
      <c r="P354">
        <v>2.4691000000000001</v>
      </c>
      <c r="Q354">
        <v>2.6410999999999998</v>
      </c>
      <c r="R354">
        <v>0.12529999999999999</v>
      </c>
      <c r="S354">
        <v>2.7528999999999999</v>
      </c>
      <c r="T354" s="2">
        <v>9.9999999999999998E-13</v>
      </c>
      <c r="U354" s="2">
        <v>1.9743999999999999</v>
      </c>
      <c r="V354">
        <v>0.63090000000000002</v>
      </c>
      <c r="W354">
        <v>0.31119999999999998</v>
      </c>
      <c r="X354">
        <v>92.514300000000006</v>
      </c>
      <c r="Y354">
        <v>7.8483999999999998</v>
      </c>
      <c r="Z354">
        <v>32.57893</v>
      </c>
      <c r="AA354">
        <v>-122.8108</v>
      </c>
      <c r="AB354">
        <v>74.796999999999997</v>
      </c>
      <c r="AC354">
        <v>33.695099999999996</v>
      </c>
      <c r="AD354">
        <v>33.695599999999999</v>
      </c>
      <c r="AE354">
        <v>5.7134999999999998</v>
      </c>
      <c r="AF354">
        <v>100.12520000000001</v>
      </c>
      <c r="AG354">
        <v>248.964</v>
      </c>
      <c r="AH354">
        <v>5.8219000000000003</v>
      </c>
      <c r="AI354">
        <v>102.0198</v>
      </c>
      <c r="AJ354">
        <v>253.68719999999999</v>
      </c>
      <c r="AK354">
        <v>24.907</v>
      </c>
      <c r="AL354">
        <v>24.908000000000001</v>
      </c>
      <c r="AM354">
        <v>15.2698</v>
      </c>
      <c r="AN354">
        <v>15.267300000000001</v>
      </c>
      <c r="AO354">
        <v>1.1399999999999999</v>
      </c>
      <c r="AP354">
        <v>305.95999999999998</v>
      </c>
      <c r="AQ354">
        <v>75</v>
      </c>
      <c r="AR354">
        <v>15.263</v>
      </c>
      <c r="AS354">
        <v>33.692900000000002</v>
      </c>
      <c r="AT354">
        <v>5.9740000000000002</v>
      </c>
      <c r="AU354">
        <v>0.246</v>
      </c>
      <c r="AV354">
        <v>0.221</v>
      </c>
      <c r="AW354">
        <v>0</v>
      </c>
      <c r="AX354">
        <v>0</v>
      </c>
      <c r="AY354">
        <v>0</v>
      </c>
      <c r="AZ354">
        <v>0.14000000000000001</v>
      </c>
      <c r="BA354">
        <v>2.2000000000000002</v>
      </c>
      <c r="BB354">
        <v>260.88</v>
      </c>
      <c r="BC354">
        <f t="shared" si="10"/>
        <v>5.9574546000000002</v>
      </c>
      <c r="BD354">
        <f t="shared" si="11"/>
        <v>1.6545400000000043E-2</v>
      </c>
    </row>
    <row r="355" spans="1:56" x14ac:dyDescent="0.25">
      <c r="A355">
        <v>20</v>
      </c>
      <c r="B355">
        <v>58253</v>
      </c>
      <c r="C355">
        <v>58349</v>
      </c>
      <c r="D355">
        <v>13</v>
      </c>
      <c r="E355" t="s">
        <v>52</v>
      </c>
      <c r="F355">
        <v>2017</v>
      </c>
      <c r="G355" s="1">
        <v>0.5093981481481481</v>
      </c>
      <c r="H355">
        <v>75.177499999999995</v>
      </c>
      <c r="I355">
        <v>74.641000000000005</v>
      </c>
      <c r="J355">
        <v>13.203900000000001</v>
      </c>
      <c r="K355">
        <v>13.219900000000001</v>
      </c>
      <c r="L355">
        <v>4.4482999999999997</v>
      </c>
      <c r="M355">
        <v>0.1101</v>
      </c>
      <c r="N355">
        <v>4.2374000000000001</v>
      </c>
      <c r="O355">
        <v>1.1999999999999999E-3</v>
      </c>
      <c r="P355">
        <v>2.15</v>
      </c>
      <c r="Q355">
        <v>2.2930000000000001</v>
      </c>
      <c r="R355">
        <v>0.3629</v>
      </c>
      <c r="S355">
        <v>2.7871000000000001</v>
      </c>
      <c r="T355" s="2">
        <v>9.9999999999999998E-13</v>
      </c>
      <c r="U355" s="2">
        <v>1.9743999999999999</v>
      </c>
      <c r="V355">
        <v>0.97699999999999998</v>
      </c>
      <c r="W355">
        <v>0.33189999999999997</v>
      </c>
      <c r="X355">
        <v>92.038300000000007</v>
      </c>
      <c r="Y355">
        <v>7.9861000000000004</v>
      </c>
      <c r="Z355">
        <v>31.084790000000002</v>
      </c>
      <c r="AA355">
        <v>-122.66200000000001</v>
      </c>
      <c r="AB355">
        <v>74.646000000000001</v>
      </c>
      <c r="AC355">
        <v>33.362499999999997</v>
      </c>
      <c r="AD355">
        <v>33.362400000000001</v>
      </c>
      <c r="AE355">
        <v>5.0030000000000001</v>
      </c>
      <c r="AF355">
        <v>83.8977</v>
      </c>
      <c r="AG355">
        <v>217.964</v>
      </c>
      <c r="AH355">
        <v>5.0814000000000004</v>
      </c>
      <c r="AI355">
        <v>85.241</v>
      </c>
      <c r="AJ355">
        <v>221.38229999999999</v>
      </c>
      <c r="AK355">
        <v>25.085899999999999</v>
      </c>
      <c r="AL355">
        <v>25.082699999999999</v>
      </c>
      <c r="AM355">
        <v>13.1937</v>
      </c>
      <c r="AN355">
        <v>13.2097</v>
      </c>
      <c r="AO355">
        <v>1.1200000000000001</v>
      </c>
      <c r="AP355">
        <v>288.63</v>
      </c>
      <c r="AQ355">
        <v>75</v>
      </c>
      <c r="AR355">
        <v>12.96</v>
      </c>
      <c r="AS355">
        <v>33.358699999999999</v>
      </c>
      <c r="AT355">
        <v>5.2210000000000001</v>
      </c>
      <c r="AU355">
        <v>0.35399999999999998</v>
      </c>
      <c r="AV355">
        <v>0.27400000000000002</v>
      </c>
      <c r="AW355">
        <v>4</v>
      </c>
      <c r="AX355">
        <v>0.17899999999999999</v>
      </c>
      <c r="AY355">
        <v>0</v>
      </c>
      <c r="AZ355">
        <v>0.6</v>
      </c>
      <c r="BA355">
        <v>4.63</v>
      </c>
      <c r="BB355">
        <v>227.99</v>
      </c>
      <c r="BC355">
        <f t="shared" si="10"/>
        <v>5.2188188000000002</v>
      </c>
      <c r="BD355">
        <f t="shared" si="11"/>
        <v>2.1811999999998832E-3</v>
      </c>
    </row>
    <row r="356" spans="1:56" x14ac:dyDescent="0.25">
      <c r="A356">
        <v>17</v>
      </c>
      <c r="B356">
        <v>57764</v>
      </c>
      <c r="C356">
        <v>57860</v>
      </c>
      <c r="D356">
        <v>12</v>
      </c>
      <c r="E356" t="s">
        <v>52</v>
      </c>
      <c r="F356">
        <v>2017</v>
      </c>
      <c r="G356" s="1">
        <v>0.77599537037037036</v>
      </c>
      <c r="H356">
        <v>74.398600000000002</v>
      </c>
      <c r="I356">
        <v>73.881</v>
      </c>
      <c r="J356">
        <v>15.602499999999999</v>
      </c>
      <c r="K356">
        <v>15.6023</v>
      </c>
      <c r="L356">
        <v>4.4732000000000003</v>
      </c>
      <c r="M356">
        <v>7.2700000000000001E-2</v>
      </c>
      <c r="N356">
        <v>4.9340999999999999</v>
      </c>
      <c r="O356">
        <v>2.1417000000000002</v>
      </c>
      <c r="P356">
        <v>2.4466999999999999</v>
      </c>
      <c r="Q356">
        <v>2.605</v>
      </c>
      <c r="R356">
        <v>0.18959999999999999</v>
      </c>
      <c r="S356">
        <v>2.8193000000000001</v>
      </c>
      <c r="T356" s="2">
        <v>12.048999999999999</v>
      </c>
      <c r="U356" s="2">
        <v>2470.5</v>
      </c>
      <c r="V356">
        <v>0.48949999999999999</v>
      </c>
      <c r="W356">
        <v>0.30930000000000002</v>
      </c>
      <c r="X356">
        <v>92.559899999999999</v>
      </c>
      <c r="Y356">
        <v>8.1001999999999992</v>
      </c>
      <c r="Z356">
        <v>29.846599999999999</v>
      </c>
      <c r="AA356">
        <v>-123.58620000000001</v>
      </c>
      <c r="AB356">
        <v>73.88</v>
      </c>
      <c r="AC356">
        <v>33.6004</v>
      </c>
      <c r="AD356">
        <v>33.601399999999998</v>
      </c>
      <c r="AE356">
        <v>5.6143000000000001</v>
      </c>
      <c r="AF356">
        <v>98.956699999999998</v>
      </c>
      <c r="AG356">
        <v>244.67599999999999</v>
      </c>
      <c r="AH356">
        <v>5.6868999999999996</v>
      </c>
      <c r="AI356">
        <v>100.2371</v>
      </c>
      <c r="AJ356">
        <v>247.8415</v>
      </c>
      <c r="AK356">
        <v>24.762899999999998</v>
      </c>
      <c r="AL356">
        <v>24.7638</v>
      </c>
      <c r="AM356">
        <v>15.591100000000001</v>
      </c>
      <c r="AN356">
        <v>15.5909</v>
      </c>
      <c r="AO356">
        <v>1.3</v>
      </c>
      <c r="AP356">
        <v>319.67</v>
      </c>
      <c r="AQ356">
        <v>74</v>
      </c>
      <c r="AR356">
        <v>15.564</v>
      </c>
      <c r="AS356">
        <v>33.598799999999997</v>
      </c>
      <c r="AT356">
        <v>5.8310000000000004</v>
      </c>
      <c r="AU356">
        <v>0.21299999999999999</v>
      </c>
      <c r="AV356">
        <v>0.154</v>
      </c>
      <c r="AW356">
        <v>0</v>
      </c>
      <c r="AX356">
        <v>0</v>
      </c>
      <c r="AY356">
        <v>0</v>
      </c>
      <c r="AZ356">
        <v>0.15</v>
      </c>
      <c r="BA356">
        <v>2.23</v>
      </c>
      <c r="BB356">
        <v>254.55</v>
      </c>
      <c r="BC356">
        <f t="shared" si="10"/>
        <v>5.8543262800000004</v>
      </c>
      <c r="BD356">
        <f t="shared" si="11"/>
        <v>-2.3326280000000033E-2</v>
      </c>
    </row>
    <row r="357" spans="1:56" x14ac:dyDescent="0.25">
      <c r="A357">
        <v>8</v>
      </c>
      <c r="B357">
        <v>58820</v>
      </c>
      <c r="C357">
        <v>58916</v>
      </c>
      <c r="D357">
        <v>10</v>
      </c>
      <c r="E357" t="s">
        <v>52</v>
      </c>
      <c r="F357">
        <v>2017</v>
      </c>
      <c r="G357" s="1">
        <v>0.76949074074074064</v>
      </c>
      <c r="H357">
        <v>73.449100000000001</v>
      </c>
      <c r="I357">
        <v>72.918999999999997</v>
      </c>
      <c r="J357">
        <v>11.2371</v>
      </c>
      <c r="K357">
        <v>11.2393</v>
      </c>
      <c r="L357">
        <v>4.4736000000000002</v>
      </c>
      <c r="M357">
        <v>6.3899999999999998E-2</v>
      </c>
      <c r="N357">
        <v>4.9340999999999999</v>
      </c>
      <c r="O357">
        <v>1.3231999999999999</v>
      </c>
      <c r="P357">
        <v>1.7255</v>
      </c>
      <c r="Q357">
        <v>1.8317000000000001</v>
      </c>
      <c r="R357">
        <v>0.79820000000000002</v>
      </c>
      <c r="S357">
        <v>2.7349999999999999</v>
      </c>
      <c r="T357" s="2">
        <v>1.7539</v>
      </c>
      <c r="U357" s="2">
        <v>3161.7</v>
      </c>
      <c r="V357">
        <v>0.376</v>
      </c>
      <c r="W357">
        <v>0.30890000000000001</v>
      </c>
      <c r="X357">
        <v>92.568600000000004</v>
      </c>
      <c r="Y357">
        <v>7.7918000000000003</v>
      </c>
      <c r="Z357">
        <v>32.34666</v>
      </c>
      <c r="AA357">
        <v>-118.55410000000001</v>
      </c>
      <c r="AB357">
        <v>72.921999999999997</v>
      </c>
      <c r="AC357">
        <v>33.476799999999997</v>
      </c>
      <c r="AD357">
        <v>33.478099999999998</v>
      </c>
      <c r="AE357">
        <v>3.8622999999999998</v>
      </c>
      <c r="AF357">
        <v>62.201999999999998</v>
      </c>
      <c r="AG357">
        <v>168.19200000000001</v>
      </c>
      <c r="AH357">
        <v>3.9137</v>
      </c>
      <c r="AI357">
        <v>63.034300000000002</v>
      </c>
      <c r="AJ357">
        <v>170.4325</v>
      </c>
      <c r="AK357">
        <v>25.5486</v>
      </c>
      <c r="AL357">
        <v>25.549199999999999</v>
      </c>
      <c r="AM357">
        <v>11.2281</v>
      </c>
      <c r="AN357">
        <v>11.2303</v>
      </c>
      <c r="AO357">
        <v>1.1399999999999999</v>
      </c>
      <c r="AP357">
        <v>244.33</v>
      </c>
      <c r="AQ357">
        <v>73</v>
      </c>
      <c r="AR357">
        <v>11.185</v>
      </c>
      <c r="AS357">
        <v>33.4773</v>
      </c>
      <c r="AT357">
        <v>4.0060000000000002</v>
      </c>
      <c r="AU357">
        <v>0.13700000000000001</v>
      </c>
      <c r="AV357">
        <v>0.17299999999999999</v>
      </c>
      <c r="AW357">
        <v>14.47</v>
      </c>
      <c r="AX357">
        <v>3.4000000000000002E-2</v>
      </c>
      <c r="AY357">
        <v>0.05</v>
      </c>
      <c r="AZ357">
        <v>1.27</v>
      </c>
      <c r="BA357">
        <v>13.14</v>
      </c>
      <c r="BB357">
        <v>174.87</v>
      </c>
      <c r="BC357">
        <f t="shared" si="10"/>
        <v>4.0329470799999996</v>
      </c>
      <c r="BD357">
        <f t="shared" si="11"/>
        <v>-2.6947079999999346E-2</v>
      </c>
    </row>
    <row r="358" spans="1:56" x14ac:dyDescent="0.25">
      <c r="A358">
        <v>4</v>
      </c>
      <c r="B358">
        <v>63211</v>
      </c>
      <c r="C358">
        <v>63307</v>
      </c>
      <c r="D358">
        <v>10</v>
      </c>
      <c r="E358" t="s">
        <v>52</v>
      </c>
      <c r="F358">
        <v>2017</v>
      </c>
      <c r="G358" s="1">
        <v>0.10525462962962963</v>
      </c>
      <c r="H358">
        <v>71.640699999999995</v>
      </c>
      <c r="I358">
        <v>71.123999999999995</v>
      </c>
      <c r="J358">
        <v>11.5025</v>
      </c>
      <c r="K358">
        <v>11.5016</v>
      </c>
      <c r="L358">
        <v>4.4324000000000003</v>
      </c>
      <c r="M358">
        <v>3.8399999999999997E-2</v>
      </c>
      <c r="N358">
        <v>4.9340999999999999</v>
      </c>
      <c r="O358">
        <v>1.1999999999999999E-3</v>
      </c>
      <c r="P358">
        <v>1.4823</v>
      </c>
      <c r="Q358">
        <v>1.5649</v>
      </c>
      <c r="R358">
        <v>0.89029999999999998</v>
      </c>
      <c r="S358">
        <v>2.7210000000000001</v>
      </c>
      <c r="T358" s="2">
        <v>9.9999999999999998E-13</v>
      </c>
      <c r="U358" s="2">
        <v>1.9743999999999999</v>
      </c>
      <c r="V358">
        <v>4.4400000000000002E-2</v>
      </c>
      <c r="W358">
        <v>0.34639999999999999</v>
      </c>
      <c r="X358">
        <v>91.703900000000004</v>
      </c>
      <c r="Y358">
        <v>7.7370000000000001</v>
      </c>
      <c r="Z358">
        <v>32.912170000000003</v>
      </c>
      <c r="AA358">
        <v>-117.3952</v>
      </c>
      <c r="AB358">
        <v>71.123999999999995</v>
      </c>
      <c r="AC358">
        <v>33.581000000000003</v>
      </c>
      <c r="AD358">
        <v>33.582599999999999</v>
      </c>
      <c r="AE358">
        <v>3.0707</v>
      </c>
      <c r="AF358">
        <v>49.765500000000003</v>
      </c>
      <c r="AG358">
        <v>133.715</v>
      </c>
      <c r="AH358">
        <v>3.1120999999999999</v>
      </c>
      <c r="AI358">
        <v>50.436300000000003</v>
      </c>
      <c r="AJ358">
        <v>135.51830000000001</v>
      </c>
      <c r="AK358">
        <v>25.581299999999999</v>
      </c>
      <c r="AL358">
        <v>25.582699999999999</v>
      </c>
      <c r="AM358">
        <v>11.493600000000001</v>
      </c>
      <c r="AN358">
        <v>11.492699999999999</v>
      </c>
      <c r="AO358">
        <v>1.06</v>
      </c>
      <c r="AP358">
        <v>241.22</v>
      </c>
      <c r="AQ358">
        <v>71</v>
      </c>
      <c r="AR358">
        <v>11.500999999999999</v>
      </c>
      <c r="AS358">
        <v>33.586199999999998</v>
      </c>
      <c r="AT358">
        <v>3.1789999999999998</v>
      </c>
      <c r="AU358">
        <v>4.2999999999999997E-2</v>
      </c>
      <c r="AV358">
        <v>9.1999999999999998E-2</v>
      </c>
      <c r="AW358">
        <v>16.510000000000002</v>
      </c>
      <c r="AX358">
        <v>0</v>
      </c>
      <c r="AY358">
        <v>0</v>
      </c>
      <c r="AZ358">
        <v>1.52</v>
      </c>
      <c r="BA358">
        <v>16.86</v>
      </c>
      <c r="BB358">
        <v>138.78</v>
      </c>
      <c r="BC358">
        <f t="shared" si="10"/>
        <v>3.2099997200000003</v>
      </c>
      <c r="BD358">
        <f t="shared" si="11"/>
        <v>-3.0999720000000508E-2</v>
      </c>
    </row>
    <row r="359" spans="1:56" x14ac:dyDescent="0.25">
      <c r="A359">
        <v>9</v>
      </c>
      <c r="B359">
        <v>57207</v>
      </c>
      <c r="C359">
        <v>57303</v>
      </c>
      <c r="D359">
        <v>10</v>
      </c>
      <c r="E359" t="s">
        <v>52</v>
      </c>
      <c r="F359">
        <v>2017</v>
      </c>
      <c r="G359" s="1">
        <v>0.94089120370370372</v>
      </c>
      <c r="H359">
        <v>71.610399999999998</v>
      </c>
      <c r="I359">
        <v>71.096999999999994</v>
      </c>
      <c r="J359">
        <v>11.7134</v>
      </c>
      <c r="K359">
        <v>11.7096</v>
      </c>
      <c r="L359">
        <v>4.4652000000000003</v>
      </c>
      <c r="M359">
        <v>8.6599999999999996E-2</v>
      </c>
      <c r="N359">
        <v>4.9340999999999999</v>
      </c>
      <c r="O359">
        <v>0.80400000000000005</v>
      </c>
      <c r="P359">
        <v>1.8158000000000001</v>
      </c>
      <c r="Q359">
        <v>1.9258999999999999</v>
      </c>
      <c r="R359">
        <v>0.70040000000000002</v>
      </c>
      <c r="S359">
        <v>2.7477</v>
      </c>
      <c r="T359" s="2">
        <v>0.46772999999999998</v>
      </c>
      <c r="U359" s="2">
        <v>515.41</v>
      </c>
      <c r="V359">
        <v>0.67079999999999995</v>
      </c>
      <c r="W359">
        <v>0.3165</v>
      </c>
      <c r="X359">
        <v>92.392200000000003</v>
      </c>
      <c r="Y359">
        <v>7.8392999999999997</v>
      </c>
      <c r="Z359">
        <v>32.180680000000002</v>
      </c>
      <c r="AA359">
        <v>-118.89230000000001</v>
      </c>
      <c r="AB359">
        <v>71.097999999999999</v>
      </c>
      <c r="AC359">
        <v>33.445099999999996</v>
      </c>
      <c r="AD359">
        <v>33.446800000000003</v>
      </c>
      <c r="AE359">
        <v>4.1090999999999998</v>
      </c>
      <c r="AF359">
        <v>66.835400000000007</v>
      </c>
      <c r="AG359">
        <v>178.96</v>
      </c>
      <c r="AH359">
        <v>4.1567999999999996</v>
      </c>
      <c r="AI359">
        <v>67.607399999999998</v>
      </c>
      <c r="AJ359">
        <v>181.03919999999999</v>
      </c>
      <c r="AK359">
        <v>25.436800000000002</v>
      </c>
      <c r="AL359">
        <v>25.438800000000001</v>
      </c>
      <c r="AM359">
        <v>11.7044</v>
      </c>
      <c r="AN359">
        <v>11.7006</v>
      </c>
      <c r="AO359">
        <v>1.1599999999999999</v>
      </c>
      <c r="AP359">
        <v>254.98</v>
      </c>
      <c r="AQ359">
        <v>72</v>
      </c>
      <c r="AR359">
        <v>11.76</v>
      </c>
      <c r="AS359">
        <v>33.4527</v>
      </c>
      <c r="AT359">
        <v>4.2720000000000002</v>
      </c>
      <c r="AU359">
        <v>2E-3</v>
      </c>
      <c r="AV359">
        <v>0.68200000000000005</v>
      </c>
      <c r="AW359">
        <v>12.33</v>
      </c>
      <c r="AX359">
        <v>7.3999999999999996E-2</v>
      </c>
      <c r="AY359">
        <v>0</v>
      </c>
      <c r="AZ359">
        <v>1.1399999999999999</v>
      </c>
      <c r="BA359">
        <v>11.22</v>
      </c>
      <c r="BB359">
        <v>186.48</v>
      </c>
      <c r="BC359">
        <f t="shared" si="10"/>
        <v>4.28952036</v>
      </c>
      <c r="BD359">
        <f t="shared" si="11"/>
        <v>-1.7520359999999791E-2</v>
      </c>
    </row>
    <row r="360" spans="1:56" x14ac:dyDescent="0.25">
      <c r="A360">
        <v>21</v>
      </c>
      <c r="B360">
        <v>48366</v>
      </c>
      <c r="C360">
        <v>48462</v>
      </c>
      <c r="D360">
        <v>13</v>
      </c>
      <c r="E360" t="s">
        <v>52</v>
      </c>
      <c r="F360">
        <v>2017</v>
      </c>
      <c r="G360" s="1">
        <v>0.76436342592592599</v>
      </c>
      <c r="H360">
        <v>71.567599999999999</v>
      </c>
      <c r="I360">
        <v>71.064999999999998</v>
      </c>
      <c r="J360">
        <v>13.1214</v>
      </c>
      <c r="K360">
        <v>13.116099999999999</v>
      </c>
      <c r="L360">
        <v>4.4566999999999997</v>
      </c>
      <c r="M360">
        <v>0.1052</v>
      </c>
      <c r="N360">
        <v>4.8067000000000002</v>
      </c>
      <c r="O360">
        <v>1.8553999999999999</v>
      </c>
      <c r="P360">
        <v>2.1833</v>
      </c>
      <c r="Q360">
        <v>2.3224</v>
      </c>
      <c r="R360">
        <v>0.3362</v>
      </c>
      <c r="S360">
        <v>2.7925</v>
      </c>
      <c r="T360" s="2">
        <v>6.1898</v>
      </c>
      <c r="U360" s="2">
        <v>2864.7</v>
      </c>
      <c r="V360">
        <v>0.91200000000000003</v>
      </c>
      <c r="W360">
        <v>0.32429999999999998</v>
      </c>
      <c r="X360">
        <v>92.212599999999995</v>
      </c>
      <c r="Y360">
        <v>8.0066000000000006</v>
      </c>
      <c r="Z360">
        <v>31.41845</v>
      </c>
      <c r="AA360">
        <v>-121.9892</v>
      </c>
      <c r="AB360">
        <v>71.06</v>
      </c>
      <c r="AC360">
        <v>33.352499999999999</v>
      </c>
      <c r="AD360">
        <v>33.354999999999997</v>
      </c>
      <c r="AE360">
        <v>5.1181999999999999</v>
      </c>
      <c r="AF360">
        <v>85.6785</v>
      </c>
      <c r="AG360">
        <v>222.98099999999999</v>
      </c>
      <c r="AH360">
        <v>5.1699000000000002</v>
      </c>
      <c r="AI360">
        <v>86.535799999999995</v>
      </c>
      <c r="AJ360">
        <v>225.233</v>
      </c>
      <c r="AK360">
        <v>25.0946</v>
      </c>
      <c r="AL360">
        <v>25.0976</v>
      </c>
      <c r="AM360">
        <v>13.111700000000001</v>
      </c>
      <c r="AN360">
        <v>13.106400000000001</v>
      </c>
      <c r="AO360">
        <v>1.1000000000000001</v>
      </c>
      <c r="AP360">
        <v>287.7</v>
      </c>
      <c r="AQ360">
        <v>71</v>
      </c>
      <c r="AR360">
        <v>13.106</v>
      </c>
      <c r="AS360">
        <v>33.351399999999998</v>
      </c>
      <c r="AT360">
        <v>5.3129999999999997</v>
      </c>
      <c r="AU360">
        <v>0.32100000000000001</v>
      </c>
      <c r="AV360">
        <v>0.253</v>
      </c>
      <c r="AW360">
        <v>3.81</v>
      </c>
      <c r="AX360">
        <v>0.19900000000000001</v>
      </c>
      <c r="AY360">
        <v>0</v>
      </c>
      <c r="AZ360">
        <v>0.56999999999999995</v>
      </c>
      <c r="BA360">
        <v>4.71</v>
      </c>
      <c r="BB360">
        <v>231.97</v>
      </c>
      <c r="BC360">
        <f t="shared" si="10"/>
        <v>5.3385807199999995</v>
      </c>
      <c r="BD360">
        <f t="shared" si="11"/>
        <v>-2.5580719999999779E-2</v>
      </c>
    </row>
    <row r="361" spans="1:56" x14ac:dyDescent="0.25">
      <c r="A361">
        <v>41</v>
      </c>
      <c r="B361">
        <v>9187</v>
      </c>
      <c r="C361">
        <v>9283</v>
      </c>
      <c r="D361">
        <v>17</v>
      </c>
      <c r="E361" t="s">
        <v>52</v>
      </c>
      <c r="F361">
        <v>2017</v>
      </c>
      <c r="G361" s="1">
        <v>0.31121527777777774</v>
      </c>
      <c r="H361">
        <v>71.556100000000001</v>
      </c>
      <c r="I361">
        <v>71.036000000000001</v>
      </c>
      <c r="J361">
        <v>11.777900000000001</v>
      </c>
      <c r="K361">
        <v>11.7707</v>
      </c>
      <c r="L361">
        <v>4.4333</v>
      </c>
      <c r="M361">
        <v>6.7799999999999999E-2</v>
      </c>
      <c r="N361">
        <v>1.3962000000000001</v>
      </c>
      <c r="O361">
        <v>1.1999999999999999E-3</v>
      </c>
      <c r="P361">
        <v>1.7277</v>
      </c>
      <c r="Q361">
        <v>1.8115000000000001</v>
      </c>
      <c r="R361">
        <v>0.65759999999999996</v>
      </c>
      <c r="S361">
        <v>2.7623000000000002</v>
      </c>
      <c r="T361" s="2">
        <v>9.9999999999999998E-13</v>
      </c>
      <c r="U361" s="2">
        <v>1.9743999999999999</v>
      </c>
      <c r="V361">
        <v>0.42670000000000002</v>
      </c>
      <c r="W361">
        <v>0.34560000000000002</v>
      </c>
      <c r="X361">
        <v>91.723200000000006</v>
      </c>
      <c r="Y361">
        <v>7.8952999999999998</v>
      </c>
      <c r="Z361">
        <v>33.878189999999996</v>
      </c>
      <c r="AA361">
        <v>-120.1341</v>
      </c>
      <c r="AB361">
        <v>71.034000000000006</v>
      </c>
      <c r="AC361">
        <v>33.5486</v>
      </c>
      <c r="AD361">
        <v>33.551200000000001</v>
      </c>
      <c r="AE361">
        <v>3.8201000000000001</v>
      </c>
      <c r="AF361">
        <v>62.259799999999998</v>
      </c>
      <c r="AG361">
        <v>166.36199999999999</v>
      </c>
      <c r="AH361">
        <v>3.8147000000000002</v>
      </c>
      <c r="AI361">
        <v>62.164200000000001</v>
      </c>
      <c r="AJ361">
        <v>166.12809999999999</v>
      </c>
      <c r="AK361">
        <v>25.505199999999999</v>
      </c>
      <c r="AL361">
        <v>25.508600000000001</v>
      </c>
      <c r="AM361">
        <v>11.7689</v>
      </c>
      <c r="AN361">
        <v>11.761699999999999</v>
      </c>
      <c r="AO361">
        <v>0.27</v>
      </c>
      <c r="AP361">
        <v>248.49</v>
      </c>
      <c r="AQ361">
        <v>71</v>
      </c>
      <c r="AR361">
        <v>11.765000000000001</v>
      </c>
      <c r="AS361">
        <v>33.5486</v>
      </c>
      <c r="AT361">
        <v>3.956</v>
      </c>
      <c r="AU361">
        <v>0.307</v>
      </c>
      <c r="AV361">
        <v>0.20200000000000001</v>
      </c>
      <c r="AW361">
        <v>13.97</v>
      </c>
      <c r="AX361">
        <v>0.124</v>
      </c>
      <c r="AY361">
        <v>0.05</v>
      </c>
      <c r="AZ361">
        <v>1.2</v>
      </c>
      <c r="BA361">
        <v>13.57</v>
      </c>
      <c r="BB361">
        <v>172.7</v>
      </c>
      <c r="BC361">
        <f t="shared" si="10"/>
        <v>3.9890759600000005</v>
      </c>
      <c r="BD361">
        <f t="shared" si="11"/>
        <v>-3.307596000000057E-2</v>
      </c>
    </row>
    <row r="362" spans="1:56" x14ac:dyDescent="0.25">
      <c r="A362">
        <v>55</v>
      </c>
      <c r="B362">
        <v>46393</v>
      </c>
      <c r="C362">
        <v>46489</v>
      </c>
      <c r="D362">
        <v>19</v>
      </c>
      <c r="E362" t="s">
        <v>52</v>
      </c>
      <c r="F362">
        <v>2017</v>
      </c>
      <c r="G362" s="1">
        <v>0.9651967592592593</v>
      </c>
      <c r="H362">
        <v>71.535499999999999</v>
      </c>
      <c r="I362">
        <v>71.012</v>
      </c>
      <c r="J362">
        <v>11.023199999999999</v>
      </c>
      <c r="K362">
        <v>11.032400000000001</v>
      </c>
      <c r="L362">
        <v>4.4856999999999996</v>
      </c>
      <c r="M362">
        <v>4.0800000000000003E-2</v>
      </c>
      <c r="N362">
        <v>4.9340999999999999</v>
      </c>
      <c r="O362">
        <v>0.59850000000000003</v>
      </c>
      <c r="P362">
        <v>1.6678999999999999</v>
      </c>
      <c r="Q362">
        <v>1.7686999999999999</v>
      </c>
      <c r="R362">
        <v>0.75670000000000004</v>
      </c>
      <c r="S362">
        <v>2.7347999999999999</v>
      </c>
      <c r="T362" s="2">
        <v>0.25747999999999999</v>
      </c>
      <c r="U362" s="2">
        <v>2144.9</v>
      </c>
      <c r="V362">
        <v>7.4899999999999994E-2</v>
      </c>
      <c r="W362">
        <v>0.29799999999999999</v>
      </c>
      <c r="X362">
        <v>92.820899999999995</v>
      </c>
      <c r="Y362">
        <v>7.7916999999999996</v>
      </c>
      <c r="Z362">
        <v>33.722110000000001</v>
      </c>
      <c r="AA362">
        <v>-123.6331</v>
      </c>
      <c r="AB362">
        <v>71.015000000000001</v>
      </c>
      <c r="AC362">
        <v>33.5137</v>
      </c>
      <c r="AD362">
        <v>33.513300000000001</v>
      </c>
      <c r="AE362">
        <v>3.7019000000000002</v>
      </c>
      <c r="AF362">
        <v>59.362299999999998</v>
      </c>
      <c r="AG362">
        <v>161.19800000000001</v>
      </c>
      <c r="AH362">
        <v>3.7522000000000002</v>
      </c>
      <c r="AI362">
        <v>60.180599999999998</v>
      </c>
      <c r="AJ362">
        <v>163.3895</v>
      </c>
      <c r="AK362">
        <v>25.615600000000001</v>
      </c>
      <c r="AL362">
        <v>25.613700000000001</v>
      </c>
      <c r="AM362">
        <v>11.0146</v>
      </c>
      <c r="AN362">
        <v>11.0238</v>
      </c>
      <c r="AO362">
        <v>0.98</v>
      </c>
      <c r="AP362">
        <v>237.89</v>
      </c>
      <c r="AQ362">
        <v>71</v>
      </c>
      <c r="AR362">
        <v>10.949</v>
      </c>
      <c r="AS362">
        <v>33.510199999999998</v>
      </c>
      <c r="AT362">
        <v>3.8929999999999998</v>
      </c>
      <c r="AU362">
        <v>5.6000000000000001E-2</v>
      </c>
      <c r="AV362">
        <v>7.9000000000000001E-2</v>
      </c>
      <c r="AW362">
        <v>17.05</v>
      </c>
      <c r="AX362">
        <v>2.5999999999999999E-2</v>
      </c>
      <c r="AY362">
        <v>0</v>
      </c>
      <c r="AZ362">
        <v>1.35</v>
      </c>
      <c r="BA362">
        <v>14.43</v>
      </c>
      <c r="BB362">
        <v>169.98</v>
      </c>
      <c r="BC362">
        <f t="shared" si="10"/>
        <v>3.8661952400000006</v>
      </c>
      <c r="BD362">
        <f t="shared" si="11"/>
        <v>2.6804759999999206E-2</v>
      </c>
    </row>
    <row r="363" spans="1:56" x14ac:dyDescent="0.25">
      <c r="A363">
        <v>25</v>
      </c>
      <c r="B363">
        <v>50136</v>
      </c>
      <c r="C363">
        <v>50232</v>
      </c>
      <c r="D363">
        <v>14</v>
      </c>
      <c r="E363" t="s">
        <v>52</v>
      </c>
      <c r="F363">
        <v>2017</v>
      </c>
      <c r="G363" s="1">
        <v>0.74979166666666675</v>
      </c>
      <c r="H363">
        <v>71.498500000000007</v>
      </c>
      <c r="I363">
        <v>70.983999999999995</v>
      </c>
      <c r="J363">
        <v>12.7819</v>
      </c>
      <c r="K363">
        <v>12.7798</v>
      </c>
      <c r="L363">
        <v>4.4676</v>
      </c>
      <c r="M363">
        <v>7.3599999999999999E-2</v>
      </c>
      <c r="N363">
        <v>4.9340999999999999</v>
      </c>
      <c r="O363">
        <v>1.2770999999999999</v>
      </c>
      <c r="P363">
        <v>2.2734000000000001</v>
      </c>
      <c r="Q363">
        <v>2.4213</v>
      </c>
      <c r="R363">
        <v>0.31369999999999998</v>
      </c>
      <c r="S363">
        <v>2.7995000000000001</v>
      </c>
      <c r="T363" s="2">
        <v>1.5684</v>
      </c>
      <c r="U363" s="2">
        <v>2246.4</v>
      </c>
      <c r="V363">
        <v>0.50239999999999996</v>
      </c>
      <c r="W363">
        <v>0.31430000000000002</v>
      </c>
      <c r="X363">
        <v>92.442499999999995</v>
      </c>
      <c r="Y363">
        <v>8.0348000000000006</v>
      </c>
      <c r="Z363">
        <v>32.650559999999999</v>
      </c>
      <c r="AA363">
        <v>-119.4817</v>
      </c>
      <c r="AB363">
        <v>70.983999999999995</v>
      </c>
      <c r="AC363">
        <v>33.2455</v>
      </c>
      <c r="AD363">
        <v>33.247900000000001</v>
      </c>
      <c r="AE363">
        <v>5.4309000000000003</v>
      </c>
      <c r="AF363">
        <v>90.218199999999996</v>
      </c>
      <c r="AG363">
        <v>236.61099999999999</v>
      </c>
      <c r="AH363">
        <v>5.4950999999999999</v>
      </c>
      <c r="AI363">
        <v>91.282499999999999</v>
      </c>
      <c r="AJ363">
        <v>239.40809999999999</v>
      </c>
      <c r="AK363">
        <v>25.078600000000002</v>
      </c>
      <c r="AL363">
        <v>25.0809</v>
      </c>
      <c r="AM363">
        <v>12.772399999999999</v>
      </c>
      <c r="AN363">
        <v>12.770300000000001</v>
      </c>
      <c r="AO363">
        <v>1.0900000000000001</v>
      </c>
      <c r="AP363">
        <v>289.17</v>
      </c>
      <c r="AQ363">
        <v>71</v>
      </c>
      <c r="AR363">
        <v>12.618</v>
      </c>
      <c r="AS363">
        <v>33.252099999999999</v>
      </c>
      <c r="AT363">
        <v>5.6</v>
      </c>
      <c r="AU363">
        <v>0.217</v>
      </c>
      <c r="AV363">
        <v>0.192</v>
      </c>
      <c r="AW363">
        <v>3.9</v>
      </c>
      <c r="AX363">
        <v>0.16</v>
      </c>
      <c r="AY363">
        <v>0</v>
      </c>
      <c r="AZ363">
        <v>0.53</v>
      </c>
      <c r="BA363">
        <v>4.32</v>
      </c>
      <c r="BB363">
        <v>244.55</v>
      </c>
      <c r="BC363">
        <f t="shared" si="10"/>
        <v>5.6636636400000002</v>
      </c>
      <c r="BD363">
        <f t="shared" si="11"/>
        <v>-6.3663640000000576E-2</v>
      </c>
    </row>
    <row r="364" spans="1:56" x14ac:dyDescent="0.25">
      <c r="A364">
        <v>6</v>
      </c>
      <c r="B364">
        <v>58560</v>
      </c>
      <c r="C364">
        <v>58656</v>
      </c>
      <c r="D364">
        <v>10</v>
      </c>
      <c r="E364" t="s">
        <v>52</v>
      </c>
      <c r="F364">
        <v>2017</v>
      </c>
      <c r="G364" s="1">
        <v>0.41765046296296293</v>
      </c>
      <c r="H364">
        <v>71.428600000000003</v>
      </c>
      <c r="I364">
        <v>70.915000000000006</v>
      </c>
      <c r="J364">
        <v>11.500299999999999</v>
      </c>
      <c r="K364">
        <v>11.495900000000001</v>
      </c>
      <c r="L364">
        <v>4.4737999999999998</v>
      </c>
      <c r="M364">
        <v>5.6099999999999997E-2</v>
      </c>
      <c r="N364">
        <v>4.6626000000000003</v>
      </c>
      <c r="O364">
        <v>1.1999999999999999E-3</v>
      </c>
      <c r="P364">
        <v>1.9619</v>
      </c>
      <c r="Q364">
        <v>2.0848</v>
      </c>
      <c r="R364">
        <v>0.65229999999999999</v>
      </c>
      <c r="S364">
        <v>2.7565</v>
      </c>
      <c r="T364" s="2">
        <v>9.9999999999999998E-13</v>
      </c>
      <c r="U364" s="2">
        <v>1.9743999999999999</v>
      </c>
      <c r="V364">
        <v>0.27389999999999998</v>
      </c>
      <c r="W364">
        <v>0.30869999999999997</v>
      </c>
      <c r="X364">
        <v>92.572100000000006</v>
      </c>
      <c r="Y364">
        <v>7.8738999999999999</v>
      </c>
      <c r="Z364">
        <v>32.679690000000001</v>
      </c>
      <c r="AA364">
        <v>-117.87390000000001</v>
      </c>
      <c r="AB364">
        <v>70.915000000000006</v>
      </c>
      <c r="AC364">
        <v>33.444200000000002</v>
      </c>
      <c r="AD364">
        <v>33.445900000000002</v>
      </c>
      <c r="AE364">
        <v>4.5949</v>
      </c>
      <c r="AF364">
        <v>74.400000000000006</v>
      </c>
      <c r="AG364">
        <v>200.10900000000001</v>
      </c>
      <c r="AH364">
        <v>4.6471999999999998</v>
      </c>
      <c r="AI364">
        <v>75.241200000000006</v>
      </c>
      <c r="AJ364">
        <v>202.38720000000001</v>
      </c>
      <c r="AK364">
        <v>25.475300000000001</v>
      </c>
      <c r="AL364">
        <v>25.477399999999999</v>
      </c>
      <c r="AM364">
        <v>11.491400000000001</v>
      </c>
      <c r="AN364">
        <v>11.4871</v>
      </c>
      <c r="AO364">
        <v>1.08</v>
      </c>
      <c r="AP364">
        <v>251.28</v>
      </c>
      <c r="AQ364">
        <v>71</v>
      </c>
      <c r="AR364">
        <v>11.407</v>
      </c>
      <c r="AS364">
        <v>33.442599999999999</v>
      </c>
      <c r="AT364">
        <v>4.7460000000000004</v>
      </c>
      <c r="AU364">
        <v>0.111</v>
      </c>
      <c r="AV364">
        <v>0.126</v>
      </c>
      <c r="AW364">
        <v>10.1</v>
      </c>
      <c r="AX364">
        <v>3.7999999999999999E-2</v>
      </c>
      <c r="AY364">
        <v>0.09</v>
      </c>
      <c r="AZ364">
        <v>0.91</v>
      </c>
      <c r="BA364">
        <v>8.76</v>
      </c>
      <c r="BB364">
        <v>207.18</v>
      </c>
      <c r="BC364">
        <f t="shared" si="10"/>
        <v>4.7945580400000001</v>
      </c>
      <c r="BD364">
        <f t="shared" si="11"/>
        <v>-4.8558039999999636E-2</v>
      </c>
    </row>
    <row r="365" spans="1:56" x14ac:dyDescent="0.25">
      <c r="A365">
        <v>39</v>
      </c>
      <c r="B365">
        <v>48614</v>
      </c>
      <c r="C365">
        <v>48710</v>
      </c>
      <c r="D365">
        <v>16</v>
      </c>
      <c r="E365" t="s">
        <v>52</v>
      </c>
      <c r="F365">
        <v>2017</v>
      </c>
      <c r="G365" s="1">
        <v>0.90218750000000003</v>
      </c>
      <c r="H365">
        <v>71.425700000000006</v>
      </c>
      <c r="I365">
        <v>70.909000000000006</v>
      </c>
      <c r="J365">
        <v>12.554600000000001</v>
      </c>
      <c r="K365">
        <v>12.5763</v>
      </c>
      <c r="L365">
        <v>4.4786000000000001</v>
      </c>
      <c r="M365">
        <v>6.6699999999999995E-2</v>
      </c>
      <c r="N365">
        <v>4.9340999999999999</v>
      </c>
      <c r="O365">
        <v>1.2803</v>
      </c>
      <c r="P365">
        <v>2.1333000000000002</v>
      </c>
      <c r="Q365">
        <v>2.2534000000000001</v>
      </c>
      <c r="R365">
        <v>0.38979999999999998</v>
      </c>
      <c r="S365">
        <v>2.7955000000000001</v>
      </c>
      <c r="T365" s="2">
        <v>1.5805</v>
      </c>
      <c r="U365" s="2">
        <v>2374.1</v>
      </c>
      <c r="V365">
        <v>0.41260000000000002</v>
      </c>
      <c r="W365">
        <v>0.3044</v>
      </c>
      <c r="X365">
        <v>92.672600000000003</v>
      </c>
      <c r="Y365">
        <v>8.0206</v>
      </c>
      <c r="Z365">
        <v>33.15672</v>
      </c>
      <c r="AA365">
        <v>-120.00620000000001</v>
      </c>
      <c r="AB365">
        <v>70.909000000000006</v>
      </c>
      <c r="AC365">
        <v>33.443300000000001</v>
      </c>
      <c r="AD365">
        <v>33.446800000000003</v>
      </c>
      <c r="AE365">
        <v>5.0166000000000004</v>
      </c>
      <c r="AF365">
        <v>83.045900000000003</v>
      </c>
      <c r="AG365">
        <v>218.518</v>
      </c>
      <c r="AH365">
        <v>5.0293999999999999</v>
      </c>
      <c r="AI365">
        <v>83.297799999999995</v>
      </c>
      <c r="AJ365">
        <v>219.077</v>
      </c>
      <c r="AK365">
        <v>25.2761</v>
      </c>
      <c r="AL365">
        <v>25.2746</v>
      </c>
      <c r="AM365">
        <v>12.545199999999999</v>
      </c>
      <c r="AN365">
        <v>12.5669</v>
      </c>
      <c r="AO365">
        <v>1.06</v>
      </c>
      <c r="AP365">
        <v>270.36</v>
      </c>
      <c r="AQ365">
        <v>71</v>
      </c>
      <c r="AR365">
        <v>12.39</v>
      </c>
      <c r="AS365">
        <v>33.453099999999999</v>
      </c>
      <c r="AT365">
        <v>5.2750000000000004</v>
      </c>
      <c r="AU365">
        <v>0.19400000000000001</v>
      </c>
      <c r="AV365">
        <v>0.14699999999999999</v>
      </c>
      <c r="AW365">
        <v>5.3</v>
      </c>
      <c r="AX365">
        <v>4.2000000000000003E-2</v>
      </c>
      <c r="AY365">
        <v>0</v>
      </c>
      <c r="AZ365">
        <v>0.59</v>
      </c>
      <c r="BA365">
        <v>4.04</v>
      </c>
      <c r="BB365">
        <v>230.32</v>
      </c>
      <c r="BC365">
        <f t="shared" si="10"/>
        <v>5.2329573600000003</v>
      </c>
      <c r="BD365">
        <f t="shared" si="11"/>
        <v>4.204264000000002E-2</v>
      </c>
    </row>
    <row r="366" spans="1:56" x14ac:dyDescent="0.25">
      <c r="A366">
        <v>59</v>
      </c>
      <c r="B366">
        <v>46241</v>
      </c>
      <c r="C366">
        <v>46337</v>
      </c>
      <c r="D366">
        <v>20</v>
      </c>
      <c r="E366" t="s">
        <v>52</v>
      </c>
      <c r="F366">
        <v>2017</v>
      </c>
      <c r="G366" s="1">
        <v>0.830011574074074</v>
      </c>
      <c r="H366">
        <v>71.379300000000001</v>
      </c>
      <c r="I366">
        <v>70.852000000000004</v>
      </c>
      <c r="J366">
        <v>11.9146</v>
      </c>
      <c r="K366">
        <v>11.8939</v>
      </c>
      <c r="L366">
        <v>4.4798999999999998</v>
      </c>
      <c r="M366">
        <v>6.1400000000000003E-2</v>
      </c>
      <c r="N366">
        <v>4.8369999999999997</v>
      </c>
      <c r="O366">
        <v>1.1473</v>
      </c>
      <c r="P366">
        <v>1.9297</v>
      </c>
      <c r="Q366">
        <v>2.0461999999999998</v>
      </c>
      <c r="R366">
        <v>0.52769999999999995</v>
      </c>
      <c r="S366">
        <v>2.7827000000000002</v>
      </c>
      <c r="T366" s="2">
        <v>1.1395999999999999</v>
      </c>
      <c r="U366" s="2">
        <v>2504.1</v>
      </c>
      <c r="V366">
        <v>0.34279999999999999</v>
      </c>
      <c r="W366">
        <v>0.30330000000000001</v>
      </c>
      <c r="X366">
        <v>92.698099999999997</v>
      </c>
      <c r="Y366">
        <v>7.9732000000000003</v>
      </c>
      <c r="Z366">
        <v>34.888500000000001</v>
      </c>
      <c r="AA366">
        <v>-121.1979</v>
      </c>
      <c r="AB366">
        <v>70.852000000000004</v>
      </c>
      <c r="AC366">
        <v>33.395400000000002</v>
      </c>
      <c r="AD366">
        <v>33.401600000000002</v>
      </c>
      <c r="AE366">
        <v>4.4401999999999999</v>
      </c>
      <c r="AF366">
        <v>72.504199999999997</v>
      </c>
      <c r="AG366">
        <v>193.393</v>
      </c>
      <c r="AH366">
        <v>4.4813000000000001</v>
      </c>
      <c r="AI366">
        <v>73.147800000000004</v>
      </c>
      <c r="AJ366">
        <v>195.1848</v>
      </c>
      <c r="AK366">
        <v>25.360700000000001</v>
      </c>
      <c r="AL366">
        <v>25.369399999999999</v>
      </c>
      <c r="AM366">
        <v>11.9055</v>
      </c>
      <c r="AN366">
        <v>11.8849</v>
      </c>
      <c r="AO366">
        <v>0.95</v>
      </c>
      <c r="AP366">
        <v>262.23</v>
      </c>
      <c r="AQ366">
        <v>71</v>
      </c>
      <c r="AR366">
        <v>11.843</v>
      </c>
      <c r="AS366">
        <v>33.397799999999997</v>
      </c>
      <c r="AT366">
        <v>4.7249999999999996</v>
      </c>
      <c r="AU366">
        <v>0.14899999999999999</v>
      </c>
      <c r="AV366">
        <v>0.13200000000000001</v>
      </c>
      <c r="AW366">
        <v>11.58</v>
      </c>
      <c r="AX366">
        <v>0.03</v>
      </c>
      <c r="AY366">
        <v>0</v>
      </c>
      <c r="AZ366">
        <v>1.01</v>
      </c>
      <c r="BA366">
        <v>9.0399999999999991</v>
      </c>
      <c r="BB366">
        <v>206.27</v>
      </c>
      <c r="BC366">
        <f t="shared" si="10"/>
        <v>4.6337319199999998</v>
      </c>
      <c r="BD366">
        <f t="shared" si="11"/>
        <v>9.1268079999999863E-2</v>
      </c>
    </row>
    <row r="367" spans="1:56" x14ac:dyDescent="0.25">
      <c r="A367">
        <v>46</v>
      </c>
      <c r="B367">
        <v>55808</v>
      </c>
      <c r="C367">
        <v>55904</v>
      </c>
      <c r="D367">
        <v>17</v>
      </c>
      <c r="E367" t="s">
        <v>52</v>
      </c>
      <c r="F367">
        <v>2017</v>
      </c>
      <c r="G367" s="1">
        <v>0.9666435185185186</v>
      </c>
      <c r="H367">
        <v>71.3386</v>
      </c>
      <c r="I367">
        <v>70.816000000000003</v>
      </c>
      <c r="J367">
        <v>10.471500000000001</v>
      </c>
      <c r="K367">
        <v>10.4657</v>
      </c>
      <c r="L367">
        <v>4.4732000000000003</v>
      </c>
      <c r="M367">
        <v>3.7199999999999997E-2</v>
      </c>
      <c r="N367">
        <v>4.4074999999999998</v>
      </c>
      <c r="O367">
        <v>1.1999999999999999E-3</v>
      </c>
      <c r="P367">
        <v>1.4012</v>
      </c>
      <c r="Q367">
        <v>1.4613</v>
      </c>
      <c r="R367">
        <v>0.91059999999999997</v>
      </c>
      <c r="S367">
        <v>2.7277</v>
      </c>
      <c r="T367" s="2">
        <v>9.9999999999999998E-13</v>
      </c>
      <c r="U367" s="2">
        <v>1774.9</v>
      </c>
      <c r="V367">
        <v>2.8199999999999999E-2</v>
      </c>
      <c r="W367">
        <v>0.30930000000000002</v>
      </c>
      <c r="X367">
        <v>92.559100000000001</v>
      </c>
      <c r="Y367">
        <v>7.7657999999999996</v>
      </c>
      <c r="Z367">
        <v>34.274920000000002</v>
      </c>
      <c r="AA367">
        <v>-120.0241</v>
      </c>
      <c r="AB367">
        <v>70.816000000000003</v>
      </c>
      <c r="AC367">
        <v>33.698999999999998</v>
      </c>
      <c r="AD367">
        <v>33.700699999999998</v>
      </c>
      <c r="AE367">
        <v>2.8788999999999998</v>
      </c>
      <c r="AF367">
        <v>45.676000000000002</v>
      </c>
      <c r="AG367">
        <v>125.333</v>
      </c>
      <c r="AH367">
        <v>2.8685</v>
      </c>
      <c r="AI367">
        <v>45.504899999999999</v>
      </c>
      <c r="AJ367">
        <v>124.8776</v>
      </c>
      <c r="AK367">
        <v>25.856999999999999</v>
      </c>
      <c r="AL367">
        <v>25.859300000000001</v>
      </c>
      <c r="AM367">
        <v>10.463200000000001</v>
      </c>
      <c r="AN367">
        <v>10.4573</v>
      </c>
      <c r="AO367">
        <v>1</v>
      </c>
      <c r="AP367">
        <v>214.88</v>
      </c>
      <c r="AQ367">
        <v>71</v>
      </c>
      <c r="AR367">
        <v>10.46</v>
      </c>
      <c r="AS367">
        <v>33.703099999999999</v>
      </c>
      <c r="AT367">
        <v>2.9830000000000001</v>
      </c>
      <c r="AU367">
        <v>8.6999999999999994E-2</v>
      </c>
      <c r="AV367">
        <v>0.115</v>
      </c>
      <c r="AW367">
        <v>21.07</v>
      </c>
      <c r="AX367">
        <v>2.8000000000000001E-2</v>
      </c>
      <c r="AY367">
        <v>0</v>
      </c>
      <c r="AZ367">
        <v>1.69</v>
      </c>
      <c r="BA367">
        <v>21.73</v>
      </c>
      <c r="BB367">
        <v>130.26</v>
      </c>
      <c r="BC367">
        <f t="shared" si="10"/>
        <v>3.0106044400000003</v>
      </c>
      <c r="BD367">
        <f t="shared" si="11"/>
        <v>-2.7604440000000174E-2</v>
      </c>
    </row>
    <row r="368" spans="1:56" x14ac:dyDescent="0.25">
      <c r="A368">
        <v>51</v>
      </c>
      <c r="B368">
        <v>49474</v>
      </c>
      <c r="C368">
        <v>49570</v>
      </c>
      <c r="D368">
        <v>18</v>
      </c>
      <c r="E368" t="s">
        <v>52</v>
      </c>
      <c r="F368">
        <v>2017</v>
      </c>
      <c r="G368" s="1">
        <v>0.96208333333333329</v>
      </c>
      <c r="H368">
        <v>71.303600000000003</v>
      </c>
      <c r="I368">
        <v>70.784000000000006</v>
      </c>
      <c r="J368">
        <v>14.2117</v>
      </c>
      <c r="K368">
        <v>14.2121</v>
      </c>
      <c r="L368">
        <v>4.4829999999999997</v>
      </c>
      <c r="M368">
        <v>7.0000000000000007E-2</v>
      </c>
      <c r="N368">
        <v>4.9340999999999999</v>
      </c>
      <c r="O368">
        <v>1.1002000000000001</v>
      </c>
      <c r="P368">
        <v>2.3241000000000001</v>
      </c>
      <c r="Q368">
        <v>2.4861</v>
      </c>
      <c r="R368">
        <v>0.16520000000000001</v>
      </c>
      <c r="S368">
        <v>2.8231999999999999</v>
      </c>
      <c r="T368" s="2">
        <v>1.0133000000000001</v>
      </c>
      <c r="U368" s="2">
        <v>2125</v>
      </c>
      <c r="V368">
        <v>0.45519999999999999</v>
      </c>
      <c r="W368">
        <v>0.30049999999999999</v>
      </c>
      <c r="X368">
        <v>92.763900000000007</v>
      </c>
      <c r="Y368">
        <v>8.1199999999999992</v>
      </c>
      <c r="Z368">
        <v>33.484119999999997</v>
      </c>
      <c r="AA368">
        <v>-122.5326</v>
      </c>
      <c r="AB368">
        <v>70.786000000000001</v>
      </c>
      <c r="AC368">
        <v>33.781100000000002</v>
      </c>
      <c r="AD368">
        <v>33.781599999999997</v>
      </c>
      <c r="AE368">
        <v>5.4009</v>
      </c>
      <c r="AF368">
        <v>92.6922</v>
      </c>
      <c r="AG368">
        <v>235.27600000000001</v>
      </c>
      <c r="AH368">
        <v>5.5007999999999999</v>
      </c>
      <c r="AI368">
        <v>94.407300000000006</v>
      </c>
      <c r="AJ368">
        <v>239.6266</v>
      </c>
      <c r="AK368">
        <v>25.203099999999999</v>
      </c>
      <c r="AL368">
        <v>25.203399999999998</v>
      </c>
      <c r="AM368">
        <v>14.201499999999999</v>
      </c>
      <c r="AN368">
        <v>14.2019</v>
      </c>
      <c r="AO368">
        <v>1.07</v>
      </c>
      <c r="AP368">
        <v>277.54000000000002</v>
      </c>
      <c r="AQ368">
        <v>71</v>
      </c>
      <c r="AR368">
        <v>14.202999999999999</v>
      </c>
      <c r="AS368">
        <v>33.791600000000003</v>
      </c>
      <c r="AT368">
        <v>5.6369999999999996</v>
      </c>
      <c r="AU368">
        <v>0.246</v>
      </c>
      <c r="AV368">
        <v>0.16800000000000001</v>
      </c>
      <c r="AW368">
        <v>0.31</v>
      </c>
      <c r="AX368">
        <v>0.159</v>
      </c>
      <c r="AY368">
        <v>0</v>
      </c>
      <c r="AZ368">
        <v>0.22</v>
      </c>
      <c r="BA368">
        <v>2.66</v>
      </c>
      <c r="BB368">
        <v>246.15</v>
      </c>
      <c r="BC368">
        <f t="shared" si="10"/>
        <v>5.63247564</v>
      </c>
      <c r="BD368">
        <f t="shared" si="11"/>
        <v>4.524359999999561E-3</v>
      </c>
    </row>
    <row r="369" spans="1:56" x14ac:dyDescent="0.25">
      <c r="A369">
        <v>57</v>
      </c>
      <c r="B369">
        <v>54805</v>
      </c>
      <c r="C369">
        <v>54901</v>
      </c>
      <c r="D369">
        <v>20</v>
      </c>
      <c r="E369" t="s">
        <v>52</v>
      </c>
      <c r="F369">
        <v>2017</v>
      </c>
      <c r="G369" s="1">
        <v>0.43908564814814816</v>
      </c>
      <c r="H369">
        <v>71.277000000000001</v>
      </c>
      <c r="I369">
        <v>70.754999999999995</v>
      </c>
      <c r="J369">
        <v>10.933199999999999</v>
      </c>
      <c r="K369">
        <v>10.9215</v>
      </c>
      <c r="L369">
        <v>4.4814999999999996</v>
      </c>
      <c r="M369">
        <v>4.6699999999999998E-2</v>
      </c>
      <c r="N369">
        <v>4.5907999999999998</v>
      </c>
      <c r="O369">
        <v>1.1999999999999999E-3</v>
      </c>
      <c r="P369">
        <v>1.7817000000000001</v>
      </c>
      <c r="Q369">
        <v>1.8798999999999999</v>
      </c>
      <c r="R369">
        <v>0.69779999999999998</v>
      </c>
      <c r="S369">
        <v>2.7667999999999999</v>
      </c>
      <c r="T369" s="2">
        <v>9.9999999999999998E-13</v>
      </c>
      <c r="U369" s="2">
        <v>1.9743999999999999</v>
      </c>
      <c r="V369">
        <v>0.15160000000000001</v>
      </c>
      <c r="W369">
        <v>0.30180000000000001</v>
      </c>
      <c r="X369">
        <v>92.732100000000003</v>
      </c>
      <c r="Y369">
        <v>7.915</v>
      </c>
      <c r="Z369">
        <v>34.388669999999998</v>
      </c>
      <c r="AA369">
        <v>-122.2461</v>
      </c>
      <c r="AB369">
        <v>70.754000000000005</v>
      </c>
      <c r="AC369">
        <v>33.474499999999999</v>
      </c>
      <c r="AD369">
        <v>33.480800000000002</v>
      </c>
      <c r="AE369">
        <v>4.0667999999999997</v>
      </c>
      <c r="AF369">
        <v>65.071299999999994</v>
      </c>
      <c r="AG369">
        <v>177.08799999999999</v>
      </c>
      <c r="AH369">
        <v>4.0928000000000004</v>
      </c>
      <c r="AI369">
        <v>65.474699999999999</v>
      </c>
      <c r="AJ369">
        <v>178.22229999999999</v>
      </c>
      <c r="AK369">
        <v>25.601099999999999</v>
      </c>
      <c r="AL369">
        <v>25.608000000000001</v>
      </c>
      <c r="AM369">
        <v>10.9247</v>
      </c>
      <c r="AN369">
        <v>10.913</v>
      </c>
      <c r="AO369">
        <v>1.03</v>
      </c>
      <c r="AP369">
        <v>239.25</v>
      </c>
      <c r="AQ369">
        <v>71</v>
      </c>
      <c r="AR369">
        <v>10.875</v>
      </c>
      <c r="AS369">
        <v>33.493699999999997</v>
      </c>
      <c r="AT369">
        <v>4.1790000000000003</v>
      </c>
      <c r="AU369">
        <v>8.6999999999999994E-2</v>
      </c>
      <c r="AV369">
        <v>7.9000000000000001E-2</v>
      </c>
      <c r="AW369">
        <v>15.28</v>
      </c>
      <c r="AX369">
        <v>2.8000000000000001E-2</v>
      </c>
      <c r="AY369">
        <v>0</v>
      </c>
      <c r="AZ369">
        <v>1.23</v>
      </c>
      <c r="BA369">
        <v>13.05</v>
      </c>
      <c r="BB369">
        <v>182.47</v>
      </c>
      <c r="BC369">
        <f t="shared" si="10"/>
        <v>4.24554528</v>
      </c>
      <c r="BD369">
        <f t="shared" si="11"/>
        <v>-6.6545279999999707E-2</v>
      </c>
    </row>
    <row r="370" spans="1:56" x14ac:dyDescent="0.25">
      <c r="A370">
        <v>54</v>
      </c>
      <c r="B370">
        <v>53776</v>
      </c>
      <c r="C370">
        <v>53872</v>
      </c>
      <c r="D370">
        <v>19</v>
      </c>
      <c r="E370" t="s">
        <v>52</v>
      </c>
      <c r="F370">
        <v>2017</v>
      </c>
      <c r="G370" s="1">
        <v>0.74453703703703711</v>
      </c>
      <c r="H370">
        <v>71.256100000000004</v>
      </c>
      <c r="I370">
        <v>70.741</v>
      </c>
      <c r="J370">
        <v>10.9246</v>
      </c>
      <c r="K370">
        <v>10.9247</v>
      </c>
      <c r="L370">
        <v>4.4810999999999996</v>
      </c>
      <c r="M370">
        <v>3.8199999999999998E-2</v>
      </c>
      <c r="N370">
        <v>4.7858000000000001</v>
      </c>
      <c r="O370">
        <v>0.83240000000000003</v>
      </c>
      <c r="P370">
        <v>1.7030000000000001</v>
      </c>
      <c r="Q370">
        <v>1.8101</v>
      </c>
      <c r="R370">
        <v>0.75249999999999995</v>
      </c>
      <c r="S370">
        <v>2.7553999999999998</v>
      </c>
      <c r="T370" s="2">
        <v>0.50544</v>
      </c>
      <c r="U370" s="2">
        <v>1855.7</v>
      </c>
      <c r="V370">
        <v>4.1000000000000002E-2</v>
      </c>
      <c r="W370">
        <v>0.30220000000000002</v>
      </c>
      <c r="X370">
        <v>92.723699999999994</v>
      </c>
      <c r="Y370">
        <v>7.8714000000000004</v>
      </c>
      <c r="Z370">
        <v>33.388019999999997</v>
      </c>
      <c r="AA370">
        <v>-124.3232</v>
      </c>
      <c r="AB370">
        <v>70.739000000000004</v>
      </c>
      <c r="AC370">
        <v>33.503500000000003</v>
      </c>
      <c r="AD370">
        <v>33.504800000000003</v>
      </c>
      <c r="AE370">
        <v>3.8201999999999998</v>
      </c>
      <c r="AF370">
        <v>61.126899999999999</v>
      </c>
      <c r="AG370">
        <v>166.34899999999999</v>
      </c>
      <c r="AH370">
        <v>3.8834</v>
      </c>
      <c r="AI370">
        <v>62.137500000000003</v>
      </c>
      <c r="AJ370">
        <v>169.09780000000001</v>
      </c>
      <c r="AK370">
        <v>25.6252</v>
      </c>
      <c r="AL370">
        <v>25.626200000000001</v>
      </c>
      <c r="AM370">
        <v>10.9161</v>
      </c>
      <c r="AN370">
        <v>10.9162</v>
      </c>
      <c r="AO370">
        <v>0.96</v>
      </c>
      <c r="AP370">
        <v>236.95</v>
      </c>
      <c r="AQ370">
        <v>71</v>
      </c>
      <c r="AR370">
        <v>10.907999999999999</v>
      </c>
      <c r="AS370">
        <v>33.501800000000003</v>
      </c>
      <c r="AT370">
        <v>4.0119999999999996</v>
      </c>
      <c r="AU370">
        <v>5.0999999999999997E-2</v>
      </c>
      <c r="AV370">
        <v>8.3000000000000004E-2</v>
      </c>
      <c r="AW370">
        <v>16.649999999999999</v>
      </c>
      <c r="AX370">
        <v>0</v>
      </c>
      <c r="AY370">
        <v>0</v>
      </c>
      <c r="AZ370">
        <v>1.32</v>
      </c>
      <c r="BA370">
        <v>14.27</v>
      </c>
      <c r="BB370">
        <v>175.11</v>
      </c>
      <c r="BC370">
        <f t="shared" si="10"/>
        <v>3.9891799200000002</v>
      </c>
      <c r="BD370">
        <f t="shared" si="11"/>
        <v>2.2820079999999354E-2</v>
      </c>
    </row>
    <row r="371" spans="1:56" x14ac:dyDescent="0.25">
      <c r="A371">
        <v>5</v>
      </c>
      <c r="B371">
        <v>54547</v>
      </c>
      <c r="C371">
        <v>54643</v>
      </c>
      <c r="D371">
        <v>10</v>
      </c>
      <c r="E371" t="s">
        <v>52</v>
      </c>
      <c r="F371">
        <v>2017</v>
      </c>
      <c r="G371" s="1">
        <v>0.24697916666666667</v>
      </c>
      <c r="H371">
        <v>71.215599999999995</v>
      </c>
      <c r="I371">
        <v>70.698999999999998</v>
      </c>
      <c r="J371">
        <v>12.0808</v>
      </c>
      <c r="K371">
        <v>12.0928</v>
      </c>
      <c r="L371">
        <v>4.4379</v>
      </c>
      <c r="M371">
        <v>5.8500000000000003E-2</v>
      </c>
      <c r="N371">
        <v>4.9340999999999999</v>
      </c>
      <c r="O371">
        <v>1.1999999999999999E-3</v>
      </c>
      <c r="P371">
        <v>1.6758</v>
      </c>
      <c r="Q371">
        <v>1.7776000000000001</v>
      </c>
      <c r="R371">
        <v>0.72570000000000001</v>
      </c>
      <c r="S371">
        <v>2.7364000000000002</v>
      </c>
      <c r="T371" s="2">
        <v>9.9999999999999998E-13</v>
      </c>
      <c r="U371" s="2">
        <v>1.9743999999999999</v>
      </c>
      <c r="V371">
        <v>0.30609999999999998</v>
      </c>
      <c r="W371">
        <v>0.34139999999999998</v>
      </c>
      <c r="X371">
        <v>91.820499999999996</v>
      </c>
      <c r="Y371">
        <v>7.7946</v>
      </c>
      <c r="Z371">
        <v>32.844799999999999</v>
      </c>
      <c r="AA371">
        <v>-117.5343</v>
      </c>
      <c r="AB371">
        <v>70.701999999999998</v>
      </c>
      <c r="AC371">
        <v>33.484099999999998</v>
      </c>
      <c r="AD371">
        <v>33.485300000000002</v>
      </c>
      <c r="AE371">
        <v>3.6440999999999999</v>
      </c>
      <c r="AF371">
        <v>59.747199999999999</v>
      </c>
      <c r="AG371">
        <v>158.71600000000001</v>
      </c>
      <c r="AH371">
        <v>3.6956000000000002</v>
      </c>
      <c r="AI371">
        <v>60.606299999999997</v>
      </c>
      <c r="AJ371">
        <v>160.9563</v>
      </c>
      <c r="AK371">
        <v>25.398299999999999</v>
      </c>
      <c r="AL371">
        <v>25.396899999999999</v>
      </c>
      <c r="AM371">
        <v>12.0717</v>
      </c>
      <c r="AN371">
        <v>12.0837</v>
      </c>
      <c r="AO371">
        <v>1.06</v>
      </c>
      <c r="AP371">
        <v>258.67</v>
      </c>
      <c r="AQ371">
        <v>71</v>
      </c>
      <c r="AR371">
        <v>12.068</v>
      </c>
      <c r="AS371">
        <v>33.480400000000003</v>
      </c>
      <c r="AT371">
        <v>3.8039999999999998</v>
      </c>
      <c r="AU371">
        <v>0.11700000000000001</v>
      </c>
      <c r="AV371">
        <v>0.14799999999999999</v>
      </c>
      <c r="AW371">
        <v>12.41</v>
      </c>
      <c r="AX371">
        <v>2.8000000000000001E-2</v>
      </c>
      <c r="AY371">
        <v>0</v>
      </c>
      <c r="AZ371">
        <v>1.18</v>
      </c>
      <c r="BA371">
        <v>12.34</v>
      </c>
      <c r="BB371">
        <v>166.05</v>
      </c>
      <c r="BC371">
        <f t="shared" si="10"/>
        <v>3.8061063600000002</v>
      </c>
      <c r="BD371">
        <f t="shared" si="11"/>
        <v>-2.1063600000004179E-3</v>
      </c>
    </row>
    <row r="372" spans="1:56" x14ac:dyDescent="0.25">
      <c r="A372">
        <v>42</v>
      </c>
      <c r="B372">
        <v>14203</v>
      </c>
      <c r="C372">
        <v>14299</v>
      </c>
      <c r="D372">
        <v>17</v>
      </c>
      <c r="E372" t="s">
        <v>52</v>
      </c>
      <c r="F372">
        <v>2017</v>
      </c>
      <c r="G372" s="1">
        <v>0.56225694444444441</v>
      </c>
      <c r="H372">
        <v>71.163600000000002</v>
      </c>
      <c r="I372">
        <v>70.641999999999996</v>
      </c>
      <c r="J372">
        <v>10.7121</v>
      </c>
      <c r="K372">
        <v>10.712</v>
      </c>
      <c r="L372">
        <v>4.4817</v>
      </c>
      <c r="M372">
        <v>3.8600000000000002E-2</v>
      </c>
      <c r="N372">
        <v>2.2458999999999998</v>
      </c>
      <c r="O372">
        <v>1.1999999999999999E-3</v>
      </c>
      <c r="P372">
        <v>1.5084</v>
      </c>
      <c r="Q372">
        <v>1.5818000000000001</v>
      </c>
      <c r="R372">
        <v>0.8145</v>
      </c>
      <c r="S372">
        <v>2.7383000000000002</v>
      </c>
      <c r="T372" s="2">
        <v>9.9999999999999998E-13</v>
      </c>
      <c r="U372" s="2">
        <v>1.9743999999999999</v>
      </c>
      <c r="V372">
        <v>4.6899999999999997E-2</v>
      </c>
      <c r="W372">
        <v>0.30170000000000002</v>
      </c>
      <c r="X372">
        <v>92.7363</v>
      </c>
      <c r="Y372">
        <v>7.8061999999999996</v>
      </c>
      <c r="Z372">
        <v>34.179859999999998</v>
      </c>
      <c r="AA372">
        <v>-119.5078</v>
      </c>
      <c r="AB372">
        <v>70.643000000000001</v>
      </c>
      <c r="AC372">
        <v>33.5899</v>
      </c>
      <c r="AD372">
        <v>33.590899999999998</v>
      </c>
      <c r="AE372">
        <v>3.2048000000000001</v>
      </c>
      <c r="AF372">
        <v>51.0747</v>
      </c>
      <c r="AG372">
        <v>139.53700000000001</v>
      </c>
      <c r="AH372">
        <v>3.2061999999999999</v>
      </c>
      <c r="AI372">
        <v>51.097000000000001</v>
      </c>
      <c r="AJ372">
        <v>139.59790000000001</v>
      </c>
      <c r="AK372">
        <v>25.73</v>
      </c>
      <c r="AL372">
        <v>25.730799999999999</v>
      </c>
      <c r="AM372">
        <v>10.7037</v>
      </c>
      <c r="AN372">
        <v>10.7036</v>
      </c>
      <c r="AO372">
        <v>0.32</v>
      </c>
      <c r="AP372">
        <v>226.97</v>
      </c>
      <c r="AQ372">
        <v>70</v>
      </c>
      <c r="AR372">
        <v>10.718</v>
      </c>
      <c r="AS372">
        <v>33.58</v>
      </c>
      <c r="AT372">
        <v>3.391</v>
      </c>
      <c r="AU372">
        <v>6.0999999999999999E-2</v>
      </c>
      <c r="AV372">
        <v>7.9000000000000001E-2</v>
      </c>
      <c r="AW372">
        <v>18.62</v>
      </c>
      <c r="AX372">
        <v>0</v>
      </c>
      <c r="AY372">
        <v>0.16</v>
      </c>
      <c r="AZ372">
        <v>1.51</v>
      </c>
      <c r="BA372">
        <v>17.3</v>
      </c>
      <c r="BB372">
        <v>148.04</v>
      </c>
      <c r="BC372">
        <f t="shared" si="10"/>
        <v>3.3494100800000006</v>
      </c>
      <c r="BD372">
        <f t="shared" si="11"/>
        <v>4.1589919999999392E-2</v>
      </c>
    </row>
    <row r="373" spans="1:56" x14ac:dyDescent="0.25">
      <c r="A373">
        <v>49</v>
      </c>
      <c r="B373">
        <v>55023</v>
      </c>
      <c r="C373">
        <v>55119</v>
      </c>
      <c r="D373">
        <v>18</v>
      </c>
      <c r="E373" t="s">
        <v>52</v>
      </c>
      <c r="F373">
        <v>2017</v>
      </c>
      <c r="G373" s="1">
        <v>0.45265046296296302</v>
      </c>
      <c r="H373">
        <v>71.116900000000001</v>
      </c>
      <c r="I373">
        <v>70.602999999999994</v>
      </c>
      <c r="J373">
        <v>11.1595</v>
      </c>
      <c r="K373">
        <v>11.1759</v>
      </c>
      <c r="L373">
        <v>4.484</v>
      </c>
      <c r="M373">
        <v>4.7899999999999998E-2</v>
      </c>
      <c r="N373">
        <v>4.7911000000000001</v>
      </c>
      <c r="O373">
        <v>1.1999999999999999E-3</v>
      </c>
      <c r="P373">
        <v>1.7966</v>
      </c>
      <c r="Q373">
        <v>1.9209000000000001</v>
      </c>
      <c r="R373">
        <v>0.66839999999999999</v>
      </c>
      <c r="S373">
        <v>2.7618</v>
      </c>
      <c r="T373" s="2">
        <v>9.9999999999999998E-13</v>
      </c>
      <c r="U373" s="2">
        <v>1.9743999999999999</v>
      </c>
      <c r="V373">
        <v>0.16750000000000001</v>
      </c>
      <c r="W373">
        <v>0.29959999999999998</v>
      </c>
      <c r="X373">
        <v>92.784599999999998</v>
      </c>
      <c r="Y373">
        <v>7.8949999999999996</v>
      </c>
      <c r="Z373">
        <v>34.149720000000002</v>
      </c>
      <c r="AA373">
        <v>-121.1491</v>
      </c>
      <c r="AB373">
        <v>70.596000000000004</v>
      </c>
      <c r="AC373">
        <v>33.4694</v>
      </c>
      <c r="AD373">
        <v>33.466299999999997</v>
      </c>
      <c r="AE373">
        <v>4.1032999999999999</v>
      </c>
      <c r="AF373">
        <v>65.972200000000001</v>
      </c>
      <c r="AG373">
        <v>178.68799999999999</v>
      </c>
      <c r="AH373">
        <v>4.2031999999999998</v>
      </c>
      <c r="AI373">
        <v>67.599400000000003</v>
      </c>
      <c r="AJ373">
        <v>183.03620000000001</v>
      </c>
      <c r="AK373">
        <v>25.556699999999999</v>
      </c>
      <c r="AL373">
        <v>25.551300000000001</v>
      </c>
      <c r="AM373">
        <v>11.1508</v>
      </c>
      <c r="AN373">
        <v>11.167199999999999</v>
      </c>
      <c r="AO373">
        <v>1.1200000000000001</v>
      </c>
      <c r="AP373">
        <v>243.49</v>
      </c>
      <c r="AQ373">
        <v>70</v>
      </c>
      <c r="AR373">
        <v>11.214</v>
      </c>
      <c r="AS373">
        <v>33.446800000000003</v>
      </c>
      <c r="AT373">
        <v>4.375</v>
      </c>
      <c r="AU373">
        <v>7.8E-2</v>
      </c>
      <c r="AV373">
        <v>0.106</v>
      </c>
      <c r="AW373">
        <v>14.33</v>
      </c>
      <c r="AX373">
        <v>0</v>
      </c>
      <c r="AY373">
        <v>0</v>
      </c>
      <c r="AZ373">
        <v>1.1599999999999999</v>
      </c>
      <c r="BA373">
        <v>11.75</v>
      </c>
      <c r="BB373">
        <v>191.07</v>
      </c>
      <c r="BC373">
        <f t="shared" si="10"/>
        <v>4.2834906799999999</v>
      </c>
      <c r="BD373">
        <f t="shared" si="11"/>
        <v>9.1509320000000116E-2</v>
      </c>
    </row>
    <row r="374" spans="1:56" x14ac:dyDescent="0.25">
      <c r="A374">
        <v>62</v>
      </c>
      <c r="B374">
        <v>50966</v>
      </c>
      <c r="C374">
        <v>51062</v>
      </c>
      <c r="D374">
        <v>21</v>
      </c>
      <c r="E374" t="s">
        <v>52</v>
      </c>
      <c r="F374">
        <v>2017</v>
      </c>
      <c r="G374" s="1">
        <v>0.31408564814814816</v>
      </c>
      <c r="H374">
        <v>71.1113</v>
      </c>
      <c r="I374">
        <v>70.59</v>
      </c>
      <c r="J374">
        <v>10.4712</v>
      </c>
      <c r="K374">
        <v>10.445499999999999</v>
      </c>
      <c r="L374">
        <v>4.4965000000000002</v>
      </c>
      <c r="M374">
        <v>3.49E-2</v>
      </c>
      <c r="N374">
        <v>4.9280999999999997</v>
      </c>
      <c r="O374">
        <v>1.1999999999999999E-3</v>
      </c>
      <c r="P374">
        <v>1.6495</v>
      </c>
      <c r="Q374">
        <v>1.7509999999999999</v>
      </c>
      <c r="R374">
        <v>0.8337</v>
      </c>
      <c r="S374">
        <v>2.7498999999999998</v>
      </c>
      <c r="T374" s="2">
        <v>9.9999999999999998E-13</v>
      </c>
      <c r="U374" s="2">
        <v>1.9743999999999999</v>
      </c>
      <c r="V374">
        <v>1.29E-2</v>
      </c>
      <c r="W374">
        <v>0.2883</v>
      </c>
      <c r="X374">
        <v>93.048400000000001</v>
      </c>
      <c r="Y374">
        <v>7.8517000000000001</v>
      </c>
      <c r="Z374">
        <v>34.316420000000001</v>
      </c>
      <c r="AA374">
        <v>-120.8018</v>
      </c>
      <c r="AB374">
        <v>70.59</v>
      </c>
      <c r="AC374">
        <v>33.563899999999997</v>
      </c>
      <c r="AD374">
        <v>33.569099999999999</v>
      </c>
      <c r="AE374">
        <v>3.6848999999999998</v>
      </c>
      <c r="AF374">
        <v>58.411299999999997</v>
      </c>
      <c r="AG374">
        <v>160.434</v>
      </c>
      <c r="AH374">
        <v>3.7422</v>
      </c>
      <c r="AI374">
        <v>59.288699999999999</v>
      </c>
      <c r="AJ374">
        <v>162.92750000000001</v>
      </c>
      <c r="AK374">
        <v>25.7516</v>
      </c>
      <c r="AL374">
        <v>25.760200000000001</v>
      </c>
      <c r="AM374">
        <v>10.462899999999999</v>
      </c>
      <c r="AN374">
        <v>10.437200000000001</v>
      </c>
      <c r="AO374">
        <v>0.96</v>
      </c>
      <c r="AP374">
        <v>224.88</v>
      </c>
      <c r="AQ374">
        <v>70</v>
      </c>
      <c r="AR374">
        <v>10.441000000000001</v>
      </c>
      <c r="AS374">
        <v>33.561999999999998</v>
      </c>
      <c r="AT374">
        <v>3.8410000000000002</v>
      </c>
      <c r="AU374">
        <v>0.03</v>
      </c>
      <c r="AV374">
        <v>4.8000000000000001E-2</v>
      </c>
      <c r="AW374">
        <v>18.86</v>
      </c>
      <c r="AX374">
        <v>0</v>
      </c>
      <c r="AY374">
        <v>0</v>
      </c>
      <c r="AZ374">
        <v>1.48</v>
      </c>
      <c r="BA374">
        <v>16.86</v>
      </c>
      <c r="BB374">
        <v>167.68</v>
      </c>
      <c r="BC374">
        <f t="shared" si="10"/>
        <v>3.8485220400000002</v>
      </c>
      <c r="BD374">
        <f t="shared" si="11"/>
        <v>-7.5220400000000076E-3</v>
      </c>
    </row>
    <row r="375" spans="1:56" x14ac:dyDescent="0.25">
      <c r="A375">
        <v>24</v>
      </c>
      <c r="B375">
        <v>60140</v>
      </c>
      <c r="C375">
        <v>60236</v>
      </c>
      <c r="D375">
        <v>14</v>
      </c>
      <c r="E375" t="s">
        <v>52</v>
      </c>
      <c r="F375">
        <v>2017</v>
      </c>
      <c r="G375" s="1">
        <v>0.52924768518518517</v>
      </c>
      <c r="H375">
        <v>71.081599999999995</v>
      </c>
      <c r="I375">
        <v>70.572000000000003</v>
      </c>
      <c r="J375">
        <v>12.261200000000001</v>
      </c>
      <c r="K375">
        <v>12.2552</v>
      </c>
      <c r="L375">
        <v>4.4794999999999998</v>
      </c>
      <c r="M375">
        <v>5.7700000000000001E-2</v>
      </c>
      <c r="N375">
        <v>4.9340999999999999</v>
      </c>
      <c r="O375">
        <v>1.1999999999999999E-3</v>
      </c>
      <c r="P375">
        <v>2.1356999999999999</v>
      </c>
      <c r="Q375">
        <v>2.2801999999999998</v>
      </c>
      <c r="R375">
        <v>0.36930000000000002</v>
      </c>
      <c r="S375">
        <v>2.7904</v>
      </c>
      <c r="T375" s="2">
        <v>9.9999999999999998E-13</v>
      </c>
      <c r="U375" s="2">
        <v>1.9743999999999999</v>
      </c>
      <c r="V375">
        <v>0.29459999999999997</v>
      </c>
      <c r="W375">
        <v>0.30359999999999998</v>
      </c>
      <c r="X375">
        <v>92.6905</v>
      </c>
      <c r="Y375">
        <v>8.0016999999999996</v>
      </c>
      <c r="Z375">
        <v>32.417659999999998</v>
      </c>
      <c r="AA375">
        <v>-119.96</v>
      </c>
      <c r="AB375">
        <v>70.572000000000003</v>
      </c>
      <c r="AC375">
        <v>33.314100000000003</v>
      </c>
      <c r="AD375">
        <v>33.32</v>
      </c>
      <c r="AE375">
        <v>5.0655000000000001</v>
      </c>
      <c r="AF375">
        <v>83.276399999999995</v>
      </c>
      <c r="AG375">
        <v>220.65700000000001</v>
      </c>
      <c r="AH375">
        <v>5.1702000000000004</v>
      </c>
      <c r="AI375">
        <v>84.990799999999993</v>
      </c>
      <c r="AJ375">
        <v>225.21870000000001</v>
      </c>
      <c r="AK375">
        <v>25.232199999999999</v>
      </c>
      <c r="AL375">
        <v>25.2379</v>
      </c>
      <c r="AM375">
        <v>12.252000000000001</v>
      </c>
      <c r="AN375">
        <v>12.246</v>
      </c>
      <c r="AO375">
        <v>1.21</v>
      </c>
      <c r="AP375">
        <v>274.48</v>
      </c>
      <c r="AQ375">
        <v>70</v>
      </c>
      <c r="AR375">
        <v>12.224</v>
      </c>
      <c r="AS375">
        <v>33.317399999999999</v>
      </c>
      <c r="AT375">
        <v>5.23</v>
      </c>
      <c r="AU375">
        <v>0.128</v>
      </c>
      <c r="AV375">
        <v>0.153</v>
      </c>
      <c r="AW375">
        <v>5.88</v>
      </c>
      <c r="AX375">
        <v>4.1000000000000002E-2</v>
      </c>
      <c r="AY375">
        <v>0</v>
      </c>
      <c r="AZ375">
        <v>0.64</v>
      </c>
      <c r="BA375">
        <v>5.98</v>
      </c>
      <c r="BB375">
        <v>228.35</v>
      </c>
      <c r="BC375">
        <f t="shared" si="10"/>
        <v>5.2837937999999998</v>
      </c>
      <c r="BD375">
        <f t="shared" si="11"/>
        <v>-5.3793799999999337E-2</v>
      </c>
    </row>
    <row r="376" spans="1:56" x14ac:dyDescent="0.25">
      <c r="A376">
        <v>28</v>
      </c>
      <c r="B376">
        <v>57170</v>
      </c>
      <c r="C376">
        <v>57266</v>
      </c>
      <c r="D376">
        <v>15</v>
      </c>
      <c r="E376" t="s">
        <v>52</v>
      </c>
      <c r="F376">
        <v>2017</v>
      </c>
      <c r="G376" s="1">
        <v>0.4293865740740741</v>
      </c>
      <c r="H376">
        <v>71.060699999999997</v>
      </c>
      <c r="I376">
        <v>70.548000000000002</v>
      </c>
      <c r="J376">
        <v>11.455500000000001</v>
      </c>
      <c r="K376">
        <v>11.457700000000001</v>
      </c>
      <c r="L376">
        <v>4.4729999999999999</v>
      </c>
      <c r="M376">
        <v>4.5499999999999999E-2</v>
      </c>
      <c r="N376">
        <v>4.7816999999999998</v>
      </c>
      <c r="O376">
        <v>1.1999999999999999E-3</v>
      </c>
      <c r="P376">
        <v>1.577</v>
      </c>
      <c r="Q376">
        <v>1.6536999999999999</v>
      </c>
      <c r="R376">
        <v>0.75939999999999996</v>
      </c>
      <c r="S376">
        <v>2.7410000000000001</v>
      </c>
      <c r="T376" s="2">
        <v>9.9999999999999998E-13</v>
      </c>
      <c r="U376" s="2">
        <v>1.9743999999999999</v>
      </c>
      <c r="V376">
        <v>0.13669999999999999</v>
      </c>
      <c r="W376">
        <v>0.30940000000000001</v>
      </c>
      <c r="X376">
        <v>92.555700000000002</v>
      </c>
      <c r="Y376">
        <v>7.8146000000000004</v>
      </c>
      <c r="Z376">
        <v>33.418210000000002</v>
      </c>
      <c r="AA376">
        <v>-117.90519999999999</v>
      </c>
      <c r="AB376">
        <v>70.545000000000002</v>
      </c>
      <c r="AC376">
        <v>33.528700000000001</v>
      </c>
      <c r="AD376">
        <v>33.528599999999997</v>
      </c>
      <c r="AE376">
        <v>3.3765999999999998</v>
      </c>
      <c r="AF376">
        <v>54.651400000000002</v>
      </c>
      <c r="AG376">
        <v>147.042</v>
      </c>
      <c r="AH376">
        <v>3.3755999999999999</v>
      </c>
      <c r="AI376">
        <v>54.638100000000001</v>
      </c>
      <c r="AJ376">
        <v>147.00030000000001</v>
      </c>
      <c r="AK376">
        <v>25.549199999999999</v>
      </c>
      <c r="AL376">
        <v>25.5487</v>
      </c>
      <c r="AM376">
        <v>11.4467</v>
      </c>
      <c r="AN376">
        <v>11.4489</v>
      </c>
      <c r="AO376">
        <v>1</v>
      </c>
      <c r="AP376">
        <v>244.25</v>
      </c>
      <c r="AQ376">
        <v>70</v>
      </c>
      <c r="AR376">
        <v>11.504</v>
      </c>
      <c r="AS376">
        <v>33.53</v>
      </c>
      <c r="AT376">
        <v>3.5459999999999998</v>
      </c>
      <c r="AU376">
        <v>7.4999999999999997E-2</v>
      </c>
      <c r="AV376">
        <v>9.7000000000000003E-2</v>
      </c>
      <c r="AW376">
        <v>15.87</v>
      </c>
      <c r="AX376">
        <v>0</v>
      </c>
      <c r="AY376">
        <v>0</v>
      </c>
      <c r="AZ376">
        <v>1.35</v>
      </c>
      <c r="BA376">
        <v>14.83</v>
      </c>
      <c r="BB376">
        <v>154.82</v>
      </c>
      <c r="BC376">
        <f t="shared" si="10"/>
        <v>3.5280133600000001</v>
      </c>
      <c r="BD376">
        <f t="shared" si="11"/>
        <v>1.7986639999999721E-2</v>
      </c>
    </row>
    <row r="377" spans="1:56" x14ac:dyDescent="0.25">
      <c r="A377">
        <v>60</v>
      </c>
      <c r="B377">
        <v>24186</v>
      </c>
      <c r="C377">
        <v>24282</v>
      </c>
      <c r="D377">
        <v>20</v>
      </c>
      <c r="E377" t="s">
        <v>52</v>
      </c>
      <c r="F377">
        <v>2017</v>
      </c>
      <c r="G377" s="1">
        <v>0.97483796296296299</v>
      </c>
      <c r="H377">
        <v>71.056200000000004</v>
      </c>
      <c r="I377">
        <v>70.531000000000006</v>
      </c>
      <c r="J377">
        <v>10.6754</v>
      </c>
      <c r="K377">
        <v>10.7174</v>
      </c>
      <c r="L377">
        <v>4.4904999999999999</v>
      </c>
      <c r="M377">
        <v>4.3900000000000002E-2</v>
      </c>
      <c r="N377">
        <v>4.4028</v>
      </c>
      <c r="O377">
        <v>0.59640000000000004</v>
      </c>
      <c r="P377">
        <v>1.6733</v>
      </c>
      <c r="Q377">
        <v>1.7839</v>
      </c>
      <c r="R377">
        <v>0.73460000000000003</v>
      </c>
      <c r="S377">
        <v>2.7614999999999998</v>
      </c>
      <c r="T377" s="2">
        <v>0.25575999999999999</v>
      </c>
      <c r="U377" s="2">
        <v>1876.7</v>
      </c>
      <c r="V377">
        <v>0.1159</v>
      </c>
      <c r="W377">
        <v>0.29370000000000002</v>
      </c>
      <c r="X377">
        <v>92.9221</v>
      </c>
      <c r="Y377">
        <v>7.8956999999999997</v>
      </c>
      <c r="Z377">
        <v>35.021479999999997</v>
      </c>
      <c r="AA377">
        <v>-120.9183</v>
      </c>
      <c r="AB377">
        <v>70.531000000000006</v>
      </c>
      <c r="AC377">
        <v>33.5563</v>
      </c>
      <c r="AD377">
        <v>33.557499999999997</v>
      </c>
      <c r="AE377">
        <v>3.7511999999999999</v>
      </c>
      <c r="AF377">
        <v>59.722000000000001</v>
      </c>
      <c r="AG377">
        <v>163.32900000000001</v>
      </c>
      <c r="AH377">
        <v>3.8273000000000001</v>
      </c>
      <c r="AI377">
        <v>60.989100000000001</v>
      </c>
      <c r="AJ377">
        <v>166.64349999999999</v>
      </c>
      <c r="AK377">
        <v>25.7102</v>
      </c>
      <c r="AL377">
        <v>25.703800000000001</v>
      </c>
      <c r="AM377">
        <v>10.667</v>
      </c>
      <c r="AN377">
        <v>10.709</v>
      </c>
      <c r="AO377">
        <v>0.53</v>
      </c>
      <c r="AP377">
        <v>228.84</v>
      </c>
      <c r="AQ377">
        <v>71</v>
      </c>
      <c r="AR377">
        <v>10.731</v>
      </c>
      <c r="AS377">
        <v>33.540100000000002</v>
      </c>
      <c r="AT377">
        <v>3.95</v>
      </c>
      <c r="AU377">
        <v>6.4000000000000001E-2</v>
      </c>
      <c r="AV377">
        <v>0.1</v>
      </c>
      <c r="AW377">
        <v>17.05</v>
      </c>
      <c r="AX377">
        <v>2.5000000000000001E-2</v>
      </c>
      <c r="AY377">
        <v>0</v>
      </c>
      <c r="AZ377">
        <v>1.36</v>
      </c>
      <c r="BA377">
        <v>14.87</v>
      </c>
      <c r="BB377">
        <v>172.41</v>
      </c>
      <c r="BC377">
        <f t="shared" si="10"/>
        <v>3.9174475200000001</v>
      </c>
      <c r="BD377">
        <f t="shared" si="11"/>
        <v>3.2552480000000106E-2</v>
      </c>
    </row>
    <row r="378" spans="1:56" x14ac:dyDescent="0.25">
      <c r="A378">
        <v>7</v>
      </c>
      <c r="B378">
        <v>54981</v>
      </c>
      <c r="C378">
        <v>55077</v>
      </c>
      <c r="D378">
        <v>10</v>
      </c>
      <c r="E378" t="s">
        <v>52</v>
      </c>
      <c r="F378">
        <v>2017</v>
      </c>
      <c r="G378" s="1">
        <v>0.59255787037037033</v>
      </c>
      <c r="H378">
        <v>71.025199999999998</v>
      </c>
      <c r="I378">
        <v>70.513999999999996</v>
      </c>
      <c r="J378">
        <v>9.9283999999999999</v>
      </c>
      <c r="K378">
        <v>9.9286999999999992</v>
      </c>
      <c r="L378">
        <v>4.4767999999999999</v>
      </c>
      <c r="M378">
        <v>3.85E-2</v>
      </c>
      <c r="N378">
        <v>4.9340999999999999</v>
      </c>
      <c r="O378">
        <v>1.1999999999999999E-3</v>
      </c>
      <c r="P378">
        <v>1.4419</v>
      </c>
      <c r="Q378">
        <v>1.5228999999999999</v>
      </c>
      <c r="R378">
        <v>1.0601</v>
      </c>
      <c r="S378">
        <v>2.7031999999999998</v>
      </c>
      <c r="T378" s="2">
        <v>9.9999999999999998E-13</v>
      </c>
      <c r="U378" s="2">
        <v>5.9230999999999998</v>
      </c>
      <c r="V378">
        <v>4.5699999999999998E-2</v>
      </c>
      <c r="W378">
        <v>0.30599999999999999</v>
      </c>
      <c r="X378">
        <v>92.634799999999998</v>
      </c>
      <c r="Y378">
        <v>7.6725000000000003</v>
      </c>
      <c r="Z378">
        <v>32.514240000000001</v>
      </c>
      <c r="AA378">
        <v>-118.21299999999999</v>
      </c>
      <c r="AB378">
        <v>70.515000000000001</v>
      </c>
      <c r="AC378">
        <v>33.698399999999999</v>
      </c>
      <c r="AD378">
        <v>33.699800000000003</v>
      </c>
      <c r="AE378">
        <v>3.0451999999999999</v>
      </c>
      <c r="AF378">
        <v>47.748399999999997</v>
      </c>
      <c r="AG378">
        <v>132.559</v>
      </c>
      <c r="AH378">
        <v>3.0821999999999998</v>
      </c>
      <c r="AI378">
        <v>48.328899999999997</v>
      </c>
      <c r="AJ378">
        <v>134.1686</v>
      </c>
      <c r="AK378">
        <v>25.949000000000002</v>
      </c>
      <c r="AL378">
        <v>25.950099999999999</v>
      </c>
      <c r="AM378">
        <v>9.9204000000000008</v>
      </c>
      <c r="AN378">
        <v>9.9207000000000001</v>
      </c>
      <c r="AO378">
        <v>1.01</v>
      </c>
      <c r="AP378">
        <v>206.06</v>
      </c>
      <c r="AQ378">
        <v>71</v>
      </c>
      <c r="AR378">
        <v>9.9079999999999995</v>
      </c>
      <c r="AS378">
        <v>33.697200000000002</v>
      </c>
      <c r="AT378">
        <v>3.1440000000000001</v>
      </c>
      <c r="AU378">
        <v>0.06</v>
      </c>
      <c r="AV378">
        <v>0.10100000000000001</v>
      </c>
      <c r="AW378">
        <v>22.11</v>
      </c>
      <c r="AX378">
        <v>3.3000000000000002E-2</v>
      </c>
      <c r="AY378">
        <v>0.25</v>
      </c>
      <c r="AZ378">
        <v>1.75</v>
      </c>
      <c r="BA378">
        <v>22.31</v>
      </c>
      <c r="BB378">
        <v>137.25</v>
      </c>
      <c r="BC378">
        <f t="shared" si="10"/>
        <v>3.18348992</v>
      </c>
      <c r="BD378">
        <f t="shared" si="11"/>
        <v>-3.9489919999999845E-2</v>
      </c>
    </row>
    <row r="379" spans="1:56" x14ac:dyDescent="0.25">
      <c r="A379">
        <v>63</v>
      </c>
      <c r="B379">
        <v>55970</v>
      </c>
      <c r="C379">
        <v>56066</v>
      </c>
      <c r="D379">
        <v>21</v>
      </c>
      <c r="E379" t="s">
        <v>52</v>
      </c>
      <c r="F379">
        <v>2017</v>
      </c>
      <c r="G379" s="1">
        <v>0.59018518518518526</v>
      </c>
      <c r="H379">
        <v>70.975399999999993</v>
      </c>
      <c r="I379">
        <v>70.457999999999998</v>
      </c>
      <c r="J379">
        <v>11.5549</v>
      </c>
      <c r="K379">
        <v>11.559100000000001</v>
      </c>
      <c r="L379">
        <v>4.4869000000000003</v>
      </c>
      <c r="M379">
        <v>4.5999999999999999E-2</v>
      </c>
      <c r="N379">
        <v>4.4855</v>
      </c>
      <c r="O379">
        <v>1.1999999999999999E-3</v>
      </c>
      <c r="P379">
        <v>1.7677</v>
      </c>
      <c r="Q379">
        <v>1.8804000000000001</v>
      </c>
      <c r="R379">
        <v>0.64510000000000001</v>
      </c>
      <c r="S379">
        <v>2.7696000000000001</v>
      </c>
      <c r="T379" s="2">
        <v>9.9999999999999998E-13</v>
      </c>
      <c r="U379" s="2">
        <v>1.9743999999999999</v>
      </c>
      <c r="V379">
        <v>0.1434</v>
      </c>
      <c r="W379">
        <v>0.29699999999999999</v>
      </c>
      <c r="X379">
        <v>92.8446</v>
      </c>
      <c r="Y379">
        <v>7.9241999999999999</v>
      </c>
      <c r="Z379">
        <v>33.578600000000002</v>
      </c>
      <c r="AA379">
        <v>-120.7546</v>
      </c>
      <c r="AB379">
        <v>70.459000000000003</v>
      </c>
      <c r="AC379">
        <v>33.4816</v>
      </c>
      <c r="AD379">
        <v>33.482500000000002</v>
      </c>
      <c r="AE379">
        <v>3.9719000000000002</v>
      </c>
      <c r="AF379">
        <v>64.403300000000002</v>
      </c>
      <c r="AG379">
        <v>172.977</v>
      </c>
      <c r="AH379">
        <v>4.0332999999999997</v>
      </c>
      <c r="AI379">
        <v>65.403999999999996</v>
      </c>
      <c r="AJ379">
        <v>175.64789999999999</v>
      </c>
      <c r="AK379">
        <v>25.494299999999999</v>
      </c>
      <c r="AL379">
        <v>25.494299999999999</v>
      </c>
      <c r="AM379">
        <v>11.546099999999999</v>
      </c>
      <c r="AN379">
        <v>11.5503</v>
      </c>
      <c r="AO379">
        <v>1.03</v>
      </c>
      <c r="AP379">
        <v>249.47</v>
      </c>
      <c r="AQ379">
        <v>70</v>
      </c>
      <c r="AR379">
        <v>11.563000000000001</v>
      </c>
      <c r="AS379">
        <v>33.4801</v>
      </c>
      <c r="AT379">
        <v>4.1429999999999998</v>
      </c>
      <c r="AU379">
        <v>8.4000000000000005E-2</v>
      </c>
      <c r="AV379">
        <v>9.7000000000000003E-2</v>
      </c>
      <c r="AW379">
        <v>14.19</v>
      </c>
      <c r="AX379">
        <v>2.9000000000000001E-2</v>
      </c>
      <c r="AY379">
        <v>0</v>
      </c>
      <c r="AZ379">
        <v>1.18</v>
      </c>
      <c r="BA379">
        <v>12.1</v>
      </c>
      <c r="BB379">
        <v>180.86</v>
      </c>
      <c r="BC379">
        <f t="shared" si="10"/>
        <v>4.1468872399999999</v>
      </c>
      <c r="BD379">
        <f t="shared" si="11"/>
        <v>-3.8872400000000695E-3</v>
      </c>
    </row>
    <row r="380" spans="1:56" x14ac:dyDescent="0.25">
      <c r="A380">
        <v>52</v>
      </c>
      <c r="B380">
        <v>55658</v>
      </c>
      <c r="C380">
        <v>55754</v>
      </c>
      <c r="D380">
        <v>19</v>
      </c>
      <c r="E380" t="s">
        <v>52</v>
      </c>
      <c r="F380">
        <v>2017</v>
      </c>
      <c r="G380" s="1">
        <v>0.22366898148148148</v>
      </c>
      <c r="H380">
        <v>70.932500000000005</v>
      </c>
      <c r="I380">
        <v>70.42</v>
      </c>
      <c r="J380">
        <v>10.650600000000001</v>
      </c>
      <c r="K380">
        <v>10.6561</v>
      </c>
      <c r="L380">
        <v>4.4941000000000004</v>
      </c>
      <c r="M380">
        <v>3.8300000000000001E-2</v>
      </c>
      <c r="N380">
        <v>4.9340999999999999</v>
      </c>
      <c r="O380">
        <v>1.1999999999999999E-3</v>
      </c>
      <c r="P380">
        <v>1.8421000000000001</v>
      </c>
      <c r="Q380">
        <v>1.9692000000000001</v>
      </c>
      <c r="R380">
        <v>0.64990000000000003</v>
      </c>
      <c r="S380">
        <v>2.7717999999999998</v>
      </c>
      <c r="T380" s="2">
        <v>9.9999999999999998E-13</v>
      </c>
      <c r="U380" s="2">
        <v>1.9743999999999999</v>
      </c>
      <c r="V380">
        <v>4.3299999999999998E-2</v>
      </c>
      <c r="W380">
        <v>0.29049999999999998</v>
      </c>
      <c r="X380">
        <v>92.996300000000005</v>
      </c>
      <c r="Y380">
        <v>7.9355000000000002</v>
      </c>
      <c r="Z380">
        <v>33.150210000000001</v>
      </c>
      <c r="AA380">
        <v>-123.221</v>
      </c>
      <c r="AB380">
        <v>70.418999999999997</v>
      </c>
      <c r="AC380">
        <v>33.503999999999998</v>
      </c>
      <c r="AD380">
        <v>33.503399999999999</v>
      </c>
      <c r="AE380">
        <v>4.2967000000000004</v>
      </c>
      <c r="AF380">
        <v>68.347999999999999</v>
      </c>
      <c r="AG380">
        <v>187.08799999999999</v>
      </c>
      <c r="AH380">
        <v>4.3868</v>
      </c>
      <c r="AI380">
        <v>69.7898</v>
      </c>
      <c r="AJ380">
        <v>191.01310000000001</v>
      </c>
      <c r="AK380">
        <v>25.6738</v>
      </c>
      <c r="AL380">
        <v>25.6724</v>
      </c>
      <c r="AM380">
        <v>10.642200000000001</v>
      </c>
      <c r="AN380">
        <v>10.6477</v>
      </c>
      <c r="AO380">
        <v>1.08</v>
      </c>
      <c r="AP380">
        <v>232.29</v>
      </c>
      <c r="AQ380">
        <v>70</v>
      </c>
      <c r="AR380">
        <v>10.688000000000001</v>
      </c>
      <c r="AS380">
        <v>33.500599999999999</v>
      </c>
      <c r="AT380">
        <v>4.4669999999999996</v>
      </c>
      <c r="AU380">
        <v>4.3999999999999997E-2</v>
      </c>
      <c r="AV380">
        <v>5.6000000000000001E-2</v>
      </c>
      <c r="AW380">
        <v>14.29</v>
      </c>
      <c r="AX380">
        <v>2.5999999999999999E-2</v>
      </c>
      <c r="AY380">
        <v>0</v>
      </c>
      <c r="AZ380">
        <v>1.1299999999999999</v>
      </c>
      <c r="BA380">
        <v>12.53</v>
      </c>
      <c r="BB380">
        <v>195.08</v>
      </c>
      <c r="BC380">
        <f t="shared" si="10"/>
        <v>4.4845493200000002</v>
      </c>
      <c r="BD380">
        <f t="shared" si="11"/>
        <v>-1.7549320000000534E-2</v>
      </c>
    </row>
    <row r="381" spans="1:56" x14ac:dyDescent="0.25">
      <c r="A381">
        <v>11</v>
      </c>
      <c r="B381">
        <v>51888</v>
      </c>
      <c r="C381">
        <v>51984</v>
      </c>
      <c r="D381">
        <v>11</v>
      </c>
      <c r="E381" t="s">
        <v>52</v>
      </c>
      <c r="F381">
        <v>2017</v>
      </c>
      <c r="G381" s="1">
        <v>0.30309027777777781</v>
      </c>
      <c r="H381">
        <v>70.908699999999996</v>
      </c>
      <c r="I381">
        <v>70.409000000000006</v>
      </c>
      <c r="J381">
        <v>12.545400000000001</v>
      </c>
      <c r="K381">
        <v>12.517799999999999</v>
      </c>
      <c r="L381">
        <v>4.4641999999999999</v>
      </c>
      <c r="M381">
        <v>0.08</v>
      </c>
      <c r="N381">
        <v>4.9340999999999999</v>
      </c>
      <c r="O381">
        <v>1.1999999999999999E-3</v>
      </c>
      <c r="P381">
        <v>1.9943</v>
      </c>
      <c r="Q381">
        <v>2.1168999999999998</v>
      </c>
      <c r="R381">
        <v>0.50890000000000002</v>
      </c>
      <c r="S381">
        <v>2.7658</v>
      </c>
      <c r="T381" s="2">
        <v>9.9999999999999998E-13</v>
      </c>
      <c r="U381" s="2">
        <v>1.9743999999999999</v>
      </c>
      <c r="V381">
        <v>0.58460000000000001</v>
      </c>
      <c r="W381">
        <v>0.31740000000000002</v>
      </c>
      <c r="X381">
        <v>92.371099999999998</v>
      </c>
      <c r="Y381">
        <v>7.9058999999999999</v>
      </c>
      <c r="Z381">
        <v>31.84619</v>
      </c>
      <c r="AA381">
        <v>-119.5724</v>
      </c>
      <c r="AB381">
        <v>70.403000000000006</v>
      </c>
      <c r="AC381">
        <v>33.386099999999999</v>
      </c>
      <c r="AD381">
        <v>33.389200000000002</v>
      </c>
      <c r="AE381">
        <v>4.5655000000000001</v>
      </c>
      <c r="AF381">
        <v>75.537400000000005</v>
      </c>
      <c r="AG381">
        <v>198.87799999999999</v>
      </c>
      <c r="AH381">
        <v>4.6186999999999996</v>
      </c>
      <c r="AI381">
        <v>76.373900000000006</v>
      </c>
      <c r="AJ381">
        <v>201.19139999999999</v>
      </c>
      <c r="AK381">
        <v>25.233499999999999</v>
      </c>
      <c r="AL381">
        <v>25.241199999999999</v>
      </c>
      <c r="AM381">
        <v>12.536099999999999</v>
      </c>
      <c r="AN381">
        <v>12.5085</v>
      </c>
      <c r="AO381">
        <v>1.1299999999999999</v>
      </c>
      <c r="AP381">
        <v>274.39</v>
      </c>
      <c r="AQ381">
        <v>70</v>
      </c>
      <c r="AR381">
        <v>12.356999999999999</v>
      </c>
      <c r="AS381">
        <v>33.386000000000003</v>
      </c>
      <c r="AT381">
        <v>4.7889999999999997</v>
      </c>
      <c r="AU381">
        <v>0.24399999999999999</v>
      </c>
      <c r="AV381">
        <v>0.26100000000000001</v>
      </c>
      <c r="AW381">
        <v>6.83</v>
      </c>
      <c r="AX381">
        <v>8.3000000000000004E-2</v>
      </c>
      <c r="AY381">
        <v>0</v>
      </c>
      <c r="AZ381">
        <v>0.77</v>
      </c>
      <c r="BA381">
        <v>7.2</v>
      </c>
      <c r="BB381">
        <v>209.11</v>
      </c>
      <c r="BC381">
        <f t="shared" si="10"/>
        <v>4.7639937999999997</v>
      </c>
      <c r="BD381">
        <f t="shared" si="11"/>
        <v>2.5006199999999978E-2</v>
      </c>
    </row>
    <row r="382" spans="1:56" x14ac:dyDescent="0.25">
      <c r="A382">
        <v>38</v>
      </c>
      <c r="B382">
        <v>8731</v>
      </c>
      <c r="C382">
        <v>8827</v>
      </c>
      <c r="D382">
        <v>16</v>
      </c>
      <c r="E382" t="s">
        <v>52</v>
      </c>
      <c r="F382">
        <v>2017</v>
      </c>
      <c r="G382" s="1">
        <v>0.73826388888888894</v>
      </c>
      <c r="H382">
        <v>70.875399999999999</v>
      </c>
      <c r="I382">
        <v>70.361000000000004</v>
      </c>
      <c r="J382">
        <v>10.875400000000001</v>
      </c>
      <c r="K382">
        <v>10.8879</v>
      </c>
      <c r="L382">
        <v>4.4833999999999996</v>
      </c>
      <c r="M382">
        <v>4.7800000000000002E-2</v>
      </c>
      <c r="N382">
        <v>0.4672</v>
      </c>
      <c r="O382">
        <v>0.91200000000000003</v>
      </c>
      <c r="P382">
        <v>1.837</v>
      </c>
      <c r="Q382">
        <v>1.9328000000000001</v>
      </c>
      <c r="R382">
        <v>0.64449999999999996</v>
      </c>
      <c r="S382">
        <v>2.7671999999999999</v>
      </c>
      <c r="T382" s="2">
        <v>0.62524999999999997</v>
      </c>
      <c r="U382" s="2">
        <v>2513.9</v>
      </c>
      <c r="V382">
        <v>0.16669999999999999</v>
      </c>
      <c r="W382">
        <v>0.30009999999999998</v>
      </c>
      <c r="X382">
        <v>92.773200000000003</v>
      </c>
      <c r="Y382">
        <v>7.9169</v>
      </c>
      <c r="Z382">
        <v>33.323059999999998</v>
      </c>
      <c r="AA382">
        <v>-119.6641</v>
      </c>
      <c r="AB382">
        <v>70.361999999999995</v>
      </c>
      <c r="AC382">
        <v>33.5062</v>
      </c>
      <c r="AD382">
        <v>33.505899999999997</v>
      </c>
      <c r="AE382">
        <v>4.2473999999999998</v>
      </c>
      <c r="AF382">
        <v>67.891300000000001</v>
      </c>
      <c r="AG382">
        <v>184.94800000000001</v>
      </c>
      <c r="AH382">
        <v>4.2450000000000001</v>
      </c>
      <c r="AI382">
        <v>67.871600000000001</v>
      </c>
      <c r="AJ382">
        <v>184.84559999999999</v>
      </c>
      <c r="AK382">
        <v>25.635999999999999</v>
      </c>
      <c r="AL382">
        <v>25.633500000000002</v>
      </c>
      <c r="AM382">
        <v>10.866899999999999</v>
      </c>
      <c r="AN382">
        <v>10.8794</v>
      </c>
      <c r="AO382">
        <v>0.24</v>
      </c>
      <c r="AP382">
        <v>235.91</v>
      </c>
      <c r="AQ382">
        <v>71</v>
      </c>
      <c r="AR382">
        <v>10.894</v>
      </c>
      <c r="AS382">
        <v>33.496000000000002</v>
      </c>
      <c r="AT382">
        <v>4.4370000000000003</v>
      </c>
      <c r="AU382">
        <v>9.7000000000000003E-2</v>
      </c>
      <c r="AV382">
        <v>7.2999999999999995E-2</v>
      </c>
      <c r="AW382">
        <v>14.01</v>
      </c>
      <c r="AX382">
        <v>6.8000000000000005E-2</v>
      </c>
      <c r="AY382">
        <v>0</v>
      </c>
      <c r="AZ382">
        <v>1.1399999999999999</v>
      </c>
      <c r="BA382">
        <v>12.56</v>
      </c>
      <c r="BB382">
        <v>193.72</v>
      </c>
      <c r="BC382">
        <f t="shared" si="10"/>
        <v>4.4332970399999994</v>
      </c>
      <c r="BD382">
        <f t="shared" si="11"/>
        <v>3.7029600000009211E-3</v>
      </c>
    </row>
    <row r="383" spans="1:56" x14ac:dyDescent="0.25">
      <c r="A383">
        <v>34</v>
      </c>
      <c r="B383">
        <v>57925</v>
      </c>
      <c r="C383">
        <v>58021</v>
      </c>
      <c r="D383">
        <v>16</v>
      </c>
      <c r="E383" t="s">
        <v>52</v>
      </c>
      <c r="F383">
        <v>2017</v>
      </c>
      <c r="G383" s="1">
        <v>9.780092592592593E-2</v>
      </c>
      <c r="H383">
        <v>70.695700000000002</v>
      </c>
      <c r="I383">
        <v>70.180999999999997</v>
      </c>
      <c r="J383">
        <v>10.9185</v>
      </c>
      <c r="K383">
        <v>10.9373</v>
      </c>
      <c r="L383">
        <v>4.4836</v>
      </c>
      <c r="M383">
        <v>4.2500000000000003E-2</v>
      </c>
      <c r="N383">
        <v>4.9325000000000001</v>
      </c>
      <c r="O383">
        <v>1.1999999999999999E-3</v>
      </c>
      <c r="P383">
        <v>1.5839000000000001</v>
      </c>
      <c r="Q383">
        <v>1.6584000000000001</v>
      </c>
      <c r="R383">
        <v>0.79910000000000003</v>
      </c>
      <c r="S383">
        <v>2.7391000000000001</v>
      </c>
      <c r="T383" s="2">
        <v>9.9999999999999998E-13</v>
      </c>
      <c r="U383" s="2">
        <v>1.8726</v>
      </c>
      <c r="V383">
        <v>9.7100000000000006E-2</v>
      </c>
      <c r="W383">
        <v>0.2999</v>
      </c>
      <c r="X383">
        <v>92.777199999999993</v>
      </c>
      <c r="Y383">
        <v>7.8087</v>
      </c>
      <c r="Z383">
        <v>33.822760000000002</v>
      </c>
      <c r="AA383">
        <v>-118.6272</v>
      </c>
      <c r="AB383">
        <v>70.180000000000007</v>
      </c>
      <c r="AC383">
        <v>33.5383</v>
      </c>
      <c r="AD383">
        <v>33.537100000000002</v>
      </c>
      <c r="AE383">
        <v>3.4384999999999999</v>
      </c>
      <c r="AF383">
        <v>55.023499999999999</v>
      </c>
      <c r="AG383">
        <v>149.72200000000001</v>
      </c>
      <c r="AH383">
        <v>3.4251</v>
      </c>
      <c r="AI383">
        <v>54.831099999999999</v>
      </c>
      <c r="AJ383">
        <v>149.14060000000001</v>
      </c>
      <c r="AK383">
        <v>25.653400000000001</v>
      </c>
      <c r="AL383">
        <v>25.649100000000001</v>
      </c>
      <c r="AM383">
        <v>10.91</v>
      </c>
      <c r="AN383">
        <v>10.928800000000001</v>
      </c>
      <c r="AO383">
        <v>0.99</v>
      </c>
      <c r="AP383">
        <v>234.27</v>
      </c>
      <c r="AQ383">
        <v>70</v>
      </c>
      <c r="AR383">
        <v>10.956</v>
      </c>
      <c r="AS383">
        <v>33.530999999999999</v>
      </c>
      <c r="AT383">
        <v>3.597</v>
      </c>
      <c r="AU383">
        <v>5.6000000000000001E-2</v>
      </c>
      <c r="AV383">
        <v>0.114</v>
      </c>
      <c r="AW383">
        <v>17.54</v>
      </c>
      <c r="AX383">
        <v>0</v>
      </c>
      <c r="AY383">
        <v>0</v>
      </c>
      <c r="AZ383">
        <v>1.43</v>
      </c>
      <c r="BA383">
        <v>15.88</v>
      </c>
      <c r="BB383">
        <v>157.03</v>
      </c>
      <c r="BC383">
        <f t="shared" si="10"/>
        <v>3.5923646000000002</v>
      </c>
      <c r="BD383">
        <f t="shared" si="11"/>
        <v>4.6353999999997342E-3</v>
      </c>
    </row>
    <row r="384" spans="1:56" x14ac:dyDescent="0.25">
      <c r="A384">
        <v>56</v>
      </c>
      <c r="B384">
        <v>53321</v>
      </c>
      <c r="C384">
        <v>53417</v>
      </c>
      <c r="D384">
        <v>20</v>
      </c>
      <c r="E384" t="s">
        <v>52</v>
      </c>
      <c r="F384">
        <v>2017</v>
      </c>
      <c r="G384" s="1">
        <v>0.19512731481481482</v>
      </c>
      <c r="H384">
        <v>70.667900000000003</v>
      </c>
      <c r="I384">
        <v>70.146000000000001</v>
      </c>
      <c r="J384">
        <v>11.504799999999999</v>
      </c>
      <c r="K384">
        <v>11.4787</v>
      </c>
      <c r="L384">
        <v>4.4802</v>
      </c>
      <c r="M384">
        <v>5.4699999999999999E-2</v>
      </c>
      <c r="N384">
        <v>4.9340999999999999</v>
      </c>
      <c r="O384">
        <v>1.1999999999999999E-3</v>
      </c>
      <c r="P384">
        <v>1.7350000000000001</v>
      </c>
      <c r="Q384">
        <v>1.8278000000000001</v>
      </c>
      <c r="R384">
        <v>0.7863</v>
      </c>
      <c r="S384">
        <v>2.7599</v>
      </c>
      <c r="T384" s="2">
        <v>9.9999999999999998E-13</v>
      </c>
      <c r="U384" s="2">
        <v>1.9743999999999999</v>
      </c>
      <c r="V384">
        <v>0.25650000000000001</v>
      </c>
      <c r="W384">
        <v>0.30299999999999999</v>
      </c>
      <c r="X384">
        <v>92.706100000000006</v>
      </c>
      <c r="Y384">
        <v>7.8868</v>
      </c>
      <c r="Z384">
        <v>34.055419999999998</v>
      </c>
      <c r="AA384">
        <v>-122.9414</v>
      </c>
      <c r="AB384">
        <v>70.152000000000001</v>
      </c>
      <c r="AC384">
        <v>33.510899999999999</v>
      </c>
      <c r="AD384">
        <v>33.516800000000003</v>
      </c>
      <c r="AE384">
        <v>3.8793000000000002</v>
      </c>
      <c r="AF384">
        <v>62.846400000000003</v>
      </c>
      <c r="AG384">
        <v>168.93799999999999</v>
      </c>
      <c r="AH384">
        <v>3.8948999999999998</v>
      </c>
      <c r="AI384">
        <v>63.067100000000003</v>
      </c>
      <c r="AJ384">
        <v>169.61689999999999</v>
      </c>
      <c r="AK384">
        <v>25.526299999999999</v>
      </c>
      <c r="AL384">
        <v>25.535699999999999</v>
      </c>
      <c r="AM384">
        <v>11.496</v>
      </c>
      <c r="AN384">
        <v>11.469900000000001</v>
      </c>
      <c r="AO384">
        <v>0.97</v>
      </c>
      <c r="AP384">
        <v>246.42</v>
      </c>
      <c r="AQ384">
        <v>70</v>
      </c>
      <c r="AR384">
        <v>11.420999999999999</v>
      </c>
      <c r="AS384">
        <v>33.5169</v>
      </c>
      <c r="AT384">
        <v>3.9889999999999999</v>
      </c>
      <c r="AU384">
        <v>9.8000000000000004E-2</v>
      </c>
      <c r="AV384">
        <v>0.112</v>
      </c>
      <c r="AW384">
        <v>16.89</v>
      </c>
      <c r="AX384">
        <v>0</v>
      </c>
      <c r="AY384">
        <v>0</v>
      </c>
      <c r="AZ384">
        <v>1.35</v>
      </c>
      <c r="BA384">
        <v>13.13</v>
      </c>
      <c r="BB384">
        <v>174.14</v>
      </c>
      <c r="BC384">
        <f t="shared" si="10"/>
        <v>4.0506202800000004</v>
      </c>
      <c r="BD384">
        <f t="shared" si="11"/>
        <v>-6.1620280000000527E-2</v>
      </c>
    </row>
    <row r="385" spans="1:56" x14ac:dyDescent="0.25">
      <c r="A385">
        <v>26</v>
      </c>
      <c r="B385">
        <v>51923</v>
      </c>
      <c r="C385">
        <v>52019</v>
      </c>
      <c r="D385">
        <v>15</v>
      </c>
      <c r="E385" t="s">
        <v>52</v>
      </c>
      <c r="F385">
        <v>2017</v>
      </c>
      <c r="G385" s="1">
        <v>0.10439814814814814</v>
      </c>
      <c r="H385">
        <v>70.537099999999995</v>
      </c>
      <c r="I385">
        <v>70.022999999999996</v>
      </c>
      <c r="J385">
        <v>11.2171</v>
      </c>
      <c r="K385">
        <v>11.2164</v>
      </c>
      <c r="L385">
        <v>4.4645000000000001</v>
      </c>
      <c r="M385">
        <v>5.1900000000000002E-2</v>
      </c>
      <c r="N385">
        <v>4.2523999999999997</v>
      </c>
      <c r="O385">
        <v>1.1999999999999999E-3</v>
      </c>
      <c r="P385">
        <v>1.5128999999999999</v>
      </c>
      <c r="Q385">
        <v>1.5864</v>
      </c>
      <c r="R385">
        <v>0.80449999999999999</v>
      </c>
      <c r="S385">
        <v>2.7370999999999999</v>
      </c>
      <c r="T385" s="2">
        <v>9.9999999999999998E-13</v>
      </c>
      <c r="U385" s="2">
        <v>1.8726</v>
      </c>
      <c r="V385">
        <v>0.21940000000000001</v>
      </c>
      <c r="W385">
        <v>0.31719999999999998</v>
      </c>
      <c r="X385">
        <v>92.376900000000006</v>
      </c>
      <c r="Y385">
        <v>7.7998000000000003</v>
      </c>
      <c r="Z385">
        <v>33.185070000000003</v>
      </c>
      <c r="AA385">
        <v>-118.3867</v>
      </c>
      <c r="AB385">
        <v>70.027000000000001</v>
      </c>
      <c r="AC385">
        <v>33.563099999999999</v>
      </c>
      <c r="AD385">
        <v>33.5642</v>
      </c>
      <c r="AE385">
        <v>3.1865999999999999</v>
      </c>
      <c r="AF385">
        <v>51.3264</v>
      </c>
      <c r="AG385">
        <v>138.75800000000001</v>
      </c>
      <c r="AH385">
        <v>3.1878000000000002</v>
      </c>
      <c r="AI385">
        <v>51.345300000000002</v>
      </c>
      <c r="AJ385">
        <v>138.8099</v>
      </c>
      <c r="AK385">
        <v>25.619299999999999</v>
      </c>
      <c r="AL385">
        <v>25.6203</v>
      </c>
      <c r="AM385">
        <v>11.208500000000001</v>
      </c>
      <c r="AN385">
        <v>11.207700000000001</v>
      </c>
      <c r="AO385">
        <v>1.03</v>
      </c>
      <c r="AP385">
        <v>237.54</v>
      </c>
      <c r="AQ385">
        <v>71</v>
      </c>
      <c r="AR385">
        <v>11.215</v>
      </c>
      <c r="AS385">
        <v>33.561700000000002</v>
      </c>
      <c r="AT385">
        <v>3.3180000000000001</v>
      </c>
      <c r="AU385">
        <v>8.1000000000000003E-2</v>
      </c>
      <c r="AV385">
        <v>0.13700000000000001</v>
      </c>
      <c r="AW385">
        <v>16.98</v>
      </c>
      <c r="AX385">
        <v>0.03</v>
      </c>
      <c r="AY385">
        <v>0</v>
      </c>
      <c r="AZ385">
        <v>1.46</v>
      </c>
      <c r="BA385">
        <v>16.600000000000001</v>
      </c>
      <c r="BB385">
        <v>144.87</v>
      </c>
      <c r="BC385">
        <f t="shared" si="10"/>
        <v>3.3304893600000001</v>
      </c>
      <c r="BD385">
        <f t="shared" si="11"/>
        <v>-1.2489360000000005E-2</v>
      </c>
    </row>
    <row r="386" spans="1:56" x14ac:dyDescent="0.25">
      <c r="A386">
        <v>27</v>
      </c>
      <c r="B386">
        <v>36879</v>
      </c>
      <c r="C386">
        <v>36975</v>
      </c>
      <c r="D386">
        <v>15</v>
      </c>
      <c r="E386" t="s">
        <v>52</v>
      </c>
      <c r="F386">
        <v>2017</v>
      </c>
      <c r="G386" s="1">
        <v>0.24460648148148148</v>
      </c>
      <c r="H386">
        <v>70.428899999999999</v>
      </c>
      <c r="I386">
        <v>69.921000000000006</v>
      </c>
      <c r="J386">
        <v>11.312099999999999</v>
      </c>
      <c r="K386">
        <v>11.3093</v>
      </c>
      <c r="L386">
        <v>4.4684999999999997</v>
      </c>
      <c r="M386">
        <v>5.5399999999999998E-2</v>
      </c>
      <c r="N386">
        <v>4.1165000000000003</v>
      </c>
      <c r="O386">
        <v>1.1999999999999999E-3</v>
      </c>
      <c r="P386">
        <v>1.6032999999999999</v>
      </c>
      <c r="Q386">
        <v>1.6929000000000001</v>
      </c>
      <c r="R386">
        <v>0.75</v>
      </c>
      <c r="S386">
        <v>2.7452000000000001</v>
      </c>
      <c r="T386" s="2">
        <v>9.9999999999999998E-13</v>
      </c>
      <c r="U386" s="2">
        <v>1.9743999999999999</v>
      </c>
      <c r="V386">
        <v>0.26500000000000001</v>
      </c>
      <c r="W386">
        <v>0.3135</v>
      </c>
      <c r="X386">
        <v>92.460800000000006</v>
      </c>
      <c r="Y386">
        <v>7.8305999999999996</v>
      </c>
      <c r="Z386">
        <v>33.251710000000003</v>
      </c>
      <c r="AA386">
        <v>-118.25</v>
      </c>
      <c r="AB386">
        <v>69.918999999999997</v>
      </c>
      <c r="AC386">
        <v>33.516399999999997</v>
      </c>
      <c r="AD386">
        <v>33.518099999999997</v>
      </c>
      <c r="AE386">
        <v>3.4691999999999998</v>
      </c>
      <c r="AF386">
        <v>55.975000000000001</v>
      </c>
      <c r="AG386">
        <v>151.072</v>
      </c>
      <c r="AH386">
        <v>3.5022000000000002</v>
      </c>
      <c r="AI386">
        <v>56.504199999999997</v>
      </c>
      <c r="AJ386">
        <v>152.5077</v>
      </c>
      <c r="AK386">
        <v>25.5657</v>
      </c>
      <c r="AL386">
        <v>25.567499999999999</v>
      </c>
      <c r="AM386">
        <v>11.3035</v>
      </c>
      <c r="AN386">
        <v>11.300700000000001</v>
      </c>
      <c r="AO386">
        <v>0.71</v>
      </c>
      <c r="AP386">
        <v>242.65</v>
      </c>
      <c r="AQ386">
        <v>70</v>
      </c>
      <c r="AR386">
        <v>11.295999999999999</v>
      </c>
      <c r="AS386">
        <v>33.5169</v>
      </c>
      <c r="AT386">
        <v>3.5870000000000002</v>
      </c>
      <c r="AU386">
        <v>0.11</v>
      </c>
      <c r="AV386">
        <v>0.16800000000000001</v>
      </c>
      <c r="AW386">
        <v>15.88</v>
      </c>
      <c r="AX386">
        <v>0</v>
      </c>
      <c r="AY386">
        <v>0</v>
      </c>
      <c r="AZ386">
        <v>1.33</v>
      </c>
      <c r="BA386">
        <v>14.81</v>
      </c>
      <c r="BB386">
        <v>156.6</v>
      </c>
      <c r="BC386">
        <f t="shared" si="10"/>
        <v>3.62428032</v>
      </c>
      <c r="BD386">
        <f t="shared" si="11"/>
        <v>-3.7280319999999811E-2</v>
      </c>
    </row>
    <row r="387" spans="1:56" x14ac:dyDescent="0.25">
      <c r="A387">
        <v>10</v>
      </c>
      <c r="B387">
        <v>60306</v>
      </c>
      <c r="C387">
        <v>60402</v>
      </c>
      <c r="D387">
        <v>11</v>
      </c>
      <c r="E387" t="s">
        <v>52</v>
      </c>
      <c r="F387">
        <v>2017</v>
      </c>
      <c r="G387" s="1">
        <v>0.1160300925925926</v>
      </c>
      <c r="H387">
        <v>70.377300000000005</v>
      </c>
      <c r="I387">
        <v>69.879000000000005</v>
      </c>
      <c r="J387">
        <v>12.6899</v>
      </c>
      <c r="K387">
        <v>12.7027</v>
      </c>
      <c r="L387">
        <v>4.4726999999999997</v>
      </c>
      <c r="M387">
        <v>7.17E-2</v>
      </c>
      <c r="N387">
        <v>4.6938000000000004</v>
      </c>
      <c r="O387">
        <v>1.1999999999999999E-3</v>
      </c>
      <c r="P387">
        <v>2.2229000000000001</v>
      </c>
      <c r="Q387">
        <v>2.3653</v>
      </c>
      <c r="R387">
        <v>0.37540000000000001</v>
      </c>
      <c r="S387">
        <v>2.7875999999999999</v>
      </c>
      <c r="T387" s="2">
        <v>9.9999999999999998E-13</v>
      </c>
      <c r="U387" s="2">
        <v>1.9743999999999999</v>
      </c>
      <c r="V387">
        <v>0.47739999999999999</v>
      </c>
      <c r="W387">
        <v>0.30980000000000002</v>
      </c>
      <c r="X387">
        <v>92.548100000000005</v>
      </c>
      <c r="Y387">
        <v>7.9894999999999996</v>
      </c>
      <c r="Z387">
        <v>32.013260000000002</v>
      </c>
      <c r="AA387">
        <v>-119.2333</v>
      </c>
      <c r="AB387">
        <v>69.875</v>
      </c>
      <c r="AC387">
        <v>33.441400000000002</v>
      </c>
      <c r="AD387">
        <v>33.443199999999997</v>
      </c>
      <c r="AE387">
        <v>5.274</v>
      </c>
      <c r="AF387">
        <v>87.551400000000001</v>
      </c>
      <c r="AG387">
        <v>229.73500000000001</v>
      </c>
      <c r="AH387">
        <v>5.3338000000000001</v>
      </c>
      <c r="AI387">
        <v>88.568200000000004</v>
      </c>
      <c r="AJ387">
        <v>232.33920000000001</v>
      </c>
      <c r="AK387">
        <v>25.2483</v>
      </c>
      <c r="AL387">
        <v>25.247199999999999</v>
      </c>
      <c r="AM387">
        <v>12.6806</v>
      </c>
      <c r="AN387">
        <v>12.6934</v>
      </c>
      <c r="AO387">
        <v>1.2</v>
      </c>
      <c r="AP387">
        <v>272.99</v>
      </c>
      <c r="AQ387">
        <v>70</v>
      </c>
      <c r="AR387">
        <v>12.645</v>
      </c>
      <c r="AS387">
        <v>33.4452</v>
      </c>
      <c r="AT387">
        <v>5.47</v>
      </c>
      <c r="AU387">
        <v>0.20399999999999999</v>
      </c>
      <c r="AV387">
        <v>0.20399999999999999</v>
      </c>
      <c r="AW387">
        <v>3.72</v>
      </c>
      <c r="AX387">
        <v>0.126</v>
      </c>
      <c r="AY387">
        <v>0</v>
      </c>
      <c r="AZ387">
        <v>0.48</v>
      </c>
      <c r="BA387">
        <v>4.57</v>
      </c>
      <c r="BB387">
        <v>238.82</v>
      </c>
      <c r="BC387">
        <f t="shared" ref="BC387:BC450" si="12">(1.0396*AE387)+0.0177</f>
        <v>5.5005503999999998</v>
      </c>
      <c r="BD387">
        <f t="shared" ref="BD387:BD450" si="13">AT387-BC387</f>
        <v>-3.0550400000000089E-2</v>
      </c>
    </row>
    <row r="388" spans="1:56" x14ac:dyDescent="0.25">
      <c r="A388">
        <v>37</v>
      </c>
      <c r="B388">
        <v>55480</v>
      </c>
      <c r="C388">
        <v>55576</v>
      </c>
      <c r="D388">
        <v>16</v>
      </c>
      <c r="E388" t="s">
        <v>52</v>
      </c>
      <c r="F388">
        <v>2017</v>
      </c>
      <c r="G388" s="1">
        <v>0.57525462962962959</v>
      </c>
      <c r="H388">
        <v>70.342200000000005</v>
      </c>
      <c r="I388">
        <v>69.831999999999994</v>
      </c>
      <c r="J388">
        <v>10.3454</v>
      </c>
      <c r="K388">
        <v>10.3468</v>
      </c>
      <c r="L388">
        <v>4.4852999999999996</v>
      </c>
      <c r="M388">
        <v>4.1399999999999999E-2</v>
      </c>
      <c r="N388">
        <v>4.9340999999999999</v>
      </c>
      <c r="O388">
        <v>1.1999999999999999E-3</v>
      </c>
      <c r="P388">
        <v>1.5550999999999999</v>
      </c>
      <c r="Q388">
        <v>1.6257999999999999</v>
      </c>
      <c r="R388">
        <v>0.88570000000000004</v>
      </c>
      <c r="S388">
        <v>2.7360000000000002</v>
      </c>
      <c r="T388" s="2">
        <v>9.9999999999999998E-13</v>
      </c>
      <c r="U388" s="2">
        <v>1.8726</v>
      </c>
      <c r="V388">
        <v>8.3500000000000005E-2</v>
      </c>
      <c r="W388">
        <v>0.2984</v>
      </c>
      <c r="X388">
        <v>92.812600000000003</v>
      </c>
      <c r="Y388">
        <v>7.7980999999999998</v>
      </c>
      <c r="Z388">
        <v>33.489989999999999</v>
      </c>
      <c r="AA388">
        <v>-119.31959999999999</v>
      </c>
      <c r="AB388">
        <v>69.831000000000003</v>
      </c>
      <c r="AC388">
        <v>33.606999999999999</v>
      </c>
      <c r="AD388">
        <v>33.608199999999997</v>
      </c>
      <c r="AE388">
        <v>3.3875999999999999</v>
      </c>
      <c r="AF388">
        <v>53.567700000000002</v>
      </c>
      <c r="AG388">
        <v>147.482</v>
      </c>
      <c r="AH388">
        <v>3.3687</v>
      </c>
      <c r="AI388">
        <v>53.270899999999997</v>
      </c>
      <c r="AJ388">
        <v>146.6591</v>
      </c>
      <c r="AK388">
        <v>25.806899999999999</v>
      </c>
      <c r="AL388">
        <v>25.807600000000001</v>
      </c>
      <c r="AM388">
        <v>10.337300000000001</v>
      </c>
      <c r="AN388">
        <v>10.338699999999999</v>
      </c>
      <c r="AO388">
        <v>0.94</v>
      </c>
      <c r="AP388">
        <v>219.59</v>
      </c>
      <c r="AQ388">
        <v>70</v>
      </c>
      <c r="AR388">
        <v>10.286</v>
      </c>
      <c r="AS388">
        <v>33.6036</v>
      </c>
      <c r="AT388">
        <v>3.53</v>
      </c>
      <c r="AU388">
        <v>4.3999999999999997E-2</v>
      </c>
      <c r="AV388">
        <v>0.09</v>
      </c>
      <c r="AW388">
        <v>19.2</v>
      </c>
      <c r="AX388">
        <v>0</v>
      </c>
      <c r="AY388">
        <v>0</v>
      </c>
      <c r="AZ388">
        <v>1.54</v>
      </c>
      <c r="BA388">
        <v>16.100000000000001</v>
      </c>
      <c r="BB388">
        <v>154.11000000000001</v>
      </c>
      <c r="BC388">
        <f t="shared" si="12"/>
        <v>3.5394489600000001</v>
      </c>
      <c r="BD388">
        <f t="shared" si="13"/>
        <v>-9.4489600000002838E-3</v>
      </c>
    </row>
    <row r="389" spans="1:56" x14ac:dyDescent="0.25">
      <c r="A389">
        <v>36</v>
      </c>
      <c r="B389">
        <v>83717</v>
      </c>
      <c r="C389">
        <v>83813</v>
      </c>
      <c r="D389">
        <v>16</v>
      </c>
      <c r="E389" t="s">
        <v>52</v>
      </c>
      <c r="F389">
        <v>2017</v>
      </c>
      <c r="G389" s="1">
        <v>0.39140046296296299</v>
      </c>
      <c r="H389">
        <v>70.326499999999996</v>
      </c>
      <c r="I389">
        <v>69.816000000000003</v>
      </c>
      <c r="J389">
        <v>11.6204</v>
      </c>
      <c r="K389">
        <v>11.6204</v>
      </c>
      <c r="L389">
        <v>4.4786999999999999</v>
      </c>
      <c r="M389">
        <v>6.4899999999999999E-2</v>
      </c>
      <c r="N389">
        <v>4.9268999999999998</v>
      </c>
      <c r="O389">
        <v>1.1999999999999999E-3</v>
      </c>
      <c r="P389">
        <v>1.9634</v>
      </c>
      <c r="Q389">
        <v>2.0640000000000001</v>
      </c>
      <c r="R389">
        <v>0.54159999999999997</v>
      </c>
      <c r="S389">
        <v>2.7782</v>
      </c>
      <c r="T389" s="2">
        <v>9.9999999999999998E-13</v>
      </c>
      <c r="U389" s="2">
        <v>1.9743999999999999</v>
      </c>
      <c r="V389">
        <v>0.38890000000000002</v>
      </c>
      <c r="W389">
        <v>0.30430000000000001</v>
      </c>
      <c r="X389">
        <v>92.674899999999994</v>
      </c>
      <c r="Y389">
        <v>7.9569999999999999</v>
      </c>
      <c r="Z389">
        <v>33.656999999999996</v>
      </c>
      <c r="AA389">
        <v>-118.9743</v>
      </c>
      <c r="AB389">
        <v>69.814999999999998</v>
      </c>
      <c r="AC389">
        <v>33.509300000000003</v>
      </c>
      <c r="AD389">
        <v>33.51</v>
      </c>
      <c r="AE389">
        <v>4.5810000000000004</v>
      </c>
      <c r="AF389">
        <v>74.394499999999994</v>
      </c>
      <c r="AG389">
        <v>199.49799999999999</v>
      </c>
      <c r="AH389">
        <v>4.5758000000000001</v>
      </c>
      <c r="AI389">
        <v>74.310500000000005</v>
      </c>
      <c r="AJ389">
        <v>199.27170000000001</v>
      </c>
      <c r="AK389">
        <v>25.503799999999998</v>
      </c>
      <c r="AL389">
        <v>25.5044</v>
      </c>
      <c r="AM389">
        <v>11.611599999999999</v>
      </c>
      <c r="AN389">
        <v>11.611599999999999</v>
      </c>
      <c r="AO389">
        <v>1.3</v>
      </c>
      <c r="AP389">
        <v>248.57</v>
      </c>
      <c r="AQ389">
        <v>70</v>
      </c>
      <c r="AR389">
        <v>11.618</v>
      </c>
      <c r="AS389">
        <v>33.503500000000003</v>
      </c>
      <c r="AT389">
        <v>4.7750000000000004</v>
      </c>
      <c r="AU389">
        <v>0.14199999999999999</v>
      </c>
      <c r="AV389">
        <v>0.161</v>
      </c>
      <c r="AW389">
        <v>9.81</v>
      </c>
      <c r="AX389">
        <v>6.7000000000000004E-2</v>
      </c>
      <c r="AY389">
        <v>0.06</v>
      </c>
      <c r="AZ389">
        <v>0.88</v>
      </c>
      <c r="BA389">
        <v>9.08</v>
      </c>
      <c r="BB389">
        <v>208.49</v>
      </c>
      <c r="BC389">
        <f t="shared" si="12"/>
        <v>4.7801076</v>
      </c>
      <c r="BD389">
        <f t="shared" si="13"/>
        <v>-5.1075999999996569E-3</v>
      </c>
    </row>
    <row r="390" spans="1:56" x14ac:dyDescent="0.25">
      <c r="A390">
        <v>74</v>
      </c>
      <c r="B390">
        <v>51094</v>
      </c>
      <c r="C390">
        <v>51190</v>
      </c>
      <c r="D390">
        <v>24</v>
      </c>
      <c r="E390" t="s">
        <v>52</v>
      </c>
      <c r="F390">
        <v>2017</v>
      </c>
      <c r="G390" s="1">
        <v>0.20181712962962961</v>
      </c>
      <c r="H390">
        <v>70.310199999999995</v>
      </c>
      <c r="I390">
        <v>69.8</v>
      </c>
      <c r="J390">
        <v>11.1761</v>
      </c>
      <c r="K390">
        <v>11.163600000000001</v>
      </c>
      <c r="L390">
        <v>4.4928999999999997</v>
      </c>
      <c r="M390">
        <v>4.6600000000000003E-2</v>
      </c>
      <c r="N390">
        <v>4.9340999999999999</v>
      </c>
      <c r="O390">
        <v>1.1999999999999999E-3</v>
      </c>
      <c r="P390">
        <v>1.7234</v>
      </c>
      <c r="Q390">
        <v>1.8302</v>
      </c>
      <c r="R390">
        <v>0.6976</v>
      </c>
      <c r="S390">
        <v>2.7681</v>
      </c>
      <c r="T390" s="2">
        <v>9.9999999999999998E-13</v>
      </c>
      <c r="U390" s="2">
        <v>1.9743999999999999</v>
      </c>
      <c r="V390">
        <v>0.15029999999999999</v>
      </c>
      <c r="W390">
        <v>0.29149999999999998</v>
      </c>
      <c r="X390">
        <v>92.971800000000002</v>
      </c>
      <c r="Y390">
        <v>7.9198000000000004</v>
      </c>
      <c r="Z390">
        <v>32.989730000000002</v>
      </c>
      <c r="AA390">
        <v>-120.3493</v>
      </c>
      <c r="AB390">
        <v>69.802999999999997</v>
      </c>
      <c r="AC390">
        <v>33.506799999999998</v>
      </c>
      <c r="AD390">
        <v>33.508000000000003</v>
      </c>
      <c r="AE390">
        <v>3.8639999999999999</v>
      </c>
      <c r="AF390">
        <v>62.1614</v>
      </c>
      <c r="AG390">
        <v>168.262</v>
      </c>
      <c r="AH390">
        <v>3.9239999999999999</v>
      </c>
      <c r="AI390">
        <v>63.11</v>
      </c>
      <c r="AJ390">
        <v>170.874</v>
      </c>
      <c r="AK390">
        <v>25.582799999999999</v>
      </c>
      <c r="AL390">
        <v>25.585999999999999</v>
      </c>
      <c r="AM390">
        <v>11.1676</v>
      </c>
      <c r="AN390">
        <v>11.154999999999999</v>
      </c>
      <c r="AO390">
        <v>1.02</v>
      </c>
      <c r="AP390">
        <v>241</v>
      </c>
      <c r="AQ390">
        <v>71</v>
      </c>
      <c r="AR390">
        <v>11.218999999999999</v>
      </c>
      <c r="AS390">
        <v>33.501800000000003</v>
      </c>
      <c r="AT390">
        <v>4.0460000000000003</v>
      </c>
      <c r="AU390">
        <v>8.1000000000000003E-2</v>
      </c>
      <c r="AV390">
        <v>9.5000000000000001E-2</v>
      </c>
      <c r="AW390">
        <v>15.87</v>
      </c>
      <c r="AX390">
        <v>3.4000000000000002E-2</v>
      </c>
      <c r="AY390">
        <v>0</v>
      </c>
      <c r="AZ390">
        <v>1.28</v>
      </c>
      <c r="BA390">
        <v>13.72</v>
      </c>
      <c r="BB390">
        <v>176.7</v>
      </c>
      <c r="BC390">
        <f t="shared" si="12"/>
        <v>4.0347143999999995</v>
      </c>
      <c r="BD390">
        <f t="shared" si="13"/>
        <v>1.1285600000000784E-2</v>
      </c>
    </row>
    <row r="391" spans="1:56" x14ac:dyDescent="0.25">
      <c r="A391">
        <v>50</v>
      </c>
      <c r="B391">
        <v>44138</v>
      </c>
      <c r="C391">
        <v>44234</v>
      </c>
      <c r="D391">
        <v>18</v>
      </c>
      <c r="E391" t="s">
        <v>52</v>
      </c>
      <c r="F391">
        <v>2017</v>
      </c>
      <c r="G391" s="1">
        <v>0.75428240740740737</v>
      </c>
      <c r="H391">
        <v>70.293499999999995</v>
      </c>
      <c r="I391">
        <v>69.78</v>
      </c>
      <c r="J391">
        <v>11.6966</v>
      </c>
      <c r="K391">
        <v>11.757199999999999</v>
      </c>
      <c r="L391">
        <v>4.4794999999999998</v>
      </c>
      <c r="M391">
        <v>5.7700000000000001E-2</v>
      </c>
      <c r="N391">
        <v>4.1284999999999998</v>
      </c>
      <c r="O391">
        <v>1.1717</v>
      </c>
      <c r="P391">
        <v>2.1655000000000002</v>
      </c>
      <c r="Q391">
        <v>2.3237000000000001</v>
      </c>
      <c r="R391">
        <v>0.34699999999999998</v>
      </c>
      <c r="S391">
        <v>2.798</v>
      </c>
      <c r="T391" s="2">
        <v>1.2108000000000001</v>
      </c>
      <c r="U391" s="2">
        <v>962.61</v>
      </c>
      <c r="V391">
        <v>0.29499999999999998</v>
      </c>
      <c r="W391">
        <v>0.30370000000000003</v>
      </c>
      <c r="X391">
        <v>92.690200000000004</v>
      </c>
      <c r="Y391">
        <v>8.0327999999999999</v>
      </c>
      <c r="Z391">
        <v>33.815199999999997</v>
      </c>
      <c r="AA391">
        <v>-121.82550000000001</v>
      </c>
      <c r="AB391">
        <v>69.781000000000006</v>
      </c>
      <c r="AC391">
        <v>33.268999999999998</v>
      </c>
      <c r="AD391">
        <v>33.268700000000003</v>
      </c>
      <c r="AE391">
        <v>5.2225000000000001</v>
      </c>
      <c r="AF391">
        <v>84.820099999999996</v>
      </c>
      <c r="AG391">
        <v>227.47900000000001</v>
      </c>
      <c r="AH391">
        <v>5.3323999999999998</v>
      </c>
      <c r="AI391">
        <v>86.7166</v>
      </c>
      <c r="AJ391">
        <v>232.27189999999999</v>
      </c>
      <c r="AK391">
        <v>25.303100000000001</v>
      </c>
      <c r="AL391">
        <v>25.291599999999999</v>
      </c>
      <c r="AM391">
        <v>11.687799999999999</v>
      </c>
      <c r="AN391">
        <v>11.7484</v>
      </c>
      <c r="AO391">
        <v>1.01</v>
      </c>
      <c r="AP391">
        <v>267.64</v>
      </c>
      <c r="AQ391">
        <v>70</v>
      </c>
      <c r="AR391">
        <v>11.683999999999999</v>
      </c>
      <c r="AS391">
        <v>33.265599999999999</v>
      </c>
      <c r="AT391">
        <v>5.6369999999999996</v>
      </c>
      <c r="AU391">
        <v>0.151</v>
      </c>
      <c r="AV391">
        <v>0.13200000000000001</v>
      </c>
      <c r="AW391">
        <v>5.37</v>
      </c>
      <c r="AX391">
        <v>4.5999999999999999E-2</v>
      </c>
      <c r="AY391">
        <v>0</v>
      </c>
      <c r="AZ391">
        <v>0.61</v>
      </c>
      <c r="BA391">
        <v>5.34</v>
      </c>
      <c r="BB391">
        <v>246.21</v>
      </c>
      <c r="BC391">
        <f t="shared" si="12"/>
        <v>5.4470109999999998</v>
      </c>
      <c r="BD391">
        <f t="shared" si="13"/>
        <v>0.18998899999999974</v>
      </c>
    </row>
    <row r="392" spans="1:56" x14ac:dyDescent="0.25">
      <c r="A392">
        <v>40</v>
      </c>
      <c r="B392">
        <v>54301</v>
      </c>
      <c r="C392">
        <v>54397</v>
      </c>
      <c r="D392">
        <v>17</v>
      </c>
      <c r="E392" t="s">
        <v>52</v>
      </c>
      <c r="F392">
        <v>2017</v>
      </c>
      <c r="G392" s="1">
        <v>0.15715277777777778</v>
      </c>
      <c r="H392">
        <v>70.256</v>
      </c>
      <c r="I392">
        <v>69.742000000000004</v>
      </c>
      <c r="J392">
        <v>10.6854</v>
      </c>
      <c r="K392">
        <v>10.686500000000001</v>
      </c>
      <c r="L392">
        <v>4.4819000000000004</v>
      </c>
      <c r="M392">
        <v>4.8800000000000003E-2</v>
      </c>
      <c r="N392">
        <v>4.1576000000000004</v>
      </c>
      <c r="O392">
        <v>1.1999999999999999E-3</v>
      </c>
      <c r="P392">
        <v>1.7024999999999999</v>
      </c>
      <c r="Q392">
        <v>1.786</v>
      </c>
      <c r="R392">
        <v>0.75670000000000004</v>
      </c>
      <c r="S392">
        <v>2.7519999999999998</v>
      </c>
      <c r="T392" s="2">
        <v>9.9999999999999998E-13</v>
      </c>
      <c r="U392" s="2">
        <v>1.9743999999999999</v>
      </c>
      <c r="V392">
        <v>0.1799</v>
      </c>
      <c r="W392">
        <v>0.3014</v>
      </c>
      <c r="X392">
        <v>92.741900000000001</v>
      </c>
      <c r="Y392">
        <v>7.8586</v>
      </c>
      <c r="Z392">
        <v>33.74512</v>
      </c>
      <c r="AA392">
        <v>-120.4092</v>
      </c>
      <c r="AB392">
        <v>69.744</v>
      </c>
      <c r="AC392">
        <v>33.572099999999999</v>
      </c>
      <c r="AD392">
        <v>33.572600000000001</v>
      </c>
      <c r="AE392">
        <v>3.8359000000000001</v>
      </c>
      <c r="AF392">
        <v>61.09</v>
      </c>
      <c r="AG392">
        <v>167.01599999999999</v>
      </c>
      <c r="AH392">
        <v>3.8237000000000001</v>
      </c>
      <c r="AI392">
        <v>60.897500000000001</v>
      </c>
      <c r="AJ392">
        <v>166.48500000000001</v>
      </c>
      <c r="AK392">
        <v>25.720700000000001</v>
      </c>
      <c r="AL392">
        <v>25.721</v>
      </c>
      <c r="AM392">
        <v>10.677099999999999</v>
      </c>
      <c r="AN392">
        <v>10.6782</v>
      </c>
      <c r="AO392">
        <v>1.1299999999999999</v>
      </c>
      <c r="AP392">
        <v>227.83</v>
      </c>
      <c r="AQ392">
        <v>70</v>
      </c>
      <c r="AR392">
        <v>10.657</v>
      </c>
      <c r="AS392">
        <v>33.572899999999997</v>
      </c>
      <c r="AT392">
        <v>4.0030000000000001</v>
      </c>
      <c r="AU392">
        <v>0.122</v>
      </c>
      <c r="AV392">
        <v>0.14399999999999999</v>
      </c>
      <c r="AW392">
        <v>16.489999999999998</v>
      </c>
      <c r="AX392">
        <v>2.7E-2</v>
      </c>
      <c r="AY392">
        <v>0</v>
      </c>
      <c r="AZ392">
        <v>1.3</v>
      </c>
      <c r="BA392">
        <v>15.17</v>
      </c>
      <c r="BB392">
        <v>174.75</v>
      </c>
      <c r="BC392">
        <f t="shared" si="12"/>
        <v>4.0055016400000003</v>
      </c>
      <c r="BD392">
        <f t="shared" si="13"/>
        <v>-2.5016400000001937E-3</v>
      </c>
    </row>
    <row r="393" spans="1:56" x14ac:dyDescent="0.25">
      <c r="A393">
        <v>61</v>
      </c>
      <c r="B393">
        <v>5762</v>
      </c>
      <c r="C393">
        <v>5858</v>
      </c>
      <c r="D393">
        <v>21</v>
      </c>
      <c r="E393" t="s">
        <v>52</v>
      </c>
      <c r="F393">
        <v>2017</v>
      </c>
      <c r="G393" s="1">
        <v>7.2361111111111112E-2</v>
      </c>
      <c r="H393">
        <v>51.875999999999998</v>
      </c>
      <c r="I393">
        <v>51.494999999999997</v>
      </c>
      <c r="J393">
        <v>11.978999999999999</v>
      </c>
      <c r="K393">
        <v>11.928900000000001</v>
      </c>
      <c r="L393">
        <v>4.3258000000000001</v>
      </c>
      <c r="M393">
        <v>6.9900000000000004E-2</v>
      </c>
      <c r="N393">
        <v>0.79759999999999998</v>
      </c>
      <c r="O393">
        <v>1.2999999999999999E-3</v>
      </c>
      <c r="P393">
        <v>1.7146999999999999</v>
      </c>
      <c r="Q393">
        <v>1.8070999999999999</v>
      </c>
      <c r="R393">
        <v>0.62480000000000002</v>
      </c>
      <c r="S393">
        <v>2.7416</v>
      </c>
      <c r="T393" s="2">
        <v>9.9999999999999998E-13</v>
      </c>
      <c r="U393" s="2">
        <v>1.9743999999999999</v>
      </c>
      <c r="V393">
        <v>0.45340000000000003</v>
      </c>
      <c r="W393">
        <v>0.44500000000000001</v>
      </c>
      <c r="X393">
        <v>89.470699999999994</v>
      </c>
      <c r="Y393">
        <v>7.8151000000000002</v>
      </c>
      <c r="Z393">
        <v>35.087879999999998</v>
      </c>
      <c r="AA393">
        <v>-120.77630000000001</v>
      </c>
      <c r="AB393">
        <v>51.494999999999997</v>
      </c>
      <c r="AC393">
        <v>33.529899999999998</v>
      </c>
      <c r="AD393">
        <v>33.5379</v>
      </c>
      <c r="AE393">
        <v>3.7519999999999998</v>
      </c>
      <c r="AF393">
        <v>61.401400000000002</v>
      </c>
      <c r="AG393">
        <v>163.40299999999999</v>
      </c>
      <c r="AH393">
        <v>3.7671000000000001</v>
      </c>
      <c r="AI393">
        <v>61.587899999999998</v>
      </c>
      <c r="AJ393">
        <v>164.06110000000001</v>
      </c>
      <c r="AK393">
        <v>25.4526</v>
      </c>
      <c r="AL393">
        <v>25.468299999999999</v>
      </c>
      <c r="AM393">
        <v>11.9724</v>
      </c>
      <c r="AN393">
        <v>11.9223</v>
      </c>
      <c r="AO393">
        <v>0.15</v>
      </c>
      <c r="AP393">
        <v>253.02</v>
      </c>
      <c r="AQ393">
        <v>52</v>
      </c>
      <c r="AR393">
        <v>11.721</v>
      </c>
      <c r="AS393">
        <v>33.535800000000002</v>
      </c>
      <c r="AT393">
        <v>3.8679999999999999</v>
      </c>
      <c r="AU393">
        <v>0.32</v>
      </c>
      <c r="AV393">
        <v>0.28199999999999997</v>
      </c>
      <c r="AW393">
        <v>13.48</v>
      </c>
      <c r="AX393">
        <v>0.26700000000000002</v>
      </c>
      <c r="AY393">
        <v>0.19</v>
      </c>
      <c r="AZ393">
        <v>1.23</v>
      </c>
      <c r="BA393">
        <v>14.77</v>
      </c>
      <c r="BB393">
        <v>168.87</v>
      </c>
      <c r="BC393">
        <f t="shared" si="12"/>
        <v>3.9182792000000002</v>
      </c>
      <c r="BD393">
        <f t="shared" si="13"/>
        <v>-5.0279200000000301E-2</v>
      </c>
    </row>
    <row r="394" spans="1:56" x14ac:dyDescent="0.25">
      <c r="A394">
        <v>73</v>
      </c>
      <c r="B394">
        <v>57247</v>
      </c>
      <c r="C394">
        <v>57343</v>
      </c>
      <c r="D394">
        <v>23</v>
      </c>
      <c r="E394" t="s">
        <v>52</v>
      </c>
      <c r="F394">
        <v>2017</v>
      </c>
      <c r="G394" s="1">
        <v>0.95241898148148152</v>
      </c>
      <c r="H394">
        <v>51.569899999999997</v>
      </c>
      <c r="I394">
        <v>51.201999999999998</v>
      </c>
      <c r="J394">
        <v>16.988399999999999</v>
      </c>
      <c r="K394">
        <v>16.988099999999999</v>
      </c>
      <c r="L394">
        <v>4.4406999999999996</v>
      </c>
      <c r="M394">
        <v>7.1800000000000003E-2</v>
      </c>
      <c r="N394">
        <v>4.8390000000000004</v>
      </c>
      <c r="O394">
        <v>2.1598000000000002</v>
      </c>
      <c r="P394">
        <v>2.4285999999999999</v>
      </c>
      <c r="Q394">
        <v>2.5931999999999999</v>
      </c>
      <c r="R394">
        <v>0.1226</v>
      </c>
      <c r="S394">
        <v>2.8464</v>
      </c>
      <c r="T394" s="2">
        <v>12.57</v>
      </c>
      <c r="U394" s="2">
        <v>2238.6</v>
      </c>
      <c r="V394">
        <v>0.47820000000000001</v>
      </c>
      <c r="W394">
        <v>0.33889999999999998</v>
      </c>
      <c r="X394">
        <v>91.877200000000002</v>
      </c>
      <c r="Y394">
        <v>8.1972000000000005</v>
      </c>
      <c r="Z394">
        <v>32.656309999999998</v>
      </c>
      <c r="AA394">
        <v>-121.03319999999999</v>
      </c>
      <c r="AB394">
        <v>51.201000000000001</v>
      </c>
      <c r="AC394">
        <v>33.415999999999997</v>
      </c>
      <c r="AD394">
        <v>33.416200000000003</v>
      </c>
      <c r="AE394">
        <v>5.4008000000000003</v>
      </c>
      <c r="AF394">
        <v>97.691999999999993</v>
      </c>
      <c r="AG394">
        <v>235.47499999999999</v>
      </c>
      <c r="AH394">
        <v>5.4972000000000003</v>
      </c>
      <c r="AI394">
        <v>99.436599999999999</v>
      </c>
      <c r="AJ394">
        <v>239.68109999999999</v>
      </c>
      <c r="AK394">
        <v>24.3035</v>
      </c>
      <c r="AL394">
        <v>24.303699999999999</v>
      </c>
      <c r="AM394">
        <v>16.98</v>
      </c>
      <c r="AN394">
        <v>16.979800000000001</v>
      </c>
      <c r="AO394">
        <v>1.19</v>
      </c>
      <c r="AP394">
        <v>362.82</v>
      </c>
      <c r="AQ394">
        <v>51</v>
      </c>
      <c r="AR394">
        <v>17.007999999999999</v>
      </c>
      <c r="AS394">
        <v>33.416200000000003</v>
      </c>
      <c r="AT394">
        <v>5.665</v>
      </c>
      <c r="AU394">
        <v>0.28999999999999998</v>
      </c>
      <c r="AV394">
        <v>0.107</v>
      </c>
      <c r="AW394">
        <v>0</v>
      </c>
      <c r="AX394">
        <v>0</v>
      </c>
      <c r="AY394">
        <v>0</v>
      </c>
      <c r="AZ394">
        <v>0.22</v>
      </c>
      <c r="BA394">
        <v>1.69</v>
      </c>
      <c r="BB394">
        <v>247.41</v>
      </c>
      <c r="BC394">
        <f t="shared" si="12"/>
        <v>5.6323716800000003</v>
      </c>
      <c r="BD394">
        <f t="shared" si="13"/>
        <v>3.2628319999999711E-2</v>
      </c>
    </row>
    <row r="395" spans="1:56" x14ac:dyDescent="0.25">
      <c r="A395">
        <v>9</v>
      </c>
      <c r="B395">
        <v>62799</v>
      </c>
      <c r="C395">
        <v>62895</v>
      </c>
      <c r="D395">
        <v>10</v>
      </c>
      <c r="E395" t="s">
        <v>52</v>
      </c>
      <c r="F395">
        <v>2017</v>
      </c>
      <c r="G395" s="1">
        <v>0.94358796296296299</v>
      </c>
      <c r="H395">
        <v>51.4816</v>
      </c>
      <c r="I395">
        <v>51.119</v>
      </c>
      <c r="J395">
        <v>13.087899999999999</v>
      </c>
      <c r="K395">
        <v>13.071899999999999</v>
      </c>
      <c r="L395">
        <v>4.4391999999999996</v>
      </c>
      <c r="M395">
        <v>0.12479999999999999</v>
      </c>
      <c r="N395">
        <v>4.9340999999999999</v>
      </c>
      <c r="O395">
        <v>1.3474999999999999</v>
      </c>
      <c r="P395">
        <v>2.1760999999999999</v>
      </c>
      <c r="Q395">
        <v>2.3180999999999998</v>
      </c>
      <c r="R395">
        <v>0.4466</v>
      </c>
      <c r="S395">
        <v>2.7791000000000001</v>
      </c>
      <c r="T395" s="2">
        <v>1.8599000000000001</v>
      </c>
      <c r="U395" s="2">
        <v>528.38</v>
      </c>
      <c r="V395">
        <v>1.1673</v>
      </c>
      <c r="W395">
        <v>0.34029999999999999</v>
      </c>
      <c r="X395">
        <v>91.8459</v>
      </c>
      <c r="Y395">
        <v>7.9557000000000002</v>
      </c>
      <c r="Z395">
        <v>32.180680000000002</v>
      </c>
      <c r="AA395">
        <v>-118.89230000000001</v>
      </c>
      <c r="AB395">
        <v>51.116</v>
      </c>
      <c r="AC395">
        <v>33.330100000000002</v>
      </c>
      <c r="AD395">
        <v>33.331499999999998</v>
      </c>
      <c r="AE395">
        <v>5.0780000000000003</v>
      </c>
      <c r="AF395">
        <v>84.935500000000005</v>
      </c>
      <c r="AG395">
        <v>221.23400000000001</v>
      </c>
      <c r="AH395">
        <v>5.1509</v>
      </c>
      <c r="AI395">
        <v>86.127700000000004</v>
      </c>
      <c r="AJ395">
        <v>224.4102</v>
      </c>
      <c r="AK395">
        <v>25.083300000000001</v>
      </c>
      <c r="AL395">
        <v>25.087599999999998</v>
      </c>
      <c r="AM395">
        <v>13.0809</v>
      </c>
      <c r="AN395">
        <v>13.0649</v>
      </c>
      <c r="AO395">
        <v>1.19</v>
      </c>
      <c r="AP395">
        <v>288.22000000000003</v>
      </c>
      <c r="AQ395">
        <v>51</v>
      </c>
      <c r="AR395">
        <v>13.038</v>
      </c>
      <c r="AS395">
        <v>33.332599999999999</v>
      </c>
      <c r="AT395">
        <v>5.266</v>
      </c>
      <c r="AU395">
        <v>0.47599999999999998</v>
      </c>
      <c r="AV395">
        <v>0.53100000000000003</v>
      </c>
      <c r="AW395">
        <v>5.23</v>
      </c>
      <c r="AX395">
        <v>0.20100000000000001</v>
      </c>
      <c r="AY395">
        <v>0.08</v>
      </c>
      <c r="AZ395">
        <v>0.66</v>
      </c>
      <c r="BA395">
        <v>5.63</v>
      </c>
      <c r="BB395">
        <v>229.92</v>
      </c>
      <c r="BC395">
        <f t="shared" si="12"/>
        <v>5.2967888000000007</v>
      </c>
      <c r="BD395">
        <f t="shared" si="13"/>
        <v>-3.0788800000000727E-2</v>
      </c>
    </row>
    <row r="396" spans="1:56" x14ac:dyDescent="0.25">
      <c r="A396">
        <v>59</v>
      </c>
      <c r="B396">
        <v>50323</v>
      </c>
      <c r="C396">
        <v>50419</v>
      </c>
      <c r="D396">
        <v>20</v>
      </c>
      <c r="E396" t="s">
        <v>52</v>
      </c>
      <c r="F396">
        <v>2017</v>
      </c>
      <c r="G396" s="1">
        <v>0.83197916666666671</v>
      </c>
      <c r="H396">
        <v>51.386200000000002</v>
      </c>
      <c r="I396">
        <v>51.01</v>
      </c>
      <c r="J396">
        <v>14.5777</v>
      </c>
      <c r="K396">
        <v>14.565799999999999</v>
      </c>
      <c r="L396">
        <v>4.4408000000000003</v>
      </c>
      <c r="M396">
        <v>8.6499999999999994E-2</v>
      </c>
      <c r="N396">
        <v>4.2374000000000001</v>
      </c>
      <c r="O396">
        <v>1.7638</v>
      </c>
      <c r="P396">
        <v>2.2134999999999998</v>
      </c>
      <c r="Q396">
        <v>2.3561000000000001</v>
      </c>
      <c r="R396">
        <v>0.26719999999999999</v>
      </c>
      <c r="S396">
        <v>2.8132999999999999</v>
      </c>
      <c r="T396" s="2">
        <v>4.9950999999999999</v>
      </c>
      <c r="U396" s="2">
        <v>2555.3000000000002</v>
      </c>
      <c r="V396">
        <v>0.6694</v>
      </c>
      <c r="W396">
        <v>0.3387</v>
      </c>
      <c r="X396">
        <v>91.880899999999997</v>
      </c>
      <c r="Y396">
        <v>8.0807000000000002</v>
      </c>
      <c r="Z396">
        <v>34.888500000000001</v>
      </c>
      <c r="AA396">
        <v>-121.1979</v>
      </c>
      <c r="AB396">
        <v>51.009</v>
      </c>
      <c r="AC396">
        <v>33.404499999999999</v>
      </c>
      <c r="AD396">
        <v>33.405200000000001</v>
      </c>
      <c r="AE396">
        <v>5.0320999999999998</v>
      </c>
      <c r="AF396">
        <v>86.799300000000002</v>
      </c>
      <c r="AG396">
        <v>219.28899999999999</v>
      </c>
      <c r="AH396">
        <v>5.1062000000000003</v>
      </c>
      <c r="AI396">
        <v>88.055899999999994</v>
      </c>
      <c r="AJ396">
        <v>222.51499999999999</v>
      </c>
      <c r="AK396">
        <v>24.834399999999999</v>
      </c>
      <c r="AL396">
        <v>24.837499999999999</v>
      </c>
      <c r="AM396">
        <v>14.5702</v>
      </c>
      <c r="AN396">
        <v>14.558400000000001</v>
      </c>
      <c r="AO396">
        <v>0.96</v>
      </c>
      <c r="AP396">
        <v>312.05</v>
      </c>
      <c r="AQ396">
        <v>51</v>
      </c>
      <c r="AR396">
        <v>14.563000000000001</v>
      </c>
      <c r="AS396">
        <v>33.404200000000003</v>
      </c>
      <c r="AT396">
        <v>5.2889999999999997</v>
      </c>
      <c r="AU396">
        <v>0.315</v>
      </c>
      <c r="AV396">
        <v>0.20599999999999999</v>
      </c>
      <c r="AW396">
        <v>3.6</v>
      </c>
      <c r="AX396">
        <v>0.33700000000000002</v>
      </c>
      <c r="AY396">
        <v>0</v>
      </c>
      <c r="AZ396">
        <v>0.52</v>
      </c>
      <c r="BA396">
        <v>3.26</v>
      </c>
      <c r="BB396">
        <v>230.92</v>
      </c>
      <c r="BC396">
        <f t="shared" si="12"/>
        <v>5.2490711599999997</v>
      </c>
      <c r="BD396">
        <f t="shared" si="13"/>
        <v>3.9928839999999965E-2</v>
      </c>
    </row>
    <row r="397" spans="1:56" x14ac:dyDescent="0.25">
      <c r="A397">
        <v>39</v>
      </c>
      <c r="B397">
        <v>52126</v>
      </c>
      <c r="C397">
        <v>52222</v>
      </c>
      <c r="D397">
        <v>16</v>
      </c>
      <c r="E397" t="s">
        <v>52</v>
      </c>
      <c r="F397">
        <v>2017</v>
      </c>
      <c r="G397" s="1">
        <v>0.90388888888888896</v>
      </c>
      <c r="H397">
        <v>51.345799999999997</v>
      </c>
      <c r="I397">
        <v>50.978999999999999</v>
      </c>
      <c r="J397">
        <v>15.090299999999999</v>
      </c>
      <c r="K397">
        <v>15.08</v>
      </c>
      <c r="L397">
        <v>4.4177</v>
      </c>
      <c r="M397">
        <v>0.1346</v>
      </c>
      <c r="N397">
        <v>4.9340999999999999</v>
      </c>
      <c r="O397">
        <v>1.8787</v>
      </c>
      <c r="P397">
        <v>2.3489</v>
      </c>
      <c r="Q397">
        <v>2.4741</v>
      </c>
      <c r="R397">
        <v>0.21970000000000001</v>
      </c>
      <c r="S397">
        <v>2.8155000000000001</v>
      </c>
      <c r="T397" s="2">
        <v>6.5350000000000001</v>
      </c>
      <c r="U397" s="2">
        <v>2621</v>
      </c>
      <c r="V397">
        <v>1.2945</v>
      </c>
      <c r="W397">
        <v>0.3599</v>
      </c>
      <c r="X397">
        <v>91.395499999999998</v>
      </c>
      <c r="Y397">
        <v>8.0877999999999997</v>
      </c>
      <c r="Z397">
        <v>33.15672</v>
      </c>
      <c r="AA397">
        <v>-120.0064</v>
      </c>
      <c r="AB397">
        <v>50.976999999999997</v>
      </c>
      <c r="AC397">
        <v>33.349699999999999</v>
      </c>
      <c r="AD397">
        <v>33.351199999999999</v>
      </c>
      <c r="AE397">
        <v>5.3787000000000003</v>
      </c>
      <c r="AF397">
        <v>93.701300000000003</v>
      </c>
      <c r="AG397">
        <v>234.42500000000001</v>
      </c>
      <c r="AH397">
        <v>5.3875000000000002</v>
      </c>
      <c r="AI397">
        <v>93.836299999999994</v>
      </c>
      <c r="AJ397">
        <v>234.80850000000001</v>
      </c>
      <c r="AK397">
        <v>24.681899999999999</v>
      </c>
      <c r="AL397">
        <v>24.685300000000002</v>
      </c>
      <c r="AM397">
        <v>15.082599999999999</v>
      </c>
      <c r="AN397">
        <v>15.0723</v>
      </c>
      <c r="AO397">
        <v>1.0900000000000001</v>
      </c>
      <c r="AP397">
        <v>326.61</v>
      </c>
      <c r="AQ397">
        <v>51</v>
      </c>
      <c r="AR397">
        <v>14.743</v>
      </c>
      <c r="AS397">
        <v>33.353999999999999</v>
      </c>
      <c r="AT397">
        <v>5.6779999999999999</v>
      </c>
      <c r="AU397">
        <v>0.621</v>
      </c>
      <c r="AV397">
        <v>0.33300000000000002</v>
      </c>
      <c r="AW397">
        <v>0.51</v>
      </c>
      <c r="AX397">
        <v>0.218</v>
      </c>
      <c r="AY397">
        <v>0</v>
      </c>
      <c r="AZ397">
        <v>0.34</v>
      </c>
      <c r="BA397">
        <v>2.11</v>
      </c>
      <c r="BB397">
        <v>247.94</v>
      </c>
      <c r="BC397">
        <f t="shared" si="12"/>
        <v>5.6093965200000007</v>
      </c>
      <c r="BD397">
        <f t="shared" si="13"/>
        <v>6.8603479999999273E-2</v>
      </c>
    </row>
    <row r="398" spans="1:56" x14ac:dyDescent="0.25">
      <c r="A398">
        <v>49</v>
      </c>
      <c r="B398">
        <v>58935</v>
      </c>
      <c r="C398">
        <v>59031</v>
      </c>
      <c r="D398">
        <v>18</v>
      </c>
      <c r="E398" t="s">
        <v>52</v>
      </c>
      <c r="F398">
        <v>2017</v>
      </c>
      <c r="G398" s="1">
        <v>0.45453703703703702</v>
      </c>
      <c r="H398">
        <v>51.200400000000002</v>
      </c>
      <c r="I398">
        <v>50.832000000000001</v>
      </c>
      <c r="J398">
        <v>13.5616</v>
      </c>
      <c r="K398">
        <v>13.557700000000001</v>
      </c>
      <c r="L398">
        <v>4.4501999999999997</v>
      </c>
      <c r="M398">
        <v>9.2600000000000002E-2</v>
      </c>
      <c r="N398">
        <v>4.9340999999999999</v>
      </c>
      <c r="O398">
        <v>1.1999999999999999E-3</v>
      </c>
      <c r="P398">
        <v>2.3285</v>
      </c>
      <c r="Q398">
        <v>2.4922</v>
      </c>
      <c r="R398">
        <v>0.2172</v>
      </c>
      <c r="S398">
        <v>2.8094999999999999</v>
      </c>
      <c r="T398" s="2">
        <v>9.9999999999999998E-13</v>
      </c>
      <c r="U398" s="2">
        <v>1.9743999999999999</v>
      </c>
      <c r="V398">
        <v>0.74819999999999998</v>
      </c>
      <c r="W398">
        <v>0.33019999999999999</v>
      </c>
      <c r="X398">
        <v>92.077600000000004</v>
      </c>
      <c r="Y398">
        <v>8.0701000000000001</v>
      </c>
      <c r="Z398">
        <v>34.149729999999998</v>
      </c>
      <c r="AA398">
        <v>-121.1491</v>
      </c>
      <c r="AB398">
        <v>50.828000000000003</v>
      </c>
      <c r="AC398">
        <v>33.282800000000002</v>
      </c>
      <c r="AD398">
        <v>33.287999999999997</v>
      </c>
      <c r="AE398">
        <v>5.4955999999999996</v>
      </c>
      <c r="AF398">
        <v>92.792299999999997</v>
      </c>
      <c r="AG398">
        <v>239.46100000000001</v>
      </c>
      <c r="AH398">
        <v>5.6040999999999999</v>
      </c>
      <c r="AI398">
        <v>94.619600000000005</v>
      </c>
      <c r="AJ398">
        <v>244.1867</v>
      </c>
      <c r="AK398">
        <v>24.951699999999999</v>
      </c>
      <c r="AL398">
        <v>24.956499999999998</v>
      </c>
      <c r="AM398">
        <v>13.554500000000001</v>
      </c>
      <c r="AN398">
        <v>13.550599999999999</v>
      </c>
      <c r="AO398">
        <v>1.1399999999999999</v>
      </c>
      <c r="AP398">
        <v>300.77999999999997</v>
      </c>
      <c r="AQ398">
        <v>51</v>
      </c>
      <c r="AR398">
        <v>13.016999999999999</v>
      </c>
      <c r="AS398">
        <v>33.284999999999997</v>
      </c>
      <c r="AT398">
        <v>5.7169999999999996</v>
      </c>
      <c r="AU398">
        <v>0.29199999999999998</v>
      </c>
      <c r="AV398">
        <v>0.26300000000000001</v>
      </c>
      <c r="AW398">
        <v>1.79</v>
      </c>
      <c r="AX398">
        <v>0.40699999999999997</v>
      </c>
      <c r="AY398">
        <v>0</v>
      </c>
      <c r="AZ398">
        <v>0.4</v>
      </c>
      <c r="BA398">
        <v>2.69</v>
      </c>
      <c r="BB398">
        <v>249.71</v>
      </c>
      <c r="BC398">
        <f t="shared" si="12"/>
        <v>5.7309257599999999</v>
      </c>
      <c r="BD398">
        <f t="shared" si="13"/>
        <v>-1.3925760000000231E-2</v>
      </c>
    </row>
    <row r="399" spans="1:56" x14ac:dyDescent="0.25">
      <c r="A399">
        <v>55</v>
      </c>
      <c r="B399">
        <v>49342</v>
      </c>
      <c r="C399">
        <v>49438</v>
      </c>
      <c r="D399">
        <v>19</v>
      </c>
      <c r="E399" t="s">
        <v>52</v>
      </c>
      <c r="F399">
        <v>2017</v>
      </c>
      <c r="G399" s="1">
        <v>0.9666203703703703</v>
      </c>
      <c r="H399">
        <v>51.200299999999999</v>
      </c>
      <c r="I399">
        <v>50.826999999999998</v>
      </c>
      <c r="J399">
        <v>13.297700000000001</v>
      </c>
      <c r="K399">
        <v>13.3245</v>
      </c>
      <c r="L399">
        <v>4.4631999999999996</v>
      </c>
      <c r="M399">
        <v>7.2400000000000006E-2</v>
      </c>
      <c r="N399">
        <v>4.3743999999999996</v>
      </c>
      <c r="O399">
        <v>1.1605000000000001</v>
      </c>
      <c r="P399">
        <v>2.0950000000000002</v>
      </c>
      <c r="Q399">
        <v>2.2391999999999999</v>
      </c>
      <c r="R399">
        <v>0.38219999999999998</v>
      </c>
      <c r="S399">
        <v>2.7119</v>
      </c>
      <c r="T399" s="2">
        <v>1.1778</v>
      </c>
      <c r="U399" s="2">
        <v>2137.6999999999998</v>
      </c>
      <c r="V399">
        <v>0.4859</v>
      </c>
      <c r="W399">
        <v>0.31840000000000002</v>
      </c>
      <c r="X399">
        <v>92.349699999999999</v>
      </c>
      <c r="Y399">
        <v>7.6974999999999998</v>
      </c>
      <c r="Z399">
        <v>33.722110000000001</v>
      </c>
      <c r="AA399">
        <v>-123.6331</v>
      </c>
      <c r="AB399">
        <v>50.83</v>
      </c>
      <c r="AC399">
        <v>33.344000000000001</v>
      </c>
      <c r="AD399">
        <v>33.344000000000001</v>
      </c>
      <c r="AE399">
        <v>4.8175999999999997</v>
      </c>
      <c r="AF399">
        <v>80.936499999999995</v>
      </c>
      <c r="AG399">
        <v>209.89699999999999</v>
      </c>
      <c r="AH399">
        <v>4.9036999999999997</v>
      </c>
      <c r="AI399">
        <v>82.427400000000006</v>
      </c>
      <c r="AJ399">
        <v>213.6482</v>
      </c>
      <c r="AK399">
        <v>25.052299999999999</v>
      </c>
      <c r="AL399">
        <v>25.046900000000001</v>
      </c>
      <c r="AM399">
        <v>13.290699999999999</v>
      </c>
      <c r="AN399">
        <v>13.317399999999999</v>
      </c>
      <c r="AO399">
        <v>1</v>
      </c>
      <c r="AP399">
        <v>291.19</v>
      </c>
      <c r="AQ399">
        <v>51</v>
      </c>
      <c r="AR399">
        <v>13.23</v>
      </c>
      <c r="AS399">
        <v>33.343800000000002</v>
      </c>
      <c r="AT399">
        <v>5.0640000000000001</v>
      </c>
      <c r="AU399">
        <v>0.191</v>
      </c>
      <c r="AV399">
        <v>0.15</v>
      </c>
      <c r="AW399">
        <v>6.81</v>
      </c>
      <c r="AX399">
        <v>4.2000000000000003E-2</v>
      </c>
      <c r="AY399">
        <v>0</v>
      </c>
      <c r="AZ399">
        <v>0.69</v>
      </c>
      <c r="BA399">
        <v>4.74</v>
      </c>
      <c r="BB399">
        <v>221.08</v>
      </c>
      <c r="BC399">
        <f t="shared" si="12"/>
        <v>5.0260769599999993</v>
      </c>
      <c r="BD399">
        <f t="shared" si="13"/>
        <v>3.7923040000000796E-2</v>
      </c>
    </row>
    <row r="400" spans="1:56" x14ac:dyDescent="0.25">
      <c r="A400">
        <v>7</v>
      </c>
      <c r="B400">
        <v>60039</v>
      </c>
      <c r="C400">
        <v>60135</v>
      </c>
      <c r="D400">
        <v>10</v>
      </c>
      <c r="E400" t="s">
        <v>52</v>
      </c>
      <c r="F400">
        <v>2017</v>
      </c>
      <c r="G400" s="1">
        <v>0.59499999999999997</v>
      </c>
      <c r="H400">
        <v>51.153399999999998</v>
      </c>
      <c r="I400">
        <v>50.786999999999999</v>
      </c>
      <c r="J400">
        <v>11.061999999999999</v>
      </c>
      <c r="K400">
        <v>11.041399999999999</v>
      </c>
      <c r="L400">
        <v>4.4447000000000001</v>
      </c>
      <c r="M400">
        <v>7.9500000000000001E-2</v>
      </c>
      <c r="N400">
        <v>4.9340999999999999</v>
      </c>
      <c r="O400">
        <v>1.1999999999999999E-3</v>
      </c>
      <c r="P400">
        <v>1.6275999999999999</v>
      </c>
      <c r="Q400">
        <v>1.7231000000000001</v>
      </c>
      <c r="R400">
        <v>0.88880000000000003</v>
      </c>
      <c r="S400">
        <v>2.7238000000000002</v>
      </c>
      <c r="T400" s="2">
        <v>9.9999999999999998E-13</v>
      </c>
      <c r="U400" s="2">
        <v>9.8718000000000004</v>
      </c>
      <c r="V400">
        <v>0.57869999999999999</v>
      </c>
      <c r="W400">
        <v>0.33510000000000001</v>
      </c>
      <c r="X400">
        <v>91.962900000000005</v>
      </c>
      <c r="Y400">
        <v>7.7488000000000001</v>
      </c>
      <c r="Z400">
        <v>32.514240000000001</v>
      </c>
      <c r="AA400">
        <v>-118.21299999999999</v>
      </c>
      <c r="AB400">
        <v>50.789000000000001</v>
      </c>
      <c r="AC400">
        <v>33.573799999999999</v>
      </c>
      <c r="AD400">
        <v>33.573599999999999</v>
      </c>
      <c r="AE400">
        <v>3.5548000000000002</v>
      </c>
      <c r="AF400">
        <v>57.071599999999997</v>
      </c>
      <c r="AG400">
        <v>154.785</v>
      </c>
      <c r="AH400">
        <v>3.5988000000000002</v>
      </c>
      <c r="AI400">
        <v>57.753500000000003</v>
      </c>
      <c r="AJ400">
        <v>156.7022</v>
      </c>
      <c r="AK400">
        <v>25.655000000000001</v>
      </c>
      <c r="AL400">
        <v>25.6586</v>
      </c>
      <c r="AM400">
        <v>11.0558</v>
      </c>
      <c r="AN400">
        <v>11.0352</v>
      </c>
      <c r="AO400">
        <v>1.03</v>
      </c>
      <c r="AP400">
        <v>233.67</v>
      </c>
      <c r="AQ400">
        <v>51</v>
      </c>
      <c r="AR400">
        <v>10.951000000000001</v>
      </c>
      <c r="AS400">
        <v>33.573900000000002</v>
      </c>
      <c r="AT400">
        <v>3.68</v>
      </c>
      <c r="AU400">
        <v>0.27300000000000002</v>
      </c>
      <c r="AV400">
        <v>0.35499999999999998</v>
      </c>
      <c r="AW400">
        <v>17.72</v>
      </c>
      <c r="AX400">
        <v>0.06</v>
      </c>
      <c r="AY400">
        <v>0</v>
      </c>
      <c r="AZ400">
        <v>1.46</v>
      </c>
      <c r="BA400">
        <v>15.65</v>
      </c>
      <c r="BB400">
        <v>160.63</v>
      </c>
      <c r="BC400">
        <f t="shared" si="12"/>
        <v>3.7132700800000005</v>
      </c>
      <c r="BD400">
        <f t="shared" si="13"/>
        <v>-3.3270080000000313E-2</v>
      </c>
    </row>
    <row r="401" spans="1:56" x14ac:dyDescent="0.25">
      <c r="A401">
        <v>51</v>
      </c>
      <c r="B401">
        <v>54303</v>
      </c>
      <c r="C401">
        <v>54399</v>
      </c>
      <c r="D401">
        <v>18</v>
      </c>
      <c r="E401" t="s">
        <v>52</v>
      </c>
      <c r="F401">
        <v>2017</v>
      </c>
      <c r="G401" s="1">
        <v>0.96442129629629625</v>
      </c>
      <c r="H401">
        <v>51.143799999999999</v>
      </c>
      <c r="I401">
        <v>50.776000000000003</v>
      </c>
      <c r="J401">
        <v>14.511100000000001</v>
      </c>
      <c r="K401">
        <v>14.5131</v>
      </c>
      <c r="L401">
        <v>4.4397000000000002</v>
      </c>
      <c r="M401">
        <v>0.12870000000000001</v>
      </c>
      <c r="N401">
        <v>4.9340999999999999</v>
      </c>
      <c r="O401">
        <v>1.6902999999999999</v>
      </c>
      <c r="P401">
        <v>2.4626000000000001</v>
      </c>
      <c r="Q401">
        <v>2.6373000000000002</v>
      </c>
      <c r="R401">
        <v>0.15310000000000001</v>
      </c>
      <c r="S401">
        <v>2.8306</v>
      </c>
      <c r="T401" s="2">
        <v>4.2037000000000004</v>
      </c>
      <c r="U401" s="2">
        <v>2094.6999999999998</v>
      </c>
      <c r="V401">
        <v>1.2183999999999999</v>
      </c>
      <c r="W401">
        <v>0.33979999999999999</v>
      </c>
      <c r="X401">
        <v>91.857200000000006</v>
      </c>
      <c r="Y401">
        <v>8.1471</v>
      </c>
      <c r="Z401">
        <v>33.484110000000001</v>
      </c>
      <c r="AA401">
        <v>-122.5325</v>
      </c>
      <c r="AB401">
        <v>50.774999999999999</v>
      </c>
      <c r="AC401">
        <v>33.514600000000002</v>
      </c>
      <c r="AD401">
        <v>33.515700000000002</v>
      </c>
      <c r="AE401">
        <v>5.7725</v>
      </c>
      <c r="AF401">
        <v>99.504599999999996</v>
      </c>
      <c r="AG401">
        <v>251.529</v>
      </c>
      <c r="AH401">
        <v>5.8806000000000003</v>
      </c>
      <c r="AI401">
        <v>101.37269999999999</v>
      </c>
      <c r="AJ401">
        <v>256.23899999999998</v>
      </c>
      <c r="AK401">
        <v>24.933499999999999</v>
      </c>
      <c r="AL401">
        <v>24.933900000000001</v>
      </c>
      <c r="AM401">
        <v>14.5036</v>
      </c>
      <c r="AN401">
        <v>14.505699999999999</v>
      </c>
      <c r="AO401">
        <v>1.1000000000000001</v>
      </c>
      <c r="AP401">
        <v>302.60000000000002</v>
      </c>
      <c r="AQ401">
        <v>51</v>
      </c>
      <c r="AR401">
        <v>14.154999999999999</v>
      </c>
      <c r="AS401">
        <v>33.520800000000001</v>
      </c>
      <c r="AT401">
        <v>6.0190000000000001</v>
      </c>
      <c r="AU401">
        <v>0.435</v>
      </c>
      <c r="AV401">
        <v>0.247</v>
      </c>
      <c r="AW401">
        <v>0</v>
      </c>
      <c r="AX401">
        <v>0</v>
      </c>
      <c r="AY401">
        <v>0</v>
      </c>
      <c r="AZ401">
        <v>0.19</v>
      </c>
      <c r="BA401">
        <v>2.29</v>
      </c>
      <c r="BB401">
        <v>262.87</v>
      </c>
      <c r="BC401">
        <f t="shared" si="12"/>
        <v>6.0187910000000002</v>
      </c>
      <c r="BD401">
        <f t="shared" si="13"/>
        <v>2.0899999999990371E-4</v>
      </c>
    </row>
    <row r="402" spans="1:56" x14ac:dyDescent="0.25">
      <c r="A402">
        <v>60</v>
      </c>
      <c r="B402">
        <v>27912</v>
      </c>
      <c r="C402">
        <v>28008</v>
      </c>
      <c r="D402">
        <v>20</v>
      </c>
      <c r="E402" t="s">
        <v>52</v>
      </c>
      <c r="F402">
        <v>2017</v>
      </c>
      <c r="G402" s="1">
        <v>0.97663194444444434</v>
      </c>
      <c r="H402">
        <v>51.133899999999997</v>
      </c>
      <c r="I402">
        <v>50.756</v>
      </c>
      <c r="J402">
        <v>12.809100000000001</v>
      </c>
      <c r="K402">
        <v>12.410600000000001</v>
      </c>
      <c r="L402">
        <v>4.4629000000000003</v>
      </c>
      <c r="M402">
        <v>6.7900000000000002E-2</v>
      </c>
      <c r="N402">
        <v>4.9340999999999999</v>
      </c>
      <c r="O402">
        <v>1.0704</v>
      </c>
      <c r="P402">
        <v>2.0177999999999998</v>
      </c>
      <c r="Q402">
        <v>2.0907</v>
      </c>
      <c r="R402">
        <v>0.40160000000000001</v>
      </c>
      <c r="S402">
        <v>2.8016000000000001</v>
      </c>
      <c r="T402" s="2">
        <v>0.93998999999999999</v>
      </c>
      <c r="U402" s="2">
        <v>1769</v>
      </c>
      <c r="V402">
        <v>0.42770000000000002</v>
      </c>
      <c r="W402">
        <v>0.31869999999999998</v>
      </c>
      <c r="X402">
        <v>92.343199999999996</v>
      </c>
      <c r="Y402">
        <v>8.0426000000000002</v>
      </c>
      <c r="Z402">
        <v>35.02149</v>
      </c>
      <c r="AA402">
        <v>-120.9183</v>
      </c>
      <c r="AB402">
        <v>50.758000000000003</v>
      </c>
      <c r="AC402">
        <v>33.386299999999999</v>
      </c>
      <c r="AD402">
        <v>33.421100000000003</v>
      </c>
      <c r="AE402">
        <v>4.6235999999999997</v>
      </c>
      <c r="AF402">
        <v>76.918000000000006</v>
      </c>
      <c r="AG402">
        <v>201.41800000000001</v>
      </c>
      <c r="AH402">
        <v>4.5876999999999999</v>
      </c>
      <c r="AI402">
        <v>75.707400000000007</v>
      </c>
      <c r="AJ402">
        <v>199.83199999999999</v>
      </c>
      <c r="AK402">
        <v>25.181899999999999</v>
      </c>
      <c r="AL402">
        <v>25.286100000000001</v>
      </c>
      <c r="AM402">
        <v>12.802300000000001</v>
      </c>
      <c r="AN402">
        <v>12.4039</v>
      </c>
      <c r="AO402">
        <v>0.54</v>
      </c>
      <c r="AP402">
        <v>278.82</v>
      </c>
      <c r="AQ402">
        <v>51</v>
      </c>
      <c r="AR402">
        <v>12.488</v>
      </c>
      <c r="AS402">
        <v>33.407699999999998</v>
      </c>
      <c r="AT402">
        <v>4.8529999999999998</v>
      </c>
      <c r="AU402">
        <v>0.16200000000000001</v>
      </c>
      <c r="AV402">
        <v>0.14499999999999999</v>
      </c>
      <c r="AW402">
        <v>8.36</v>
      </c>
      <c r="AX402">
        <v>0.13300000000000001</v>
      </c>
      <c r="AY402">
        <v>0</v>
      </c>
      <c r="AZ402">
        <v>0.88</v>
      </c>
      <c r="BA402">
        <v>7.6</v>
      </c>
      <c r="BB402">
        <v>211.84</v>
      </c>
      <c r="BC402">
        <f t="shared" si="12"/>
        <v>4.82439456</v>
      </c>
      <c r="BD402">
        <f t="shared" si="13"/>
        <v>2.860543999999976E-2</v>
      </c>
    </row>
    <row r="403" spans="1:56" x14ac:dyDescent="0.25">
      <c r="A403">
        <v>6</v>
      </c>
      <c r="B403">
        <v>63397</v>
      </c>
      <c r="C403">
        <v>63493</v>
      </c>
      <c r="D403">
        <v>10</v>
      </c>
      <c r="E403" t="s">
        <v>52</v>
      </c>
      <c r="F403">
        <v>2017</v>
      </c>
      <c r="G403" s="1">
        <v>0.41997685185185185</v>
      </c>
      <c r="H403">
        <v>51.099299999999999</v>
      </c>
      <c r="I403">
        <v>50.731999999999999</v>
      </c>
      <c r="J403">
        <v>13.0746</v>
      </c>
      <c r="K403">
        <v>13.075900000000001</v>
      </c>
      <c r="L403">
        <v>4.4368999999999996</v>
      </c>
      <c r="M403">
        <v>0.11550000000000001</v>
      </c>
      <c r="N403">
        <v>4.9340999999999999</v>
      </c>
      <c r="O403">
        <v>1.1999999999999999E-3</v>
      </c>
      <c r="P403">
        <v>2.0994000000000002</v>
      </c>
      <c r="Q403">
        <v>2.2353999999999998</v>
      </c>
      <c r="R403">
        <v>0.49440000000000001</v>
      </c>
      <c r="S403">
        <v>2.7698999999999998</v>
      </c>
      <c r="T403" s="2">
        <v>9.9999999999999998E-13</v>
      </c>
      <c r="U403" s="2">
        <v>1.9743999999999999</v>
      </c>
      <c r="V403">
        <v>1.0467</v>
      </c>
      <c r="W403">
        <v>0.34229999999999999</v>
      </c>
      <c r="X403">
        <v>91.799099999999996</v>
      </c>
      <c r="Y403">
        <v>7.9203000000000001</v>
      </c>
      <c r="Z403">
        <v>32.679690000000001</v>
      </c>
      <c r="AA403">
        <v>-117.87390000000001</v>
      </c>
      <c r="AB403">
        <v>50.734000000000002</v>
      </c>
      <c r="AC403">
        <v>33.361899999999999</v>
      </c>
      <c r="AD403">
        <v>33.3628</v>
      </c>
      <c r="AE403">
        <v>4.8349000000000002</v>
      </c>
      <c r="AF403">
        <v>80.864099999999993</v>
      </c>
      <c r="AG403">
        <v>210.63900000000001</v>
      </c>
      <c r="AH403">
        <v>4.9019000000000004</v>
      </c>
      <c r="AI403">
        <v>81.987399999999994</v>
      </c>
      <c r="AJ403">
        <v>213.55779999999999</v>
      </c>
      <c r="AK403">
        <v>25.110600000000002</v>
      </c>
      <c r="AL403">
        <v>25.1111</v>
      </c>
      <c r="AM403">
        <v>13.067600000000001</v>
      </c>
      <c r="AN403">
        <v>13.069000000000001</v>
      </c>
      <c r="AO403">
        <v>1.1000000000000001</v>
      </c>
      <c r="AP403">
        <v>285.62</v>
      </c>
      <c r="AQ403">
        <v>51</v>
      </c>
      <c r="AR403">
        <v>13.026999999999999</v>
      </c>
      <c r="AS403">
        <v>33.366100000000003</v>
      </c>
      <c r="AT403">
        <v>5.0190000000000001</v>
      </c>
      <c r="AU403">
        <v>0.43</v>
      </c>
      <c r="AV403">
        <v>0.24199999999999999</v>
      </c>
      <c r="AW403">
        <v>5.48</v>
      </c>
      <c r="AX403">
        <v>0.26800000000000002</v>
      </c>
      <c r="AY403">
        <v>0.23</v>
      </c>
      <c r="AZ403">
        <v>0.7</v>
      </c>
      <c r="BA403">
        <v>5.56</v>
      </c>
      <c r="BB403">
        <v>219.13</v>
      </c>
      <c r="BC403">
        <f t="shared" si="12"/>
        <v>5.04406204</v>
      </c>
      <c r="BD403">
        <f t="shared" si="13"/>
        <v>-2.5062039999999897E-2</v>
      </c>
    </row>
    <row r="404" spans="1:56" x14ac:dyDescent="0.25">
      <c r="A404">
        <v>46</v>
      </c>
      <c r="B404">
        <v>58985</v>
      </c>
      <c r="C404">
        <v>59081</v>
      </c>
      <c r="D404">
        <v>17</v>
      </c>
      <c r="E404" t="s">
        <v>52</v>
      </c>
      <c r="F404">
        <v>2017</v>
      </c>
      <c r="G404" s="1">
        <v>0.96818287037037043</v>
      </c>
      <c r="H404">
        <v>51.067500000000003</v>
      </c>
      <c r="I404">
        <v>50.697000000000003</v>
      </c>
      <c r="J404">
        <v>11.835800000000001</v>
      </c>
      <c r="K404">
        <v>11.805300000000001</v>
      </c>
      <c r="L404">
        <v>4.4691999999999998</v>
      </c>
      <c r="M404">
        <v>4.8800000000000003E-2</v>
      </c>
      <c r="N404">
        <v>4.9340999999999999</v>
      </c>
      <c r="O404">
        <v>0.30059999999999998</v>
      </c>
      <c r="P404">
        <v>1.6771</v>
      </c>
      <c r="Q404">
        <v>1.752</v>
      </c>
      <c r="R404">
        <v>0.68959999999999999</v>
      </c>
      <c r="S404">
        <v>2.7551999999999999</v>
      </c>
      <c r="T404" s="2">
        <v>8.4977999999999998E-2</v>
      </c>
      <c r="U404" s="2">
        <v>1754.8</v>
      </c>
      <c r="V404">
        <v>0.17910000000000001</v>
      </c>
      <c r="W404">
        <v>0.31290000000000001</v>
      </c>
      <c r="X404">
        <v>92.4756</v>
      </c>
      <c r="Y404">
        <v>7.8680000000000003</v>
      </c>
      <c r="Z404">
        <v>34.274920000000002</v>
      </c>
      <c r="AA404">
        <v>-120.0241</v>
      </c>
      <c r="AB404">
        <v>50.695999999999998</v>
      </c>
      <c r="AC404">
        <v>33.494</v>
      </c>
      <c r="AD404">
        <v>33.4968</v>
      </c>
      <c r="AE404">
        <v>3.6482000000000001</v>
      </c>
      <c r="AF404">
        <v>59.51</v>
      </c>
      <c r="AG404">
        <v>158.88399999999999</v>
      </c>
      <c r="AH404">
        <v>3.6269</v>
      </c>
      <c r="AI404">
        <v>59.1265</v>
      </c>
      <c r="AJ404">
        <v>157.95699999999999</v>
      </c>
      <c r="AK404">
        <v>25.451499999999999</v>
      </c>
      <c r="AL404">
        <v>25.459399999999999</v>
      </c>
      <c r="AM404">
        <v>11.8294</v>
      </c>
      <c r="AN404">
        <v>11.7989</v>
      </c>
      <c r="AO404">
        <v>1</v>
      </c>
      <c r="AP404">
        <v>253.08</v>
      </c>
      <c r="AQ404">
        <v>51</v>
      </c>
      <c r="AR404">
        <v>11.804</v>
      </c>
      <c r="AS404">
        <v>33.489699999999999</v>
      </c>
      <c r="AT404">
        <v>3.8439999999999999</v>
      </c>
      <c r="AU404">
        <v>0.16500000000000001</v>
      </c>
      <c r="AV404">
        <v>0.187</v>
      </c>
      <c r="AW404">
        <v>13.85</v>
      </c>
      <c r="AX404">
        <v>4.3999999999999997E-2</v>
      </c>
      <c r="AY404">
        <v>0</v>
      </c>
      <c r="AZ404">
        <v>1.21</v>
      </c>
      <c r="BA404">
        <v>13.16</v>
      </c>
      <c r="BB404">
        <v>167.87</v>
      </c>
      <c r="BC404">
        <f t="shared" si="12"/>
        <v>3.8103687200000005</v>
      </c>
      <c r="BD404">
        <f t="shared" si="13"/>
        <v>3.3631279999999375E-2</v>
      </c>
    </row>
    <row r="405" spans="1:56" x14ac:dyDescent="0.25">
      <c r="A405">
        <v>57</v>
      </c>
      <c r="B405">
        <v>59775</v>
      </c>
      <c r="C405">
        <v>59871</v>
      </c>
      <c r="D405">
        <v>20</v>
      </c>
      <c r="E405" t="s">
        <v>52</v>
      </c>
      <c r="F405">
        <v>2017</v>
      </c>
      <c r="G405" s="1">
        <v>0.44149305555555557</v>
      </c>
      <c r="H405">
        <v>51.057299999999998</v>
      </c>
      <c r="I405">
        <v>50.689</v>
      </c>
      <c r="J405">
        <v>12.3809</v>
      </c>
      <c r="K405">
        <v>12.4001</v>
      </c>
      <c r="L405">
        <v>4.4626999999999999</v>
      </c>
      <c r="M405">
        <v>8.5900000000000004E-2</v>
      </c>
      <c r="N405">
        <v>4.9340999999999999</v>
      </c>
      <c r="O405">
        <v>1.1999999999999999E-3</v>
      </c>
      <c r="P405">
        <v>1.9084000000000001</v>
      </c>
      <c r="Q405">
        <v>2.0206</v>
      </c>
      <c r="R405">
        <v>0.56789999999999996</v>
      </c>
      <c r="S405">
        <v>2.7667000000000002</v>
      </c>
      <c r="T405" s="2">
        <v>9.9999999999999998E-13</v>
      </c>
      <c r="U405" s="2">
        <v>1.9743999999999999</v>
      </c>
      <c r="V405">
        <v>0.66180000000000005</v>
      </c>
      <c r="W405">
        <v>0.31890000000000002</v>
      </c>
      <c r="X405">
        <v>92.338700000000003</v>
      </c>
      <c r="Y405">
        <v>7.9103000000000003</v>
      </c>
      <c r="Z405">
        <v>34.388660000000002</v>
      </c>
      <c r="AA405">
        <v>-122.2461</v>
      </c>
      <c r="AB405">
        <v>50.685000000000002</v>
      </c>
      <c r="AC405">
        <v>33.4315</v>
      </c>
      <c r="AD405">
        <v>33.421900000000001</v>
      </c>
      <c r="AE405">
        <v>4.3235000000000001</v>
      </c>
      <c r="AF405">
        <v>71.308199999999999</v>
      </c>
      <c r="AG405">
        <v>188.322</v>
      </c>
      <c r="AH405">
        <v>4.3658000000000001</v>
      </c>
      <c r="AI405">
        <v>72.030699999999996</v>
      </c>
      <c r="AJ405">
        <v>190.16759999999999</v>
      </c>
      <c r="AK405">
        <v>25.299900000000001</v>
      </c>
      <c r="AL405">
        <v>25.288799999999998</v>
      </c>
      <c r="AM405">
        <v>12.3742</v>
      </c>
      <c r="AN405">
        <v>12.3934</v>
      </c>
      <c r="AO405">
        <v>1.05</v>
      </c>
      <c r="AP405">
        <v>267.55</v>
      </c>
      <c r="AQ405">
        <v>51</v>
      </c>
      <c r="AR405">
        <v>12.106</v>
      </c>
      <c r="AS405">
        <v>33.4193</v>
      </c>
      <c r="AT405">
        <v>4.5640000000000001</v>
      </c>
      <c r="AU405">
        <v>0.23</v>
      </c>
      <c r="AV405">
        <v>0.192</v>
      </c>
      <c r="AW405">
        <v>11.47</v>
      </c>
      <c r="AX405">
        <v>3.5000000000000003E-2</v>
      </c>
      <c r="AY405">
        <v>0</v>
      </c>
      <c r="AZ405">
        <v>1.01</v>
      </c>
      <c r="BA405">
        <v>8.15</v>
      </c>
      <c r="BB405">
        <v>199.26</v>
      </c>
      <c r="BC405">
        <f t="shared" si="12"/>
        <v>4.5124105999999999</v>
      </c>
      <c r="BD405">
        <f t="shared" si="13"/>
        <v>5.1589400000000118E-2</v>
      </c>
    </row>
    <row r="406" spans="1:56" x14ac:dyDescent="0.25">
      <c r="A406">
        <v>63</v>
      </c>
      <c r="B406">
        <v>60160</v>
      </c>
      <c r="C406">
        <v>60256</v>
      </c>
      <c r="D406">
        <v>21</v>
      </c>
      <c r="E406" t="s">
        <v>52</v>
      </c>
      <c r="F406">
        <v>2017</v>
      </c>
      <c r="G406" s="1">
        <v>0.59221064814814817</v>
      </c>
      <c r="H406">
        <v>51.012599999999999</v>
      </c>
      <c r="I406">
        <v>50.645000000000003</v>
      </c>
      <c r="J406">
        <v>13.4758</v>
      </c>
      <c r="K406">
        <v>13.5158</v>
      </c>
      <c r="L406">
        <v>4.4462999999999999</v>
      </c>
      <c r="M406">
        <v>9.7299999999999998E-2</v>
      </c>
      <c r="N406">
        <v>4.9340999999999999</v>
      </c>
      <c r="O406">
        <v>1.1999999999999999E-3</v>
      </c>
      <c r="P406">
        <v>2.0895999999999999</v>
      </c>
      <c r="Q406">
        <v>2.2334000000000001</v>
      </c>
      <c r="R406">
        <v>0.3604</v>
      </c>
      <c r="S406">
        <v>2.8062999999999998</v>
      </c>
      <c r="T406" s="2">
        <v>9.9999999999999998E-13</v>
      </c>
      <c r="U406" s="2">
        <v>1.9743999999999999</v>
      </c>
      <c r="V406">
        <v>0.80979999999999996</v>
      </c>
      <c r="W406">
        <v>0.33379999999999999</v>
      </c>
      <c r="X406">
        <v>91.994500000000002</v>
      </c>
      <c r="Y406">
        <v>8.0584000000000007</v>
      </c>
      <c r="Z406">
        <v>33.578600000000002</v>
      </c>
      <c r="AA406">
        <v>-120.7546</v>
      </c>
      <c r="AB406">
        <v>50.643999999999998</v>
      </c>
      <c r="AC406">
        <v>33.407800000000002</v>
      </c>
      <c r="AD406">
        <v>33.403199999999998</v>
      </c>
      <c r="AE406">
        <v>4.7774999999999999</v>
      </c>
      <c r="AF406">
        <v>80.587500000000006</v>
      </c>
      <c r="AG406">
        <v>208.14500000000001</v>
      </c>
      <c r="AH406">
        <v>4.8644999999999996</v>
      </c>
      <c r="AI406">
        <v>82.119399999999999</v>
      </c>
      <c r="AJ406">
        <v>211.93639999999999</v>
      </c>
      <c r="AK406">
        <v>25.065799999999999</v>
      </c>
      <c r="AL406">
        <v>25.053999999999998</v>
      </c>
      <c r="AM406">
        <v>13.4687</v>
      </c>
      <c r="AN406">
        <v>13.508699999999999</v>
      </c>
      <c r="AO406">
        <v>1.04</v>
      </c>
      <c r="AP406">
        <v>289.92</v>
      </c>
      <c r="AQ406">
        <v>51</v>
      </c>
      <c r="AR406">
        <v>13.375</v>
      </c>
      <c r="AS406">
        <v>33.403399999999998</v>
      </c>
      <c r="AT406">
        <v>4.9669999999999996</v>
      </c>
      <c r="AU406">
        <v>0.30099999999999999</v>
      </c>
      <c r="AV406">
        <v>0.252</v>
      </c>
      <c r="AW406">
        <v>6.94</v>
      </c>
      <c r="AX406">
        <v>0.113</v>
      </c>
      <c r="AY406">
        <v>0</v>
      </c>
      <c r="AZ406">
        <v>0.71</v>
      </c>
      <c r="BA406">
        <v>6.01</v>
      </c>
      <c r="BB406">
        <v>216.82</v>
      </c>
      <c r="BC406">
        <f t="shared" si="12"/>
        <v>4.9843890000000002</v>
      </c>
      <c r="BD406">
        <f t="shared" si="13"/>
        <v>-1.7389000000000543E-2</v>
      </c>
    </row>
    <row r="407" spans="1:56" x14ac:dyDescent="0.25">
      <c r="A407">
        <v>62</v>
      </c>
      <c r="B407">
        <v>54661</v>
      </c>
      <c r="C407">
        <v>54757</v>
      </c>
      <c r="D407">
        <v>21</v>
      </c>
      <c r="E407" t="s">
        <v>52</v>
      </c>
      <c r="F407">
        <v>2017</v>
      </c>
      <c r="G407" s="1">
        <v>0.31585648148148149</v>
      </c>
      <c r="H407">
        <v>50.942500000000003</v>
      </c>
      <c r="I407">
        <v>50.573</v>
      </c>
      <c r="J407">
        <v>11.657999999999999</v>
      </c>
      <c r="K407">
        <v>11.7363</v>
      </c>
      <c r="L407">
        <v>4.4795999999999996</v>
      </c>
      <c r="M407">
        <v>6.5500000000000003E-2</v>
      </c>
      <c r="N407">
        <v>4.9340999999999999</v>
      </c>
      <c r="O407">
        <v>1.1999999999999999E-3</v>
      </c>
      <c r="P407">
        <v>1.7869999999999999</v>
      </c>
      <c r="Q407">
        <v>1.9079999999999999</v>
      </c>
      <c r="R407">
        <v>0.65139999999999998</v>
      </c>
      <c r="S407">
        <v>2.7618</v>
      </c>
      <c r="T407" s="2">
        <v>9.9999999999999998E-13</v>
      </c>
      <c r="U407" s="2">
        <v>1.9743999999999999</v>
      </c>
      <c r="V407">
        <v>0.39639999999999997</v>
      </c>
      <c r="W407">
        <v>0.30359999999999998</v>
      </c>
      <c r="X407">
        <v>92.691800000000001</v>
      </c>
      <c r="Y407">
        <v>7.8935000000000004</v>
      </c>
      <c r="Z407">
        <v>34.316420000000001</v>
      </c>
      <c r="AA407">
        <v>-120.8018</v>
      </c>
      <c r="AB407">
        <v>50.570999999999998</v>
      </c>
      <c r="AC407">
        <v>33.462000000000003</v>
      </c>
      <c r="AD407">
        <v>33.454999999999998</v>
      </c>
      <c r="AE407">
        <v>4.0079000000000002</v>
      </c>
      <c r="AF407">
        <v>65.120099999999994</v>
      </c>
      <c r="AG407">
        <v>174.54900000000001</v>
      </c>
      <c r="AH407">
        <v>4.0720999999999998</v>
      </c>
      <c r="AI407">
        <v>66.27</v>
      </c>
      <c r="AJ407">
        <v>177.34880000000001</v>
      </c>
      <c r="AK407">
        <v>25.459599999999998</v>
      </c>
      <c r="AL407">
        <v>25.439699999999998</v>
      </c>
      <c r="AM407">
        <v>11.6516</v>
      </c>
      <c r="AN407">
        <v>11.729900000000001</v>
      </c>
      <c r="AO407">
        <v>0.97</v>
      </c>
      <c r="AP407">
        <v>252.29</v>
      </c>
      <c r="AQ407">
        <v>50</v>
      </c>
      <c r="AR407">
        <v>11.659000000000001</v>
      </c>
      <c r="AS407">
        <v>33.458500000000001</v>
      </c>
      <c r="AT407">
        <v>4.2089999999999996</v>
      </c>
      <c r="AU407">
        <v>0.17199999999999999</v>
      </c>
      <c r="AV407">
        <v>0.14599999999999999</v>
      </c>
      <c r="AW407">
        <v>15.03</v>
      </c>
      <c r="AX407">
        <v>4.2000000000000003E-2</v>
      </c>
      <c r="AY407">
        <v>0</v>
      </c>
      <c r="AZ407">
        <v>1.25</v>
      </c>
      <c r="BA407">
        <v>11.43</v>
      </c>
      <c r="BB407">
        <v>183.72</v>
      </c>
      <c r="BC407">
        <f t="shared" si="12"/>
        <v>4.1843128400000005</v>
      </c>
      <c r="BD407">
        <f t="shared" si="13"/>
        <v>2.4687159999999153E-2</v>
      </c>
    </row>
    <row r="408" spans="1:56" x14ac:dyDescent="0.25">
      <c r="A408">
        <v>26</v>
      </c>
      <c r="B408">
        <v>56964</v>
      </c>
      <c r="C408">
        <v>57060</v>
      </c>
      <c r="D408">
        <v>15</v>
      </c>
      <c r="E408" t="s">
        <v>52</v>
      </c>
      <c r="F408">
        <v>2017</v>
      </c>
      <c r="G408" s="1">
        <v>0.10682870370370372</v>
      </c>
      <c r="H408">
        <v>50.911000000000001</v>
      </c>
      <c r="I408">
        <v>50.545999999999999</v>
      </c>
      <c r="J408">
        <v>11.4849</v>
      </c>
      <c r="K408">
        <v>11.4863</v>
      </c>
      <c r="L408">
        <v>4.4560000000000004</v>
      </c>
      <c r="M408">
        <v>7.6100000000000001E-2</v>
      </c>
      <c r="N408">
        <v>4.7225999999999999</v>
      </c>
      <c r="O408">
        <v>1.1999999999999999E-3</v>
      </c>
      <c r="P408">
        <v>1.6027</v>
      </c>
      <c r="Q408">
        <v>1.6812</v>
      </c>
      <c r="R408">
        <v>0.72809999999999997</v>
      </c>
      <c r="S408">
        <v>2.7473000000000001</v>
      </c>
      <c r="T408" s="2">
        <v>9.9999999999999998E-13</v>
      </c>
      <c r="U408" s="2">
        <v>1.8726</v>
      </c>
      <c r="V408">
        <v>0.53369999999999995</v>
      </c>
      <c r="W408">
        <v>0.32490000000000002</v>
      </c>
      <c r="X408">
        <v>92.198999999999998</v>
      </c>
      <c r="Y408">
        <v>7.8381999999999996</v>
      </c>
      <c r="Z408">
        <v>33.185070000000003</v>
      </c>
      <c r="AA408">
        <v>-118.3867</v>
      </c>
      <c r="AB408">
        <v>50.545000000000002</v>
      </c>
      <c r="AC408">
        <v>33.511899999999997</v>
      </c>
      <c r="AD408">
        <v>33.512799999999999</v>
      </c>
      <c r="AE408">
        <v>3.4451999999999998</v>
      </c>
      <c r="AF408">
        <v>55.7911</v>
      </c>
      <c r="AG408">
        <v>150.03399999999999</v>
      </c>
      <c r="AH408">
        <v>3.4432</v>
      </c>
      <c r="AI408">
        <v>55.760100000000001</v>
      </c>
      <c r="AJ408">
        <v>149.94540000000001</v>
      </c>
      <c r="AK408">
        <v>25.5303</v>
      </c>
      <c r="AL408">
        <v>25.5307</v>
      </c>
      <c r="AM408">
        <v>11.4786</v>
      </c>
      <c r="AN408">
        <v>11.4801</v>
      </c>
      <c r="AO408">
        <v>1.05</v>
      </c>
      <c r="AP408">
        <v>245.56</v>
      </c>
      <c r="AQ408">
        <v>51</v>
      </c>
      <c r="AR408">
        <v>11.492000000000001</v>
      </c>
      <c r="AS408">
        <v>33.5105</v>
      </c>
      <c r="AT408">
        <v>3.5870000000000002</v>
      </c>
      <c r="AU408">
        <v>0.17299999999999999</v>
      </c>
      <c r="AV408">
        <v>0.27</v>
      </c>
      <c r="AW408">
        <v>15.23</v>
      </c>
      <c r="AX408">
        <v>4.2000000000000003E-2</v>
      </c>
      <c r="AY408">
        <v>0</v>
      </c>
      <c r="AZ408">
        <v>1.32</v>
      </c>
      <c r="BA408">
        <v>14.64</v>
      </c>
      <c r="BB408">
        <v>156.61000000000001</v>
      </c>
      <c r="BC408">
        <f t="shared" si="12"/>
        <v>3.5993299200000002</v>
      </c>
      <c r="BD408">
        <f t="shared" si="13"/>
        <v>-1.2329919999999994E-2</v>
      </c>
    </row>
    <row r="409" spans="1:56" x14ac:dyDescent="0.25">
      <c r="A409">
        <v>28</v>
      </c>
      <c r="B409">
        <v>62319</v>
      </c>
      <c r="C409">
        <v>62415</v>
      </c>
      <c r="D409">
        <v>15</v>
      </c>
      <c r="E409" t="s">
        <v>52</v>
      </c>
      <c r="F409">
        <v>2017</v>
      </c>
      <c r="G409" s="1">
        <v>0.43187500000000001</v>
      </c>
      <c r="H409">
        <v>50.857599999999998</v>
      </c>
      <c r="I409">
        <v>50.491999999999997</v>
      </c>
      <c r="J409">
        <v>12.0245</v>
      </c>
      <c r="K409">
        <v>12.0291</v>
      </c>
      <c r="L409">
        <v>4.4488000000000003</v>
      </c>
      <c r="M409">
        <v>5.8999999999999997E-2</v>
      </c>
      <c r="N409">
        <v>4.6935000000000002</v>
      </c>
      <c r="O409">
        <v>1.1999999999999999E-3</v>
      </c>
      <c r="P409">
        <v>1.7508999999999999</v>
      </c>
      <c r="Q409">
        <v>1.8392999999999999</v>
      </c>
      <c r="R409">
        <v>0.6411</v>
      </c>
      <c r="S409">
        <v>2.7604000000000002</v>
      </c>
      <c r="T409" s="2">
        <v>9.9999999999999998E-13</v>
      </c>
      <c r="U409" s="2">
        <v>1.9743999999999999</v>
      </c>
      <c r="V409">
        <v>0.312</v>
      </c>
      <c r="W409">
        <v>0.33150000000000002</v>
      </c>
      <c r="X409">
        <v>92.047300000000007</v>
      </c>
      <c r="Y409">
        <v>7.8868999999999998</v>
      </c>
      <c r="Z409">
        <v>33.418210000000002</v>
      </c>
      <c r="AA409">
        <v>-117.90519999999999</v>
      </c>
      <c r="AB409">
        <v>50.491</v>
      </c>
      <c r="AC409">
        <v>33.430700000000002</v>
      </c>
      <c r="AD409">
        <v>33.430999999999997</v>
      </c>
      <c r="AE409">
        <v>3.8679999999999999</v>
      </c>
      <c r="AF409">
        <v>63.3215</v>
      </c>
      <c r="AG409">
        <v>168.471</v>
      </c>
      <c r="AH409">
        <v>3.8658000000000001</v>
      </c>
      <c r="AI409">
        <v>63.291200000000003</v>
      </c>
      <c r="AJ409">
        <v>168.374</v>
      </c>
      <c r="AK409">
        <v>25.367000000000001</v>
      </c>
      <c r="AL409">
        <v>25.366399999999999</v>
      </c>
      <c r="AM409">
        <v>12.018000000000001</v>
      </c>
      <c r="AN409">
        <v>12.022600000000001</v>
      </c>
      <c r="AO409">
        <v>1.01</v>
      </c>
      <c r="AP409">
        <v>261.13</v>
      </c>
      <c r="AQ409">
        <v>50</v>
      </c>
      <c r="AR409">
        <v>12.023</v>
      </c>
      <c r="AS409">
        <v>33.429600000000001</v>
      </c>
      <c r="AT409">
        <v>4.0140000000000002</v>
      </c>
      <c r="AU409">
        <v>0.14000000000000001</v>
      </c>
      <c r="AV409">
        <v>0.16200000000000001</v>
      </c>
      <c r="AW409">
        <v>12.11</v>
      </c>
      <c r="AX409">
        <v>2.9000000000000001E-2</v>
      </c>
      <c r="AY409">
        <v>0</v>
      </c>
      <c r="AZ409">
        <v>1.08</v>
      </c>
      <c r="BA409">
        <v>10.94</v>
      </c>
      <c r="BB409">
        <v>175.26</v>
      </c>
      <c r="BC409">
        <f t="shared" si="12"/>
        <v>4.0388728</v>
      </c>
      <c r="BD409">
        <f t="shared" si="13"/>
        <v>-2.4872799999999806E-2</v>
      </c>
    </row>
    <row r="410" spans="1:56" x14ac:dyDescent="0.25">
      <c r="A410">
        <v>70</v>
      </c>
      <c r="B410">
        <v>61971</v>
      </c>
      <c r="C410">
        <v>62067</v>
      </c>
      <c r="D410">
        <v>23</v>
      </c>
      <c r="E410" t="s">
        <v>52</v>
      </c>
      <c r="F410">
        <v>2017</v>
      </c>
      <c r="G410" s="1">
        <v>0.24143518518518517</v>
      </c>
      <c r="H410">
        <v>50.843200000000003</v>
      </c>
      <c r="I410">
        <v>50.484000000000002</v>
      </c>
      <c r="J410">
        <v>18.4116</v>
      </c>
      <c r="K410">
        <v>18.434000000000001</v>
      </c>
      <c r="L410">
        <v>4.4447999999999999</v>
      </c>
      <c r="M410">
        <v>9.2899999999999996E-2</v>
      </c>
      <c r="N410">
        <v>4.9291999999999998</v>
      </c>
      <c r="O410">
        <v>1.1999999999999999E-3</v>
      </c>
      <c r="P410">
        <v>2.4214000000000002</v>
      </c>
      <c r="Q410">
        <v>2.5794999999999999</v>
      </c>
      <c r="R410">
        <v>0.12640000000000001</v>
      </c>
      <c r="S410">
        <v>2.8538999999999999</v>
      </c>
      <c r="T410" s="2">
        <v>9.9999999999999998E-13</v>
      </c>
      <c r="U410" s="2">
        <v>1.9743999999999999</v>
      </c>
      <c r="V410">
        <v>0.75260000000000005</v>
      </c>
      <c r="W410">
        <v>0.33510000000000001</v>
      </c>
      <c r="X410">
        <v>91.963999999999999</v>
      </c>
      <c r="Y410">
        <v>8.2195</v>
      </c>
      <c r="Z410">
        <v>31.656310000000001</v>
      </c>
      <c r="AA410">
        <v>-123.0706</v>
      </c>
      <c r="AB410">
        <v>50.484000000000002</v>
      </c>
      <c r="AC410">
        <v>33.512500000000003</v>
      </c>
      <c r="AD410">
        <v>33.5154</v>
      </c>
      <c r="AE410">
        <v>5.2262000000000004</v>
      </c>
      <c r="AF410">
        <v>97.191599999999994</v>
      </c>
      <c r="AG410">
        <v>227.92500000000001</v>
      </c>
      <c r="AH410">
        <v>5.3110999999999997</v>
      </c>
      <c r="AI410">
        <v>98.814300000000003</v>
      </c>
      <c r="AJ410">
        <v>231.6292</v>
      </c>
      <c r="AK410">
        <v>24.034099999999999</v>
      </c>
      <c r="AL410">
        <v>24.0307</v>
      </c>
      <c r="AM410">
        <v>18.402899999999999</v>
      </c>
      <c r="AN410">
        <v>18.4252</v>
      </c>
      <c r="AO410">
        <v>1.1100000000000001</v>
      </c>
      <c r="AP410">
        <v>388.6</v>
      </c>
      <c r="AQ410">
        <v>50</v>
      </c>
      <c r="AR410">
        <v>18.57</v>
      </c>
      <c r="AS410">
        <v>33.5122</v>
      </c>
      <c r="AT410">
        <v>5.4749999999999996</v>
      </c>
      <c r="AU410">
        <v>0.35899999999999999</v>
      </c>
      <c r="AV410">
        <v>0.185</v>
      </c>
      <c r="AW410">
        <v>0</v>
      </c>
      <c r="AX410">
        <v>0</v>
      </c>
      <c r="AY410">
        <v>0.08</v>
      </c>
      <c r="AZ410">
        <v>0.21</v>
      </c>
      <c r="BA410">
        <v>1.1299999999999999</v>
      </c>
      <c r="BB410">
        <v>239.09</v>
      </c>
      <c r="BC410">
        <f t="shared" si="12"/>
        <v>5.4508575200000005</v>
      </c>
      <c r="BD410">
        <f t="shared" si="13"/>
        <v>2.4142479999999189E-2</v>
      </c>
    </row>
    <row r="411" spans="1:56" x14ac:dyDescent="0.25">
      <c r="A411">
        <v>22</v>
      </c>
      <c r="B411">
        <v>61821</v>
      </c>
      <c r="C411">
        <v>61917</v>
      </c>
      <c r="D411">
        <v>14</v>
      </c>
      <c r="E411" t="s">
        <v>52</v>
      </c>
      <c r="F411">
        <v>2017</v>
      </c>
      <c r="G411" s="1">
        <v>1.2430555555555554E-2</v>
      </c>
      <c r="H411">
        <v>50.7592</v>
      </c>
      <c r="I411">
        <v>50.402999999999999</v>
      </c>
      <c r="J411">
        <v>16.307400000000001</v>
      </c>
      <c r="K411">
        <v>16.312200000000001</v>
      </c>
      <c r="L411">
        <v>4.3807</v>
      </c>
      <c r="M411">
        <v>0.1152</v>
      </c>
      <c r="N411">
        <v>4.9340999999999999</v>
      </c>
      <c r="O411">
        <v>1.506</v>
      </c>
      <c r="P411">
        <v>2.4512999999999998</v>
      </c>
      <c r="Q411">
        <v>2.6105999999999998</v>
      </c>
      <c r="R411">
        <v>0.17929999999999999</v>
      </c>
      <c r="S411">
        <v>2.8258000000000001</v>
      </c>
      <c r="T411" s="2">
        <v>2.7187000000000001</v>
      </c>
      <c r="U411" s="2">
        <v>806.39</v>
      </c>
      <c r="V411">
        <v>1.0427999999999999</v>
      </c>
      <c r="W411">
        <v>0.39400000000000002</v>
      </c>
      <c r="X411">
        <v>90.620199999999997</v>
      </c>
      <c r="Y411">
        <v>8.1219000000000001</v>
      </c>
      <c r="Z411">
        <v>31.751470000000001</v>
      </c>
      <c r="AA411">
        <v>-121.3158</v>
      </c>
      <c r="AB411">
        <v>50.4</v>
      </c>
      <c r="AC411">
        <v>33.373699999999999</v>
      </c>
      <c r="AD411">
        <v>33.375</v>
      </c>
      <c r="AE411">
        <v>5.5384000000000002</v>
      </c>
      <c r="AF411">
        <v>98.842100000000002</v>
      </c>
      <c r="AG411">
        <v>241.44800000000001</v>
      </c>
      <c r="AH411">
        <v>5.6127000000000002</v>
      </c>
      <c r="AI411">
        <v>100.1784</v>
      </c>
      <c r="AJ411">
        <v>244.68790000000001</v>
      </c>
      <c r="AK411">
        <v>24.428799999999999</v>
      </c>
      <c r="AL411">
        <v>24.428699999999999</v>
      </c>
      <c r="AM411">
        <v>16.299399999999999</v>
      </c>
      <c r="AN411">
        <v>16.304200000000002</v>
      </c>
      <c r="AO411">
        <v>1.1299999999999999</v>
      </c>
      <c r="AP411">
        <v>350.8</v>
      </c>
      <c r="AQ411">
        <v>50</v>
      </c>
      <c r="AR411">
        <v>16.297000000000001</v>
      </c>
      <c r="AS411">
        <v>33.374499999999998</v>
      </c>
      <c r="AT411">
        <v>5.7450000000000001</v>
      </c>
      <c r="AU411">
        <v>0.41</v>
      </c>
      <c r="AV411">
        <v>0.222</v>
      </c>
      <c r="AW411">
        <v>0</v>
      </c>
      <c r="AX411">
        <v>0</v>
      </c>
      <c r="AY411">
        <v>0</v>
      </c>
      <c r="AZ411">
        <v>0.22</v>
      </c>
      <c r="BA411">
        <v>1.58</v>
      </c>
      <c r="BB411">
        <v>250.81</v>
      </c>
      <c r="BC411">
        <f t="shared" si="12"/>
        <v>5.7754206400000001</v>
      </c>
      <c r="BD411">
        <f t="shared" si="13"/>
        <v>-3.0420639999999999E-2</v>
      </c>
    </row>
    <row r="412" spans="1:56" x14ac:dyDescent="0.25">
      <c r="A412">
        <v>48</v>
      </c>
      <c r="B412">
        <v>8467</v>
      </c>
      <c r="C412">
        <v>8563</v>
      </c>
      <c r="D412">
        <v>18</v>
      </c>
      <c r="E412" t="s">
        <v>52</v>
      </c>
      <c r="F412">
        <v>2017</v>
      </c>
      <c r="G412" s="1">
        <v>0.19391203703703705</v>
      </c>
      <c r="H412">
        <v>50.753399999999999</v>
      </c>
      <c r="I412">
        <v>50.384</v>
      </c>
      <c r="J412">
        <v>11.278700000000001</v>
      </c>
      <c r="K412">
        <v>11.229100000000001</v>
      </c>
      <c r="L412">
        <v>4.3148</v>
      </c>
      <c r="M412">
        <v>6.4000000000000001E-2</v>
      </c>
      <c r="N412">
        <v>1.1698</v>
      </c>
      <c r="O412">
        <v>1.4E-3</v>
      </c>
      <c r="P412">
        <v>1.5545</v>
      </c>
      <c r="Q412">
        <v>1.6269</v>
      </c>
      <c r="R412">
        <v>0.73450000000000004</v>
      </c>
      <c r="S412">
        <v>2.7443</v>
      </c>
      <c r="T412" s="2">
        <v>9.9999999999999998E-13</v>
      </c>
      <c r="U412" s="2">
        <v>1.9743999999999999</v>
      </c>
      <c r="V412">
        <v>0.37709999999999999</v>
      </c>
      <c r="W412">
        <v>0.45529999999999998</v>
      </c>
      <c r="X412">
        <v>89.241500000000002</v>
      </c>
      <c r="Y412">
        <v>7.8273999999999999</v>
      </c>
      <c r="Z412">
        <v>34.449460000000002</v>
      </c>
      <c r="AA412">
        <v>-120.5228</v>
      </c>
      <c r="AB412">
        <v>50.383000000000003</v>
      </c>
      <c r="AC412">
        <v>33.5565</v>
      </c>
      <c r="AD412">
        <v>33.566299999999998</v>
      </c>
      <c r="AE412">
        <v>3.31</v>
      </c>
      <c r="AF412">
        <v>53.382199999999997</v>
      </c>
      <c r="AG412">
        <v>144.13499999999999</v>
      </c>
      <c r="AH412">
        <v>3.3195999999999999</v>
      </c>
      <c r="AI412">
        <v>53.483600000000003</v>
      </c>
      <c r="AJ412">
        <v>144.55000000000001</v>
      </c>
      <c r="AK412">
        <v>25.602499999999999</v>
      </c>
      <c r="AL412">
        <v>25.6191</v>
      </c>
      <c r="AM412">
        <v>11.272500000000001</v>
      </c>
      <c r="AN412">
        <v>11.222899999999999</v>
      </c>
      <c r="AO412">
        <v>0.18</v>
      </c>
      <c r="AP412">
        <v>238.68</v>
      </c>
      <c r="AQ412">
        <v>51</v>
      </c>
      <c r="AR412">
        <v>11.298999999999999</v>
      </c>
      <c r="AS412">
        <v>33.562100000000001</v>
      </c>
      <c r="AT412">
        <v>3.4119999999999999</v>
      </c>
      <c r="AU412">
        <v>0.28100000000000003</v>
      </c>
      <c r="AV412">
        <v>0.255</v>
      </c>
      <c r="AW412">
        <v>16.670000000000002</v>
      </c>
      <c r="AX412">
        <v>0.122</v>
      </c>
      <c r="AY412">
        <v>0</v>
      </c>
      <c r="AZ412">
        <v>1.41</v>
      </c>
      <c r="BA412">
        <v>17.55</v>
      </c>
      <c r="BB412">
        <v>148.97999999999999</v>
      </c>
      <c r="BC412">
        <f t="shared" si="12"/>
        <v>3.4587760000000003</v>
      </c>
      <c r="BD412">
        <f t="shared" si="13"/>
        <v>-4.6776000000000373E-2</v>
      </c>
    </row>
    <row r="413" spans="1:56" x14ac:dyDescent="0.25">
      <c r="A413">
        <v>74</v>
      </c>
      <c r="B413">
        <v>56708</v>
      </c>
      <c r="C413">
        <v>56804</v>
      </c>
      <c r="D413">
        <v>24</v>
      </c>
      <c r="E413" t="s">
        <v>52</v>
      </c>
      <c r="F413">
        <v>2017</v>
      </c>
      <c r="G413" s="1">
        <v>0.20452546296296295</v>
      </c>
      <c r="H413">
        <v>50.720799999999997</v>
      </c>
      <c r="I413">
        <v>50.353000000000002</v>
      </c>
      <c r="J413">
        <v>12.1488</v>
      </c>
      <c r="K413">
        <v>12.1661</v>
      </c>
      <c r="L413">
        <v>4.4821999999999997</v>
      </c>
      <c r="M413">
        <v>6.2E-2</v>
      </c>
      <c r="N413">
        <v>4.4486999999999997</v>
      </c>
      <c r="O413">
        <v>1.1999999999999999E-3</v>
      </c>
      <c r="P413">
        <v>1.921</v>
      </c>
      <c r="Q413">
        <v>2.0449000000000002</v>
      </c>
      <c r="R413">
        <v>0.49509999999999998</v>
      </c>
      <c r="S413">
        <v>2.7886000000000002</v>
      </c>
      <c r="T413" s="2">
        <v>9.9999999999999998E-13</v>
      </c>
      <c r="U413" s="2">
        <v>1.9743999999999999</v>
      </c>
      <c r="V413">
        <v>0.35060000000000002</v>
      </c>
      <c r="W413">
        <v>0.30120000000000002</v>
      </c>
      <c r="X413">
        <v>92.748099999999994</v>
      </c>
      <c r="Y413">
        <v>7.9950999999999999</v>
      </c>
      <c r="Z413">
        <v>32.989730000000002</v>
      </c>
      <c r="AA413">
        <v>-120.3493</v>
      </c>
      <c r="AB413">
        <v>50.356999999999999</v>
      </c>
      <c r="AC413">
        <v>33.419800000000002</v>
      </c>
      <c r="AD413">
        <v>33.42</v>
      </c>
      <c r="AE413">
        <v>4.3837999999999999</v>
      </c>
      <c r="AF413">
        <v>71.948400000000007</v>
      </c>
      <c r="AG413">
        <v>190.94399999999999</v>
      </c>
      <c r="AH413">
        <v>4.4527999999999999</v>
      </c>
      <c r="AI413">
        <v>73.107799999999997</v>
      </c>
      <c r="AJ413">
        <v>193.9511</v>
      </c>
      <c r="AK413">
        <v>25.335100000000001</v>
      </c>
      <c r="AL413">
        <v>25.331900000000001</v>
      </c>
      <c r="AM413">
        <v>12.142300000000001</v>
      </c>
      <c r="AN413">
        <v>12.159599999999999</v>
      </c>
      <c r="AO413">
        <v>1.05</v>
      </c>
      <c r="AP413">
        <v>264.17</v>
      </c>
      <c r="AQ413">
        <v>51</v>
      </c>
      <c r="AR413">
        <v>12.105</v>
      </c>
      <c r="AS413">
        <v>33.420200000000001</v>
      </c>
      <c r="AT413">
        <v>4.5810000000000004</v>
      </c>
      <c r="AU413">
        <v>0.14799999999999999</v>
      </c>
      <c r="AV413">
        <v>0.16300000000000001</v>
      </c>
      <c r="AW413">
        <v>10.73</v>
      </c>
      <c r="AX413">
        <v>0.113</v>
      </c>
      <c r="AY413">
        <v>0</v>
      </c>
      <c r="AZ413">
        <v>0.96</v>
      </c>
      <c r="BA413">
        <v>9.16</v>
      </c>
      <c r="BB413">
        <v>200.05</v>
      </c>
      <c r="BC413">
        <f t="shared" si="12"/>
        <v>4.5750984800000003</v>
      </c>
      <c r="BD413">
        <f t="shared" si="13"/>
        <v>5.9015200000001045E-3</v>
      </c>
    </row>
    <row r="414" spans="1:56" x14ac:dyDescent="0.25">
      <c r="A414">
        <v>4</v>
      </c>
      <c r="B414">
        <v>68802</v>
      </c>
      <c r="C414">
        <v>68898</v>
      </c>
      <c r="D414">
        <v>10</v>
      </c>
      <c r="E414" t="s">
        <v>52</v>
      </c>
      <c r="F414">
        <v>2017</v>
      </c>
      <c r="G414" s="1">
        <v>0.10795138888888889</v>
      </c>
      <c r="H414">
        <v>50.619199999999999</v>
      </c>
      <c r="I414">
        <v>50.261000000000003</v>
      </c>
      <c r="J414">
        <v>12.35</v>
      </c>
      <c r="K414">
        <v>12.3325</v>
      </c>
      <c r="L414">
        <v>4.4497999999999998</v>
      </c>
      <c r="M414">
        <v>7.1900000000000006E-2</v>
      </c>
      <c r="N414">
        <v>4.9340999999999999</v>
      </c>
      <c r="O414">
        <v>1.1999999999999999E-3</v>
      </c>
      <c r="P414">
        <v>1.7024999999999999</v>
      </c>
      <c r="Q414">
        <v>1.7977000000000001</v>
      </c>
      <c r="R414">
        <v>0.73929999999999996</v>
      </c>
      <c r="S414">
        <v>2.7418</v>
      </c>
      <c r="T414" s="2">
        <v>9.9999999999999998E-13</v>
      </c>
      <c r="U414" s="2">
        <v>1.9743999999999999</v>
      </c>
      <c r="V414">
        <v>0.47949999999999998</v>
      </c>
      <c r="W414">
        <v>0.3306</v>
      </c>
      <c r="X414">
        <v>92.069199999999995</v>
      </c>
      <c r="Y414">
        <v>7.8148</v>
      </c>
      <c r="Z414">
        <v>32.912170000000003</v>
      </c>
      <c r="AA414">
        <v>-117.3952</v>
      </c>
      <c r="AB414">
        <v>50.256</v>
      </c>
      <c r="AC414">
        <v>33.482599999999998</v>
      </c>
      <c r="AD414">
        <v>33.487299999999998</v>
      </c>
      <c r="AE414">
        <v>3.6901000000000002</v>
      </c>
      <c r="AF414">
        <v>60.841700000000003</v>
      </c>
      <c r="AG414">
        <v>160.72499999999999</v>
      </c>
      <c r="AH414">
        <v>3.7164999999999999</v>
      </c>
      <c r="AI414">
        <v>61.2575</v>
      </c>
      <c r="AJ414">
        <v>161.8768</v>
      </c>
      <c r="AK414">
        <v>25.345400000000001</v>
      </c>
      <c r="AL414">
        <v>25.352399999999999</v>
      </c>
      <c r="AM414">
        <v>12.343400000000001</v>
      </c>
      <c r="AN414">
        <v>12.325900000000001</v>
      </c>
      <c r="AO414">
        <v>1.07</v>
      </c>
      <c r="AP414">
        <v>263.20999999999998</v>
      </c>
      <c r="AQ414">
        <v>50</v>
      </c>
      <c r="AR414">
        <v>12.356</v>
      </c>
      <c r="AS414">
        <v>33.484000000000002</v>
      </c>
      <c r="AT414">
        <v>3.81</v>
      </c>
      <c r="AU414">
        <v>0.17100000000000001</v>
      </c>
      <c r="AV414">
        <v>0.23</v>
      </c>
      <c r="AW414">
        <v>11.79</v>
      </c>
      <c r="AX414">
        <v>0</v>
      </c>
      <c r="AY414">
        <v>0</v>
      </c>
      <c r="AZ414">
        <v>1.17</v>
      </c>
      <c r="BA414">
        <v>11.85</v>
      </c>
      <c r="BB414">
        <v>166.31</v>
      </c>
      <c r="BC414">
        <f t="shared" si="12"/>
        <v>3.8539279600000005</v>
      </c>
      <c r="BD414">
        <f t="shared" si="13"/>
        <v>-4.3927960000000432E-2</v>
      </c>
    </row>
    <row r="415" spans="1:56" x14ac:dyDescent="0.25">
      <c r="A415">
        <v>24</v>
      </c>
      <c r="B415">
        <v>65958</v>
      </c>
      <c r="C415">
        <v>66054</v>
      </c>
      <c r="D415">
        <v>14</v>
      </c>
      <c r="E415" t="s">
        <v>52</v>
      </c>
      <c r="F415">
        <v>2017</v>
      </c>
      <c r="G415" s="1">
        <v>0.53204861111111112</v>
      </c>
      <c r="H415">
        <v>50.613799999999998</v>
      </c>
      <c r="I415">
        <v>50.253</v>
      </c>
      <c r="J415">
        <v>14.8665</v>
      </c>
      <c r="K415">
        <v>14.869</v>
      </c>
      <c r="L415">
        <v>4.4279000000000002</v>
      </c>
      <c r="M415">
        <v>0.1071</v>
      </c>
      <c r="N415">
        <v>4.9340999999999999</v>
      </c>
      <c r="O415">
        <v>1.1999999999999999E-3</v>
      </c>
      <c r="P415">
        <v>2.3812000000000002</v>
      </c>
      <c r="Q415">
        <v>2.5405000000000002</v>
      </c>
      <c r="R415">
        <v>0.2258</v>
      </c>
      <c r="S415">
        <v>2.8147000000000002</v>
      </c>
      <c r="T415" s="2">
        <v>9.9999999999999998E-13</v>
      </c>
      <c r="U415" s="2">
        <v>1.9743999999999999</v>
      </c>
      <c r="V415">
        <v>0.93689999999999996</v>
      </c>
      <c r="W415">
        <v>0.35049999999999998</v>
      </c>
      <c r="X415">
        <v>91.609300000000005</v>
      </c>
      <c r="Y415">
        <v>8.0852000000000004</v>
      </c>
      <c r="Z415">
        <v>32.417659999999998</v>
      </c>
      <c r="AA415">
        <v>-119.96</v>
      </c>
      <c r="AB415">
        <v>50.253</v>
      </c>
      <c r="AC415">
        <v>33.3626</v>
      </c>
      <c r="AD415">
        <v>33.3628</v>
      </c>
      <c r="AE415">
        <v>5.4951999999999996</v>
      </c>
      <c r="AF415">
        <v>95.311899999999994</v>
      </c>
      <c r="AG415">
        <v>239.489</v>
      </c>
      <c r="AH415">
        <v>5.5773000000000001</v>
      </c>
      <c r="AI415">
        <v>96.741799999999998</v>
      </c>
      <c r="AJ415">
        <v>243.0701</v>
      </c>
      <c r="AK415">
        <v>24.740200000000002</v>
      </c>
      <c r="AL415">
        <v>24.739899999999999</v>
      </c>
      <c r="AM415">
        <v>14.859</v>
      </c>
      <c r="AN415">
        <v>14.861499999999999</v>
      </c>
      <c r="AO415">
        <v>1.25</v>
      </c>
      <c r="AP415">
        <v>321.01</v>
      </c>
      <c r="AQ415">
        <v>50</v>
      </c>
      <c r="AR415">
        <v>14.914</v>
      </c>
      <c r="AS415">
        <v>33.361699999999999</v>
      </c>
      <c r="AT415">
        <v>5.7229999999999999</v>
      </c>
      <c r="AU415">
        <v>0.378</v>
      </c>
      <c r="AV415">
        <v>0.28499999999999998</v>
      </c>
      <c r="AW415">
        <v>0.68</v>
      </c>
      <c r="AX415">
        <v>0.188</v>
      </c>
      <c r="AY415">
        <v>0.22</v>
      </c>
      <c r="AZ415">
        <v>0.34</v>
      </c>
      <c r="BA415">
        <v>2.4900000000000002</v>
      </c>
      <c r="BB415">
        <v>249.9</v>
      </c>
      <c r="BC415">
        <f t="shared" si="12"/>
        <v>5.7305099199999994</v>
      </c>
      <c r="BD415">
        <f t="shared" si="13"/>
        <v>-7.5099199999995037E-3</v>
      </c>
    </row>
    <row r="416" spans="1:56" x14ac:dyDescent="0.25">
      <c r="A416">
        <v>71</v>
      </c>
      <c r="B416">
        <v>61046</v>
      </c>
      <c r="C416">
        <v>61142</v>
      </c>
      <c r="D416">
        <v>23</v>
      </c>
      <c r="E416" t="s">
        <v>52</v>
      </c>
      <c r="F416">
        <v>2017</v>
      </c>
      <c r="G416" s="1">
        <v>0.48545138888888889</v>
      </c>
      <c r="H416">
        <v>50.588900000000002</v>
      </c>
      <c r="I416">
        <v>50.231000000000002</v>
      </c>
      <c r="J416">
        <v>16.514900000000001</v>
      </c>
      <c r="K416">
        <v>16.518000000000001</v>
      </c>
      <c r="L416">
        <v>4.4562999999999997</v>
      </c>
      <c r="M416">
        <v>7.4399999999999994E-2</v>
      </c>
      <c r="N416">
        <v>4.9340999999999999</v>
      </c>
      <c r="O416">
        <v>1.1999999999999999E-3</v>
      </c>
      <c r="P416">
        <v>2.4672999999999998</v>
      </c>
      <c r="Q416">
        <v>2.6320999999999999</v>
      </c>
      <c r="R416">
        <v>0.1232</v>
      </c>
      <c r="S416">
        <v>2.8452999999999999</v>
      </c>
      <c r="T416" s="2">
        <v>9.9999999999999998E-13</v>
      </c>
      <c r="U416" s="2">
        <v>1.9743999999999999</v>
      </c>
      <c r="V416">
        <v>0.51180000000000003</v>
      </c>
      <c r="W416">
        <v>0.3246</v>
      </c>
      <c r="X416">
        <v>92.204999999999998</v>
      </c>
      <c r="Y416">
        <v>8.1950000000000003</v>
      </c>
      <c r="Z416">
        <v>31.989830000000001</v>
      </c>
      <c r="AA416">
        <v>-122.3933</v>
      </c>
      <c r="AB416">
        <v>50.23</v>
      </c>
      <c r="AC416">
        <v>33.457900000000002</v>
      </c>
      <c r="AD416">
        <v>33.457700000000003</v>
      </c>
      <c r="AE416">
        <v>5.5580999999999996</v>
      </c>
      <c r="AF416">
        <v>99.6464</v>
      </c>
      <c r="AG416">
        <v>242.303</v>
      </c>
      <c r="AH416">
        <v>5.6458000000000004</v>
      </c>
      <c r="AI416">
        <v>101.2234</v>
      </c>
      <c r="AJ416">
        <v>246.12389999999999</v>
      </c>
      <c r="AK416">
        <v>24.445900000000002</v>
      </c>
      <c r="AL416">
        <v>24.444900000000001</v>
      </c>
      <c r="AM416">
        <v>16.506799999999998</v>
      </c>
      <c r="AN416">
        <v>16.509899999999998</v>
      </c>
      <c r="AO416">
        <v>1.17</v>
      </c>
      <c r="AP416">
        <v>349.19</v>
      </c>
      <c r="AQ416">
        <v>50</v>
      </c>
      <c r="AR416">
        <v>16.527000000000001</v>
      </c>
      <c r="AS416">
        <v>33.459000000000003</v>
      </c>
      <c r="AT416">
        <v>5.83</v>
      </c>
      <c r="AU416">
        <v>0.27100000000000002</v>
      </c>
      <c r="AV416">
        <v>0.13200000000000001</v>
      </c>
      <c r="AW416">
        <v>0</v>
      </c>
      <c r="AX416">
        <v>0</v>
      </c>
      <c r="AY416">
        <v>0</v>
      </c>
      <c r="AZ416">
        <v>0.2</v>
      </c>
      <c r="BA416">
        <v>1.49</v>
      </c>
      <c r="BB416">
        <v>254.59</v>
      </c>
      <c r="BC416">
        <f t="shared" si="12"/>
        <v>5.7959007599999994</v>
      </c>
      <c r="BD416">
        <f t="shared" si="13"/>
        <v>3.4099240000000641E-2</v>
      </c>
    </row>
    <row r="417" spans="1:56" x14ac:dyDescent="0.25">
      <c r="A417">
        <v>19</v>
      </c>
      <c r="B417">
        <v>57804</v>
      </c>
      <c r="C417">
        <v>57900</v>
      </c>
      <c r="D417">
        <v>13</v>
      </c>
      <c r="E417" t="s">
        <v>52</v>
      </c>
      <c r="F417">
        <v>2017</v>
      </c>
      <c r="G417" s="1">
        <v>0.25913194444444443</v>
      </c>
      <c r="H417">
        <v>50.5792</v>
      </c>
      <c r="I417">
        <v>50.223999999999997</v>
      </c>
      <c r="J417">
        <v>17.654</v>
      </c>
      <c r="K417">
        <v>17.592500000000001</v>
      </c>
      <c r="L417">
        <v>4.4457000000000004</v>
      </c>
      <c r="M417">
        <v>7.1400000000000005E-2</v>
      </c>
      <c r="N417">
        <v>4.9340999999999999</v>
      </c>
      <c r="O417">
        <v>1.1999999999999999E-3</v>
      </c>
      <c r="P417">
        <v>2.4251</v>
      </c>
      <c r="Q417">
        <v>2.5809000000000002</v>
      </c>
      <c r="R417">
        <v>0.18509999999999999</v>
      </c>
      <c r="S417">
        <v>2.8275000000000001</v>
      </c>
      <c r="T417" s="2">
        <v>9.9999999999999998E-13</v>
      </c>
      <c r="U417" s="2">
        <v>1.9743999999999999</v>
      </c>
      <c r="V417">
        <v>0.4728</v>
      </c>
      <c r="W417">
        <v>0.33429999999999999</v>
      </c>
      <c r="X417">
        <v>91.981899999999996</v>
      </c>
      <c r="Y417">
        <v>8.1228999999999996</v>
      </c>
      <c r="Z417">
        <v>30.75197</v>
      </c>
      <c r="AA417">
        <v>-123.33199999999999</v>
      </c>
      <c r="AB417">
        <v>50.225999999999999</v>
      </c>
      <c r="AC417">
        <v>33.431399999999996</v>
      </c>
      <c r="AD417">
        <v>33.426099999999998</v>
      </c>
      <c r="AE417">
        <v>5.3207000000000004</v>
      </c>
      <c r="AF417">
        <v>97.4893</v>
      </c>
      <c r="AG417">
        <v>232.01599999999999</v>
      </c>
      <c r="AH417">
        <v>5.4047999999999998</v>
      </c>
      <c r="AI417">
        <v>98.911100000000005</v>
      </c>
      <c r="AJ417">
        <v>235.68119999999999</v>
      </c>
      <c r="AK417">
        <v>24.1569</v>
      </c>
      <c r="AL417">
        <v>24.1677</v>
      </c>
      <c r="AM417">
        <v>17.645600000000002</v>
      </c>
      <c r="AN417">
        <v>17.584099999999999</v>
      </c>
      <c r="AO417">
        <v>1.22</v>
      </c>
      <c r="AP417">
        <v>376.81</v>
      </c>
      <c r="AQ417">
        <v>50</v>
      </c>
      <c r="AR417">
        <v>17.666</v>
      </c>
      <c r="AS417">
        <v>33.438800000000001</v>
      </c>
      <c r="AT417">
        <v>5.5060000000000002</v>
      </c>
      <c r="AU417">
        <v>0.28299999999999997</v>
      </c>
      <c r="AV417">
        <v>0.115</v>
      </c>
      <c r="AW417">
        <v>0</v>
      </c>
      <c r="AX417">
        <v>0</v>
      </c>
      <c r="AY417">
        <v>0</v>
      </c>
      <c r="AZ417">
        <v>0.21</v>
      </c>
      <c r="BA417">
        <v>1.79</v>
      </c>
      <c r="BB417">
        <v>240.42</v>
      </c>
      <c r="BC417">
        <f t="shared" si="12"/>
        <v>5.5490997200000001</v>
      </c>
      <c r="BD417">
        <f t="shared" si="13"/>
        <v>-4.3099719999999841E-2</v>
      </c>
    </row>
    <row r="418" spans="1:56" x14ac:dyDescent="0.25">
      <c r="A418">
        <v>23</v>
      </c>
      <c r="B418">
        <v>58147</v>
      </c>
      <c r="C418">
        <v>58243</v>
      </c>
      <c r="D418">
        <v>14</v>
      </c>
      <c r="E418" t="s">
        <v>52</v>
      </c>
      <c r="F418">
        <v>2017</v>
      </c>
      <c r="G418" s="1">
        <v>0.26534722222222223</v>
      </c>
      <c r="H418">
        <v>50.539000000000001</v>
      </c>
      <c r="I418">
        <v>50.182000000000002</v>
      </c>
      <c r="J418">
        <v>16.967500000000001</v>
      </c>
      <c r="K418">
        <v>16.9605</v>
      </c>
      <c r="L418">
        <v>4.4039000000000001</v>
      </c>
      <c r="M418">
        <v>8.0699999999999994E-2</v>
      </c>
      <c r="N418">
        <v>4.9328000000000003</v>
      </c>
      <c r="O418">
        <v>1.1999999999999999E-3</v>
      </c>
      <c r="P418">
        <v>2.4420000000000002</v>
      </c>
      <c r="Q418">
        <v>2.6029</v>
      </c>
      <c r="R418">
        <v>0.1852</v>
      </c>
      <c r="S418">
        <v>2.8241000000000001</v>
      </c>
      <c r="T418" s="2">
        <v>9.9999999999999998E-13</v>
      </c>
      <c r="U418" s="2">
        <v>1.9743999999999999</v>
      </c>
      <c r="V418">
        <v>0.59379999999999999</v>
      </c>
      <c r="W418">
        <v>0.3725</v>
      </c>
      <c r="X418">
        <v>91.107399999999998</v>
      </c>
      <c r="Y418">
        <v>8.1126000000000005</v>
      </c>
      <c r="Z418">
        <v>32.084960000000002</v>
      </c>
      <c r="AA418">
        <v>-120.63800000000001</v>
      </c>
      <c r="AB418">
        <v>50.18</v>
      </c>
      <c r="AC418">
        <v>33.398800000000001</v>
      </c>
      <c r="AD418">
        <v>33.398400000000002</v>
      </c>
      <c r="AE418">
        <v>5.4393000000000002</v>
      </c>
      <c r="AF418">
        <v>98.34</v>
      </c>
      <c r="AG418">
        <v>237.15899999999999</v>
      </c>
      <c r="AH418">
        <v>5.5220000000000002</v>
      </c>
      <c r="AI418">
        <v>99.8202</v>
      </c>
      <c r="AJ418">
        <v>240.7619</v>
      </c>
      <c r="AK418">
        <v>24.295200000000001</v>
      </c>
      <c r="AL418">
        <v>24.296500000000002</v>
      </c>
      <c r="AM418">
        <v>16.959299999999999</v>
      </c>
      <c r="AN418">
        <v>16.952300000000001</v>
      </c>
      <c r="AO418">
        <v>1.1499999999999999</v>
      </c>
      <c r="AP418">
        <v>363.58</v>
      </c>
      <c r="AQ418">
        <v>50</v>
      </c>
      <c r="AR418">
        <v>16.936</v>
      </c>
      <c r="AS418">
        <v>33.395299999999999</v>
      </c>
      <c r="AT418">
        <v>5.649</v>
      </c>
      <c r="AU418">
        <v>0.34699999999999998</v>
      </c>
      <c r="AV418">
        <v>0.14399999999999999</v>
      </c>
      <c r="AW418">
        <v>0</v>
      </c>
      <c r="AX418">
        <v>0</v>
      </c>
      <c r="AY418">
        <v>0</v>
      </c>
      <c r="AZ418">
        <v>0.21</v>
      </c>
      <c r="BA418">
        <v>1.76</v>
      </c>
      <c r="BB418">
        <v>246.63</v>
      </c>
      <c r="BC418">
        <f t="shared" si="12"/>
        <v>5.6723962800000001</v>
      </c>
      <c r="BD418">
        <f t="shared" si="13"/>
        <v>-2.3396280000000047E-2</v>
      </c>
    </row>
    <row r="419" spans="1:56" x14ac:dyDescent="0.25">
      <c r="A419">
        <v>17</v>
      </c>
      <c r="B419">
        <v>62380</v>
      </c>
      <c r="C419">
        <v>62476</v>
      </c>
      <c r="D419">
        <v>12</v>
      </c>
      <c r="E419" t="s">
        <v>52</v>
      </c>
      <c r="F419">
        <v>2017</v>
      </c>
      <c r="G419" s="1">
        <v>0.7782175925925926</v>
      </c>
      <c r="H419">
        <v>50.427599999999998</v>
      </c>
      <c r="I419">
        <v>50.081000000000003</v>
      </c>
      <c r="J419">
        <v>18.614699999999999</v>
      </c>
      <c r="K419">
        <v>18.517600000000002</v>
      </c>
      <c r="L419">
        <v>4.4579000000000004</v>
      </c>
      <c r="M419">
        <v>5.3199999999999997E-2</v>
      </c>
      <c r="N419">
        <v>4.9340999999999999</v>
      </c>
      <c r="O419">
        <v>2.7759</v>
      </c>
      <c r="P419">
        <v>2.4622000000000002</v>
      </c>
      <c r="Q419">
        <v>2.6208</v>
      </c>
      <c r="R419">
        <v>0.18820000000000001</v>
      </c>
      <c r="S419">
        <v>2.8273000000000001</v>
      </c>
      <c r="T419" s="2">
        <v>52.220999999999997</v>
      </c>
      <c r="U419" s="2">
        <v>2309.9</v>
      </c>
      <c r="V419">
        <v>0.2374</v>
      </c>
      <c r="W419">
        <v>0.32319999999999999</v>
      </c>
      <c r="X419">
        <v>92.238200000000006</v>
      </c>
      <c r="Y419">
        <v>8.1186000000000007</v>
      </c>
      <c r="Z419">
        <v>29.846609999999998</v>
      </c>
      <c r="AA419">
        <v>-123.58620000000001</v>
      </c>
      <c r="AB419">
        <v>50.079000000000001</v>
      </c>
      <c r="AC419">
        <v>33.656199999999998</v>
      </c>
      <c r="AD419">
        <v>33.652200000000001</v>
      </c>
      <c r="AE419">
        <v>5.3178999999999998</v>
      </c>
      <c r="AF419">
        <v>99.360200000000006</v>
      </c>
      <c r="AG419">
        <v>231.90899999999999</v>
      </c>
      <c r="AH419">
        <v>5.4028</v>
      </c>
      <c r="AI419">
        <v>100.76090000000001</v>
      </c>
      <c r="AJ419">
        <v>235.60830000000001</v>
      </c>
      <c r="AK419">
        <v>24.093399999999999</v>
      </c>
      <c r="AL419">
        <v>24.1145</v>
      </c>
      <c r="AM419">
        <v>18.606000000000002</v>
      </c>
      <c r="AN419">
        <v>18.508900000000001</v>
      </c>
      <c r="AO419">
        <v>1.33</v>
      </c>
      <c r="AP419">
        <v>382.95</v>
      </c>
      <c r="AQ419">
        <v>50</v>
      </c>
      <c r="AR419">
        <v>18.501999999999999</v>
      </c>
      <c r="AS419">
        <v>33.668900000000001</v>
      </c>
      <c r="AT419">
        <v>5.5019999999999998</v>
      </c>
      <c r="AU419">
        <v>0.23599999999999999</v>
      </c>
      <c r="AV419">
        <v>5.0999999999999997E-2</v>
      </c>
      <c r="AW419">
        <v>0</v>
      </c>
      <c r="AX419">
        <v>0</v>
      </c>
      <c r="AY419">
        <v>0</v>
      </c>
      <c r="AZ419">
        <v>0.16</v>
      </c>
      <c r="BA419">
        <v>1.73</v>
      </c>
      <c r="BB419">
        <v>240.16</v>
      </c>
      <c r="BC419">
        <f t="shared" si="12"/>
        <v>5.5461888400000001</v>
      </c>
      <c r="BD419">
        <f t="shared" si="13"/>
        <v>-4.418884000000034E-2</v>
      </c>
    </row>
    <row r="420" spans="1:56" x14ac:dyDescent="0.25">
      <c r="A420">
        <v>34</v>
      </c>
      <c r="B420">
        <v>62439</v>
      </c>
      <c r="C420">
        <v>62535</v>
      </c>
      <c r="D420">
        <v>16</v>
      </c>
      <c r="E420" t="s">
        <v>52</v>
      </c>
      <c r="F420">
        <v>2017</v>
      </c>
      <c r="G420" s="1">
        <v>9.9988425925925925E-2</v>
      </c>
      <c r="H420">
        <v>50.442799999999998</v>
      </c>
      <c r="I420">
        <v>50.076000000000001</v>
      </c>
      <c r="J420">
        <v>12.1348</v>
      </c>
      <c r="K420">
        <v>12.1447</v>
      </c>
      <c r="L420">
        <v>4.4679000000000002</v>
      </c>
      <c r="M420">
        <v>8.2100000000000006E-2</v>
      </c>
      <c r="N420">
        <v>4.9340999999999999</v>
      </c>
      <c r="O420">
        <v>1.1999999999999999E-3</v>
      </c>
      <c r="P420">
        <v>1.8653999999999999</v>
      </c>
      <c r="Q420">
        <v>1.9598</v>
      </c>
      <c r="R420">
        <v>0.58840000000000003</v>
      </c>
      <c r="S420">
        <v>2.7625999999999999</v>
      </c>
      <c r="T420" s="2">
        <v>9.9999999999999998E-13</v>
      </c>
      <c r="U420" s="2">
        <v>1.9743999999999999</v>
      </c>
      <c r="V420">
        <v>0.6119</v>
      </c>
      <c r="W420">
        <v>0.31409999999999999</v>
      </c>
      <c r="X420">
        <v>92.448300000000003</v>
      </c>
      <c r="Y420">
        <v>7.8954000000000004</v>
      </c>
      <c r="Z420">
        <v>33.822769999999998</v>
      </c>
      <c r="AA420">
        <v>-118.62730000000001</v>
      </c>
      <c r="AB420">
        <v>50.076999999999998</v>
      </c>
      <c r="AC420">
        <v>33.406399999999998</v>
      </c>
      <c r="AD420">
        <v>33.406300000000002</v>
      </c>
      <c r="AE420">
        <v>4.2159000000000004</v>
      </c>
      <c r="AF420">
        <v>69.166200000000003</v>
      </c>
      <c r="AG420">
        <v>183.63200000000001</v>
      </c>
      <c r="AH420">
        <v>4.1905000000000001</v>
      </c>
      <c r="AI420">
        <v>68.763499999999993</v>
      </c>
      <c r="AJ420">
        <v>182.52520000000001</v>
      </c>
      <c r="AK420">
        <v>25.327300000000001</v>
      </c>
      <c r="AL420">
        <v>25.325299999999999</v>
      </c>
      <c r="AM420">
        <v>12.128299999999999</v>
      </c>
      <c r="AN420">
        <v>12.138199999999999</v>
      </c>
      <c r="AO420">
        <v>0.99</v>
      </c>
      <c r="AP420">
        <v>264.91000000000003</v>
      </c>
      <c r="AQ420">
        <v>50</v>
      </c>
      <c r="AR420">
        <v>12.145</v>
      </c>
      <c r="AS420">
        <v>33.406300000000002</v>
      </c>
      <c r="AT420">
        <v>4.4000000000000004</v>
      </c>
      <c r="AU420">
        <v>0.21</v>
      </c>
      <c r="AV420">
        <v>0.245</v>
      </c>
      <c r="AW420">
        <v>11.02</v>
      </c>
      <c r="AX420">
        <v>4.5999999999999999E-2</v>
      </c>
      <c r="AY420">
        <v>0.05</v>
      </c>
      <c r="AZ420">
        <v>1.01</v>
      </c>
      <c r="BA420">
        <v>9.5500000000000007</v>
      </c>
      <c r="BB420">
        <v>192.1</v>
      </c>
      <c r="BC420">
        <f t="shared" si="12"/>
        <v>4.4005496400000004</v>
      </c>
      <c r="BD420">
        <f t="shared" si="13"/>
        <v>-5.4964000000001789E-4</v>
      </c>
    </row>
    <row r="421" spans="1:56" x14ac:dyDescent="0.25">
      <c r="A421">
        <v>53</v>
      </c>
      <c r="B421">
        <v>70418</v>
      </c>
      <c r="C421">
        <v>70514</v>
      </c>
      <c r="D421">
        <v>19</v>
      </c>
      <c r="E421" t="s">
        <v>52</v>
      </c>
      <c r="F421">
        <v>2017</v>
      </c>
      <c r="G421" s="1">
        <v>0.48969907407407409</v>
      </c>
      <c r="H421">
        <v>50.432000000000002</v>
      </c>
      <c r="I421">
        <v>50.067</v>
      </c>
      <c r="J421">
        <v>17.2422</v>
      </c>
      <c r="K421">
        <v>17.2363</v>
      </c>
      <c r="L421">
        <v>4.4577999999999998</v>
      </c>
      <c r="M421">
        <v>5.8700000000000002E-2</v>
      </c>
      <c r="N421">
        <v>4.2100999999999997</v>
      </c>
      <c r="O421">
        <v>1.1999999999999999E-3</v>
      </c>
      <c r="P421">
        <v>2.4540000000000002</v>
      </c>
      <c r="Q421">
        <v>2.6238999999999999</v>
      </c>
      <c r="R421">
        <v>0.13719999999999999</v>
      </c>
      <c r="S421">
        <v>2.6373000000000002</v>
      </c>
      <c r="T421" s="2">
        <v>9.9999999999999998E-13</v>
      </c>
      <c r="U421" s="2">
        <v>1.9743999999999999</v>
      </c>
      <c r="V421">
        <v>0.30769999999999997</v>
      </c>
      <c r="W421">
        <v>0.32329999999999998</v>
      </c>
      <c r="X421">
        <v>92.236000000000004</v>
      </c>
      <c r="Y421">
        <v>7.4063999999999997</v>
      </c>
      <c r="Z421">
        <v>32.816589999999998</v>
      </c>
      <c r="AA421">
        <v>-123.9062</v>
      </c>
      <c r="AB421">
        <v>50.070999999999998</v>
      </c>
      <c r="AC421">
        <v>33.487699999999997</v>
      </c>
      <c r="AD421">
        <v>33.487900000000003</v>
      </c>
      <c r="AE421">
        <v>5.4424000000000001</v>
      </c>
      <c r="AF421">
        <v>98.969800000000006</v>
      </c>
      <c r="AG421">
        <v>237.29</v>
      </c>
      <c r="AH421">
        <v>5.5492999999999997</v>
      </c>
      <c r="AI421">
        <v>100.90260000000001</v>
      </c>
      <c r="AJ421">
        <v>241.9512</v>
      </c>
      <c r="AK421">
        <v>24.298500000000001</v>
      </c>
      <c r="AL421">
        <v>24.3001</v>
      </c>
      <c r="AM421">
        <v>17.233899999999998</v>
      </c>
      <c r="AN421">
        <v>17.228000000000002</v>
      </c>
      <c r="AO421">
        <v>1.34</v>
      </c>
      <c r="AP421">
        <v>363.28</v>
      </c>
      <c r="AQ421">
        <v>51</v>
      </c>
      <c r="AR421">
        <v>17.204999999999998</v>
      </c>
      <c r="AS421">
        <v>33.491199999999999</v>
      </c>
      <c r="AT421">
        <v>5.6680000000000001</v>
      </c>
      <c r="AU421">
        <v>0.24</v>
      </c>
      <c r="AV421">
        <v>0.104</v>
      </c>
      <c r="AW421">
        <v>0</v>
      </c>
      <c r="AX421">
        <v>0</v>
      </c>
      <c r="AY421">
        <v>0.1</v>
      </c>
      <c r="AZ421">
        <v>0.19</v>
      </c>
      <c r="BA421">
        <v>1.58</v>
      </c>
      <c r="BB421">
        <v>247.52</v>
      </c>
      <c r="BC421">
        <f t="shared" si="12"/>
        <v>5.6756190399999999</v>
      </c>
      <c r="BD421">
        <f t="shared" si="13"/>
        <v>-7.6190399999997993E-3</v>
      </c>
    </row>
    <row r="422" spans="1:56" x14ac:dyDescent="0.25">
      <c r="A422">
        <v>52</v>
      </c>
      <c r="B422">
        <v>60451</v>
      </c>
      <c r="C422">
        <v>60547</v>
      </c>
      <c r="D422">
        <v>19</v>
      </c>
      <c r="E422" t="s">
        <v>52</v>
      </c>
      <c r="F422">
        <v>2017</v>
      </c>
      <c r="G422" s="1">
        <v>0.22598379629629628</v>
      </c>
      <c r="H422">
        <v>50.417000000000002</v>
      </c>
      <c r="I422">
        <v>50.054000000000002</v>
      </c>
      <c r="J422">
        <v>11.9161</v>
      </c>
      <c r="K422">
        <v>11.9122</v>
      </c>
      <c r="L422">
        <v>4.4762000000000004</v>
      </c>
      <c r="M422">
        <v>4.53E-2</v>
      </c>
      <c r="N422">
        <v>4.9340999999999999</v>
      </c>
      <c r="O422">
        <v>1.1999999999999999E-3</v>
      </c>
      <c r="P422">
        <v>2.0478999999999998</v>
      </c>
      <c r="Q422">
        <v>2.1941000000000002</v>
      </c>
      <c r="R422">
        <v>0.45810000000000001</v>
      </c>
      <c r="S422">
        <v>2.7902999999999998</v>
      </c>
      <c r="T422" s="2">
        <v>9.9999999999999998E-13</v>
      </c>
      <c r="U422" s="2">
        <v>1.9743999999999999</v>
      </c>
      <c r="V422">
        <v>0.13389999999999999</v>
      </c>
      <c r="W422">
        <v>0.30659999999999998</v>
      </c>
      <c r="X422">
        <v>92.622399999999999</v>
      </c>
      <c r="Y422">
        <v>8.0027000000000008</v>
      </c>
      <c r="Z422">
        <v>33.150170000000003</v>
      </c>
      <c r="AA422">
        <v>-123.221</v>
      </c>
      <c r="AB422">
        <v>50.055</v>
      </c>
      <c r="AC422">
        <v>33.309100000000001</v>
      </c>
      <c r="AD422">
        <v>33.303600000000003</v>
      </c>
      <c r="AE422">
        <v>4.8226000000000004</v>
      </c>
      <c r="AF422">
        <v>78.708399999999997</v>
      </c>
      <c r="AG422">
        <v>210.06299999999999</v>
      </c>
      <c r="AH422">
        <v>4.944</v>
      </c>
      <c r="AI422">
        <v>80.680599999999998</v>
      </c>
      <c r="AJ422">
        <v>215.35169999999999</v>
      </c>
      <c r="AK422">
        <v>25.292899999999999</v>
      </c>
      <c r="AL422">
        <v>25.289400000000001</v>
      </c>
      <c r="AM422">
        <v>11.909700000000001</v>
      </c>
      <c r="AN422">
        <v>11.905799999999999</v>
      </c>
      <c r="AO422">
        <v>1.1100000000000001</v>
      </c>
      <c r="AP422">
        <v>268.14999999999998</v>
      </c>
      <c r="AQ422">
        <v>50</v>
      </c>
      <c r="AR422">
        <v>11.945</v>
      </c>
      <c r="AS422">
        <v>33.3003</v>
      </c>
      <c r="AT422">
        <v>5.0309999999999997</v>
      </c>
      <c r="AU422">
        <v>9.5000000000000001E-2</v>
      </c>
      <c r="AV422">
        <v>8.5999999999999993E-2</v>
      </c>
      <c r="AW422">
        <v>7.29</v>
      </c>
      <c r="AX422">
        <v>4.5999999999999999E-2</v>
      </c>
      <c r="AY422">
        <v>0.05</v>
      </c>
      <c r="AZ422">
        <v>0.76</v>
      </c>
      <c r="BA422">
        <v>6.74</v>
      </c>
      <c r="BB422">
        <v>219.74</v>
      </c>
      <c r="BC422">
        <f t="shared" si="12"/>
        <v>5.0312749600000002</v>
      </c>
      <c r="BD422">
        <f t="shared" si="13"/>
        <v>-2.7496000000049037E-4</v>
      </c>
    </row>
    <row r="423" spans="1:56" x14ac:dyDescent="0.25">
      <c r="A423">
        <v>12</v>
      </c>
      <c r="B423">
        <v>62682</v>
      </c>
      <c r="C423">
        <v>62778</v>
      </c>
      <c r="D423">
        <v>11</v>
      </c>
      <c r="E423" t="s">
        <v>52</v>
      </c>
      <c r="F423">
        <v>2017</v>
      </c>
      <c r="G423" s="1">
        <v>0.5594675925925926</v>
      </c>
      <c r="H423">
        <v>50.403199999999998</v>
      </c>
      <c r="I423">
        <v>50.052</v>
      </c>
      <c r="J423">
        <v>15.801500000000001</v>
      </c>
      <c r="K423">
        <v>15.7997</v>
      </c>
      <c r="L423">
        <v>4.3994</v>
      </c>
      <c r="M423">
        <v>9.7299999999999998E-2</v>
      </c>
      <c r="N423">
        <v>4.9340999999999999</v>
      </c>
      <c r="O423">
        <v>1.1999999999999999E-3</v>
      </c>
      <c r="P423">
        <v>2.5101</v>
      </c>
      <c r="Q423">
        <v>2.6758999999999999</v>
      </c>
      <c r="R423">
        <v>0.23219999999999999</v>
      </c>
      <c r="S423">
        <v>2.8130999999999999</v>
      </c>
      <c r="T423" s="2">
        <v>9.9999999999999998E-13</v>
      </c>
      <c r="U423" s="2">
        <v>1.9743999999999999</v>
      </c>
      <c r="V423">
        <v>0.81040000000000001</v>
      </c>
      <c r="W423">
        <v>0.37669999999999998</v>
      </c>
      <c r="X423">
        <v>91.012</v>
      </c>
      <c r="Y423">
        <v>8.0756999999999994</v>
      </c>
      <c r="Z423">
        <v>31.51465</v>
      </c>
      <c r="AA423">
        <v>-120.2423</v>
      </c>
      <c r="AB423">
        <v>50.048000000000002</v>
      </c>
      <c r="AC423">
        <v>33.336100000000002</v>
      </c>
      <c r="AD423">
        <v>33.3369</v>
      </c>
      <c r="AE423">
        <v>5.7667000000000002</v>
      </c>
      <c r="AF423">
        <v>101.87730000000001</v>
      </c>
      <c r="AG423">
        <v>251.37899999999999</v>
      </c>
      <c r="AH423">
        <v>5.8455000000000004</v>
      </c>
      <c r="AI423">
        <v>103.2666</v>
      </c>
      <c r="AJ423">
        <v>254.81460000000001</v>
      </c>
      <c r="AK423">
        <v>24.514399999999998</v>
      </c>
      <c r="AL423">
        <v>24.515499999999999</v>
      </c>
      <c r="AM423">
        <v>15.793699999999999</v>
      </c>
      <c r="AN423">
        <v>15.7919</v>
      </c>
      <c r="AO423">
        <v>1.23</v>
      </c>
      <c r="AP423">
        <v>342.59</v>
      </c>
      <c r="AQ423">
        <v>50</v>
      </c>
      <c r="AR423">
        <v>15.407</v>
      </c>
      <c r="AS423">
        <v>33.335700000000003</v>
      </c>
      <c r="AT423">
        <v>5.9770000000000003</v>
      </c>
      <c r="AU423">
        <v>0.441</v>
      </c>
      <c r="AV423">
        <v>0.20200000000000001</v>
      </c>
      <c r="AW423">
        <v>0</v>
      </c>
      <c r="AX423">
        <v>0</v>
      </c>
      <c r="AY423">
        <v>0</v>
      </c>
      <c r="AZ423">
        <v>0.22</v>
      </c>
      <c r="BA423">
        <v>1.49</v>
      </c>
      <c r="BB423">
        <v>260.98</v>
      </c>
      <c r="BC423">
        <f t="shared" si="12"/>
        <v>6.0127613200000001</v>
      </c>
      <c r="BD423">
        <f t="shared" si="13"/>
        <v>-3.5761319999999763E-2</v>
      </c>
    </row>
    <row r="424" spans="1:56" x14ac:dyDescent="0.25">
      <c r="A424">
        <v>56</v>
      </c>
      <c r="B424">
        <v>58104</v>
      </c>
      <c r="C424">
        <v>58200</v>
      </c>
      <c r="D424">
        <v>20</v>
      </c>
      <c r="E424" t="s">
        <v>52</v>
      </c>
      <c r="F424">
        <v>2017</v>
      </c>
      <c r="G424" s="1">
        <v>0.19743055555555555</v>
      </c>
      <c r="H424">
        <v>50.3994</v>
      </c>
      <c r="I424">
        <v>50.030999999999999</v>
      </c>
      <c r="J424">
        <v>14.777699999999999</v>
      </c>
      <c r="K424">
        <v>14.6922</v>
      </c>
      <c r="L424">
        <v>4.4088000000000003</v>
      </c>
      <c r="M424">
        <v>0.1361</v>
      </c>
      <c r="N424">
        <v>4.9340999999999999</v>
      </c>
      <c r="O424">
        <v>1.1999999999999999E-3</v>
      </c>
      <c r="P424">
        <v>2.2728999999999999</v>
      </c>
      <c r="Q424">
        <v>2.4056000000000002</v>
      </c>
      <c r="R424">
        <v>0.24679999999999999</v>
      </c>
      <c r="S424">
        <v>2.7827000000000002</v>
      </c>
      <c r="T424" s="2">
        <v>9.9999999999999998E-13</v>
      </c>
      <c r="U424" s="2">
        <v>1.9743999999999999</v>
      </c>
      <c r="V424">
        <v>1.3138000000000001</v>
      </c>
      <c r="W424">
        <v>0.36799999999999999</v>
      </c>
      <c r="X424">
        <v>91.209599999999995</v>
      </c>
      <c r="Y424">
        <v>7.9638</v>
      </c>
      <c r="Z424">
        <v>34.055419999999998</v>
      </c>
      <c r="AA424">
        <v>-122.9414</v>
      </c>
      <c r="AB424">
        <v>50.033999999999999</v>
      </c>
      <c r="AC424">
        <v>33.360999999999997</v>
      </c>
      <c r="AD424">
        <v>33.358699999999999</v>
      </c>
      <c r="AE424">
        <v>5.1871999999999998</v>
      </c>
      <c r="AF424">
        <v>89.809200000000004</v>
      </c>
      <c r="AG424">
        <v>226.06200000000001</v>
      </c>
      <c r="AH424">
        <v>5.2321</v>
      </c>
      <c r="AI424">
        <v>90.431200000000004</v>
      </c>
      <c r="AJ424">
        <v>228.01779999999999</v>
      </c>
      <c r="AK424">
        <v>24.758099999999999</v>
      </c>
      <c r="AL424">
        <v>24.774699999999999</v>
      </c>
      <c r="AM424">
        <v>14.770300000000001</v>
      </c>
      <c r="AN424">
        <v>14.684900000000001</v>
      </c>
      <c r="AO424">
        <v>0.99</v>
      </c>
      <c r="AP424">
        <v>319.3</v>
      </c>
      <c r="AQ424">
        <v>50</v>
      </c>
      <c r="AR424">
        <v>14.712999999999999</v>
      </c>
      <c r="AS424">
        <v>33.357500000000002</v>
      </c>
      <c r="AT424">
        <v>5.4420000000000002</v>
      </c>
      <c r="AU424">
        <v>0.48199999999999998</v>
      </c>
      <c r="AV424">
        <v>0.25700000000000001</v>
      </c>
      <c r="AW424">
        <v>2.42</v>
      </c>
      <c r="AX424">
        <v>0.36699999999999999</v>
      </c>
      <c r="AY424">
        <v>0</v>
      </c>
      <c r="AZ424">
        <v>0.45</v>
      </c>
      <c r="BA424">
        <v>2.63</v>
      </c>
      <c r="BB424">
        <v>237.63</v>
      </c>
      <c r="BC424">
        <f t="shared" si="12"/>
        <v>5.4103131199999996</v>
      </c>
      <c r="BD424">
        <f t="shared" si="13"/>
        <v>3.1686880000000528E-2</v>
      </c>
    </row>
    <row r="425" spans="1:56" x14ac:dyDescent="0.25">
      <c r="A425">
        <v>16</v>
      </c>
      <c r="B425">
        <v>65372</v>
      </c>
      <c r="C425">
        <v>65468</v>
      </c>
      <c r="D425">
        <v>12</v>
      </c>
      <c r="E425" t="s">
        <v>52</v>
      </c>
      <c r="F425">
        <v>2017</v>
      </c>
      <c r="G425" s="1">
        <v>0.53168981481481481</v>
      </c>
      <c r="H425">
        <v>50.348599999999998</v>
      </c>
      <c r="I425">
        <v>49.997</v>
      </c>
      <c r="J425">
        <v>18.2622</v>
      </c>
      <c r="K425">
        <v>18.261500000000002</v>
      </c>
      <c r="L425">
        <v>4.4649000000000001</v>
      </c>
      <c r="M425">
        <v>4.6300000000000001E-2</v>
      </c>
      <c r="N425">
        <v>4.9340999999999999</v>
      </c>
      <c r="O425">
        <v>1.1999999999999999E-3</v>
      </c>
      <c r="P425">
        <v>2.4325999999999999</v>
      </c>
      <c r="Q425">
        <v>2.5889000000000002</v>
      </c>
      <c r="R425">
        <v>0.20019999999999999</v>
      </c>
      <c r="S425">
        <v>2.8267000000000002</v>
      </c>
      <c r="T425" s="2">
        <v>9.9999999999999998E-13</v>
      </c>
      <c r="U425" s="2">
        <v>1.9743999999999999</v>
      </c>
      <c r="V425">
        <v>0.1469</v>
      </c>
      <c r="W425">
        <v>0.31680000000000003</v>
      </c>
      <c r="X425">
        <v>92.384299999999996</v>
      </c>
      <c r="Y425">
        <v>8.1178000000000008</v>
      </c>
      <c r="Z425">
        <v>30.18084</v>
      </c>
      <c r="AA425">
        <v>-122.92319999999999</v>
      </c>
      <c r="AB425">
        <v>49.999000000000002</v>
      </c>
      <c r="AC425">
        <v>33.447899999999997</v>
      </c>
      <c r="AD425">
        <v>33.448599999999999</v>
      </c>
      <c r="AE425">
        <v>5.2790999999999997</v>
      </c>
      <c r="AF425">
        <v>97.860299999999995</v>
      </c>
      <c r="AG425">
        <v>230.233</v>
      </c>
      <c r="AH425">
        <v>5.3590999999999998</v>
      </c>
      <c r="AI425">
        <v>99.341999999999999</v>
      </c>
      <c r="AJ425">
        <v>233.7208</v>
      </c>
      <c r="AK425">
        <v>24.0215</v>
      </c>
      <c r="AL425">
        <v>24.022200000000002</v>
      </c>
      <c r="AM425">
        <v>18.253599999999999</v>
      </c>
      <c r="AN425">
        <v>18.2529</v>
      </c>
      <c r="AO425">
        <v>1.35</v>
      </c>
      <c r="AP425">
        <v>389.76</v>
      </c>
      <c r="AQ425">
        <v>50</v>
      </c>
      <c r="AR425">
        <v>18.265999999999998</v>
      </c>
      <c r="AS425">
        <v>33.4452</v>
      </c>
      <c r="AT425">
        <v>5.4720000000000004</v>
      </c>
      <c r="AU425">
        <v>0.313</v>
      </c>
      <c r="AV425">
        <v>0.158</v>
      </c>
      <c r="AW425">
        <v>0</v>
      </c>
      <c r="AX425">
        <v>0</v>
      </c>
      <c r="AY425">
        <v>0</v>
      </c>
      <c r="AZ425">
        <v>0.18</v>
      </c>
      <c r="BA425">
        <v>1.79</v>
      </c>
      <c r="BB425">
        <v>238.92</v>
      </c>
      <c r="BC425">
        <f t="shared" si="12"/>
        <v>5.5058523599999996</v>
      </c>
      <c r="BD425">
        <f t="shared" si="13"/>
        <v>-3.3852359999999138E-2</v>
      </c>
    </row>
    <row r="426" spans="1:56" x14ac:dyDescent="0.25">
      <c r="A426">
        <v>14</v>
      </c>
      <c r="B426">
        <v>59019</v>
      </c>
      <c r="C426">
        <v>59115</v>
      </c>
      <c r="D426">
        <v>12</v>
      </c>
      <c r="E426" t="s">
        <v>52</v>
      </c>
      <c r="F426">
        <v>2017</v>
      </c>
      <c r="G426" s="1">
        <v>4.4884259259259263E-2</v>
      </c>
      <c r="H426">
        <v>50.345700000000001</v>
      </c>
      <c r="I426">
        <v>49.991999999999997</v>
      </c>
      <c r="J426">
        <v>18.0303</v>
      </c>
      <c r="K426">
        <v>18.0365</v>
      </c>
      <c r="L426">
        <v>4.4428999999999998</v>
      </c>
      <c r="M426">
        <v>6.3299999999999995E-2</v>
      </c>
      <c r="N426">
        <v>4.9340999999999999</v>
      </c>
      <c r="O426">
        <v>0.74229999999999996</v>
      </c>
      <c r="P426">
        <v>2.4443999999999999</v>
      </c>
      <c r="Q426">
        <v>2.6</v>
      </c>
      <c r="R426">
        <v>0.2009</v>
      </c>
      <c r="S426">
        <v>2.8229000000000002</v>
      </c>
      <c r="T426" s="2">
        <v>0.39390999999999998</v>
      </c>
      <c r="U426" s="2">
        <v>25.667000000000002</v>
      </c>
      <c r="V426">
        <v>0.36840000000000001</v>
      </c>
      <c r="W426">
        <v>0.33679999999999999</v>
      </c>
      <c r="X426">
        <v>91.924199999999999</v>
      </c>
      <c r="Y426">
        <v>8.1042000000000005</v>
      </c>
      <c r="Z426">
        <v>30.846499999999999</v>
      </c>
      <c r="AA426">
        <v>-121.589</v>
      </c>
      <c r="AB426">
        <v>49.993000000000002</v>
      </c>
      <c r="AC426">
        <v>33.434899999999999</v>
      </c>
      <c r="AD426">
        <v>33.436399999999999</v>
      </c>
      <c r="AE426">
        <v>5.3346</v>
      </c>
      <c r="AF426">
        <v>98.448899999999995</v>
      </c>
      <c r="AG426">
        <v>232.64400000000001</v>
      </c>
      <c r="AH426">
        <v>5.4059999999999997</v>
      </c>
      <c r="AI426">
        <v>99.779799999999994</v>
      </c>
      <c r="AJ426">
        <v>235.75919999999999</v>
      </c>
      <c r="AK426">
        <v>24.0684</v>
      </c>
      <c r="AL426">
        <v>24.068000000000001</v>
      </c>
      <c r="AM426">
        <v>18.021699999999999</v>
      </c>
      <c r="AN426">
        <v>18.027999999999999</v>
      </c>
      <c r="AO426">
        <v>1.27</v>
      </c>
      <c r="AP426">
        <v>385.27</v>
      </c>
      <c r="AQ426">
        <v>50</v>
      </c>
      <c r="AR426">
        <v>17.978999999999999</v>
      </c>
      <c r="AS426">
        <v>33.428899999999999</v>
      </c>
      <c r="AT426">
        <v>5.5389999999999997</v>
      </c>
      <c r="AU426">
        <v>0.29599999999999999</v>
      </c>
      <c r="AV426">
        <v>0.1</v>
      </c>
      <c r="AW426">
        <v>0</v>
      </c>
      <c r="AX426">
        <v>0</v>
      </c>
      <c r="AY426">
        <v>0</v>
      </c>
      <c r="AZ426">
        <v>0.21</v>
      </c>
      <c r="BA426">
        <v>1.73</v>
      </c>
      <c r="BB426">
        <v>241.81</v>
      </c>
      <c r="BC426">
        <f t="shared" si="12"/>
        <v>5.5635501600000001</v>
      </c>
      <c r="BD426">
        <f t="shared" si="13"/>
        <v>-2.4550160000000432E-2</v>
      </c>
    </row>
    <row r="427" spans="1:56" x14ac:dyDescent="0.25">
      <c r="A427">
        <v>20</v>
      </c>
      <c r="B427">
        <v>65412</v>
      </c>
      <c r="C427">
        <v>65508</v>
      </c>
      <c r="D427">
        <v>13</v>
      </c>
      <c r="E427" t="s">
        <v>52</v>
      </c>
      <c r="F427">
        <v>2017</v>
      </c>
      <c r="G427" s="1">
        <v>0.51284722222222223</v>
      </c>
      <c r="H427">
        <v>50.345100000000002</v>
      </c>
      <c r="I427">
        <v>49.988999999999997</v>
      </c>
      <c r="J427">
        <v>17.61</v>
      </c>
      <c r="K427">
        <v>17.602699999999999</v>
      </c>
      <c r="L427">
        <v>4.4444999999999997</v>
      </c>
      <c r="M427">
        <v>6.0600000000000001E-2</v>
      </c>
      <c r="N427">
        <v>4.9340999999999999</v>
      </c>
      <c r="O427">
        <v>1.1999999999999999E-3</v>
      </c>
      <c r="P427">
        <v>2.4355000000000002</v>
      </c>
      <c r="Q427">
        <v>2.5926999999999998</v>
      </c>
      <c r="R427">
        <v>0.1817</v>
      </c>
      <c r="S427">
        <v>2.8224</v>
      </c>
      <c r="T427" s="2">
        <v>9.9999999999999998E-13</v>
      </c>
      <c r="U427" s="2">
        <v>1.9743999999999999</v>
      </c>
      <c r="V427">
        <v>0.33210000000000001</v>
      </c>
      <c r="W427">
        <v>0.33529999999999999</v>
      </c>
      <c r="X427">
        <v>91.958699999999993</v>
      </c>
      <c r="Y427">
        <v>8.1042000000000005</v>
      </c>
      <c r="Z427">
        <v>31.084790000000002</v>
      </c>
      <c r="AA427">
        <v>-122.66200000000001</v>
      </c>
      <c r="AB427">
        <v>49.991999999999997</v>
      </c>
      <c r="AC427">
        <v>33.450099999999999</v>
      </c>
      <c r="AD427">
        <v>33.450400000000002</v>
      </c>
      <c r="AE427">
        <v>5.3536999999999999</v>
      </c>
      <c r="AF427">
        <v>98.022900000000007</v>
      </c>
      <c r="AG427">
        <v>233.45</v>
      </c>
      <c r="AH427">
        <v>5.4287000000000001</v>
      </c>
      <c r="AI427">
        <v>99.383099999999999</v>
      </c>
      <c r="AJ427">
        <v>236.7217</v>
      </c>
      <c r="AK427">
        <v>24.181899999999999</v>
      </c>
      <c r="AL427">
        <v>24.183900000000001</v>
      </c>
      <c r="AM427">
        <v>17.601600000000001</v>
      </c>
      <c r="AN427">
        <v>17.5943</v>
      </c>
      <c r="AO427">
        <v>1.17</v>
      </c>
      <c r="AP427">
        <v>374.42</v>
      </c>
      <c r="AQ427">
        <v>50</v>
      </c>
      <c r="AR427">
        <v>17.548999999999999</v>
      </c>
      <c r="AS427">
        <v>33.448300000000003</v>
      </c>
      <c r="AT427">
        <v>5.5609999999999999</v>
      </c>
      <c r="AU427">
        <v>0.23100000000000001</v>
      </c>
      <c r="AV427">
        <v>9.1999999999999998E-2</v>
      </c>
      <c r="AW427">
        <v>0</v>
      </c>
      <c r="AX427">
        <v>0</v>
      </c>
      <c r="AY427">
        <v>0</v>
      </c>
      <c r="AZ427">
        <v>0.2</v>
      </c>
      <c r="BA427">
        <v>1.58</v>
      </c>
      <c r="BB427">
        <v>242.79</v>
      </c>
      <c r="BC427">
        <f t="shared" si="12"/>
        <v>5.5834065199999996</v>
      </c>
      <c r="BD427">
        <f t="shared" si="13"/>
        <v>-2.2406519999999652E-2</v>
      </c>
    </row>
    <row r="428" spans="1:56" x14ac:dyDescent="0.25">
      <c r="A428">
        <v>41</v>
      </c>
      <c r="B428">
        <v>13336</v>
      </c>
      <c r="C428">
        <v>13432</v>
      </c>
      <c r="D428">
        <v>17</v>
      </c>
      <c r="E428" t="s">
        <v>52</v>
      </c>
      <c r="F428">
        <v>2017</v>
      </c>
      <c r="G428" s="1">
        <v>0.31321759259259258</v>
      </c>
      <c r="H428">
        <v>50.340600000000002</v>
      </c>
      <c r="I428">
        <v>49.970999999999997</v>
      </c>
      <c r="J428">
        <v>14.196400000000001</v>
      </c>
      <c r="K428">
        <v>14.215999999999999</v>
      </c>
      <c r="L428">
        <v>4.3436000000000003</v>
      </c>
      <c r="M428">
        <v>0.13689999999999999</v>
      </c>
      <c r="N428">
        <v>2.4415</v>
      </c>
      <c r="O428">
        <v>1.1999999999999999E-3</v>
      </c>
      <c r="P428">
        <v>2.1051000000000002</v>
      </c>
      <c r="Q428">
        <v>2.2166000000000001</v>
      </c>
      <c r="R428">
        <v>0.35980000000000001</v>
      </c>
      <c r="S428">
        <v>2.7986</v>
      </c>
      <c r="T428" s="2">
        <v>9.9999999999999998E-13</v>
      </c>
      <c r="U428" s="2">
        <v>1.8726</v>
      </c>
      <c r="V428">
        <v>1.3241000000000001</v>
      </c>
      <c r="W428">
        <v>0.42830000000000001</v>
      </c>
      <c r="X428">
        <v>89.8446</v>
      </c>
      <c r="Y428">
        <v>8.0261999999999993</v>
      </c>
      <c r="Z428">
        <v>33.878189999999996</v>
      </c>
      <c r="AA428">
        <v>-120.1341</v>
      </c>
      <c r="AB428">
        <v>49.975999999999999</v>
      </c>
      <c r="AC428">
        <v>33.486600000000003</v>
      </c>
      <c r="AD428">
        <v>33.493899999999996</v>
      </c>
      <c r="AE428">
        <v>4.7331000000000003</v>
      </c>
      <c r="AF428">
        <v>81.057199999999995</v>
      </c>
      <c r="AG428">
        <v>206.22800000000001</v>
      </c>
      <c r="AH428">
        <v>4.7301000000000002</v>
      </c>
      <c r="AI428">
        <v>81.042000000000002</v>
      </c>
      <c r="AJ428">
        <v>206.09819999999999</v>
      </c>
      <c r="AK428">
        <v>24.978200000000001</v>
      </c>
      <c r="AL428">
        <v>24.979700000000001</v>
      </c>
      <c r="AM428">
        <v>14.1892</v>
      </c>
      <c r="AN428">
        <v>14.2088</v>
      </c>
      <c r="AO428">
        <v>0.28000000000000003</v>
      </c>
      <c r="AP428">
        <v>298.3</v>
      </c>
      <c r="AQ428">
        <v>50</v>
      </c>
      <c r="AR428">
        <v>14.081</v>
      </c>
      <c r="AS428">
        <v>33.496600000000001</v>
      </c>
      <c r="AT428">
        <v>4.8840000000000003</v>
      </c>
      <c r="AU428">
        <v>1.0609999999999999</v>
      </c>
      <c r="AV428">
        <v>0.40799999999999997</v>
      </c>
      <c r="AW428">
        <v>6.34</v>
      </c>
      <c r="AX428">
        <v>0.12</v>
      </c>
      <c r="AY428">
        <v>0.26</v>
      </c>
      <c r="AZ428">
        <v>0.68</v>
      </c>
      <c r="BA428">
        <v>6.94</v>
      </c>
      <c r="BB428">
        <v>213.2</v>
      </c>
      <c r="BC428">
        <f t="shared" si="12"/>
        <v>4.9382307600000006</v>
      </c>
      <c r="BD428">
        <f t="shared" si="13"/>
        <v>-5.4230760000000267E-2</v>
      </c>
    </row>
    <row r="429" spans="1:56" x14ac:dyDescent="0.25">
      <c r="A429">
        <v>66</v>
      </c>
      <c r="B429">
        <v>60723</v>
      </c>
      <c r="C429">
        <v>60819</v>
      </c>
      <c r="D429">
        <v>22</v>
      </c>
      <c r="E429" t="s">
        <v>52</v>
      </c>
      <c r="F429">
        <v>2017</v>
      </c>
      <c r="G429" s="1">
        <v>0.32119212962962962</v>
      </c>
      <c r="H429">
        <v>50.3262</v>
      </c>
      <c r="I429">
        <v>49.966999999999999</v>
      </c>
      <c r="J429">
        <v>15.9903</v>
      </c>
      <c r="K429">
        <v>15.9917</v>
      </c>
      <c r="L429">
        <v>4.4017999999999997</v>
      </c>
      <c r="M429">
        <v>0.12670000000000001</v>
      </c>
      <c r="N429">
        <v>4.9340999999999999</v>
      </c>
      <c r="O429">
        <v>1.1999999999999999E-3</v>
      </c>
      <c r="P429">
        <v>2.4552</v>
      </c>
      <c r="Q429">
        <v>2.6246999999999998</v>
      </c>
      <c r="R429">
        <v>0.1242</v>
      </c>
      <c r="S429">
        <v>2.8448000000000002</v>
      </c>
      <c r="T429" s="2">
        <v>9.9999999999999998E-13</v>
      </c>
      <c r="U429" s="2">
        <v>1.9743999999999999</v>
      </c>
      <c r="V429">
        <v>1.1924999999999999</v>
      </c>
      <c r="W429">
        <v>0.37440000000000001</v>
      </c>
      <c r="X429">
        <v>91.063999999999993</v>
      </c>
      <c r="Y429">
        <v>8.1957000000000004</v>
      </c>
      <c r="Z429">
        <v>32.578919999999997</v>
      </c>
      <c r="AA429">
        <v>-122.8108</v>
      </c>
      <c r="AB429">
        <v>49.966999999999999</v>
      </c>
      <c r="AC429">
        <v>33.349899999999998</v>
      </c>
      <c r="AD429">
        <v>33.349200000000003</v>
      </c>
      <c r="AE429">
        <v>5.5839999999999996</v>
      </c>
      <c r="AF429">
        <v>99.023700000000005</v>
      </c>
      <c r="AG429">
        <v>243.42</v>
      </c>
      <c r="AH429">
        <v>5.6867999999999999</v>
      </c>
      <c r="AI429">
        <v>100.8505</v>
      </c>
      <c r="AJ429">
        <v>247.90520000000001</v>
      </c>
      <c r="AK429">
        <v>24.482500000000002</v>
      </c>
      <c r="AL429">
        <v>24.4817</v>
      </c>
      <c r="AM429">
        <v>15.9825</v>
      </c>
      <c r="AN429">
        <v>15.9839</v>
      </c>
      <c r="AO429">
        <v>1.1599999999999999</v>
      </c>
      <c r="AP429">
        <v>345.64</v>
      </c>
      <c r="AQ429">
        <v>50</v>
      </c>
      <c r="AR429">
        <v>15.983000000000001</v>
      </c>
      <c r="AS429">
        <v>33.3461</v>
      </c>
      <c r="AT429">
        <v>5.8689999999999998</v>
      </c>
      <c r="AU429">
        <v>0.42099999999999999</v>
      </c>
      <c r="AV429">
        <v>0.252</v>
      </c>
      <c r="AW429">
        <v>0</v>
      </c>
      <c r="AX429">
        <v>0</v>
      </c>
      <c r="AY429">
        <v>0</v>
      </c>
      <c r="AZ429">
        <v>0.22</v>
      </c>
      <c r="BA429">
        <v>1.67</v>
      </c>
      <c r="BB429">
        <v>256.36</v>
      </c>
      <c r="BC429">
        <f t="shared" si="12"/>
        <v>5.8228263999999994</v>
      </c>
      <c r="BD429">
        <f t="shared" si="13"/>
        <v>4.617360000000037E-2</v>
      </c>
    </row>
    <row r="430" spans="1:56" x14ac:dyDescent="0.25">
      <c r="A430">
        <v>15</v>
      </c>
      <c r="B430">
        <v>59965</v>
      </c>
      <c r="C430">
        <v>60061</v>
      </c>
      <c r="D430">
        <v>12</v>
      </c>
      <c r="E430" t="s">
        <v>52</v>
      </c>
      <c r="F430">
        <v>2017</v>
      </c>
      <c r="G430" s="1">
        <v>0.28484953703703703</v>
      </c>
      <c r="H430">
        <v>50.318600000000004</v>
      </c>
      <c r="I430">
        <v>49.966000000000001</v>
      </c>
      <c r="J430">
        <v>17.118099999999998</v>
      </c>
      <c r="K430">
        <v>17.163799999999998</v>
      </c>
      <c r="L430">
        <v>4.4560000000000004</v>
      </c>
      <c r="M430">
        <v>6.0100000000000001E-2</v>
      </c>
      <c r="N430">
        <v>4.9340999999999999</v>
      </c>
      <c r="O430">
        <v>1.1999999999999999E-3</v>
      </c>
      <c r="P430">
        <v>2.4702000000000002</v>
      </c>
      <c r="Q430">
        <v>2.6341999999999999</v>
      </c>
      <c r="R430">
        <v>0.21029999999999999</v>
      </c>
      <c r="S430">
        <v>2.8206000000000002</v>
      </c>
      <c r="T430" s="2">
        <v>9.9999999999999998E-13</v>
      </c>
      <c r="U430" s="2">
        <v>1.9743999999999999</v>
      </c>
      <c r="V430">
        <v>0.32690000000000002</v>
      </c>
      <c r="W430">
        <v>0.32490000000000002</v>
      </c>
      <c r="X430">
        <v>92.199200000000005</v>
      </c>
      <c r="Y430">
        <v>8.0991</v>
      </c>
      <c r="Z430">
        <v>30.513200000000001</v>
      </c>
      <c r="AA430">
        <v>-122.2597</v>
      </c>
      <c r="AB430">
        <v>49.968000000000004</v>
      </c>
      <c r="AC430">
        <v>33.4116</v>
      </c>
      <c r="AD430">
        <v>33.406799999999997</v>
      </c>
      <c r="AE430">
        <v>5.5027999999999997</v>
      </c>
      <c r="AF430">
        <v>99.784999999999997</v>
      </c>
      <c r="AG430">
        <v>239.934</v>
      </c>
      <c r="AH430">
        <v>5.5865</v>
      </c>
      <c r="AI430">
        <v>101.3875</v>
      </c>
      <c r="AJ430">
        <v>243.58320000000001</v>
      </c>
      <c r="AK430">
        <v>24.269500000000001</v>
      </c>
      <c r="AL430">
        <v>24.255099999999999</v>
      </c>
      <c r="AM430">
        <v>17.1099</v>
      </c>
      <c r="AN430">
        <v>17.1556</v>
      </c>
      <c r="AO430">
        <v>1.25</v>
      </c>
      <c r="AP430">
        <v>366.03</v>
      </c>
      <c r="AQ430">
        <v>50</v>
      </c>
      <c r="AR430">
        <v>17.119</v>
      </c>
      <c r="AS430">
        <v>33.407800000000002</v>
      </c>
      <c r="AT430">
        <v>5.7149999999999999</v>
      </c>
      <c r="AU430">
        <v>0.223</v>
      </c>
      <c r="AV430">
        <v>0.11799999999999999</v>
      </c>
      <c r="AW430">
        <v>0</v>
      </c>
      <c r="AX430">
        <v>0</v>
      </c>
      <c r="AY430">
        <v>0.06</v>
      </c>
      <c r="AZ430">
        <v>0.21</v>
      </c>
      <c r="BA430">
        <v>1.37</v>
      </c>
      <c r="BB430">
        <v>249.5</v>
      </c>
      <c r="BC430">
        <f t="shared" si="12"/>
        <v>5.73841088</v>
      </c>
      <c r="BD430">
        <f t="shared" si="13"/>
        <v>-2.3410880000000134E-2</v>
      </c>
    </row>
    <row r="431" spans="1:56" x14ac:dyDescent="0.25">
      <c r="A431">
        <v>10</v>
      </c>
      <c r="B431">
        <v>67028</v>
      </c>
      <c r="C431">
        <v>67124</v>
      </c>
      <c r="D431">
        <v>11</v>
      </c>
      <c r="E431" t="s">
        <v>52</v>
      </c>
      <c r="F431">
        <v>2017</v>
      </c>
      <c r="G431" s="1">
        <v>0.11927083333333333</v>
      </c>
      <c r="H431">
        <v>50.306100000000001</v>
      </c>
      <c r="I431">
        <v>49.948</v>
      </c>
      <c r="J431">
        <v>14.125999999999999</v>
      </c>
      <c r="K431">
        <v>14.1249</v>
      </c>
      <c r="L431">
        <v>4.3989000000000003</v>
      </c>
      <c r="M431">
        <v>0.16569999999999999</v>
      </c>
      <c r="N431">
        <v>4.9340999999999999</v>
      </c>
      <c r="O431">
        <v>1.1999999999999999E-3</v>
      </c>
      <c r="P431">
        <v>2.3921000000000001</v>
      </c>
      <c r="Q431">
        <v>2.5499999999999998</v>
      </c>
      <c r="R431">
        <v>0.26279999999999998</v>
      </c>
      <c r="S431">
        <v>2.8022</v>
      </c>
      <c r="T431" s="2">
        <v>9.9999999999999998E-13</v>
      </c>
      <c r="U431" s="2">
        <v>1.9743999999999999</v>
      </c>
      <c r="V431">
        <v>1.6995</v>
      </c>
      <c r="W431">
        <v>0.37709999999999999</v>
      </c>
      <c r="X431">
        <v>91.002200000000002</v>
      </c>
      <c r="Y431">
        <v>8.0402000000000005</v>
      </c>
      <c r="Z431">
        <v>32.013260000000002</v>
      </c>
      <c r="AA431">
        <v>-119.2333</v>
      </c>
      <c r="AB431">
        <v>49.948999999999998</v>
      </c>
      <c r="AC431">
        <v>33.355800000000002</v>
      </c>
      <c r="AD431">
        <v>33.359200000000001</v>
      </c>
      <c r="AE431">
        <v>5.6155999999999997</v>
      </c>
      <c r="AF431">
        <v>95.956800000000001</v>
      </c>
      <c r="AG431">
        <v>244.703</v>
      </c>
      <c r="AH431">
        <v>5.6883999999999997</v>
      </c>
      <c r="AI431">
        <v>97.200599999999994</v>
      </c>
      <c r="AJ431">
        <v>247.87430000000001</v>
      </c>
      <c r="AK431">
        <v>24.8919</v>
      </c>
      <c r="AL431">
        <v>24.8948</v>
      </c>
      <c r="AM431">
        <v>14.1189</v>
      </c>
      <c r="AN431">
        <v>14.117699999999999</v>
      </c>
      <c r="AO431">
        <v>1.26</v>
      </c>
      <c r="AP431">
        <v>306.5</v>
      </c>
      <c r="AQ431">
        <v>50</v>
      </c>
      <c r="AR431">
        <v>14.093999999999999</v>
      </c>
      <c r="AS431">
        <v>33.351100000000002</v>
      </c>
      <c r="AT431">
        <v>5.8840000000000003</v>
      </c>
      <c r="AU431">
        <v>0.66100000000000003</v>
      </c>
      <c r="AV431">
        <v>0.34300000000000003</v>
      </c>
      <c r="AW431">
        <v>0</v>
      </c>
      <c r="AX431">
        <v>2.5000000000000001E-2</v>
      </c>
      <c r="AY431">
        <v>0.05</v>
      </c>
      <c r="AZ431">
        <v>0.28000000000000003</v>
      </c>
      <c r="BA431">
        <v>2.59</v>
      </c>
      <c r="BB431">
        <v>256.89999999999998</v>
      </c>
      <c r="BC431">
        <f t="shared" si="12"/>
        <v>5.8556777599999998</v>
      </c>
      <c r="BD431">
        <f t="shared" si="13"/>
        <v>2.8322240000000498E-2</v>
      </c>
    </row>
    <row r="432" spans="1:56" x14ac:dyDescent="0.25">
      <c r="A432">
        <v>27</v>
      </c>
      <c r="B432">
        <v>40451</v>
      </c>
      <c r="C432">
        <v>40547</v>
      </c>
      <c r="D432">
        <v>15</v>
      </c>
      <c r="E432" t="s">
        <v>52</v>
      </c>
      <c r="F432">
        <v>2017</v>
      </c>
      <c r="G432" s="1">
        <v>0.24631944444444445</v>
      </c>
      <c r="H432">
        <v>50.301200000000001</v>
      </c>
      <c r="I432">
        <v>49.94</v>
      </c>
      <c r="J432">
        <v>11.8529</v>
      </c>
      <c r="K432">
        <v>11.851800000000001</v>
      </c>
      <c r="L432">
        <v>4.4448999999999996</v>
      </c>
      <c r="M432">
        <v>6.6299999999999998E-2</v>
      </c>
      <c r="N432">
        <v>4.9297000000000004</v>
      </c>
      <c r="O432">
        <v>1.1999999999999999E-3</v>
      </c>
      <c r="P432">
        <v>1.7306999999999999</v>
      </c>
      <c r="Q432">
        <v>1.8311999999999999</v>
      </c>
      <c r="R432">
        <v>0.627</v>
      </c>
      <c r="S432">
        <v>2.7584</v>
      </c>
      <c r="T432" s="2">
        <v>9.9999999999999998E-13</v>
      </c>
      <c r="U432" s="2">
        <v>1.9743999999999999</v>
      </c>
      <c r="V432">
        <v>0.40689999999999998</v>
      </c>
      <c r="W432">
        <v>0.33500000000000002</v>
      </c>
      <c r="X432">
        <v>91.965999999999994</v>
      </c>
      <c r="Y432">
        <v>7.8796999999999997</v>
      </c>
      <c r="Z432">
        <v>33.251710000000003</v>
      </c>
      <c r="AA432">
        <v>-118.25</v>
      </c>
      <c r="AB432">
        <v>49.939</v>
      </c>
      <c r="AC432">
        <v>33.453200000000002</v>
      </c>
      <c r="AD432">
        <v>33.455300000000001</v>
      </c>
      <c r="AE432">
        <v>3.8184</v>
      </c>
      <c r="AF432">
        <v>62.293300000000002</v>
      </c>
      <c r="AG432">
        <v>166.303</v>
      </c>
      <c r="AH432">
        <v>3.8626999999999998</v>
      </c>
      <c r="AI432">
        <v>63.014600000000002</v>
      </c>
      <c r="AJ432">
        <v>168.23</v>
      </c>
      <c r="AK432">
        <v>25.416699999999999</v>
      </c>
      <c r="AL432">
        <v>25.418500000000002</v>
      </c>
      <c r="AM432">
        <v>11.846500000000001</v>
      </c>
      <c r="AN432">
        <v>11.8454</v>
      </c>
      <c r="AO432">
        <v>0.72</v>
      </c>
      <c r="AP432">
        <v>256.38</v>
      </c>
      <c r="AQ432">
        <v>50</v>
      </c>
      <c r="AR432">
        <v>11.856999999999999</v>
      </c>
      <c r="AS432">
        <v>33.453000000000003</v>
      </c>
      <c r="AT432">
        <v>3.9529999999999998</v>
      </c>
      <c r="AU432">
        <v>0.19800000000000001</v>
      </c>
      <c r="AV432">
        <v>0.22500000000000001</v>
      </c>
      <c r="AW432">
        <v>12.95</v>
      </c>
      <c r="AX432">
        <v>4.4999999999999998E-2</v>
      </c>
      <c r="AY432">
        <v>0</v>
      </c>
      <c r="AZ432">
        <v>1.1299999999999999</v>
      </c>
      <c r="BA432">
        <v>11.95</v>
      </c>
      <c r="BB432">
        <v>172.62</v>
      </c>
      <c r="BC432">
        <f t="shared" si="12"/>
        <v>3.9873086400000002</v>
      </c>
      <c r="BD432">
        <f t="shared" si="13"/>
        <v>-3.4308640000000334E-2</v>
      </c>
    </row>
    <row r="433" spans="1:56" x14ac:dyDescent="0.25">
      <c r="A433">
        <v>18</v>
      </c>
      <c r="B433">
        <v>58669</v>
      </c>
      <c r="C433">
        <v>58765</v>
      </c>
      <c r="D433">
        <v>13</v>
      </c>
      <c r="E433" t="s">
        <v>52</v>
      </c>
      <c r="F433">
        <v>2017</v>
      </c>
      <c r="G433" s="1">
        <v>1.3796296296296298E-2</v>
      </c>
      <c r="H433">
        <v>50.249499999999998</v>
      </c>
      <c r="I433">
        <v>49.896000000000001</v>
      </c>
      <c r="J433">
        <v>16.065100000000001</v>
      </c>
      <c r="K433">
        <v>16.071300000000001</v>
      </c>
      <c r="L433">
        <v>4.4497999999999998</v>
      </c>
      <c r="M433">
        <v>7.2400000000000006E-2</v>
      </c>
      <c r="N433">
        <v>4.2352999999999996</v>
      </c>
      <c r="O433">
        <v>1.4773000000000001</v>
      </c>
      <c r="P433">
        <v>2.4902000000000002</v>
      </c>
      <c r="Q433">
        <v>2.6528999999999998</v>
      </c>
      <c r="R433">
        <v>0.21229999999999999</v>
      </c>
      <c r="S433">
        <v>2.8188</v>
      </c>
      <c r="T433" s="2">
        <v>2.5392999999999999</v>
      </c>
      <c r="U433" s="2">
        <v>158.13</v>
      </c>
      <c r="V433">
        <v>0.48630000000000001</v>
      </c>
      <c r="W433">
        <v>0.33050000000000002</v>
      </c>
      <c r="X433">
        <v>92.07</v>
      </c>
      <c r="Y433">
        <v>8.0961999999999996</v>
      </c>
      <c r="Z433">
        <v>30.418279999999999</v>
      </c>
      <c r="AA433">
        <v>-123.9987</v>
      </c>
      <c r="AB433">
        <v>49.9</v>
      </c>
      <c r="AC433">
        <v>33.382100000000001</v>
      </c>
      <c r="AD433">
        <v>33.379899999999999</v>
      </c>
      <c r="AE433">
        <v>5.6803999999999997</v>
      </c>
      <c r="AF433">
        <v>100.901</v>
      </c>
      <c r="AG433">
        <v>247.62200000000001</v>
      </c>
      <c r="AH433">
        <v>5.7537000000000003</v>
      </c>
      <c r="AI433">
        <v>102.2144</v>
      </c>
      <c r="AJ433">
        <v>250.81790000000001</v>
      </c>
      <c r="AK433">
        <v>24.490400000000001</v>
      </c>
      <c r="AL433">
        <v>24.487300000000001</v>
      </c>
      <c r="AM433">
        <v>16.057200000000002</v>
      </c>
      <c r="AN433">
        <v>16.063400000000001</v>
      </c>
      <c r="AO433">
        <v>1.26</v>
      </c>
      <c r="AP433">
        <v>344.9</v>
      </c>
      <c r="AQ433">
        <v>50</v>
      </c>
      <c r="AR433">
        <v>15.91</v>
      </c>
      <c r="AS433">
        <v>33.377200000000002</v>
      </c>
      <c r="AT433">
        <v>5.89</v>
      </c>
      <c r="AU433">
        <v>0.25600000000000001</v>
      </c>
      <c r="AV433">
        <v>0.14099999999999999</v>
      </c>
      <c r="AW433">
        <v>0</v>
      </c>
      <c r="AX433">
        <v>0</v>
      </c>
      <c r="AY433">
        <v>0</v>
      </c>
      <c r="AZ433">
        <v>0.21</v>
      </c>
      <c r="BA433">
        <v>2.04</v>
      </c>
      <c r="BB433">
        <v>257.16000000000003</v>
      </c>
      <c r="BC433">
        <f t="shared" si="12"/>
        <v>5.9230438400000001</v>
      </c>
      <c r="BD433">
        <f t="shared" si="13"/>
        <v>-3.304384000000038E-2</v>
      </c>
    </row>
    <row r="434" spans="1:56" x14ac:dyDescent="0.25">
      <c r="A434">
        <v>69</v>
      </c>
      <c r="B434">
        <v>57290</v>
      </c>
      <c r="C434">
        <v>57386</v>
      </c>
      <c r="D434">
        <v>23</v>
      </c>
      <c r="E434" t="s">
        <v>52</v>
      </c>
      <c r="F434">
        <v>2017</v>
      </c>
      <c r="G434" s="1">
        <v>7.5810185185185182E-3</v>
      </c>
      <c r="H434">
        <v>50.227899999999998</v>
      </c>
      <c r="I434">
        <v>49.875999999999998</v>
      </c>
      <c r="J434">
        <v>17.893699999999999</v>
      </c>
      <c r="K434">
        <v>17.891300000000001</v>
      </c>
      <c r="L434">
        <v>4.4625000000000004</v>
      </c>
      <c r="M434">
        <v>5.4899999999999997E-2</v>
      </c>
      <c r="N434">
        <v>4.9340999999999999</v>
      </c>
      <c r="O434">
        <v>1.9058999999999999</v>
      </c>
      <c r="P434">
        <v>2.4142999999999999</v>
      </c>
      <c r="Q434">
        <v>2.5817000000000001</v>
      </c>
      <c r="R434">
        <v>0.12239999999999999</v>
      </c>
      <c r="S434">
        <v>2.8512</v>
      </c>
      <c r="T434" s="2">
        <v>6.9644000000000004</v>
      </c>
      <c r="U434" s="2">
        <v>1578.5</v>
      </c>
      <c r="V434">
        <v>0.25929999999999997</v>
      </c>
      <c r="W434">
        <v>0.31909999999999999</v>
      </c>
      <c r="X434">
        <v>92.334199999999996</v>
      </c>
      <c r="Y434">
        <v>8.2116000000000007</v>
      </c>
      <c r="Z434">
        <v>31.323260000000001</v>
      </c>
      <c r="AA434">
        <v>-123.7441</v>
      </c>
      <c r="AB434">
        <v>49.875</v>
      </c>
      <c r="AC434">
        <v>33.484900000000003</v>
      </c>
      <c r="AD434">
        <v>33.484900000000003</v>
      </c>
      <c r="AE434">
        <v>5.2647000000000004</v>
      </c>
      <c r="AF434">
        <v>96.935599999999994</v>
      </c>
      <c r="AG434">
        <v>229.578</v>
      </c>
      <c r="AH434">
        <v>5.3715000000000002</v>
      </c>
      <c r="AI434">
        <v>98.897900000000007</v>
      </c>
      <c r="AJ434">
        <v>234.2354</v>
      </c>
      <c r="AK434">
        <v>24.139900000000001</v>
      </c>
      <c r="AL434">
        <v>24.140499999999999</v>
      </c>
      <c r="AM434">
        <v>17.885200000000001</v>
      </c>
      <c r="AN434">
        <v>17.882899999999999</v>
      </c>
      <c r="AO434">
        <v>1.1499999999999999</v>
      </c>
      <c r="AP434">
        <v>378.44</v>
      </c>
      <c r="AQ434">
        <v>50</v>
      </c>
      <c r="AR434">
        <v>17.896000000000001</v>
      </c>
      <c r="AS434">
        <v>33.485199999999999</v>
      </c>
      <c r="AT434">
        <v>5.5019999999999998</v>
      </c>
      <c r="AU434">
        <v>0.21199999999999999</v>
      </c>
      <c r="AV434">
        <v>7.9000000000000001E-2</v>
      </c>
      <c r="AW434">
        <v>0</v>
      </c>
      <c r="AX434">
        <v>0</v>
      </c>
      <c r="AY434">
        <v>0</v>
      </c>
      <c r="AZ434">
        <v>0.18</v>
      </c>
      <c r="BA434">
        <v>1.73</v>
      </c>
      <c r="BB434">
        <v>240.31</v>
      </c>
      <c r="BC434">
        <f t="shared" si="12"/>
        <v>5.4908821200000002</v>
      </c>
      <c r="BD434">
        <f t="shared" si="13"/>
        <v>1.111787999999958E-2</v>
      </c>
    </row>
    <row r="435" spans="1:56" x14ac:dyDescent="0.25">
      <c r="A435">
        <v>36</v>
      </c>
      <c r="B435">
        <v>87811</v>
      </c>
      <c r="C435">
        <v>87907</v>
      </c>
      <c r="D435">
        <v>16</v>
      </c>
      <c r="E435" t="s">
        <v>52</v>
      </c>
      <c r="F435">
        <v>2017</v>
      </c>
      <c r="G435" s="1">
        <v>0.39337962962962963</v>
      </c>
      <c r="H435">
        <v>50.194499999999998</v>
      </c>
      <c r="I435">
        <v>49.832000000000001</v>
      </c>
      <c r="J435">
        <v>12.628500000000001</v>
      </c>
      <c r="K435">
        <v>12.6343</v>
      </c>
      <c r="L435">
        <v>4.4553000000000003</v>
      </c>
      <c r="M435">
        <v>9.8500000000000004E-2</v>
      </c>
      <c r="N435">
        <v>4.9340999999999999</v>
      </c>
      <c r="O435">
        <v>1.1999999999999999E-3</v>
      </c>
      <c r="P435">
        <v>2.1154000000000002</v>
      </c>
      <c r="Q435">
        <v>2.2262</v>
      </c>
      <c r="R435">
        <v>0.43059999999999998</v>
      </c>
      <c r="S435">
        <v>2.7906</v>
      </c>
      <c r="T435" s="2">
        <v>9.9999999999999998E-13</v>
      </c>
      <c r="U435" s="2">
        <v>1.9743999999999999</v>
      </c>
      <c r="V435">
        <v>0.82530000000000003</v>
      </c>
      <c r="W435">
        <v>0.32550000000000001</v>
      </c>
      <c r="X435">
        <v>92.185299999999998</v>
      </c>
      <c r="Y435">
        <v>8.0015000000000001</v>
      </c>
      <c r="Z435">
        <v>33.656999999999996</v>
      </c>
      <c r="AA435">
        <v>-118.9743</v>
      </c>
      <c r="AB435">
        <v>49.832000000000001</v>
      </c>
      <c r="AC435">
        <v>33.387599999999999</v>
      </c>
      <c r="AD435">
        <v>33.3874</v>
      </c>
      <c r="AE435">
        <v>4.9405999999999999</v>
      </c>
      <c r="AF435">
        <v>81.884600000000006</v>
      </c>
      <c r="AG435">
        <v>215.21799999999999</v>
      </c>
      <c r="AH435">
        <v>4.9276999999999997</v>
      </c>
      <c r="AI435">
        <v>81.680199999999999</v>
      </c>
      <c r="AJ435">
        <v>214.65610000000001</v>
      </c>
      <c r="AK435">
        <v>25.2181</v>
      </c>
      <c r="AL435">
        <v>25.216799999999999</v>
      </c>
      <c r="AM435">
        <v>12.6219</v>
      </c>
      <c r="AN435">
        <v>12.627700000000001</v>
      </c>
      <c r="AO435">
        <v>1.31</v>
      </c>
      <c r="AP435">
        <v>275.33</v>
      </c>
      <c r="AQ435">
        <v>50</v>
      </c>
      <c r="AR435">
        <v>12.612</v>
      </c>
      <c r="AS435">
        <v>33.383699999999997</v>
      </c>
      <c r="AT435">
        <v>5.2210000000000001</v>
      </c>
      <c r="AU435">
        <v>0.371</v>
      </c>
      <c r="AV435">
        <v>0.214</v>
      </c>
      <c r="AW435">
        <v>6.45</v>
      </c>
      <c r="AX435">
        <v>0.25700000000000001</v>
      </c>
      <c r="AY435">
        <v>0.34</v>
      </c>
      <c r="AZ435">
        <v>0.7</v>
      </c>
      <c r="BA435">
        <v>6.4</v>
      </c>
      <c r="BB435">
        <v>227.95</v>
      </c>
      <c r="BC435">
        <f t="shared" si="12"/>
        <v>5.1539477599999994</v>
      </c>
      <c r="BD435">
        <f t="shared" si="13"/>
        <v>6.7052240000000651E-2</v>
      </c>
    </row>
    <row r="436" spans="1:56" x14ac:dyDescent="0.25">
      <c r="A436">
        <v>65</v>
      </c>
      <c r="B436">
        <v>56699</v>
      </c>
      <c r="C436">
        <v>56795</v>
      </c>
      <c r="D436">
        <v>22</v>
      </c>
      <c r="E436" t="s">
        <v>52</v>
      </c>
      <c r="F436">
        <v>2017</v>
      </c>
      <c r="G436" s="1">
        <v>9.3391203703703699E-2</v>
      </c>
      <c r="H436">
        <v>50.196100000000001</v>
      </c>
      <c r="I436">
        <v>49.832000000000001</v>
      </c>
      <c r="J436">
        <v>15.4596</v>
      </c>
      <c r="K436">
        <v>15.4589</v>
      </c>
      <c r="L436">
        <v>4.4478</v>
      </c>
      <c r="M436">
        <v>9.9199999999999997E-2</v>
      </c>
      <c r="N436">
        <v>4.9340999999999999</v>
      </c>
      <c r="O436">
        <v>1.1999999999999999E-3</v>
      </c>
      <c r="P436">
        <v>2.4811999999999999</v>
      </c>
      <c r="Q436">
        <v>2.6537999999999999</v>
      </c>
      <c r="R436">
        <v>0.1237</v>
      </c>
      <c r="S436">
        <v>2.8389000000000002</v>
      </c>
      <c r="T436" s="2">
        <v>9.9999999999999998E-13</v>
      </c>
      <c r="U436" s="2">
        <v>1.9743999999999999</v>
      </c>
      <c r="V436">
        <v>0.83479999999999999</v>
      </c>
      <c r="W436">
        <v>0.33239999999999997</v>
      </c>
      <c r="X436">
        <v>92.026399999999995</v>
      </c>
      <c r="Y436">
        <v>8.1751000000000005</v>
      </c>
      <c r="Z436">
        <v>32.912120000000002</v>
      </c>
      <c r="AA436">
        <v>-122.1279</v>
      </c>
      <c r="AB436">
        <v>49.835999999999999</v>
      </c>
      <c r="AC436">
        <v>33.339700000000001</v>
      </c>
      <c r="AD436">
        <v>33.340200000000003</v>
      </c>
      <c r="AE436">
        <v>5.7210000000000001</v>
      </c>
      <c r="AF436">
        <v>100.3929</v>
      </c>
      <c r="AG436">
        <v>249.36799999999999</v>
      </c>
      <c r="AH436">
        <v>5.8257000000000003</v>
      </c>
      <c r="AI436">
        <v>102.2281</v>
      </c>
      <c r="AJ436">
        <v>253.9297</v>
      </c>
      <c r="AK436">
        <v>24.5932</v>
      </c>
      <c r="AL436">
        <v>24.593800000000002</v>
      </c>
      <c r="AM436">
        <v>15.452</v>
      </c>
      <c r="AN436">
        <v>15.4512</v>
      </c>
      <c r="AO436">
        <v>1.24</v>
      </c>
      <c r="AP436">
        <v>335.05</v>
      </c>
      <c r="AQ436">
        <v>51</v>
      </c>
      <c r="AR436">
        <v>15.462999999999999</v>
      </c>
      <c r="AS436">
        <v>33.335700000000003</v>
      </c>
      <c r="AT436">
        <v>5.9850000000000003</v>
      </c>
      <c r="AU436">
        <v>0.311</v>
      </c>
      <c r="AV436">
        <v>0.219</v>
      </c>
      <c r="AW436">
        <v>0</v>
      </c>
      <c r="AX436">
        <v>0</v>
      </c>
      <c r="AY436">
        <v>0</v>
      </c>
      <c r="AZ436">
        <v>0.23</v>
      </c>
      <c r="BA436">
        <v>1.76</v>
      </c>
      <c r="BB436">
        <v>261.27</v>
      </c>
      <c r="BC436">
        <f t="shared" si="12"/>
        <v>5.9652516000000002</v>
      </c>
      <c r="BD436">
        <f t="shared" si="13"/>
        <v>1.974840000000011E-2</v>
      </c>
    </row>
    <row r="437" spans="1:56" x14ac:dyDescent="0.25">
      <c r="A437">
        <v>11</v>
      </c>
      <c r="B437">
        <v>55577</v>
      </c>
      <c r="C437">
        <v>55673</v>
      </c>
      <c r="D437">
        <v>11</v>
      </c>
      <c r="E437" t="s">
        <v>52</v>
      </c>
      <c r="F437">
        <v>2017</v>
      </c>
      <c r="G437" s="1">
        <v>0.30487268518518518</v>
      </c>
      <c r="H437">
        <v>50.186900000000001</v>
      </c>
      <c r="I437">
        <v>49.828000000000003</v>
      </c>
      <c r="J437">
        <v>13.9695</v>
      </c>
      <c r="K437">
        <v>13.967000000000001</v>
      </c>
      <c r="L437">
        <v>4.4107000000000003</v>
      </c>
      <c r="M437">
        <v>0.1661</v>
      </c>
      <c r="N437">
        <v>4.9340999999999999</v>
      </c>
      <c r="O437">
        <v>1.1999999999999999E-3</v>
      </c>
      <c r="P437">
        <v>2.3010999999999999</v>
      </c>
      <c r="Q437">
        <v>2.4472999999999998</v>
      </c>
      <c r="R437">
        <v>0.2923</v>
      </c>
      <c r="S437">
        <v>2.7881</v>
      </c>
      <c r="T437" s="2">
        <v>9.9999999999999998E-13</v>
      </c>
      <c r="U437" s="2">
        <v>1.9743999999999999</v>
      </c>
      <c r="V437">
        <v>1.7041999999999999</v>
      </c>
      <c r="W437">
        <v>0.36630000000000001</v>
      </c>
      <c r="X437">
        <v>91.250100000000003</v>
      </c>
      <c r="Y437">
        <v>7.9869000000000003</v>
      </c>
      <c r="Z437">
        <v>31.84618</v>
      </c>
      <c r="AA437">
        <v>-119.5723</v>
      </c>
      <c r="AB437">
        <v>49.832000000000001</v>
      </c>
      <c r="AC437">
        <v>33.325299999999999</v>
      </c>
      <c r="AD437">
        <v>33.325499999999998</v>
      </c>
      <c r="AE437">
        <v>5.3596000000000004</v>
      </c>
      <c r="AF437">
        <v>91.274500000000003</v>
      </c>
      <c r="AG437">
        <v>233.54400000000001</v>
      </c>
      <c r="AH437">
        <v>5.4215</v>
      </c>
      <c r="AI437">
        <v>92.323999999999998</v>
      </c>
      <c r="AJ437">
        <v>236.2414</v>
      </c>
      <c r="AK437">
        <v>24.9009</v>
      </c>
      <c r="AL437">
        <v>24.901599999999998</v>
      </c>
      <c r="AM437">
        <v>13.962400000000001</v>
      </c>
      <c r="AN437">
        <v>13.959899999999999</v>
      </c>
      <c r="AO437">
        <v>1.1499999999999999</v>
      </c>
      <c r="AP437">
        <v>305.63</v>
      </c>
      <c r="AQ437">
        <v>50</v>
      </c>
      <c r="AR437">
        <v>13.944000000000001</v>
      </c>
      <c r="AS437">
        <v>33.322499999999998</v>
      </c>
      <c r="AT437">
        <v>5.5819999999999999</v>
      </c>
      <c r="AU437">
        <v>0.623</v>
      </c>
      <c r="AV437">
        <v>0.41799999999999998</v>
      </c>
      <c r="AW437">
        <v>1.77</v>
      </c>
      <c r="AX437">
        <v>0.16900000000000001</v>
      </c>
      <c r="AY437">
        <v>0</v>
      </c>
      <c r="AZ437">
        <v>0.46</v>
      </c>
      <c r="BA437">
        <v>3.55</v>
      </c>
      <c r="BB437">
        <v>243.74</v>
      </c>
      <c r="BC437">
        <f t="shared" si="12"/>
        <v>5.5895401600000003</v>
      </c>
      <c r="BD437">
        <f t="shared" si="13"/>
        <v>-7.540160000000462E-3</v>
      </c>
    </row>
    <row r="438" spans="1:56" x14ac:dyDescent="0.25">
      <c r="A438">
        <v>5</v>
      </c>
      <c r="B438">
        <v>59223</v>
      </c>
      <c r="C438">
        <v>59319</v>
      </c>
      <c r="D438">
        <v>10</v>
      </c>
      <c r="E438" t="s">
        <v>52</v>
      </c>
      <c r="F438">
        <v>2017</v>
      </c>
      <c r="G438" s="1">
        <v>0.2492361111111111</v>
      </c>
      <c r="H438">
        <v>50.170900000000003</v>
      </c>
      <c r="I438">
        <v>49.811</v>
      </c>
      <c r="J438">
        <v>12.795199999999999</v>
      </c>
      <c r="K438">
        <v>12.7949</v>
      </c>
      <c r="L438">
        <v>4.4337999999999997</v>
      </c>
      <c r="M438">
        <v>8.4099999999999994E-2</v>
      </c>
      <c r="N438">
        <v>4.9340999999999999</v>
      </c>
      <c r="O438">
        <v>1.1999999999999999E-3</v>
      </c>
      <c r="P438">
        <v>1.8588</v>
      </c>
      <c r="Q438">
        <v>1.9692000000000001</v>
      </c>
      <c r="R438">
        <v>0.60629999999999995</v>
      </c>
      <c r="S438">
        <v>2.7536</v>
      </c>
      <c r="T438" s="2">
        <v>9.9999999999999998E-13</v>
      </c>
      <c r="U438" s="2">
        <v>1.9743999999999999</v>
      </c>
      <c r="V438">
        <v>0.6381</v>
      </c>
      <c r="W438">
        <v>0.34510000000000002</v>
      </c>
      <c r="X438">
        <v>91.733500000000006</v>
      </c>
      <c r="Y438">
        <v>7.8586</v>
      </c>
      <c r="Z438">
        <v>32.844799999999999</v>
      </c>
      <c r="AA438">
        <v>-117.53440000000001</v>
      </c>
      <c r="AB438">
        <v>49.811999999999998</v>
      </c>
      <c r="AC438">
        <v>33.4146</v>
      </c>
      <c r="AD438">
        <v>33.415199999999999</v>
      </c>
      <c r="AE438">
        <v>4.1375999999999999</v>
      </c>
      <c r="AF438">
        <v>68.826099999999997</v>
      </c>
      <c r="AG438">
        <v>180.244</v>
      </c>
      <c r="AH438">
        <v>4.1818</v>
      </c>
      <c r="AI438">
        <v>69.559899999999999</v>
      </c>
      <c r="AJ438">
        <v>182.1653</v>
      </c>
      <c r="AK438">
        <v>25.206499999999998</v>
      </c>
      <c r="AL438">
        <v>25.207000000000001</v>
      </c>
      <c r="AM438">
        <v>12.788500000000001</v>
      </c>
      <c r="AN438">
        <v>12.7882</v>
      </c>
      <c r="AO438">
        <v>1.07</v>
      </c>
      <c r="AP438">
        <v>276.45</v>
      </c>
      <c r="AQ438">
        <v>50</v>
      </c>
      <c r="AR438">
        <v>12.782</v>
      </c>
      <c r="AS438">
        <v>33.415199999999999</v>
      </c>
      <c r="AT438">
        <v>4.2919999999999998</v>
      </c>
      <c r="AU438">
        <v>0.24099999999999999</v>
      </c>
      <c r="AV438">
        <v>0.192</v>
      </c>
      <c r="AW438">
        <v>8.74</v>
      </c>
      <c r="AX438">
        <v>0.157</v>
      </c>
      <c r="AY438">
        <v>0.12</v>
      </c>
      <c r="AZ438">
        <v>0.95</v>
      </c>
      <c r="BA438">
        <v>9.19</v>
      </c>
      <c r="BB438">
        <v>187.39</v>
      </c>
      <c r="BC438">
        <f t="shared" si="12"/>
        <v>4.3191489599999997</v>
      </c>
      <c r="BD438">
        <f t="shared" si="13"/>
        <v>-2.7148959999999889E-2</v>
      </c>
    </row>
    <row r="439" spans="1:56" x14ac:dyDescent="0.25">
      <c r="A439">
        <v>33</v>
      </c>
      <c r="B439">
        <v>3770</v>
      </c>
      <c r="C439">
        <v>3866</v>
      </c>
      <c r="D439">
        <v>15</v>
      </c>
      <c r="E439" t="s">
        <v>52</v>
      </c>
      <c r="F439">
        <v>2017</v>
      </c>
      <c r="G439" s="1">
        <v>0.98714120370370362</v>
      </c>
      <c r="H439">
        <v>50.012500000000003</v>
      </c>
      <c r="I439">
        <v>49.65</v>
      </c>
      <c r="J439">
        <v>12.2043</v>
      </c>
      <c r="K439">
        <v>12.1875</v>
      </c>
      <c r="L439">
        <v>4.4206000000000003</v>
      </c>
      <c r="M439">
        <v>5.9499999999999997E-2</v>
      </c>
      <c r="N439">
        <v>0.3201</v>
      </c>
      <c r="O439">
        <v>0.69089999999999996</v>
      </c>
      <c r="P439">
        <v>1.7372000000000001</v>
      </c>
      <c r="Q439">
        <v>1.8245</v>
      </c>
      <c r="R439">
        <v>0.58689999999999998</v>
      </c>
      <c r="S439">
        <v>2.6745999999999999</v>
      </c>
      <c r="T439" s="2">
        <v>0.33987000000000001</v>
      </c>
      <c r="U439" s="2">
        <v>1030.7</v>
      </c>
      <c r="V439">
        <v>0.318</v>
      </c>
      <c r="W439">
        <v>0.35720000000000002</v>
      </c>
      <c r="X439">
        <v>91.457599999999999</v>
      </c>
      <c r="Y439">
        <v>7.5570000000000004</v>
      </c>
      <c r="Z439">
        <v>33.889949999999999</v>
      </c>
      <c r="AA439">
        <v>-118.4896</v>
      </c>
      <c r="AB439">
        <v>49.65</v>
      </c>
      <c r="AC439">
        <v>33.415900000000001</v>
      </c>
      <c r="AD439">
        <v>33.421700000000001</v>
      </c>
      <c r="AE439">
        <v>3.8056999999999999</v>
      </c>
      <c r="AF439">
        <v>62.531399999999998</v>
      </c>
      <c r="AG439">
        <v>165.76599999999999</v>
      </c>
      <c r="AH439">
        <v>3.8052999999999999</v>
      </c>
      <c r="AI439">
        <v>62.5045</v>
      </c>
      <c r="AJ439">
        <v>165.74600000000001</v>
      </c>
      <c r="AK439">
        <v>25.3215</v>
      </c>
      <c r="AL439">
        <v>25.3291</v>
      </c>
      <c r="AM439">
        <v>12.197900000000001</v>
      </c>
      <c r="AN439">
        <v>12.181100000000001</v>
      </c>
      <c r="AO439">
        <v>0.16</v>
      </c>
      <c r="AP439">
        <v>265.45999999999998</v>
      </c>
      <c r="AQ439">
        <v>50</v>
      </c>
      <c r="AR439">
        <v>12.196999999999999</v>
      </c>
      <c r="AS439">
        <v>33.401000000000003</v>
      </c>
      <c r="AT439">
        <v>3.97</v>
      </c>
      <c r="AU439">
        <v>0.158</v>
      </c>
      <c r="AV439">
        <v>0.16500000000000001</v>
      </c>
      <c r="AW439">
        <v>12.07</v>
      </c>
      <c r="AX439">
        <v>0.48199999999999998</v>
      </c>
      <c r="AY439">
        <v>0.42</v>
      </c>
      <c r="AZ439">
        <v>1.1000000000000001</v>
      </c>
      <c r="BA439">
        <v>11.39</v>
      </c>
      <c r="BB439">
        <v>173.33</v>
      </c>
      <c r="BC439">
        <f t="shared" si="12"/>
        <v>3.9741057200000003</v>
      </c>
      <c r="BD439">
        <f t="shared" si="13"/>
        <v>-4.1057200000000904E-3</v>
      </c>
    </row>
    <row r="440" spans="1:56" x14ac:dyDescent="0.25">
      <c r="A440">
        <v>42</v>
      </c>
      <c r="B440">
        <v>19316</v>
      </c>
      <c r="C440">
        <v>19412</v>
      </c>
      <c r="D440">
        <v>17</v>
      </c>
      <c r="E440" t="s">
        <v>52</v>
      </c>
      <c r="F440">
        <v>2017</v>
      </c>
      <c r="G440" s="1">
        <v>0.56472222222222224</v>
      </c>
      <c r="H440">
        <v>49.992899999999999</v>
      </c>
      <c r="I440">
        <v>49.625999999999998</v>
      </c>
      <c r="J440">
        <v>12.0153</v>
      </c>
      <c r="K440">
        <v>12.0098</v>
      </c>
      <c r="L440">
        <v>4.4353999999999996</v>
      </c>
      <c r="M440">
        <v>5.6399999999999999E-2</v>
      </c>
      <c r="N440">
        <v>3.2997999999999998</v>
      </c>
      <c r="O440">
        <v>1.1999999999999999E-3</v>
      </c>
      <c r="P440">
        <v>1.6996</v>
      </c>
      <c r="Q440">
        <v>1.7851999999999999</v>
      </c>
      <c r="R440">
        <v>0.63990000000000002</v>
      </c>
      <c r="S440">
        <v>2.7604000000000002</v>
      </c>
      <c r="T440" s="2">
        <v>9.9999999999999998E-13</v>
      </c>
      <c r="U440" s="2">
        <v>1.9743999999999999</v>
      </c>
      <c r="V440">
        <v>0.27839999999999998</v>
      </c>
      <c r="W440">
        <v>0.34370000000000001</v>
      </c>
      <c r="X440">
        <v>91.767200000000003</v>
      </c>
      <c r="Y440">
        <v>7.8872</v>
      </c>
      <c r="Z440">
        <v>34.179859999999998</v>
      </c>
      <c r="AA440">
        <v>-119.5078</v>
      </c>
      <c r="AB440">
        <v>49.63</v>
      </c>
      <c r="AC440">
        <v>33.5139</v>
      </c>
      <c r="AD440">
        <v>33.514600000000002</v>
      </c>
      <c r="AE440">
        <v>3.7044000000000001</v>
      </c>
      <c r="AF440">
        <v>60.663600000000002</v>
      </c>
      <c r="AG440">
        <v>161.33600000000001</v>
      </c>
      <c r="AH440">
        <v>3.7071000000000001</v>
      </c>
      <c r="AI440">
        <v>60.700899999999997</v>
      </c>
      <c r="AJ440">
        <v>161.4528</v>
      </c>
      <c r="AK440">
        <v>25.433299999999999</v>
      </c>
      <c r="AL440">
        <v>25.434899999999999</v>
      </c>
      <c r="AM440">
        <v>12.008900000000001</v>
      </c>
      <c r="AN440">
        <v>12.003399999999999</v>
      </c>
      <c r="AO440">
        <v>0.33</v>
      </c>
      <c r="AP440">
        <v>254.81</v>
      </c>
      <c r="AQ440">
        <v>50</v>
      </c>
      <c r="AR440">
        <v>11.978999999999999</v>
      </c>
      <c r="AS440">
        <v>33.515700000000002</v>
      </c>
      <c r="AT440">
        <v>3.8570000000000002</v>
      </c>
      <c r="AU440">
        <v>0.17599999999999999</v>
      </c>
      <c r="AV440">
        <v>0.182</v>
      </c>
      <c r="AW440">
        <v>13.63</v>
      </c>
      <c r="AX440">
        <v>0.153</v>
      </c>
      <c r="AY440">
        <v>0</v>
      </c>
      <c r="AZ440">
        <v>1.21</v>
      </c>
      <c r="BA440">
        <v>13.52</v>
      </c>
      <c r="BB440">
        <v>168.37</v>
      </c>
      <c r="BC440">
        <f t="shared" si="12"/>
        <v>3.8687942400000006</v>
      </c>
      <c r="BD440">
        <f t="shared" si="13"/>
        <v>-1.17942400000004E-2</v>
      </c>
    </row>
    <row r="441" spans="1:56" x14ac:dyDescent="0.25">
      <c r="A441">
        <v>37</v>
      </c>
      <c r="B441">
        <v>60423</v>
      </c>
      <c r="C441">
        <v>60519</v>
      </c>
      <c r="D441">
        <v>16</v>
      </c>
      <c r="E441" t="s">
        <v>52</v>
      </c>
      <c r="F441">
        <v>2017</v>
      </c>
      <c r="G441" s="1">
        <v>0.57763888888888892</v>
      </c>
      <c r="H441">
        <v>49.888199999999998</v>
      </c>
      <c r="I441">
        <v>49.530999999999999</v>
      </c>
      <c r="J441">
        <v>11.1227</v>
      </c>
      <c r="K441">
        <v>11.104799999999999</v>
      </c>
      <c r="L441">
        <v>4.4767000000000001</v>
      </c>
      <c r="M441">
        <v>6.1100000000000002E-2</v>
      </c>
      <c r="N441">
        <v>4.9340999999999999</v>
      </c>
      <c r="O441">
        <v>1.1999999999999999E-3</v>
      </c>
      <c r="P441">
        <v>1.8011999999999999</v>
      </c>
      <c r="Q441">
        <v>1.8825000000000001</v>
      </c>
      <c r="R441">
        <v>0.69010000000000005</v>
      </c>
      <c r="S441">
        <v>2.7606000000000002</v>
      </c>
      <c r="T441" s="2">
        <v>9.9999999999999998E-13</v>
      </c>
      <c r="U441" s="2">
        <v>1.9743999999999999</v>
      </c>
      <c r="V441">
        <v>0.3387</v>
      </c>
      <c r="W441">
        <v>0.30609999999999998</v>
      </c>
      <c r="X441">
        <v>92.633499999999998</v>
      </c>
      <c r="Y441">
        <v>7.8906000000000001</v>
      </c>
      <c r="Z441">
        <v>33.49</v>
      </c>
      <c r="AA441">
        <v>-119.31959999999999</v>
      </c>
      <c r="AB441">
        <v>49.527999999999999</v>
      </c>
      <c r="AC441">
        <v>33.502200000000002</v>
      </c>
      <c r="AD441">
        <v>33.507599999999996</v>
      </c>
      <c r="AE441">
        <v>4.1073000000000004</v>
      </c>
      <c r="AF441">
        <v>65.998699999999999</v>
      </c>
      <c r="AG441">
        <v>178.857</v>
      </c>
      <c r="AH441">
        <v>4.0792999999999999</v>
      </c>
      <c r="AI441">
        <v>65.525499999999994</v>
      </c>
      <c r="AJ441">
        <v>177.63550000000001</v>
      </c>
      <c r="AK441">
        <v>25.5884</v>
      </c>
      <c r="AL441">
        <v>25.595800000000001</v>
      </c>
      <c r="AM441">
        <v>11.1167</v>
      </c>
      <c r="AN441">
        <v>11.098699999999999</v>
      </c>
      <c r="AO441">
        <v>0.95</v>
      </c>
      <c r="AP441">
        <v>239.98</v>
      </c>
      <c r="AQ441">
        <v>50</v>
      </c>
      <c r="AR441">
        <v>11.023</v>
      </c>
      <c r="AS441">
        <v>33.501399999999997</v>
      </c>
      <c r="AT441">
        <v>4.2709999999999999</v>
      </c>
      <c r="AU441">
        <v>0.13800000000000001</v>
      </c>
      <c r="AV441">
        <v>0.16600000000000001</v>
      </c>
      <c r="AW441">
        <v>13.98</v>
      </c>
      <c r="AX441">
        <v>6.7000000000000004E-2</v>
      </c>
      <c r="AY441">
        <v>0</v>
      </c>
      <c r="AZ441">
        <v>1.1599999999999999</v>
      </c>
      <c r="BA441">
        <v>13.15</v>
      </c>
      <c r="BB441">
        <v>186.48</v>
      </c>
      <c r="BC441">
        <f t="shared" si="12"/>
        <v>4.2876490800000004</v>
      </c>
      <c r="BD441">
        <f t="shared" si="13"/>
        <v>-1.6649080000000538E-2</v>
      </c>
    </row>
    <row r="442" spans="1:56" x14ac:dyDescent="0.25">
      <c r="A442">
        <v>67</v>
      </c>
      <c r="B442">
        <v>61168</v>
      </c>
      <c r="C442">
        <v>61264</v>
      </c>
      <c r="D442">
        <v>22</v>
      </c>
      <c r="E442" t="s">
        <v>52</v>
      </c>
      <c r="F442">
        <v>2017</v>
      </c>
      <c r="G442" s="1">
        <v>0.54844907407407406</v>
      </c>
      <c r="H442">
        <v>49.8</v>
      </c>
      <c r="I442">
        <v>49.445</v>
      </c>
      <c r="J442">
        <v>17.194199999999999</v>
      </c>
      <c r="K442">
        <v>17.192599999999999</v>
      </c>
      <c r="L442">
        <v>4.4615999999999998</v>
      </c>
      <c r="M442">
        <v>8.43E-2</v>
      </c>
      <c r="N442">
        <v>4.8293999999999997</v>
      </c>
      <c r="O442">
        <v>1.1999999999999999E-3</v>
      </c>
      <c r="P442">
        <v>2.4247000000000001</v>
      </c>
      <c r="Q442">
        <v>2.5912999999999999</v>
      </c>
      <c r="R442">
        <v>0.1236</v>
      </c>
      <c r="S442">
        <v>2.8479000000000001</v>
      </c>
      <c r="T442" s="2">
        <v>9.9999999999999998E-13</v>
      </c>
      <c r="U442" s="2">
        <v>1.9743999999999999</v>
      </c>
      <c r="V442">
        <v>0.64090000000000003</v>
      </c>
      <c r="W442">
        <v>0.31979999999999997</v>
      </c>
      <c r="X442">
        <v>92.316299999999998</v>
      </c>
      <c r="Y442">
        <v>8.2020999999999997</v>
      </c>
      <c r="Z442">
        <v>32.244199999999999</v>
      </c>
      <c r="AA442">
        <v>-123.4922</v>
      </c>
      <c r="AB442">
        <v>49.445999999999998</v>
      </c>
      <c r="AC442">
        <v>33.403799999999997</v>
      </c>
      <c r="AD442">
        <v>33.4041</v>
      </c>
      <c r="AE442">
        <v>5.3678999999999997</v>
      </c>
      <c r="AF442">
        <v>97.476600000000005</v>
      </c>
      <c r="AG442">
        <v>234.05699999999999</v>
      </c>
      <c r="AH442">
        <v>5.4745999999999997</v>
      </c>
      <c r="AI442">
        <v>99.410600000000002</v>
      </c>
      <c r="AJ442">
        <v>238.70779999999999</v>
      </c>
      <c r="AK442">
        <v>24.2456</v>
      </c>
      <c r="AL442">
        <v>24.246200000000002</v>
      </c>
      <c r="AM442">
        <v>17.186</v>
      </c>
      <c r="AN442">
        <v>17.1844</v>
      </c>
      <c r="AO442">
        <v>1.23</v>
      </c>
      <c r="AP442">
        <v>368.3</v>
      </c>
      <c r="AQ442">
        <v>50</v>
      </c>
      <c r="AR442">
        <v>16.98</v>
      </c>
      <c r="AS442">
        <v>33.4041</v>
      </c>
      <c r="AT442">
        <v>5.6340000000000003</v>
      </c>
      <c r="AU442">
        <v>0.29099999999999998</v>
      </c>
      <c r="AV442">
        <v>0.151</v>
      </c>
      <c r="AW442">
        <v>0</v>
      </c>
      <c r="AX442">
        <v>0</v>
      </c>
      <c r="AY442">
        <v>0</v>
      </c>
      <c r="AZ442">
        <v>0.21</v>
      </c>
      <c r="BA442">
        <v>1.1499999999999999</v>
      </c>
      <c r="BB442">
        <v>246.05</v>
      </c>
      <c r="BC442">
        <f t="shared" si="12"/>
        <v>5.5981688399999996</v>
      </c>
      <c r="BD442">
        <f t="shared" si="13"/>
        <v>3.583116000000075E-2</v>
      </c>
    </row>
    <row r="443" spans="1:56" x14ac:dyDescent="0.25">
      <c r="A443">
        <v>40</v>
      </c>
      <c r="B443">
        <v>58938</v>
      </c>
      <c r="C443">
        <v>59034</v>
      </c>
      <c r="D443">
        <v>17</v>
      </c>
      <c r="E443" t="s">
        <v>52</v>
      </c>
      <c r="F443">
        <v>2017</v>
      </c>
      <c r="G443" s="1">
        <v>0.15938657407407408</v>
      </c>
      <c r="H443">
        <v>49.805900000000001</v>
      </c>
      <c r="I443">
        <v>49.442999999999998</v>
      </c>
      <c r="J443">
        <v>11.6592</v>
      </c>
      <c r="K443">
        <v>11.622400000000001</v>
      </c>
      <c r="L443">
        <v>4.4691000000000001</v>
      </c>
      <c r="M443">
        <v>5.74E-2</v>
      </c>
      <c r="N443">
        <v>4.9340999999999999</v>
      </c>
      <c r="O443">
        <v>1.1999999999999999E-3</v>
      </c>
      <c r="P443">
        <v>1.7241</v>
      </c>
      <c r="Q443">
        <v>1.8098000000000001</v>
      </c>
      <c r="R443">
        <v>0.67630000000000001</v>
      </c>
      <c r="S443">
        <v>2.7570999999999999</v>
      </c>
      <c r="T443" s="2">
        <v>9.9999999999999998E-13</v>
      </c>
      <c r="U443" s="2">
        <v>1.8726</v>
      </c>
      <c r="V443">
        <v>0.29120000000000001</v>
      </c>
      <c r="W443">
        <v>0.313</v>
      </c>
      <c r="X443">
        <v>92.471800000000002</v>
      </c>
      <c r="Y443">
        <v>7.8757999999999999</v>
      </c>
      <c r="Z443">
        <v>33.745130000000003</v>
      </c>
      <c r="AA443">
        <v>-120.4092</v>
      </c>
      <c r="AB443">
        <v>49.445999999999998</v>
      </c>
      <c r="AC443">
        <v>33.481900000000003</v>
      </c>
      <c r="AD443">
        <v>33.484999999999999</v>
      </c>
      <c r="AE443">
        <v>3.8117999999999999</v>
      </c>
      <c r="AF443">
        <v>61.943300000000001</v>
      </c>
      <c r="AG443">
        <v>166.006</v>
      </c>
      <c r="AH443">
        <v>3.8123999999999998</v>
      </c>
      <c r="AI443">
        <v>61.906700000000001</v>
      </c>
      <c r="AJ443">
        <v>166.03210000000001</v>
      </c>
      <c r="AK443">
        <v>25.474900000000002</v>
      </c>
      <c r="AL443">
        <v>25.484100000000002</v>
      </c>
      <c r="AM443">
        <v>11.653</v>
      </c>
      <c r="AN443">
        <v>11.616199999999999</v>
      </c>
      <c r="AO443">
        <v>1.1599999999999999</v>
      </c>
      <c r="AP443">
        <v>250.81</v>
      </c>
      <c r="AQ443">
        <v>50</v>
      </c>
      <c r="AR443">
        <v>11.646000000000001</v>
      </c>
      <c r="AS443">
        <v>33.479500000000002</v>
      </c>
      <c r="AT443">
        <v>3.9780000000000002</v>
      </c>
      <c r="AU443">
        <v>0.246</v>
      </c>
      <c r="AV443">
        <v>0.186</v>
      </c>
      <c r="AW443">
        <v>13.69</v>
      </c>
      <c r="AX443">
        <v>5.8999999999999997E-2</v>
      </c>
      <c r="AY443">
        <v>0</v>
      </c>
      <c r="AZ443">
        <v>1.19</v>
      </c>
      <c r="BA443">
        <v>12.43</v>
      </c>
      <c r="BB443">
        <v>173.65</v>
      </c>
      <c r="BC443">
        <f t="shared" si="12"/>
        <v>3.9804472800000004</v>
      </c>
      <c r="BD443">
        <f t="shared" si="13"/>
        <v>-2.4472800000001627E-3</v>
      </c>
    </row>
    <row r="444" spans="1:56" x14ac:dyDescent="0.25">
      <c r="A444">
        <v>12</v>
      </c>
      <c r="B444">
        <v>67748</v>
      </c>
      <c r="C444">
        <v>67844</v>
      </c>
      <c r="D444">
        <v>11</v>
      </c>
      <c r="E444" t="s">
        <v>52</v>
      </c>
      <c r="F444">
        <v>2017</v>
      </c>
      <c r="G444" s="1">
        <v>0.56190972222222224</v>
      </c>
      <c r="H444">
        <v>25.959199999999999</v>
      </c>
      <c r="I444">
        <v>25.776</v>
      </c>
      <c r="J444">
        <v>18.294799999999999</v>
      </c>
      <c r="K444">
        <v>18.286200000000001</v>
      </c>
      <c r="L444">
        <v>4.4252000000000002</v>
      </c>
      <c r="M444">
        <v>5.5199999999999999E-2</v>
      </c>
      <c r="N444">
        <v>4.9340999999999999</v>
      </c>
      <c r="O444">
        <v>1.1999999999999999E-3</v>
      </c>
      <c r="P444">
        <v>2.4462000000000002</v>
      </c>
      <c r="Q444">
        <v>2.5992999999999999</v>
      </c>
      <c r="R444">
        <v>0.2157</v>
      </c>
      <c r="S444">
        <v>2.8275999999999999</v>
      </c>
      <c r="T444" s="2">
        <v>9.9999999999999998E-13</v>
      </c>
      <c r="U444" s="2">
        <v>1.9743999999999999</v>
      </c>
      <c r="V444">
        <v>0.26290000000000002</v>
      </c>
      <c r="W444">
        <v>0.35299999999999998</v>
      </c>
      <c r="X444">
        <v>91.553899999999999</v>
      </c>
      <c r="Y444">
        <v>8.1212999999999997</v>
      </c>
      <c r="Z444">
        <v>31.514659999999999</v>
      </c>
      <c r="AA444">
        <v>-120.2423</v>
      </c>
      <c r="AB444">
        <v>25.777999999999999</v>
      </c>
      <c r="AC444">
        <v>33.479599999999998</v>
      </c>
      <c r="AD444">
        <v>33.480400000000003</v>
      </c>
      <c r="AE444">
        <v>5.2958999999999996</v>
      </c>
      <c r="AF444">
        <v>98.251800000000003</v>
      </c>
      <c r="AG444">
        <v>230.964</v>
      </c>
      <c r="AH444">
        <v>5.3612000000000002</v>
      </c>
      <c r="AI444">
        <v>99.447000000000003</v>
      </c>
      <c r="AJ444">
        <v>233.80969999999999</v>
      </c>
      <c r="AK444">
        <v>24.0367</v>
      </c>
      <c r="AL444">
        <v>24.039400000000001</v>
      </c>
      <c r="AM444">
        <v>18.290400000000002</v>
      </c>
      <c r="AN444">
        <v>18.2818</v>
      </c>
      <c r="AO444">
        <v>1.29</v>
      </c>
      <c r="AP444">
        <v>387.46</v>
      </c>
      <c r="AQ444">
        <v>26</v>
      </c>
      <c r="AR444">
        <v>18.295999999999999</v>
      </c>
      <c r="AS444">
        <v>33.476599999999998</v>
      </c>
      <c r="AT444">
        <v>5.4820000000000002</v>
      </c>
      <c r="AU444">
        <v>0.22500000000000001</v>
      </c>
      <c r="AV444">
        <v>6.4000000000000001E-2</v>
      </c>
      <c r="AW444">
        <v>0</v>
      </c>
      <c r="AX444">
        <v>0</v>
      </c>
      <c r="AY444">
        <v>0</v>
      </c>
      <c r="AZ444">
        <v>0.17</v>
      </c>
      <c r="BA444">
        <v>0.67</v>
      </c>
      <c r="BB444">
        <v>239.33</v>
      </c>
      <c r="BC444">
        <f t="shared" si="12"/>
        <v>5.5233176399999993</v>
      </c>
      <c r="BD444">
        <f t="shared" si="13"/>
        <v>-4.1317639999999045E-2</v>
      </c>
    </row>
    <row r="445" spans="1:56" x14ac:dyDescent="0.25">
      <c r="A445">
        <v>33</v>
      </c>
      <c r="B445">
        <v>7955</v>
      </c>
      <c r="C445">
        <v>8051</v>
      </c>
      <c r="D445">
        <v>15</v>
      </c>
      <c r="E445" t="s">
        <v>52</v>
      </c>
      <c r="F445">
        <v>2017</v>
      </c>
      <c r="G445" s="1">
        <v>0.9891550925925926</v>
      </c>
      <c r="H445">
        <v>25.864100000000001</v>
      </c>
      <c r="I445">
        <v>25.678999999999998</v>
      </c>
      <c r="J445">
        <v>13.5305</v>
      </c>
      <c r="K445">
        <v>13.606999999999999</v>
      </c>
      <c r="L445">
        <v>4.3996000000000004</v>
      </c>
      <c r="M445">
        <v>0.18279999999999999</v>
      </c>
      <c r="N445">
        <v>1.5059</v>
      </c>
      <c r="O445">
        <v>1.4981</v>
      </c>
      <c r="P445">
        <v>2.1154999999999999</v>
      </c>
      <c r="Q445">
        <v>2.2473999999999998</v>
      </c>
      <c r="R445">
        <v>0.2787</v>
      </c>
      <c r="S445">
        <v>2.778</v>
      </c>
      <c r="T445" s="2">
        <v>2.6682999999999999</v>
      </c>
      <c r="U445" s="2">
        <v>1168.4000000000001</v>
      </c>
      <c r="V445">
        <v>1.9214</v>
      </c>
      <c r="W445">
        <v>0.3765</v>
      </c>
      <c r="X445">
        <v>91.016999999999996</v>
      </c>
      <c r="Y445">
        <v>7.95</v>
      </c>
      <c r="Z445">
        <v>33.889949999999999</v>
      </c>
      <c r="AA445">
        <v>-118.4896</v>
      </c>
      <c r="AB445">
        <v>25.678000000000001</v>
      </c>
      <c r="AC445">
        <v>33.329000000000001</v>
      </c>
      <c r="AD445">
        <v>33.332999999999998</v>
      </c>
      <c r="AE445">
        <v>4.8422999999999998</v>
      </c>
      <c r="AF445">
        <v>81.731399999999994</v>
      </c>
      <c r="AG445">
        <v>210.982</v>
      </c>
      <c r="AH445">
        <v>4.8787000000000003</v>
      </c>
      <c r="AI445">
        <v>82.477099999999993</v>
      </c>
      <c r="AJ445">
        <v>212.5718</v>
      </c>
      <c r="AK445">
        <v>24.992999999999999</v>
      </c>
      <c r="AL445">
        <v>24.980499999999999</v>
      </c>
      <c r="AM445">
        <v>13.526899999999999</v>
      </c>
      <c r="AN445">
        <v>13.603400000000001</v>
      </c>
      <c r="AO445">
        <v>0.16</v>
      </c>
      <c r="AP445">
        <v>296.14999999999998</v>
      </c>
      <c r="AQ445">
        <v>26</v>
      </c>
      <c r="AR445">
        <v>13.519</v>
      </c>
      <c r="AS445">
        <v>33.323599999999999</v>
      </c>
      <c r="AT445">
        <v>5.2270000000000003</v>
      </c>
      <c r="AU445">
        <v>0.73099999999999998</v>
      </c>
      <c r="AV445">
        <v>0.28000000000000003</v>
      </c>
      <c r="AW445">
        <v>3.44</v>
      </c>
      <c r="AX445">
        <v>0.48399999999999999</v>
      </c>
      <c r="AY445">
        <v>2.5299999999999998</v>
      </c>
      <c r="AZ445">
        <v>0.65</v>
      </c>
      <c r="BA445">
        <v>5.82</v>
      </c>
      <c r="BB445">
        <v>228.22</v>
      </c>
      <c r="BC445">
        <f t="shared" si="12"/>
        <v>5.0517550799999995</v>
      </c>
      <c r="BD445">
        <f t="shared" si="13"/>
        <v>0.1752449200000008</v>
      </c>
    </row>
    <row r="446" spans="1:56" x14ac:dyDescent="0.25">
      <c r="A446">
        <v>65</v>
      </c>
      <c r="B446">
        <v>61214</v>
      </c>
      <c r="C446">
        <v>61310</v>
      </c>
      <c r="D446">
        <v>22</v>
      </c>
      <c r="E446" t="s">
        <v>52</v>
      </c>
      <c r="F446">
        <v>2017</v>
      </c>
      <c r="G446" s="1">
        <v>9.5578703703703694E-2</v>
      </c>
      <c r="H446">
        <v>25.741199999999999</v>
      </c>
      <c r="I446">
        <v>25.565999999999999</v>
      </c>
      <c r="J446">
        <v>18.1264</v>
      </c>
      <c r="K446">
        <v>18.124600000000001</v>
      </c>
      <c r="L446">
        <v>4.4386000000000001</v>
      </c>
      <c r="M446">
        <v>5.1700000000000003E-2</v>
      </c>
      <c r="N446">
        <v>4.9340999999999999</v>
      </c>
      <c r="O446">
        <v>1.1999999999999999E-3</v>
      </c>
      <c r="P446">
        <v>2.4247999999999998</v>
      </c>
      <c r="Q446">
        <v>2.5909</v>
      </c>
      <c r="R446">
        <v>0.1255</v>
      </c>
      <c r="S446">
        <v>2.8519000000000001</v>
      </c>
      <c r="T446" s="2">
        <v>9.9999999999999998E-13</v>
      </c>
      <c r="U446" s="2">
        <v>1.9743999999999999</v>
      </c>
      <c r="V446">
        <v>0.21690000000000001</v>
      </c>
      <c r="W446">
        <v>0.34079999999999999</v>
      </c>
      <c r="X446">
        <v>91.834199999999996</v>
      </c>
      <c r="Y446">
        <v>8.2134</v>
      </c>
      <c r="Z446">
        <v>32.912120000000002</v>
      </c>
      <c r="AA446">
        <v>-122.1279</v>
      </c>
      <c r="AB446">
        <v>25.558</v>
      </c>
      <c r="AC446">
        <v>33.483400000000003</v>
      </c>
      <c r="AD446">
        <v>33.484000000000002</v>
      </c>
      <c r="AE446">
        <v>5.2522000000000002</v>
      </c>
      <c r="AF446">
        <v>97.132900000000006</v>
      </c>
      <c r="AG446">
        <v>229.047</v>
      </c>
      <c r="AH446">
        <v>5.3596000000000004</v>
      </c>
      <c r="AI446">
        <v>99.116799999999998</v>
      </c>
      <c r="AJ446">
        <v>233.73240000000001</v>
      </c>
      <c r="AK446">
        <v>24.081</v>
      </c>
      <c r="AL446">
        <v>24.081800000000001</v>
      </c>
      <c r="AM446">
        <v>18.122</v>
      </c>
      <c r="AN446">
        <v>18.120200000000001</v>
      </c>
      <c r="AO446">
        <v>1.27</v>
      </c>
      <c r="AP446">
        <v>383.22</v>
      </c>
      <c r="AQ446">
        <v>25</v>
      </c>
      <c r="AR446">
        <v>18.132999999999999</v>
      </c>
      <c r="AS446">
        <v>33.485900000000001</v>
      </c>
      <c r="AT446">
        <v>5.4950000000000001</v>
      </c>
      <c r="AU446">
        <v>0.16600000000000001</v>
      </c>
      <c r="AV446">
        <v>4.9000000000000002E-2</v>
      </c>
      <c r="AW446">
        <v>0</v>
      </c>
      <c r="AX446">
        <v>0</v>
      </c>
      <c r="AY446">
        <v>0</v>
      </c>
      <c r="AZ446">
        <v>0.19</v>
      </c>
      <c r="BA446">
        <v>1.37</v>
      </c>
      <c r="BB446">
        <v>239.81</v>
      </c>
      <c r="BC446">
        <f t="shared" si="12"/>
        <v>5.4778871200000001</v>
      </c>
      <c r="BD446">
        <f t="shared" si="13"/>
        <v>1.7112879999999997E-2</v>
      </c>
    </row>
    <row r="447" spans="1:56" x14ac:dyDescent="0.25">
      <c r="A447">
        <v>18</v>
      </c>
      <c r="B447">
        <v>62677</v>
      </c>
      <c r="C447">
        <v>62773</v>
      </c>
      <c r="D447">
        <v>13</v>
      </c>
      <c r="E447" t="s">
        <v>52</v>
      </c>
      <c r="F447">
        <v>2017</v>
      </c>
      <c r="G447" s="1">
        <v>1.5729166666666666E-2</v>
      </c>
      <c r="H447">
        <v>25.716899999999999</v>
      </c>
      <c r="I447">
        <v>25.542999999999999</v>
      </c>
      <c r="J447">
        <v>18.636800000000001</v>
      </c>
      <c r="K447">
        <v>18.6356</v>
      </c>
      <c r="L447">
        <v>4.4550000000000001</v>
      </c>
      <c r="M447">
        <v>4.3900000000000002E-2</v>
      </c>
      <c r="N447">
        <v>4.9340999999999999</v>
      </c>
      <c r="O447">
        <v>1.9712000000000001</v>
      </c>
      <c r="P447">
        <v>2.44</v>
      </c>
      <c r="Q447">
        <v>2.5897999999999999</v>
      </c>
      <c r="R447">
        <v>0.19500000000000001</v>
      </c>
      <c r="S447">
        <v>2.8302999999999998</v>
      </c>
      <c r="T447" s="2">
        <v>8.1088000000000005</v>
      </c>
      <c r="U447" s="2">
        <v>150.15</v>
      </c>
      <c r="V447">
        <v>0.1153</v>
      </c>
      <c r="W447">
        <v>0.32579999999999998</v>
      </c>
      <c r="X447">
        <v>92.178399999999996</v>
      </c>
      <c r="Y447">
        <v>8.1295999999999999</v>
      </c>
      <c r="Z447">
        <v>30.418279999999999</v>
      </c>
      <c r="AA447">
        <v>-123.9987</v>
      </c>
      <c r="AB447">
        <v>25.54</v>
      </c>
      <c r="AC447">
        <v>33.398099999999999</v>
      </c>
      <c r="AD447">
        <v>33.398600000000002</v>
      </c>
      <c r="AE447">
        <v>5.2462999999999997</v>
      </c>
      <c r="AF447">
        <v>97.911500000000004</v>
      </c>
      <c r="AG447">
        <v>228.83099999999999</v>
      </c>
      <c r="AH447">
        <v>5.3060999999999998</v>
      </c>
      <c r="AI447">
        <v>99.027000000000001</v>
      </c>
      <c r="AJ447">
        <v>231.44229999999999</v>
      </c>
      <c r="AK447">
        <v>23.889500000000002</v>
      </c>
      <c r="AL447">
        <v>23.8902</v>
      </c>
      <c r="AM447">
        <v>18.632400000000001</v>
      </c>
      <c r="AN447">
        <v>18.6312</v>
      </c>
      <c r="AO447">
        <v>1.3</v>
      </c>
      <c r="AP447">
        <v>401.5</v>
      </c>
      <c r="AQ447">
        <v>25</v>
      </c>
      <c r="AR447">
        <v>18.626999999999999</v>
      </c>
      <c r="AS447">
        <v>33.397599999999997</v>
      </c>
      <c r="AT447">
        <v>5.4359999999999999</v>
      </c>
      <c r="AU447">
        <v>0.16700000000000001</v>
      </c>
      <c r="AV447">
        <v>0.02</v>
      </c>
      <c r="AW447">
        <v>0</v>
      </c>
      <c r="AX447">
        <v>0</v>
      </c>
      <c r="AY447">
        <v>0</v>
      </c>
      <c r="AZ447">
        <v>0.19</v>
      </c>
      <c r="BA447">
        <v>1.78</v>
      </c>
      <c r="BB447">
        <v>237.35</v>
      </c>
      <c r="BC447">
        <f t="shared" si="12"/>
        <v>5.4717534799999994</v>
      </c>
      <c r="BD447">
        <f t="shared" si="13"/>
        <v>-3.5753479999999449E-2</v>
      </c>
    </row>
    <row r="448" spans="1:56" x14ac:dyDescent="0.25">
      <c r="A448">
        <v>67</v>
      </c>
      <c r="B448">
        <v>65829</v>
      </c>
      <c r="C448">
        <v>65925</v>
      </c>
      <c r="D448">
        <v>22</v>
      </c>
      <c r="E448" t="s">
        <v>52</v>
      </c>
      <c r="F448">
        <v>2017</v>
      </c>
      <c r="G448" s="1">
        <v>0.55069444444444449</v>
      </c>
      <c r="H448">
        <v>25.647200000000002</v>
      </c>
      <c r="I448">
        <v>25.460999999999999</v>
      </c>
      <c r="J448">
        <v>18.489100000000001</v>
      </c>
      <c r="K448">
        <v>18.4907</v>
      </c>
      <c r="L448">
        <v>4.4726999999999997</v>
      </c>
      <c r="M448">
        <v>4.2299999999999997E-2</v>
      </c>
      <c r="N448">
        <v>4.9340999999999999</v>
      </c>
      <c r="O448">
        <v>1.1999999999999999E-3</v>
      </c>
      <c r="P448">
        <v>2.4142999999999999</v>
      </c>
      <c r="Q448">
        <v>2.5790999999999999</v>
      </c>
      <c r="R448">
        <v>0.12720000000000001</v>
      </c>
      <c r="S448">
        <v>2.8622999999999998</v>
      </c>
      <c r="T448" s="2">
        <v>9.9999999999999998E-13</v>
      </c>
      <c r="U448" s="2">
        <v>1.9743999999999999</v>
      </c>
      <c r="V448">
        <v>9.5500000000000002E-2</v>
      </c>
      <c r="W448">
        <v>0.30969999999999998</v>
      </c>
      <c r="X448">
        <v>92.548599999999993</v>
      </c>
      <c r="Y448">
        <v>8.2507000000000001</v>
      </c>
      <c r="Z448">
        <v>32.244199999999999</v>
      </c>
      <c r="AA448">
        <v>-123.4922</v>
      </c>
      <c r="AB448">
        <v>25.466000000000001</v>
      </c>
      <c r="AC448">
        <v>33.493299999999998</v>
      </c>
      <c r="AD448">
        <v>33.494</v>
      </c>
      <c r="AE448">
        <v>5.1885000000000003</v>
      </c>
      <c r="AF448">
        <v>96.620900000000006</v>
      </c>
      <c r="AG448">
        <v>226.29</v>
      </c>
      <c r="AH448">
        <v>5.2907999999999999</v>
      </c>
      <c r="AI448">
        <v>98.528599999999997</v>
      </c>
      <c r="AJ448">
        <v>230.74930000000001</v>
      </c>
      <c r="AK448">
        <v>23.999099999999999</v>
      </c>
      <c r="AL448">
        <v>23.999199999999998</v>
      </c>
      <c r="AM448">
        <v>18.4846</v>
      </c>
      <c r="AN448">
        <v>18.4863</v>
      </c>
      <c r="AO448">
        <v>1.26</v>
      </c>
      <c r="AP448">
        <v>391.05</v>
      </c>
      <c r="AQ448">
        <v>26</v>
      </c>
      <c r="AR448">
        <v>18.488</v>
      </c>
      <c r="AS448">
        <v>33.497199999999999</v>
      </c>
      <c r="AT448">
        <v>5.4329999999999998</v>
      </c>
      <c r="AU448">
        <v>0.14899999999999999</v>
      </c>
      <c r="AV448">
        <v>4.2000000000000003E-2</v>
      </c>
      <c r="AW448">
        <v>0</v>
      </c>
      <c r="AX448">
        <v>0</v>
      </c>
      <c r="AY448">
        <v>0</v>
      </c>
      <c r="AZ448">
        <v>0.19</v>
      </c>
      <c r="BA448">
        <v>1.24</v>
      </c>
      <c r="BB448">
        <v>237.3</v>
      </c>
      <c r="BC448">
        <f t="shared" si="12"/>
        <v>5.4116645999999999</v>
      </c>
      <c r="BD448">
        <f t="shared" si="13"/>
        <v>2.1335399999999893E-2</v>
      </c>
    </row>
    <row r="449" spans="1:56" x14ac:dyDescent="0.25">
      <c r="A449">
        <v>19</v>
      </c>
      <c r="B449">
        <v>61459</v>
      </c>
      <c r="C449">
        <v>61555</v>
      </c>
      <c r="D449">
        <v>13</v>
      </c>
      <c r="E449" t="s">
        <v>52</v>
      </c>
      <c r="F449">
        <v>2017</v>
      </c>
      <c r="G449" s="1">
        <v>0.26090277777777776</v>
      </c>
      <c r="H449">
        <v>25.614899999999999</v>
      </c>
      <c r="I449">
        <v>25.443999999999999</v>
      </c>
      <c r="J449">
        <v>18.078900000000001</v>
      </c>
      <c r="K449">
        <v>18.1021</v>
      </c>
      <c r="L449">
        <v>4.4442000000000004</v>
      </c>
      <c r="M449">
        <v>5.4300000000000001E-2</v>
      </c>
      <c r="N449">
        <v>4.9340999999999999</v>
      </c>
      <c r="O449">
        <v>1.1999999999999999E-3</v>
      </c>
      <c r="P449">
        <v>2.4298999999999999</v>
      </c>
      <c r="Q449">
        <v>2.5842999999999998</v>
      </c>
      <c r="R449">
        <v>0.19009999999999999</v>
      </c>
      <c r="S449">
        <v>2.8325999999999998</v>
      </c>
      <c r="T449" s="2">
        <v>9.9999999999999998E-13</v>
      </c>
      <c r="U449" s="2">
        <v>1.9743999999999999</v>
      </c>
      <c r="V449">
        <v>0.25109999999999999</v>
      </c>
      <c r="W449">
        <v>0.33560000000000001</v>
      </c>
      <c r="X449">
        <v>91.951300000000003</v>
      </c>
      <c r="Y449">
        <v>8.1404999999999994</v>
      </c>
      <c r="Z449">
        <v>30.75197</v>
      </c>
      <c r="AA449">
        <v>-123.33199999999999</v>
      </c>
      <c r="AB449">
        <v>25.437000000000001</v>
      </c>
      <c r="AC449">
        <v>33.439500000000002</v>
      </c>
      <c r="AD449">
        <v>33.443300000000001</v>
      </c>
      <c r="AE449">
        <v>5.2736000000000001</v>
      </c>
      <c r="AF449">
        <v>97.415599999999998</v>
      </c>
      <c r="AG449">
        <v>229.98599999999999</v>
      </c>
      <c r="AH449">
        <v>5.3449999999999998</v>
      </c>
      <c r="AI449">
        <v>98.779499999999999</v>
      </c>
      <c r="AJ449">
        <v>233.0986</v>
      </c>
      <c r="AK449">
        <v>24.059000000000001</v>
      </c>
      <c r="AL449">
        <v>24.0562</v>
      </c>
      <c r="AM449">
        <v>18.0745</v>
      </c>
      <c r="AN449">
        <v>18.097799999999999</v>
      </c>
      <c r="AO449">
        <v>1.24</v>
      </c>
      <c r="AP449">
        <v>385.31</v>
      </c>
      <c r="AQ449">
        <v>25</v>
      </c>
      <c r="AR449">
        <v>18.085999999999999</v>
      </c>
      <c r="AS449">
        <v>33.441299999999998</v>
      </c>
      <c r="AT449">
        <v>5.4779999999999998</v>
      </c>
      <c r="AU449">
        <v>0.215</v>
      </c>
      <c r="AV449">
        <v>7.1999999999999995E-2</v>
      </c>
      <c r="AW449">
        <v>0</v>
      </c>
      <c r="AX449">
        <v>0</v>
      </c>
      <c r="AY449">
        <v>0</v>
      </c>
      <c r="AZ449">
        <v>0.2</v>
      </c>
      <c r="BA449">
        <v>1.69</v>
      </c>
      <c r="BB449">
        <v>239.18</v>
      </c>
      <c r="BC449">
        <f t="shared" si="12"/>
        <v>5.5001345600000002</v>
      </c>
      <c r="BD449">
        <f t="shared" si="13"/>
        <v>-2.2134560000000469E-2</v>
      </c>
    </row>
    <row r="450" spans="1:56" x14ac:dyDescent="0.25">
      <c r="A450">
        <v>22</v>
      </c>
      <c r="B450">
        <v>66329</v>
      </c>
      <c r="C450">
        <v>66425</v>
      </c>
      <c r="D450">
        <v>14</v>
      </c>
      <c r="E450" t="s">
        <v>52</v>
      </c>
      <c r="F450">
        <v>2017</v>
      </c>
      <c r="G450" s="1">
        <v>1.4606481481481482E-2</v>
      </c>
      <c r="H450">
        <v>25.5291</v>
      </c>
      <c r="I450">
        <v>25.352</v>
      </c>
      <c r="J450">
        <v>17.722200000000001</v>
      </c>
      <c r="K450">
        <v>17.7225</v>
      </c>
      <c r="L450">
        <v>4.4189999999999996</v>
      </c>
      <c r="M450">
        <v>4.58E-2</v>
      </c>
      <c r="N450">
        <v>4.9340999999999999</v>
      </c>
      <c r="O450">
        <v>2.0727000000000002</v>
      </c>
      <c r="P450">
        <v>2.4420000000000002</v>
      </c>
      <c r="Q450">
        <v>2.6031</v>
      </c>
      <c r="R450">
        <v>0.17549999999999999</v>
      </c>
      <c r="S450">
        <v>2.8340999999999998</v>
      </c>
      <c r="T450" s="2">
        <v>10.266999999999999</v>
      </c>
      <c r="U450" s="2">
        <v>361.13</v>
      </c>
      <c r="V450">
        <v>0.14019999999999999</v>
      </c>
      <c r="W450">
        <v>0.35870000000000002</v>
      </c>
      <c r="X450">
        <v>91.422799999999995</v>
      </c>
      <c r="Y450">
        <v>8.1478999999999999</v>
      </c>
      <c r="Z450">
        <v>31.751470000000001</v>
      </c>
      <c r="AA450">
        <v>-121.3158</v>
      </c>
      <c r="AB450">
        <v>25.35</v>
      </c>
      <c r="AC450">
        <v>33.436599999999999</v>
      </c>
      <c r="AD450">
        <v>33.437600000000003</v>
      </c>
      <c r="AE450">
        <v>5.3426999999999998</v>
      </c>
      <c r="AF450">
        <v>98.024299999999997</v>
      </c>
      <c r="AG450">
        <v>232.982</v>
      </c>
      <c r="AH450">
        <v>5.4317000000000002</v>
      </c>
      <c r="AI450">
        <v>99.657799999999995</v>
      </c>
      <c r="AJ450">
        <v>236.86150000000001</v>
      </c>
      <c r="AK450">
        <v>24.1435</v>
      </c>
      <c r="AL450">
        <v>24.144100000000002</v>
      </c>
      <c r="AM450">
        <v>17.7179</v>
      </c>
      <c r="AN450">
        <v>17.7182</v>
      </c>
      <c r="AO450">
        <v>1.1499999999999999</v>
      </c>
      <c r="AP450">
        <v>377.24</v>
      </c>
      <c r="AQ450">
        <v>25</v>
      </c>
      <c r="AR450">
        <v>17.718</v>
      </c>
      <c r="AS450">
        <v>33.437199999999997</v>
      </c>
      <c r="AT450">
        <v>5.5330000000000004</v>
      </c>
      <c r="AU450">
        <v>0.158</v>
      </c>
      <c r="AV450">
        <v>4.3999999999999997E-2</v>
      </c>
      <c r="AW450">
        <v>0</v>
      </c>
      <c r="AX450">
        <v>0</v>
      </c>
      <c r="AY450">
        <v>0</v>
      </c>
      <c r="AZ450">
        <v>0.2</v>
      </c>
      <c r="BA450">
        <v>1.62</v>
      </c>
      <c r="BB450">
        <v>241.57</v>
      </c>
      <c r="BC450">
        <f t="shared" si="12"/>
        <v>5.57197092</v>
      </c>
      <c r="BD450">
        <f t="shared" si="13"/>
        <v>-3.8970919999999687E-2</v>
      </c>
    </row>
    <row r="451" spans="1:56" x14ac:dyDescent="0.25">
      <c r="A451">
        <v>15</v>
      </c>
      <c r="B451">
        <v>63908</v>
      </c>
      <c r="C451">
        <v>64004</v>
      </c>
      <c r="D451">
        <v>12</v>
      </c>
      <c r="E451" t="s">
        <v>52</v>
      </c>
      <c r="F451">
        <v>2017</v>
      </c>
      <c r="G451" s="1">
        <v>0.28675925925925927</v>
      </c>
      <c r="H451">
        <v>25.489899999999999</v>
      </c>
      <c r="I451">
        <v>25.315000000000001</v>
      </c>
      <c r="J451">
        <v>18.355499999999999</v>
      </c>
      <c r="K451">
        <v>18.357399999999998</v>
      </c>
      <c r="L451">
        <v>4.4576000000000002</v>
      </c>
      <c r="M451">
        <v>0.04</v>
      </c>
      <c r="N451">
        <v>4.9340999999999999</v>
      </c>
      <c r="O451">
        <v>1.1999999999999999E-3</v>
      </c>
      <c r="P451">
        <v>2.4394</v>
      </c>
      <c r="Q451">
        <v>2.5933000000000002</v>
      </c>
      <c r="R451">
        <v>0.22040000000000001</v>
      </c>
      <c r="S451">
        <v>2.8210000000000002</v>
      </c>
      <c r="T451" s="2">
        <v>9.9999999999999998E-13</v>
      </c>
      <c r="U451" s="2">
        <v>1.9743999999999999</v>
      </c>
      <c r="V451">
        <v>6.4500000000000002E-2</v>
      </c>
      <c r="W451">
        <v>0.32340000000000002</v>
      </c>
      <c r="X451">
        <v>92.232399999999998</v>
      </c>
      <c r="Y451">
        <v>8.0960999999999999</v>
      </c>
      <c r="Z451">
        <v>30.513200000000001</v>
      </c>
      <c r="AA451">
        <v>-122.2597</v>
      </c>
      <c r="AB451">
        <v>25.314</v>
      </c>
      <c r="AC451">
        <v>33.456499999999998</v>
      </c>
      <c r="AD451">
        <v>33.457500000000003</v>
      </c>
      <c r="AE451">
        <v>5.2706999999999997</v>
      </c>
      <c r="AF451">
        <v>97.881799999999998</v>
      </c>
      <c r="AG451">
        <v>229.87</v>
      </c>
      <c r="AH451">
        <v>5.343</v>
      </c>
      <c r="AI451">
        <v>99.229600000000005</v>
      </c>
      <c r="AJ451">
        <v>233.02510000000001</v>
      </c>
      <c r="AK451">
        <v>24.004000000000001</v>
      </c>
      <c r="AL451">
        <v>24.004300000000001</v>
      </c>
      <c r="AM451">
        <v>18.351199999999999</v>
      </c>
      <c r="AN451">
        <v>18.353000000000002</v>
      </c>
      <c r="AO451">
        <v>1.27</v>
      </c>
      <c r="AP451">
        <v>390.56</v>
      </c>
      <c r="AQ451">
        <v>25</v>
      </c>
      <c r="AR451">
        <v>18.352</v>
      </c>
      <c r="AS451">
        <v>33.451300000000003</v>
      </c>
      <c r="AT451">
        <v>5.4349999999999996</v>
      </c>
      <c r="AU451">
        <v>0.13700000000000001</v>
      </c>
      <c r="AV451">
        <v>3.5000000000000003E-2</v>
      </c>
      <c r="AW451">
        <v>0</v>
      </c>
      <c r="AX451">
        <v>0</v>
      </c>
      <c r="AY451">
        <v>0</v>
      </c>
      <c r="AZ451">
        <v>0.21</v>
      </c>
      <c r="BA451">
        <v>1.37</v>
      </c>
      <c r="BB451">
        <v>237.3</v>
      </c>
      <c r="BC451">
        <f t="shared" ref="BC451:BC514" si="14">(1.0396*AE451)+0.0177</f>
        <v>5.4971197199999997</v>
      </c>
      <c r="BD451">
        <f t="shared" ref="BD451:BD514" si="15">AT451-BC451</f>
        <v>-6.21197200000001E-2</v>
      </c>
    </row>
    <row r="452" spans="1:56" x14ac:dyDescent="0.25">
      <c r="A452">
        <v>14</v>
      </c>
      <c r="B452">
        <v>63246</v>
      </c>
      <c r="C452">
        <v>63342</v>
      </c>
      <c r="D452">
        <v>12</v>
      </c>
      <c r="E452" t="s">
        <v>52</v>
      </c>
      <c r="F452">
        <v>2017</v>
      </c>
      <c r="G452" s="1">
        <v>4.6921296296296294E-2</v>
      </c>
      <c r="H452">
        <v>25.434100000000001</v>
      </c>
      <c r="I452">
        <v>25.260999999999999</v>
      </c>
      <c r="J452">
        <v>18.825900000000001</v>
      </c>
      <c r="K452">
        <v>18.827200000000001</v>
      </c>
      <c r="L452">
        <v>4.4477000000000002</v>
      </c>
      <c r="M452">
        <v>4.1399999999999999E-2</v>
      </c>
      <c r="N452">
        <v>4.5462999999999996</v>
      </c>
      <c r="O452">
        <v>1.0672999999999999</v>
      </c>
      <c r="P452">
        <v>2.4413</v>
      </c>
      <c r="Q452">
        <v>2.5966999999999998</v>
      </c>
      <c r="R452">
        <v>0.1996</v>
      </c>
      <c r="S452">
        <v>2.8302999999999998</v>
      </c>
      <c r="T452" s="2">
        <v>0.93274999999999997</v>
      </c>
      <c r="U452" s="2">
        <v>19.744</v>
      </c>
      <c r="V452">
        <v>8.3699999999999997E-2</v>
      </c>
      <c r="W452">
        <v>0.33250000000000002</v>
      </c>
      <c r="X452">
        <v>92.023799999999994</v>
      </c>
      <c r="Y452">
        <v>8.1289999999999996</v>
      </c>
      <c r="Z452">
        <v>30.846499999999999</v>
      </c>
      <c r="AA452">
        <v>-121.589</v>
      </c>
      <c r="AB452">
        <v>25.257999999999999</v>
      </c>
      <c r="AC452">
        <v>33.462600000000002</v>
      </c>
      <c r="AD452">
        <v>33.4634</v>
      </c>
      <c r="AE452">
        <v>5.2279999999999998</v>
      </c>
      <c r="AF452">
        <v>97.955399999999997</v>
      </c>
      <c r="AG452">
        <v>228.035</v>
      </c>
      <c r="AH452">
        <v>5.3033999999999999</v>
      </c>
      <c r="AI452">
        <v>99.371399999999994</v>
      </c>
      <c r="AJ452">
        <v>231.32480000000001</v>
      </c>
      <c r="AK452">
        <v>23.891500000000001</v>
      </c>
      <c r="AL452">
        <v>23.8918</v>
      </c>
      <c r="AM452">
        <v>18.821400000000001</v>
      </c>
      <c r="AN452">
        <v>18.822700000000001</v>
      </c>
      <c r="AO452">
        <v>1.32</v>
      </c>
      <c r="AP452">
        <v>401.31</v>
      </c>
      <c r="AQ452">
        <v>25</v>
      </c>
      <c r="AR452">
        <v>18.791</v>
      </c>
      <c r="AS452">
        <v>33.474899999999998</v>
      </c>
      <c r="AT452">
        <v>5.3840000000000003</v>
      </c>
      <c r="AU452">
        <v>0.13</v>
      </c>
      <c r="AV452">
        <v>1.2999999999999999E-2</v>
      </c>
      <c r="AW452">
        <v>0</v>
      </c>
      <c r="AX452">
        <v>0</v>
      </c>
      <c r="AY452">
        <v>0</v>
      </c>
      <c r="AZ452">
        <v>0.21</v>
      </c>
      <c r="BA452">
        <v>1.28</v>
      </c>
      <c r="BB452">
        <v>235.04</v>
      </c>
      <c r="BC452">
        <f t="shared" si="14"/>
        <v>5.4527288</v>
      </c>
      <c r="BD452">
        <f t="shared" si="15"/>
        <v>-6.8728799999999701E-2</v>
      </c>
    </row>
    <row r="453" spans="1:56" x14ac:dyDescent="0.25">
      <c r="A453">
        <v>66</v>
      </c>
      <c r="B453">
        <v>65297</v>
      </c>
      <c r="C453">
        <v>65393</v>
      </c>
      <c r="D453">
        <v>22</v>
      </c>
      <c r="E453" t="s">
        <v>52</v>
      </c>
      <c r="F453">
        <v>2017</v>
      </c>
      <c r="G453" s="1">
        <v>0.32340277777777776</v>
      </c>
      <c r="H453">
        <v>25.227900000000002</v>
      </c>
      <c r="I453">
        <v>25.048999999999999</v>
      </c>
      <c r="J453">
        <v>18.225100000000001</v>
      </c>
      <c r="K453">
        <v>18.222899999999999</v>
      </c>
      <c r="L453">
        <v>4.4612999999999996</v>
      </c>
      <c r="M453">
        <v>4.2099999999999999E-2</v>
      </c>
      <c r="N453">
        <v>4.9340999999999999</v>
      </c>
      <c r="O453">
        <v>1.1999999999999999E-3</v>
      </c>
      <c r="P453">
        <v>2.4188000000000001</v>
      </c>
      <c r="Q453">
        <v>2.5838000000000001</v>
      </c>
      <c r="R453">
        <v>0.1227</v>
      </c>
      <c r="S453">
        <v>2.9401999999999999</v>
      </c>
      <c r="T453" s="2">
        <v>9.9999999999999998E-13</v>
      </c>
      <c r="U453" s="2">
        <v>1.9743999999999999</v>
      </c>
      <c r="V453">
        <v>9.1899999999999996E-2</v>
      </c>
      <c r="W453">
        <v>0.3201</v>
      </c>
      <c r="X453">
        <v>92.311099999999996</v>
      </c>
      <c r="Y453">
        <v>8.5449999999999999</v>
      </c>
      <c r="Z453">
        <v>32.578919999999997</v>
      </c>
      <c r="AA453">
        <v>-122.8108</v>
      </c>
      <c r="AB453">
        <v>25.048999999999999</v>
      </c>
      <c r="AC453">
        <v>33.510399999999997</v>
      </c>
      <c r="AD453">
        <v>33.511099999999999</v>
      </c>
      <c r="AE453">
        <v>5.2256999999999998</v>
      </c>
      <c r="AF453">
        <v>96.838999999999999</v>
      </c>
      <c r="AG453">
        <v>227.892</v>
      </c>
      <c r="AH453">
        <v>5.3318000000000003</v>
      </c>
      <c r="AI453">
        <v>98.801100000000005</v>
      </c>
      <c r="AJ453">
        <v>232.51769999999999</v>
      </c>
      <c r="AK453">
        <v>24.077400000000001</v>
      </c>
      <c r="AL453">
        <v>24.078499999999998</v>
      </c>
      <c r="AM453">
        <v>18.220800000000001</v>
      </c>
      <c r="AN453">
        <v>18.218599999999999</v>
      </c>
      <c r="AO453">
        <v>1.18</v>
      </c>
      <c r="AP453">
        <v>383.55</v>
      </c>
      <c r="AQ453">
        <v>25</v>
      </c>
      <c r="AR453">
        <v>18.225999999999999</v>
      </c>
      <c r="AS453">
        <v>33.505699999999997</v>
      </c>
      <c r="AT453">
        <v>5.4539999999999997</v>
      </c>
      <c r="AU453">
        <v>0.113</v>
      </c>
      <c r="AV453">
        <v>2.5999999999999999E-2</v>
      </c>
      <c r="AW453">
        <v>0</v>
      </c>
      <c r="AX453">
        <v>0</v>
      </c>
      <c r="AY453">
        <v>0</v>
      </c>
      <c r="AZ453">
        <v>0.18</v>
      </c>
      <c r="BA453">
        <v>1.79</v>
      </c>
      <c r="BB453">
        <v>238.17</v>
      </c>
      <c r="BC453">
        <f t="shared" si="14"/>
        <v>5.4503377199999994</v>
      </c>
      <c r="BD453">
        <f t="shared" si="15"/>
        <v>3.6622800000003508E-3</v>
      </c>
    </row>
    <row r="454" spans="1:56" x14ac:dyDescent="0.25">
      <c r="A454">
        <v>71</v>
      </c>
      <c r="B454">
        <v>65712</v>
      </c>
      <c r="C454">
        <v>65808</v>
      </c>
      <c r="D454">
        <v>23</v>
      </c>
      <c r="E454" t="s">
        <v>52</v>
      </c>
      <c r="F454">
        <v>2017</v>
      </c>
      <c r="G454" s="1">
        <v>0.4876967592592592</v>
      </c>
      <c r="H454">
        <v>25.206700000000001</v>
      </c>
      <c r="I454">
        <v>25.029</v>
      </c>
      <c r="J454">
        <v>18.111799999999999</v>
      </c>
      <c r="K454">
        <v>18.113399999999999</v>
      </c>
      <c r="L454">
        <v>4.4524999999999997</v>
      </c>
      <c r="M454">
        <v>4.7100000000000003E-2</v>
      </c>
      <c r="N454">
        <v>4.9340999999999999</v>
      </c>
      <c r="O454">
        <v>1.1999999999999999E-3</v>
      </c>
      <c r="P454">
        <v>2.4184999999999999</v>
      </c>
      <c r="Q454">
        <v>2.5758999999999999</v>
      </c>
      <c r="R454">
        <v>0.12230000000000001</v>
      </c>
      <c r="S454">
        <v>2.8551000000000002</v>
      </c>
      <c r="T454" s="2">
        <v>9.9999999999999998E-13</v>
      </c>
      <c r="U454" s="2">
        <v>1.9743999999999999</v>
      </c>
      <c r="V454">
        <v>0.1573</v>
      </c>
      <c r="W454">
        <v>0.32800000000000001</v>
      </c>
      <c r="X454">
        <v>92.125900000000001</v>
      </c>
      <c r="Y454">
        <v>8.2254000000000005</v>
      </c>
      <c r="Z454">
        <v>31.989830000000001</v>
      </c>
      <c r="AA454">
        <v>-122.3933</v>
      </c>
      <c r="AB454">
        <v>25.03</v>
      </c>
      <c r="AC454">
        <v>33.482399999999998</v>
      </c>
      <c r="AD454">
        <v>33.482999999999997</v>
      </c>
      <c r="AE454">
        <v>5.2382999999999997</v>
      </c>
      <c r="AF454">
        <v>96.849100000000007</v>
      </c>
      <c r="AG454">
        <v>228.44200000000001</v>
      </c>
      <c r="AH454">
        <v>5.3212999999999999</v>
      </c>
      <c r="AI454">
        <v>98.387200000000007</v>
      </c>
      <c r="AJ454">
        <v>232.06139999999999</v>
      </c>
      <c r="AK454">
        <v>24.0838</v>
      </c>
      <c r="AL454">
        <v>24.0838</v>
      </c>
      <c r="AM454">
        <v>18.107500000000002</v>
      </c>
      <c r="AN454">
        <v>18.109100000000002</v>
      </c>
      <c r="AO454">
        <v>1.19</v>
      </c>
      <c r="AP454">
        <v>382.94</v>
      </c>
      <c r="AQ454">
        <v>25</v>
      </c>
      <c r="AR454">
        <v>18.105</v>
      </c>
      <c r="AS454">
        <v>33.484099999999998</v>
      </c>
      <c r="AT454">
        <v>5.4820000000000002</v>
      </c>
      <c r="AU454">
        <v>0.16900000000000001</v>
      </c>
      <c r="AV454">
        <v>4.2000000000000003E-2</v>
      </c>
      <c r="AW454">
        <v>0</v>
      </c>
      <c r="AX454">
        <v>0</v>
      </c>
      <c r="AY454">
        <v>0</v>
      </c>
      <c r="AZ454">
        <v>0.19</v>
      </c>
      <c r="BA454">
        <v>1.1100000000000001</v>
      </c>
      <c r="BB454">
        <v>239.41</v>
      </c>
      <c r="BC454">
        <f t="shared" si="14"/>
        <v>5.46343668</v>
      </c>
      <c r="BD454">
        <f t="shared" si="15"/>
        <v>1.8563320000000161E-2</v>
      </c>
    </row>
    <row r="455" spans="1:56" x14ac:dyDescent="0.25">
      <c r="A455">
        <v>23</v>
      </c>
      <c r="B455">
        <v>62556</v>
      </c>
      <c r="C455">
        <v>62652</v>
      </c>
      <c r="D455">
        <v>14</v>
      </c>
      <c r="E455" t="s">
        <v>52</v>
      </c>
      <c r="F455">
        <v>2017</v>
      </c>
      <c r="G455" s="1">
        <v>0.26746527777777779</v>
      </c>
      <c r="H455">
        <v>25.171099999999999</v>
      </c>
      <c r="I455">
        <v>24.992999999999999</v>
      </c>
      <c r="J455">
        <v>17.54</v>
      </c>
      <c r="K455">
        <v>17.535599999999999</v>
      </c>
      <c r="L455">
        <v>4.4288999999999996</v>
      </c>
      <c r="M455">
        <v>4.9299999999999997E-2</v>
      </c>
      <c r="N455">
        <v>4.9340999999999999</v>
      </c>
      <c r="O455">
        <v>1.1999999999999999E-3</v>
      </c>
      <c r="P455">
        <v>2.4350999999999998</v>
      </c>
      <c r="Q455">
        <v>2.5897999999999999</v>
      </c>
      <c r="R455">
        <v>0.18590000000000001</v>
      </c>
      <c r="S455">
        <v>2.8344</v>
      </c>
      <c r="T455" s="2">
        <v>9.9999999999999998E-13</v>
      </c>
      <c r="U455" s="2">
        <v>1.9743999999999999</v>
      </c>
      <c r="V455">
        <v>0.18529999999999999</v>
      </c>
      <c r="W455">
        <v>0.34960000000000002</v>
      </c>
      <c r="X455">
        <v>91.630600000000001</v>
      </c>
      <c r="Y455">
        <v>8.1494999999999997</v>
      </c>
      <c r="Z455">
        <v>32.084960000000002</v>
      </c>
      <c r="AA455">
        <v>-120.63800000000001</v>
      </c>
      <c r="AB455">
        <v>24.994</v>
      </c>
      <c r="AC455">
        <v>33.444699999999997</v>
      </c>
      <c r="AD455">
        <v>33.445</v>
      </c>
      <c r="AE455">
        <v>5.3419999999999996</v>
      </c>
      <c r="AF455">
        <v>97.674400000000006</v>
      </c>
      <c r="AG455">
        <v>232.93600000000001</v>
      </c>
      <c r="AH455">
        <v>5.4164000000000003</v>
      </c>
      <c r="AI455">
        <v>99.026799999999994</v>
      </c>
      <c r="AJ455">
        <v>236.1806</v>
      </c>
      <c r="AK455">
        <v>24.1935</v>
      </c>
      <c r="AL455">
        <v>24.194800000000001</v>
      </c>
      <c r="AM455">
        <v>17.535799999999998</v>
      </c>
      <c r="AN455">
        <v>17.531400000000001</v>
      </c>
      <c r="AO455">
        <v>1.17</v>
      </c>
      <c r="AP455">
        <v>372.45</v>
      </c>
      <c r="AQ455">
        <v>25</v>
      </c>
      <c r="AR455">
        <v>17.539000000000001</v>
      </c>
      <c r="AS455">
        <v>33.442500000000003</v>
      </c>
      <c r="AT455">
        <v>5.5449999999999999</v>
      </c>
      <c r="AU455">
        <v>0.157</v>
      </c>
      <c r="AV455">
        <v>5.1999999999999998E-2</v>
      </c>
      <c r="AW455">
        <v>0</v>
      </c>
      <c r="AX455">
        <v>0</v>
      </c>
      <c r="AY455">
        <v>0</v>
      </c>
      <c r="AZ455">
        <v>0.19</v>
      </c>
      <c r="BA455">
        <v>1.8</v>
      </c>
      <c r="BB455">
        <v>242.11</v>
      </c>
      <c r="BC455">
        <f t="shared" si="14"/>
        <v>5.5712431999999996</v>
      </c>
      <c r="BD455">
        <f t="shared" si="15"/>
        <v>-2.6243199999999689E-2</v>
      </c>
    </row>
    <row r="456" spans="1:56" x14ac:dyDescent="0.25">
      <c r="A456">
        <v>16</v>
      </c>
      <c r="B456">
        <v>70535</v>
      </c>
      <c r="C456">
        <v>70631</v>
      </c>
      <c r="D456">
        <v>12</v>
      </c>
      <c r="E456" t="s">
        <v>52</v>
      </c>
      <c r="F456">
        <v>2017</v>
      </c>
      <c r="G456" s="1">
        <v>0.53417824074074072</v>
      </c>
      <c r="H456">
        <v>25.086300000000001</v>
      </c>
      <c r="I456">
        <v>24.908999999999999</v>
      </c>
      <c r="J456">
        <v>18.657599999999999</v>
      </c>
      <c r="K456">
        <v>18.654599999999999</v>
      </c>
      <c r="L456">
        <v>4.4657</v>
      </c>
      <c r="M456">
        <v>4.1200000000000001E-2</v>
      </c>
      <c r="N456">
        <v>4.9267000000000003</v>
      </c>
      <c r="O456">
        <v>1.1999999999999999E-3</v>
      </c>
      <c r="P456">
        <v>2.4359000000000002</v>
      </c>
      <c r="Q456">
        <v>2.5884999999999998</v>
      </c>
      <c r="R456">
        <v>0.2036</v>
      </c>
      <c r="S456">
        <v>2.8229000000000002</v>
      </c>
      <c r="T456" s="2">
        <v>9.9999999999999998E-13</v>
      </c>
      <c r="U456" s="2">
        <v>1.9743999999999999</v>
      </c>
      <c r="V456">
        <v>8.0399999999999999E-2</v>
      </c>
      <c r="W456">
        <v>0.316</v>
      </c>
      <c r="X456">
        <v>92.402000000000001</v>
      </c>
      <c r="Y456">
        <v>8.1016999999999992</v>
      </c>
      <c r="Z456">
        <v>30.18084</v>
      </c>
      <c r="AA456">
        <v>-122.92319999999999</v>
      </c>
      <c r="AB456">
        <v>24.914000000000001</v>
      </c>
      <c r="AC456">
        <v>33.431899999999999</v>
      </c>
      <c r="AD456">
        <v>33.432899999999997</v>
      </c>
      <c r="AE456">
        <v>5.2310999999999996</v>
      </c>
      <c r="AF456">
        <v>97.686700000000002</v>
      </c>
      <c r="AG456">
        <v>228.166</v>
      </c>
      <c r="AH456">
        <v>5.3023999999999996</v>
      </c>
      <c r="AI456">
        <v>99.013800000000003</v>
      </c>
      <c r="AJ456">
        <v>231.27690000000001</v>
      </c>
      <c r="AK456">
        <v>23.9102</v>
      </c>
      <c r="AL456">
        <v>23.9117</v>
      </c>
      <c r="AM456">
        <v>18.653199999999998</v>
      </c>
      <c r="AN456">
        <v>18.650300000000001</v>
      </c>
      <c r="AO456">
        <v>1.4</v>
      </c>
      <c r="AP456">
        <v>399.51</v>
      </c>
      <c r="AQ456">
        <v>25</v>
      </c>
      <c r="AR456">
        <v>18.655999999999999</v>
      </c>
      <c r="AS456">
        <v>33.429099999999998</v>
      </c>
      <c r="AT456">
        <v>5.4279999999999999</v>
      </c>
      <c r="AU456">
        <v>0.14499999999999999</v>
      </c>
      <c r="AV456">
        <v>2.8000000000000001E-2</v>
      </c>
      <c r="AW456">
        <v>0</v>
      </c>
      <c r="AX456">
        <v>0</v>
      </c>
      <c r="AY456">
        <v>0</v>
      </c>
      <c r="AZ456">
        <v>0.17</v>
      </c>
      <c r="BA456">
        <v>1.79</v>
      </c>
      <c r="BB456">
        <v>237</v>
      </c>
      <c r="BC456">
        <f t="shared" si="14"/>
        <v>5.4559515599999999</v>
      </c>
      <c r="BD456">
        <f t="shared" si="15"/>
        <v>-2.7951559999999986E-2</v>
      </c>
    </row>
    <row r="457" spans="1:56" x14ac:dyDescent="0.25">
      <c r="A457">
        <v>20</v>
      </c>
      <c r="B457">
        <v>70431</v>
      </c>
      <c r="C457">
        <v>70527</v>
      </c>
      <c r="D457">
        <v>13</v>
      </c>
      <c r="E457" t="s">
        <v>52</v>
      </c>
      <c r="F457">
        <v>2017</v>
      </c>
      <c r="G457" s="1">
        <v>0.51527777777777783</v>
      </c>
      <c r="H457">
        <v>25.032599999999999</v>
      </c>
      <c r="I457">
        <v>24.858000000000001</v>
      </c>
      <c r="J457">
        <v>18.331099999999999</v>
      </c>
      <c r="K457">
        <v>18.3291</v>
      </c>
      <c r="L457">
        <v>4.4459999999999997</v>
      </c>
      <c r="M457">
        <v>4.7500000000000001E-2</v>
      </c>
      <c r="N457">
        <v>4.2026000000000003</v>
      </c>
      <c r="O457">
        <v>1.4E-3</v>
      </c>
      <c r="P457">
        <v>2.4340000000000002</v>
      </c>
      <c r="Q457">
        <v>2.5908000000000002</v>
      </c>
      <c r="R457">
        <v>0.1807</v>
      </c>
      <c r="S457">
        <v>2.8342000000000001</v>
      </c>
      <c r="T457" s="2">
        <v>9.9999999999999998E-13</v>
      </c>
      <c r="U457" s="2">
        <v>1.9743999999999999</v>
      </c>
      <c r="V457">
        <v>0.16220000000000001</v>
      </c>
      <c r="W457">
        <v>0.33410000000000001</v>
      </c>
      <c r="X457">
        <v>91.987899999999996</v>
      </c>
      <c r="Y457">
        <v>8.1457999999999995</v>
      </c>
      <c r="Z457">
        <v>31.084790000000002</v>
      </c>
      <c r="AA457">
        <v>-122.66200000000001</v>
      </c>
      <c r="AB457">
        <v>24.859000000000002</v>
      </c>
      <c r="AC457">
        <v>33.464700000000001</v>
      </c>
      <c r="AD457">
        <v>33.465400000000002</v>
      </c>
      <c r="AE457">
        <v>5.2582000000000004</v>
      </c>
      <c r="AF457">
        <v>97.610600000000005</v>
      </c>
      <c r="AG457">
        <v>229.32499999999999</v>
      </c>
      <c r="AH457">
        <v>5.3388</v>
      </c>
      <c r="AI457">
        <v>99.1023</v>
      </c>
      <c r="AJ457">
        <v>232.83670000000001</v>
      </c>
      <c r="AK457">
        <v>24.016300000000001</v>
      </c>
      <c r="AL457">
        <v>24.017299999999999</v>
      </c>
      <c r="AM457">
        <v>18.326799999999999</v>
      </c>
      <c r="AN457">
        <v>18.3248</v>
      </c>
      <c r="AO457">
        <v>1.2</v>
      </c>
      <c r="AP457">
        <v>389.37</v>
      </c>
      <c r="AQ457">
        <v>25</v>
      </c>
      <c r="AR457">
        <v>18.331</v>
      </c>
      <c r="AS457">
        <v>33.462699999999998</v>
      </c>
      <c r="AT457">
        <v>5.4409999999999998</v>
      </c>
      <c r="AU457">
        <v>0.16600000000000001</v>
      </c>
      <c r="AV457">
        <v>4.4999999999999998E-2</v>
      </c>
      <c r="AW457">
        <v>0</v>
      </c>
      <c r="AX457">
        <v>0</v>
      </c>
      <c r="AY457">
        <v>0</v>
      </c>
      <c r="AZ457">
        <v>0.19</v>
      </c>
      <c r="BA457">
        <v>1.44</v>
      </c>
      <c r="BB457">
        <v>237.58</v>
      </c>
      <c r="BC457">
        <f t="shared" si="14"/>
        <v>5.4841247200000005</v>
      </c>
      <c r="BD457">
        <f t="shared" si="15"/>
        <v>-4.3124720000000671E-2</v>
      </c>
    </row>
    <row r="458" spans="1:56" x14ac:dyDescent="0.25">
      <c r="A458">
        <v>50</v>
      </c>
      <c r="B458">
        <v>51772</v>
      </c>
      <c r="C458">
        <v>51868</v>
      </c>
      <c r="D458">
        <v>18</v>
      </c>
      <c r="E458" t="s">
        <v>52</v>
      </c>
      <c r="F458">
        <v>2017</v>
      </c>
      <c r="G458" s="1">
        <v>0.75796296296296306</v>
      </c>
      <c r="H458">
        <v>24.931699999999999</v>
      </c>
      <c r="I458">
        <v>24.751000000000001</v>
      </c>
      <c r="J458">
        <v>16.915099999999999</v>
      </c>
      <c r="K458">
        <v>16.9178</v>
      </c>
      <c r="L458">
        <v>4.3956</v>
      </c>
      <c r="M458">
        <v>6.0100000000000001E-2</v>
      </c>
      <c r="N458">
        <v>4.9340999999999999</v>
      </c>
      <c r="O458">
        <v>2.9384000000000001</v>
      </c>
      <c r="P458">
        <v>2.4470999999999998</v>
      </c>
      <c r="Q458">
        <v>2.6135000000000002</v>
      </c>
      <c r="R458">
        <v>0.15740000000000001</v>
      </c>
      <c r="S458">
        <v>2.5259</v>
      </c>
      <c r="T458" s="2">
        <v>76.06</v>
      </c>
      <c r="U458" s="2">
        <v>712.01</v>
      </c>
      <c r="V458">
        <v>0.32569999999999999</v>
      </c>
      <c r="W458">
        <v>0.38019999999999998</v>
      </c>
      <c r="X458">
        <v>90.932400000000001</v>
      </c>
      <c r="Y458">
        <v>6.9858000000000002</v>
      </c>
      <c r="Z458">
        <v>33.815199999999997</v>
      </c>
      <c r="AA458">
        <v>-121.82550000000001</v>
      </c>
      <c r="AB458">
        <v>24.753</v>
      </c>
      <c r="AC458">
        <v>33.336399999999998</v>
      </c>
      <c r="AD458">
        <v>33.337299999999999</v>
      </c>
      <c r="AE458">
        <v>5.4432999999999998</v>
      </c>
      <c r="AF458">
        <v>98.274699999999996</v>
      </c>
      <c r="AG458">
        <v>237.34</v>
      </c>
      <c r="AH458">
        <v>5.5449999999999999</v>
      </c>
      <c r="AI458">
        <v>100.117</v>
      </c>
      <c r="AJ458">
        <v>241.77539999999999</v>
      </c>
      <c r="AK458">
        <v>24.258600000000001</v>
      </c>
      <c r="AL458">
        <v>24.258700000000001</v>
      </c>
      <c r="AM458">
        <v>16.911100000000001</v>
      </c>
      <c r="AN458">
        <v>16.913699999999999</v>
      </c>
      <c r="AO458">
        <v>1.05</v>
      </c>
      <c r="AP458">
        <v>366.21</v>
      </c>
      <c r="AQ458">
        <v>25</v>
      </c>
      <c r="AR458">
        <v>16.914999999999999</v>
      </c>
      <c r="AS458">
        <v>33.333300000000001</v>
      </c>
      <c r="AT458">
        <v>5.6849999999999996</v>
      </c>
      <c r="AU458">
        <v>0.308</v>
      </c>
      <c r="AV458">
        <v>7.0999999999999994E-2</v>
      </c>
      <c r="AW458">
        <v>0</v>
      </c>
      <c r="AX458">
        <v>0</v>
      </c>
      <c r="AY458">
        <v>0</v>
      </c>
      <c r="AZ458">
        <v>0.2</v>
      </c>
      <c r="BA458">
        <v>1.82</v>
      </c>
      <c r="BB458">
        <v>248.28</v>
      </c>
      <c r="BC458">
        <f t="shared" si="14"/>
        <v>5.6765546799999997</v>
      </c>
      <c r="BD458">
        <f t="shared" si="15"/>
        <v>8.4453199999998674E-3</v>
      </c>
    </row>
    <row r="459" spans="1:56" x14ac:dyDescent="0.25">
      <c r="A459">
        <v>30</v>
      </c>
      <c r="B459">
        <v>11580</v>
      </c>
      <c r="C459">
        <v>11676</v>
      </c>
      <c r="D459">
        <v>15</v>
      </c>
      <c r="E459" t="s">
        <v>52</v>
      </c>
      <c r="F459">
        <v>2017</v>
      </c>
      <c r="G459" s="1">
        <v>0.70532407407407405</v>
      </c>
      <c r="H459">
        <v>24.753699999999998</v>
      </c>
      <c r="I459">
        <v>24.57</v>
      </c>
      <c r="J459">
        <v>13.436400000000001</v>
      </c>
      <c r="K459">
        <v>13.413600000000001</v>
      </c>
      <c r="L459">
        <v>4.3733000000000004</v>
      </c>
      <c r="M459">
        <v>0.1421</v>
      </c>
      <c r="N459">
        <v>2.0112999999999999</v>
      </c>
      <c r="O459">
        <v>1.7864</v>
      </c>
      <c r="P459">
        <v>1.9897</v>
      </c>
      <c r="Q459">
        <v>2.0823</v>
      </c>
      <c r="R459">
        <v>0.34279999999999999</v>
      </c>
      <c r="S459">
        <v>2.7742</v>
      </c>
      <c r="T459" s="2">
        <v>5.2670000000000003</v>
      </c>
      <c r="U459" s="2">
        <v>823.39</v>
      </c>
      <c r="V459">
        <v>1.3922000000000001</v>
      </c>
      <c r="W459">
        <v>0.40079999999999999</v>
      </c>
      <c r="X459">
        <v>90.465699999999998</v>
      </c>
      <c r="Y459">
        <v>7.9356999999999998</v>
      </c>
      <c r="Z459">
        <v>33.484789999999997</v>
      </c>
      <c r="AA459">
        <v>-117.7685</v>
      </c>
      <c r="AB459">
        <v>24.577000000000002</v>
      </c>
      <c r="AC459">
        <v>33.373399999999997</v>
      </c>
      <c r="AD459">
        <v>33.373600000000003</v>
      </c>
      <c r="AE459">
        <v>4.4656000000000002</v>
      </c>
      <c r="AF459">
        <v>75.249399999999994</v>
      </c>
      <c r="AG459">
        <v>194.56</v>
      </c>
      <c r="AH459">
        <v>4.4435000000000002</v>
      </c>
      <c r="AI459">
        <v>74.842799999999997</v>
      </c>
      <c r="AJ459">
        <v>193.5977</v>
      </c>
      <c r="AK459">
        <v>25.046299999999999</v>
      </c>
      <c r="AL459">
        <v>25.051100000000002</v>
      </c>
      <c r="AM459">
        <v>13.433</v>
      </c>
      <c r="AN459">
        <v>13.4102</v>
      </c>
      <c r="AO459">
        <v>0.18</v>
      </c>
      <c r="AP459">
        <v>291.05</v>
      </c>
      <c r="AQ459">
        <v>25</v>
      </c>
      <c r="AR459">
        <v>13.333</v>
      </c>
      <c r="AS459">
        <v>33.372100000000003</v>
      </c>
      <c r="AT459">
        <v>4.6470000000000002</v>
      </c>
      <c r="AU459">
        <v>0.56899999999999995</v>
      </c>
      <c r="AV459">
        <v>0.373</v>
      </c>
      <c r="AW459">
        <v>5.31</v>
      </c>
      <c r="AX459">
        <v>8.8999999999999996E-2</v>
      </c>
      <c r="AY459">
        <v>0</v>
      </c>
      <c r="AZ459">
        <v>0.74</v>
      </c>
      <c r="BA459">
        <v>7.27</v>
      </c>
      <c r="BB459">
        <v>202.91</v>
      </c>
      <c r="BC459">
        <f t="shared" si="14"/>
        <v>4.6601377600000005</v>
      </c>
      <c r="BD459">
        <f t="shared" si="15"/>
        <v>-1.313776000000022E-2</v>
      </c>
    </row>
    <row r="460" spans="1:56" x14ac:dyDescent="0.25">
      <c r="A460">
        <v>1</v>
      </c>
      <c r="B460">
        <v>14369</v>
      </c>
      <c r="C460">
        <v>14465</v>
      </c>
      <c r="D460">
        <v>9</v>
      </c>
      <c r="E460" t="s">
        <v>52</v>
      </c>
      <c r="F460">
        <v>2017</v>
      </c>
      <c r="G460" s="1">
        <v>0.8084027777777778</v>
      </c>
      <c r="H460">
        <v>24.722999999999999</v>
      </c>
      <c r="I460">
        <v>24.55</v>
      </c>
      <c r="J460">
        <v>14.4551</v>
      </c>
      <c r="K460">
        <v>14.4651</v>
      </c>
      <c r="L460">
        <v>4.3205</v>
      </c>
      <c r="M460">
        <v>0.21379999999999999</v>
      </c>
      <c r="N460">
        <v>1.8884000000000001</v>
      </c>
      <c r="O460">
        <v>1.9870000000000001</v>
      </c>
      <c r="P460">
        <v>2.3132000000000001</v>
      </c>
      <c r="Q460">
        <v>2.4628000000000001</v>
      </c>
      <c r="R460">
        <v>0.2878</v>
      </c>
      <c r="S460">
        <v>2.7881</v>
      </c>
      <c r="T460" s="2">
        <v>8.4108999999999998</v>
      </c>
      <c r="U460" s="2">
        <v>2678.1</v>
      </c>
      <c r="V460">
        <v>2.3246000000000002</v>
      </c>
      <c r="W460">
        <v>0.45</v>
      </c>
      <c r="X460">
        <v>89.3596</v>
      </c>
      <c r="Y460">
        <v>7.9851999999999999</v>
      </c>
      <c r="Z460">
        <v>32.956780000000002</v>
      </c>
      <c r="AA460">
        <v>-117.3047</v>
      </c>
      <c r="AB460">
        <v>24.547000000000001</v>
      </c>
      <c r="AC460">
        <v>33.348300000000002</v>
      </c>
      <c r="AD460">
        <v>33.347700000000003</v>
      </c>
      <c r="AE460">
        <v>5.3244999999999996</v>
      </c>
      <c r="AF460">
        <v>91.585099999999997</v>
      </c>
      <c r="AG460">
        <v>232.036</v>
      </c>
      <c r="AH460">
        <v>5.3921999999999999</v>
      </c>
      <c r="AI460">
        <v>92.767300000000006</v>
      </c>
      <c r="AJ460">
        <v>234.98480000000001</v>
      </c>
      <c r="AK460">
        <v>24.816299999999998</v>
      </c>
      <c r="AL460">
        <v>24.813700000000001</v>
      </c>
      <c r="AM460">
        <v>14.451599999999999</v>
      </c>
      <c r="AN460">
        <v>14.461499999999999</v>
      </c>
      <c r="AO460">
        <v>0.19</v>
      </c>
      <c r="AP460">
        <v>312.98</v>
      </c>
      <c r="AQ460">
        <v>25</v>
      </c>
      <c r="AR460">
        <v>14.228999999999999</v>
      </c>
      <c r="AS460">
        <v>33.346600000000002</v>
      </c>
      <c r="AT460">
        <v>5.9850000000000003</v>
      </c>
      <c r="AU460">
        <v>1.0629999999999999</v>
      </c>
      <c r="AV460">
        <v>0.40300000000000002</v>
      </c>
      <c r="AW460">
        <v>0.8</v>
      </c>
      <c r="AX460">
        <v>9.2999999999999999E-2</v>
      </c>
      <c r="AY460">
        <v>0.05</v>
      </c>
      <c r="AZ460">
        <v>0.45</v>
      </c>
      <c r="BA460">
        <v>4.62</v>
      </c>
      <c r="BB460">
        <v>261.32</v>
      </c>
      <c r="BC460">
        <f t="shared" si="14"/>
        <v>5.5530501999999995</v>
      </c>
      <c r="BD460">
        <f t="shared" si="15"/>
        <v>0.43194980000000083</v>
      </c>
    </row>
    <row r="461" spans="1:56" x14ac:dyDescent="0.25">
      <c r="A461">
        <v>38</v>
      </c>
      <c r="B461">
        <v>22986</v>
      </c>
      <c r="C461">
        <v>23082</v>
      </c>
      <c r="D461">
        <v>16</v>
      </c>
      <c r="E461" t="s">
        <v>52</v>
      </c>
      <c r="F461">
        <v>2017</v>
      </c>
      <c r="G461" s="1">
        <v>0.74513888888888891</v>
      </c>
      <c r="H461">
        <v>24.6782</v>
      </c>
      <c r="I461">
        <v>24.503</v>
      </c>
      <c r="J461">
        <v>16.2254</v>
      </c>
      <c r="K461">
        <v>16.2316</v>
      </c>
      <c r="L461">
        <v>4.3578999999999999</v>
      </c>
      <c r="M461">
        <v>0.16170000000000001</v>
      </c>
      <c r="N461">
        <v>2.7401</v>
      </c>
      <c r="O461">
        <v>2.1286</v>
      </c>
      <c r="P461">
        <v>2.4024999999999999</v>
      </c>
      <c r="Q461">
        <v>2.5247999999999999</v>
      </c>
      <c r="R461">
        <v>0.15679999999999999</v>
      </c>
      <c r="S461">
        <v>2.8351999999999999</v>
      </c>
      <c r="T461" s="2">
        <v>11.692</v>
      </c>
      <c r="U461" s="2">
        <v>2420.6999999999998</v>
      </c>
      <c r="V461">
        <v>1.6473</v>
      </c>
      <c r="W461">
        <v>0.41499999999999998</v>
      </c>
      <c r="X461">
        <v>90.144499999999994</v>
      </c>
      <c r="Y461">
        <v>8.1577999999999999</v>
      </c>
      <c r="Z461">
        <v>33.323009999999996</v>
      </c>
      <c r="AA461">
        <v>-119.6641</v>
      </c>
      <c r="AB461">
        <v>24.501999999999999</v>
      </c>
      <c r="AC461">
        <v>33.456299999999999</v>
      </c>
      <c r="AD461">
        <v>33.456600000000002</v>
      </c>
      <c r="AE461">
        <v>5.3846999999999996</v>
      </c>
      <c r="AF461">
        <v>95.992400000000004</v>
      </c>
      <c r="AG461">
        <v>234.726</v>
      </c>
      <c r="AH461">
        <v>5.3712999999999997</v>
      </c>
      <c r="AI461">
        <v>95.765199999999993</v>
      </c>
      <c r="AJ461">
        <v>234.14230000000001</v>
      </c>
      <c r="AK461">
        <v>24.51</v>
      </c>
      <c r="AL461">
        <v>24.508900000000001</v>
      </c>
      <c r="AM461">
        <v>16.221499999999999</v>
      </c>
      <c r="AN461">
        <v>16.227699999999999</v>
      </c>
      <c r="AO461">
        <v>0.28999999999999998</v>
      </c>
      <c r="AP461">
        <v>342.22</v>
      </c>
      <c r="AQ461">
        <v>25</v>
      </c>
      <c r="AR461">
        <v>16.254999999999999</v>
      </c>
      <c r="AS461">
        <v>33.459299999999999</v>
      </c>
      <c r="AT461">
        <v>5.6319999999999997</v>
      </c>
      <c r="AU461">
        <v>1.083</v>
      </c>
      <c r="AV461">
        <v>0.188</v>
      </c>
      <c r="AW461">
        <v>0.28000000000000003</v>
      </c>
      <c r="AX461">
        <v>0.04</v>
      </c>
      <c r="AY461">
        <v>0</v>
      </c>
      <c r="AZ461">
        <v>0.25</v>
      </c>
      <c r="BA461">
        <v>2.21</v>
      </c>
      <c r="BB461">
        <v>245.87</v>
      </c>
      <c r="BC461">
        <f t="shared" si="14"/>
        <v>5.6156341199999993</v>
      </c>
      <c r="BD461">
        <f t="shared" si="15"/>
        <v>1.6365880000000388E-2</v>
      </c>
    </row>
    <row r="462" spans="1:56" x14ac:dyDescent="0.25">
      <c r="A462">
        <v>64</v>
      </c>
      <c r="B462">
        <v>63839</v>
      </c>
      <c r="C462">
        <v>63935</v>
      </c>
      <c r="D462">
        <v>21</v>
      </c>
      <c r="E462" t="s">
        <v>52</v>
      </c>
      <c r="F462">
        <v>2017</v>
      </c>
      <c r="G462" s="1">
        <v>0.84437499999999999</v>
      </c>
      <c r="H462">
        <v>23.245699999999999</v>
      </c>
      <c r="I462">
        <v>23.082000000000001</v>
      </c>
      <c r="J462">
        <v>17.415900000000001</v>
      </c>
      <c r="K462">
        <v>17.414200000000001</v>
      </c>
      <c r="L462">
        <v>4.4382000000000001</v>
      </c>
      <c r="M462">
        <v>3.9399999999999998E-2</v>
      </c>
      <c r="N462">
        <v>4.9340999999999999</v>
      </c>
      <c r="O462">
        <v>2.5076999999999998</v>
      </c>
      <c r="P462">
        <v>2.4226000000000001</v>
      </c>
      <c r="Q462">
        <v>2.5937999999999999</v>
      </c>
      <c r="R462">
        <v>0.12809999999999999</v>
      </c>
      <c r="S462">
        <v>2.8504999999999998</v>
      </c>
      <c r="T462" s="2">
        <v>28.113</v>
      </c>
      <c r="U462" s="2">
        <v>2493.1999999999998</v>
      </c>
      <c r="V462">
        <v>5.7299999999999997E-2</v>
      </c>
      <c r="W462">
        <v>0.34110000000000001</v>
      </c>
      <c r="X462">
        <v>91.827100000000002</v>
      </c>
      <c r="Y462">
        <v>8.2108000000000008</v>
      </c>
      <c r="Z462">
        <v>33.245429999999999</v>
      </c>
      <c r="AA462">
        <v>-121.4434</v>
      </c>
      <c r="AB462">
        <v>23.08</v>
      </c>
      <c r="AC462">
        <v>33.4251</v>
      </c>
      <c r="AD462">
        <v>33.425600000000003</v>
      </c>
      <c r="AE462">
        <v>5.3186999999999998</v>
      </c>
      <c r="AF462">
        <v>97.006600000000006</v>
      </c>
      <c r="AG462">
        <v>231.91800000000001</v>
      </c>
      <c r="AH462">
        <v>5.4374000000000002</v>
      </c>
      <c r="AI462">
        <v>99.169200000000004</v>
      </c>
      <c r="AJ462">
        <v>237.09530000000001</v>
      </c>
      <c r="AK462">
        <v>24.208100000000002</v>
      </c>
      <c r="AL462">
        <v>24.2089</v>
      </c>
      <c r="AM462">
        <v>17.412099999999999</v>
      </c>
      <c r="AN462">
        <v>17.410299999999999</v>
      </c>
      <c r="AO462">
        <v>1.1399999999999999</v>
      </c>
      <c r="AP462">
        <v>370.99</v>
      </c>
      <c r="AQ462">
        <v>23</v>
      </c>
      <c r="AR462">
        <v>17.416</v>
      </c>
      <c r="AS462">
        <v>33.435299999999998</v>
      </c>
      <c r="AT462">
        <v>5.6059999999999999</v>
      </c>
      <c r="AU462">
        <v>0.14499999999999999</v>
      </c>
      <c r="AV462">
        <v>4.8000000000000001E-2</v>
      </c>
      <c r="AW462">
        <v>0</v>
      </c>
      <c r="AX462">
        <v>0</v>
      </c>
      <c r="AY462">
        <v>0</v>
      </c>
      <c r="AZ462">
        <v>0.18</v>
      </c>
      <c r="BA462">
        <v>1.42</v>
      </c>
      <c r="BB462">
        <v>244.72</v>
      </c>
      <c r="BC462">
        <f t="shared" si="14"/>
        <v>5.5470205199999993</v>
      </c>
      <c r="BD462">
        <f t="shared" si="15"/>
        <v>5.8979480000000528E-2</v>
      </c>
    </row>
    <row r="463" spans="1:56" x14ac:dyDescent="0.25">
      <c r="A463">
        <v>44</v>
      </c>
      <c r="B463">
        <v>6134</v>
      </c>
      <c r="C463">
        <v>6230</v>
      </c>
      <c r="D463">
        <v>17</v>
      </c>
      <c r="E463" t="s">
        <v>52</v>
      </c>
      <c r="F463">
        <v>2017</v>
      </c>
      <c r="G463" s="1">
        <v>0.73126157407407411</v>
      </c>
      <c r="H463">
        <v>22.810199999999998</v>
      </c>
      <c r="I463">
        <v>22.646999999999998</v>
      </c>
      <c r="J463">
        <v>14.7849</v>
      </c>
      <c r="K463">
        <v>14.784700000000001</v>
      </c>
      <c r="L463">
        <v>4.3743999999999996</v>
      </c>
      <c r="M463">
        <v>0.15210000000000001</v>
      </c>
      <c r="N463">
        <v>0.57250000000000001</v>
      </c>
      <c r="O463">
        <v>1.9608000000000001</v>
      </c>
      <c r="P463">
        <v>2.1894999999999998</v>
      </c>
      <c r="Q463">
        <v>2.3056000000000001</v>
      </c>
      <c r="R463">
        <v>0.2475</v>
      </c>
      <c r="S463">
        <v>2.8168000000000002</v>
      </c>
      <c r="T463" s="2">
        <v>7.9139999999999997</v>
      </c>
      <c r="U463" s="2">
        <v>505.81</v>
      </c>
      <c r="V463">
        <v>1.5219</v>
      </c>
      <c r="W463">
        <v>0.39979999999999999</v>
      </c>
      <c r="X463">
        <v>90.488900000000001</v>
      </c>
      <c r="Y463">
        <v>8.0938999999999997</v>
      </c>
      <c r="Z463">
        <v>34.225830000000002</v>
      </c>
      <c r="AA463">
        <v>-119.4102</v>
      </c>
      <c r="AB463">
        <v>22.646000000000001</v>
      </c>
      <c r="AC463">
        <v>33.450800000000001</v>
      </c>
      <c r="AD463">
        <v>33.451000000000001</v>
      </c>
      <c r="AE463">
        <v>4.9191000000000003</v>
      </c>
      <c r="AF463">
        <v>85.227000000000004</v>
      </c>
      <c r="AG463">
        <v>214.36500000000001</v>
      </c>
      <c r="AH463">
        <v>4.9242999999999997</v>
      </c>
      <c r="AI463">
        <v>85.316400000000002</v>
      </c>
      <c r="AJ463">
        <v>214.59030000000001</v>
      </c>
      <c r="AK463">
        <v>24.8249</v>
      </c>
      <c r="AL463">
        <v>24.825099999999999</v>
      </c>
      <c r="AM463">
        <v>14.781499999999999</v>
      </c>
      <c r="AN463">
        <v>14.7814</v>
      </c>
      <c r="AO463">
        <v>0.12</v>
      </c>
      <c r="AP463">
        <v>312.12</v>
      </c>
      <c r="AQ463">
        <v>23</v>
      </c>
      <c r="AR463">
        <v>14.753</v>
      </c>
      <c r="AS463">
        <v>33.451700000000002</v>
      </c>
      <c r="AT463">
        <v>5.1440000000000001</v>
      </c>
      <c r="AU463">
        <v>1.0189999999999999</v>
      </c>
      <c r="AV463">
        <v>0.51</v>
      </c>
      <c r="AW463">
        <v>3.63</v>
      </c>
      <c r="AX463">
        <v>0.29399999999999998</v>
      </c>
      <c r="AY463">
        <v>0.15</v>
      </c>
      <c r="AZ463">
        <v>0.51</v>
      </c>
      <c r="BA463">
        <v>4.2300000000000004</v>
      </c>
      <c r="BB463">
        <v>224.62</v>
      </c>
      <c r="BC463">
        <f t="shared" si="14"/>
        <v>5.1315963600000005</v>
      </c>
      <c r="BD463">
        <f t="shared" si="15"/>
        <v>1.2403639999999605E-2</v>
      </c>
    </row>
    <row r="464" spans="1:56" x14ac:dyDescent="0.25">
      <c r="A464">
        <v>29</v>
      </c>
      <c r="B464">
        <v>5015</v>
      </c>
      <c r="C464">
        <v>5111</v>
      </c>
      <c r="D464">
        <v>15</v>
      </c>
      <c r="E464" t="s">
        <v>52</v>
      </c>
      <c r="F464">
        <v>2017</v>
      </c>
      <c r="G464" s="1">
        <v>0.60682870370370368</v>
      </c>
      <c r="H464">
        <v>22.593499999999999</v>
      </c>
      <c r="I464">
        <v>22.43</v>
      </c>
      <c r="J464">
        <v>14.2058</v>
      </c>
      <c r="K464">
        <v>14.193899999999999</v>
      </c>
      <c r="L464">
        <v>4.1760000000000002</v>
      </c>
      <c r="M464">
        <v>0.16450000000000001</v>
      </c>
      <c r="N464">
        <v>0.36249999999999999</v>
      </c>
      <c r="O464">
        <v>0.52259999999999995</v>
      </c>
      <c r="P464">
        <v>2.0871</v>
      </c>
      <c r="Q464">
        <v>2.2090000000000001</v>
      </c>
      <c r="R464">
        <v>0.33040000000000003</v>
      </c>
      <c r="S464">
        <v>2.7858999999999998</v>
      </c>
      <c r="T464" s="2">
        <v>0.20177</v>
      </c>
      <c r="U464" s="2">
        <v>65.153999999999996</v>
      </c>
      <c r="V464">
        <v>1.6830000000000001</v>
      </c>
      <c r="W464">
        <v>0.58789999999999998</v>
      </c>
      <c r="X464">
        <v>86.332700000000003</v>
      </c>
      <c r="Y464">
        <v>7.9775999999999998</v>
      </c>
      <c r="Z464">
        <v>33.49324</v>
      </c>
      <c r="AA464">
        <v>-117.7497</v>
      </c>
      <c r="AB464">
        <v>22.431999999999999</v>
      </c>
      <c r="AC464">
        <v>33.358899999999998</v>
      </c>
      <c r="AD464">
        <v>33.360700000000001</v>
      </c>
      <c r="AE464">
        <v>4.6744000000000003</v>
      </c>
      <c r="AF464">
        <v>80.004999999999995</v>
      </c>
      <c r="AG464">
        <v>203.69300000000001</v>
      </c>
      <c r="AH464">
        <v>4.71</v>
      </c>
      <c r="AI464">
        <v>80.594800000000006</v>
      </c>
      <c r="AJ464">
        <v>205.24170000000001</v>
      </c>
      <c r="AK464">
        <v>24.876799999999999</v>
      </c>
      <c r="AL464">
        <v>24.880700000000001</v>
      </c>
      <c r="AM464">
        <v>14.2026</v>
      </c>
      <c r="AN464">
        <v>14.1907</v>
      </c>
      <c r="AO464">
        <v>0.1</v>
      </c>
      <c r="AP464">
        <v>307.14999999999998</v>
      </c>
      <c r="AQ464">
        <v>23</v>
      </c>
      <c r="AR464">
        <v>13.938000000000001</v>
      </c>
      <c r="AS464">
        <v>33.360799999999998</v>
      </c>
      <c r="AT464">
        <v>4.8</v>
      </c>
      <c r="AU464">
        <v>0.80200000000000005</v>
      </c>
      <c r="AV464">
        <v>0.32800000000000001</v>
      </c>
      <c r="AW464">
        <v>4.21</v>
      </c>
      <c r="AX464">
        <v>0.46300000000000002</v>
      </c>
      <c r="AY464">
        <v>0</v>
      </c>
      <c r="AZ464">
        <v>0.69</v>
      </c>
      <c r="BA464">
        <v>6.86</v>
      </c>
      <c r="BB464">
        <v>209.57</v>
      </c>
      <c r="BC464">
        <f t="shared" si="14"/>
        <v>4.8772062400000005</v>
      </c>
      <c r="BD464">
        <f t="shared" si="15"/>
        <v>-7.7206240000000648E-2</v>
      </c>
    </row>
    <row r="465" spans="1:56" x14ac:dyDescent="0.25">
      <c r="A465">
        <v>58</v>
      </c>
      <c r="B465">
        <v>57245</v>
      </c>
      <c r="C465">
        <v>57341</v>
      </c>
      <c r="D465">
        <v>20</v>
      </c>
      <c r="E465" t="s">
        <v>52</v>
      </c>
      <c r="F465">
        <v>2017</v>
      </c>
      <c r="G465" s="1">
        <v>0.72152777777777777</v>
      </c>
      <c r="H465">
        <v>22.528700000000001</v>
      </c>
      <c r="I465">
        <v>22.367999999999999</v>
      </c>
      <c r="J465">
        <v>16.833200000000001</v>
      </c>
      <c r="K465">
        <v>16.832100000000001</v>
      </c>
      <c r="L465">
        <v>4.3978000000000002</v>
      </c>
      <c r="M465">
        <v>0.10780000000000001</v>
      </c>
      <c r="N465">
        <v>4.9340999999999999</v>
      </c>
      <c r="O465">
        <v>2.335</v>
      </c>
      <c r="P465">
        <v>2.4047999999999998</v>
      </c>
      <c r="Q465">
        <v>2.5466000000000002</v>
      </c>
      <c r="R465">
        <v>0.1298</v>
      </c>
      <c r="S465">
        <v>2.8437000000000001</v>
      </c>
      <c r="T465" s="2">
        <v>18.858000000000001</v>
      </c>
      <c r="U465" s="2">
        <v>2034.2</v>
      </c>
      <c r="V465">
        <v>0.94689999999999996</v>
      </c>
      <c r="W465">
        <v>0.37809999999999999</v>
      </c>
      <c r="X465">
        <v>90.979799999999997</v>
      </c>
      <c r="Y465">
        <v>8.1877999999999993</v>
      </c>
      <c r="Z465">
        <v>34.73021</v>
      </c>
      <c r="AA465">
        <v>-121.54819999999999</v>
      </c>
      <c r="AB465">
        <v>22.364999999999998</v>
      </c>
      <c r="AC465">
        <v>33.490699999999997</v>
      </c>
      <c r="AD465">
        <v>33.491</v>
      </c>
      <c r="AE465">
        <v>5.3261000000000003</v>
      </c>
      <c r="AF465">
        <v>96.095799999999997</v>
      </c>
      <c r="AG465">
        <v>232.197</v>
      </c>
      <c r="AH465">
        <v>5.367</v>
      </c>
      <c r="AI465">
        <v>96.832999999999998</v>
      </c>
      <c r="AJ465">
        <v>233.98269999999999</v>
      </c>
      <c r="AK465">
        <v>24.396000000000001</v>
      </c>
      <c r="AL465">
        <v>24.3965</v>
      </c>
      <c r="AM465">
        <v>16.829599999999999</v>
      </c>
      <c r="AN465">
        <v>16.828499999999998</v>
      </c>
      <c r="AO465">
        <v>0.99</v>
      </c>
      <c r="AP465">
        <v>353.04</v>
      </c>
      <c r="AQ465">
        <v>22</v>
      </c>
      <c r="AR465">
        <v>16.832999999999998</v>
      </c>
      <c r="AS465">
        <v>33.490400000000001</v>
      </c>
      <c r="AT465">
        <v>5.6349999999999998</v>
      </c>
      <c r="AU465">
        <v>0.35599999999999998</v>
      </c>
      <c r="AV465">
        <v>0.14799999999999999</v>
      </c>
      <c r="AW465">
        <v>0</v>
      </c>
      <c r="AX465">
        <v>0</v>
      </c>
      <c r="AY465">
        <v>0</v>
      </c>
      <c r="AZ465">
        <v>0.23</v>
      </c>
      <c r="BA465">
        <v>1.32</v>
      </c>
      <c r="BB465">
        <v>245.97</v>
      </c>
      <c r="BC465">
        <f t="shared" si="14"/>
        <v>5.5547135600000006</v>
      </c>
      <c r="BD465">
        <f t="shared" si="15"/>
        <v>8.0286439999999182E-2</v>
      </c>
    </row>
    <row r="466" spans="1:56" x14ac:dyDescent="0.25">
      <c r="A466">
        <v>68</v>
      </c>
      <c r="B466">
        <v>61952</v>
      </c>
      <c r="C466">
        <v>62048</v>
      </c>
      <c r="D466">
        <v>22</v>
      </c>
      <c r="E466" t="s">
        <v>52</v>
      </c>
      <c r="F466">
        <v>2017</v>
      </c>
      <c r="G466" s="1">
        <v>0.78571759259259266</v>
      </c>
      <c r="H466">
        <v>22.1843</v>
      </c>
      <c r="I466">
        <v>22.027000000000001</v>
      </c>
      <c r="J466">
        <v>18.334800000000001</v>
      </c>
      <c r="K466">
        <v>18.332899999999999</v>
      </c>
      <c r="L466">
        <v>4.4691000000000001</v>
      </c>
      <c r="M466">
        <v>3.78E-2</v>
      </c>
      <c r="N466">
        <v>4.9291999999999998</v>
      </c>
      <c r="O466">
        <v>2.6093000000000002</v>
      </c>
      <c r="P466">
        <v>2.4226000000000001</v>
      </c>
      <c r="Q466">
        <v>2.5851999999999999</v>
      </c>
      <c r="R466">
        <v>0.12230000000000001</v>
      </c>
      <c r="S466">
        <v>2.9416000000000002</v>
      </c>
      <c r="T466" s="2">
        <v>35.540999999999997</v>
      </c>
      <c r="U466" s="2">
        <v>1114.5999999999999</v>
      </c>
      <c r="V466">
        <v>3.6200000000000003E-2</v>
      </c>
      <c r="W466">
        <v>0.313</v>
      </c>
      <c r="X466">
        <v>92.4726</v>
      </c>
      <c r="Y466">
        <v>8.5496999999999996</v>
      </c>
      <c r="Z466">
        <v>31.911359999999998</v>
      </c>
      <c r="AA466">
        <v>-124.1696</v>
      </c>
      <c r="AB466">
        <v>22.029</v>
      </c>
      <c r="AC466">
        <v>33.541499999999999</v>
      </c>
      <c r="AD466">
        <v>33.542200000000001</v>
      </c>
      <c r="AE466">
        <v>5.2215999999999996</v>
      </c>
      <c r="AF466">
        <v>96.981800000000007</v>
      </c>
      <c r="AG466">
        <v>227.714</v>
      </c>
      <c r="AH466">
        <v>5.3201999999999998</v>
      </c>
      <c r="AI466">
        <v>98.810400000000001</v>
      </c>
      <c r="AJ466">
        <v>232.0145</v>
      </c>
      <c r="AK466">
        <v>24.074000000000002</v>
      </c>
      <c r="AL466">
        <v>24.074999999999999</v>
      </c>
      <c r="AM466">
        <v>18.331</v>
      </c>
      <c r="AN466">
        <v>18.3291</v>
      </c>
      <c r="AO466">
        <v>1.24</v>
      </c>
      <c r="AP466">
        <v>383.77</v>
      </c>
      <c r="AQ466">
        <v>22</v>
      </c>
      <c r="AR466">
        <v>18.338000000000001</v>
      </c>
      <c r="AS466">
        <v>33.5319</v>
      </c>
      <c r="AT466">
        <v>5.45</v>
      </c>
      <c r="AU466">
        <v>0.115</v>
      </c>
      <c r="AV466">
        <v>5.5E-2</v>
      </c>
      <c r="AW466">
        <v>0</v>
      </c>
      <c r="AX466">
        <v>0</v>
      </c>
      <c r="AY466">
        <v>0</v>
      </c>
      <c r="AZ466">
        <v>0.17</v>
      </c>
      <c r="BA466">
        <v>1.83</v>
      </c>
      <c r="BB466">
        <v>238</v>
      </c>
      <c r="BC466">
        <f t="shared" si="14"/>
        <v>5.4460753599999991</v>
      </c>
      <c r="BD466">
        <f t="shared" si="15"/>
        <v>3.924640000001034E-3</v>
      </c>
    </row>
    <row r="467" spans="1:56" x14ac:dyDescent="0.25">
      <c r="A467">
        <v>25</v>
      </c>
      <c r="B467">
        <v>61558</v>
      </c>
      <c r="C467">
        <v>61654</v>
      </c>
      <c r="D467">
        <v>14</v>
      </c>
      <c r="E467" t="s">
        <v>52</v>
      </c>
      <c r="F467">
        <v>2017</v>
      </c>
      <c r="G467" s="1">
        <v>0.7553009259259259</v>
      </c>
      <c r="H467">
        <v>21.375</v>
      </c>
      <c r="I467">
        <v>21.228999999999999</v>
      </c>
      <c r="J467">
        <v>16.935500000000001</v>
      </c>
      <c r="K467">
        <v>16.936599999999999</v>
      </c>
      <c r="L467">
        <v>4.3814000000000002</v>
      </c>
      <c r="M467">
        <v>7.9600000000000004E-2</v>
      </c>
      <c r="N467">
        <v>4.9260999999999999</v>
      </c>
      <c r="O467">
        <v>2.5872000000000002</v>
      </c>
      <c r="P467">
        <v>2.4325000000000001</v>
      </c>
      <c r="Q467">
        <v>2.5884999999999998</v>
      </c>
      <c r="R467">
        <v>0.16839999999999999</v>
      </c>
      <c r="S467">
        <v>2.8371</v>
      </c>
      <c r="T467" s="2">
        <v>33.784999999999997</v>
      </c>
      <c r="U467" s="2">
        <v>1881.3</v>
      </c>
      <c r="V467">
        <v>0.57950000000000002</v>
      </c>
      <c r="W467">
        <v>0.39329999999999998</v>
      </c>
      <c r="X467">
        <v>90.635499999999993</v>
      </c>
      <c r="Y467">
        <v>8.1621000000000006</v>
      </c>
      <c r="Z467">
        <v>32.650570000000002</v>
      </c>
      <c r="AA467">
        <v>-119.4817</v>
      </c>
      <c r="AB467">
        <v>21.224</v>
      </c>
      <c r="AC467">
        <v>33.465400000000002</v>
      </c>
      <c r="AD467">
        <v>33.466299999999997</v>
      </c>
      <c r="AE467">
        <v>5.3944999999999999</v>
      </c>
      <c r="AF467">
        <v>97.508799999999994</v>
      </c>
      <c r="AG467">
        <v>235.19200000000001</v>
      </c>
      <c r="AH467">
        <v>5.4683999999999999</v>
      </c>
      <c r="AI467">
        <v>98.845699999999994</v>
      </c>
      <c r="AJ467">
        <v>238.41050000000001</v>
      </c>
      <c r="AK467">
        <v>24.352599999999999</v>
      </c>
      <c r="AL467">
        <v>24.353100000000001</v>
      </c>
      <c r="AM467">
        <v>16.931999999999999</v>
      </c>
      <c r="AN467">
        <v>16.9331</v>
      </c>
      <c r="AO467">
        <v>1.1599999999999999</v>
      </c>
      <c r="AP467">
        <v>357.14</v>
      </c>
      <c r="AQ467">
        <v>21</v>
      </c>
      <c r="AR467">
        <v>16.939</v>
      </c>
      <c r="AS467">
        <v>33.465800000000002</v>
      </c>
      <c r="AT467">
        <v>5.6130000000000004</v>
      </c>
      <c r="AU467">
        <v>0.33500000000000002</v>
      </c>
      <c r="AV467">
        <v>0.107</v>
      </c>
      <c r="AW467">
        <v>0</v>
      </c>
      <c r="AX467">
        <v>0</v>
      </c>
      <c r="AY467">
        <v>0</v>
      </c>
      <c r="AZ467">
        <v>0.23</v>
      </c>
      <c r="BA467">
        <v>1.25</v>
      </c>
      <c r="BB467">
        <v>245.06</v>
      </c>
      <c r="BC467">
        <f t="shared" si="14"/>
        <v>5.6258222</v>
      </c>
      <c r="BD467">
        <f t="shared" si="15"/>
        <v>-1.2822199999999562E-2</v>
      </c>
    </row>
    <row r="468" spans="1:56" x14ac:dyDescent="0.25">
      <c r="A468">
        <v>6</v>
      </c>
      <c r="B468">
        <v>71720</v>
      </c>
      <c r="C468">
        <v>71816</v>
      </c>
      <c r="D468">
        <v>10</v>
      </c>
      <c r="E468" t="s">
        <v>52</v>
      </c>
      <c r="F468">
        <v>2017</v>
      </c>
      <c r="G468" s="1">
        <v>0.42399305555555555</v>
      </c>
      <c r="H468">
        <v>21.354399999999998</v>
      </c>
      <c r="I468">
        <v>21.206</v>
      </c>
      <c r="J468">
        <v>17.737100000000002</v>
      </c>
      <c r="K468">
        <v>17.737100000000002</v>
      </c>
      <c r="L468">
        <v>4.4166999999999996</v>
      </c>
      <c r="M468">
        <v>5.57E-2</v>
      </c>
      <c r="N468">
        <v>4.6779000000000002</v>
      </c>
      <c r="O468">
        <v>1.1999999999999999E-3</v>
      </c>
      <c r="P468">
        <v>2.4588999999999999</v>
      </c>
      <c r="Q468">
        <v>2.6158000000000001</v>
      </c>
      <c r="R468">
        <v>0.24740000000000001</v>
      </c>
      <c r="S468">
        <v>2.8208000000000002</v>
      </c>
      <c r="T468" s="2">
        <v>9.9999999999999998E-13</v>
      </c>
      <c r="U468" s="2">
        <v>1.9743999999999999</v>
      </c>
      <c r="V468">
        <v>0.26939999999999997</v>
      </c>
      <c r="W468">
        <v>0.36080000000000001</v>
      </c>
      <c r="X468">
        <v>91.374399999999994</v>
      </c>
      <c r="Y468">
        <v>8.0975000000000001</v>
      </c>
      <c r="Z468">
        <v>32.679690000000001</v>
      </c>
      <c r="AA468">
        <v>-117.87390000000001</v>
      </c>
      <c r="AB468">
        <v>21.202999999999999</v>
      </c>
      <c r="AC468">
        <v>33.474499999999999</v>
      </c>
      <c r="AD468">
        <v>33.475000000000001</v>
      </c>
      <c r="AE468">
        <v>5.3832000000000004</v>
      </c>
      <c r="AF468">
        <v>98.818100000000001</v>
      </c>
      <c r="AG468">
        <v>234.74199999999999</v>
      </c>
      <c r="AH468">
        <v>5.4587000000000003</v>
      </c>
      <c r="AI468">
        <v>100.20350000000001</v>
      </c>
      <c r="AJ468">
        <v>238.03280000000001</v>
      </c>
      <c r="AK468">
        <v>24.168700000000001</v>
      </c>
      <c r="AL468">
        <v>24.1691</v>
      </c>
      <c r="AM468">
        <v>17.733599999999999</v>
      </c>
      <c r="AN468">
        <v>17.733499999999999</v>
      </c>
      <c r="AO468">
        <v>1.1599999999999999</v>
      </c>
      <c r="AP468">
        <v>374.69</v>
      </c>
      <c r="AQ468">
        <v>21</v>
      </c>
      <c r="AR468">
        <v>17.734000000000002</v>
      </c>
      <c r="AS468">
        <v>33.4739</v>
      </c>
      <c r="AT468">
        <v>5.5759999999999996</v>
      </c>
      <c r="AU468">
        <v>0.22900000000000001</v>
      </c>
      <c r="AV468">
        <v>5.5E-2</v>
      </c>
      <c r="AW468">
        <v>0</v>
      </c>
      <c r="AX468">
        <v>0</v>
      </c>
      <c r="AY468">
        <v>0</v>
      </c>
      <c r="AZ468">
        <v>0.18</v>
      </c>
      <c r="BA468">
        <v>0.93</v>
      </c>
      <c r="BB468">
        <v>243.44</v>
      </c>
      <c r="BC468">
        <f t="shared" si="14"/>
        <v>5.6140747200000005</v>
      </c>
      <c r="BD468">
        <f t="shared" si="15"/>
        <v>-3.8074720000000895E-2</v>
      </c>
    </row>
    <row r="469" spans="1:56" x14ac:dyDescent="0.25">
      <c r="A469">
        <v>9</v>
      </c>
      <c r="B469">
        <v>70200</v>
      </c>
      <c r="C469">
        <v>70296</v>
      </c>
      <c r="D469">
        <v>10</v>
      </c>
      <c r="E469" t="s">
        <v>52</v>
      </c>
      <c r="F469">
        <v>2017</v>
      </c>
      <c r="G469" s="1">
        <v>0.94715277777777773</v>
      </c>
      <c r="H469">
        <v>21.250499999999999</v>
      </c>
      <c r="I469">
        <v>21.1</v>
      </c>
      <c r="J469">
        <v>17.096900000000002</v>
      </c>
      <c r="K469">
        <v>17.103300000000001</v>
      </c>
      <c r="L469">
        <v>4.3994999999999997</v>
      </c>
      <c r="M469">
        <v>8.1299999999999997E-2</v>
      </c>
      <c r="N469">
        <v>4.9340999999999999</v>
      </c>
      <c r="O469">
        <v>2.2509000000000001</v>
      </c>
      <c r="P469">
        <v>2.4565999999999999</v>
      </c>
      <c r="Q469">
        <v>2.6135000000000002</v>
      </c>
      <c r="R469">
        <v>0.2359</v>
      </c>
      <c r="S469">
        <v>2.8216000000000001</v>
      </c>
      <c r="T469" s="2">
        <v>15.522</v>
      </c>
      <c r="U469" s="2">
        <v>379.38</v>
      </c>
      <c r="V469">
        <v>0.60209999999999997</v>
      </c>
      <c r="W469">
        <v>0.37669999999999998</v>
      </c>
      <c r="X469">
        <v>91.013599999999997</v>
      </c>
      <c r="Y469">
        <v>8.1028000000000002</v>
      </c>
      <c r="Z469">
        <v>32.180680000000002</v>
      </c>
      <c r="AA469">
        <v>-118.89230000000001</v>
      </c>
      <c r="AB469">
        <v>21.100999999999999</v>
      </c>
      <c r="AC469">
        <v>33.4435</v>
      </c>
      <c r="AD469">
        <v>33.443800000000003</v>
      </c>
      <c r="AE469">
        <v>5.4443000000000001</v>
      </c>
      <c r="AF469">
        <v>98.7029</v>
      </c>
      <c r="AG469">
        <v>237.376</v>
      </c>
      <c r="AH469">
        <v>5.5136000000000003</v>
      </c>
      <c r="AI469">
        <v>99.970799999999997</v>
      </c>
      <c r="AJ469">
        <v>240.39570000000001</v>
      </c>
      <c r="AK469">
        <v>24.297799999999999</v>
      </c>
      <c r="AL469">
        <v>24.296600000000002</v>
      </c>
      <c r="AM469">
        <v>17.093499999999999</v>
      </c>
      <c r="AN469">
        <v>17.099799999999998</v>
      </c>
      <c r="AO469">
        <v>1.24</v>
      </c>
      <c r="AP469">
        <v>362.36</v>
      </c>
      <c r="AQ469">
        <v>21</v>
      </c>
      <c r="AR469">
        <v>17.109000000000002</v>
      </c>
      <c r="AS469">
        <v>33.452100000000002</v>
      </c>
      <c r="AT469">
        <v>5.6509999999999998</v>
      </c>
      <c r="AU469">
        <v>0.28599999999999998</v>
      </c>
      <c r="AV469">
        <v>0.121</v>
      </c>
      <c r="AW469">
        <v>0</v>
      </c>
      <c r="AX469">
        <v>0</v>
      </c>
      <c r="AY469">
        <v>0</v>
      </c>
      <c r="AZ469">
        <v>0.24</v>
      </c>
      <c r="BA469">
        <v>1.5</v>
      </c>
      <c r="BB469">
        <v>246.69</v>
      </c>
      <c r="BC469">
        <f t="shared" si="14"/>
        <v>5.6775942800000001</v>
      </c>
      <c r="BD469">
        <f t="shared" si="15"/>
        <v>-2.6594280000000303E-2</v>
      </c>
    </row>
    <row r="470" spans="1:56" x14ac:dyDescent="0.25">
      <c r="A470">
        <v>59</v>
      </c>
      <c r="B470">
        <v>75860</v>
      </c>
      <c r="C470">
        <v>75956</v>
      </c>
      <c r="D470">
        <v>20</v>
      </c>
      <c r="E470" t="s">
        <v>52</v>
      </c>
      <c r="F470">
        <v>2017</v>
      </c>
      <c r="G470" s="1">
        <v>0.84429398148148149</v>
      </c>
      <c r="H470">
        <v>21.248799999999999</v>
      </c>
      <c r="I470">
        <v>21.091999999999999</v>
      </c>
      <c r="J470">
        <v>16.662299999999998</v>
      </c>
      <c r="K470">
        <v>16.661000000000001</v>
      </c>
      <c r="L470">
        <v>4.3682999999999996</v>
      </c>
      <c r="M470">
        <v>0.12039999999999999</v>
      </c>
      <c r="N470">
        <v>4.9340999999999999</v>
      </c>
      <c r="O470">
        <v>2.2711999999999999</v>
      </c>
      <c r="P470">
        <v>2.4138999999999999</v>
      </c>
      <c r="Q470">
        <v>2.5684</v>
      </c>
      <c r="R470">
        <v>0.12889999999999999</v>
      </c>
      <c r="S470">
        <v>2.6301000000000001</v>
      </c>
      <c r="T470" s="2">
        <v>16.268999999999998</v>
      </c>
      <c r="U470" s="2">
        <v>2356</v>
      </c>
      <c r="V470">
        <v>1.1101000000000001</v>
      </c>
      <c r="W470">
        <v>0.40539999999999998</v>
      </c>
      <c r="X470">
        <v>90.361199999999997</v>
      </c>
      <c r="Y470">
        <v>7.3798000000000004</v>
      </c>
      <c r="Z470">
        <v>34.888500000000001</v>
      </c>
      <c r="AA470">
        <v>-121.1979</v>
      </c>
      <c r="AB470">
        <v>21.094999999999999</v>
      </c>
      <c r="AC470">
        <v>33.487400000000001</v>
      </c>
      <c r="AD470">
        <v>33.488100000000003</v>
      </c>
      <c r="AE470">
        <v>5.3689999999999998</v>
      </c>
      <c r="AF470">
        <v>96.549000000000007</v>
      </c>
      <c r="AG470">
        <v>234.06100000000001</v>
      </c>
      <c r="AH470">
        <v>5.4417999999999997</v>
      </c>
      <c r="AI470">
        <v>97.855599999999995</v>
      </c>
      <c r="AJ470">
        <v>237.23349999999999</v>
      </c>
      <c r="AK470">
        <v>24.433299999999999</v>
      </c>
      <c r="AL470">
        <v>24.434100000000001</v>
      </c>
      <c r="AM470">
        <v>16.658899999999999</v>
      </c>
      <c r="AN470">
        <v>16.657599999999999</v>
      </c>
      <c r="AO470">
        <v>1.17</v>
      </c>
      <c r="AP470">
        <v>349.44</v>
      </c>
      <c r="AQ470">
        <v>21</v>
      </c>
      <c r="AR470">
        <v>16.664999999999999</v>
      </c>
      <c r="AS470">
        <v>33.488199999999999</v>
      </c>
      <c r="AT470">
        <v>5.6050000000000004</v>
      </c>
      <c r="AU470">
        <v>0.47399999999999998</v>
      </c>
      <c r="AV470">
        <v>0.16900000000000001</v>
      </c>
      <c r="AW470">
        <v>0</v>
      </c>
      <c r="AX470">
        <v>2.5000000000000001E-2</v>
      </c>
      <c r="AY470">
        <v>0.2</v>
      </c>
      <c r="AZ470">
        <v>0.27</v>
      </c>
      <c r="BA470">
        <v>1.06</v>
      </c>
      <c r="BB470">
        <v>244.71</v>
      </c>
      <c r="BC470">
        <f t="shared" si="14"/>
        <v>5.5993123999999996</v>
      </c>
      <c r="BD470">
        <f t="shared" si="15"/>
        <v>5.687600000000792E-3</v>
      </c>
    </row>
    <row r="471" spans="1:56" x14ac:dyDescent="0.25">
      <c r="A471">
        <v>39</v>
      </c>
      <c r="B471">
        <v>57300</v>
      </c>
      <c r="C471">
        <v>57396</v>
      </c>
      <c r="D471">
        <v>16</v>
      </c>
      <c r="E471" t="s">
        <v>52</v>
      </c>
      <c r="F471">
        <v>2017</v>
      </c>
      <c r="G471" s="1">
        <v>0.90637731481481476</v>
      </c>
      <c r="H471">
        <v>21.230699999999999</v>
      </c>
      <c r="I471">
        <v>21.082000000000001</v>
      </c>
      <c r="J471">
        <v>17.102599999999999</v>
      </c>
      <c r="K471">
        <v>17.102</v>
      </c>
      <c r="L471">
        <v>4.3818999999999999</v>
      </c>
      <c r="M471">
        <v>7.1099999999999997E-2</v>
      </c>
      <c r="N471">
        <v>4.9340999999999999</v>
      </c>
      <c r="O471">
        <v>2.5402</v>
      </c>
      <c r="P471">
        <v>2.4253</v>
      </c>
      <c r="Q471">
        <v>2.5501</v>
      </c>
      <c r="R471">
        <v>0.19</v>
      </c>
      <c r="S471">
        <v>2.8393999999999999</v>
      </c>
      <c r="T471" s="2">
        <v>30.297999999999998</v>
      </c>
      <c r="U471" s="2">
        <v>1473.3</v>
      </c>
      <c r="V471">
        <v>0.46889999999999998</v>
      </c>
      <c r="W471">
        <v>0.39290000000000003</v>
      </c>
      <c r="X471">
        <v>90.644999999999996</v>
      </c>
      <c r="Y471">
        <v>8.1704000000000008</v>
      </c>
      <c r="Z471">
        <v>33.15672</v>
      </c>
      <c r="AA471">
        <v>-120.0065</v>
      </c>
      <c r="AB471">
        <v>21.08</v>
      </c>
      <c r="AC471">
        <v>33.4512</v>
      </c>
      <c r="AD471">
        <v>33.451900000000002</v>
      </c>
      <c r="AE471">
        <v>5.3563000000000001</v>
      </c>
      <c r="AF471">
        <v>97.122200000000007</v>
      </c>
      <c r="AG471">
        <v>233.53700000000001</v>
      </c>
      <c r="AH471">
        <v>5.3548</v>
      </c>
      <c r="AI471">
        <v>97.093500000000006</v>
      </c>
      <c r="AJ471">
        <v>233.4701</v>
      </c>
      <c r="AK471">
        <v>24.302399999999999</v>
      </c>
      <c r="AL471">
        <v>24.3032</v>
      </c>
      <c r="AM471">
        <v>17.0992</v>
      </c>
      <c r="AN471">
        <v>17.098500000000001</v>
      </c>
      <c r="AO471">
        <v>1.1399999999999999</v>
      </c>
      <c r="AP471">
        <v>361.93</v>
      </c>
      <c r="AQ471">
        <v>21</v>
      </c>
      <c r="AR471">
        <v>17.100000000000001</v>
      </c>
      <c r="AS471">
        <v>33.453000000000003</v>
      </c>
      <c r="AT471">
        <v>5.6020000000000003</v>
      </c>
      <c r="AU471">
        <v>0.34699999999999998</v>
      </c>
      <c r="AV471">
        <v>2.3E-2</v>
      </c>
      <c r="AW471">
        <v>0</v>
      </c>
      <c r="AX471">
        <v>0</v>
      </c>
      <c r="AY471">
        <v>0</v>
      </c>
      <c r="AZ471">
        <v>0.24</v>
      </c>
      <c r="BA471">
        <v>1.45</v>
      </c>
      <c r="BB471">
        <v>244.58</v>
      </c>
      <c r="BC471">
        <f t="shared" si="14"/>
        <v>5.5861094800000002</v>
      </c>
      <c r="BD471">
        <f t="shared" si="15"/>
        <v>1.589052000000013E-2</v>
      </c>
    </row>
    <row r="472" spans="1:56" x14ac:dyDescent="0.25">
      <c r="A472">
        <v>55</v>
      </c>
      <c r="B472">
        <v>54698</v>
      </c>
      <c r="C472">
        <v>54794</v>
      </c>
      <c r="D472">
        <v>19</v>
      </c>
      <c r="E472" t="s">
        <v>52</v>
      </c>
      <c r="F472">
        <v>2017</v>
      </c>
      <c r="G472" s="1">
        <v>0.96920138888888896</v>
      </c>
      <c r="H472">
        <v>21.209399999999999</v>
      </c>
      <c r="I472">
        <v>21.059000000000001</v>
      </c>
      <c r="J472">
        <v>16.819700000000001</v>
      </c>
      <c r="K472">
        <v>16.818999999999999</v>
      </c>
      <c r="L472">
        <v>4.3388</v>
      </c>
      <c r="M472">
        <v>0.1053</v>
      </c>
      <c r="N472">
        <v>4.9340999999999999</v>
      </c>
      <c r="O472">
        <v>2.1427</v>
      </c>
      <c r="P472">
        <v>2.4485999999999999</v>
      </c>
      <c r="Q472">
        <v>2.6097999999999999</v>
      </c>
      <c r="R472">
        <v>0.1429</v>
      </c>
      <c r="S472">
        <v>2.9348999999999998</v>
      </c>
      <c r="T472" s="2">
        <v>12.077</v>
      </c>
      <c r="U472" s="2">
        <v>2066.3000000000002</v>
      </c>
      <c r="V472">
        <v>0.91449999999999998</v>
      </c>
      <c r="W472">
        <v>0.43290000000000001</v>
      </c>
      <c r="X472">
        <v>89.742999999999995</v>
      </c>
      <c r="Y472">
        <v>8.5322999999999993</v>
      </c>
      <c r="Z472">
        <v>33.722110000000001</v>
      </c>
      <c r="AA472">
        <v>-123.6331</v>
      </c>
      <c r="AB472">
        <v>21.056999999999999</v>
      </c>
      <c r="AC472">
        <v>33.444099999999999</v>
      </c>
      <c r="AD472">
        <v>33.444299999999998</v>
      </c>
      <c r="AE472">
        <v>5.4516999999999998</v>
      </c>
      <c r="AF472">
        <v>98.309600000000003</v>
      </c>
      <c r="AG472">
        <v>237.68299999999999</v>
      </c>
      <c r="AH472">
        <v>5.5388999999999999</v>
      </c>
      <c r="AI472">
        <v>99.880200000000002</v>
      </c>
      <c r="AJ472">
        <v>241.4829</v>
      </c>
      <c r="AK472">
        <v>24.363399999999999</v>
      </c>
      <c r="AL472">
        <v>24.363700000000001</v>
      </c>
      <c r="AM472">
        <v>16.816299999999998</v>
      </c>
      <c r="AN472">
        <v>16.8156</v>
      </c>
      <c r="AO472">
        <v>1.03</v>
      </c>
      <c r="AP472">
        <v>356.1</v>
      </c>
      <c r="AQ472">
        <v>21</v>
      </c>
      <c r="AR472">
        <v>16.817</v>
      </c>
      <c r="AS472">
        <v>33.444499999999998</v>
      </c>
      <c r="AT472">
        <v>5.6890000000000001</v>
      </c>
      <c r="AU472">
        <v>0.44800000000000001</v>
      </c>
      <c r="AV472">
        <v>0.13400000000000001</v>
      </c>
      <c r="AW472">
        <v>0</v>
      </c>
      <c r="AX472">
        <v>0</v>
      </c>
      <c r="AY472">
        <v>0</v>
      </c>
      <c r="AZ472">
        <v>0.2</v>
      </c>
      <c r="BA472">
        <v>1.03</v>
      </c>
      <c r="BB472">
        <v>248.4</v>
      </c>
      <c r="BC472">
        <f t="shared" si="14"/>
        <v>5.6852873199999996</v>
      </c>
      <c r="BD472">
        <f t="shared" si="15"/>
        <v>3.7126800000004678E-3</v>
      </c>
    </row>
    <row r="473" spans="1:56" x14ac:dyDescent="0.25">
      <c r="A473">
        <v>46</v>
      </c>
      <c r="B473">
        <v>64034</v>
      </c>
      <c r="C473">
        <v>64130</v>
      </c>
      <c r="D473">
        <v>17</v>
      </c>
      <c r="E473" t="s">
        <v>52</v>
      </c>
      <c r="F473">
        <v>2017</v>
      </c>
      <c r="G473" s="1">
        <v>0.97061342592592592</v>
      </c>
      <c r="H473">
        <v>21.0397</v>
      </c>
      <c r="I473">
        <v>20.89</v>
      </c>
      <c r="J473">
        <v>14.140499999999999</v>
      </c>
      <c r="K473">
        <v>14.1487</v>
      </c>
      <c r="L473">
        <v>4.0038</v>
      </c>
      <c r="M473">
        <v>0.64429999999999998</v>
      </c>
      <c r="N473">
        <v>4.8465999999999996</v>
      </c>
      <c r="O473">
        <v>1.6032</v>
      </c>
      <c r="P473">
        <v>2.2021000000000002</v>
      </c>
      <c r="Q473">
        <v>2.3250999999999999</v>
      </c>
      <c r="R473">
        <v>0.30580000000000002</v>
      </c>
      <c r="S473">
        <v>2.8075999999999999</v>
      </c>
      <c r="T473" s="2">
        <v>3.4237000000000002</v>
      </c>
      <c r="U473" s="2">
        <v>1720.2</v>
      </c>
      <c r="V473">
        <v>7.9215</v>
      </c>
      <c r="W473">
        <v>0.75849999999999995</v>
      </c>
      <c r="X473">
        <v>82.726299999999995</v>
      </c>
      <c r="Y473">
        <v>8.0609000000000002</v>
      </c>
      <c r="Z473">
        <v>34.274920000000002</v>
      </c>
      <c r="AA473">
        <v>-120.0241</v>
      </c>
      <c r="AB473">
        <v>20.888000000000002</v>
      </c>
      <c r="AC473">
        <v>33.4191</v>
      </c>
      <c r="AD473">
        <v>33.423999999999999</v>
      </c>
      <c r="AE473">
        <v>5.0186000000000002</v>
      </c>
      <c r="AF473">
        <v>85.8142</v>
      </c>
      <c r="AG473">
        <v>218.678</v>
      </c>
      <c r="AH473">
        <v>5.0376000000000003</v>
      </c>
      <c r="AI473">
        <v>86.156199999999998</v>
      </c>
      <c r="AJ473">
        <v>219.5061</v>
      </c>
      <c r="AK473">
        <v>24.937000000000001</v>
      </c>
      <c r="AL473">
        <v>24.939</v>
      </c>
      <c r="AM473">
        <v>14.137499999999999</v>
      </c>
      <c r="AN473">
        <v>14.1457</v>
      </c>
      <c r="AO473">
        <v>1.01</v>
      </c>
      <c r="AP473">
        <v>301.38</v>
      </c>
      <c r="AQ473">
        <v>21</v>
      </c>
      <c r="AR473">
        <v>14.118</v>
      </c>
      <c r="AS473">
        <v>33.422499999999999</v>
      </c>
      <c r="AT473">
        <v>5.3460000000000001</v>
      </c>
      <c r="AW473">
        <v>2.99</v>
      </c>
      <c r="AX473">
        <v>0.20899999999999999</v>
      </c>
      <c r="AY473">
        <v>0.05</v>
      </c>
      <c r="AZ473">
        <v>0.49</v>
      </c>
      <c r="BA473">
        <v>2.71</v>
      </c>
      <c r="BB473">
        <v>233.46</v>
      </c>
      <c r="BC473">
        <f t="shared" si="14"/>
        <v>5.2350365600000002</v>
      </c>
      <c r="BD473">
        <f t="shared" si="15"/>
        <v>0.11096343999999991</v>
      </c>
    </row>
    <row r="474" spans="1:56" x14ac:dyDescent="0.25">
      <c r="A474">
        <v>28</v>
      </c>
      <c r="B474">
        <v>69279</v>
      </c>
      <c r="C474">
        <v>69375</v>
      </c>
      <c r="D474">
        <v>15</v>
      </c>
      <c r="E474" t="s">
        <v>52</v>
      </c>
      <c r="F474">
        <v>2017</v>
      </c>
      <c r="G474" s="1">
        <v>0.4352314814814815</v>
      </c>
      <c r="H474">
        <v>20.914100000000001</v>
      </c>
      <c r="I474">
        <v>20.763999999999999</v>
      </c>
      <c r="J474">
        <v>14.0915</v>
      </c>
      <c r="K474">
        <v>14.1433</v>
      </c>
      <c r="L474">
        <v>4.2709999999999999</v>
      </c>
      <c r="M474">
        <v>0.30709999999999998</v>
      </c>
      <c r="N474">
        <v>4.9340999999999999</v>
      </c>
      <c r="O474">
        <v>1.1999999999999999E-3</v>
      </c>
      <c r="P474">
        <v>2.2277</v>
      </c>
      <c r="Q474">
        <v>2.3567999999999998</v>
      </c>
      <c r="R474">
        <v>0.2409</v>
      </c>
      <c r="S474">
        <v>2.7968999999999999</v>
      </c>
      <c r="T474" s="2">
        <v>9.9999999999999998E-13</v>
      </c>
      <c r="U474" s="2">
        <v>1.9743999999999999</v>
      </c>
      <c r="V474">
        <v>3.5367999999999999</v>
      </c>
      <c r="W474">
        <v>0.49669999999999997</v>
      </c>
      <c r="X474">
        <v>88.323899999999995</v>
      </c>
      <c r="Y474">
        <v>8.0200999999999993</v>
      </c>
      <c r="Z474">
        <v>33.418210000000002</v>
      </c>
      <c r="AA474">
        <v>-117.90519999999999</v>
      </c>
      <c r="AB474">
        <v>20.765000000000001</v>
      </c>
      <c r="AC474">
        <v>33.337000000000003</v>
      </c>
      <c r="AD474">
        <v>33.336599999999997</v>
      </c>
      <c r="AE474">
        <v>5.1097999999999999</v>
      </c>
      <c r="AF474">
        <v>87.242099999999994</v>
      </c>
      <c r="AG474">
        <v>222.66300000000001</v>
      </c>
      <c r="AH474">
        <v>5.1326000000000001</v>
      </c>
      <c r="AI474">
        <v>87.7226</v>
      </c>
      <c r="AJ474">
        <v>223.65710000000001</v>
      </c>
      <c r="AK474">
        <v>24.883800000000001</v>
      </c>
      <c r="AL474">
        <v>24.872599999999998</v>
      </c>
      <c r="AM474">
        <v>14.0885</v>
      </c>
      <c r="AN474">
        <v>14.1403</v>
      </c>
      <c r="AO474">
        <v>1.04</v>
      </c>
      <c r="AP474">
        <v>306.43</v>
      </c>
      <c r="AQ474">
        <v>21</v>
      </c>
      <c r="AR474">
        <v>14.067</v>
      </c>
      <c r="AS474">
        <v>33.330399999999997</v>
      </c>
      <c r="AT474">
        <v>5.4489999999999998</v>
      </c>
      <c r="AU474">
        <v>1.796</v>
      </c>
      <c r="AV474">
        <v>0.876</v>
      </c>
      <c r="AW474">
        <v>1.74</v>
      </c>
      <c r="AX474">
        <v>0.56299999999999994</v>
      </c>
      <c r="AY474">
        <v>0.05</v>
      </c>
      <c r="AZ474">
        <v>0.43</v>
      </c>
      <c r="BA474">
        <v>4.4800000000000004</v>
      </c>
      <c r="BB474">
        <v>237.96</v>
      </c>
      <c r="BC474">
        <f t="shared" si="14"/>
        <v>5.3298480799999997</v>
      </c>
      <c r="BD474">
        <f t="shared" si="15"/>
        <v>0.11915192000000019</v>
      </c>
    </row>
    <row r="475" spans="1:56" x14ac:dyDescent="0.25">
      <c r="A475">
        <v>60</v>
      </c>
      <c r="B475">
        <v>33914</v>
      </c>
      <c r="C475">
        <v>34010</v>
      </c>
      <c r="D475">
        <v>20</v>
      </c>
      <c r="E475" t="s">
        <v>52</v>
      </c>
      <c r="F475">
        <v>2017</v>
      </c>
      <c r="G475" s="1">
        <v>0.97952546296296295</v>
      </c>
      <c r="H475">
        <v>20.907699999999998</v>
      </c>
      <c r="I475">
        <v>20.756</v>
      </c>
      <c r="J475">
        <v>15.7293</v>
      </c>
      <c r="K475">
        <v>15.725899999999999</v>
      </c>
      <c r="L475">
        <v>4.4229000000000003</v>
      </c>
      <c r="M475">
        <v>0.107</v>
      </c>
      <c r="N475">
        <v>4.6348000000000003</v>
      </c>
      <c r="O475">
        <v>1.9997</v>
      </c>
      <c r="P475">
        <v>2.2494999999999998</v>
      </c>
      <c r="Q475">
        <v>2.3994</v>
      </c>
      <c r="R475">
        <v>0.2165</v>
      </c>
      <c r="S475">
        <v>2.8319000000000001</v>
      </c>
      <c r="T475" s="2">
        <v>8.6631</v>
      </c>
      <c r="U475" s="2">
        <v>1775.5</v>
      </c>
      <c r="V475">
        <v>0.93610000000000004</v>
      </c>
      <c r="W475">
        <v>0.35510000000000003</v>
      </c>
      <c r="X475">
        <v>91.504599999999996</v>
      </c>
      <c r="Y475">
        <v>8.1471999999999998</v>
      </c>
      <c r="Z475">
        <v>35.02149</v>
      </c>
      <c r="AA475">
        <v>-120.9183</v>
      </c>
      <c r="AB475">
        <v>20.756</v>
      </c>
      <c r="AC475">
        <v>33.463099999999997</v>
      </c>
      <c r="AD475">
        <v>33.463299999999997</v>
      </c>
      <c r="AE475">
        <v>4.9943</v>
      </c>
      <c r="AF475">
        <v>88.174300000000002</v>
      </c>
      <c r="AG475">
        <v>217.684</v>
      </c>
      <c r="AH475">
        <v>5.0800999999999998</v>
      </c>
      <c r="AI475">
        <v>89.684100000000001</v>
      </c>
      <c r="AJ475">
        <v>221.42529999999999</v>
      </c>
      <c r="AK475">
        <v>24.627199999999998</v>
      </c>
      <c r="AL475">
        <v>24.6281</v>
      </c>
      <c r="AM475">
        <v>15.726100000000001</v>
      </c>
      <c r="AN475">
        <v>15.7227</v>
      </c>
      <c r="AO475">
        <v>0.55000000000000004</v>
      </c>
      <c r="AP475">
        <v>330.92</v>
      </c>
      <c r="AQ475">
        <v>21</v>
      </c>
      <c r="AR475">
        <v>15.701000000000001</v>
      </c>
      <c r="AS475">
        <v>33.465200000000003</v>
      </c>
      <c r="AT475">
        <v>5.2539999999999996</v>
      </c>
      <c r="AU475">
        <v>0.32600000000000001</v>
      </c>
      <c r="AV475">
        <v>0.16800000000000001</v>
      </c>
      <c r="AW475">
        <v>2.85</v>
      </c>
      <c r="AX475">
        <v>0.224</v>
      </c>
      <c r="AY475">
        <v>0</v>
      </c>
      <c r="AZ475">
        <v>0.45</v>
      </c>
      <c r="BA475">
        <v>3.07</v>
      </c>
      <c r="BB475">
        <v>229.34</v>
      </c>
      <c r="BC475">
        <f t="shared" si="14"/>
        <v>5.2097742799999995</v>
      </c>
      <c r="BD475">
        <f t="shared" si="15"/>
        <v>4.4225720000000024E-2</v>
      </c>
    </row>
    <row r="476" spans="1:56" x14ac:dyDescent="0.25">
      <c r="A476">
        <v>35</v>
      </c>
      <c r="B476">
        <v>5893</v>
      </c>
      <c r="C476">
        <v>5989</v>
      </c>
      <c r="D476">
        <v>16</v>
      </c>
      <c r="E476" t="s">
        <v>52</v>
      </c>
      <c r="F476">
        <v>2017</v>
      </c>
      <c r="G476" s="1">
        <v>0.24793981481481484</v>
      </c>
      <c r="H476">
        <v>20.878699999999998</v>
      </c>
      <c r="I476">
        <v>20.728999999999999</v>
      </c>
      <c r="J476">
        <v>14.459</v>
      </c>
      <c r="K476">
        <v>14.542999999999999</v>
      </c>
      <c r="L476">
        <v>4.3205</v>
      </c>
      <c r="M476">
        <v>0.1346</v>
      </c>
      <c r="N476">
        <v>0.73519999999999996</v>
      </c>
      <c r="O476">
        <v>1.2999999999999999E-3</v>
      </c>
      <c r="P476">
        <v>2.1478000000000002</v>
      </c>
      <c r="Q476">
        <v>2.2780999999999998</v>
      </c>
      <c r="R476">
        <v>0.3871</v>
      </c>
      <c r="S476">
        <v>2.6627999999999998</v>
      </c>
      <c r="T476" s="2">
        <v>9.9999999999999998E-13</v>
      </c>
      <c r="U476" s="2">
        <v>1.9743999999999999</v>
      </c>
      <c r="V476">
        <v>1.2943</v>
      </c>
      <c r="W476">
        <v>0.45</v>
      </c>
      <c r="X476">
        <v>89.359099999999998</v>
      </c>
      <c r="Y476">
        <v>7.5073999999999996</v>
      </c>
      <c r="Z476">
        <v>34.007390000000001</v>
      </c>
      <c r="AA476">
        <v>-118.8323</v>
      </c>
      <c r="AB476">
        <v>20.728999999999999</v>
      </c>
      <c r="AC476">
        <v>33.344200000000001</v>
      </c>
      <c r="AD476">
        <v>33.342700000000001</v>
      </c>
      <c r="AE476">
        <v>4.8292000000000002</v>
      </c>
      <c r="AF476">
        <v>83.068399999999997</v>
      </c>
      <c r="AG476">
        <v>210.44800000000001</v>
      </c>
      <c r="AH476">
        <v>4.8632</v>
      </c>
      <c r="AI476">
        <v>83.794700000000006</v>
      </c>
      <c r="AJ476">
        <v>211.93620000000001</v>
      </c>
      <c r="AK476">
        <v>24.812200000000001</v>
      </c>
      <c r="AL476">
        <v>24.793199999999999</v>
      </c>
      <c r="AM476">
        <v>14.456</v>
      </c>
      <c r="AN476">
        <v>14.539899999999999</v>
      </c>
      <c r="AO476">
        <v>0.1</v>
      </c>
      <c r="AP476">
        <v>313.26</v>
      </c>
      <c r="AQ476">
        <v>21</v>
      </c>
      <c r="AR476">
        <v>14.228999999999999</v>
      </c>
      <c r="AS476">
        <v>33.357799999999997</v>
      </c>
      <c r="AT476">
        <v>4.6719999999999997</v>
      </c>
      <c r="AU476">
        <v>0.65700000000000003</v>
      </c>
      <c r="AV476">
        <v>0.30599999999999999</v>
      </c>
      <c r="AW476">
        <v>5.96</v>
      </c>
      <c r="AX476">
        <v>0.59599999999999997</v>
      </c>
      <c r="AY476">
        <v>0.11</v>
      </c>
      <c r="AZ476">
        <v>0.76</v>
      </c>
      <c r="BA476">
        <v>7.54</v>
      </c>
      <c r="BB476">
        <v>203.99</v>
      </c>
      <c r="BC476">
        <f t="shared" si="14"/>
        <v>5.0381363200000004</v>
      </c>
      <c r="BD476">
        <f t="shared" si="15"/>
        <v>-0.36613632000000074</v>
      </c>
    </row>
    <row r="477" spans="1:56" x14ac:dyDescent="0.25">
      <c r="A477">
        <v>57</v>
      </c>
      <c r="B477">
        <v>67193</v>
      </c>
      <c r="C477">
        <v>67289</v>
      </c>
      <c r="D477">
        <v>20</v>
      </c>
      <c r="E477" t="s">
        <v>52</v>
      </c>
      <c r="F477">
        <v>2017</v>
      </c>
      <c r="G477" s="1">
        <v>0.44506944444444446</v>
      </c>
      <c r="H477">
        <v>20.833600000000001</v>
      </c>
      <c r="I477">
        <v>20.684000000000001</v>
      </c>
      <c r="J477">
        <v>16.764399999999998</v>
      </c>
      <c r="K477">
        <v>16.763200000000001</v>
      </c>
      <c r="L477">
        <v>4.3666</v>
      </c>
      <c r="M477">
        <v>0.13539999999999999</v>
      </c>
      <c r="N477">
        <v>4.9340999999999999</v>
      </c>
      <c r="O477">
        <v>1.1999999999999999E-3</v>
      </c>
      <c r="P477">
        <v>2.4161999999999999</v>
      </c>
      <c r="Q477">
        <v>2.5604</v>
      </c>
      <c r="R477">
        <v>0.13170000000000001</v>
      </c>
      <c r="S477">
        <v>2.8448000000000002</v>
      </c>
      <c r="T477" s="2">
        <v>9.9999999999999998E-13</v>
      </c>
      <c r="U477" s="2">
        <v>1.9743999999999999</v>
      </c>
      <c r="V477">
        <v>1.3056000000000001</v>
      </c>
      <c r="W477">
        <v>0.40699999999999997</v>
      </c>
      <c r="X477">
        <v>90.326400000000007</v>
      </c>
      <c r="Y477">
        <v>8.1918000000000006</v>
      </c>
      <c r="Z477">
        <v>34.388660000000002</v>
      </c>
      <c r="AA477">
        <v>-122.2461</v>
      </c>
      <c r="AB477">
        <v>20.683</v>
      </c>
      <c r="AC477">
        <v>33.501899999999999</v>
      </c>
      <c r="AD477">
        <v>33.502299999999998</v>
      </c>
      <c r="AE477">
        <v>5.3648999999999996</v>
      </c>
      <c r="AF477">
        <v>96.674099999999996</v>
      </c>
      <c r="AG477">
        <v>233.88399999999999</v>
      </c>
      <c r="AH477">
        <v>5.4065000000000003</v>
      </c>
      <c r="AI477">
        <v>97.421400000000006</v>
      </c>
      <c r="AJ477">
        <v>235.69649999999999</v>
      </c>
      <c r="AK477">
        <v>24.4206</v>
      </c>
      <c r="AL477">
        <v>24.421199999999999</v>
      </c>
      <c r="AM477">
        <v>16.760999999999999</v>
      </c>
      <c r="AN477">
        <v>16.759899999999998</v>
      </c>
      <c r="AO477">
        <v>1.08</v>
      </c>
      <c r="AP477">
        <v>350.64</v>
      </c>
      <c r="AQ477">
        <v>21</v>
      </c>
      <c r="AR477">
        <v>16.766999999999999</v>
      </c>
      <c r="AS477">
        <v>33.500599999999999</v>
      </c>
      <c r="AT477">
        <v>5.6079999999999997</v>
      </c>
      <c r="AU477">
        <v>0.41799999999999998</v>
      </c>
      <c r="AV477">
        <v>0.129</v>
      </c>
      <c r="AW477">
        <v>0</v>
      </c>
      <c r="AX477">
        <v>0</v>
      </c>
      <c r="AY477">
        <v>0</v>
      </c>
      <c r="AZ477">
        <v>0.21</v>
      </c>
      <c r="BA477">
        <v>0.84</v>
      </c>
      <c r="BB477">
        <v>244.86</v>
      </c>
      <c r="BC477">
        <f t="shared" si="14"/>
        <v>5.5950500399999994</v>
      </c>
      <c r="BD477">
        <f t="shared" si="15"/>
        <v>1.294996000000026E-2</v>
      </c>
    </row>
    <row r="478" spans="1:56" x14ac:dyDescent="0.25">
      <c r="A478">
        <v>63</v>
      </c>
      <c r="B478">
        <v>66710</v>
      </c>
      <c r="C478">
        <v>66806</v>
      </c>
      <c r="D478">
        <v>21</v>
      </c>
      <c r="E478" t="s">
        <v>52</v>
      </c>
      <c r="F478">
        <v>2017</v>
      </c>
      <c r="G478" s="1">
        <v>0.59537037037037044</v>
      </c>
      <c r="H478">
        <v>20.832699999999999</v>
      </c>
      <c r="I478">
        <v>20.681999999999999</v>
      </c>
      <c r="J478">
        <v>16.371400000000001</v>
      </c>
      <c r="K478">
        <v>16.369800000000001</v>
      </c>
      <c r="L478">
        <v>4.3930999999999996</v>
      </c>
      <c r="M478">
        <v>0.11650000000000001</v>
      </c>
      <c r="N478">
        <v>4.9340999999999999</v>
      </c>
      <c r="O478">
        <v>1.1999999999999999E-3</v>
      </c>
      <c r="P478">
        <v>2.3996</v>
      </c>
      <c r="Q478">
        <v>2.5642999999999998</v>
      </c>
      <c r="R478">
        <v>0.12809999999999999</v>
      </c>
      <c r="S478">
        <v>2.8443000000000001</v>
      </c>
      <c r="T478" s="2">
        <v>9.9999999999999998E-13</v>
      </c>
      <c r="U478" s="2">
        <v>1.9743999999999999</v>
      </c>
      <c r="V478">
        <v>1.0596000000000001</v>
      </c>
      <c r="W478">
        <v>0.38240000000000002</v>
      </c>
      <c r="X478">
        <v>90.881699999999995</v>
      </c>
      <c r="Y478">
        <v>8.1914999999999996</v>
      </c>
      <c r="Z478">
        <v>33.578600000000002</v>
      </c>
      <c r="AA478">
        <v>-120.7546</v>
      </c>
      <c r="AB478">
        <v>20.684000000000001</v>
      </c>
      <c r="AC478">
        <v>33.461500000000001</v>
      </c>
      <c r="AD478">
        <v>33.461799999999997</v>
      </c>
      <c r="AE478">
        <v>5.3589000000000002</v>
      </c>
      <c r="AF478">
        <v>95.808800000000005</v>
      </c>
      <c r="AG478">
        <v>233.61</v>
      </c>
      <c r="AH478">
        <v>5.4607999999999999</v>
      </c>
      <c r="AI478">
        <v>97.628</v>
      </c>
      <c r="AJ478">
        <v>238.05330000000001</v>
      </c>
      <c r="AK478">
        <v>24.480599999999999</v>
      </c>
      <c r="AL478">
        <v>24.481100000000001</v>
      </c>
      <c r="AM478">
        <v>16.368099999999998</v>
      </c>
      <c r="AN478">
        <v>16.366499999999998</v>
      </c>
      <c r="AO478">
        <v>1.06</v>
      </c>
      <c r="AP478">
        <v>344.91</v>
      </c>
      <c r="AQ478">
        <v>21</v>
      </c>
      <c r="AR478">
        <v>16.370999999999999</v>
      </c>
      <c r="AS478">
        <v>33.4621</v>
      </c>
      <c r="AT478">
        <v>5.6029999999999998</v>
      </c>
      <c r="AU478">
        <v>0.49399999999999999</v>
      </c>
      <c r="AV478">
        <v>0.16500000000000001</v>
      </c>
      <c r="AW478">
        <v>0.26</v>
      </c>
      <c r="AX478">
        <v>6.4000000000000001E-2</v>
      </c>
      <c r="AY478">
        <v>0.2</v>
      </c>
      <c r="AZ478">
        <v>0.25</v>
      </c>
      <c r="BA478">
        <v>1.58</v>
      </c>
      <c r="BB478">
        <v>244.59</v>
      </c>
      <c r="BC478">
        <f t="shared" si="14"/>
        <v>5.5888124399999999</v>
      </c>
      <c r="BD478">
        <f t="shared" si="15"/>
        <v>1.4187559999999877E-2</v>
      </c>
    </row>
    <row r="479" spans="1:56" x14ac:dyDescent="0.25">
      <c r="A479">
        <v>51</v>
      </c>
      <c r="B479">
        <v>59519</v>
      </c>
      <c r="C479">
        <v>59615</v>
      </c>
      <c r="D479">
        <v>18</v>
      </c>
      <c r="E479" t="s">
        <v>52</v>
      </c>
      <c r="F479">
        <v>2017</v>
      </c>
      <c r="G479" s="1">
        <v>0.96693287037037035</v>
      </c>
      <c r="H479">
        <v>20.788399999999999</v>
      </c>
      <c r="I479">
        <v>20.638999999999999</v>
      </c>
      <c r="J479">
        <v>16.765000000000001</v>
      </c>
      <c r="K479">
        <v>16.776</v>
      </c>
      <c r="L479">
        <v>4.4048999999999996</v>
      </c>
      <c r="M479">
        <v>5.0700000000000002E-2</v>
      </c>
      <c r="N479">
        <v>4.9340999999999999</v>
      </c>
      <c r="O479">
        <v>2.589</v>
      </c>
      <c r="P479">
        <v>2.4561999999999999</v>
      </c>
      <c r="Q479">
        <v>2.6231</v>
      </c>
      <c r="R479">
        <v>0.1361</v>
      </c>
      <c r="S479">
        <v>2.5632000000000001</v>
      </c>
      <c r="T479" s="2">
        <v>33.932000000000002</v>
      </c>
      <c r="U479" s="2">
        <v>2093.1999999999998</v>
      </c>
      <c r="V479">
        <v>0.20380000000000001</v>
      </c>
      <c r="W479">
        <v>0.37159999999999999</v>
      </c>
      <c r="X479">
        <v>91.127799999999993</v>
      </c>
      <c r="Y479">
        <v>7.1268000000000002</v>
      </c>
      <c r="Z479">
        <v>33.484119999999997</v>
      </c>
      <c r="AA479">
        <v>-122.5326</v>
      </c>
      <c r="AB479">
        <v>20.64</v>
      </c>
      <c r="AC479">
        <v>33.270200000000003</v>
      </c>
      <c r="AD479">
        <v>33.271599999999999</v>
      </c>
      <c r="AE479">
        <v>5.4850000000000003</v>
      </c>
      <c r="AF479">
        <v>98.700699999999998</v>
      </c>
      <c r="AG479">
        <v>239.161</v>
      </c>
      <c r="AH479">
        <v>5.5831</v>
      </c>
      <c r="AI479">
        <v>100.4883</v>
      </c>
      <c r="AJ479">
        <v>243.43950000000001</v>
      </c>
      <c r="AK479">
        <v>24.242699999999999</v>
      </c>
      <c r="AL479">
        <v>24.241199999999999</v>
      </c>
      <c r="AM479">
        <v>16.761700000000001</v>
      </c>
      <c r="AN479">
        <v>16.7727</v>
      </c>
      <c r="AO479">
        <v>1.1299999999999999</v>
      </c>
      <c r="AP479">
        <v>367.58</v>
      </c>
      <c r="AQ479">
        <v>21</v>
      </c>
      <c r="AR479">
        <v>16.91</v>
      </c>
      <c r="AS479">
        <v>33.276000000000003</v>
      </c>
      <c r="AT479">
        <v>5.7220000000000004</v>
      </c>
      <c r="AU479">
        <v>0.24</v>
      </c>
      <c r="AV479">
        <v>6.7000000000000004E-2</v>
      </c>
      <c r="AW479">
        <v>0</v>
      </c>
      <c r="AX479">
        <v>0</v>
      </c>
      <c r="AY479">
        <v>0</v>
      </c>
      <c r="AZ479">
        <v>0.21</v>
      </c>
      <c r="BA479">
        <v>1.4</v>
      </c>
      <c r="BB479">
        <v>249.95</v>
      </c>
      <c r="BC479">
        <f t="shared" si="14"/>
        <v>5.7199059999999999</v>
      </c>
      <c r="BD479">
        <f t="shared" si="15"/>
        <v>2.0940000000004844E-3</v>
      </c>
    </row>
    <row r="480" spans="1:56" x14ac:dyDescent="0.25">
      <c r="A480">
        <v>49</v>
      </c>
      <c r="B480">
        <v>65330</v>
      </c>
      <c r="C480">
        <v>65426</v>
      </c>
      <c r="D480">
        <v>18</v>
      </c>
      <c r="E480" t="s">
        <v>52</v>
      </c>
      <c r="F480">
        <v>2017</v>
      </c>
      <c r="G480" s="1">
        <v>0.4576157407407408</v>
      </c>
      <c r="H480">
        <v>20.7591</v>
      </c>
      <c r="I480">
        <v>20.603999999999999</v>
      </c>
      <c r="J480">
        <v>16.648700000000002</v>
      </c>
      <c r="K480">
        <v>16.648199999999999</v>
      </c>
      <c r="L480">
        <v>4.3692000000000002</v>
      </c>
      <c r="M480">
        <v>0.1197</v>
      </c>
      <c r="N480">
        <v>4.9340999999999999</v>
      </c>
      <c r="O480">
        <v>1.1999999999999999E-3</v>
      </c>
      <c r="P480">
        <v>2.4138999999999999</v>
      </c>
      <c r="Q480">
        <v>2.5794999999999999</v>
      </c>
      <c r="R480">
        <v>0.1336</v>
      </c>
      <c r="S480">
        <v>2.8372000000000002</v>
      </c>
      <c r="T480" s="2">
        <v>9.9999999999999998E-13</v>
      </c>
      <c r="U480" s="2">
        <v>1.9743999999999999</v>
      </c>
      <c r="V480">
        <v>1.101</v>
      </c>
      <c r="W480">
        <v>0.40460000000000002</v>
      </c>
      <c r="X480">
        <v>90.3797</v>
      </c>
      <c r="Y480">
        <v>8.1635000000000009</v>
      </c>
      <c r="Z480">
        <v>34.149729999999998</v>
      </c>
      <c r="AA480">
        <v>-121.1491</v>
      </c>
      <c r="AB480">
        <v>20.61</v>
      </c>
      <c r="AC480">
        <v>33.465299999999999</v>
      </c>
      <c r="AD480">
        <v>33.465600000000002</v>
      </c>
      <c r="AE480">
        <v>5.3719999999999999</v>
      </c>
      <c r="AF480">
        <v>96.564300000000003</v>
      </c>
      <c r="AG480">
        <v>234.19499999999999</v>
      </c>
      <c r="AH480">
        <v>5.4729000000000001</v>
      </c>
      <c r="AI480">
        <v>98.376999999999995</v>
      </c>
      <c r="AJ480">
        <v>238.59299999999999</v>
      </c>
      <c r="AK480">
        <v>24.419499999999999</v>
      </c>
      <c r="AL480">
        <v>24.419799999999999</v>
      </c>
      <c r="AM480">
        <v>16.645399999999999</v>
      </c>
      <c r="AN480">
        <v>16.6449</v>
      </c>
      <c r="AO480">
        <v>1.19</v>
      </c>
      <c r="AP480">
        <v>350.74</v>
      </c>
      <c r="AQ480">
        <v>21</v>
      </c>
      <c r="AR480">
        <v>16.649000000000001</v>
      </c>
      <c r="AS480">
        <v>33.467700000000001</v>
      </c>
      <c r="AT480">
        <v>5.6230000000000002</v>
      </c>
      <c r="AU480">
        <v>0.41499999999999998</v>
      </c>
      <c r="AV480">
        <v>0.158</v>
      </c>
      <c r="AW480">
        <v>0</v>
      </c>
      <c r="AX480">
        <v>0</v>
      </c>
      <c r="AY480">
        <v>0</v>
      </c>
      <c r="AZ480">
        <v>0.24</v>
      </c>
      <c r="BA480">
        <v>1.4</v>
      </c>
      <c r="BB480">
        <v>245.57</v>
      </c>
      <c r="BC480">
        <f t="shared" si="14"/>
        <v>5.6024311999999998</v>
      </c>
      <c r="BD480">
        <f t="shared" si="15"/>
        <v>2.0568800000000387E-2</v>
      </c>
    </row>
    <row r="481" spans="1:56" x14ac:dyDescent="0.25">
      <c r="A481">
        <v>48</v>
      </c>
      <c r="B481">
        <v>15732</v>
      </c>
      <c r="C481">
        <v>15828</v>
      </c>
      <c r="D481">
        <v>18</v>
      </c>
      <c r="E481" t="s">
        <v>52</v>
      </c>
      <c r="F481">
        <v>2017</v>
      </c>
      <c r="G481" s="1">
        <v>0.19740740740740739</v>
      </c>
      <c r="H481">
        <v>20.7104</v>
      </c>
      <c r="I481">
        <v>20.559000000000001</v>
      </c>
      <c r="J481">
        <v>13.495799999999999</v>
      </c>
      <c r="K481">
        <v>13.493600000000001</v>
      </c>
      <c r="L481">
        <v>4.1782000000000004</v>
      </c>
      <c r="M481">
        <v>0.25369999999999998</v>
      </c>
      <c r="N481">
        <v>2.6511999999999998</v>
      </c>
      <c r="O481">
        <v>1.1999999999999999E-3</v>
      </c>
      <c r="P481">
        <v>2.1021999999999998</v>
      </c>
      <c r="Q481">
        <v>2.2219000000000002</v>
      </c>
      <c r="R481">
        <v>0.33239999999999997</v>
      </c>
      <c r="S481">
        <v>2.7930000000000001</v>
      </c>
      <c r="T481" s="2">
        <v>9.9999999999999998E-13</v>
      </c>
      <c r="U481" s="2">
        <v>1.9743999999999999</v>
      </c>
      <c r="V481">
        <v>2.8426999999999998</v>
      </c>
      <c r="W481">
        <v>0.58579999999999999</v>
      </c>
      <c r="X481">
        <v>86.378</v>
      </c>
      <c r="Y481">
        <v>8.0071999999999992</v>
      </c>
      <c r="Z481">
        <v>34.449460000000002</v>
      </c>
      <c r="AA481">
        <v>-120.5228</v>
      </c>
      <c r="AB481">
        <v>20.561</v>
      </c>
      <c r="AC481">
        <v>33.406500000000001</v>
      </c>
      <c r="AD481">
        <v>33.407800000000002</v>
      </c>
      <c r="AE481">
        <v>4.7907999999999999</v>
      </c>
      <c r="AF481">
        <v>80.845299999999995</v>
      </c>
      <c r="AG481">
        <v>208.72800000000001</v>
      </c>
      <c r="AH481">
        <v>4.8174999999999999</v>
      </c>
      <c r="AI481">
        <v>81.292400000000001</v>
      </c>
      <c r="AJ481">
        <v>209.89</v>
      </c>
      <c r="AK481">
        <v>25.059799999999999</v>
      </c>
      <c r="AL481">
        <v>25.061299999999999</v>
      </c>
      <c r="AM481">
        <v>13.492900000000001</v>
      </c>
      <c r="AN481">
        <v>13.4907</v>
      </c>
      <c r="AO481">
        <v>0.2</v>
      </c>
      <c r="AP481">
        <v>289.64999999999998</v>
      </c>
      <c r="AQ481">
        <v>20</v>
      </c>
      <c r="AR481">
        <v>13.542999999999999</v>
      </c>
      <c r="AS481">
        <v>33.408299999999997</v>
      </c>
      <c r="AT481">
        <v>4.9720000000000004</v>
      </c>
      <c r="AU481">
        <v>3.5510000000000002</v>
      </c>
      <c r="AV481">
        <v>0.376</v>
      </c>
      <c r="AW481">
        <v>5.68</v>
      </c>
      <c r="AX481">
        <v>0.219</v>
      </c>
      <c r="AY481">
        <v>0.14000000000000001</v>
      </c>
      <c r="AZ481">
        <v>0.63</v>
      </c>
      <c r="BA481">
        <v>6.57</v>
      </c>
      <c r="BB481">
        <v>217.12</v>
      </c>
      <c r="BC481">
        <f t="shared" si="14"/>
        <v>4.9982156799999995</v>
      </c>
      <c r="BD481">
        <f t="shared" si="15"/>
        <v>-2.6215679999999075E-2</v>
      </c>
    </row>
    <row r="482" spans="1:56" x14ac:dyDescent="0.25">
      <c r="A482">
        <v>62</v>
      </c>
      <c r="B482">
        <v>64866</v>
      </c>
      <c r="C482">
        <v>64962</v>
      </c>
      <c r="D482">
        <v>21</v>
      </c>
      <c r="E482" t="s">
        <v>52</v>
      </c>
      <c r="F482">
        <v>2017</v>
      </c>
      <c r="G482" s="1">
        <v>0.32078703703703704</v>
      </c>
      <c r="H482">
        <v>20.6996</v>
      </c>
      <c r="I482">
        <v>20.55</v>
      </c>
      <c r="J482">
        <v>15.5168</v>
      </c>
      <c r="K482">
        <v>15.485099999999999</v>
      </c>
      <c r="L482">
        <v>4.2309000000000001</v>
      </c>
      <c r="M482">
        <v>0.22700000000000001</v>
      </c>
      <c r="N482">
        <v>4.9340999999999999</v>
      </c>
      <c r="O482">
        <v>1.1999999999999999E-3</v>
      </c>
      <c r="P482">
        <v>2.4567000000000001</v>
      </c>
      <c r="Q482">
        <v>2.6375999999999999</v>
      </c>
      <c r="R482">
        <v>0.1341</v>
      </c>
      <c r="S482">
        <v>2.9066999999999998</v>
      </c>
      <c r="T482" s="2">
        <v>9.9999999999999998E-13</v>
      </c>
      <c r="U482" s="2">
        <v>1.9743999999999999</v>
      </c>
      <c r="V482">
        <v>2.4956999999999998</v>
      </c>
      <c r="W482">
        <v>0.53490000000000004</v>
      </c>
      <c r="X482">
        <v>87.483999999999995</v>
      </c>
      <c r="Y482">
        <v>8.4322999999999997</v>
      </c>
      <c r="Z482">
        <v>34.316420000000001</v>
      </c>
      <c r="AA482">
        <v>-120.8018</v>
      </c>
      <c r="AB482">
        <v>20.55</v>
      </c>
      <c r="AC482">
        <v>33.452500000000001</v>
      </c>
      <c r="AD482">
        <v>33.4514</v>
      </c>
      <c r="AE482">
        <v>5.6180000000000003</v>
      </c>
      <c r="AF482">
        <v>98.7654</v>
      </c>
      <c r="AG482">
        <v>244.86199999999999</v>
      </c>
      <c r="AH482">
        <v>5.7515000000000001</v>
      </c>
      <c r="AI482">
        <v>101.04810000000001</v>
      </c>
      <c r="AJ482">
        <v>250.6782</v>
      </c>
      <c r="AK482">
        <v>24.666399999999999</v>
      </c>
      <c r="AL482">
        <v>24.672599999999999</v>
      </c>
      <c r="AM482">
        <v>15.5136</v>
      </c>
      <c r="AN482">
        <v>15.481999999999999</v>
      </c>
      <c r="AO482">
        <v>0.99</v>
      </c>
      <c r="AP482">
        <v>327.18</v>
      </c>
      <c r="AQ482">
        <v>21</v>
      </c>
      <c r="AR482">
        <v>15.603999999999999</v>
      </c>
      <c r="AS482">
        <v>33.4529</v>
      </c>
      <c r="AT482">
        <v>5.86</v>
      </c>
      <c r="AU482">
        <v>1.5780000000000001</v>
      </c>
      <c r="AV482">
        <v>0.29499999999999998</v>
      </c>
      <c r="AW482">
        <v>0</v>
      </c>
      <c r="AX482">
        <v>0</v>
      </c>
      <c r="AY482">
        <v>0</v>
      </c>
      <c r="AZ482">
        <v>0.25</v>
      </c>
      <c r="BA482">
        <v>1.42</v>
      </c>
      <c r="BB482">
        <v>255.81</v>
      </c>
      <c r="BC482">
        <f t="shared" si="14"/>
        <v>5.8581728000000002</v>
      </c>
      <c r="BD482">
        <f t="shared" si="15"/>
        <v>1.8272000000001398E-3</v>
      </c>
    </row>
    <row r="483" spans="1:56" x14ac:dyDescent="0.25">
      <c r="A483">
        <v>61</v>
      </c>
      <c r="B483">
        <v>12445</v>
      </c>
      <c r="C483">
        <v>12541</v>
      </c>
      <c r="D483">
        <v>21</v>
      </c>
      <c r="E483" t="s">
        <v>52</v>
      </c>
      <c r="F483">
        <v>2017</v>
      </c>
      <c r="G483" s="1">
        <v>7.5578703703703703E-2</v>
      </c>
      <c r="H483">
        <v>20.683199999999999</v>
      </c>
      <c r="I483">
        <v>20.530999999999999</v>
      </c>
      <c r="J483">
        <v>13.3583</v>
      </c>
      <c r="K483">
        <v>13.235099999999999</v>
      </c>
      <c r="L483">
        <v>4.3567</v>
      </c>
      <c r="M483">
        <v>0.10349999999999999</v>
      </c>
      <c r="N483">
        <v>0.29609999999999997</v>
      </c>
      <c r="O483">
        <v>1.9E-3</v>
      </c>
      <c r="P483">
        <v>2.0844</v>
      </c>
      <c r="Q483">
        <v>2.1846999999999999</v>
      </c>
      <c r="R483">
        <v>0.3695</v>
      </c>
      <c r="S483">
        <v>2.7826</v>
      </c>
      <c r="T483" s="2">
        <v>9.9999999999999998E-13</v>
      </c>
      <c r="U483" s="2">
        <v>1.9743999999999999</v>
      </c>
      <c r="V483">
        <v>0.89090000000000003</v>
      </c>
      <c r="W483">
        <v>0.41620000000000001</v>
      </c>
      <c r="X483">
        <v>90.118300000000005</v>
      </c>
      <c r="Y483">
        <v>7.9679000000000002</v>
      </c>
      <c r="Z483">
        <v>35.087890000000002</v>
      </c>
      <c r="AA483">
        <v>-120.77630000000001</v>
      </c>
      <c r="AB483">
        <v>20.533000000000001</v>
      </c>
      <c r="AC483">
        <v>33.457799999999999</v>
      </c>
      <c r="AD483">
        <v>33.461599999999997</v>
      </c>
      <c r="AE483">
        <v>4.7531999999999996</v>
      </c>
      <c r="AF483">
        <v>80.010300000000001</v>
      </c>
      <c r="AG483">
        <v>207.077</v>
      </c>
      <c r="AH483">
        <v>4.7462</v>
      </c>
      <c r="AI483">
        <v>79.691699999999997</v>
      </c>
      <c r="AJ483">
        <v>206.76320000000001</v>
      </c>
      <c r="AK483">
        <v>25.127199999999998</v>
      </c>
      <c r="AL483">
        <v>25.154900000000001</v>
      </c>
      <c r="AM483">
        <v>13.355499999999999</v>
      </c>
      <c r="AN483">
        <v>13.2323</v>
      </c>
      <c r="AO483">
        <v>0.16</v>
      </c>
      <c r="AP483">
        <v>283.23</v>
      </c>
      <c r="AQ483">
        <v>20</v>
      </c>
      <c r="AR483">
        <v>13.262</v>
      </c>
      <c r="AS483">
        <v>33.465000000000003</v>
      </c>
      <c r="AT483">
        <v>4.8529999999999998</v>
      </c>
      <c r="AU483">
        <v>0.68200000000000005</v>
      </c>
      <c r="AV483">
        <v>0.21299999999999999</v>
      </c>
      <c r="AW483">
        <v>6.68</v>
      </c>
      <c r="AX483">
        <v>0.33400000000000002</v>
      </c>
      <c r="AY483">
        <v>0.15</v>
      </c>
      <c r="AZ483">
        <v>0.77</v>
      </c>
      <c r="BA483">
        <v>8.57</v>
      </c>
      <c r="BB483">
        <v>211.88</v>
      </c>
      <c r="BC483">
        <f t="shared" si="14"/>
        <v>4.9591267199999995</v>
      </c>
      <c r="BD483">
        <f t="shared" si="15"/>
        <v>-0.10612671999999979</v>
      </c>
    </row>
    <row r="484" spans="1:56" x14ac:dyDescent="0.25">
      <c r="A484">
        <v>26</v>
      </c>
      <c r="B484">
        <v>64573</v>
      </c>
      <c r="C484">
        <v>64669</v>
      </c>
      <c r="D484">
        <v>15</v>
      </c>
      <c r="E484" t="s">
        <v>52</v>
      </c>
      <c r="F484">
        <v>2017</v>
      </c>
      <c r="G484" s="1">
        <v>0.11049768518518517</v>
      </c>
      <c r="H484">
        <v>20.602399999999999</v>
      </c>
      <c r="I484">
        <v>20.456</v>
      </c>
      <c r="J484">
        <v>17.533000000000001</v>
      </c>
      <c r="K484">
        <v>17.6294</v>
      </c>
      <c r="L484">
        <v>4.3376000000000001</v>
      </c>
      <c r="M484">
        <v>8.2400000000000001E-2</v>
      </c>
      <c r="N484">
        <v>0.374</v>
      </c>
      <c r="O484">
        <v>1.8E-3</v>
      </c>
      <c r="P484">
        <v>2.4702000000000002</v>
      </c>
      <c r="Q484">
        <v>2.6080999999999999</v>
      </c>
      <c r="R484">
        <v>0.17699999999999999</v>
      </c>
      <c r="S484">
        <v>2.8331</v>
      </c>
      <c r="T484" s="2">
        <v>9.9999999999999998E-13</v>
      </c>
      <c r="U484" s="2">
        <v>1.9743999999999999</v>
      </c>
      <c r="V484">
        <v>0.61599999999999999</v>
      </c>
      <c r="W484">
        <v>0.43390000000000001</v>
      </c>
      <c r="X484">
        <v>89.719099999999997</v>
      </c>
      <c r="Y484">
        <v>8.1447000000000003</v>
      </c>
      <c r="Z484">
        <v>33.185070000000003</v>
      </c>
      <c r="AA484">
        <v>-118.3867</v>
      </c>
      <c r="AB484">
        <v>20.456</v>
      </c>
      <c r="AC484">
        <v>33.473700000000001</v>
      </c>
      <c r="AD484">
        <v>33.474600000000002</v>
      </c>
      <c r="AE484">
        <v>5.4363000000000001</v>
      </c>
      <c r="AF484">
        <v>99.404200000000003</v>
      </c>
      <c r="AG484">
        <v>237.047</v>
      </c>
      <c r="AH484">
        <v>5.4447000000000001</v>
      </c>
      <c r="AI484">
        <v>99.742000000000004</v>
      </c>
      <c r="AJ484">
        <v>237.41810000000001</v>
      </c>
      <c r="AK484">
        <v>24.217199999999998</v>
      </c>
      <c r="AL484">
        <v>24.194800000000001</v>
      </c>
      <c r="AM484">
        <v>17.529599999999999</v>
      </c>
      <c r="AN484">
        <v>17.626000000000001</v>
      </c>
      <c r="AO484">
        <v>1.08</v>
      </c>
      <c r="AP484">
        <v>370.03</v>
      </c>
      <c r="AQ484">
        <v>20</v>
      </c>
      <c r="AR484">
        <v>17.774000000000001</v>
      </c>
      <c r="AS484">
        <v>33.480800000000002</v>
      </c>
      <c r="AT484">
        <v>5.6459999999999999</v>
      </c>
      <c r="AU484">
        <v>0.50700000000000001</v>
      </c>
      <c r="AV484">
        <v>0.128</v>
      </c>
      <c r="AW484">
        <v>0</v>
      </c>
      <c r="AX484">
        <v>0</v>
      </c>
      <c r="AY484">
        <v>0</v>
      </c>
      <c r="AZ484">
        <v>0.19</v>
      </c>
      <c r="BA484">
        <v>1.49</v>
      </c>
      <c r="BB484">
        <v>246.5</v>
      </c>
      <c r="BC484">
        <f t="shared" si="14"/>
        <v>5.6692774799999999</v>
      </c>
      <c r="BD484">
        <f t="shared" si="15"/>
        <v>-2.3277479999999962E-2</v>
      </c>
    </row>
    <row r="485" spans="1:56" x14ac:dyDescent="0.25">
      <c r="A485">
        <v>24</v>
      </c>
      <c r="B485">
        <v>73915</v>
      </c>
      <c r="C485">
        <v>74011</v>
      </c>
      <c r="D485">
        <v>14</v>
      </c>
      <c r="E485" t="s">
        <v>52</v>
      </c>
      <c r="F485">
        <v>2017</v>
      </c>
      <c r="G485" s="1">
        <v>0.53589120370370369</v>
      </c>
      <c r="H485">
        <v>20.578099999999999</v>
      </c>
      <c r="I485">
        <v>20.437000000000001</v>
      </c>
      <c r="J485">
        <v>17.232900000000001</v>
      </c>
      <c r="K485">
        <v>17.233799999999999</v>
      </c>
      <c r="L485">
        <v>4.3901000000000003</v>
      </c>
      <c r="M485">
        <v>6.8000000000000005E-2</v>
      </c>
      <c r="N485">
        <v>4.9340999999999999</v>
      </c>
      <c r="O485">
        <v>1.1999999999999999E-3</v>
      </c>
      <c r="P485">
        <v>2.4378000000000002</v>
      </c>
      <c r="Q485">
        <v>2.5931000000000002</v>
      </c>
      <c r="R485">
        <v>0.1757</v>
      </c>
      <c r="S485">
        <v>2.8363999999999998</v>
      </c>
      <c r="T485" s="2">
        <v>9.9999999999999998E-13</v>
      </c>
      <c r="U485" s="2">
        <v>1.9743999999999999</v>
      </c>
      <c r="V485">
        <v>0.42870000000000003</v>
      </c>
      <c r="W485">
        <v>0.38529999999999998</v>
      </c>
      <c r="X485">
        <v>90.817700000000002</v>
      </c>
      <c r="Y485">
        <v>8.1583000000000006</v>
      </c>
      <c r="Z485">
        <v>32.417610000000003</v>
      </c>
      <c r="AA485">
        <v>-119.96</v>
      </c>
      <c r="AB485">
        <v>20.433</v>
      </c>
      <c r="AC485">
        <v>33.433</v>
      </c>
      <c r="AD485">
        <v>33.433700000000002</v>
      </c>
      <c r="AE485">
        <v>5.3795000000000002</v>
      </c>
      <c r="AF485">
        <v>97.776499999999999</v>
      </c>
      <c r="AG485">
        <v>234.55799999999999</v>
      </c>
      <c r="AH485">
        <v>5.4482999999999997</v>
      </c>
      <c r="AI485">
        <v>99.030100000000004</v>
      </c>
      <c r="AJ485">
        <v>237.56030000000001</v>
      </c>
      <c r="AK485">
        <v>24.2576</v>
      </c>
      <c r="AL485">
        <v>24.257999999999999</v>
      </c>
      <c r="AM485">
        <v>17.229500000000002</v>
      </c>
      <c r="AN485">
        <v>17.230399999999999</v>
      </c>
      <c r="AO485">
        <v>1.31</v>
      </c>
      <c r="AP485">
        <v>366.17</v>
      </c>
      <c r="AQ485">
        <v>20</v>
      </c>
      <c r="AR485">
        <v>17.234000000000002</v>
      </c>
      <c r="AS485">
        <v>33.433100000000003</v>
      </c>
      <c r="AT485">
        <v>5.5739999999999998</v>
      </c>
      <c r="AU485">
        <v>0.308</v>
      </c>
      <c r="AV485">
        <v>4.9000000000000002E-2</v>
      </c>
      <c r="AW485">
        <v>0</v>
      </c>
      <c r="AX485">
        <v>0</v>
      </c>
      <c r="AY485">
        <v>0</v>
      </c>
      <c r="AZ485">
        <v>0.21</v>
      </c>
      <c r="BA485">
        <v>1.53</v>
      </c>
      <c r="BB485">
        <v>243.38</v>
      </c>
      <c r="BC485">
        <f t="shared" si="14"/>
        <v>5.6102281999999999</v>
      </c>
      <c r="BD485">
        <f t="shared" si="15"/>
        <v>-3.6228200000000044E-2</v>
      </c>
    </row>
    <row r="486" spans="1:56" x14ac:dyDescent="0.25">
      <c r="A486">
        <v>52</v>
      </c>
      <c r="B486">
        <v>68064</v>
      </c>
      <c r="C486">
        <v>68160</v>
      </c>
      <c r="D486">
        <v>19</v>
      </c>
      <c r="E486" t="s">
        <v>52</v>
      </c>
      <c r="F486">
        <v>2017</v>
      </c>
      <c r="G486" s="1">
        <v>0.22965277777777779</v>
      </c>
      <c r="H486">
        <v>20.502300000000002</v>
      </c>
      <c r="I486">
        <v>20.355</v>
      </c>
      <c r="J486">
        <v>15.4315</v>
      </c>
      <c r="K486">
        <v>15.3985</v>
      </c>
      <c r="L486">
        <v>4.3105000000000002</v>
      </c>
      <c r="M486">
        <v>0.21049999999999999</v>
      </c>
      <c r="N486">
        <v>4.9340999999999999</v>
      </c>
      <c r="O486">
        <v>1.1999999999999999E-3</v>
      </c>
      <c r="P486">
        <v>2.3548</v>
      </c>
      <c r="Q486">
        <v>2.5171000000000001</v>
      </c>
      <c r="R486">
        <v>0.1467</v>
      </c>
      <c r="S486">
        <v>2.5941999999999998</v>
      </c>
      <c r="T486" s="2">
        <v>9.9999999999999998E-13</v>
      </c>
      <c r="U486" s="2">
        <v>1.9743999999999999</v>
      </c>
      <c r="V486">
        <v>2.2816999999999998</v>
      </c>
      <c r="W486">
        <v>0.45939999999999998</v>
      </c>
      <c r="X486">
        <v>89.150099999999995</v>
      </c>
      <c r="Y486">
        <v>7.2450999999999999</v>
      </c>
      <c r="Z486">
        <v>33.150210000000001</v>
      </c>
      <c r="AA486">
        <v>-123.221</v>
      </c>
      <c r="AB486">
        <v>20.356999999999999</v>
      </c>
      <c r="AC486">
        <v>33.416899999999998</v>
      </c>
      <c r="AD486">
        <v>33.416699999999999</v>
      </c>
      <c r="AE486">
        <v>5.3311000000000002</v>
      </c>
      <c r="AF486">
        <v>93.542500000000004</v>
      </c>
      <c r="AG486">
        <v>232.358</v>
      </c>
      <c r="AH486">
        <v>5.4360999999999997</v>
      </c>
      <c r="AI486">
        <v>95.321899999999999</v>
      </c>
      <c r="AJ486">
        <v>236.9308</v>
      </c>
      <c r="AK486">
        <v>24.657900000000001</v>
      </c>
      <c r="AL486">
        <v>24.664999999999999</v>
      </c>
      <c r="AM486">
        <v>15.4283</v>
      </c>
      <c r="AN486">
        <v>15.3954</v>
      </c>
      <c r="AO486">
        <v>1.18</v>
      </c>
      <c r="AP486">
        <v>327.98</v>
      </c>
      <c r="AQ486">
        <v>20</v>
      </c>
      <c r="AR486">
        <v>15.387</v>
      </c>
      <c r="AS486">
        <v>33.420099999999998</v>
      </c>
      <c r="AT486">
        <v>5.5990000000000002</v>
      </c>
      <c r="AU486">
        <v>0.871</v>
      </c>
      <c r="AV486">
        <v>0.38400000000000001</v>
      </c>
      <c r="AW486">
        <v>0</v>
      </c>
      <c r="AX486">
        <v>4.5999999999999999E-2</v>
      </c>
      <c r="AY486">
        <v>0.1</v>
      </c>
      <c r="AZ486">
        <v>0.26</v>
      </c>
      <c r="BA486">
        <v>1.72</v>
      </c>
      <c r="BB486">
        <v>244.54</v>
      </c>
      <c r="BC486">
        <f t="shared" si="14"/>
        <v>5.5599115600000006</v>
      </c>
      <c r="BD486">
        <f t="shared" si="15"/>
        <v>3.9088439999999558E-2</v>
      </c>
    </row>
    <row r="487" spans="1:56" x14ac:dyDescent="0.25">
      <c r="A487">
        <v>34</v>
      </c>
      <c r="B487">
        <v>70647</v>
      </c>
      <c r="C487">
        <v>70743</v>
      </c>
      <c r="D487">
        <v>16</v>
      </c>
      <c r="E487" t="s">
        <v>52</v>
      </c>
      <c r="F487">
        <v>2017</v>
      </c>
      <c r="G487" s="1">
        <v>0.10394675925925927</v>
      </c>
      <c r="H487">
        <v>20.358599999999999</v>
      </c>
      <c r="I487">
        <v>20.213999999999999</v>
      </c>
      <c r="J487">
        <v>16.9221</v>
      </c>
      <c r="K487">
        <v>16.870899999999999</v>
      </c>
      <c r="L487">
        <v>4.3367000000000004</v>
      </c>
      <c r="M487">
        <v>0.16220000000000001</v>
      </c>
      <c r="N487">
        <v>4.9340999999999999</v>
      </c>
      <c r="O487">
        <v>1.1999999999999999E-3</v>
      </c>
      <c r="P487">
        <v>2.5188999999999999</v>
      </c>
      <c r="Q487">
        <v>2.6497999999999999</v>
      </c>
      <c r="R487">
        <v>0.1691</v>
      </c>
      <c r="S487">
        <v>2.7065999999999999</v>
      </c>
      <c r="T487" s="2">
        <v>9.9999999999999998E-13</v>
      </c>
      <c r="U487" s="2">
        <v>1.9743999999999999</v>
      </c>
      <c r="V487">
        <v>1.6537999999999999</v>
      </c>
      <c r="W487">
        <v>0.43480000000000002</v>
      </c>
      <c r="X487">
        <v>89.698999999999998</v>
      </c>
      <c r="Y487">
        <v>7.6689999999999996</v>
      </c>
      <c r="Z487">
        <v>33.822769999999998</v>
      </c>
      <c r="AA487">
        <v>-118.62730000000001</v>
      </c>
      <c r="AB487">
        <v>20.213000000000001</v>
      </c>
      <c r="AC487">
        <v>33.4131</v>
      </c>
      <c r="AD487">
        <v>33.410299999999999</v>
      </c>
      <c r="AE487">
        <v>5.6391999999999998</v>
      </c>
      <c r="AF487">
        <v>101.8729</v>
      </c>
      <c r="AG487">
        <v>245.869</v>
      </c>
      <c r="AH487">
        <v>5.6388999999999996</v>
      </c>
      <c r="AI487">
        <v>101.7654</v>
      </c>
      <c r="AJ487">
        <v>245.8544</v>
      </c>
      <c r="AK487">
        <v>24.3157</v>
      </c>
      <c r="AL487">
        <v>24.325399999999998</v>
      </c>
      <c r="AM487">
        <v>16.918800000000001</v>
      </c>
      <c r="AN487">
        <v>16.867599999999999</v>
      </c>
      <c r="AO487">
        <v>1.01</v>
      </c>
      <c r="AP487">
        <v>360.63</v>
      </c>
      <c r="AQ487">
        <v>20</v>
      </c>
      <c r="AR487">
        <v>16.847000000000001</v>
      </c>
      <c r="AS487">
        <v>33.4178</v>
      </c>
      <c r="AT487">
        <v>5.867</v>
      </c>
      <c r="AU487">
        <v>0.84199999999999997</v>
      </c>
      <c r="AV487">
        <v>0.307</v>
      </c>
      <c r="AW487">
        <v>0</v>
      </c>
      <c r="AX487">
        <v>0</v>
      </c>
      <c r="AY487">
        <v>7.0000000000000007E-2</v>
      </c>
      <c r="AZ487">
        <v>0.25</v>
      </c>
      <c r="BA487">
        <v>1.98</v>
      </c>
      <c r="BB487">
        <v>256.19</v>
      </c>
      <c r="BC487">
        <f t="shared" si="14"/>
        <v>5.88021232</v>
      </c>
      <c r="BD487">
        <f t="shared" si="15"/>
        <v>-1.3212320000000055E-2</v>
      </c>
    </row>
    <row r="488" spans="1:56" x14ac:dyDescent="0.25">
      <c r="A488">
        <v>74</v>
      </c>
      <c r="B488">
        <v>64297</v>
      </c>
      <c r="C488">
        <v>64393</v>
      </c>
      <c r="D488">
        <v>24</v>
      </c>
      <c r="E488" t="s">
        <v>52</v>
      </c>
      <c r="F488">
        <v>2017</v>
      </c>
      <c r="G488" s="1">
        <v>0.20818287037037039</v>
      </c>
      <c r="H488">
        <v>20.340699999999998</v>
      </c>
      <c r="I488">
        <v>20.193999999999999</v>
      </c>
      <c r="J488">
        <v>16.589700000000001</v>
      </c>
      <c r="K488">
        <v>16.589099999999998</v>
      </c>
      <c r="L488">
        <v>4.3811</v>
      </c>
      <c r="M488">
        <v>8.6099999999999996E-2</v>
      </c>
      <c r="N488">
        <v>4.9340999999999999</v>
      </c>
      <c r="O488">
        <v>1.1999999999999999E-3</v>
      </c>
      <c r="P488">
        <v>2.4192</v>
      </c>
      <c r="Q488">
        <v>2.5817000000000001</v>
      </c>
      <c r="R488">
        <v>0.1225</v>
      </c>
      <c r="S488">
        <v>2.8932000000000002</v>
      </c>
      <c r="T488" s="2">
        <v>9.9999999999999998E-13</v>
      </c>
      <c r="U488" s="2">
        <v>1.9743999999999999</v>
      </c>
      <c r="V488">
        <v>0.66449999999999998</v>
      </c>
      <c r="W488">
        <v>0.39360000000000001</v>
      </c>
      <c r="X488">
        <v>90.628699999999995</v>
      </c>
      <c r="Y488">
        <v>8.3757000000000001</v>
      </c>
      <c r="Z488">
        <v>32.989690000000003</v>
      </c>
      <c r="AA488">
        <v>-120.3493</v>
      </c>
      <c r="AB488">
        <v>20.196000000000002</v>
      </c>
      <c r="AC488">
        <v>33.481999999999999</v>
      </c>
      <c r="AD488">
        <v>33.482799999999997</v>
      </c>
      <c r="AE488">
        <v>5.3902000000000001</v>
      </c>
      <c r="AF488">
        <v>96.7911</v>
      </c>
      <c r="AG488">
        <v>234.98400000000001</v>
      </c>
      <c r="AH488">
        <v>5.4880000000000004</v>
      </c>
      <c r="AI488">
        <v>98.545400000000001</v>
      </c>
      <c r="AJ488">
        <v>239.2448</v>
      </c>
      <c r="AK488">
        <v>24.445900000000002</v>
      </c>
      <c r="AL488">
        <v>24.4467</v>
      </c>
      <c r="AM488">
        <v>16.586400000000001</v>
      </c>
      <c r="AN488">
        <v>16.585799999999999</v>
      </c>
      <c r="AO488">
        <v>1.0900000000000001</v>
      </c>
      <c r="AP488">
        <v>348.2</v>
      </c>
      <c r="AQ488">
        <v>21</v>
      </c>
      <c r="AR488">
        <v>16.631</v>
      </c>
      <c r="AS488">
        <v>33.481999999999999</v>
      </c>
      <c r="AT488">
        <v>5.6479999999999997</v>
      </c>
      <c r="AU488">
        <v>0.32700000000000001</v>
      </c>
      <c r="AV488">
        <v>0.126</v>
      </c>
      <c r="BB488">
        <v>246.63</v>
      </c>
      <c r="BC488">
        <f t="shared" si="14"/>
        <v>5.6213519200000004</v>
      </c>
      <c r="BD488">
        <f t="shared" si="15"/>
        <v>2.6648079999999297E-2</v>
      </c>
    </row>
    <row r="489" spans="1:56" x14ac:dyDescent="0.25">
      <c r="A489">
        <v>13</v>
      </c>
      <c r="B489">
        <v>57853</v>
      </c>
      <c r="C489">
        <v>57949</v>
      </c>
      <c r="D489">
        <v>11</v>
      </c>
      <c r="E489" t="s">
        <v>52</v>
      </c>
      <c r="F489">
        <v>2017</v>
      </c>
      <c r="G489" s="1">
        <v>0.80791666666666673</v>
      </c>
      <c r="H489">
        <v>20.3172</v>
      </c>
      <c r="I489">
        <v>20.175999999999998</v>
      </c>
      <c r="J489">
        <v>18.2315</v>
      </c>
      <c r="K489">
        <v>18.2163</v>
      </c>
      <c r="L489">
        <v>4.4154999999999998</v>
      </c>
      <c r="M489">
        <v>5.2900000000000003E-2</v>
      </c>
      <c r="N489">
        <v>4.9340999999999999</v>
      </c>
      <c r="O489">
        <v>2.7951000000000001</v>
      </c>
      <c r="P489">
        <v>2.4531000000000001</v>
      </c>
      <c r="Q489">
        <v>2.6113</v>
      </c>
      <c r="R489">
        <v>0.21579999999999999</v>
      </c>
      <c r="S489">
        <v>2.8298000000000001</v>
      </c>
      <c r="T489" s="2">
        <v>54.576999999999998</v>
      </c>
      <c r="U489" s="2">
        <v>2024</v>
      </c>
      <c r="V489">
        <v>0.2326</v>
      </c>
      <c r="W489">
        <v>0.3619</v>
      </c>
      <c r="X489">
        <v>91.350099999999998</v>
      </c>
      <c r="Y489">
        <v>8.1292000000000009</v>
      </c>
      <c r="Z489">
        <v>31.18019</v>
      </c>
      <c r="AA489">
        <v>-120.9196</v>
      </c>
      <c r="AB489">
        <v>20.175999999999998</v>
      </c>
      <c r="AC489">
        <v>33.462200000000003</v>
      </c>
      <c r="AD489">
        <v>33.460599999999999</v>
      </c>
      <c r="AE489">
        <v>5.3170999999999999</v>
      </c>
      <c r="AF489">
        <v>98.516400000000004</v>
      </c>
      <c r="AG489">
        <v>231.887</v>
      </c>
      <c r="AH489">
        <v>5.3977000000000004</v>
      </c>
      <c r="AI489">
        <v>99.979799999999997</v>
      </c>
      <c r="AJ489">
        <v>235.4008</v>
      </c>
      <c r="AK489">
        <v>24.038799999999998</v>
      </c>
      <c r="AL489">
        <v>24.0413</v>
      </c>
      <c r="AM489">
        <v>18.228100000000001</v>
      </c>
      <c r="AN489">
        <v>18.212800000000001</v>
      </c>
      <c r="AO489">
        <v>1.19</v>
      </c>
      <c r="AP489">
        <v>387.06</v>
      </c>
      <c r="AQ489">
        <v>20</v>
      </c>
      <c r="AR489">
        <v>18.216000000000001</v>
      </c>
      <c r="AS489">
        <v>33.462200000000003</v>
      </c>
      <c r="AT489">
        <v>5.5350000000000001</v>
      </c>
      <c r="AU489">
        <v>0.24299999999999999</v>
      </c>
      <c r="AV489">
        <v>8.6999999999999994E-2</v>
      </c>
      <c r="AW489">
        <v>0</v>
      </c>
      <c r="AX489">
        <v>0</v>
      </c>
      <c r="AY489">
        <v>0</v>
      </c>
      <c r="AZ489">
        <v>0.18</v>
      </c>
      <c r="BA489">
        <v>0.55000000000000004</v>
      </c>
      <c r="BB489">
        <v>241.62</v>
      </c>
      <c r="BC489">
        <f t="shared" si="14"/>
        <v>5.54535716</v>
      </c>
      <c r="BD489">
        <f t="shared" si="15"/>
        <v>-1.0357159999999865E-2</v>
      </c>
    </row>
    <row r="490" spans="1:56" x14ac:dyDescent="0.25">
      <c r="A490">
        <v>47</v>
      </c>
      <c r="B490">
        <v>3376</v>
      </c>
      <c r="C490">
        <v>3472</v>
      </c>
      <c r="D490">
        <v>18</v>
      </c>
      <c r="E490" t="s">
        <v>52</v>
      </c>
      <c r="F490">
        <v>2017</v>
      </c>
      <c r="G490" s="1">
        <v>0.15415509259259261</v>
      </c>
      <c r="H490">
        <v>20.317399999999999</v>
      </c>
      <c r="I490">
        <v>20.170000000000002</v>
      </c>
      <c r="J490">
        <v>14.523400000000001</v>
      </c>
      <c r="K490">
        <v>14.5261</v>
      </c>
      <c r="L490">
        <v>4.0942999999999996</v>
      </c>
      <c r="M490">
        <v>0.35639999999999999</v>
      </c>
      <c r="N490">
        <v>0.3236</v>
      </c>
      <c r="O490">
        <v>1.8E-3</v>
      </c>
      <c r="P490">
        <v>2.2869000000000002</v>
      </c>
      <c r="Q490">
        <v>2.4485000000000001</v>
      </c>
      <c r="R490">
        <v>0.26069999999999999</v>
      </c>
      <c r="S490">
        <v>2.8167</v>
      </c>
      <c r="T490" s="2">
        <v>9.9999999999999998E-13</v>
      </c>
      <c r="U490" s="2">
        <v>1.9743999999999999</v>
      </c>
      <c r="V490">
        <v>4.1786000000000003</v>
      </c>
      <c r="W490">
        <v>0.66790000000000005</v>
      </c>
      <c r="X490">
        <v>84.621499999999997</v>
      </c>
      <c r="Y490">
        <v>8.0943000000000005</v>
      </c>
      <c r="Z490">
        <v>34.456859999999999</v>
      </c>
      <c r="AA490">
        <v>-120.4879</v>
      </c>
      <c r="AB490">
        <v>20.170999999999999</v>
      </c>
      <c r="AC490">
        <v>33.425699999999999</v>
      </c>
      <c r="AD490">
        <v>33.426400000000001</v>
      </c>
      <c r="AE490">
        <v>5.2332000000000001</v>
      </c>
      <c r="AF490">
        <v>90.180599999999998</v>
      </c>
      <c r="AG490">
        <v>228.04499999999999</v>
      </c>
      <c r="AH490">
        <v>5.3403</v>
      </c>
      <c r="AI490">
        <v>92.032200000000003</v>
      </c>
      <c r="AJ490">
        <v>232.71299999999999</v>
      </c>
      <c r="AK490">
        <v>24.8614</v>
      </c>
      <c r="AL490">
        <v>24.8614</v>
      </c>
      <c r="AM490">
        <v>14.5204</v>
      </c>
      <c r="AN490">
        <v>14.523099999999999</v>
      </c>
      <c r="AO490">
        <v>7.0000000000000007E-2</v>
      </c>
      <c r="AP490">
        <v>308.57</v>
      </c>
      <c r="AQ490">
        <v>20</v>
      </c>
      <c r="AR490">
        <v>14.516999999999999</v>
      </c>
      <c r="AS490">
        <v>33.423499999999997</v>
      </c>
      <c r="AT490">
        <v>5.4539999999999997</v>
      </c>
      <c r="AU490">
        <v>4.0259999999999998</v>
      </c>
      <c r="AV490">
        <v>0.5</v>
      </c>
      <c r="AW490">
        <v>2.66</v>
      </c>
      <c r="AX490">
        <v>0.17199999999999999</v>
      </c>
      <c r="AY490">
        <v>0.22</v>
      </c>
      <c r="AZ490">
        <v>0.45</v>
      </c>
      <c r="BA490">
        <v>4.2300000000000004</v>
      </c>
      <c r="BB490">
        <v>238.16</v>
      </c>
      <c r="BC490">
        <f t="shared" si="14"/>
        <v>5.4581347200000003</v>
      </c>
      <c r="BD490">
        <f t="shared" si="15"/>
        <v>-4.1347200000005913E-3</v>
      </c>
    </row>
    <row r="491" spans="1:56" x14ac:dyDescent="0.25">
      <c r="A491">
        <v>7</v>
      </c>
      <c r="B491">
        <v>69342</v>
      </c>
      <c r="C491">
        <v>69438</v>
      </c>
      <c r="D491">
        <v>10</v>
      </c>
      <c r="E491" t="s">
        <v>52</v>
      </c>
      <c r="F491">
        <v>2017</v>
      </c>
      <c r="G491" s="1">
        <v>0.59947916666666667</v>
      </c>
      <c r="H491">
        <v>20.299499999999998</v>
      </c>
      <c r="I491">
        <v>20.155000000000001</v>
      </c>
      <c r="J491">
        <v>19.637599999999999</v>
      </c>
      <c r="K491">
        <v>19.634399999999999</v>
      </c>
      <c r="L491">
        <v>4.3777999999999997</v>
      </c>
      <c r="M491">
        <v>7.6799999999999993E-2</v>
      </c>
      <c r="N491">
        <v>4.9340999999999999</v>
      </c>
      <c r="O491">
        <v>1.0124</v>
      </c>
      <c r="P491">
        <v>2.4695999999999998</v>
      </c>
      <c r="Q491">
        <v>2.6217999999999999</v>
      </c>
      <c r="R491">
        <v>0.25019999999999998</v>
      </c>
      <c r="S491">
        <v>2.8336999999999999</v>
      </c>
      <c r="T491" s="2">
        <v>0.81140999999999996</v>
      </c>
      <c r="U491" s="2">
        <v>19.744</v>
      </c>
      <c r="V491">
        <v>0.54390000000000005</v>
      </c>
      <c r="W491">
        <v>0.39660000000000001</v>
      </c>
      <c r="X491">
        <v>90.560599999999994</v>
      </c>
      <c r="Y491">
        <v>8.1389999999999993</v>
      </c>
      <c r="Z491">
        <v>32.514240000000001</v>
      </c>
      <c r="AA491">
        <v>-118.21299999999999</v>
      </c>
      <c r="AB491">
        <v>20.155999999999999</v>
      </c>
      <c r="AC491">
        <v>33.714700000000001</v>
      </c>
      <c r="AD491">
        <v>33.714799999999997</v>
      </c>
      <c r="AE491">
        <v>5.2123999999999997</v>
      </c>
      <c r="AF491">
        <v>99.297399999999996</v>
      </c>
      <c r="AG491">
        <v>227.358</v>
      </c>
      <c r="AH491">
        <v>5.2834000000000003</v>
      </c>
      <c r="AI491">
        <v>100.6438</v>
      </c>
      <c r="AJ491">
        <v>230.4538</v>
      </c>
      <c r="AK491">
        <v>23.876799999999999</v>
      </c>
      <c r="AL491">
        <v>23.877800000000001</v>
      </c>
      <c r="AM491">
        <v>19.634</v>
      </c>
      <c r="AN491">
        <v>19.630700000000001</v>
      </c>
      <c r="AO491">
        <v>1.08</v>
      </c>
      <c r="AP491">
        <v>402.55</v>
      </c>
      <c r="AQ491">
        <v>20</v>
      </c>
      <c r="AR491">
        <v>19.640999999999998</v>
      </c>
      <c r="AS491">
        <v>33.720700000000001</v>
      </c>
      <c r="AT491">
        <v>5.4020000000000001</v>
      </c>
      <c r="AU491">
        <v>0.30599999999999999</v>
      </c>
      <c r="AV491">
        <v>7.5999999999999998E-2</v>
      </c>
      <c r="AW491">
        <v>0</v>
      </c>
      <c r="AX491">
        <v>0</v>
      </c>
      <c r="AY491">
        <v>0</v>
      </c>
      <c r="AZ491">
        <v>0.16</v>
      </c>
      <c r="BA491">
        <v>0.46</v>
      </c>
      <c r="BB491">
        <v>235.79</v>
      </c>
      <c r="BC491">
        <f t="shared" si="14"/>
        <v>5.4365110400000001</v>
      </c>
      <c r="BD491">
        <f t="shared" si="15"/>
        <v>-3.4511039999999937E-2</v>
      </c>
    </row>
    <row r="492" spans="1:56" x14ac:dyDescent="0.25">
      <c r="A492">
        <v>56</v>
      </c>
      <c r="B492">
        <v>65429</v>
      </c>
      <c r="C492">
        <v>65525</v>
      </c>
      <c r="D492">
        <v>20</v>
      </c>
      <c r="E492" t="s">
        <v>52</v>
      </c>
      <c r="F492">
        <v>2017</v>
      </c>
      <c r="G492" s="1">
        <v>0.20096064814814815</v>
      </c>
      <c r="H492">
        <v>20.298500000000001</v>
      </c>
      <c r="I492">
        <v>20.154</v>
      </c>
      <c r="J492">
        <v>16.826599999999999</v>
      </c>
      <c r="K492">
        <v>16.825800000000001</v>
      </c>
      <c r="L492">
        <v>4.3536000000000001</v>
      </c>
      <c r="M492">
        <v>9.5799999999999996E-2</v>
      </c>
      <c r="N492">
        <v>4.9340999999999999</v>
      </c>
      <c r="O492">
        <v>1.1999999999999999E-3</v>
      </c>
      <c r="P492">
        <v>2.4411999999999998</v>
      </c>
      <c r="Q492">
        <v>2.5821000000000001</v>
      </c>
      <c r="R492">
        <v>0.1338</v>
      </c>
      <c r="S492">
        <v>2.8472</v>
      </c>
      <c r="T492" s="2">
        <v>9.9999999999999998E-13</v>
      </c>
      <c r="U492" s="2">
        <v>1.9743999999999999</v>
      </c>
      <c r="V492">
        <v>0.79090000000000005</v>
      </c>
      <c r="W492">
        <v>0.41899999999999998</v>
      </c>
      <c r="X492">
        <v>90.054500000000004</v>
      </c>
      <c r="Y492">
        <v>8.2004000000000001</v>
      </c>
      <c r="Z492">
        <v>34.055419999999998</v>
      </c>
      <c r="AA492">
        <v>-122.9414</v>
      </c>
      <c r="AB492">
        <v>20.152999999999999</v>
      </c>
      <c r="AC492">
        <v>33.429499999999997</v>
      </c>
      <c r="AD492">
        <v>33.430100000000003</v>
      </c>
      <c r="AE492">
        <v>5.43</v>
      </c>
      <c r="AF492">
        <v>97.921599999999998</v>
      </c>
      <c r="AG492">
        <v>236.73699999999999</v>
      </c>
      <c r="AH492">
        <v>5.4637000000000002</v>
      </c>
      <c r="AI492">
        <v>98.528099999999995</v>
      </c>
      <c r="AJ492">
        <v>238.2062</v>
      </c>
      <c r="AK492">
        <v>24.3506</v>
      </c>
      <c r="AL492">
        <v>24.351199999999999</v>
      </c>
      <c r="AM492">
        <v>16.8233</v>
      </c>
      <c r="AN492">
        <v>16.822500000000002</v>
      </c>
      <c r="AO492">
        <v>1.01</v>
      </c>
      <c r="AP492">
        <v>357.3</v>
      </c>
      <c r="AQ492">
        <v>20</v>
      </c>
      <c r="AR492">
        <v>16.827999999999999</v>
      </c>
      <c r="AS492">
        <v>33.429400000000001</v>
      </c>
      <c r="AT492">
        <v>5.6619999999999999</v>
      </c>
      <c r="AU492">
        <v>0.34</v>
      </c>
      <c r="AV492">
        <v>0.106</v>
      </c>
      <c r="AW492">
        <v>0</v>
      </c>
      <c r="AX492">
        <v>0</v>
      </c>
      <c r="AY492">
        <v>0</v>
      </c>
      <c r="AZ492">
        <v>0.21</v>
      </c>
      <c r="BA492">
        <v>1.37</v>
      </c>
      <c r="BB492">
        <v>247.18</v>
      </c>
      <c r="BC492">
        <f t="shared" si="14"/>
        <v>5.6627279999999995</v>
      </c>
      <c r="BD492">
        <f t="shared" si="15"/>
        <v>-7.2799999999961784E-4</v>
      </c>
    </row>
    <row r="493" spans="1:56" x14ac:dyDescent="0.25">
      <c r="A493">
        <v>4</v>
      </c>
      <c r="B493">
        <v>77571</v>
      </c>
      <c r="C493">
        <v>77667</v>
      </c>
      <c r="D493">
        <v>10</v>
      </c>
      <c r="E493" t="s">
        <v>52</v>
      </c>
      <c r="F493">
        <v>2017</v>
      </c>
      <c r="G493" s="1">
        <v>0.11217592592592592</v>
      </c>
      <c r="H493">
        <v>20.270900000000001</v>
      </c>
      <c r="I493">
        <v>20.126999999999999</v>
      </c>
      <c r="J493">
        <v>17.612200000000001</v>
      </c>
      <c r="K493">
        <v>17.5947</v>
      </c>
      <c r="L493">
        <v>4.3390000000000004</v>
      </c>
      <c r="M493">
        <v>0.11260000000000001</v>
      </c>
      <c r="N493">
        <v>4.9340999999999999</v>
      </c>
      <c r="O493">
        <v>1.1999999999999999E-3</v>
      </c>
      <c r="P493">
        <v>2.5217000000000001</v>
      </c>
      <c r="Q493">
        <v>2.6798999999999999</v>
      </c>
      <c r="R493">
        <v>0.28129999999999999</v>
      </c>
      <c r="S493">
        <v>2.8176999999999999</v>
      </c>
      <c r="T493" s="2">
        <v>9.9999999999999998E-13</v>
      </c>
      <c r="U493" s="2">
        <v>1.9743999999999999</v>
      </c>
      <c r="V493">
        <v>1.0084</v>
      </c>
      <c r="W493">
        <v>0.43259999999999998</v>
      </c>
      <c r="X493">
        <v>89.748599999999996</v>
      </c>
      <c r="Y493">
        <v>8.0864999999999991</v>
      </c>
      <c r="Z493">
        <v>32.912170000000003</v>
      </c>
      <c r="AA493">
        <v>-117.3952</v>
      </c>
      <c r="AB493">
        <v>20.126999999999999</v>
      </c>
      <c r="AC493">
        <v>33.427799999999998</v>
      </c>
      <c r="AD493">
        <v>33.426200000000001</v>
      </c>
      <c r="AE493">
        <v>5.5712000000000002</v>
      </c>
      <c r="AF493">
        <v>101.99630000000001</v>
      </c>
      <c r="AG493">
        <v>242.94</v>
      </c>
      <c r="AH493">
        <v>5.6375999999999999</v>
      </c>
      <c r="AI493">
        <v>103.1759</v>
      </c>
      <c r="AJ493">
        <v>245.83369999999999</v>
      </c>
      <c r="AK493">
        <v>24.1631</v>
      </c>
      <c r="AL493">
        <v>24.166</v>
      </c>
      <c r="AM493">
        <v>17.608799999999999</v>
      </c>
      <c r="AN493">
        <v>17.5913</v>
      </c>
      <c r="AO493">
        <v>1.1000000000000001</v>
      </c>
      <c r="AP493">
        <v>375.19</v>
      </c>
      <c r="AQ493">
        <v>20</v>
      </c>
      <c r="AR493">
        <v>17.573</v>
      </c>
      <c r="AS493">
        <v>33.421900000000001</v>
      </c>
      <c r="AT493">
        <v>5.7649999999999997</v>
      </c>
      <c r="AU493">
        <v>0.57199999999999995</v>
      </c>
      <c r="AV493">
        <v>0.20300000000000001</v>
      </c>
      <c r="AW493">
        <v>0</v>
      </c>
      <c r="AX493">
        <v>0</v>
      </c>
      <c r="AY493">
        <v>0</v>
      </c>
      <c r="AZ493">
        <v>0.26</v>
      </c>
      <c r="BA493">
        <v>2.14</v>
      </c>
      <c r="BB493">
        <v>251.69</v>
      </c>
      <c r="BC493">
        <f t="shared" si="14"/>
        <v>5.8095195200000003</v>
      </c>
      <c r="BD493">
        <f t="shared" si="15"/>
        <v>-4.451952000000059E-2</v>
      </c>
    </row>
    <row r="494" spans="1:56" x14ac:dyDescent="0.25">
      <c r="A494">
        <v>11</v>
      </c>
      <c r="B494">
        <v>60622</v>
      </c>
      <c r="C494">
        <v>60718</v>
      </c>
      <c r="D494">
        <v>11</v>
      </c>
      <c r="E494" t="s">
        <v>52</v>
      </c>
      <c r="F494">
        <v>2017</v>
      </c>
      <c r="G494" s="1">
        <v>0.30730324074074072</v>
      </c>
      <c r="H494">
        <v>20.262499999999999</v>
      </c>
      <c r="I494">
        <v>20.119</v>
      </c>
      <c r="J494">
        <v>18.121300000000002</v>
      </c>
      <c r="K494">
        <v>18.1523</v>
      </c>
      <c r="L494">
        <v>4.4210000000000003</v>
      </c>
      <c r="M494">
        <v>5.6800000000000003E-2</v>
      </c>
      <c r="N494">
        <v>4.9340999999999999</v>
      </c>
      <c r="O494">
        <v>1.1999999999999999E-3</v>
      </c>
      <c r="P494">
        <v>2.4702000000000002</v>
      </c>
      <c r="Q494">
        <v>2.6217999999999999</v>
      </c>
      <c r="R494">
        <v>0.23130000000000001</v>
      </c>
      <c r="S494">
        <v>2.8256999999999999</v>
      </c>
      <c r="T494" s="2">
        <v>9.9999999999999998E-13</v>
      </c>
      <c r="U494" s="2">
        <v>1.9743999999999999</v>
      </c>
      <c r="V494">
        <v>0.28399999999999997</v>
      </c>
      <c r="W494">
        <v>0.35680000000000001</v>
      </c>
      <c r="X494">
        <v>91.466899999999995</v>
      </c>
      <c r="Y494">
        <v>8.1143000000000001</v>
      </c>
      <c r="Z494">
        <v>31.84618</v>
      </c>
      <c r="AA494">
        <v>-119.5724</v>
      </c>
      <c r="AB494">
        <v>20.120999999999999</v>
      </c>
      <c r="AC494">
        <v>33.4724</v>
      </c>
      <c r="AD494">
        <v>33.4741</v>
      </c>
      <c r="AE494">
        <v>5.3761000000000001</v>
      </c>
      <c r="AF494">
        <v>99.408799999999999</v>
      </c>
      <c r="AG494">
        <v>234.453</v>
      </c>
      <c r="AH494">
        <v>5.4256000000000002</v>
      </c>
      <c r="AI494">
        <v>100.38330000000001</v>
      </c>
      <c r="AJ494">
        <v>236.61179999999999</v>
      </c>
      <c r="AK494">
        <v>24.073599999999999</v>
      </c>
      <c r="AL494">
        <v>24.067299999999999</v>
      </c>
      <c r="AM494">
        <v>18.117799999999999</v>
      </c>
      <c r="AN494">
        <v>18.148900000000001</v>
      </c>
      <c r="AO494">
        <v>1.19</v>
      </c>
      <c r="AP494">
        <v>383.73</v>
      </c>
      <c r="AQ494">
        <v>20</v>
      </c>
      <c r="AR494">
        <v>18.135000000000002</v>
      </c>
      <c r="AS494">
        <v>33.4739</v>
      </c>
      <c r="AT494">
        <v>5.5819999999999999</v>
      </c>
      <c r="AU494">
        <v>0.21099999999999999</v>
      </c>
      <c r="AV494">
        <v>6.2E-2</v>
      </c>
      <c r="AW494">
        <v>0</v>
      </c>
      <c r="AX494">
        <v>0</v>
      </c>
      <c r="AY494">
        <v>0.27</v>
      </c>
      <c r="AZ494">
        <v>0.25</v>
      </c>
      <c r="BA494">
        <v>0.9</v>
      </c>
      <c r="BB494">
        <v>243.69</v>
      </c>
      <c r="BC494">
        <f t="shared" si="14"/>
        <v>5.6066935600000001</v>
      </c>
      <c r="BD494">
        <f t="shared" si="15"/>
        <v>-2.4693560000000225E-2</v>
      </c>
    </row>
    <row r="495" spans="1:56" x14ac:dyDescent="0.25">
      <c r="A495">
        <v>41</v>
      </c>
      <c r="B495">
        <v>18935</v>
      </c>
      <c r="C495">
        <v>19031</v>
      </c>
      <c r="D495">
        <v>17</v>
      </c>
      <c r="E495" t="s">
        <v>52</v>
      </c>
      <c r="F495">
        <v>2017</v>
      </c>
      <c r="G495" s="1">
        <v>0.31591435185185185</v>
      </c>
      <c r="H495">
        <v>20.255199999999999</v>
      </c>
      <c r="I495">
        <v>20.109000000000002</v>
      </c>
      <c r="J495">
        <v>15.8329</v>
      </c>
      <c r="K495">
        <v>15.832800000000001</v>
      </c>
      <c r="L495">
        <v>4.2526999999999999</v>
      </c>
      <c r="M495">
        <v>0.21929999999999999</v>
      </c>
      <c r="N495">
        <v>3.9752999999999998</v>
      </c>
      <c r="O495">
        <v>1.1999999999999999E-3</v>
      </c>
      <c r="P495">
        <v>2.4140999999999999</v>
      </c>
      <c r="Q495">
        <v>2.5430999999999999</v>
      </c>
      <c r="R495">
        <v>0.1724</v>
      </c>
      <c r="S495">
        <v>2.8336000000000001</v>
      </c>
      <c r="T495" s="2">
        <v>9.9999999999999998E-13</v>
      </c>
      <c r="U495" s="2">
        <v>1.9743999999999999</v>
      </c>
      <c r="V495">
        <v>2.3957999999999999</v>
      </c>
      <c r="W495">
        <v>0.5141</v>
      </c>
      <c r="X495">
        <v>87.939099999999996</v>
      </c>
      <c r="Y495">
        <v>8.1539000000000001</v>
      </c>
      <c r="Z495">
        <v>33.878189999999996</v>
      </c>
      <c r="AA495">
        <v>-120.1341</v>
      </c>
      <c r="AB495">
        <v>20.11</v>
      </c>
      <c r="AC495">
        <v>33.463299999999997</v>
      </c>
      <c r="AD495">
        <v>33.463799999999999</v>
      </c>
      <c r="AE495">
        <v>5.4557000000000002</v>
      </c>
      <c r="AF495">
        <v>96.518299999999996</v>
      </c>
      <c r="AG495">
        <v>237.803</v>
      </c>
      <c r="AH495">
        <v>5.4523999999999999</v>
      </c>
      <c r="AI495">
        <v>96.459199999999996</v>
      </c>
      <c r="AJ495">
        <v>237.65690000000001</v>
      </c>
      <c r="AK495">
        <v>24.604199999999999</v>
      </c>
      <c r="AL495">
        <v>24.604600000000001</v>
      </c>
      <c r="AM495">
        <v>15.829800000000001</v>
      </c>
      <c r="AN495">
        <v>15.829700000000001</v>
      </c>
      <c r="AO495">
        <v>0.28999999999999998</v>
      </c>
      <c r="AP495">
        <v>333.1</v>
      </c>
      <c r="AQ495">
        <v>20</v>
      </c>
      <c r="AR495">
        <v>15.834</v>
      </c>
      <c r="AS495">
        <v>33.462499999999999</v>
      </c>
      <c r="AT495">
        <v>5.6929999999999996</v>
      </c>
      <c r="AU495">
        <v>2.1</v>
      </c>
      <c r="AV495">
        <v>0.40600000000000003</v>
      </c>
      <c r="AW495">
        <v>0.62</v>
      </c>
      <c r="AX495">
        <v>4.9000000000000002E-2</v>
      </c>
      <c r="AY495">
        <v>0.13</v>
      </c>
      <c r="AZ495">
        <v>0.28000000000000003</v>
      </c>
      <c r="BA495">
        <v>1.86</v>
      </c>
      <c r="BB495">
        <v>248.54</v>
      </c>
      <c r="BC495">
        <f t="shared" si="14"/>
        <v>5.6894457200000002</v>
      </c>
      <c r="BD495">
        <f t="shared" si="15"/>
        <v>3.5542799999994656E-3</v>
      </c>
    </row>
    <row r="496" spans="1:56" x14ac:dyDescent="0.25">
      <c r="A496">
        <v>10</v>
      </c>
      <c r="B496">
        <v>76674</v>
      </c>
      <c r="C496">
        <v>76770</v>
      </c>
      <c r="D496">
        <v>11</v>
      </c>
      <c r="E496" t="s">
        <v>52</v>
      </c>
      <c r="F496">
        <v>2017</v>
      </c>
      <c r="G496" s="1">
        <v>0.12392361111111111</v>
      </c>
      <c r="H496">
        <v>20.135000000000002</v>
      </c>
      <c r="I496">
        <v>19.994</v>
      </c>
      <c r="J496">
        <v>17.5306</v>
      </c>
      <c r="K496">
        <v>17.529699999999998</v>
      </c>
      <c r="L496">
        <v>4.4001000000000001</v>
      </c>
      <c r="M496">
        <v>6.1600000000000002E-2</v>
      </c>
      <c r="N496">
        <v>4.9340999999999999</v>
      </c>
      <c r="O496">
        <v>1.1999999999999999E-3</v>
      </c>
      <c r="P496">
        <v>2.4453</v>
      </c>
      <c r="Q496">
        <v>2.5966</v>
      </c>
      <c r="R496">
        <v>0.22239999999999999</v>
      </c>
      <c r="S496">
        <v>2.8260000000000001</v>
      </c>
      <c r="T496" s="2">
        <v>9.9999999999999998E-13</v>
      </c>
      <c r="U496" s="2">
        <v>1.9743999999999999</v>
      </c>
      <c r="V496">
        <v>0.34599999999999997</v>
      </c>
      <c r="W496">
        <v>0.376</v>
      </c>
      <c r="X496">
        <v>91.027500000000003</v>
      </c>
      <c r="Y496">
        <v>8.1180000000000003</v>
      </c>
      <c r="Z496">
        <v>32.013240000000003</v>
      </c>
      <c r="AA496">
        <v>-119.2333</v>
      </c>
      <c r="AB496">
        <v>19.994</v>
      </c>
      <c r="AC496">
        <v>33.463200000000001</v>
      </c>
      <c r="AD496">
        <v>33.464100000000002</v>
      </c>
      <c r="AE496">
        <v>5.3666</v>
      </c>
      <c r="AF496">
        <v>98.118300000000005</v>
      </c>
      <c r="AG496">
        <v>234.00800000000001</v>
      </c>
      <c r="AH496">
        <v>5.4286000000000003</v>
      </c>
      <c r="AI496">
        <v>99.251300000000001</v>
      </c>
      <c r="AJ496">
        <v>236.71199999999999</v>
      </c>
      <c r="AK496">
        <v>24.209700000000002</v>
      </c>
      <c r="AL496">
        <v>24.210599999999999</v>
      </c>
      <c r="AM496">
        <v>17.5273</v>
      </c>
      <c r="AN496">
        <v>17.526399999999999</v>
      </c>
      <c r="AO496">
        <v>1.34</v>
      </c>
      <c r="AP496">
        <v>370.74</v>
      </c>
      <c r="AQ496">
        <v>20</v>
      </c>
      <c r="AR496">
        <v>17.530999999999999</v>
      </c>
      <c r="AS496">
        <v>33.466500000000003</v>
      </c>
      <c r="AT496">
        <v>5.556</v>
      </c>
      <c r="AU496">
        <v>0.23799999999999999</v>
      </c>
      <c r="AV496">
        <v>5.7000000000000002E-2</v>
      </c>
      <c r="AW496">
        <v>0</v>
      </c>
      <c r="AX496">
        <v>0</v>
      </c>
      <c r="AY496">
        <v>0.12</v>
      </c>
      <c r="AZ496">
        <v>0.22</v>
      </c>
      <c r="BA496">
        <v>1.1399999999999999</v>
      </c>
      <c r="BB496">
        <v>242.54</v>
      </c>
      <c r="BC496">
        <f t="shared" si="14"/>
        <v>5.5968173600000002</v>
      </c>
      <c r="BD496">
        <f t="shared" si="15"/>
        <v>-4.0817360000000136E-2</v>
      </c>
    </row>
    <row r="497" spans="1:56" x14ac:dyDescent="0.25">
      <c r="A497">
        <v>5</v>
      </c>
      <c r="B497">
        <v>66309</v>
      </c>
      <c r="C497">
        <v>66405</v>
      </c>
      <c r="D497">
        <v>10</v>
      </c>
      <c r="E497" t="s">
        <v>52</v>
      </c>
      <c r="F497">
        <v>2017</v>
      </c>
      <c r="G497" s="1">
        <v>0.25265046296296295</v>
      </c>
      <c r="H497">
        <v>20.089400000000001</v>
      </c>
      <c r="I497">
        <v>19.952000000000002</v>
      </c>
      <c r="J497">
        <v>16.632100000000001</v>
      </c>
      <c r="K497">
        <v>16.757100000000001</v>
      </c>
      <c r="L497">
        <v>4.3524000000000003</v>
      </c>
      <c r="M497">
        <v>0.1145</v>
      </c>
      <c r="N497">
        <v>4.9340999999999999</v>
      </c>
      <c r="O497">
        <v>1.1999999999999999E-3</v>
      </c>
      <c r="P497">
        <v>2.5122</v>
      </c>
      <c r="Q497">
        <v>2.6775000000000002</v>
      </c>
      <c r="R497">
        <v>0.27500000000000002</v>
      </c>
      <c r="S497">
        <v>2.8109000000000002</v>
      </c>
      <c r="T497" s="2">
        <v>9.9999999999999998E-13</v>
      </c>
      <c r="U497" s="2">
        <v>1.9743999999999999</v>
      </c>
      <c r="V497">
        <v>1.0336000000000001</v>
      </c>
      <c r="W497">
        <v>0.42020000000000002</v>
      </c>
      <c r="X497">
        <v>90.027600000000007</v>
      </c>
      <c r="Y497">
        <v>8.0643999999999991</v>
      </c>
      <c r="Z497">
        <v>32.844799999999999</v>
      </c>
      <c r="AA497">
        <v>-117.53440000000001</v>
      </c>
      <c r="AB497">
        <v>19.946999999999999</v>
      </c>
      <c r="AC497">
        <v>33.408299999999997</v>
      </c>
      <c r="AD497">
        <v>33.412999999999997</v>
      </c>
      <c r="AE497">
        <v>5.6524999999999999</v>
      </c>
      <c r="AF497">
        <v>101.53870000000001</v>
      </c>
      <c r="AG497">
        <v>246.434</v>
      </c>
      <c r="AH497">
        <v>5.7195999999999998</v>
      </c>
      <c r="AI497">
        <v>102.99550000000001</v>
      </c>
      <c r="AJ497">
        <v>249.36410000000001</v>
      </c>
      <c r="AK497">
        <v>24.3795</v>
      </c>
      <c r="AL497">
        <v>24.354099999999999</v>
      </c>
      <c r="AM497">
        <v>16.628900000000002</v>
      </c>
      <c r="AN497">
        <v>16.753900000000002</v>
      </c>
      <c r="AO497">
        <v>1.1100000000000001</v>
      </c>
      <c r="AP497">
        <v>354.52</v>
      </c>
      <c r="AQ497">
        <v>20</v>
      </c>
      <c r="AR497">
        <v>16.143999999999998</v>
      </c>
      <c r="AS497">
        <v>33.394500000000001</v>
      </c>
      <c r="AT497">
        <v>5.8380000000000001</v>
      </c>
      <c r="AU497">
        <v>0.48699999999999999</v>
      </c>
      <c r="AV497">
        <v>0.22</v>
      </c>
      <c r="AW497">
        <v>0</v>
      </c>
      <c r="AX497">
        <v>0</v>
      </c>
      <c r="AY497">
        <v>0.09</v>
      </c>
      <c r="AZ497">
        <v>0.25</v>
      </c>
      <c r="BA497">
        <v>2.08</v>
      </c>
      <c r="BB497">
        <v>254.85</v>
      </c>
      <c r="BC497">
        <f t="shared" si="14"/>
        <v>5.8940390000000003</v>
      </c>
      <c r="BD497">
        <f t="shared" si="15"/>
        <v>-5.6039000000000172E-2</v>
      </c>
    </row>
    <row r="498" spans="1:56" x14ac:dyDescent="0.25">
      <c r="A498">
        <v>27</v>
      </c>
      <c r="B498">
        <v>46669</v>
      </c>
      <c r="C498">
        <v>46765</v>
      </c>
      <c r="D498">
        <v>15</v>
      </c>
      <c r="E498" t="s">
        <v>52</v>
      </c>
      <c r="F498">
        <v>2017</v>
      </c>
      <c r="G498" s="1">
        <v>0.24931712962962962</v>
      </c>
      <c r="H498">
        <v>20.0943</v>
      </c>
      <c r="I498">
        <v>19.949000000000002</v>
      </c>
      <c r="J498">
        <v>15.412000000000001</v>
      </c>
      <c r="K498">
        <v>15.5883</v>
      </c>
      <c r="L498">
        <v>4.2515000000000001</v>
      </c>
      <c r="M498">
        <v>0.18010000000000001</v>
      </c>
      <c r="N498">
        <v>4.9340999999999999</v>
      </c>
      <c r="O498">
        <v>1.1999999999999999E-3</v>
      </c>
      <c r="P498">
        <v>2.4651999999999998</v>
      </c>
      <c r="Q498">
        <v>2.6257999999999999</v>
      </c>
      <c r="R498">
        <v>0.16289999999999999</v>
      </c>
      <c r="S498">
        <v>2.8216000000000001</v>
      </c>
      <c r="T498" s="2">
        <v>9.9999999999999998E-13</v>
      </c>
      <c r="U498" s="2">
        <v>1.9743999999999999</v>
      </c>
      <c r="V498">
        <v>1.8858999999999999</v>
      </c>
      <c r="W498">
        <v>0.51519999999999999</v>
      </c>
      <c r="X498">
        <v>87.914900000000003</v>
      </c>
      <c r="Y498">
        <v>8.1095000000000006</v>
      </c>
      <c r="Z498">
        <v>33.251710000000003</v>
      </c>
      <c r="AA498">
        <v>-118.25</v>
      </c>
      <c r="AB498">
        <v>19.951000000000001</v>
      </c>
      <c r="AC498">
        <v>33.386600000000001</v>
      </c>
      <c r="AD498">
        <v>33.385899999999999</v>
      </c>
      <c r="AE498">
        <v>5.6596000000000002</v>
      </c>
      <c r="AF498">
        <v>99.249600000000001</v>
      </c>
      <c r="AG498">
        <v>246.679</v>
      </c>
      <c r="AH498">
        <v>5.7003000000000004</v>
      </c>
      <c r="AI498">
        <v>100.3117</v>
      </c>
      <c r="AJ498">
        <v>248.46250000000001</v>
      </c>
      <c r="AK498">
        <v>24.6388</v>
      </c>
      <c r="AL498">
        <v>24.599299999999999</v>
      </c>
      <c r="AM498">
        <v>15.409000000000001</v>
      </c>
      <c r="AN498">
        <v>15.5852</v>
      </c>
      <c r="AO498">
        <v>0.73</v>
      </c>
      <c r="AP498">
        <v>329.78</v>
      </c>
      <c r="AQ498">
        <v>20</v>
      </c>
      <c r="AR498">
        <v>15.462</v>
      </c>
      <c r="AS498">
        <v>33.380600000000001</v>
      </c>
      <c r="AT498">
        <v>5.859</v>
      </c>
      <c r="AU498">
        <v>1.2549999999999999</v>
      </c>
      <c r="AV498">
        <v>0.53900000000000003</v>
      </c>
      <c r="AW498">
        <v>0</v>
      </c>
      <c r="AX498">
        <v>0</v>
      </c>
      <c r="AY498">
        <v>0</v>
      </c>
      <c r="AZ498">
        <v>0.31</v>
      </c>
      <c r="BA498">
        <v>3.17</v>
      </c>
      <c r="BB498">
        <v>255.81</v>
      </c>
      <c r="BC498">
        <f t="shared" si="14"/>
        <v>5.9014201600000007</v>
      </c>
      <c r="BD498">
        <f t="shared" si="15"/>
        <v>-4.2420160000000706E-2</v>
      </c>
    </row>
    <row r="499" spans="1:56" x14ac:dyDescent="0.25">
      <c r="A499">
        <v>36</v>
      </c>
      <c r="B499">
        <v>94575</v>
      </c>
      <c r="C499">
        <v>94671</v>
      </c>
      <c r="D499">
        <v>16</v>
      </c>
      <c r="E499" t="s">
        <v>52</v>
      </c>
      <c r="F499">
        <v>2017</v>
      </c>
      <c r="G499" s="1">
        <v>0.39664351851851848</v>
      </c>
      <c r="H499">
        <v>20.004100000000001</v>
      </c>
      <c r="I499">
        <v>19.859000000000002</v>
      </c>
      <c r="J499">
        <v>15.6402</v>
      </c>
      <c r="K499">
        <v>15.6715</v>
      </c>
      <c r="L499">
        <v>4.3491999999999997</v>
      </c>
      <c r="M499">
        <v>0.1787</v>
      </c>
      <c r="N499">
        <v>4.9340999999999999</v>
      </c>
      <c r="O499">
        <v>1.1999999999999999E-3</v>
      </c>
      <c r="P499">
        <v>2.4538000000000002</v>
      </c>
      <c r="Q499">
        <v>2.5829</v>
      </c>
      <c r="R499">
        <v>0.18090000000000001</v>
      </c>
      <c r="S499">
        <v>2.8033000000000001</v>
      </c>
      <c r="T499" s="2">
        <v>9.9999999999999998E-13</v>
      </c>
      <c r="U499" s="2">
        <v>1.9743999999999999</v>
      </c>
      <c r="V499">
        <v>1.8685</v>
      </c>
      <c r="W499">
        <v>0.42320000000000002</v>
      </c>
      <c r="X499">
        <v>89.960899999999995</v>
      </c>
      <c r="Y499">
        <v>8.0390999999999995</v>
      </c>
      <c r="Z499">
        <v>33.656999999999996</v>
      </c>
      <c r="AA499">
        <v>-118.9743</v>
      </c>
      <c r="AB499">
        <v>19.861000000000001</v>
      </c>
      <c r="AC499">
        <v>33.390900000000002</v>
      </c>
      <c r="AD499">
        <v>33.392800000000001</v>
      </c>
      <c r="AE499">
        <v>5.5979999999999999</v>
      </c>
      <c r="AF499">
        <v>98.614999999999995</v>
      </c>
      <c r="AG499">
        <v>244.00399999999999</v>
      </c>
      <c r="AH499">
        <v>5.5853999999999999</v>
      </c>
      <c r="AI499">
        <v>98.4559</v>
      </c>
      <c r="AJ499">
        <v>243.45820000000001</v>
      </c>
      <c r="AK499">
        <v>24.5915</v>
      </c>
      <c r="AL499">
        <v>24.585999999999999</v>
      </c>
      <c r="AM499">
        <v>15.6371</v>
      </c>
      <c r="AN499">
        <v>15.6684</v>
      </c>
      <c r="AO499">
        <v>1.32</v>
      </c>
      <c r="AP499">
        <v>334.29</v>
      </c>
      <c r="AQ499">
        <v>20</v>
      </c>
      <c r="AR499">
        <v>15.598000000000001</v>
      </c>
      <c r="AS499">
        <v>33.3919</v>
      </c>
      <c r="AT499">
        <v>5.8129999999999997</v>
      </c>
      <c r="AU499">
        <v>0.81</v>
      </c>
      <c r="AV499">
        <v>0.39400000000000002</v>
      </c>
      <c r="AW499">
        <v>0</v>
      </c>
      <c r="AX499">
        <v>0</v>
      </c>
      <c r="AY499">
        <v>0</v>
      </c>
      <c r="AZ499">
        <v>0.25</v>
      </c>
      <c r="BA499">
        <v>2.04</v>
      </c>
      <c r="BB499">
        <v>253.82</v>
      </c>
      <c r="BC499">
        <f t="shared" si="14"/>
        <v>5.8373808</v>
      </c>
      <c r="BD499">
        <f t="shared" si="15"/>
        <v>-2.4380800000000313E-2</v>
      </c>
    </row>
    <row r="500" spans="1:56" x14ac:dyDescent="0.25">
      <c r="A500">
        <v>40</v>
      </c>
      <c r="B500">
        <v>66467</v>
      </c>
      <c r="C500">
        <v>66563</v>
      </c>
      <c r="D500">
        <v>17</v>
      </c>
      <c r="E500" t="s">
        <v>52</v>
      </c>
      <c r="F500">
        <v>2017</v>
      </c>
      <c r="G500" s="1">
        <v>0.16300925925925927</v>
      </c>
      <c r="H500">
        <v>19.9085</v>
      </c>
      <c r="I500">
        <v>19.763999999999999</v>
      </c>
      <c r="J500">
        <v>14.523099999999999</v>
      </c>
      <c r="K500">
        <v>14.519600000000001</v>
      </c>
      <c r="L500">
        <v>4.3185000000000002</v>
      </c>
      <c r="M500">
        <v>0.2243</v>
      </c>
      <c r="N500">
        <v>4.9340999999999999</v>
      </c>
      <c r="O500">
        <v>1.1999999999999999E-3</v>
      </c>
      <c r="P500">
        <v>2.2587000000000002</v>
      </c>
      <c r="Q500">
        <v>2.3773</v>
      </c>
      <c r="R500">
        <v>0.28339999999999999</v>
      </c>
      <c r="S500">
        <v>2.8117999999999999</v>
      </c>
      <c r="T500" s="2">
        <v>9.9999999999999998E-13</v>
      </c>
      <c r="U500" s="2">
        <v>1.9743999999999999</v>
      </c>
      <c r="V500">
        <v>2.4603999999999999</v>
      </c>
      <c r="W500">
        <v>0.45179999999999998</v>
      </c>
      <c r="X500">
        <v>89.318799999999996</v>
      </c>
      <c r="Y500">
        <v>8.0753000000000004</v>
      </c>
      <c r="Z500">
        <v>33.745130000000003</v>
      </c>
      <c r="AA500">
        <v>-120.4092</v>
      </c>
      <c r="AB500">
        <v>19.765999999999998</v>
      </c>
      <c r="AC500">
        <v>33.448300000000003</v>
      </c>
      <c r="AD500">
        <v>33.447400000000002</v>
      </c>
      <c r="AE500">
        <v>5.1524000000000001</v>
      </c>
      <c r="AF500">
        <v>88.799800000000005</v>
      </c>
      <c r="AG500">
        <v>224.51900000000001</v>
      </c>
      <c r="AH500">
        <v>5.1536999999999997</v>
      </c>
      <c r="AI500">
        <v>88.815899999999999</v>
      </c>
      <c r="AJ500">
        <v>224.577</v>
      </c>
      <c r="AK500">
        <v>24.878900000000002</v>
      </c>
      <c r="AL500">
        <v>24.878900000000002</v>
      </c>
      <c r="AM500">
        <v>14.520200000000001</v>
      </c>
      <c r="AN500">
        <v>14.5167</v>
      </c>
      <c r="AO500">
        <v>1.22</v>
      </c>
      <c r="AP500">
        <v>306.89</v>
      </c>
      <c r="AQ500">
        <v>20</v>
      </c>
      <c r="AR500">
        <v>14.484999999999999</v>
      </c>
      <c r="AS500">
        <v>33.465800000000002</v>
      </c>
      <c r="AT500">
        <v>5.6740000000000004</v>
      </c>
      <c r="AU500">
        <v>1.9550000000000001</v>
      </c>
      <c r="AV500">
        <v>0.56599999999999995</v>
      </c>
      <c r="AW500">
        <v>1.71</v>
      </c>
      <c r="AX500">
        <v>0.10299999999999999</v>
      </c>
      <c r="AY500">
        <v>0.27</v>
      </c>
      <c r="AZ500">
        <v>0.37</v>
      </c>
      <c r="BA500">
        <v>2.5099999999999998</v>
      </c>
      <c r="BB500">
        <v>247.7</v>
      </c>
      <c r="BC500">
        <f t="shared" si="14"/>
        <v>5.3741350400000005</v>
      </c>
      <c r="BD500">
        <f t="shared" si="15"/>
        <v>0.29986495999999985</v>
      </c>
    </row>
    <row r="501" spans="1:56" x14ac:dyDescent="0.25">
      <c r="A501">
        <v>62</v>
      </c>
      <c r="B501">
        <v>69207</v>
      </c>
      <c r="C501">
        <v>69303</v>
      </c>
      <c r="D501">
        <v>21</v>
      </c>
      <c r="E501" t="s">
        <v>52</v>
      </c>
      <c r="F501">
        <v>2017</v>
      </c>
      <c r="G501" s="1">
        <v>0.32288194444444446</v>
      </c>
      <c r="H501">
        <v>15.671799999999999</v>
      </c>
      <c r="I501">
        <v>15.558999999999999</v>
      </c>
      <c r="J501">
        <v>15.8124</v>
      </c>
      <c r="K501">
        <v>15.8165</v>
      </c>
      <c r="L501">
        <v>4.2609000000000004</v>
      </c>
      <c r="M501">
        <v>0.18060000000000001</v>
      </c>
      <c r="N501">
        <v>4.9340999999999999</v>
      </c>
      <c r="O501">
        <v>1.1999999999999999E-3</v>
      </c>
      <c r="P501">
        <v>2.4538000000000002</v>
      </c>
      <c r="Q501">
        <v>2.6309</v>
      </c>
      <c r="R501">
        <v>0.1283</v>
      </c>
      <c r="S501">
        <v>2.8475999999999999</v>
      </c>
      <c r="T501" s="2">
        <v>9.9999999999999998E-13</v>
      </c>
      <c r="U501" s="2">
        <v>1.9743999999999999</v>
      </c>
      <c r="V501">
        <v>1.8924000000000001</v>
      </c>
      <c r="W501">
        <v>0.50629999999999997</v>
      </c>
      <c r="X501">
        <v>88.112099999999998</v>
      </c>
      <c r="Y501">
        <v>8.2066999999999997</v>
      </c>
      <c r="Z501">
        <v>34.316420000000001</v>
      </c>
      <c r="AA501">
        <v>-120.8018</v>
      </c>
      <c r="AB501">
        <v>15.558999999999999</v>
      </c>
      <c r="AC501">
        <v>33.465400000000002</v>
      </c>
      <c r="AD501">
        <v>33.466000000000001</v>
      </c>
      <c r="AE501">
        <v>5.5726000000000004</v>
      </c>
      <c r="AF501">
        <v>98.547200000000004</v>
      </c>
      <c r="AG501">
        <v>242.89500000000001</v>
      </c>
      <c r="AH501">
        <v>5.6944999999999997</v>
      </c>
      <c r="AI501">
        <v>100.711</v>
      </c>
      <c r="AJ501">
        <v>248.20750000000001</v>
      </c>
      <c r="AK501">
        <v>24.610199999999999</v>
      </c>
      <c r="AL501">
        <v>24.6097</v>
      </c>
      <c r="AM501">
        <v>15.81</v>
      </c>
      <c r="AN501">
        <v>15.8141</v>
      </c>
      <c r="AO501">
        <v>1.03</v>
      </c>
      <c r="AP501">
        <v>332.38</v>
      </c>
      <c r="AQ501">
        <v>16</v>
      </c>
      <c r="AR501">
        <v>15.85</v>
      </c>
      <c r="AS501">
        <v>33.462000000000003</v>
      </c>
      <c r="AT501">
        <v>5.8150000000000004</v>
      </c>
      <c r="AU501">
        <v>1.3260000000000001</v>
      </c>
      <c r="AV501">
        <v>0.28899999999999998</v>
      </c>
      <c r="AW501">
        <v>0</v>
      </c>
      <c r="AX501">
        <v>0</v>
      </c>
      <c r="AY501">
        <v>0</v>
      </c>
      <c r="AZ501">
        <v>0.23</v>
      </c>
      <c r="BA501">
        <v>1.2</v>
      </c>
      <c r="BB501">
        <v>253.84</v>
      </c>
      <c r="BC501">
        <f t="shared" si="14"/>
        <v>5.8109749600000002</v>
      </c>
      <c r="BD501">
        <f t="shared" si="15"/>
        <v>4.0250400000001463E-3</v>
      </c>
    </row>
    <row r="502" spans="1:56" x14ac:dyDescent="0.25">
      <c r="A502">
        <v>45</v>
      </c>
      <c r="B502">
        <v>2950</v>
      </c>
      <c r="C502">
        <v>3046</v>
      </c>
      <c r="D502">
        <v>17</v>
      </c>
      <c r="E502" t="s">
        <v>52</v>
      </c>
      <c r="F502">
        <v>2017</v>
      </c>
      <c r="G502" s="1">
        <v>0.8633912037037037</v>
      </c>
      <c r="H502">
        <v>15.617100000000001</v>
      </c>
      <c r="I502">
        <v>15.503</v>
      </c>
      <c r="J502">
        <v>15.921799999999999</v>
      </c>
      <c r="K502">
        <v>15.956</v>
      </c>
      <c r="L502">
        <v>4.2824999999999998</v>
      </c>
      <c r="M502">
        <v>0.1099</v>
      </c>
      <c r="N502">
        <v>0.24940000000000001</v>
      </c>
      <c r="O502">
        <v>2.0748000000000002</v>
      </c>
      <c r="P502">
        <v>2.4483000000000001</v>
      </c>
      <c r="Q502">
        <v>2.5844999999999998</v>
      </c>
      <c r="R502">
        <v>0.16200000000000001</v>
      </c>
      <c r="S502">
        <v>2.8359000000000001</v>
      </c>
      <c r="T502" s="2">
        <v>10.317</v>
      </c>
      <c r="U502" s="2">
        <v>1767.7</v>
      </c>
      <c r="V502">
        <v>0.97370000000000001</v>
      </c>
      <c r="W502">
        <v>0.48580000000000001</v>
      </c>
      <c r="X502">
        <v>88.563500000000005</v>
      </c>
      <c r="Y502">
        <v>8.1617999999999995</v>
      </c>
      <c r="Z502">
        <v>34.403320000000001</v>
      </c>
      <c r="AA502">
        <v>-119.7971</v>
      </c>
      <c r="AB502">
        <v>15.505000000000001</v>
      </c>
      <c r="AC502">
        <v>33.467300000000002</v>
      </c>
      <c r="AD502">
        <v>33.460599999999999</v>
      </c>
      <c r="AE502">
        <v>5.5427</v>
      </c>
      <c r="AF502">
        <v>98.230699999999999</v>
      </c>
      <c r="AG502">
        <v>241.59800000000001</v>
      </c>
      <c r="AH502">
        <v>5.5517000000000003</v>
      </c>
      <c r="AI502">
        <v>98.452699999999993</v>
      </c>
      <c r="AJ502">
        <v>241.9939</v>
      </c>
      <c r="AK502">
        <v>24.5871</v>
      </c>
      <c r="AL502">
        <v>24.574200000000001</v>
      </c>
      <c r="AM502">
        <v>15.9194</v>
      </c>
      <c r="AN502">
        <v>15.9537</v>
      </c>
      <c r="AO502">
        <v>0.06</v>
      </c>
      <c r="AP502">
        <v>334.58</v>
      </c>
      <c r="AQ502">
        <v>15</v>
      </c>
      <c r="AR502">
        <v>15.933</v>
      </c>
      <c r="AS502">
        <v>33.469099999999997</v>
      </c>
      <c r="AT502">
        <v>5.8630000000000004</v>
      </c>
      <c r="AU502">
        <v>0.88400000000000001</v>
      </c>
      <c r="AV502">
        <v>0.45</v>
      </c>
      <c r="AW502">
        <v>0</v>
      </c>
      <c r="AX502">
        <v>0</v>
      </c>
      <c r="AY502">
        <v>0.13</v>
      </c>
      <c r="AZ502">
        <v>0.21</v>
      </c>
      <c r="BA502">
        <v>0.66</v>
      </c>
      <c r="BB502">
        <v>256</v>
      </c>
      <c r="BC502">
        <f t="shared" si="14"/>
        <v>5.7798909199999997</v>
      </c>
      <c r="BD502">
        <f t="shared" si="15"/>
        <v>8.3109080000000723E-2</v>
      </c>
    </row>
    <row r="503" spans="1:56" x14ac:dyDescent="0.25">
      <c r="A503">
        <v>47</v>
      </c>
      <c r="B503">
        <v>5488</v>
      </c>
      <c r="C503">
        <v>5584</v>
      </c>
      <c r="D503">
        <v>18</v>
      </c>
      <c r="E503" t="s">
        <v>52</v>
      </c>
      <c r="F503">
        <v>2017</v>
      </c>
      <c r="G503" s="1">
        <v>0.15517361111111111</v>
      </c>
      <c r="H503">
        <v>15.5108</v>
      </c>
      <c r="I503">
        <v>15.398999999999999</v>
      </c>
      <c r="J503">
        <v>14.5534</v>
      </c>
      <c r="K503">
        <v>14.5426</v>
      </c>
      <c r="L503">
        <v>4.0911999999999997</v>
      </c>
      <c r="M503">
        <v>0.34079999999999999</v>
      </c>
      <c r="N503">
        <v>0.56799999999999995</v>
      </c>
      <c r="O503">
        <v>1.9E-3</v>
      </c>
      <c r="P503">
        <v>2.2995000000000001</v>
      </c>
      <c r="Q503">
        <v>2.4590000000000001</v>
      </c>
      <c r="R503">
        <v>0.23949999999999999</v>
      </c>
      <c r="S503">
        <v>2.8182</v>
      </c>
      <c r="T503" s="2">
        <v>9.9999999999999998E-13</v>
      </c>
      <c r="U503" s="2">
        <v>1.9743999999999999</v>
      </c>
      <c r="V503">
        <v>3.9754999999999998</v>
      </c>
      <c r="W503">
        <v>0.67100000000000004</v>
      </c>
      <c r="X503">
        <v>84.556700000000006</v>
      </c>
      <c r="Y503">
        <v>8.0992999999999995</v>
      </c>
      <c r="Z503">
        <v>34.456859999999999</v>
      </c>
      <c r="AA503">
        <v>-120.4879</v>
      </c>
      <c r="AB503">
        <v>15.398999999999999</v>
      </c>
      <c r="AC503">
        <v>33.425800000000002</v>
      </c>
      <c r="AD503">
        <v>33.426699999999997</v>
      </c>
      <c r="AE503">
        <v>5.2619999999999996</v>
      </c>
      <c r="AF503">
        <v>90.732399999999998</v>
      </c>
      <c r="AG503">
        <v>229.303</v>
      </c>
      <c r="AH503">
        <v>5.3678999999999997</v>
      </c>
      <c r="AI503">
        <v>92.537999999999997</v>
      </c>
      <c r="AJ503">
        <v>233.91460000000001</v>
      </c>
      <c r="AK503">
        <v>24.854900000000001</v>
      </c>
      <c r="AL503">
        <v>24.857900000000001</v>
      </c>
      <c r="AM503">
        <v>14.5511</v>
      </c>
      <c r="AN503">
        <v>14.5404</v>
      </c>
      <c r="AO503">
        <v>7.0000000000000007E-2</v>
      </c>
      <c r="AP503">
        <v>309.04000000000002</v>
      </c>
      <c r="AQ503">
        <v>15</v>
      </c>
      <c r="AR503">
        <v>14.561999999999999</v>
      </c>
      <c r="AS503">
        <v>33.433199999999999</v>
      </c>
      <c r="AT503">
        <v>5.5019999999999998</v>
      </c>
      <c r="AU503">
        <v>4.1109999999999998</v>
      </c>
      <c r="AV503">
        <v>0.41399999999999998</v>
      </c>
      <c r="AW503">
        <v>2.39</v>
      </c>
      <c r="AX503">
        <v>0.17</v>
      </c>
      <c r="AY503">
        <v>0.1</v>
      </c>
      <c r="AZ503">
        <v>0.41</v>
      </c>
      <c r="BA503">
        <v>4.08</v>
      </c>
      <c r="BB503">
        <v>240.25</v>
      </c>
      <c r="BC503">
        <f t="shared" si="14"/>
        <v>5.4880751999999999</v>
      </c>
      <c r="BD503">
        <f t="shared" si="15"/>
        <v>1.3924799999999848E-2</v>
      </c>
    </row>
    <row r="504" spans="1:56" x14ac:dyDescent="0.25">
      <c r="A504">
        <v>29</v>
      </c>
      <c r="B504">
        <v>9727</v>
      </c>
      <c r="C504">
        <v>9823</v>
      </c>
      <c r="D504">
        <v>15</v>
      </c>
      <c r="E504" t="s">
        <v>52</v>
      </c>
      <c r="F504">
        <v>2017</v>
      </c>
      <c r="G504" s="1">
        <v>0.60909722222222229</v>
      </c>
      <c r="H504">
        <v>15.494199999999999</v>
      </c>
      <c r="I504">
        <v>15.382999999999999</v>
      </c>
      <c r="J504">
        <v>13.9642</v>
      </c>
      <c r="K504">
        <v>13.9617</v>
      </c>
      <c r="L504">
        <v>4.1344000000000003</v>
      </c>
      <c r="M504">
        <v>0.1527</v>
      </c>
      <c r="N504">
        <v>0.72070000000000001</v>
      </c>
      <c r="O504">
        <v>1.0178</v>
      </c>
      <c r="P504">
        <v>2.048</v>
      </c>
      <c r="Q504">
        <v>2.1612</v>
      </c>
      <c r="R504">
        <v>0.32629999999999998</v>
      </c>
      <c r="S504">
        <v>2.7804000000000002</v>
      </c>
      <c r="T504" s="2">
        <v>0.82262000000000002</v>
      </c>
      <c r="U504" s="2">
        <v>157.58000000000001</v>
      </c>
      <c r="V504">
        <v>1.5308999999999999</v>
      </c>
      <c r="W504">
        <v>0.62839999999999996</v>
      </c>
      <c r="X504">
        <v>85.461699999999993</v>
      </c>
      <c r="Y504">
        <v>7.9577999999999998</v>
      </c>
      <c r="Z504">
        <v>33.49324</v>
      </c>
      <c r="AA504">
        <v>-117.7497</v>
      </c>
      <c r="AB504">
        <v>15.384</v>
      </c>
      <c r="AC504">
        <v>33.362400000000001</v>
      </c>
      <c r="AD504">
        <v>33.363199999999999</v>
      </c>
      <c r="AE504">
        <v>4.5782999999999996</v>
      </c>
      <c r="AF504">
        <v>77.978399999999993</v>
      </c>
      <c r="AG504">
        <v>199.49299999999999</v>
      </c>
      <c r="AH504">
        <v>4.5944000000000003</v>
      </c>
      <c r="AI504">
        <v>78.249499999999998</v>
      </c>
      <c r="AJ504">
        <v>200.1961</v>
      </c>
      <c r="AK504">
        <v>24.929600000000001</v>
      </c>
      <c r="AL504">
        <v>24.930800000000001</v>
      </c>
      <c r="AM504">
        <v>13.962</v>
      </c>
      <c r="AN504">
        <v>13.9595</v>
      </c>
      <c r="AO504">
        <v>0.11</v>
      </c>
      <c r="AP504">
        <v>301.91000000000003</v>
      </c>
      <c r="AQ504">
        <v>15</v>
      </c>
      <c r="AR504">
        <v>13.975</v>
      </c>
      <c r="AS504">
        <v>33.360399999999998</v>
      </c>
      <c r="AT504">
        <v>4.79</v>
      </c>
      <c r="AU504">
        <v>0.67500000000000004</v>
      </c>
      <c r="AV504">
        <v>0.44400000000000001</v>
      </c>
      <c r="AW504">
        <v>4.28</v>
      </c>
      <c r="AX504">
        <v>0.46500000000000002</v>
      </c>
      <c r="AY504">
        <v>0</v>
      </c>
      <c r="AZ504">
        <v>0.68</v>
      </c>
      <c r="BA504">
        <v>6.85</v>
      </c>
      <c r="BB504">
        <v>209.11</v>
      </c>
      <c r="BC504">
        <f t="shared" si="14"/>
        <v>4.7773006799999997</v>
      </c>
      <c r="BD504">
        <f t="shared" si="15"/>
        <v>1.2699320000000291E-2</v>
      </c>
    </row>
    <row r="505" spans="1:56" x14ac:dyDescent="0.25">
      <c r="A505">
        <v>43</v>
      </c>
      <c r="B505">
        <v>2956</v>
      </c>
      <c r="C505">
        <v>3052</v>
      </c>
      <c r="D505">
        <v>17</v>
      </c>
      <c r="E505" t="s">
        <v>52</v>
      </c>
      <c r="F505">
        <v>2017</v>
      </c>
      <c r="G505" s="1">
        <v>0.66770833333333324</v>
      </c>
      <c r="H505">
        <v>15.4292</v>
      </c>
      <c r="I505">
        <v>15.32</v>
      </c>
      <c r="J505">
        <v>15.439299999999999</v>
      </c>
      <c r="K505">
        <v>15.436500000000001</v>
      </c>
      <c r="L505">
        <v>2.5783999999999998</v>
      </c>
      <c r="M505">
        <v>0.23449999999999999</v>
      </c>
      <c r="N505">
        <v>0.28870000000000001</v>
      </c>
      <c r="O505">
        <v>0.40789999999999998</v>
      </c>
      <c r="P505">
        <v>2.1684000000000001</v>
      </c>
      <c r="Q505">
        <v>2.2776999999999998</v>
      </c>
      <c r="R505">
        <v>0.21160000000000001</v>
      </c>
      <c r="S505">
        <v>2.8119999999999998</v>
      </c>
      <c r="T505" s="2">
        <v>0.1341</v>
      </c>
      <c r="U505" s="2">
        <v>1851.3</v>
      </c>
      <c r="V505">
        <v>2.5933999999999999</v>
      </c>
      <c r="W505">
        <v>2.5497999999999998</v>
      </c>
      <c r="X505">
        <v>52.865400000000001</v>
      </c>
      <c r="Y505">
        <v>8.0730000000000004</v>
      </c>
      <c r="Z505">
        <v>34.257260000000002</v>
      </c>
      <c r="AA505">
        <v>-119.3259</v>
      </c>
      <c r="AB505">
        <v>15.318</v>
      </c>
      <c r="AC505">
        <v>33.4148</v>
      </c>
      <c r="AD505">
        <v>33.413899999999998</v>
      </c>
      <c r="AE505">
        <v>4.7866999999999997</v>
      </c>
      <c r="AF505">
        <v>84.001300000000001</v>
      </c>
      <c r="AG505">
        <v>208.62799999999999</v>
      </c>
      <c r="AH505">
        <v>4.7637</v>
      </c>
      <c r="AI505">
        <v>83.593699999999998</v>
      </c>
      <c r="AJ505">
        <v>207.62860000000001</v>
      </c>
      <c r="AK505">
        <v>24.654299999999999</v>
      </c>
      <c r="AL505">
        <v>24.654199999999999</v>
      </c>
      <c r="AM505">
        <v>15.436999999999999</v>
      </c>
      <c r="AN505">
        <v>15.434200000000001</v>
      </c>
      <c r="AO505">
        <v>0.05</v>
      </c>
      <c r="AP505">
        <v>328.16</v>
      </c>
      <c r="AQ505">
        <v>15</v>
      </c>
      <c r="AR505">
        <v>15.458</v>
      </c>
      <c r="AS505">
        <v>33.414900000000003</v>
      </c>
      <c r="AT505">
        <v>4.99</v>
      </c>
      <c r="AU505">
        <v>1.84</v>
      </c>
      <c r="AV505">
        <v>0.74</v>
      </c>
      <c r="AW505">
        <v>0.47</v>
      </c>
      <c r="AX505">
        <v>0.308</v>
      </c>
      <c r="AY505">
        <v>0.34</v>
      </c>
      <c r="AZ505">
        <v>0.54</v>
      </c>
      <c r="BA505">
        <v>4.74</v>
      </c>
      <c r="BB505">
        <v>217.91</v>
      </c>
      <c r="BC505">
        <f t="shared" si="14"/>
        <v>4.9939533200000001</v>
      </c>
      <c r="BD505">
        <f t="shared" si="15"/>
        <v>-3.9533199999999269E-3</v>
      </c>
    </row>
    <row r="506" spans="1:56" x14ac:dyDescent="0.25">
      <c r="A506">
        <v>58</v>
      </c>
      <c r="B506">
        <v>58985</v>
      </c>
      <c r="C506">
        <v>59081</v>
      </c>
      <c r="D506">
        <v>20</v>
      </c>
      <c r="E506" t="s">
        <v>52</v>
      </c>
      <c r="F506">
        <v>2017</v>
      </c>
      <c r="G506" s="1">
        <v>0.72237268518518516</v>
      </c>
      <c r="H506">
        <v>15.355700000000001</v>
      </c>
      <c r="I506">
        <v>15.244999999999999</v>
      </c>
      <c r="J506">
        <v>16.834399999999999</v>
      </c>
      <c r="K506">
        <v>16.8338</v>
      </c>
      <c r="L506">
        <v>4.3962000000000003</v>
      </c>
      <c r="M506">
        <v>0.10290000000000001</v>
      </c>
      <c r="N506">
        <v>4.9340999999999999</v>
      </c>
      <c r="O506">
        <v>2.5219</v>
      </c>
      <c r="P506">
        <v>2.4068999999999998</v>
      </c>
      <c r="Q506">
        <v>2.5453999999999999</v>
      </c>
      <c r="R506">
        <v>0.13270000000000001</v>
      </c>
      <c r="S506">
        <v>2.6364999999999998</v>
      </c>
      <c r="T506" s="2">
        <v>29.045999999999999</v>
      </c>
      <c r="U506" s="2">
        <v>2093.6</v>
      </c>
      <c r="V506">
        <v>0.88290000000000002</v>
      </c>
      <c r="W506">
        <v>0.37959999999999999</v>
      </c>
      <c r="X506">
        <v>90.945599999999999</v>
      </c>
      <c r="Y506">
        <v>7.4039999999999999</v>
      </c>
      <c r="Z506">
        <v>34.73021</v>
      </c>
      <c r="AA506">
        <v>-121.54819999999999</v>
      </c>
      <c r="AB506">
        <v>15.244999999999999</v>
      </c>
      <c r="AC506">
        <v>33.490699999999997</v>
      </c>
      <c r="AD506">
        <v>33.491</v>
      </c>
      <c r="AE506">
        <v>5.3273000000000001</v>
      </c>
      <c r="AF506">
        <v>96.119699999999995</v>
      </c>
      <c r="AG506">
        <v>232.25</v>
      </c>
      <c r="AH506">
        <v>5.3532999999999999</v>
      </c>
      <c r="AI506">
        <v>96.589100000000002</v>
      </c>
      <c r="AJ506">
        <v>233.38579999999999</v>
      </c>
      <c r="AK506">
        <v>24.395499999999998</v>
      </c>
      <c r="AL506">
        <v>24.395800000000001</v>
      </c>
      <c r="AM506">
        <v>16.831800000000001</v>
      </c>
      <c r="AN506">
        <v>16.831299999999999</v>
      </c>
      <c r="AO506">
        <v>0.99</v>
      </c>
      <c r="AP506">
        <v>352.85</v>
      </c>
      <c r="AQ506">
        <v>15</v>
      </c>
      <c r="AR506">
        <v>16.835000000000001</v>
      </c>
      <c r="AS506">
        <v>33.489699999999999</v>
      </c>
      <c r="AT506">
        <v>5.5670000000000002</v>
      </c>
      <c r="AU506">
        <v>0.35199999999999998</v>
      </c>
      <c r="AV506">
        <v>0.158</v>
      </c>
      <c r="AW506">
        <v>0</v>
      </c>
      <c r="AX506">
        <v>0</v>
      </c>
      <c r="AY506">
        <v>0</v>
      </c>
      <c r="AZ506">
        <v>0.23</v>
      </c>
      <c r="BA506">
        <v>1.33</v>
      </c>
      <c r="BB506">
        <v>243</v>
      </c>
      <c r="BC506">
        <f t="shared" si="14"/>
        <v>5.5559610800000003</v>
      </c>
      <c r="BD506">
        <f t="shared" si="15"/>
        <v>1.1038919999999841E-2</v>
      </c>
    </row>
    <row r="507" spans="1:56" x14ac:dyDescent="0.25">
      <c r="A507">
        <v>25</v>
      </c>
      <c r="B507">
        <v>63494</v>
      </c>
      <c r="C507">
        <v>63590</v>
      </c>
      <c r="D507">
        <v>14</v>
      </c>
      <c r="E507" t="s">
        <v>52</v>
      </c>
      <c r="F507">
        <v>2017</v>
      </c>
      <c r="G507" s="1">
        <v>0.75623842592592594</v>
      </c>
      <c r="H507">
        <v>15.1914</v>
      </c>
      <c r="I507">
        <v>15.087</v>
      </c>
      <c r="J507">
        <v>16.9465</v>
      </c>
      <c r="K507">
        <v>16.945799999999998</v>
      </c>
      <c r="L507">
        <v>4.3796999999999997</v>
      </c>
      <c r="M507">
        <v>7.0400000000000004E-2</v>
      </c>
      <c r="N507">
        <v>4.7625000000000002</v>
      </c>
      <c r="O507">
        <v>2.7561</v>
      </c>
      <c r="P507">
        <v>2.4336000000000002</v>
      </c>
      <c r="Q507">
        <v>2.5922999999999998</v>
      </c>
      <c r="R507">
        <v>0.18090000000000001</v>
      </c>
      <c r="S507">
        <v>2.8376000000000001</v>
      </c>
      <c r="T507" s="2">
        <v>49.887999999999998</v>
      </c>
      <c r="U507" s="2">
        <v>1840.7</v>
      </c>
      <c r="V507">
        <v>0.4607</v>
      </c>
      <c r="W507">
        <v>0.39489999999999997</v>
      </c>
      <c r="X507">
        <v>90.599900000000005</v>
      </c>
      <c r="Y507">
        <v>8.1640999999999995</v>
      </c>
      <c r="Z507">
        <v>32.650570000000002</v>
      </c>
      <c r="AA507">
        <v>-119.4817</v>
      </c>
      <c r="AB507">
        <v>15.084</v>
      </c>
      <c r="AC507">
        <v>33.465600000000002</v>
      </c>
      <c r="AD507">
        <v>33.466500000000003</v>
      </c>
      <c r="AE507">
        <v>5.3918999999999997</v>
      </c>
      <c r="AF507">
        <v>97.482299999999995</v>
      </c>
      <c r="AG507">
        <v>235.078</v>
      </c>
      <c r="AH507">
        <v>5.4741999999999997</v>
      </c>
      <c r="AI507">
        <v>98.969499999999996</v>
      </c>
      <c r="AJ507">
        <v>238.66669999999999</v>
      </c>
      <c r="AK507">
        <v>24.35</v>
      </c>
      <c r="AL507">
        <v>24.3508</v>
      </c>
      <c r="AM507">
        <v>16.944099999999999</v>
      </c>
      <c r="AN507">
        <v>16.943300000000001</v>
      </c>
      <c r="AO507">
        <v>1.17</v>
      </c>
      <c r="AP507">
        <v>357.19</v>
      </c>
      <c r="AQ507">
        <v>15</v>
      </c>
      <c r="AR507">
        <v>16.946000000000002</v>
      </c>
      <c r="AS507">
        <v>33.478900000000003</v>
      </c>
      <c r="AT507">
        <v>5.6120000000000001</v>
      </c>
      <c r="AU507">
        <v>0.38800000000000001</v>
      </c>
      <c r="AV507">
        <v>6.9000000000000006E-2</v>
      </c>
      <c r="AW507">
        <v>0</v>
      </c>
      <c r="AX507">
        <v>0</v>
      </c>
      <c r="AY507">
        <v>0</v>
      </c>
      <c r="AZ507">
        <v>0.23</v>
      </c>
      <c r="BA507">
        <v>1.22</v>
      </c>
      <c r="BB507">
        <v>244.99</v>
      </c>
      <c r="BC507">
        <f t="shared" si="14"/>
        <v>5.6231192399999994</v>
      </c>
      <c r="BD507">
        <f t="shared" si="15"/>
        <v>-1.1119239999999309E-2</v>
      </c>
    </row>
    <row r="508" spans="1:56" x14ac:dyDescent="0.25">
      <c r="A508">
        <v>8</v>
      </c>
      <c r="B508">
        <v>75791</v>
      </c>
      <c r="C508">
        <v>75887</v>
      </c>
      <c r="D508">
        <v>10</v>
      </c>
      <c r="E508" t="s">
        <v>52</v>
      </c>
      <c r="F508">
        <v>2017</v>
      </c>
      <c r="G508" s="1">
        <v>0.77767361111111111</v>
      </c>
      <c r="H508">
        <v>15.0367</v>
      </c>
      <c r="I508">
        <v>14.928000000000001</v>
      </c>
      <c r="J508">
        <v>18.913799999999998</v>
      </c>
      <c r="K508">
        <v>18.910900000000002</v>
      </c>
      <c r="L508">
        <v>4.4128999999999996</v>
      </c>
      <c r="M508">
        <v>5.04E-2</v>
      </c>
      <c r="N508">
        <v>4.9340999999999999</v>
      </c>
      <c r="O508">
        <v>2.9573999999999998</v>
      </c>
      <c r="P508">
        <v>2.4581</v>
      </c>
      <c r="Q508">
        <v>2.6120000000000001</v>
      </c>
      <c r="R508">
        <v>0.23119999999999999</v>
      </c>
      <c r="S508">
        <v>2.8338000000000001</v>
      </c>
      <c r="T508" s="2">
        <v>79.332999999999998</v>
      </c>
      <c r="U508" s="2">
        <v>3173.5</v>
      </c>
      <c r="V508">
        <v>0.20050000000000001</v>
      </c>
      <c r="W508">
        <v>0.36420000000000002</v>
      </c>
      <c r="X508">
        <v>91.296800000000005</v>
      </c>
      <c r="Y508">
        <v>8.1418999999999997</v>
      </c>
      <c r="Z508">
        <v>32.34666</v>
      </c>
      <c r="AA508">
        <v>-118.55410000000001</v>
      </c>
      <c r="AB508">
        <v>14.930999999999999</v>
      </c>
      <c r="AC508">
        <v>33.584299999999999</v>
      </c>
      <c r="AD508">
        <v>33.584699999999998</v>
      </c>
      <c r="AE508">
        <v>5.2533000000000003</v>
      </c>
      <c r="AF508">
        <v>98.662000000000006</v>
      </c>
      <c r="AG508">
        <v>229.12100000000001</v>
      </c>
      <c r="AH508">
        <v>5.3211000000000004</v>
      </c>
      <c r="AI508">
        <v>99.930599999999998</v>
      </c>
      <c r="AJ508">
        <v>232.078</v>
      </c>
      <c r="AK508">
        <v>23.9619</v>
      </c>
      <c r="AL508">
        <v>23.962900000000001</v>
      </c>
      <c r="AM508">
        <v>18.911200000000001</v>
      </c>
      <c r="AN508">
        <v>18.908300000000001</v>
      </c>
      <c r="AO508">
        <v>1.26</v>
      </c>
      <c r="AP508">
        <v>394.23</v>
      </c>
      <c r="AQ508">
        <v>15</v>
      </c>
      <c r="AR508">
        <v>18.916</v>
      </c>
      <c r="AS508">
        <v>33.5839</v>
      </c>
      <c r="AT508">
        <v>5.4390000000000001</v>
      </c>
      <c r="AU508">
        <v>0.20899999999999999</v>
      </c>
      <c r="AV508">
        <v>7.5999999999999998E-2</v>
      </c>
      <c r="AW508">
        <v>0</v>
      </c>
      <c r="AX508">
        <v>0</v>
      </c>
      <c r="AY508">
        <v>0</v>
      </c>
      <c r="AZ508">
        <v>0.15</v>
      </c>
      <c r="BA508">
        <v>0.6</v>
      </c>
      <c r="BB508">
        <v>237.44</v>
      </c>
      <c r="BC508">
        <f t="shared" si="14"/>
        <v>5.4790306800000002</v>
      </c>
      <c r="BD508">
        <f t="shared" si="15"/>
        <v>-4.0030680000000096E-2</v>
      </c>
    </row>
    <row r="509" spans="1:56" x14ac:dyDescent="0.25">
      <c r="A509">
        <v>50</v>
      </c>
      <c r="B509">
        <v>55017</v>
      </c>
      <c r="C509">
        <v>55113</v>
      </c>
      <c r="D509">
        <v>18</v>
      </c>
      <c r="E509" t="s">
        <v>52</v>
      </c>
      <c r="F509">
        <v>2017</v>
      </c>
      <c r="G509" s="1">
        <v>0.75952546296296297</v>
      </c>
      <c r="H509">
        <v>13.277100000000001</v>
      </c>
      <c r="I509">
        <v>13.183999999999999</v>
      </c>
      <c r="J509">
        <v>16.939499999999999</v>
      </c>
      <c r="K509">
        <v>16.939</v>
      </c>
      <c r="L509">
        <v>4.3949999999999996</v>
      </c>
      <c r="M509">
        <v>5.2900000000000003E-2</v>
      </c>
      <c r="N509">
        <v>4.9340999999999999</v>
      </c>
      <c r="O509">
        <v>3.3129</v>
      </c>
      <c r="P509">
        <v>2.4514</v>
      </c>
      <c r="Q509">
        <v>2.6291000000000002</v>
      </c>
      <c r="R509">
        <v>0.14149999999999999</v>
      </c>
      <c r="S509">
        <v>2.7841</v>
      </c>
      <c r="T509" s="2">
        <v>180.83</v>
      </c>
      <c r="U509" s="2">
        <v>803.38</v>
      </c>
      <c r="V509">
        <v>0.23280000000000001</v>
      </c>
      <c r="W509">
        <v>0.38080000000000003</v>
      </c>
      <c r="X509">
        <v>90.920500000000004</v>
      </c>
      <c r="Y509">
        <v>7.9615</v>
      </c>
      <c r="Z509">
        <v>33.815199999999997</v>
      </c>
      <c r="AA509">
        <v>-121.82550000000001</v>
      </c>
      <c r="AB509">
        <v>13.182</v>
      </c>
      <c r="AC509">
        <v>33.337299999999999</v>
      </c>
      <c r="AD509">
        <v>33.337600000000002</v>
      </c>
      <c r="AE509">
        <v>5.4458000000000002</v>
      </c>
      <c r="AF509">
        <v>98.366600000000005</v>
      </c>
      <c r="AG509">
        <v>237.45</v>
      </c>
      <c r="AH509">
        <v>5.5732999999999997</v>
      </c>
      <c r="AI509">
        <v>100.67</v>
      </c>
      <c r="AJ509">
        <v>243.01159999999999</v>
      </c>
      <c r="AK509">
        <v>24.2532</v>
      </c>
      <c r="AL509">
        <v>24.253499999999999</v>
      </c>
      <c r="AM509">
        <v>16.9373</v>
      </c>
      <c r="AN509">
        <v>16.936900000000001</v>
      </c>
      <c r="AO509">
        <v>1.07</v>
      </c>
      <c r="AP509">
        <v>366.35</v>
      </c>
      <c r="AQ509">
        <v>13</v>
      </c>
      <c r="AR509">
        <v>16.937999999999999</v>
      </c>
      <c r="AS509">
        <v>33.464100000000002</v>
      </c>
      <c r="AT509">
        <v>5.6989999999999998</v>
      </c>
      <c r="AU509">
        <v>0.29199999999999998</v>
      </c>
      <c r="AV509">
        <v>7.0000000000000007E-2</v>
      </c>
      <c r="AW509">
        <v>0</v>
      </c>
      <c r="AX509">
        <v>3.3000000000000002E-2</v>
      </c>
      <c r="AY509">
        <v>0</v>
      </c>
      <c r="AZ509">
        <v>0.21</v>
      </c>
      <c r="BA509">
        <v>1.83</v>
      </c>
      <c r="BB509">
        <v>248.92</v>
      </c>
      <c r="BC509">
        <f t="shared" si="14"/>
        <v>5.6791536800000006</v>
      </c>
      <c r="BD509">
        <f t="shared" si="15"/>
        <v>1.9846319999999196E-2</v>
      </c>
    </row>
    <row r="510" spans="1:56" x14ac:dyDescent="0.25">
      <c r="A510">
        <v>68</v>
      </c>
      <c r="B510">
        <v>63617</v>
      </c>
      <c r="C510">
        <v>63713</v>
      </c>
      <c r="D510">
        <v>22</v>
      </c>
      <c r="E510" t="s">
        <v>52</v>
      </c>
      <c r="F510">
        <v>2017</v>
      </c>
      <c r="G510" s="1">
        <v>0.78652777777777771</v>
      </c>
      <c r="H510">
        <v>13.099399999999999</v>
      </c>
      <c r="I510">
        <v>13.006</v>
      </c>
      <c r="J510">
        <v>18.574000000000002</v>
      </c>
      <c r="K510">
        <v>18.561299999999999</v>
      </c>
      <c r="L510">
        <v>4.4707999999999997</v>
      </c>
      <c r="M510">
        <v>3.5900000000000001E-2</v>
      </c>
      <c r="N510">
        <v>4.9340999999999999</v>
      </c>
      <c r="O510">
        <v>2.7382</v>
      </c>
      <c r="P510">
        <v>2.4201000000000001</v>
      </c>
      <c r="Q510">
        <v>2.5821999999999998</v>
      </c>
      <c r="R510">
        <v>0.1226</v>
      </c>
      <c r="S510">
        <v>2.9426000000000001</v>
      </c>
      <c r="T510" s="2">
        <v>47.86</v>
      </c>
      <c r="U510" s="2">
        <v>1154.8</v>
      </c>
      <c r="V510">
        <v>1.23E-2</v>
      </c>
      <c r="W510">
        <v>0.31140000000000001</v>
      </c>
      <c r="X510">
        <v>92.509600000000006</v>
      </c>
      <c r="Y510">
        <v>8.5519999999999996</v>
      </c>
      <c r="Z510">
        <v>31.911359999999998</v>
      </c>
      <c r="AA510">
        <v>-124.1696</v>
      </c>
      <c r="AB510">
        <v>13.007999999999999</v>
      </c>
      <c r="AC510">
        <v>33.474499999999999</v>
      </c>
      <c r="AD510">
        <v>33.478099999999998</v>
      </c>
      <c r="AE510">
        <v>5.1859999999999999</v>
      </c>
      <c r="AF510">
        <v>96.716300000000004</v>
      </c>
      <c r="AG510">
        <v>226.185</v>
      </c>
      <c r="AH510">
        <v>5.2821999999999996</v>
      </c>
      <c r="AI510">
        <v>98.489400000000003</v>
      </c>
      <c r="AJ510">
        <v>230.3802</v>
      </c>
      <c r="AK510">
        <v>23.963100000000001</v>
      </c>
      <c r="AL510">
        <v>23.969000000000001</v>
      </c>
      <c r="AM510">
        <v>18.5717</v>
      </c>
      <c r="AN510">
        <v>18.559000000000001</v>
      </c>
      <c r="AO510">
        <v>1.25</v>
      </c>
      <c r="AP510">
        <v>394.03</v>
      </c>
      <c r="AQ510">
        <v>13</v>
      </c>
      <c r="AR510">
        <v>18.574000000000002</v>
      </c>
      <c r="AS510">
        <v>33.4649</v>
      </c>
      <c r="AT510">
        <v>5.4059999999999997</v>
      </c>
      <c r="AU510">
        <v>0.125</v>
      </c>
      <c r="AV510">
        <v>3.6999999999999998E-2</v>
      </c>
      <c r="AW510">
        <v>0</v>
      </c>
      <c r="AX510">
        <v>0</v>
      </c>
      <c r="AY510">
        <v>0</v>
      </c>
      <c r="AZ510">
        <v>0.19</v>
      </c>
      <c r="BA510">
        <v>1.82</v>
      </c>
      <c r="BB510">
        <v>236.09</v>
      </c>
      <c r="BC510">
        <f t="shared" si="14"/>
        <v>5.4090655999999999</v>
      </c>
      <c r="BD510">
        <f t="shared" si="15"/>
        <v>-3.0656000000002237E-3</v>
      </c>
    </row>
    <row r="511" spans="1:56" x14ac:dyDescent="0.25">
      <c r="A511">
        <v>54</v>
      </c>
      <c r="B511">
        <v>68072</v>
      </c>
      <c r="C511">
        <v>68168</v>
      </c>
      <c r="D511">
        <v>19</v>
      </c>
      <c r="E511" t="s">
        <v>52</v>
      </c>
      <c r="F511">
        <v>2017</v>
      </c>
      <c r="G511" s="1">
        <v>0.75142361111111111</v>
      </c>
      <c r="H511">
        <v>13.0632</v>
      </c>
      <c r="I511">
        <v>12.97</v>
      </c>
      <c r="J511">
        <v>16.666599999999999</v>
      </c>
      <c r="K511">
        <v>16.663900000000002</v>
      </c>
      <c r="L511">
        <v>4.3280000000000003</v>
      </c>
      <c r="M511">
        <v>9.6799999999999997E-2</v>
      </c>
      <c r="N511">
        <v>4.9340999999999999</v>
      </c>
      <c r="O511">
        <v>3.0070999999999999</v>
      </c>
      <c r="P511">
        <v>2.4674</v>
      </c>
      <c r="Q511">
        <v>2.6436999999999999</v>
      </c>
      <c r="R511">
        <v>0.1522</v>
      </c>
      <c r="S511">
        <v>2.6907999999999999</v>
      </c>
      <c r="T511" s="2">
        <v>88.974000000000004</v>
      </c>
      <c r="U511" s="2">
        <v>801.87</v>
      </c>
      <c r="V511">
        <v>0.80320000000000003</v>
      </c>
      <c r="W511">
        <v>0.44290000000000002</v>
      </c>
      <c r="X511">
        <v>89.517899999999997</v>
      </c>
      <c r="Y511">
        <v>7.6097999999999999</v>
      </c>
      <c r="Z511">
        <v>33.388109999999998</v>
      </c>
      <c r="AA511">
        <v>-124.3232</v>
      </c>
      <c r="AB511">
        <v>12.97</v>
      </c>
      <c r="AC511">
        <v>33.451099999999997</v>
      </c>
      <c r="AD511">
        <v>33.451599999999999</v>
      </c>
      <c r="AE511">
        <v>5.5164</v>
      </c>
      <c r="AF511">
        <v>99.185199999999995</v>
      </c>
      <c r="AG511">
        <v>240.49199999999999</v>
      </c>
      <c r="AH511">
        <v>5.6351000000000004</v>
      </c>
      <c r="AI511">
        <v>101.31480000000001</v>
      </c>
      <c r="AJ511">
        <v>245.66759999999999</v>
      </c>
      <c r="AK511">
        <v>24.4041</v>
      </c>
      <c r="AL511">
        <v>24.405100000000001</v>
      </c>
      <c r="AM511">
        <v>16.6645</v>
      </c>
      <c r="AN511">
        <v>16.661799999999999</v>
      </c>
      <c r="AO511">
        <v>1.01</v>
      </c>
      <c r="AP511">
        <v>351.95</v>
      </c>
      <c r="AQ511">
        <v>13</v>
      </c>
      <c r="AR511">
        <v>16.664999999999999</v>
      </c>
      <c r="AS511">
        <v>33.450600000000001</v>
      </c>
      <c r="AT511">
        <v>5.7779999999999996</v>
      </c>
      <c r="AU511">
        <v>0.42899999999999999</v>
      </c>
      <c r="AV511">
        <v>0.14399999999999999</v>
      </c>
      <c r="AW511">
        <v>0</v>
      </c>
      <c r="AX511">
        <v>0</v>
      </c>
      <c r="AY511">
        <v>0</v>
      </c>
      <c r="AZ511">
        <v>0.21</v>
      </c>
      <c r="BA511">
        <v>1.32</v>
      </c>
      <c r="BB511">
        <v>252.18</v>
      </c>
      <c r="BC511">
        <f t="shared" si="14"/>
        <v>5.7525494400000001</v>
      </c>
      <c r="BD511">
        <f t="shared" si="15"/>
        <v>2.5450559999999456E-2</v>
      </c>
    </row>
    <row r="512" spans="1:56" x14ac:dyDescent="0.25">
      <c r="A512">
        <v>38</v>
      </c>
      <c r="B512">
        <v>25684</v>
      </c>
      <c r="C512">
        <v>25780</v>
      </c>
      <c r="D512">
        <v>16</v>
      </c>
      <c r="E512" t="s">
        <v>52</v>
      </c>
      <c r="F512">
        <v>2017</v>
      </c>
      <c r="G512" s="1">
        <v>0.74643518518518526</v>
      </c>
      <c r="H512">
        <v>12.8331</v>
      </c>
      <c r="I512">
        <v>12.742000000000001</v>
      </c>
      <c r="J512">
        <v>16.5946</v>
      </c>
      <c r="K512">
        <v>16.5962</v>
      </c>
      <c r="L512">
        <v>4.3041999999999998</v>
      </c>
      <c r="M512">
        <v>0.16200000000000001</v>
      </c>
      <c r="N512">
        <v>3.3210999999999999</v>
      </c>
      <c r="O512">
        <v>2.5695999999999999</v>
      </c>
      <c r="P512">
        <v>2.4394999999999998</v>
      </c>
      <c r="Q512">
        <v>2.5642999999999998</v>
      </c>
      <c r="R512">
        <v>0.1341</v>
      </c>
      <c r="S512">
        <v>2.8395000000000001</v>
      </c>
      <c r="T512" s="2">
        <v>32.433999999999997</v>
      </c>
      <c r="U512" s="2">
        <v>3096.6</v>
      </c>
      <c r="V512">
        <v>1.6515</v>
      </c>
      <c r="W512">
        <v>0.46529999999999999</v>
      </c>
      <c r="X512">
        <v>89.017899999999997</v>
      </c>
      <c r="Y512">
        <v>8.1729000000000003</v>
      </c>
      <c r="Z512">
        <v>33.323009999999996</v>
      </c>
      <c r="AA512">
        <v>-119.6641</v>
      </c>
      <c r="AB512">
        <v>12.742000000000001</v>
      </c>
      <c r="AC512">
        <v>33.4724</v>
      </c>
      <c r="AD512">
        <v>33.472700000000003</v>
      </c>
      <c r="AE512">
        <v>5.444</v>
      </c>
      <c r="AF512">
        <v>97.760400000000004</v>
      </c>
      <c r="AG512">
        <v>237.33099999999999</v>
      </c>
      <c r="AH512">
        <v>5.4302000000000001</v>
      </c>
      <c r="AI512">
        <v>97.515199999999993</v>
      </c>
      <c r="AJ512">
        <v>236.7277</v>
      </c>
      <c r="AK512">
        <v>24.437200000000001</v>
      </c>
      <c r="AL512">
        <v>24.437100000000001</v>
      </c>
      <c r="AM512">
        <v>16.592500000000001</v>
      </c>
      <c r="AN512">
        <v>16.594100000000001</v>
      </c>
      <c r="AO512">
        <v>0.3</v>
      </c>
      <c r="AP512">
        <v>348.79</v>
      </c>
      <c r="AQ512">
        <v>13</v>
      </c>
      <c r="AR512">
        <v>16.577999999999999</v>
      </c>
      <c r="AS512">
        <v>33.4739</v>
      </c>
      <c r="AT512">
        <v>5.6630000000000003</v>
      </c>
      <c r="AU512">
        <v>1.147</v>
      </c>
      <c r="AV512">
        <v>0.14199999999999999</v>
      </c>
      <c r="AW512">
        <v>0</v>
      </c>
      <c r="AX512">
        <v>0</v>
      </c>
      <c r="AY512">
        <v>0</v>
      </c>
      <c r="AZ512">
        <v>0.22</v>
      </c>
      <c r="BA512">
        <v>2.02</v>
      </c>
      <c r="BB512">
        <v>247.23</v>
      </c>
      <c r="BC512">
        <f t="shared" si="14"/>
        <v>5.6772824000000002</v>
      </c>
      <c r="BD512">
        <f t="shared" si="15"/>
        <v>-1.4282399999999917E-2</v>
      </c>
    </row>
    <row r="513" spans="1:56" x14ac:dyDescent="0.25">
      <c r="A513">
        <v>1</v>
      </c>
      <c r="B513">
        <v>16798</v>
      </c>
      <c r="C513">
        <v>16894</v>
      </c>
      <c r="D513">
        <v>9</v>
      </c>
      <c r="E513" t="s">
        <v>52</v>
      </c>
      <c r="F513">
        <v>2017</v>
      </c>
      <c r="G513" s="1">
        <v>0.80957175925925917</v>
      </c>
      <c r="H513">
        <v>12.790900000000001</v>
      </c>
      <c r="I513">
        <v>12.698</v>
      </c>
      <c r="J513">
        <v>17.0457</v>
      </c>
      <c r="K513">
        <v>16.923500000000001</v>
      </c>
      <c r="L513">
        <v>4.3616000000000001</v>
      </c>
      <c r="M513">
        <v>7.7399999999999997E-2</v>
      </c>
      <c r="N513">
        <v>2.4708999999999999</v>
      </c>
      <c r="O513">
        <v>2.2206000000000001</v>
      </c>
      <c r="P513">
        <v>2.5647000000000002</v>
      </c>
      <c r="Q513">
        <v>2.7296</v>
      </c>
      <c r="R513">
        <v>0.17100000000000001</v>
      </c>
      <c r="S513">
        <v>2.8119000000000001</v>
      </c>
      <c r="T513" s="2">
        <v>14.47</v>
      </c>
      <c r="U513" s="2">
        <v>2680.6</v>
      </c>
      <c r="V513">
        <v>0.55120000000000002</v>
      </c>
      <c r="W513">
        <v>0.41160000000000002</v>
      </c>
      <c r="X513">
        <v>90.221400000000003</v>
      </c>
      <c r="Y513">
        <v>8.0663</v>
      </c>
      <c r="Z513">
        <v>32.956780000000002</v>
      </c>
      <c r="AA513">
        <v>-117.3047</v>
      </c>
      <c r="AB513">
        <v>12.7</v>
      </c>
      <c r="AC513">
        <v>33.407800000000002</v>
      </c>
      <c r="AD513">
        <v>33.396299999999997</v>
      </c>
      <c r="AE513">
        <v>5.7443</v>
      </c>
      <c r="AF513">
        <v>104.0158</v>
      </c>
      <c r="AG513">
        <v>250.46</v>
      </c>
      <c r="AH513">
        <v>5.8326000000000002</v>
      </c>
      <c r="AI513">
        <v>105.35890000000001</v>
      </c>
      <c r="AJ513">
        <v>254.30439999999999</v>
      </c>
      <c r="AK513">
        <v>24.2822</v>
      </c>
      <c r="AL513">
        <v>24.302099999999999</v>
      </c>
      <c r="AM513">
        <v>17.043600000000001</v>
      </c>
      <c r="AN513">
        <v>16.921399999999998</v>
      </c>
      <c r="AO513">
        <v>0.2</v>
      </c>
      <c r="AP513">
        <v>363.57</v>
      </c>
      <c r="AQ513">
        <v>13</v>
      </c>
      <c r="AR513">
        <v>16.754000000000001</v>
      </c>
      <c r="AS513">
        <v>33.405299999999997</v>
      </c>
      <c r="AT513">
        <v>5.915</v>
      </c>
      <c r="AU513">
        <v>0.56699999999999995</v>
      </c>
      <c r="AV513">
        <v>0.154</v>
      </c>
      <c r="AW513">
        <v>0.18</v>
      </c>
      <c r="AX513">
        <v>0</v>
      </c>
      <c r="AY513">
        <v>0.25</v>
      </c>
      <c r="AZ513">
        <v>0.26</v>
      </c>
      <c r="BA513">
        <v>1.94</v>
      </c>
      <c r="BB513">
        <v>258.22000000000003</v>
      </c>
      <c r="BC513">
        <f t="shared" si="14"/>
        <v>5.9894742799999996</v>
      </c>
      <c r="BD513">
        <f t="shared" si="15"/>
        <v>-7.447427999999956E-2</v>
      </c>
    </row>
    <row r="514" spans="1:56" x14ac:dyDescent="0.25">
      <c r="A514">
        <v>30</v>
      </c>
      <c r="B514">
        <v>15029</v>
      </c>
      <c r="C514">
        <v>15125</v>
      </c>
      <c r="D514">
        <v>15</v>
      </c>
      <c r="E514" t="s">
        <v>52</v>
      </c>
      <c r="F514">
        <v>2017</v>
      </c>
      <c r="G514" s="1">
        <v>0.70699074074074064</v>
      </c>
      <c r="H514">
        <v>12.683299999999999</v>
      </c>
      <c r="I514">
        <v>12.595000000000001</v>
      </c>
      <c r="J514">
        <v>15.5746</v>
      </c>
      <c r="K514">
        <v>15.6913</v>
      </c>
      <c r="L514">
        <v>4.3433999999999999</v>
      </c>
      <c r="M514">
        <v>0.13800000000000001</v>
      </c>
      <c r="N514">
        <v>3.2789000000000001</v>
      </c>
      <c r="O514">
        <v>2.3504</v>
      </c>
      <c r="P514">
        <v>2.4529999999999998</v>
      </c>
      <c r="Q514">
        <v>2.5838999999999999</v>
      </c>
      <c r="R514">
        <v>0.1467</v>
      </c>
      <c r="S514">
        <v>2.8105000000000002</v>
      </c>
      <c r="T514" s="2">
        <v>19.54</v>
      </c>
      <c r="U514" s="2">
        <v>871.81</v>
      </c>
      <c r="V514">
        <v>1.339</v>
      </c>
      <c r="W514">
        <v>0.42859999999999998</v>
      </c>
      <c r="X514">
        <v>89.839299999999994</v>
      </c>
      <c r="Y514">
        <v>8.0669000000000004</v>
      </c>
      <c r="Z514">
        <v>33.4848</v>
      </c>
      <c r="AA514">
        <v>-117.7685</v>
      </c>
      <c r="AB514">
        <v>12.593</v>
      </c>
      <c r="AC514">
        <v>33.353200000000001</v>
      </c>
      <c r="AD514">
        <v>33.354599999999998</v>
      </c>
      <c r="AE514">
        <v>5.5963000000000003</v>
      </c>
      <c r="AF514">
        <v>98.436400000000006</v>
      </c>
      <c r="AG514">
        <v>243.93700000000001</v>
      </c>
      <c r="AH514">
        <v>5.5819000000000001</v>
      </c>
      <c r="AI514">
        <v>98.409099999999995</v>
      </c>
      <c r="AJ514">
        <v>243.3124</v>
      </c>
      <c r="AK514">
        <v>24.576899999999998</v>
      </c>
      <c r="AL514">
        <v>24.552</v>
      </c>
      <c r="AM514">
        <v>15.572699999999999</v>
      </c>
      <c r="AN514">
        <v>15.689299999999999</v>
      </c>
      <c r="AO514">
        <v>0.19</v>
      </c>
      <c r="AP514">
        <v>335.45</v>
      </c>
      <c r="AQ514">
        <v>13</v>
      </c>
      <c r="AR514">
        <v>15.36</v>
      </c>
      <c r="AS514">
        <v>33.3521</v>
      </c>
      <c r="AT514">
        <v>5.7960000000000003</v>
      </c>
      <c r="AU514">
        <v>0.755</v>
      </c>
      <c r="AV514">
        <v>0.29399999999999998</v>
      </c>
      <c r="AW514">
        <v>0</v>
      </c>
      <c r="AX514">
        <v>3.5000000000000003E-2</v>
      </c>
      <c r="AY514">
        <v>0</v>
      </c>
      <c r="AZ514">
        <v>0.32</v>
      </c>
      <c r="BA514">
        <v>3.24</v>
      </c>
      <c r="BB514">
        <v>253.09</v>
      </c>
      <c r="BC514">
        <f t="shared" si="14"/>
        <v>5.8356134800000001</v>
      </c>
      <c r="BD514">
        <f t="shared" si="15"/>
        <v>-3.9613479999999868E-2</v>
      </c>
    </row>
    <row r="515" spans="1:56" x14ac:dyDescent="0.25">
      <c r="A515">
        <v>38</v>
      </c>
      <c r="B515">
        <v>25760</v>
      </c>
      <c r="C515">
        <v>25856</v>
      </c>
      <c r="D515">
        <v>16</v>
      </c>
      <c r="E515" t="s">
        <v>52</v>
      </c>
      <c r="F515">
        <v>2017</v>
      </c>
      <c r="G515" s="1">
        <v>0.74648148148148152</v>
      </c>
      <c r="H515">
        <v>12.6639</v>
      </c>
      <c r="I515">
        <v>12.576000000000001</v>
      </c>
      <c r="J515">
        <v>16.596699999999998</v>
      </c>
      <c r="K515">
        <v>16.602699999999999</v>
      </c>
      <c r="L515">
        <v>4.3034999999999997</v>
      </c>
      <c r="M515">
        <v>0.16470000000000001</v>
      </c>
      <c r="N515">
        <v>3.3268</v>
      </c>
      <c r="O515">
        <v>2.5712000000000002</v>
      </c>
      <c r="P515">
        <v>2.4401999999999999</v>
      </c>
      <c r="Q515">
        <v>2.5659000000000001</v>
      </c>
      <c r="R515">
        <v>0.1356</v>
      </c>
      <c r="S515">
        <v>2.8393999999999999</v>
      </c>
      <c r="T515" s="2">
        <v>32.551000000000002</v>
      </c>
      <c r="U515" s="2">
        <v>3053.9</v>
      </c>
      <c r="V515">
        <v>1.6863999999999999</v>
      </c>
      <c r="W515">
        <v>0.46600000000000003</v>
      </c>
      <c r="X515">
        <v>89.004300000000001</v>
      </c>
      <c r="Y515">
        <v>8.1722999999999999</v>
      </c>
      <c r="Z515">
        <v>33.32302</v>
      </c>
      <c r="AA515">
        <v>-119.6641</v>
      </c>
      <c r="AB515">
        <v>12.574</v>
      </c>
      <c r="AC515">
        <v>33.4726</v>
      </c>
      <c r="AD515">
        <v>33.473799999999997</v>
      </c>
      <c r="AE515">
        <v>5.4423000000000004</v>
      </c>
      <c r="AF515">
        <v>97.734399999999994</v>
      </c>
      <c r="AG515">
        <v>237.25700000000001</v>
      </c>
      <c r="AH515">
        <v>5.4340999999999999</v>
      </c>
      <c r="AI515">
        <v>97.598100000000002</v>
      </c>
      <c r="AJ515">
        <v>236.89750000000001</v>
      </c>
      <c r="AK515">
        <v>24.436800000000002</v>
      </c>
      <c r="AL515">
        <v>24.436299999999999</v>
      </c>
      <c r="AM515">
        <v>16.5947</v>
      </c>
      <c r="AN515">
        <v>16.6007</v>
      </c>
      <c r="AO515">
        <v>0.3</v>
      </c>
      <c r="AP515">
        <v>348.82</v>
      </c>
      <c r="AQ515">
        <v>12</v>
      </c>
      <c r="AR515">
        <v>16.634</v>
      </c>
      <c r="AT515">
        <v>5.6660000000000004</v>
      </c>
      <c r="BB515">
        <v>247.37</v>
      </c>
      <c r="BC515">
        <f t="shared" ref="BC515:BC578" si="16">(1.0396*AE515)+0.0177</f>
        <v>5.6755150800000003</v>
      </c>
      <c r="BD515">
        <f t="shared" ref="BD515:BD578" si="17">AT515-BC515</f>
        <v>-9.5150799999998981E-3</v>
      </c>
    </row>
    <row r="516" spans="1:56" x14ac:dyDescent="0.25">
      <c r="A516">
        <v>58</v>
      </c>
      <c r="B516">
        <v>60084</v>
      </c>
      <c r="C516">
        <v>60180</v>
      </c>
      <c r="D516">
        <v>20</v>
      </c>
      <c r="E516" t="s">
        <v>52</v>
      </c>
      <c r="F516">
        <v>2017</v>
      </c>
      <c r="G516" s="1">
        <v>0.72289351851851846</v>
      </c>
      <c r="H516">
        <v>12.552300000000001</v>
      </c>
      <c r="I516">
        <v>12.465999999999999</v>
      </c>
      <c r="J516">
        <v>16.837199999999999</v>
      </c>
      <c r="K516">
        <v>16.836300000000001</v>
      </c>
      <c r="L516">
        <v>4.3956999999999997</v>
      </c>
      <c r="M516">
        <v>9.6299999999999997E-2</v>
      </c>
      <c r="N516">
        <v>4.9340999999999999</v>
      </c>
      <c r="O516">
        <v>2.5846</v>
      </c>
      <c r="P516">
        <v>2.4097</v>
      </c>
      <c r="Q516">
        <v>2.5467</v>
      </c>
      <c r="R516">
        <v>0.12970000000000001</v>
      </c>
      <c r="S516">
        <v>2.6113</v>
      </c>
      <c r="T516" s="2">
        <v>33.58</v>
      </c>
      <c r="U516" s="2">
        <v>2124.8000000000002</v>
      </c>
      <c r="V516">
        <v>0.7964</v>
      </c>
      <c r="W516">
        <v>0.38009999999999999</v>
      </c>
      <c r="X516">
        <v>90.934700000000007</v>
      </c>
      <c r="Y516">
        <v>7.3083999999999998</v>
      </c>
      <c r="Z516">
        <v>34.73021</v>
      </c>
      <c r="AA516">
        <v>-121.54819999999999</v>
      </c>
      <c r="AB516">
        <v>12.461</v>
      </c>
      <c r="AC516">
        <v>33.490499999999997</v>
      </c>
      <c r="AD516">
        <v>33.491</v>
      </c>
      <c r="AE516">
        <v>5.3327</v>
      </c>
      <c r="AF516">
        <v>96.223600000000005</v>
      </c>
      <c r="AG516">
        <v>232.489</v>
      </c>
      <c r="AH516">
        <v>5.3616999999999999</v>
      </c>
      <c r="AI516">
        <v>96.744200000000006</v>
      </c>
      <c r="AJ516">
        <v>233.74930000000001</v>
      </c>
      <c r="AK516">
        <v>24.394600000000001</v>
      </c>
      <c r="AL516">
        <v>24.395199999999999</v>
      </c>
      <c r="AM516">
        <v>16.8352</v>
      </c>
      <c r="AN516">
        <v>16.834299999999999</v>
      </c>
      <c r="AO516">
        <v>1</v>
      </c>
      <c r="AP516">
        <v>352.84</v>
      </c>
      <c r="AQ516">
        <v>12</v>
      </c>
      <c r="AR516">
        <v>16.837</v>
      </c>
      <c r="AS516">
        <v>33.490900000000003</v>
      </c>
      <c r="AT516">
        <v>5.5750000000000002</v>
      </c>
      <c r="AU516">
        <v>0.35399999999999998</v>
      </c>
      <c r="AV516">
        <v>0.151</v>
      </c>
      <c r="AW516">
        <v>0</v>
      </c>
      <c r="AX516">
        <v>0</v>
      </c>
      <c r="AY516">
        <v>0</v>
      </c>
      <c r="AZ516">
        <v>0.23</v>
      </c>
      <c r="BA516">
        <v>1.34</v>
      </c>
      <c r="BB516">
        <v>243.39</v>
      </c>
      <c r="BC516">
        <f t="shared" si="16"/>
        <v>5.56157492</v>
      </c>
      <c r="BD516">
        <f t="shared" si="17"/>
        <v>1.34250800000002E-2</v>
      </c>
    </row>
    <row r="517" spans="1:56" x14ac:dyDescent="0.25">
      <c r="A517">
        <v>44</v>
      </c>
      <c r="B517">
        <v>8143</v>
      </c>
      <c r="C517">
        <v>8239</v>
      </c>
      <c r="D517">
        <v>17</v>
      </c>
      <c r="E517" t="s">
        <v>52</v>
      </c>
      <c r="F517">
        <v>2017</v>
      </c>
      <c r="G517" s="1">
        <v>0.73223379629629637</v>
      </c>
      <c r="H517">
        <v>11.7319</v>
      </c>
      <c r="I517">
        <v>11.648999999999999</v>
      </c>
      <c r="J517">
        <v>15.977499999999999</v>
      </c>
      <c r="K517">
        <v>15.962</v>
      </c>
      <c r="L517">
        <v>4.2992999999999997</v>
      </c>
      <c r="M517">
        <v>0.1585</v>
      </c>
      <c r="N517">
        <v>1.1116999999999999</v>
      </c>
      <c r="O517">
        <v>2.5649000000000002</v>
      </c>
      <c r="P517">
        <v>2.4228999999999998</v>
      </c>
      <c r="Q517">
        <v>2.5575999999999999</v>
      </c>
      <c r="R517">
        <v>0.14430000000000001</v>
      </c>
      <c r="S517">
        <v>2.8380000000000001</v>
      </c>
      <c r="T517" s="2">
        <v>32.08</v>
      </c>
      <c r="U517" s="2">
        <v>558.44000000000005</v>
      </c>
      <c r="V517">
        <v>1.6052</v>
      </c>
      <c r="W517">
        <v>0.46989999999999998</v>
      </c>
      <c r="X517">
        <v>88.916899999999998</v>
      </c>
      <c r="Y517">
        <v>8.1694999999999993</v>
      </c>
      <c r="Z517">
        <v>34.225830000000002</v>
      </c>
      <c r="AA517">
        <v>-119.4102</v>
      </c>
      <c r="AB517">
        <v>11.648</v>
      </c>
      <c r="AC517">
        <v>33.472299999999997</v>
      </c>
      <c r="AD517">
        <v>33.467500000000001</v>
      </c>
      <c r="AE517">
        <v>5.4603000000000002</v>
      </c>
      <c r="AF517">
        <v>96.877799999999993</v>
      </c>
      <c r="AG517">
        <v>238.005</v>
      </c>
      <c r="AH517">
        <v>5.4810999999999996</v>
      </c>
      <c r="AI517">
        <v>97.215999999999994</v>
      </c>
      <c r="AJ517">
        <v>238.9153</v>
      </c>
      <c r="AK517">
        <v>24.578199999999999</v>
      </c>
      <c r="AL517">
        <v>24.577999999999999</v>
      </c>
      <c r="AM517">
        <v>15.9757</v>
      </c>
      <c r="AN517">
        <v>15.9602</v>
      </c>
      <c r="AO517">
        <v>0.12</v>
      </c>
      <c r="AP517">
        <v>335.31</v>
      </c>
      <c r="AQ517">
        <v>12</v>
      </c>
      <c r="AR517">
        <v>15.805</v>
      </c>
      <c r="AS517">
        <v>33.466299999999997</v>
      </c>
      <c r="AT517">
        <v>5.5410000000000004</v>
      </c>
      <c r="AU517">
        <v>1.1859999999999999</v>
      </c>
      <c r="AV517">
        <v>0.46</v>
      </c>
      <c r="AW517">
        <v>1.3</v>
      </c>
      <c r="AX517">
        <v>0.13</v>
      </c>
      <c r="AY517">
        <v>0.13</v>
      </c>
      <c r="AZ517">
        <v>0.31</v>
      </c>
      <c r="BA517">
        <v>2.02</v>
      </c>
      <c r="BB517">
        <v>241.95</v>
      </c>
      <c r="BC517">
        <f t="shared" si="16"/>
        <v>5.6942278800000006</v>
      </c>
      <c r="BD517">
        <f t="shared" si="17"/>
        <v>-0.15322788000000021</v>
      </c>
    </row>
    <row r="518" spans="1:56" x14ac:dyDescent="0.25">
      <c r="A518">
        <v>3</v>
      </c>
      <c r="B518">
        <v>3268</v>
      </c>
      <c r="C518">
        <v>3364</v>
      </c>
      <c r="D518">
        <v>9</v>
      </c>
      <c r="E518" t="s">
        <v>52</v>
      </c>
      <c r="F518">
        <v>2017</v>
      </c>
      <c r="G518" s="1">
        <v>0.97746527777777781</v>
      </c>
      <c r="H518">
        <v>11.6846</v>
      </c>
      <c r="I518">
        <v>11.602</v>
      </c>
      <c r="J518">
        <v>18.243300000000001</v>
      </c>
      <c r="K518">
        <v>18.2394</v>
      </c>
      <c r="L518">
        <v>4.24</v>
      </c>
      <c r="M518">
        <v>0.12670000000000001</v>
      </c>
      <c r="N518">
        <v>0.58740000000000003</v>
      </c>
      <c r="O518">
        <v>2.0556999999999999</v>
      </c>
      <c r="P518">
        <v>2.5522</v>
      </c>
      <c r="Q518">
        <v>2.7172000000000001</v>
      </c>
      <c r="R518">
        <v>0</v>
      </c>
      <c r="S518">
        <v>2.8321999999999998</v>
      </c>
      <c r="T518" s="2">
        <v>9.8696000000000002</v>
      </c>
      <c r="U518" s="2">
        <v>1854.1</v>
      </c>
      <c r="V518">
        <v>1.1915</v>
      </c>
      <c r="W518">
        <v>0.5262</v>
      </c>
      <c r="X518">
        <v>87.674099999999996</v>
      </c>
      <c r="Y518">
        <v>8.1386000000000003</v>
      </c>
      <c r="Z518">
        <v>33.240490000000001</v>
      </c>
      <c r="AA518">
        <v>-117.4648</v>
      </c>
      <c r="AB518">
        <v>11.602</v>
      </c>
      <c r="AC518">
        <v>33.449800000000003</v>
      </c>
      <c r="AD518">
        <v>33.4499</v>
      </c>
      <c r="AE518">
        <v>5.5774999999999997</v>
      </c>
      <c r="AF518">
        <v>103.3574</v>
      </c>
      <c r="AG518">
        <v>243.249</v>
      </c>
      <c r="AH518">
        <v>5.6590999999999996</v>
      </c>
      <c r="AI518">
        <v>104.8603</v>
      </c>
      <c r="AJ518">
        <v>246.8031</v>
      </c>
      <c r="AK518">
        <v>24.026</v>
      </c>
      <c r="AL518">
        <v>24.027000000000001</v>
      </c>
      <c r="AM518">
        <v>18.241299999999999</v>
      </c>
      <c r="AN518">
        <v>18.237400000000001</v>
      </c>
      <c r="AO518">
        <v>0.06</v>
      </c>
      <c r="AP518">
        <v>387.98</v>
      </c>
      <c r="AQ518">
        <v>12</v>
      </c>
      <c r="AR518">
        <v>18.212</v>
      </c>
      <c r="AS518">
        <v>34.834800000000001</v>
      </c>
      <c r="AT518">
        <v>5.774</v>
      </c>
      <c r="AU518">
        <v>0.89900000000000002</v>
      </c>
      <c r="AV518">
        <v>0.2</v>
      </c>
      <c r="AW518">
        <v>0.06</v>
      </c>
      <c r="AX518">
        <v>0</v>
      </c>
      <c r="AY518">
        <v>0.28999999999999998</v>
      </c>
      <c r="AZ518">
        <v>0.22</v>
      </c>
      <c r="BA518">
        <v>1.8</v>
      </c>
      <c r="BB518">
        <v>252.07</v>
      </c>
      <c r="BC518">
        <f t="shared" si="16"/>
        <v>5.8160689999999997</v>
      </c>
      <c r="BD518">
        <f t="shared" si="17"/>
        <v>-4.206899999999969E-2</v>
      </c>
    </row>
    <row r="519" spans="1:56" x14ac:dyDescent="0.25">
      <c r="A519">
        <v>59</v>
      </c>
      <c r="B519">
        <v>59010</v>
      </c>
      <c r="C519">
        <v>59106</v>
      </c>
      <c r="D519">
        <v>20</v>
      </c>
      <c r="E519" t="s">
        <v>52</v>
      </c>
      <c r="F519">
        <v>2017</v>
      </c>
      <c r="G519" s="1">
        <v>0.83616898148148155</v>
      </c>
      <c r="H519">
        <v>11.4514</v>
      </c>
      <c r="I519">
        <v>11.371</v>
      </c>
      <c r="J519">
        <v>16.711400000000001</v>
      </c>
      <c r="K519">
        <v>16.7105</v>
      </c>
      <c r="L519">
        <v>4.3636999999999997</v>
      </c>
      <c r="M519">
        <v>9.01E-2</v>
      </c>
      <c r="N519">
        <v>4.9340999999999999</v>
      </c>
      <c r="O519">
        <v>2.8774000000000002</v>
      </c>
      <c r="P519">
        <v>2.4157999999999999</v>
      </c>
      <c r="Q519">
        <v>2.5762</v>
      </c>
      <c r="R519">
        <v>0.13020000000000001</v>
      </c>
      <c r="S519">
        <v>2.7995000000000001</v>
      </c>
      <c r="T519" s="2">
        <v>65.98</v>
      </c>
      <c r="U519" s="2">
        <v>2511.6999999999998</v>
      </c>
      <c r="V519">
        <v>0.71630000000000005</v>
      </c>
      <c r="W519">
        <v>0.40970000000000001</v>
      </c>
      <c r="X519">
        <v>90.264899999999997</v>
      </c>
      <c r="Y519">
        <v>8.0207999999999995</v>
      </c>
      <c r="Z519">
        <v>34.888500000000001</v>
      </c>
      <c r="AA519">
        <v>-121.1979</v>
      </c>
      <c r="AB519">
        <v>11.369</v>
      </c>
      <c r="AC519">
        <v>33.4878</v>
      </c>
      <c r="AD519">
        <v>33.488300000000002</v>
      </c>
      <c r="AE519">
        <v>5.3639000000000001</v>
      </c>
      <c r="AF519">
        <v>96.549099999999996</v>
      </c>
      <c r="AG519">
        <v>233.84100000000001</v>
      </c>
      <c r="AH519">
        <v>5.4526000000000003</v>
      </c>
      <c r="AI519">
        <v>98.143900000000002</v>
      </c>
      <c r="AJ519">
        <v>237.70660000000001</v>
      </c>
      <c r="AK519">
        <v>24.421800000000001</v>
      </c>
      <c r="AL519">
        <v>24.4224</v>
      </c>
      <c r="AM519">
        <v>16.709599999999998</v>
      </c>
      <c r="AN519">
        <v>16.7087</v>
      </c>
      <c r="AO519">
        <v>0.98</v>
      </c>
      <c r="AP519">
        <v>350.21</v>
      </c>
      <c r="AQ519">
        <v>11</v>
      </c>
      <c r="AR519">
        <v>16.709</v>
      </c>
      <c r="AS519">
        <v>33.500100000000003</v>
      </c>
      <c r="AT519">
        <v>5.69</v>
      </c>
      <c r="AU519">
        <v>0.52600000000000002</v>
      </c>
      <c r="AV519">
        <v>5.6000000000000001E-2</v>
      </c>
      <c r="AW519">
        <v>0</v>
      </c>
      <c r="AX519">
        <v>0</v>
      </c>
      <c r="AY519">
        <v>0</v>
      </c>
      <c r="AZ519">
        <v>0.23</v>
      </c>
      <c r="BA519">
        <v>1.1299999999999999</v>
      </c>
      <c r="BB519">
        <v>248.41</v>
      </c>
      <c r="BC519">
        <f t="shared" si="16"/>
        <v>5.5940104399999999</v>
      </c>
      <c r="BD519">
        <f t="shared" si="17"/>
        <v>9.5989560000000473E-2</v>
      </c>
    </row>
    <row r="520" spans="1:56" x14ac:dyDescent="0.25">
      <c r="A520">
        <v>73</v>
      </c>
      <c r="B520">
        <v>63883</v>
      </c>
      <c r="C520">
        <v>63979</v>
      </c>
      <c r="D520">
        <v>23</v>
      </c>
      <c r="E520" t="s">
        <v>52</v>
      </c>
      <c r="F520">
        <v>2017</v>
      </c>
      <c r="G520" s="1">
        <v>0.95562499999999995</v>
      </c>
      <c r="H520">
        <v>11.280200000000001</v>
      </c>
      <c r="I520">
        <v>11.196999999999999</v>
      </c>
      <c r="J520">
        <v>17.6752</v>
      </c>
      <c r="K520">
        <v>17.671700000000001</v>
      </c>
      <c r="L520">
        <v>4.4474</v>
      </c>
      <c r="M520">
        <v>3.9100000000000003E-2</v>
      </c>
      <c r="N520">
        <v>4.9340999999999999</v>
      </c>
      <c r="O520">
        <v>2.4799000000000002</v>
      </c>
      <c r="P520">
        <v>2.4239999999999999</v>
      </c>
      <c r="Q520">
        <v>2.5882000000000001</v>
      </c>
      <c r="R520">
        <v>0.12230000000000001</v>
      </c>
      <c r="S520">
        <v>2.9386999999999999</v>
      </c>
      <c r="T520" s="2">
        <v>26.361999999999998</v>
      </c>
      <c r="U520" s="2">
        <v>2193.6999999999998</v>
      </c>
      <c r="V520">
        <v>5.3400000000000003E-2</v>
      </c>
      <c r="W520">
        <v>0.3327</v>
      </c>
      <c r="X520">
        <v>92.018299999999996</v>
      </c>
      <c r="Y520">
        <v>8.5424000000000007</v>
      </c>
      <c r="Z520">
        <v>32.656309999999998</v>
      </c>
      <c r="AA520">
        <v>-121.03319999999999</v>
      </c>
      <c r="AB520">
        <v>11.201000000000001</v>
      </c>
      <c r="AC520">
        <v>33.456099999999999</v>
      </c>
      <c r="AD520">
        <v>33.456499999999998</v>
      </c>
      <c r="AE520">
        <v>5.2878999999999996</v>
      </c>
      <c r="AF520">
        <v>96.942700000000002</v>
      </c>
      <c r="AG520">
        <v>230.58500000000001</v>
      </c>
      <c r="AH520">
        <v>5.3819999999999997</v>
      </c>
      <c r="AI520">
        <v>98.661900000000003</v>
      </c>
      <c r="AJ520">
        <v>234.68889999999999</v>
      </c>
      <c r="AK520">
        <v>24.1692</v>
      </c>
      <c r="AL520">
        <v>24.170400000000001</v>
      </c>
      <c r="AM520">
        <v>17.673300000000001</v>
      </c>
      <c r="AN520">
        <v>17.669799999999999</v>
      </c>
      <c r="AO520">
        <v>1.22</v>
      </c>
      <c r="AP520">
        <v>374.3</v>
      </c>
      <c r="AQ520">
        <v>11</v>
      </c>
      <c r="AR520">
        <v>17.667999999999999</v>
      </c>
      <c r="AS520">
        <v>33.459800000000001</v>
      </c>
      <c r="AT520">
        <v>5.5679999999999996</v>
      </c>
      <c r="AU520">
        <v>0.14499999999999999</v>
      </c>
      <c r="AV520">
        <v>2.5999999999999999E-2</v>
      </c>
      <c r="AW520">
        <v>0</v>
      </c>
      <c r="AX520">
        <v>0</v>
      </c>
      <c r="AY520">
        <v>0</v>
      </c>
      <c r="AZ520">
        <v>0.2</v>
      </c>
      <c r="BA520">
        <v>1.85</v>
      </c>
      <c r="BB520">
        <v>243.16</v>
      </c>
      <c r="BC520">
        <f t="shared" si="16"/>
        <v>5.5150008399999999</v>
      </c>
      <c r="BD520">
        <f t="shared" si="17"/>
        <v>5.2999159999999712E-2</v>
      </c>
    </row>
    <row r="521" spans="1:56" x14ac:dyDescent="0.25">
      <c r="A521">
        <v>9</v>
      </c>
      <c r="B521">
        <v>73220</v>
      </c>
      <c r="C521">
        <v>73316</v>
      </c>
      <c r="D521">
        <v>10</v>
      </c>
      <c r="E521" t="s">
        <v>52</v>
      </c>
      <c r="F521">
        <v>2017</v>
      </c>
      <c r="G521" s="1">
        <v>0.94861111111111107</v>
      </c>
      <c r="H521">
        <v>11.182700000000001</v>
      </c>
      <c r="I521">
        <v>11.101000000000001</v>
      </c>
      <c r="J521">
        <v>17.4023</v>
      </c>
      <c r="K521">
        <v>17.402200000000001</v>
      </c>
      <c r="L521">
        <v>4.3967999999999998</v>
      </c>
      <c r="M521">
        <v>0.06</v>
      </c>
      <c r="N521">
        <v>4.9340999999999999</v>
      </c>
      <c r="O521">
        <v>2.5903</v>
      </c>
      <c r="P521">
        <v>2.4569999999999999</v>
      </c>
      <c r="Q521">
        <v>2.6128</v>
      </c>
      <c r="R521">
        <v>0.24390000000000001</v>
      </c>
      <c r="S521">
        <v>2.8260999999999998</v>
      </c>
      <c r="T521" s="2">
        <v>34.020000000000003</v>
      </c>
      <c r="U521" s="2">
        <v>382.9</v>
      </c>
      <c r="V521">
        <v>0.3251</v>
      </c>
      <c r="W521">
        <v>0.379</v>
      </c>
      <c r="X521">
        <v>90.958399999999997</v>
      </c>
      <c r="Y521">
        <v>8.1189999999999998</v>
      </c>
      <c r="Z521">
        <v>32.180680000000002</v>
      </c>
      <c r="AA521">
        <v>-118.89230000000001</v>
      </c>
      <c r="AB521">
        <v>11.103999999999999</v>
      </c>
      <c r="AC521">
        <v>33.462000000000003</v>
      </c>
      <c r="AD521">
        <v>33.462899999999998</v>
      </c>
      <c r="AE521">
        <v>5.4076000000000004</v>
      </c>
      <c r="AF521">
        <v>98.623699999999999</v>
      </c>
      <c r="AG521">
        <v>235.786</v>
      </c>
      <c r="AH521">
        <v>5.4748999999999999</v>
      </c>
      <c r="AI521">
        <v>99.852000000000004</v>
      </c>
      <c r="AJ521">
        <v>238.7217</v>
      </c>
      <c r="AK521">
        <v>24.2392</v>
      </c>
      <c r="AL521">
        <v>24.239899999999999</v>
      </c>
      <c r="AM521">
        <v>17.400500000000001</v>
      </c>
      <c r="AN521">
        <v>17.400300000000001</v>
      </c>
      <c r="AO521">
        <v>1.25</v>
      </c>
      <c r="AP521">
        <v>367.62</v>
      </c>
      <c r="AQ521">
        <v>11</v>
      </c>
      <c r="AR521">
        <v>17.414000000000001</v>
      </c>
      <c r="AS521">
        <v>33.476900000000001</v>
      </c>
      <c r="AT521">
        <v>5.6159999999999997</v>
      </c>
      <c r="AU521">
        <v>0.223</v>
      </c>
      <c r="AV521">
        <v>9.0999999999999998E-2</v>
      </c>
      <c r="AW521">
        <v>0</v>
      </c>
      <c r="AX521">
        <v>0</v>
      </c>
      <c r="AY521">
        <v>0</v>
      </c>
      <c r="AZ521">
        <v>0.22</v>
      </c>
      <c r="BA521">
        <v>1.43</v>
      </c>
      <c r="BB521">
        <v>245.18</v>
      </c>
      <c r="BC521">
        <f t="shared" si="16"/>
        <v>5.6394409600000008</v>
      </c>
      <c r="BD521">
        <f t="shared" si="17"/>
        <v>-2.3440960000001176E-2</v>
      </c>
    </row>
    <row r="522" spans="1:56" x14ac:dyDescent="0.25">
      <c r="A522">
        <v>31</v>
      </c>
      <c r="B522">
        <v>2180</v>
      </c>
      <c r="C522">
        <v>2276</v>
      </c>
      <c r="D522">
        <v>15</v>
      </c>
      <c r="E522" t="s">
        <v>52</v>
      </c>
      <c r="F522">
        <v>2017</v>
      </c>
      <c r="G522" s="1">
        <v>0.79700231481481476</v>
      </c>
      <c r="H522">
        <v>11.1661</v>
      </c>
      <c r="I522">
        <v>11.085000000000001</v>
      </c>
      <c r="J522">
        <v>16.628299999999999</v>
      </c>
      <c r="K522">
        <v>16.615400000000001</v>
      </c>
      <c r="L522">
        <v>4.1970999999999998</v>
      </c>
      <c r="M522">
        <v>0.23180000000000001</v>
      </c>
      <c r="N522">
        <v>0.3831</v>
      </c>
      <c r="O522">
        <v>2.2633000000000001</v>
      </c>
      <c r="P522">
        <v>2.4603999999999999</v>
      </c>
      <c r="Q522">
        <v>2.5872999999999999</v>
      </c>
      <c r="R522">
        <v>0.17080000000000001</v>
      </c>
      <c r="S522">
        <v>2.8222</v>
      </c>
      <c r="T522" s="2">
        <v>15.983000000000001</v>
      </c>
      <c r="U522" s="2">
        <v>1337.7</v>
      </c>
      <c r="V522">
        <v>2.5589</v>
      </c>
      <c r="W522">
        <v>0.56740000000000002</v>
      </c>
      <c r="X522">
        <v>86.774600000000007</v>
      </c>
      <c r="Y522">
        <v>8.1069999999999993</v>
      </c>
      <c r="Z522">
        <v>33.674799999999998</v>
      </c>
      <c r="AA522">
        <v>-118.08410000000001</v>
      </c>
      <c r="AB522">
        <v>11.086</v>
      </c>
      <c r="AC522">
        <v>33.378900000000002</v>
      </c>
      <c r="AD522">
        <v>33.380699999999997</v>
      </c>
      <c r="AE522">
        <v>5.5008999999999997</v>
      </c>
      <c r="AF522">
        <v>98.7898</v>
      </c>
      <c r="AG522">
        <v>239.828</v>
      </c>
      <c r="AH522">
        <v>5.4968000000000004</v>
      </c>
      <c r="AI522">
        <v>98.692300000000003</v>
      </c>
      <c r="AJ522">
        <v>239.6481</v>
      </c>
      <c r="AK522">
        <v>24.357600000000001</v>
      </c>
      <c r="AL522">
        <v>24.361899999999999</v>
      </c>
      <c r="AM522">
        <v>16.6265</v>
      </c>
      <c r="AN522">
        <v>16.613600000000002</v>
      </c>
      <c r="AO522">
        <v>0.04</v>
      </c>
      <c r="AP522">
        <v>356.32</v>
      </c>
      <c r="AQ522">
        <v>11</v>
      </c>
      <c r="AR522">
        <v>16.609000000000002</v>
      </c>
      <c r="AS522">
        <v>33.379199999999997</v>
      </c>
      <c r="AT522">
        <v>5.7220000000000004</v>
      </c>
      <c r="AU522">
        <v>2.266</v>
      </c>
      <c r="AV522">
        <v>0.63100000000000001</v>
      </c>
      <c r="AW522">
        <v>0.16</v>
      </c>
      <c r="AX522">
        <v>0.11899999999999999</v>
      </c>
      <c r="AY522">
        <v>0</v>
      </c>
      <c r="AZ522">
        <v>0.26</v>
      </c>
      <c r="BA522">
        <v>3.01</v>
      </c>
      <c r="BB522">
        <v>249.86</v>
      </c>
      <c r="BC522">
        <f t="shared" si="16"/>
        <v>5.7364356399999998</v>
      </c>
      <c r="BD522">
        <f t="shared" si="17"/>
        <v>-1.4435639999999417E-2</v>
      </c>
    </row>
    <row r="523" spans="1:56" x14ac:dyDescent="0.25">
      <c r="A523">
        <v>59</v>
      </c>
      <c r="B523">
        <v>58891</v>
      </c>
      <c r="C523">
        <v>58987</v>
      </c>
      <c r="D523">
        <v>20</v>
      </c>
      <c r="E523" t="s">
        <v>52</v>
      </c>
      <c r="F523">
        <v>2017</v>
      </c>
      <c r="G523" s="1">
        <v>0.83611111111111114</v>
      </c>
      <c r="H523">
        <v>11.1435</v>
      </c>
      <c r="I523">
        <v>11.057</v>
      </c>
      <c r="J523">
        <v>16.7074</v>
      </c>
      <c r="K523">
        <v>16.707100000000001</v>
      </c>
      <c r="L523">
        <v>4.3646000000000003</v>
      </c>
      <c r="M523">
        <v>9.0399999999999994E-2</v>
      </c>
      <c r="N523">
        <v>4.9207999999999998</v>
      </c>
      <c r="O523">
        <v>2.8805999999999998</v>
      </c>
      <c r="P523">
        <v>2.4163999999999999</v>
      </c>
      <c r="Q523">
        <v>2.5747</v>
      </c>
      <c r="R523">
        <v>0.13109999999999999</v>
      </c>
      <c r="S523">
        <v>2.7852999999999999</v>
      </c>
      <c r="T523" s="2">
        <v>66.540000000000006</v>
      </c>
      <c r="U523" s="2">
        <v>2518.9</v>
      </c>
      <c r="V523">
        <v>0.72060000000000002</v>
      </c>
      <c r="W523">
        <v>0.40889999999999999</v>
      </c>
      <c r="X523">
        <v>90.282600000000002</v>
      </c>
      <c r="Y523">
        <v>7.9671000000000003</v>
      </c>
      <c r="Z523">
        <v>34.888500000000001</v>
      </c>
      <c r="AA523">
        <v>-121.1979</v>
      </c>
      <c r="AB523">
        <v>11.063000000000001</v>
      </c>
      <c r="AC523">
        <v>33.4878</v>
      </c>
      <c r="AD523">
        <v>33.488199999999999</v>
      </c>
      <c r="AE523">
        <v>5.3644999999999996</v>
      </c>
      <c r="AF523">
        <v>96.552999999999997</v>
      </c>
      <c r="AG523">
        <v>233.86799999999999</v>
      </c>
      <c r="AH523">
        <v>5.4505999999999997</v>
      </c>
      <c r="AI523">
        <v>98.101799999999997</v>
      </c>
      <c r="AJ523">
        <v>237.6206</v>
      </c>
      <c r="AK523">
        <v>24.422699999999999</v>
      </c>
      <c r="AL523">
        <v>24.423100000000002</v>
      </c>
      <c r="AM523">
        <v>16.7056</v>
      </c>
      <c r="AN523">
        <v>16.705300000000001</v>
      </c>
      <c r="AO523">
        <v>0.98</v>
      </c>
      <c r="AP523">
        <v>350.12</v>
      </c>
      <c r="AQ523">
        <v>11</v>
      </c>
      <c r="AR523">
        <v>16.709</v>
      </c>
      <c r="AS523">
        <v>33.488399999999999</v>
      </c>
      <c r="AT523">
        <v>5.5949999999999998</v>
      </c>
      <c r="AU523">
        <v>0.41</v>
      </c>
      <c r="AV523">
        <v>0.153</v>
      </c>
      <c r="AW523">
        <v>0</v>
      </c>
      <c r="AX523">
        <v>0</v>
      </c>
      <c r="AY523">
        <v>0</v>
      </c>
      <c r="AZ523">
        <v>0.24</v>
      </c>
      <c r="BA523">
        <v>1.1499999999999999</v>
      </c>
      <c r="BB523">
        <v>244.25</v>
      </c>
      <c r="BC523">
        <f t="shared" si="16"/>
        <v>5.5946341999999998</v>
      </c>
      <c r="BD523">
        <f t="shared" si="17"/>
        <v>3.657999999999717E-4</v>
      </c>
    </row>
    <row r="524" spans="1:56" x14ac:dyDescent="0.25">
      <c r="A524">
        <v>39</v>
      </c>
      <c r="B524">
        <v>59381</v>
      </c>
      <c r="C524">
        <v>59477</v>
      </c>
      <c r="D524">
        <v>16</v>
      </c>
      <c r="E524" t="s">
        <v>52</v>
      </c>
      <c r="F524">
        <v>2017</v>
      </c>
      <c r="G524" s="1">
        <v>0.90738425925925925</v>
      </c>
      <c r="H524">
        <v>11.1233</v>
      </c>
      <c r="I524">
        <v>11.044</v>
      </c>
      <c r="J524">
        <v>17.121500000000001</v>
      </c>
      <c r="K524">
        <v>17.1204</v>
      </c>
      <c r="L524">
        <v>4.3832000000000004</v>
      </c>
      <c r="M524">
        <v>5.96E-2</v>
      </c>
      <c r="N524">
        <v>4.9340999999999999</v>
      </c>
      <c r="O524">
        <v>2.8972000000000002</v>
      </c>
      <c r="P524">
        <v>2.4302999999999999</v>
      </c>
      <c r="Q524">
        <v>2.5495000000000001</v>
      </c>
      <c r="R524">
        <v>0.1893</v>
      </c>
      <c r="S524">
        <v>2.8412999999999999</v>
      </c>
      <c r="T524" s="2">
        <v>69.100999999999999</v>
      </c>
      <c r="U524" s="2">
        <v>1622.9</v>
      </c>
      <c r="V524">
        <v>0.32</v>
      </c>
      <c r="W524">
        <v>0.3916</v>
      </c>
      <c r="X524">
        <v>90.674300000000002</v>
      </c>
      <c r="Y524">
        <v>8.1770999999999994</v>
      </c>
      <c r="Z524">
        <v>33.15672</v>
      </c>
      <c r="AA524">
        <v>-120.0065</v>
      </c>
      <c r="AB524">
        <v>11.044</v>
      </c>
      <c r="AC524">
        <v>33.4512</v>
      </c>
      <c r="AD524">
        <v>33.451900000000002</v>
      </c>
      <c r="AE524">
        <v>5.3624999999999998</v>
      </c>
      <c r="AF524">
        <v>97.270700000000005</v>
      </c>
      <c r="AG524">
        <v>233.81</v>
      </c>
      <c r="AH524">
        <v>5.3475000000000001</v>
      </c>
      <c r="AI524">
        <v>96.995599999999996</v>
      </c>
      <c r="AJ524">
        <v>233.15270000000001</v>
      </c>
      <c r="AK524">
        <v>24.297599999999999</v>
      </c>
      <c r="AL524">
        <v>24.298300000000001</v>
      </c>
      <c r="AM524">
        <v>17.119700000000002</v>
      </c>
      <c r="AN524">
        <v>17.118600000000001</v>
      </c>
      <c r="AO524">
        <v>1.1499999999999999</v>
      </c>
      <c r="AP524">
        <v>362.05</v>
      </c>
      <c r="AQ524">
        <v>11</v>
      </c>
      <c r="AR524">
        <v>17.119</v>
      </c>
      <c r="AS524">
        <v>33.4512</v>
      </c>
      <c r="AT524">
        <v>5.5919999999999996</v>
      </c>
      <c r="AU524">
        <v>0.34599999999999997</v>
      </c>
      <c r="AV524">
        <v>0.03</v>
      </c>
      <c r="AW524">
        <v>0</v>
      </c>
      <c r="AX524">
        <v>0</v>
      </c>
      <c r="AY524">
        <v>0</v>
      </c>
      <c r="AZ524">
        <v>0.24</v>
      </c>
      <c r="BA524">
        <v>1.27</v>
      </c>
      <c r="BB524">
        <v>244.18</v>
      </c>
      <c r="BC524">
        <f t="shared" si="16"/>
        <v>5.5925549999999999</v>
      </c>
      <c r="BD524">
        <f t="shared" si="17"/>
        <v>-5.5500000000030525E-4</v>
      </c>
    </row>
    <row r="525" spans="1:56" x14ac:dyDescent="0.25">
      <c r="A525">
        <v>7</v>
      </c>
      <c r="B525">
        <v>72011</v>
      </c>
      <c r="C525">
        <v>72107</v>
      </c>
      <c r="D525">
        <v>10</v>
      </c>
      <c r="E525" t="s">
        <v>52</v>
      </c>
      <c r="F525">
        <v>2017</v>
      </c>
      <c r="G525" s="1">
        <v>0.60076388888888888</v>
      </c>
      <c r="H525">
        <v>11.0947</v>
      </c>
      <c r="I525">
        <v>11.016</v>
      </c>
      <c r="J525">
        <v>19.6477</v>
      </c>
      <c r="K525">
        <v>19.646599999999999</v>
      </c>
      <c r="L525">
        <v>4.3829000000000002</v>
      </c>
      <c r="M525">
        <v>8.2000000000000003E-2</v>
      </c>
      <c r="N525">
        <v>4.9295999999999998</v>
      </c>
      <c r="O525">
        <v>1.4254</v>
      </c>
      <c r="P525">
        <v>2.4733000000000001</v>
      </c>
      <c r="Q525">
        <v>2.625</v>
      </c>
      <c r="R525">
        <v>0.24510000000000001</v>
      </c>
      <c r="S525">
        <v>2.8386</v>
      </c>
      <c r="T525" s="2">
        <v>2.2431999999999999</v>
      </c>
      <c r="U525" s="2">
        <v>23.509</v>
      </c>
      <c r="V525">
        <v>0.61080000000000001</v>
      </c>
      <c r="W525">
        <v>0.39190000000000003</v>
      </c>
      <c r="X525">
        <v>90.667500000000004</v>
      </c>
      <c r="Y525">
        <v>8.1570999999999998</v>
      </c>
      <c r="Z525">
        <v>32.514240000000001</v>
      </c>
      <c r="AA525">
        <v>-118.21299999999999</v>
      </c>
      <c r="AB525">
        <v>11.016999999999999</v>
      </c>
      <c r="AC525">
        <v>33.7149</v>
      </c>
      <c r="AD525">
        <v>33.715499999999999</v>
      </c>
      <c r="AE525">
        <v>5.2153999999999998</v>
      </c>
      <c r="AF525">
        <v>99.372399999999999</v>
      </c>
      <c r="AG525">
        <v>227.48699999999999</v>
      </c>
      <c r="AH525">
        <v>5.2835000000000001</v>
      </c>
      <c r="AI525">
        <v>100.6696</v>
      </c>
      <c r="AJ525">
        <v>230.4607</v>
      </c>
      <c r="AK525">
        <v>23.873899999999999</v>
      </c>
      <c r="AL525">
        <v>23.874700000000001</v>
      </c>
      <c r="AM525">
        <v>19.645700000000001</v>
      </c>
      <c r="AN525">
        <v>19.644600000000001</v>
      </c>
      <c r="AO525">
        <v>1.1000000000000001</v>
      </c>
      <c r="AP525">
        <v>402.48</v>
      </c>
      <c r="AQ525">
        <v>11</v>
      </c>
      <c r="AR525">
        <v>19.646999999999998</v>
      </c>
      <c r="AS525">
        <v>33.714199999999998</v>
      </c>
      <c r="AT525">
        <v>5.3979999999999997</v>
      </c>
      <c r="AU525">
        <v>0.32300000000000001</v>
      </c>
      <c r="AV525">
        <v>7.0999999999999994E-2</v>
      </c>
      <c r="AW525">
        <v>0.15</v>
      </c>
      <c r="AX525">
        <v>6.8000000000000005E-2</v>
      </c>
      <c r="AY525">
        <v>0</v>
      </c>
      <c r="AZ525">
        <v>0.17</v>
      </c>
      <c r="BA525">
        <v>1.29</v>
      </c>
      <c r="BB525">
        <v>235.61</v>
      </c>
      <c r="BC525">
        <f t="shared" si="16"/>
        <v>5.4396298399999994</v>
      </c>
      <c r="BD525">
        <f t="shared" si="17"/>
        <v>-4.1629839999999696E-2</v>
      </c>
    </row>
    <row r="526" spans="1:56" x14ac:dyDescent="0.25">
      <c r="A526">
        <v>25</v>
      </c>
      <c r="B526">
        <v>64907</v>
      </c>
      <c r="C526">
        <v>65003</v>
      </c>
      <c r="D526">
        <v>14</v>
      </c>
      <c r="E526" t="s">
        <v>52</v>
      </c>
      <c r="F526">
        <v>2017</v>
      </c>
      <c r="G526" s="1">
        <v>0.75690972222222219</v>
      </c>
      <c r="H526">
        <v>11.0944</v>
      </c>
      <c r="I526">
        <v>11.012</v>
      </c>
      <c r="J526">
        <v>16.964700000000001</v>
      </c>
      <c r="K526">
        <v>16.9617</v>
      </c>
      <c r="L526">
        <v>4.3806000000000003</v>
      </c>
      <c r="M526">
        <v>6.0400000000000002E-2</v>
      </c>
      <c r="N526">
        <v>4.9340999999999999</v>
      </c>
      <c r="O526">
        <v>3.1831</v>
      </c>
      <c r="P526">
        <v>2.4339</v>
      </c>
      <c r="Q526">
        <v>2.5941000000000001</v>
      </c>
      <c r="R526">
        <v>0.17749999999999999</v>
      </c>
      <c r="S526">
        <v>2.8378000000000001</v>
      </c>
      <c r="T526" s="2">
        <v>134.03</v>
      </c>
      <c r="U526" s="2">
        <v>1805.4</v>
      </c>
      <c r="V526">
        <v>0.3306</v>
      </c>
      <c r="W526">
        <v>0.39400000000000002</v>
      </c>
      <c r="X526">
        <v>90.619699999999995</v>
      </c>
      <c r="Y526">
        <v>8.1649999999999991</v>
      </c>
      <c r="Z526">
        <v>32.650570000000002</v>
      </c>
      <c r="AA526">
        <v>-119.4817</v>
      </c>
      <c r="AB526">
        <v>11.016</v>
      </c>
      <c r="AC526">
        <v>33.465899999999998</v>
      </c>
      <c r="AD526">
        <v>33.4666</v>
      </c>
      <c r="AE526">
        <v>5.3869999999999996</v>
      </c>
      <c r="AF526">
        <v>97.427099999999996</v>
      </c>
      <c r="AG526">
        <v>234.863</v>
      </c>
      <c r="AH526">
        <v>5.4724000000000004</v>
      </c>
      <c r="AI526">
        <v>98.967299999999994</v>
      </c>
      <c r="AJ526">
        <v>238.589</v>
      </c>
      <c r="AK526">
        <v>24.345800000000001</v>
      </c>
      <c r="AL526">
        <v>24.347100000000001</v>
      </c>
      <c r="AM526">
        <v>16.962900000000001</v>
      </c>
      <c r="AN526">
        <v>16.959900000000001</v>
      </c>
      <c r="AO526">
        <v>1.18</v>
      </c>
      <c r="AP526">
        <v>357.45</v>
      </c>
      <c r="AQ526">
        <v>11</v>
      </c>
      <c r="AR526">
        <v>16.963000000000001</v>
      </c>
      <c r="AS526">
        <v>33.466500000000003</v>
      </c>
      <c r="AT526">
        <v>5.6159999999999997</v>
      </c>
      <c r="AU526">
        <v>0.35299999999999998</v>
      </c>
      <c r="AV526">
        <v>9.2999999999999999E-2</v>
      </c>
      <c r="AW526">
        <v>0</v>
      </c>
      <c r="AX526">
        <v>0</v>
      </c>
      <c r="AY526">
        <v>0</v>
      </c>
      <c r="AZ526">
        <v>0.23</v>
      </c>
      <c r="BA526">
        <v>1.26</v>
      </c>
      <c r="BB526">
        <v>245.2</v>
      </c>
      <c r="BC526">
        <f t="shared" si="16"/>
        <v>5.6180251999999999</v>
      </c>
      <c r="BD526">
        <f t="shared" si="17"/>
        <v>-2.0252000000002823E-3</v>
      </c>
    </row>
    <row r="527" spans="1:56" x14ac:dyDescent="0.25">
      <c r="A527">
        <v>17</v>
      </c>
      <c r="B527">
        <v>70540</v>
      </c>
      <c r="C527">
        <v>70636</v>
      </c>
      <c r="D527">
        <v>12</v>
      </c>
      <c r="E527" t="s">
        <v>52</v>
      </c>
      <c r="F527">
        <v>2017</v>
      </c>
      <c r="G527" s="1">
        <v>0.78215277777777781</v>
      </c>
      <c r="H527">
        <v>11.068099999999999</v>
      </c>
      <c r="I527">
        <v>10.993</v>
      </c>
      <c r="J527">
        <v>19.290900000000001</v>
      </c>
      <c r="K527">
        <v>19.292100000000001</v>
      </c>
      <c r="L527">
        <v>4.4581</v>
      </c>
      <c r="M527">
        <v>3.39E-2</v>
      </c>
      <c r="N527">
        <v>4.9340999999999999</v>
      </c>
      <c r="O527">
        <v>3.3338000000000001</v>
      </c>
      <c r="P527">
        <v>2.4376000000000002</v>
      </c>
      <c r="Q527">
        <v>2.5863999999999998</v>
      </c>
      <c r="R527">
        <v>0.1711</v>
      </c>
      <c r="S527">
        <v>2.8132000000000001</v>
      </c>
      <c r="T527" s="2">
        <v>190.19</v>
      </c>
      <c r="U527" s="2">
        <v>2224.1</v>
      </c>
      <c r="V527" t="s">
        <v>53</v>
      </c>
      <c r="W527">
        <v>0.32300000000000001</v>
      </c>
      <c r="X527">
        <v>92.241500000000002</v>
      </c>
      <c r="Y527">
        <v>8.0631000000000004</v>
      </c>
      <c r="Z527">
        <v>29.846599999999999</v>
      </c>
      <c r="AA527">
        <v>-123.58620000000001</v>
      </c>
      <c r="AB527">
        <v>10.993</v>
      </c>
      <c r="AC527">
        <v>33.569400000000002</v>
      </c>
      <c r="AD527">
        <v>33.570399999999999</v>
      </c>
      <c r="AE527">
        <v>5.1619999999999999</v>
      </c>
      <c r="AF527">
        <v>97.6233</v>
      </c>
      <c r="AG527">
        <v>225.16399999999999</v>
      </c>
      <c r="AH527">
        <v>5.2222</v>
      </c>
      <c r="AI527">
        <v>98.765100000000004</v>
      </c>
      <c r="AJ527">
        <v>227.7911</v>
      </c>
      <c r="AK527">
        <v>23.854600000000001</v>
      </c>
      <c r="AL527">
        <v>23.8551</v>
      </c>
      <c r="AM527">
        <v>19.288900000000002</v>
      </c>
      <c r="AN527">
        <v>19.290099999999999</v>
      </c>
      <c r="AO527">
        <v>1.39</v>
      </c>
      <c r="AP527">
        <v>404.32</v>
      </c>
      <c r="AQ527">
        <v>11</v>
      </c>
      <c r="AR527">
        <v>19.294</v>
      </c>
      <c r="AS527">
        <v>33.57</v>
      </c>
      <c r="AT527">
        <v>5.3479999999999999</v>
      </c>
      <c r="AU527">
        <v>0.13200000000000001</v>
      </c>
      <c r="AV527">
        <v>8.0000000000000002E-3</v>
      </c>
      <c r="AW527">
        <v>0</v>
      </c>
      <c r="AX527">
        <v>0</v>
      </c>
      <c r="AY527">
        <v>0</v>
      </c>
      <c r="AZ527">
        <v>0.16</v>
      </c>
      <c r="BA527">
        <v>1.51</v>
      </c>
      <c r="BB527">
        <v>233.44</v>
      </c>
      <c r="BC527">
        <f t="shared" si="16"/>
        <v>5.3841152000000001</v>
      </c>
      <c r="BD527">
        <f t="shared" si="17"/>
        <v>-3.6115200000000236E-2</v>
      </c>
    </row>
    <row r="528" spans="1:56" x14ac:dyDescent="0.25">
      <c r="A528">
        <v>6</v>
      </c>
      <c r="B528">
        <v>74194</v>
      </c>
      <c r="C528">
        <v>74290</v>
      </c>
      <c r="D528">
        <v>10</v>
      </c>
      <c r="E528" t="s">
        <v>52</v>
      </c>
      <c r="F528">
        <v>2017</v>
      </c>
      <c r="G528" s="1">
        <v>0.42518518518518517</v>
      </c>
      <c r="H528">
        <v>11.065799999999999</v>
      </c>
      <c r="I528">
        <v>10.984</v>
      </c>
      <c r="J528">
        <v>18.721399999999999</v>
      </c>
      <c r="K528">
        <v>18.722100000000001</v>
      </c>
      <c r="L528">
        <v>4.4168000000000003</v>
      </c>
      <c r="M528">
        <v>5.4899999999999997E-2</v>
      </c>
      <c r="N528">
        <v>4.8849999999999998</v>
      </c>
      <c r="O528">
        <v>1.1999999999999999E-3</v>
      </c>
      <c r="P528">
        <v>2.4424000000000001</v>
      </c>
      <c r="Q528">
        <v>2.5954999999999999</v>
      </c>
      <c r="R528">
        <v>0.2467</v>
      </c>
      <c r="S528">
        <v>2.8294000000000001</v>
      </c>
      <c r="T528" s="2">
        <v>9.9999999999999998E-13</v>
      </c>
      <c r="U528" s="2">
        <v>1.9743999999999999</v>
      </c>
      <c r="V528">
        <v>0.25850000000000001</v>
      </c>
      <c r="W528">
        <v>0.36070000000000002</v>
      </c>
      <c r="X528">
        <v>91.3767</v>
      </c>
      <c r="Y528">
        <v>8.1260999999999992</v>
      </c>
      <c r="Z528">
        <v>32.679690000000001</v>
      </c>
      <c r="AA528">
        <v>-117.8738</v>
      </c>
      <c r="AB528">
        <v>10.988</v>
      </c>
      <c r="AC528">
        <v>33.556800000000003</v>
      </c>
      <c r="AD528">
        <v>33.5578</v>
      </c>
      <c r="AE528">
        <v>5.2290000000000001</v>
      </c>
      <c r="AF528">
        <v>97.8369</v>
      </c>
      <c r="AG528">
        <v>228.05500000000001</v>
      </c>
      <c r="AH528">
        <v>5.2979000000000003</v>
      </c>
      <c r="AI528">
        <v>99.128399999999999</v>
      </c>
      <c r="AJ528">
        <v>231.0609</v>
      </c>
      <c r="AK528">
        <v>23.989100000000001</v>
      </c>
      <c r="AL528">
        <v>23.989599999999999</v>
      </c>
      <c r="AM528">
        <v>18.7195</v>
      </c>
      <c r="AN528">
        <v>18.720199999999998</v>
      </c>
      <c r="AO528">
        <v>1.18</v>
      </c>
      <c r="AP528">
        <v>391.49</v>
      </c>
      <c r="AQ528">
        <v>11</v>
      </c>
      <c r="AR528">
        <v>18.721</v>
      </c>
      <c r="AS528">
        <v>33.559100000000001</v>
      </c>
      <c r="AT528">
        <v>5.41</v>
      </c>
      <c r="AU528">
        <v>0.19</v>
      </c>
      <c r="AV528">
        <v>4.8000000000000001E-2</v>
      </c>
      <c r="AW528">
        <v>0</v>
      </c>
      <c r="AX528">
        <v>2.5999999999999999E-2</v>
      </c>
      <c r="AY528">
        <v>0.33</v>
      </c>
      <c r="AZ528">
        <v>0.14000000000000001</v>
      </c>
      <c r="BA528">
        <v>0.75</v>
      </c>
      <c r="BB528">
        <v>236.14</v>
      </c>
      <c r="BC528">
        <f t="shared" si="16"/>
        <v>5.4537684000000004</v>
      </c>
      <c r="BD528">
        <f t="shared" si="17"/>
        <v>-4.3768400000000263E-2</v>
      </c>
    </row>
    <row r="529" spans="1:56" x14ac:dyDescent="0.25">
      <c r="A529">
        <v>64</v>
      </c>
      <c r="B529">
        <v>68044</v>
      </c>
      <c r="C529">
        <v>68140</v>
      </c>
      <c r="D529">
        <v>21</v>
      </c>
      <c r="E529" t="s">
        <v>52</v>
      </c>
      <c r="F529">
        <v>2017</v>
      </c>
      <c r="G529" s="1">
        <v>0.84640046296296301</v>
      </c>
      <c r="H529">
        <v>11.0459</v>
      </c>
      <c r="I529">
        <v>10.967000000000001</v>
      </c>
      <c r="J529">
        <v>17.475899999999999</v>
      </c>
      <c r="K529">
        <v>17.474399999999999</v>
      </c>
      <c r="L529">
        <v>4.4428999999999998</v>
      </c>
      <c r="M529">
        <v>3.6700000000000003E-2</v>
      </c>
      <c r="N529">
        <v>4.9340999999999999</v>
      </c>
      <c r="O529">
        <v>2.7412000000000001</v>
      </c>
      <c r="P529">
        <v>2.4266999999999999</v>
      </c>
      <c r="Q529">
        <v>2.6000999999999999</v>
      </c>
      <c r="R529">
        <v>0.1245</v>
      </c>
      <c r="S529">
        <v>2.9392</v>
      </c>
      <c r="T529" s="2">
        <v>48.198999999999998</v>
      </c>
      <c r="U529" s="2">
        <v>2494.8000000000002</v>
      </c>
      <c r="V529">
        <v>2.1899999999999999E-2</v>
      </c>
      <c r="W529">
        <v>0.33679999999999999</v>
      </c>
      <c r="X529">
        <v>91.924899999999994</v>
      </c>
      <c r="Y529">
        <v>8.5449999999999999</v>
      </c>
      <c r="Z529">
        <v>33.245429999999999</v>
      </c>
      <c r="AA529">
        <v>-121.4434</v>
      </c>
      <c r="AB529">
        <v>10.968</v>
      </c>
      <c r="AC529">
        <v>33.427500000000002</v>
      </c>
      <c r="AD529">
        <v>33.427900000000001</v>
      </c>
      <c r="AE529">
        <v>5.3163</v>
      </c>
      <c r="AF529">
        <v>97.076599999999999</v>
      </c>
      <c r="AG529">
        <v>231.81899999999999</v>
      </c>
      <c r="AH529">
        <v>5.44</v>
      </c>
      <c r="AI529">
        <v>99.332999999999998</v>
      </c>
      <c r="AJ529">
        <v>237.21270000000001</v>
      </c>
      <c r="AK529">
        <v>24.1951</v>
      </c>
      <c r="AL529">
        <v>24.195799999999998</v>
      </c>
      <c r="AM529">
        <v>17.4741</v>
      </c>
      <c r="AN529">
        <v>17.4726</v>
      </c>
      <c r="AO529">
        <v>1.1499999999999999</v>
      </c>
      <c r="AP529">
        <v>371.81</v>
      </c>
      <c r="AQ529">
        <v>11</v>
      </c>
      <c r="AR529">
        <v>17.477</v>
      </c>
      <c r="AS529">
        <v>33.425899999999999</v>
      </c>
      <c r="AT529">
        <v>5.5590000000000002</v>
      </c>
      <c r="AU529">
        <v>0.13700000000000001</v>
      </c>
      <c r="AV529">
        <v>4.9000000000000002E-2</v>
      </c>
      <c r="AW529">
        <v>0</v>
      </c>
      <c r="AX529">
        <v>0</v>
      </c>
      <c r="AY529">
        <v>0</v>
      </c>
      <c r="AZ529">
        <v>0.18</v>
      </c>
      <c r="BA529">
        <v>1.48</v>
      </c>
      <c r="BB529">
        <v>242.69</v>
      </c>
      <c r="BC529">
        <f t="shared" si="16"/>
        <v>5.5445254799999999</v>
      </c>
      <c r="BD529">
        <f t="shared" si="17"/>
        <v>1.4474520000000268E-2</v>
      </c>
    </row>
    <row r="530" spans="1:56" x14ac:dyDescent="0.25">
      <c r="A530">
        <v>55</v>
      </c>
      <c r="B530">
        <v>56441</v>
      </c>
      <c r="C530">
        <v>56537</v>
      </c>
      <c r="D530">
        <v>19</v>
      </c>
      <c r="E530" t="s">
        <v>52</v>
      </c>
      <c r="F530">
        <v>2017</v>
      </c>
      <c r="G530" s="1">
        <v>0.97004629629629635</v>
      </c>
      <c r="H530">
        <v>11.0297</v>
      </c>
      <c r="I530">
        <v>10.951000000000001</v>
      </c>
      <c r="J530">
        <v>16.846399999999999</v>
      </c>
      <c r="K530">
        <v>16.8459</v>
      </c>
      <c r="L530">
        <v>4.3367000000000004</v>
      </c>
      <c r="M530">
        <v>8.7400000000000005E-2</v>
      </c>
      <c r="N530">
        <v>4.9340999999999999</v>
      </c>
      <c r="O530">
        <v>2.3334999999999999</v>
      </c>
      <c r="P530">
        <v>2.4544999999999999</v>
      </c>
      <c r="Q530">
        <v>2.6101999999999999</v>
      </c>
      <c r="R530">
        <v>0.1303</v>
      </c>
      <c r="S530">
        <v>2.9327999999999999</v>
      </c>
      <c r="T530" s="2">
        <v>18.792000000000002</v>
      </c>
      <c r="U530" s="2">
        <v>2013.4</v>
      </c>
      <c r="V530">
        <v>0.68149999999999999</v>
      </c>
      <c r="W530">
        <v>0.43480000000000002</v>
      </c>
      <c r="X530">
        <v>89.699299999999994</v>
      </c>
      <c r="Y530">
        <v>8.5250000000000004</v>
      </c>
      <c r="Z530">
        <v>33.722110000000001</v>
      </c>
      <c r="AA530">
        <v>-123.6331</v>
      </c>
      <c r="AB530">
        <v>10.951000000000001</v>
      </c>
      <c r="AC530">
        <v>33.445399999999999</v>
      </c>
      <c r="AD530">
        <v>33.445599999999999</v>
      </c>
      <c r="AE530">
        <v>5.4589999999999996</v>
      </c>
      <c r="AF530">
        <v>98.492500000000007</v>
      </c>
      <c r="AG530">
        <v>238.001</v>
      </c>
      <c r="AH530">
        <v>5.5321999999999996</v>
      </c>
      <c r="AI530">
        <v>99.811899999999994</v>
      </c>
      <c r="AJ530">
        <v>241.19159999999999</v>
      </c>
      <c r="AK530">
        <v>24.357800000000001</v>
      </c>
      <c r="AL530">
        <v>24.358000000000001</v>
      </c>
      <c r="AM530">
        <v>16.8446</v>
      </c>
      <c r="AN530">
        <v>16.844100000000001</v>
      </c>
      <c r="AO530">
        <v>1.04</v>
      </c>
      <c r="AP530">
        <v>356.3</v>
      </c>
      <c r="AQ530">
        <v>11</v>
      </c>
      <c r="AR530">
        <v>16.844999999999999</v>
      </c>
      <c r="AS530">
        <v>33.447200000000002</v>
      </c>
      <c r="AT530">
        <v>5.7060000000000004</v>
      </c>
      <c r="AU530">
        <v>0.39300000000000002</v>
      </c>
      <c r="AV530">
        <v>0.11</v>
      </c>
      <c r="AW530">
        <v>0</v>
      </c>
      <c r="AX530">
        <v>0</v>
      </c>
      <c r="AY530">
        <v>0</v>
      </c>
      <c r="AZ530">
        <v>0.2</v>
      </c>
      <c r="BA530">
        <v>1.03</v>
      </c>
      <c r="BB530">
        <v>249.11</v>
      </c>
      <c r="BC530">
        <f t="shared" si="16"/>
        <v>5.6928763999999994</v>
      </c>
      <c r="BD530">
        <f t="shared" si="17"/>
        <v>1.3123600000001012E-2</v>
      </c>
    </row>
    <row r="531" spans="1:56" x14ac:dyDescent="0.25">
      <c r="A531">
        <v>46</v>
      </c>
      <c r="B531">
        <v>65541</v>
      </c>
      <c r="C531">
        <v>65637</v>
      </c>
      <c r="D531">
        <v>17</v>
      </c>
      <c r="E531" t="s">
        <v>52</v>
      </c>
      <c r="F531">
        <v>2017</v>
      </c>
      <c r="G531" s="1">
        <v>0.97134259259259259</v>
      </c>
      <c r="H531">
        <v>10.9857</v>
      </c>
      <c r="I531">
        <v>10.907</v>
      </c>
      <c r="J531">
        <v>16.090900000000001</v>
      </c>
      <c r="K531">
        <v>16.0745</v>
      </c>
      <c r="L531">
        <v>4.2249999999999996</v>
      </c>
      <c r="M531">
        <v>0.12770000000000001</v>
      </c>
      <c r="N531">
        <v>4.9340999999999999</v>
      </c>
      <c r="O531">
        <v>2.1101000000000001</v>
      </c>
      <c r="P531">
        <v>2.4803000000000002</v>
      </c>
      <c r="Q531">
        <v>2.6364999999999998</v>
      </c>
      <c r="R531">
        <v>0.14979999999999999</v>
      </c>
      <c r="S531">
        <v>2.8334999999999999</v>
      </c>
      <c r="T531" s="2">
        <v>11.198</v>
      </c>
      <c r="U531" s="2">
        <v>1714.3</v>
      </c>
      <c r="V531">
        <v>1.2053</v>
      </c>
      <c r="W531">
        <v>0.54059999999999997</v>
      </c>
      <c r="X531">
        <v>87.358999999999995</v>
      </c>
      <c r="Y531">
        <v>8.1524000000000001</v>
      </c>
      <c r="Z531">
        <v>34.274920000000002</v>
      </c>
      <c r="AA531">
        <v>-120.0241</v>
      </c>
      <c r="AB531">
        <v>10.907</v>
      </c>
      <c r="AC531">
        <v>33.463999999999999</v>
      </c>
      <c r="AD531">
        <v>33.462899999999998</v>
      </c>
      <c r="AE531">
        <v>5.6139000000000001</v>
      </c>
      <c r="AF531">
        <v>99.820999999999998</v>
      </c>
      <c r="AG531">
        <v>244.71100000000001</v>
      </c>
      <c r="AH531">
        <v>5.6733000000000002</v>
      </c>
      <c r="AI531">
        <v>100.8436</v>
      </c>
      <c r="AJ531">
        <v>247.29810000000001</v>
      </c>
      <c r="AK531">
        <v>24.546099999999999</v>
      </c>
      <c r="AL531">
        <v>24.548999999999999</v>
      </c>
      <c r="AM531">
        <v>16.089200000000002</v>
      </c>
      <c r="AN531">
        <v>16.072800000000001</v>
      </c>
      <c r="AO531">
        <v>1.01</v>
      </c>
      <c r="AP531">
        <v>338.35</v>
      </c>
      <c r="AQ531">
        <v>11</v>
      </c>
      <c r="AR531">
        <v>16.082000000000001</v>
      </c>
      <c r="AS531">
        <v>33.463799999999999</v>
      </c>
      <c r="AT531">
        <v>5.8630000000000004</v>
      </c>
      <c r="AU531">
        <v>0.78800000000000003</v>
      </c>
      <c r="AV531">
        <v>0.24</v>
      </c>
      <c r="AW531">
        <v>0.47</v>
      </c>
      <c r="AX531">
        <v>0</v>
      </c>
      <c r="AY531">
        <v>0.6</v>
      </c>
      <c r="AZ531">
        <v>0.22</v>
      </c>
      <c r="BA531">
        <v>0.73</v>
      </c>
      <c r="BB531">
        <v>256.04000000000002</v>
      </c>
      <c r="BC531">
        <f t="shared" si="16"/>
        <v>5.8539104399999999</v>
      </c>
      <c r="BD531">
        <f t="shared" si="17"/>
        <v>9.0895600000004961E-3</v>
      </c>
    </row>
    <row r="532" spans="1:56" x14ac:dyDescent="0.25">
      <c r="A532">
        <v>67</v>
      </c>
      <c r="B532">
        <v>68361</v>
      </c>
      <c r="C532">
        <v>68457</v>
      </c>
      <c r="D532">
        <v>22</v>
      </c>
      <c r="E532" t="s">
        <v>52</v>
      </c>
      <c r="F532">
        <v>2017</v>
      </c>
      <c r="G532" s="1">
        <v>0.55190972222222223</v>
      </c>
      <c r="H532">
        <v>10.852499999999999</v>
      </c>
      <c r="I532">
        <v>10.773999999999999</v>
      </c>
      <c r="J532">
        <v>18.648299999999999</v>
      </c>
      <c r="K532">
        <v>18.6479</v>
      </c>
      <c r="L532">
        <v>4.4743000000000004</v>
      </c>
      <c r="M532">
        <v>3.8899999999999997E-2</v>
      </c>
      <c r="N532">
        <v>4.9340999999999999</v>
      </c>
      <c r="O532">
        <v>1.1999999999999999E-3</v>
      </c>
      <c r="P532">
        <v>2.4178999999999999</v>
      </c>
      <c r="Q532">
        <v>2.5838000000000001</v>
      </c>
      <c r="R532">
        <v>0.1237</v>
      </c>
      <c r="S532">
        <v>2.9451000000000001</v>
      </c>
      <c r="T532" s="2">
        <v>9.9999999999999998E-13</v>
      </c>
      <c r="U532" s="2">
        <v>1.9743999999999999</v>
      </c>
      <c r="V532">
        <v>5.0299999999999997E-2</v>
      </c>
      <c r="W532">
        <v>0.30830000000000002</v>
      </c>
      <c r="X532">
        <v>92.581999999999994</v>
      </c>
      <c r="Y532">
        <v>8.5609999999999999</v>
      </c>
      <c r="Z532">
        <v>32.244219999999999</v>
      </c>
      <c r="AA532">
        <v>-123.4922</v>
      </c>
      <c r="AB532">
        <v>10.776</v>
      </c>
      <c r="AC532">
        <v>33.5075</v>
      </c>
      <c r="AD532">
        <v>33.508299999999998</v>
      </c>
      <c r="AE532">
        <v>5.1718000000000002</v>
      </c>
      <c r="AF532">
        <v>96.605000000000004</v>
      </c>
      <c r="AG532">
        <v>225.56399999999999</v>
      </c>
      <c r="AH532">
        <v>5.2797000000000001</v>
      </c>
      <c r="AI532">
        <v>98.621600000000001</v>
      </c>
      <c r="AJ532">
        <v>230.27279999999999</v>
      </c>
      <c r="AK532">
        <v>23.9696</v>
      </c>
      <c r="AL532">
        <v>23.970300000000002</v>
      </c>
      <c r="AM532">
        <v>18.6465</v>
      </c>
      <c r="AN532">
        <v>18.646000000000001</v>
      </c>
      <c r="AO532">
        <v>1.28</v>
      </c>
      <c r="AP532">
        <v>393.33</v>
      </c>
      <c r="AQ532">
        <v>11</v>
      </c>
      <c r="AR532">
        <v>18.651</v>
      </c>
      <c r="AS532">
        <v>33.506100000000004</v>
      </c>
      <c r="AT532">
        <v>5.4080000000000004</v>
      </c>
      <c r="AU532">
        <v>0.13100000000000001</v>
      </c>
      <c r="AV532">
        <v>3.1E-2</v>
      </c>
      <c r="AW532">
        <v>0</v>
      </c>
      <c r="AX532">
        <v>0</v>
      </c>
      <c r="AY532">
        <v>0</v>
      </c>
      <c r="AZ532">
        <v>0.18</v>
      </c>
      <c r="BA532">
        <v>1.42</v>
      </c>
      <c r="BB532">
        <v>236.17</v>
      </c>
      <c r="BC532">
        <f t="shared" si="16"/>
        <v>5.3943032799999999</v>
      </c>
      <c r="BD532">
        <f t="shared" si="17"/>
        <v>1.369672000000044E-2</v>
      </c>
    </row>
    <row r="533" spans="1:56" x14ac:dyDescent="0.25">
      <c r="A533">
        <v>52</v>
      </c>
      <c r="B533">
        <v>70552</v>
      </c>
      <c r="C533">
        <v>70648</v>
      </c>
      <c r="D533">
        <v>19</v>
      </c>
      <c r="E533" t="s">
        <v>52</v>
      </c>
      <c r="F533">
        <v>2017</v>
      </c>
      <c r="G533" s="1">
        <v>0.2308564814814815</v>
      </c>
      <c r="H533">
        <v>10.8314</v>
      </c>
      <c r="I533">
        <v>10.762</v>
      </c>
      <c r="J533">
        <v>16.642499999999998</v>
      </c>
      <c r="K533">
        <v>16.6404</v>
      </c>
      <c r="L533">
        <v>4.3266999999999998</v>
      </c>
      <c r="M533">
        <v>9.8699999999999996E-2</v>
      </c>
      <c r="N533">
        <v>4.9340999999999999</v>
      </c>
      <c r="O533">
        <v>1.1999999999999999E-3</v>
      </c>
      <c r="P533">
        <v>2.4773000000000001</v>
      </c>
      <c r="Q533">
        <v>2.66</v>
      </c>
      <c r="R533">
        <v>0.1454</v>
      </c>
      <c r="S533">
        <v>2.8416999999999999</v>
      </c>
      <c r="T533" s="2">
        <v>9.9999999999999998E-13</v>
      </c>
      <c r="U533" s="2">
        <v>1.9743999999999999</v>
      </c>
      <c r="V533">
        <v>0.8276</v>
      </c>
      <c r="W533">
        <v>0.44409999999999999</v>
      </c>
      <c r="X533">
        <v>89.491399999999999</v>
      </c>
      <c r="Y533">
        <v>8.1807999999999996</v>
      </c>
      <c r="Z533">
        <v>33.150210000000001</v>
      </c>
      <c r="AA533">
        <v>-123.221</v>
      </c>
      <c r="AB533">
        <v>10.755000000000001</v>
      </c>
      <c r="AC533">
        <v>33.3979</v>
      </c>
      <c r="AD533">
        <v>33.398200000000003</v>
      </c>
      <c r="AE533">
        <v>5.5461999999999998</v>
      </c>
      <c r="AF533">
        <v>99.641900000000007</v>
      </c>
      <c r="AG533">
        <v>241.79900000000001</v>
      </c>
      <c r="AH533">
        <v>5.6849999999999996</v>
      </c>
      <c r="AI533">
        <v>102.133</v>
      </c>
      <c r="AJ533">
        <v>247.8535</v>
      </c>
      <c r="AK533">
        <v>24.3688</v>
      </c>
      <c r="AL533">
        <v>24.369499999999999</v>
      </c>
      <c r="AM533">
        <v>16.640799999999999</v>
      </c>
      <c r="AN533">
        <v>16.6387</v>
      </c>
      <c r="AO533">
        <v>1.22</v>
      </c>
      <c r="AP533">
        <v>355.24</v>
      </c>
      <c r="AQ533">
        <v>10</v>
      </c>
      <c r="AR533">
        <v>16.635999999999999</v>
      </c>
      <c r="AS533">
        <v>33.396999999999998</v>
      </c>
      <c r="AT533">
        <v>5.7960000000000003</v>
      </c>
      <c r="AU533">
        <v>0.42299999999999999</v>
      </c>
      <c r="AV533">
        <v>0.13200000000000001</v>
      </c>
      <c r="AW533">
        <v>0</v>
      </c>
      <c r="AX533">
        <v>0</v>
      </c>
      <c r="AY533">
        <v>0.06</v>
      </c>
      <c r="AZ533">
        <v>0.22</v>
      </c>
      <c r="BA533">
        <v>1.39</v>
      </c>
      <c r="BB533">
        <v>253.12</v>
      </c>
      <c r="BC533">
        <f t="shared" si="16"/>
        <v>5.7835295200000001</v>
      </c>
      <c r="BD533">
        <f t="shared" si="17"/>
        <v>1.2470480000000173E-2</v>
      </c>
    </row>
    <row r="534" spans="1:56" x14ac:dyDescent="0.25">
      <c r="A534">
        <v>57</v>
      </c>
      <c r="B534">
        <v>70213</v>
      </c>
      <c r="C534">
        <v>70309</v>
      </c>
      <c r="D534">
        <v>20</v>
      </c>
      <c r="E534" t="s">
        <v>52</v>
      </c>
      <c r="F534">
        <v>2017</v>
      </c>
      <c r="G534" s="1">
        <v>0.4465277777777778</v>
      </c>
      <c r="H534">
        <v>10.8406</v>
      </c>
      <c r="I534">
        <v>10.760999999999999</v>
      </c>
      <c r="J534">
        <v>16.775200000000002</v>
      </c>
      <c r="K534">
        <v>16.7745</v>
      </c>
      <c r="L534">
        <v>4.3644999999999996</v>
      </c>
      <c r="M534">
        <v>0.14069999999999999</v>
      </c>
      <c r="N534">
        <v>4.9340999999999999</v>
      </c>
      <c r="O534">
        <v>1.1999999999999999E-3</v>
      </c>
      <c r="P534">
        <v>2.4178000000000002</v>
      </c>
      <c r="Q534">
        <v>2.5644</v>
      </c>
      <c r="R534">
        <v>0.12770000000000001</v>
      </c>
      <c r="S534">
        <v>2.6181999999999999</v>
      </c>
      <c r="T534" s="2">
        <v>9.9999999999999998E-13</v>
      </c>
      <c r="U534" s="2">
        <v>1.9743999999999999</v>
      </c>
      <c r="V534">
        <v>1.3736999999999999</v>
      </c>
      <c r="W534">
        <v>0.40899999999999997</v>
      </c>
      <c r="X534">
        <v>90.281300000000002</v>
      </c>
      <c r="Y534">
        <v>7.3349000000000002</v>
      </c>
      <c r="Z534">
        <v>34.388669999999998</v>
      </c>
      <c r="AA534">
        <v>-122.2461</v>
      </c>
      <c r="AB534">
        <v>10.763</v>
      </c>
      <c r="AC534">
        <v>33.500100000000003</v>
      </c>
      <c r="AD534">
        <v>33.500500000000002</v>
      </c>
      <c r="AE534">
        <v>5.3612000000000002</v>
      </c>
      <c r="AF534">
        <v>96.626199999999997</v>
      </c>
      <c r="AG534">
        <v>233.72300000000001</v>
      </c>
      <c r="AH534">
        <v>5.4097</v>
      </c>
      <c r="AI534">
        <v>97.499700000000004</v>
      </c>
      <c r="AJ534">
        <v>235.83750000000001</v>
      </c>
      <c r="AK534">
        <v>24.416399999999999</v>
      </c>
      <c r="AL534">
        <v>24.416899999999998</v>
      </c>
      <c r="AM534">
        <v>16.773499999999999</v>
      </c>
      <c r="AN534">
        <v>16.7728</v>
      </c>
      <c r="AO534">
        <v>1.0900000000000001</v>
      </c>
      <c r="AP534">
        <v>350.71</v>
      </c>
      <c r="AQ534">
        <v>11</v>
      </c>
      <c r="AR534">
        <v>16.774999999999999</v>
      </c>
      <c r="AS534">
        <v>33.497300000000003</v>
      </c>
      <c r="AT534">
        <v>5.6020000000000003</v>
      </c>
      <c r="AU534">
        <v>0.39400000000000002</v>
      </c>
      <c r="AV534">
        <v>0.14000000000000001</v>
      </c>
      <c r="AW534">
        <v>0</v>
      </c>
      <c r="AX534">
        <v>0</v>
      </c>
      <c r="AY534">
        <v>0</v>
      </c>
      <c r="AZ534">
        <v>0.23</v>
      </c>
      <c r="BA534">
        <v>0.98</v>
      </c>
      <c r="BB534">
        <v>244.57</v>
      </c>
      <c r="BC534">
        <f t="shared" si="16"/>
        <v>5.5912035200000005</v>
      </c>
      <c r="BD534">
        <f t="shared" si="17"/>
        <v>1.0796479999999775E-2</v>
      </c>
    </row>
    <row r="535" spans="1:56" x14ac:dyDescent="0.25">
      <c r="A535">
        <v>33</v>
      </c>
      <c r="B535">
        <v>10027</v>
      </c>
      <c r="C535">
        <v>10123</v>
      </c>
      <c r="D535">
        <v>15</v>
      </c>
      <c r="E535" t="s">
        <v>52</v>
      </c>
      <c r="F535">
        <v>2017</v>
      </c>
      <c r="G535" s="1">
        <v>0.99016203703703709</v>
      </c>
      <c r="H535">
        <v>10.824299999999999</v>
      </c>
      <c r="I535">
        <v>10.747</v>
      </c>
      <c r="J535">
        <v>17.232900000000001</v>
      </c>
      <c r="K535">
        <v>17.250399999999999</v>
      </c>
      <c r="L535">
        <v>4.3017000000000003</v>
      </c>
      <c r="M535">
        <v>9.8500000000000004E-2</v>
      </c>
      <c r="N535">
        <v>2.2363</v>
      </c>
      <c r="O535">
        <v>2.2652999999999999</v>
      </c>
      <c r="P535">
        <v>2.5404</v>
      </c>
      <c r="Q535">
        <v>2.677</v>
      </c>
      <c r="R535">
        <v>0.14080000000000001</v>
      </c>
      <c r="S535">
        <v>2.8201999999999998</v>
      </c>
      <c r="T535" s="2">
        <v>16.045999999999999</v>
      </c>
      <c r="U535" s="2">
        <v>1182.4000000000001</v>
      </c>
      <c r="V535">
        <v>0.82479999999999998</v>
      </c>
      <c r="W535">
        <v>0.4677</v>
      </c>
      <c r="X535">
        <v>88.965500000000006</v>
      </c>
      <c r="Y535">
        <v>8.0968999999999998</v>
      </c>
      <c r="Z535">
        <v>33.889949999999999</v>
      </c>
      <c r="AA535">
        <v>-118.4896</v>
      </c>
      <c r="AB535">
        <v>10.747</v>
      </c>
      <c r="AC535">
        <v>33.427799999999998</v>
      </c>
      <c r="AD535">
        <v>33.421199999999999</v>
      </c>
      <c r="AE535">
        <v>5.6562000000000001</v>
      </c>
      <c r="AF535">
        <v>102.8022</v>
      </c>
      <c r="AG535">
        <v>246.624</v>
      </c>
      <c r="AH535">
        <v>5.6584000000000003</v>
      </c>
      <c r="AI535">
        <v>102.8734</v>
      </c>
      <c r="AJ535">
        <v>246.72319999999999</v>
      </c>
      <c r="AK535">
        <v>24.253299999999999</v>
      </c>
      <c r="AL535">
        <v>24.244</v>
      </c>
      <c r="AM535">
        <v>17.231100000000001</v>
      </c>
      <c r="AN535">
        <v>17.2486</v>
      </c>
      <c r="AO535">
        <v>0.17</v>
      </c>
      <c r="AP535">
        <v>366.26</v>
      </c>
      <c r="AQ535">
        <v>11</v>
      </c>
      <c r="AR535">
        <v>17.149000000000001</v>
      </c>
      <c r="AS535">
        <v>33.414200000000001</v>
      </c>
      <c r="AT535">
        <v>5.8689999999999998</v>
      </c>
      <c r="AU535">
        <v>0.69199999999999995</v>
      </c>
      <c r="AV535">
        <v>0.17299999999999999</v>
      </c>
      <c r="AW535">
        <v>0</v>
      </c>
      <c r="AX535">
        <v>0</v>
      </c>
      <c r="AY535">
        <v>0</v>
      </c>
      <c r="AZ535">
        <v>0.17</v>
      </c>
      <c r="BA535">
        <v>1.84</v>
      </c>
      <c r="BB535">
        <v>256.24</v>
      </c>
      <c r="BC535">
        <f t="shared" si="16"/>
        <v>5.89788552</v>
      </c>
      <c r="BD535">
        <f t="shared" si="17"/>
        <v>-2.888552000000022E-2</v>
      </c>
    </row>
    <row r="536" spans="1:56" x14ac:dyDescent="0.25">
      <c r="A536">
        <v>60</v>
      </c>
      <c r="B536">
        <v>36052</v>
      </c>
      <c r="C536">
        <v>36148</v>
      </c>
      <c r="D536">
        <v>20</v>
      </c>
      <c r="E536" t="s">
        <v>52</v>
      </c>
      <c r="F536">
        <v>2017</v>
      </c>
      <c r="G536" s="1">
        <v>0.98055555555555562</v>
      </c>
      <c r="H536">
        <v>10.8048</v>
      </c>
      <c r="I536">
        <v>10.725</v>
      </c>
      <c r="J536">
        <v>16.831299999999999</v>
      </c>
      <c r="K536">
        <v>16.8307</v>
      </c>
      <c r="L536">
        <v>4.3296000000000001</v>
      </c>
      <c r="M536">
        <v>0.12959999999999999</v>
      </c>
      <c r="N536">
        <v>4.9340999999999999</v>
      </c>
      <c r="O536">
        <v>2.27</v>
      </c>
      <c r="P536">
        <v>2.4201000000000001</v>
      </c>
      <c r="Q536">
        <v>2.5821000000000001</v>
      </c>
      <c r="R536">
        <v>0.13200000000000001</v>
      </c>
      <c r="S536">
        <v>2.8494000000000002</v>
      </c>
      <c r="T536" s="2">
        <v>16.222999999999999</v>
      </c>
      <c r="U536" s="2">
        <v>1751.6</v>
      </c>
      <c r="V536">
        <v>1.2302999999999999</v>
      </c>
      <c r="W536">
        <v>0.4415</v>
      </c>
      <c r="X536">
        <v>89.551100000000005</v>
      </c>
      <c r="Y536">
        <v>8.2090999999999994</v>
      </c>
      <c r="Z536">
        <v>35.02149</v>
      </c>
      <c r="AA536">
        <v>-120.9183</v>
      </c>
      <c r="AB536">
        <v>10.727</v>
      </c>
      <c r="AC536">
        <v>33.5152</v>
      </c>
      <c r="AD536">
        <v>33.516100000000002</v>
      </c>
      <c r="AE536">
        <v>5.3593999999999999</v>
      </c>
      <c r="AF536">
        <v>96.708200000000005</v>
      </c>
      <c r="AG536">
        <v>233.64599999999999</v>
      </c>
      <c r="AH536">
        <v>5.4523000000000001</v>
      </c>
      <c r="AI536">
        <v>98.384399999999999</v>
      </c>
      <c r="AJ536">
        <v>237.697</v>
      </c>
      <c r="AK536">
        <v>24.414899999999999</v>
      </c>
      <c r="AL536">
        <v>24.415700000000001</v>
      </c>
      <c r="AM536">
        <v>16.829599999999999</v>
      </c>
      <c r="AN536">
        <v>16.829000000000001</v>
      </c>
      <c r="AO536">
        <v>0.55000000000000004</v>
      </c>
      <c r="AP536">
        <v>350.85</v>
      </c>
      <c r="AQ536">
        <v>11</v>
      </c>
      <c r="AR536">
        <v>16.811</v>
      </c>
      <c r="AS536">
        <v>33.516500000000001</v>
      </c>
      <c r="AT536">
        <v>5.6210000000000004</v>
      </c>
      <c r="AU536">
        <v>0.45200000000000001</v>
      </c>
      <c r="AV536">
        <v>0.157</v>
      </c>
      <c r="AW536">
        <v>0.06</v>
      </c>
      <c r="AX536">
        <v>3.5000000000000003E-2</v>
      </c>
      <c r="AY536">
        <v>0</v>
      </c>
      <c r="AZ536">
        <v>0.27</v>
      </c>
      <c r="BA536">
        <v>1.63</v>
      </c>
      <c r="BB536">
        <v>245.37</v>
      </c>
      <c r="BC536">
        <f t="shared" si="16"/>
        <v>5.5893322400000001</v>
      </c>
      <c r="BD536">
        <f t="shared" si="17"/>
        <v>3.1667760000000378E-2</v>
      </c>
    </row>
    <row r="537" spans="1:56" x14ac:dyDescent="0.25">
      <c r="A537">
        <v>49</v>
      </c>
      <c r="B537">
        <v>67335</v>
      </c>
      <c r="C537">
        <v>67431</v>
      </c>
      <c r="D537">
        <v>18</v>
      </c>
      <c r="E537" t="s">
        <v>52</v>
      </c>
      <c r="F537">
        <v>2017</v>
      </c>
      <c r="G537" s="1">
        <v>0.45858796296296295</v>
      </c>
      <c r="H537">
        <v>10.7911</v>
      </c>
      <c r="I537">
        <v>10.711</v>
      </c>
      <c r="J537">
        <v>16.6492</v>
      </c>
      <c r="K537">
        <v>16.648199999999999</v>
      </c>
      <c r="L537">
        <v>4.3676000000000004</v>
      </c>
      <c r="M537">
        <v>0.1211</v>
      </c>
      <c r="N537">
        <v>4.9340999999999999</v>
      </c>
      <c r="O537">
        <v>1.1999999999999999E-3</v>
      </c>
      <c r="P537">
        <v>2.4178000000000002</v>
      </c>
      <c r="Q537">
        <v>2.5945999999999998</v>
      </c>
      <c r="R537">
        <v>0.14099999999999999</v>
      </c>
      <c r="S537">
        <v>2.8315000000000001</v>
      </c>
      <c r="T537" s="2">
        <v>9.9999999999999998E-13</v>
      </c>
      <c r="U537" s="2">
        <v>1.9743999999999999</v>
      </c>
      <c r="V537">
        <v>1.1189</v>
      </c>
      <c r="W537">
        <v>0.40610000000000002</v>
      </c>
      <c r="X537">
        <v>90.346199999999996</v>
      </c>
      <c r="Y537">
        <v>8.1425000000000001</v>
      </c>
      <c r="Z537">
        <v>34.149729999999998</v>
      </c>
      <c r="AA537">
        <v>-121.1491</v>
      </c>
      <c r="AB537">
        <v>10.714</v>
      </c>
      <c r="AC537">
        <v>33.4649</v>
      </c>
      <c r="AD537">
        <v>33.465299999999999</v>
      </c>
      <c r="AE537">
        <v>5.375</v>
      </c>
      <c r="AF537">
        <v>96.619699999999995</v>
      </c>
      <c r="AG537">
        <v>234.328</v>
      </c>
      <c r="AH537">
        <v>5.5045999999999999</v>
      </c>
      <c r="AI537">
        <v>98.946200000000005</v>
      </c>
      <c r="AJ537">
        <v>239.9742</v>
      </c>
      <c r="AK537">
        <v>24.418700000000001</v>
      </c>
      <c r="AL537">
        <v>24.4192</v>
      </c>
      <c r="AM537">
        <v>16.647500000000001</v>
      </c>
      <c r="AN537">
        <v>16.6465</v>
      </c>
      <c r="AO537">
        <v>1.2</v>
      </c>
      <c r="AP537">
        <v>350.49</v>
      </c>
      <c r="AQ537">
        <v>11</v>
      </c>
      <c r="AR537">
        <v>16.648</v>
      </c>
      <c r="AS537">
        <v>33.4636</v>
      </c>
      <c r="AT537">
        <v>5.6310000000000002</v>
      </c>
      <c r="AU537">
        <v>0.41499999999999998</v>
      </c>
      <c r="AV537">
        <v>0.155</v>
      </c>
      <c r="AW537">
        <v>0</v>
      </c>
      <c r="AX537">
        <v>2.5000000000000001E-2</v>
      </c>
      <c r="AY537">
        <v>0</v>
      </c>
      <c r="AZ537">
        <v>0.23</v>
      </c>
      <c r="BA537">
        <v>1.43</v>
      </c>
      <c r="BB537">
        <v>245.93</v>
      </c>
      <c r="BC537">
        <f t="shared" si="16"/>
        <v>5.60555</v>
      </c>
      <c r="BD537">
        <f t="shared" si="17"/>
        <v>2.5450000000000195E-2</v>
      </c>
    </row>
    <row r="538" spans="1:56" x14ac:dyDescent="0.25">
      <c r="A538">
        <v>63</v>
      </c>
      <c r="B538">
        <v>68757</v>
      </c>
      <c r="C538">
        <v>68853</v>
      </c>
      <c r="D538">
        <v>21</v>
      </c>
      <c r="E538" t="s">
        <v>52</v>
      </c>
      <c r="F538">
        <v>2017</v>
      </c>
      <c r="G538" s="1">
        <v>0.59635416666666663</v>
      </c>
      <c r="H538">
        <v>10.750299999999999</v>
      </c>
      <c r="I538">
        <v>10.673</v>
      </c>
      <c r="J538">
        <v>16.380500000000001</v>
      </c>
      <c r="K538">
        <v>16.38</v>
      </c>
      <c r="L538">
        <v>4.3898999999999999</v>
      </c>
      <c r="M538">
        <v>0.1242</v>
      </c>
      <c r="N538">
        <v>4.2046000000000001</v>
      </c>
      <c r="O538">
        <v>1.1999999999999999E-3</v>
      </c>
      <c r="P538">
        <v>2.4041000000000001</v>
      </c>
      <c r="Q538">
        <v>2.5703999999999998</v>
      </c>
      <c r="R538">
        <v>0.125</v>
      </c>
      <c r="S538">
        <v>2.8877999999999999</v>
      </c>
      <c r="T538" s="2">
        <v>9.9999999999999998E-13</v>
      </c>
      <c r="U538" s="2">
        <v>1.9743999999999999</v>
      </c>
      <c r="V538">
        <v>1.1593</v>
      </c>
      <c r="W538">
        <v>0.38550000000000001</v>
      </c>
      <c r="X538">
        <v>90.812899999999999</v>
      </c>
      <c r="Y538">
        <v>8.3566000000000003</v>
      </c>
      <c r="Z538">
        <v>33.578600000000002</v>
      </c>
      <c r="AA538">
        <v>-120.75449999999999</v>
      </c>
      <c r="AB538">
        <v>10.673999999999999</v>
      </c>
      <c r="AC538">
        <v>33.4619</v>
      </c>
      <c r="AD538">
        <v>33.462400000000002</v>
      </c>
      <c r="AE538">
        <v>5.3655999999999997</v>
      </c>
      <c r="AF538">
        <v>95.945300000000003</v>
      </c>
      <c r="AG538">
        <v>233.90199999999999</v>
      </c>
      <c r="AH538">
        <v>5.4702000000000002</v>
      </c>
      <c r="AI538">
        <v>97.816100000000006</v>
      </c>
      <c r="AJ538">
        <v>238.46379999999999</v>
      </c>
      <c r="AK538">
        <v>24.478400000000001</v>
      </c>
      <c r="AL538">
        <v>24.4788</v>
      </c>
      <c r="AM538">
        <v>16.378799999999998</v>
      </c>
      <c r="AN538">
        <v>16.378299999999999</v>
      </c>
      <c r="AO538">
        <v>1.07</v>
      </c>
      <c r="AP538">
        <v>344.79</v>
      </c>
      <c r="AQ538">
        <v>11</v>
      </c>
      <c r="AR538">
        <v>16.381</v>
      </c>
      <c r="AS538">
        <v>33.460999999999999</v>
      </c>
      <c r="AT538">
        <v>5.6260000000000003</v>
      </c>
      <c r="AU538">
        <v>0.48099999999999998</v>
      </c>
      <c r="AV538">
        <v>0.187</v>
      </c>
      <c r="AW538">
        <v>0.09</v>
      </c>
      <c r="AX538">
        <v>5.2999999999999999E-2</v>
      </c>
      <c r="AY538">
        <v>7.0000000000000007E-2</v>
      </c>
      <c r="AZ538">
        <v>0.24</v>
      </c>
      <c r="BA538">
        <v>1.33</v>
      </c>
      <c r="BB538">
        <v>245.6</v>
      </c>
      <c r="BC538">
        <f t="shared" si="16"/>
        <v>5.5957777599999998</v>
      </c>
      <c r="BD538">
        <f t="shared" si="17"/>
        <v>3.0222240000000511E-2</v>
      </c>
    </row>
    <row r="539" spans="1:56" x14ac:dyDescent="0.25">
      <c r="A539">
        <v>2</v>
      </c>
      <c r="B539">
        <v>4020</v>
      </c>
      <c r="C539">
        <v>4116</v>
      </c>
      <c r="D539">
        <v>9</v>
      </c>
      <c r="E539" t="s">
        <v>52</v>
      </c>
      <c r="F539">
        <v>2017</v>
      </c>
      <c r="G539" s="1">
        <v>0.87378472222222225</v>
      </c>
      <c r="H539">
        <v>10.735200000000001</v>
      </c>
      <c r="I539">
        <v>10.661</v>
      </c>
      <c r="J539">
        <v>16.7197</v>
      </c>
      <c r="K539">
        <v>16.727599999999999</v>
      </c>
      <c r="L539">
        <v>3.9971999999999999</v>
      </c>
      <c r="M539">
        <v>0.2427</v>
      </c>
      <c r="N539">
        <v>0.32950000000000002</v>
      </c>
      <c r="O539">
        <v>1.9451000000000001</v>
      </c>
      <c r="P539">
        <v>2.3763000000000001</v>
      </c>
      <c r="Q539">
        <v>2.5335000000000001</v>
      </c>
      <c r="R539">
        <v>0.31209999999999999</v>
      </c>
      <c r="S539">
        <v>2.8092999999999999</v>
      </c>
      <c r="T539" s="2">
        <v>7.6311</v>
      </c>
      <c r="U539" s="2">
        <v>2627.9</v>
      </c>
      <c r="V539">
        <v>2.7004999999999999</v>
      </c>
      <c r="W539">
        <v>0.76529999999999998</v>
      </c>
      <c r="X539">
        <v>82.585999999999999</v>
      </c>
      <c r="Y539">
        <v>8.0579999999999998</v>
      </c>
      <c r="Z539">
        <v>32.949280000000002</v>
      </c>
      <c r="AA539">
        <v>-117.2774</v>
      </c>
      <c r="AB539">
        <v>10.659000000000001</v>
      </c>
      <c r="AC539">
        <v>33.4161</v>
      </c>
      <c r="AD539">
        <v>33.418100000000003</v>
      </c>
      <c r="AE539">
        <v>5.2572000000000001</v>
      </c>
      <c r="AF539">
        <v>94.6023</v>
      </c>
      <c r="AG539">
        <v>229.202</v>
      </c>
      <c r="AH539">
        <v>5.3417000000000003</v>
      </c>
      <c r="AI539">
        <v>96.139200000000002</v>
      </c>
      <c r="AJ539">
        <v>232.8871</v>
      </c>
      <c r="AK539">
        <v>24.364899999999999</v>
      </c>
      <c r="AL539">
        <v>24.3645</v>
      </c>
      <c r="AM539">
        <v>16.718</v>
      </c>
      <c r="AN539">
        <v>16.725899999999999</v>
      </c>
      <c r="AO539">
        <v>0.04</v>
      </c>
      <c r="AP539">
        <v>355.61</v>
      </c>
      <c r="AQ539">
        <v>11</v>
      </c>
      <c r="AR539">
        <v>16.436</v>
      </c>
      <c r="AS539">
        <v>34.834800000000001</v>
      </c>
      <c r="AT539">
        <v>5.431</v>
      </c>
      <c r="AU539">
        <v>2.4609999999999999</v>
      </c>
      <c r="AV539">
        <v>0.93300000000000005</v>
      </c>
      <c r="AW539">
        <v>0.78</v>
      </c>
      <c r="AX539">
        <v>0.13400000000000001</v>
      </c>
      <c r="AY539">
        <v>0.42</v>
      </c>
      <c r="AZ539">
        <v>0.4</v>
      </c>
      <c r="BA539">
        <v>4.1900000000000004</v>
      </c>
      <c r="BB539">
        <v>237.13</v>
      </c>
      <c r="BC539">
        <f t="shared" si="16"/>
        <v>5.4830851200000001</v>
      </c>
      <c r="BD539">
        <f t="shared" si="17"/>
        <v>-5.2085120000000096E-2</v>
      </c>
    </row>
    <row r="540" spans="1:56" x14ac:dyDescent="0.25">
      <c r="A540">
        <v>32</v>
      </c>
      <c r="B540">
        <v>5068</v>
      </c>
      <c r="C540">
        <v>5164</v>
      </c>
      <c r="D540">
        <v>15</v>
      </c>
      <c r="E540" t="s">
        <v>52</v>
      </c>
      <c r="F540">
        <v>2017</v>
      </c>
      <c r="G540" s="1">
        <v>0.95800925925925917</v>
      </c>
      <c r="H540">
        <v>10.7173</v>
      </c>
      <c r="I540">
        <v>10.641</v>
      </c>
      <c r="J540">
        <v>15.202199999999999</v>
      </c>
      <c r="K540">
        <v>15.2928</v>
      </c>
      <c r="L540">
        <v>4.2374000000000001</v>
      </c>
      <c r="M540">
        <v>0.2475</v>
      </c>
      <c r="N540">
        <v>0.78269999999999995</v>
      </c>
      <c r="O540">
        <v>1.9722</v>
      </c>
      <c r="P540">
        <v>2.3168000000000002</v>
      </c>
      <c r="Q540">
        <v>2.4363000000000001</v>
      </c>
      <c r="R540">
        <v>0.2273</v>
      </c>
      <c r="S540">
        <v>2.6880999999999999</v>
      </c>
      <c r="T540" s="2">
        <v>8.1273999999999997</v>
      </c>
      <c r="U540" s="2">
        <v>1682.9</v>
      </c>
      <c r="V540">
        <v>2.7631000000000001</v>
      </c>
      <c r="W540">
        <v>0.52869999999999995</v>
      </c>
      <c r="X540">
        <v>87.618700000000004</v>
      </c>
      <c r="Y540">
        <v>7.6024000000000003</v>
      </c>
      <c r="Z540">
        <v>33.887999999999998</v>
      </c>
      <c r="AA540">
        <v>-118.44629999999999</v>
      </c>
      <c r="AB540">
        <v>10.641</v>
      </c>
      <c r="AC540">
        <v>33.331600000000002</v>
      </c>
      <c r="AD540">
        <v>33.340800000000002</v>
      </c>
      <c r="AE540">
        <v>5.2408999999999999</v>
      </c>
      <c r="AF540">
        <v>91.495000000000005</v>
      </c>
      <c r="AG540">
        <v>228.43100000000001</v>
      </c>
      <c r="AH540">
        <v>5.2270000000000003</v>
      </c>
      <c r="AI540">
        <v>91.421400000000006</v>
      </c>
      <c r="AJ540">
        <v>227.82679999999999</v>
      </c>
      <c r="AK540">
        <v>24.642299999999999</v>
      </c>
      <c r="AL540">
        <v>24.6294</v>
      </c>
      <c r="AM540">
        <v>15.2006</v>
      </c>
      <c r="AN540">
        <v>15.2912</v>
      </c>
      <c r="AO540">
        <v>7.0000000000000007E-2</v>
      </c>
      <c r="AP540">
        <v>329.16</v>
      </c>
      <c r="AQ540">
        <v>11</v>
      </c>
      <c r="AR540">
        <v>15.54</v>
      </c>
      <c r="AS540">
        <v>33.340299999999999</v>
      </c>
      <c r="AT540">
        <v>5.45</v>
      </c>
      <c r="AU540">
        <v>1.425</v>
      </c>
      <c r="AV540">
        <v>0.67300000000000004</v>
      </c>
      <c r="AW540">
        <v>1.48</v>
      </c>
      <c r="AX540">
        <v>0.46899999999999997</v>
      </c>
      <c r="AY540">
        <v>1.06</v>
      </c>
      <c r="AZ540">
        <v>0.4</v>
      </c>
      <c r="BA540">
        <v>4.25</v>
      </c>
      <c r="BB540">
        <v>237.97</v>
      </c>
      <c r="BC540">
        <f t="shared" si="16"/>
        <v>5.4661396399999997</v>
      </c>
      <c r="BD540">
        <f t="shared" si="17"/>
        <v>-1.6139639999999567E-2</v>
      </c>
    </row>
    <row r="541" spans="1:56" x14ac:dyDescent="0.25">
      <c r="A541">
        <v>61</v>
      </c>
      <c r="B541">
        <v>14635</v>
      </c>
      <c r="C541">
        <v>14731</v>
      </c>
      <c r="D541">
        <v>21</v>
      </c>
      <c r="E541" t="s">
        <v>52</v>
      </c>
      <c r="F541">
        <v>2017</v>
      </c>
      <c r="G541" s="1">
        <v>7.6643518518518514E-2</v>
      </c>
      <c r="H541">
        <v>10.6805</v>
      </c>
      <c r="I541">
        <v>10.601000000000001</v>
      </c>
      <c r="J541">
        <v>13.940200000000001</v>
      </c>
      <c r="K541">
        <v>13.9383</v>
      </c>
      <c r="L541">
        <v>4.1776</v>
      </c>
      <c r="M541">
        <v>0.29499999999999998</v>
      </c>
      <c r="N541">
        <v>0.34699999999999998</v>
      </c>
      <c r="O541">
        <v>1.8E-3</v>
      </c>
      <c r="P541">
        <v>2.3771</v>
      </c>
      <c r="Q541">
        <v>2.5379999999999998</v>
      </c>
      <c r="R541">
        <v>0.20269999999999999</v>
      </c>
      <c r="S541">
        <v>2.8041999999999998</v>
      </c>
      <c r="T541" s="2">
        <v>9.9999999999999998E-13</v>
      </c>
      <c r="U541" s="2">
        <v>1.9743999999999999</v>
      </c>
      <c r="V541">
        <v>3.3801000000000001</v>
      </c>
      <c r="W541">
        <v>0.58630000000000004</v>
      </c>
      <c r="X541">
        <v>86.365600000000001</v>
      </c>
      <c r="Y541">
        <v>8.0486000000000004</v>
      </c>
      <c r="Z541">
        <v>35.087890000000002</v>
      </c>
      <c r="AA541">
        <v>-120.77630000000001</v>
      </c>
      <c r="AB541">
        <v>10.603</v>
      </c>
      <c r="AC541">
        <v>33.459899999999998</v>
      </c>
      <c r="AD541">
        <v>33.460500000000003</v>
      </c>
      <c r="AE541">
        <v>5.5580999999999996</v>
      </c>
      <c r="AF541">
        <v>94.678200000000004</v>
      </c>
      <c r="AG541">
        <v>242.16900000000001</v>
      </c>
      <c r="AH541">
        <v>5.6433999999999997</v>
      </c>
      <c r="AI541">
        <v>96.127300000000005</v>
      </c>
      <c r="AJ541">
        <v>245.8843</v>
      </c>
      <c r="AK541">
        <v>25.009799999999998</v>
      </c>
      <c r="AL541">
        <v>25.0107</v>
      </c>
      <c r="AM541">
        <v>13.938700000000001</v>
      </c>
      <c r="AN541">
        <v>13.9368</v>
      </c>
      <c r="AO541">
        <v>0.17</v>
      </c>
      <c r="AP541">
        <v>294.14999999999998</v>
      </c>
      <c r="AQ541">
        <v>11</v>
      </c>
      <c r="AR541">
        <v>13.952</v>
      </c>
      <c r="AS541">
        <v>33.459899999999998</v>
      </c>
      <c r="AT541">
        <v>5.7480000000000002</v>
      </c>
      <c r="AU541">
        <v>4.6479999999999997</v>
      </c>
      <c r="AV541">
        <v>0.25900000000000001</v>
      </c>
      <c r="AW541">
        <v>1.97</v>
      </c>
      <c r="AX541">
        <v>0.186</v>
      </c>
      <c r="AY541">
        <v>0.16</v>
      </c>
      <c r="AZ541">
        <v>0.51</v>
      </c>
      <c r="BA541">
        <v>6.47</v>
      </c>
      <c r="BB541">
        <v>250.93</v>
      </c>
      <c r="BC541">
        <f t="shared" si="16"/>
        <v>5.7959007599999994</v>
      </c>
      <c r="BD541">
        <f t="shared" si="17"/>
        <v>-4.790075999999921E-2</v>
      </c>
    </row>
    <row r="542" spans="1:56" x14ac:dyDescent="0.25">
      <c r="A542">
        <v>62</v>
      </c>
      <c r="B542">
        <v>71967</v>
      </c>
      <c r="C542">
        <v>72063</v>
      </c>
      <c r="D542">
        <v>21</v>
      </c>
      <c r="E542" t="s">
        <v>52</v>
      </c>
      <c r="F542">
        <v>2017</v>
      </c>
      <c r="G542" s="1">
        <v>0.32421296296296293</v>
      </c>
      <c r="H542">
        <v>10.671799999999999</v>
      </c>
      <c r="I542">
        <v>10.595000000000001</v>
      </c>
      <c r="J542">
        <v>15.873699999999999</v>
      </c>
      <c r="K542">
        <v>15.8736</v>
      </c>
      <c r="L542">
        <v>4.2759</v>
      </c>
      <c r="M542">
        <v>0.1575</v>
      </c>
      <c r="N542">
        <v>4.9340999999999999</v>
      </c>
      <c r="O542">
        <v>1.1999999999999999E-3</v>
      </c>
      <c r="P542">
        <v>2.4499</v>
      </c>
      <c r="Q542">
        <v>2.6303999999999998</v>
      </c>
      <c r="R542">
        <v>0.1285</v>
      </c>
      <c r="S542">
        <v>2.9037000000000002</v>
      </c>
      <c r="T542" s="2">
        <v>9.9999999999999998E-13</v>
      </c>
      <c r="U542" s="2">
        <v>1.9743999999999999</v>
      </c>
      <c r="V542">
        <v>1.5926</v>
      </c>
      <c r="W542">
        <v>0.49199999999999999</v>
      </c>
      <c r="X542">
        <v>88.425399999999996</v>
      </c>
      <c r="Y542">
        <v>8.4191000000000003</v>
      </c>
      <c r="Z542">
        <v>34.316420000000001</v>
      </c>
      <c r="AA542">
        <v>-120.8018</v>
      </c>
      <c r="AB542">
        <v>10.595000000000001</v>
      </c>
      <c r="AC542">
        <v>33.4681</v>
      </c>
      <c r="AD542">
        <v>33.468800000000002</v>
      </c>
      <c r="AE542">
        <v>5.5498000000000003</v>
      </c>
      <c r="AF542">
        <v>98.263999999999996</v>
      </c>
      <c r="AG542">
        <v>241.904</v>
      </c>
      <c r="AH542">
        <v>5.6816000000000004</v>
      </c>
      <c r="AI542">
        <v>100.5986</v>
      </c>
      <c r="AJ542">
        <v>247.65029999999999</v>
      </c>
      <c r="AK542">
        <v>24.598400000000002</v>
      </c>
      <c r="AL542">
        <v>24.5989</v>
      </c>
      <c r="AM542">
        <v>15.8721</v>
      </c>
      <c r="AN542">
        <v>15.872</v>
      </c>
      <c r="AO542">
        <v>1.04</v>
      </c>
      <c r="AP542">
        <v>333.35</v>
      </c>
      <c r="AQ542">
        <v>11</v>
      </c>
      <c r="AR542">
        <v>15.891</v>
      </c>
      <c r="AS542">
        <v>33.465200000000003</v>
      </c>
      <c r="AT542">
        <v>5.7830000000000004</v>
      </c>
      <c r="AU542">
        <v>0.96899999999999997</v>
      </c>
      <c r="AV542">
        <v>0.24299999999999999</v>
      </c>
      <c r="AW542">
        <v>0</v>
      </c>
      <c r="AX542">
        <v>0</v>
      </c>
      <c r="AY542">
        <v>0</v>
      </c>
      <c r="AZ542">
        <v>0.24</v>
      </c>
      <c r="BA542">
        <v>1.18</v>
      </c>
      <c r="BB542">
        <v>252.45</v>
      </c>
      <c r="BC542">
        <f t="shared" si="16"/>
        <v>5.7872720800000002</v>
      </c>
      <c r="BD542">
        <f t="shared" si="17"/>
        <v>-4.2720799999997894E-3</v>
      </c>
    </row>
    <row r="543" spans="1:56" x14ac:dyDescent="0.25">
      <c r="A543">
        <v>12</v>
      </c>
      <c r="B543">
        <v>70352</v>
      </c>
      <c r="C543">
        <v>70448</v>
      </c>
      <c r="D543">
        <v>11</v>
      </c>
      <c r="E543" t="s">
        <v>52</v>
      </c>
      <c r="F543">
        <v>2017</v>
      </c>
      <c r="G543" s="1">
        <v>0.56315972222222221</v>
      </c>
      <c r="H543">
        <v>10.6432</v>
      </c>
      <c r="I543">
        <v>10.569000000000001</v>
      </c>
      <c r="J543">
        <v>18.4055</v>
      </c>
      <c r="K543">
        <v>18.404199999999999</v>
      </c>
      <c r="L543">
        <v>4.4329000000000001</v>
      </c>
      <c r="M543">
        <v>5.0500000000000003E-2</v>
      </c>
      <c r="N543">
        <v>1.9434</v>
      </c>
      <c r="O543">
        <v>2E-3</v>
      </c>
      <c r="P543">
        <v>2.4436</v>
      </c>
      <c r="Q543">
        <v>2.5969000000000002</v>
      </c>
      <c r="R543">
        <v>0.20569999999999999</v>
      </c>
      <c r="S543">
        <v>2.8304</v>
      </c>
      <c r="T543" s="2">
        <v>9.9999999999999998E-13</v>
      </c>
      <c r="U543" s="2">
        <v>1.9743999999999999</v>
      </c>
      <c r="V543">
        <v>0.2014</v>
      </c>
      <c r="W543">
        <v>0.34589999999999999</v>
      </c>
      <c r="X543">
        <v>91.715100000000007</v>
      </c>
      <c r="Y543">
        <v>8.1312999999999995</v>
      </c>
      <c r="Z543">
        <v>31.514669999999999</v>
      </c>
      <c r="AA543">
        <v>-120.2423</v>
      </c>
      <c r="AB543">
        <v>10.569000000000001</v>
      </c>
      <c r="AC543">
        <v>33.490499999999997</v>
      </c>
      <c r="AD543">
        <v>33.491199999999999</v>
      </c>
      <c r="AE543">
        <v>5.2652999999999999</v>
      </c>
      <c r="AF543">
        <v>97.894099999999995</v>
      </c>
      <c r="AG543">
        <v>229.63300000000001</v>
      </c>
      <c r="AH543">
        <v>5.3368000000000002</v>
      </c>
      <c r="AI543">
        <v>99.221500000000006</v>
      </c>
      <c r="AJ543">
        <v>232.75069999999999</v>
      </c>
      <c r="AK543">
        <v>24.016999999999999</v>
      </c>
      <c r="AL543">
        <v>24.017900000000001</v>
      </c>
      <c r="AM543">
        <v>18.403600000000001</v>
      </c>
      <c r="AN543">
        <v>18.4024</v>
      </c>
      <c r="AO543">
        <v>1.3</v>
      </c>
      <c r="AP543">
        <v>388.8</v>
      </c>
      <c r="AQ543">
        <v>10</v>
      </c>
      <c r="AR543">
        <v>18.408999999999999</v>
      </c>
      <c r="AS543">
        <v>33.491199999999999</v>
      </c>
      <c r="AT543">
        <v>5.4450000000000003</v>
      </c>
      <c r="AU543">
        <v>0.22</v>
      </c>
      <c r="AV543">
        <v>4.9000000000000002E-2</v>
      </c>
      <c r="AW543">
        <v>0</v>
      </c>
      <c r="AX543">
        <v>0</v>
      </c>
      <c r="AY543">
        <v>0</v>
      </c>
      <c r="AZ543">
        <v>0.17</v>
      </c>
      <c r="BA543">
        <v>0.69</v>
      </c>
      <c r="BB543">
        <v>237.72</v>
      </c>
      <c r="BC543">
        <f t="shared" si="16"/>
        <v>5.4915058800000001</v>
      </c>
      <c r="BD543">
        <f t="shared" si="17"/>
        <v>-4.6505879999999777E-2</v>
      </c>
    </row>
    <row r="544" spans="1:56" x14ac:dyDescent="0.25">
      <c r="A544">
        <v>45</v>
      </c>
      <c r="B544">
        <v>5221</v>
      </c>
      <c r="C544">
        <v>5317</v>
      </c>
      <c r="D544">
        <v>17</v>
      </c>
      <c r="E544" t="s">
        <v>52</v>
      </c>
      <c r="F544">
        <v>2017</v>
      </c>
      <c r="G544" s="1">
        <v>0.86447916666666658</v>
      </c>
      <c r="H544">
        <v>10.627599999999999</v>
      </c>
      <c r="I544">
        <v>10.555</v>
      </c>
      <c r="J544">
        <v>15.965199999999999</v>
      </c>
      <c r="K544">
        <v>15.974</v>
      </c>
      <c r="L544">
        <v>4.2832999999999997</v>
      </c>
      <c r="M544">
        <v>0.1216</v>
      </c>
      <c r="N544">
        <v>0.49469999999999997</v>
      </c>
      <c r="O544">
        <v>2.2902</v>
      </c>
      <c r="P544">
        <v>2.4550000000000001</v>
      </c>
      <c r="Q544">
        <v>2.5897999999999999</v>
      </c>
      <c r="R544">
        <v>0.1573</v>
      </c>
      <c r="S544">
        <v>2.8376999999999999</v>
      </c>
      <c r="T544" s="2">
        <v>17.001000000000001</v>
      </c>
      <c r="U544" s="2">
        <v>1421.3</v>
      </c>
      <c r="V544">
        <v>1.1257999999999999</v>
      </c>
      <c r="W544">
        <v>0.48499999999999999</v>
      </c>
      <c r="X544">
        <v>88.581400000000002</v>
      </c>
      <c r="Y544">
        <v>8.1684999999999999</v>
      </c>
      <c r="Z544">
        <v>34.403320000000001</v>
      </c>
      <c r="AA544">
        <v>-119.7971</v>
      </c>
      <c r="AB544">
        <v>10.551</v>
      </c>
      <c r="AC544">
        <v>33.462600000000002</v>
      </c>
      <c r="AD544">
        <v>33.463700000000003</v>
      </c>
      <c r="AE544">
        <v>5.5560999999999998</v>
      </c>
      <c r="AF544">
        <v>98.548500000000004</v>
      </c>
      <c r="AG544">
        <v>242.18299999999999</v>
      </c>
      <c r="AH544">
        <v>5.5636000000000001</v>
      </c>
      <c r="AI544">
        <v>98.700500000000005</v>
      </c>
      <c r="AJ544">
        <v>242.51349999999999</v>
      </c>
      <c r="AK544">
        <v>24.573499999999999</v>
      </c>
      <c r="AL544">
        <v>24.572299999999998</v>
      </c>
      <c r="AM544">
        <v>15.9635</v>
      </c>
      <c r="AN544">
        <v>15.972300000000001</v>
      </c>
      <c r="AO544">
        <v>7.0000000000000007E-2</v>
      </c>
      <c r="AP544">
        <v>335.72</v>
      </c>
      <c r="AQ544">
        <v>11</v>
      </c>
      <c r="AR544">
        <v>15.939</v>
      </c>
      <c r="AS544">
        <v>33.463000000000001</v>
      </c>
      <c r="AT544">
        <v>5.851</v>
      </c>
      <c r="AU544">
        <v>0.81799999999999995</v>
      </c>
      <c r="AV544">
        <v>0.372</v>
      </c>
      <c r="AW544">
        <v>0</v>
      </c>
      <c r="AX544">
        <v>0</v>
      </c>
      <c r="AY544">
        <v>0</v>
      </c>
      <c r="AZ544">
        <v>0.2</v>
      </c>
      <c r="BA544">
        <v>0.6</v>
      </c>
      <c r="BB544">
        <v>255.47</v>
      </c>
      <c r="BC544">
        <f t="shared" si="16"/>
        <v>5.7938215599999996</v>
      </c>
      <c r="BD544">
        <f t="shared" si="17"/>
        <v>5.7178440000000386E-2</v>
      </c>
    </row>
    <row r="545" spans="1:56" x14ac:dyDescent="0.25">
      <c r="A545">
        <v>74</v>
      </c>
      <c r="B545">
        <v>66399</v>
      </c>
      <c r="C545">
        <v>66495</v>
      </c>
      <c r="D545">
        <v>24</v>
      </c>
      <c r="E545" t="s">
        <v>52</v>
      </c>
      <c r="F545">
        <v>2017</v>
      </c>
      <c r="G545" s="1">
        <v>0.20920138888888887</v>
      </c>
      <c r="H545">
        <v>10.606999999999999</v>
      </c>
      <c r="I545">
        <v>10.532999999999999</v>
      </c>
      <c r="J545">
        <v>16.740300000000001</v>
      </c>
      <c r="K545">
        <v>16.7395</v>
      </c>
      <c r="L545">
        <v>4.3791000000000002</v>
      </c>
      <c r="M545">
        <v>6.6199999999999995E-2</v>
      </c>
      <c r="N545">
        <v>4.7889999999999997</v>
      </c>
      <c r="O545">
        <v>1.1999999999999999E-3</v>
      </c>
      <c r="P545">
        <v>2.427</v>
      </c>
      <c r="Q545">
        <v>2.5893000000000002</v>
      </c>
      <c r="R545">
        <v>0.12230000000000001</v>
      </c>
      <c r="S545">
        <v>2.8963999999999999</v>
      </c>
      <c r="T545" s="2">
        <v>9.9999999999999998E-13</v>
      </c>
      <c r="U545" s="2">
        <v>1.9743999999999999</v>
      </c>
      <c r="V545">
        <v>0.40510000000000002</v>
      </c>
      <c r="W545">
        <v>0.39539999999999997</v>
      </c>
      <c r="X545">
        <v>90.588300000000004</v>
      </c>
      <c r="Y545">
        <v>8.3871000000000002</v>
      </c>
      <c r="Z545">
        <v>32.989730000000002</v>
      </c>
      <c r="AA545">
        <v>-120.3493</v>
      </c>
      <c r="AB545">
        <v>10.532</v>
      </c>
      <c r="AC545">
        <v>33.482500000000002</v>
      </c>
      <c r="AD545">
        <v>33.4831</v>
      </c>
      <c r="AE545">
        <v>5.3924000000000003</v>
      </c>
      <c r="AF545">
        <v>97.112899999999996</v>
      </c>
      <c r="AG545">
        <v>235.08500000000001</v>
      </c>
      <c r="AH545">
        <v>5.4805999999999999</v>
      </c>
      <c r="AI545">
        <v>98.700599999999994</v>
      </c>
      <c r="AJ545">
        <v>238.93119999999999</v>
      </c>
      <c r="AK545">
        <v>24.411000000000001</v>
      </c>
      <c r="AL545">
        <v>24.4116</v>
      </c>
      <c r="AM545">
        <v>16.738600000000002</v>
      </c>
      <c r="AN545">
        <v>16.7378</v>
      </c>
      <c r="AO545">
        <v>1.1000000000000001</v>
      </c>
      <c r="AP545">
        <v>351.21</v>
      </c>
      <c r="AQ545">
        <v>10</v>
      </c>
      <c r="AR545">
        <v>16.739000000000001</v>
      </c>
      <c r="AS545">
        <v>33.481400000000001</v>
      </c>
      <c r="AT545">
        <v>5.6529999999999996</v>
      </c>
      <c r="AU545">
        <v>0.255</v>
      </c>
      <c r="AV545">
        <v>8.2000000000000003E-2</v>
      </c>
      <c r="AW545">
        <v>0</v>
      </c>
      <c r="AX545">
        <v>0</v>
      </c>
      <c r="AY545">
        <v>0</v>
      </c>
      <c r="AZ545">
        <v>0.2</v>
      </c>
      <c r="BA545">
        <v>1.33</v>
      </c>
      <c r="BB545">
        <v>246.85</v>
      </c>
      <c r="BC545">
        <f t="shared" si="16"/>
        <v>5.6236390400000005</v>
      </c>
      <c r="BD545">
        <f t="shared" si="17"/>
        <v>2.9360959999999103E-2</v>
      </c>
    </row>
    <row r="546" spans="1:56" x14ac:dyDescent="0.25">
      <c r="A546">
        <v>29</v>
      </c>
      <c r="B546">
        <v>12085</v>
      </c>
      <c r="C546">
        <v>12181</v>
      </c>
      <c r="D546">
        <v>15</v>
      </c>
      <c r="E546" t="s">
        <v>52</v>
      </c>
      <c r="F546">
        <v>2017</v>
      </c>
      <c r="G546" s="1">
        <v>0.61023148148148143</v>
      </c>
      <c r="H546">
        <v>10.5944</v>
      </c>
      <c r="I546">
        <v>10.52</v>
      </c>
      <c r="J546">
        <v>14.402100000000001</v>
      </c>
      <c r="K546">
        <v>14.325100000000001</v>
      </c>
      <c r="L546">
        <v>4.1914999999999996</v>
      </c>
      <c r="M546">
        <v>0.16350000000000001</v>
      </c>
      <c r="N546">
        <v>0.95250000000000001</v>
      </c>
      <c r="O546">
        <v>1.4182999999999999</v>
      </c>
      <c r="P546">
        <v>2.1194999999999999</v>
      </c>
      <c r="Q546">
        <v>2.2250999999999999</v>
      </c>
      <c r="R546">
        <v>0.29670000000000002</v>
      </c>
      <c r="S546">
        <v>2.7862</v>
      </c>
      <c r="T546" s="2">
        <v>2.2054</v>
      </c>
      <c r="U546" s="2">
        <v>132.28</v>
      </c>
      <c r="V546">
        <v>1.67</v>
      </c>
      <c r="W546">
        <v>0.57289999999999996</v>
      </c>
      <c r="X546">
        <v>86.656499999999994</v>
      </c>
      <c r="Y546">
        <v>7.9786999999999999</v>
      </c>
      <c r="Z546">
        <v>33.49324</v>
      </c>
      <c r="AA546">
        <v>-117.7497</v>
      </c>
      <c r="AB546">
        <v>10.519</v>
      </c>
      <c r="AC546">
        <v>33.3581</v>
      </c>
      <c r="AD546">
        <v>33.362000000000002</v>
      </c>
      <c r="AE546">
        <v>4.7443</v>
      </c>
      <c r="AF546">
        <v>81.522199999999998</v>
      </c>
      <c r="AG546">
        <v>206.745</v>
      </c>
      <c r="AH546">
        <v>4.7380000000000004</v>
      </c>
      <c r="AI546">
        <v>81.289599999999993</v>
      </c>
      <c r="AJ546">
        <v>206.4665</v>
      </c>
      <c r="AK546">
        <v>24.834599999999998</v>
      </c>
      <c r="AL546">
        <v>24.8538</v>
      </c>
      <c r="AM546">
        <v>14.400600000000001</v>
      </c>
      <c r="AN546">
        <v>14.323700000000001</v>
      </c>
      <c r="AO546">
        <v>0.12</v>
      </c>
      <c r="AP546">
        <v>310.83</v>
      </c>
      <c r="AQ546">
        <v>10</v>
      </c>
      <c r="AR546">
        <v>14.29</v>
      </c>
      <c r="AS546">
        <v>33.3583</v>
      </c>
      <c r="AT546">
        <v>4.9989999999999997</v>
      </c>
      <c r="AU546">
        <v>0.89</v>
      </c>
      <c r="AV546">
        <v>0.40100000000000002</v>
      </c>
      <c r="AW546">
        <v>2.96</v>
      </c>
      <c r="AX546">
        <v>0.52900000000000003</v>
      </c>
      <c r="AY546">
        <v>0</v>
      </c>
      <c r="AZ546">
        <v>0.57999999999999996</v>
      </c>
      <c r="BA546">
        <v>6</v>
      </c>
      <c r="BB546">
        <v>218.28</v>
      </c>
      <c r="BC546">
        <f t="shared" si="16"/>
        <v>4.9498742799999995</v>
      </c>
      <c r="BD546">
        <f t="shared" si="17"/>
        <v>4.912572000000015E-2</v>
      </c>
    </row>
    <row r="547" spans="1:56" x14ac:dyDescent="0.25">
      <c r="A547">
        <v>72</v>
      </c>
      <c r="B547">
        <v>60764</v>
      </c>
      <c r="C547">
        <v>60860</v>
      </c>
      <c r="D547">
        <v>23</v>
      </c>
      <c r="E547" t="s">
        <v>52</v>
      </c>
      <c r="F547">
        <v>2017</v>
      </c>
      <c r="G547" s="1">
        <v>0.72355324074074068</v>
      </c>
      <c r="H547">
        <v>10.5395</v>
      </c>
      <c r="I547">
        <v>10.471</v>
      </c>
      <c r="J547">
        <v>17.867000000000001</v>
      </c>
      <c r="K547">
        <v>17.866299999999999</v>
      </c>
      <c r="L547">
        <v>4.4714999999999998</v>
      </c>
      <c r="M547">
        <v>3.6400000000000002E-2</v>
      </c>
      <c r="N547">
        <v>4.6837</v>
      </c>
      <c r="O547">
        <v>2.9975000000000001</v>
      </c>
      <c r="P547">
        <v>2.4140000000000001</v>
      </c>
      <c r="Q547">
        <v>2.5758999999999999</v>
      </c>
      <c r="R547">
        <v>0.12230000000000001</v>
      </c>
      <c r="S547">
        <v>2.9438</v>
      </c>
      <c r="T547" s="2">
        <v>87.204999999999998</v>
      </c>
      <c r="U547" s="2">
        <v>1888.2</v>
      </c>
      <c r="V547">
        <v>1.8700000000000001E-2</v>
      </c>
      <c r="W547">
        <v>0.31080000000000002</v>
      </c>
      <c r="X547">
        <v>92.5244</v>
      </c>
      <c r="Y547">
        <v>8.5609999999999999</v>
      </c>
      <c r="Z547">
        <v>32.323250000000002</v>
      </c>
      <c r="AA547">
        <v>-121.7165</v>
      </c>
      <c r="AB547">
        <v>10.465999999999999</v>
      </c>
      <c r="AC547">
        <v>33.482199999999999</v>
      </c>
      <c r="AD547">
        <v>33.482799999999997</v>
      </c>
      <c r="AE547">
        <v>5.2385000000000002</v>
      </c>
      <c r="AF547">
        <v>96.403800000000004</v>
      </c>
      <c r="AG547">
        <v>228.43700000000001</v>
      </c>
      <c r="AH547">
        <v>5.3333000000000004</v>
      </c>
      <c r="AI547">
        <v>98.147300000000001</v>
      </c>
      <c r="AJ547">
        <v>232.57060000000001</v>
      </c>
      <c r="AK547">
        <v>24.142700000000001</v>
      </c>
      <c r="AL547">
        <v>24.1433</v>
      </c>
      <c r="AM547">
        <v>17.865300000000001</v>
      </c>
      <c r="AN547">
        <v>17.864599999999999</v>
      </c>
      <c r="AO547">
        <v>1.28</v>
      </c>
      <c r="AP547">
        <v>376.81</v>
      </c>
      <c r="AQ547">
        <v>10</v>
      </c>
      <c r="AR547">
        <v>17.867000000000001</v>
      </c>
      <c r="AS547">
        <v>33.482799999999997</v>
      </c>
      <c r="AT547">
        <v>5.5039999999999996</v>
      </c>
      <c r="AU547">
        <v>0.156</v>
      </c>
      <c r="AV547">
        <v>3.2000000000000001E-2</v>
      </c>
      <c r="AW547">
        <v>0</v>
      </c>
      <c r="AX547">
        <v>0</v>
      </c>
      <c r="AY547">
        <v>0</v>
      </c>
      <c r="AZ547">
        <v>0.18</v>
      </c>
      <c r="BA547">
        <v>1.61</v>
      </c>
      <c r="BB547">
        <v>240.36</v>
      </c>
      <c r="BC547">
        <f t="shared" si="16"/>
        <v>5.4636446000000003</v>
      </c>
      <c r="BD547">
        <f t="shared" si="17"/>
        <v>4.0355399999999264E-2</v>
      </c>
    </row>
    <row r="548" spans="1:56" x14ac:dyDescent="0.25">
      <c r="A548">
        <v>51</v>
      </c>
      <c r="B548">
        <v>61865</v>
      </c>
      <c r="C548">
        <v>61961</v>
      </c>
      <c r="D548">
        <v>18</v>
      </c>
      <c r="E548" t="s">
        <v>52</v>
      </c>
      <c r="F548">
        <v>2017</v>
      </c>
      <c r="G548" s="1">
        <v>0.9680671296296296</v>
      </c>
      <c r="H548">
        <v>10.5387</v>
      </c>
      <c r="I548">
        <v>10.462</v>
      </c>
      <c r="J548">
        <v>18.027200000000001</v>
      </c>
      <c r="K548">
        <v>18.026299999999999</v>
      </c>
      <c r="L548">
        <v>4.4450000000000003</v>
      </c>
      <c r="M548">
        <v>3.8800000000000001E-2</v>
      </c>
      <c r="N548">
        <v>4.9340999999999999</v>
      </c>
      <c r="O548">
        <v>2.4823</v>
      </c>
      <c r="P548">
        <v>2.427</v>
      </c>
      <c r="Q548">
        <v>2.6025</v>
      </c>
      <c r="R548">
        <v>0.14050000000000001</v>
      </c>
      <c r="S548">
        <v>2.8296999999999999</v>
      </c>
      <c r="T548" s="2">
        <v>26.512</v>
      </c>
      <c r="U548" s="2">
        <v>2079.6999999999998</v>
      </c>
      <c r="V548">
        <v>4.9500000000000002E-2</v>
      </c>
      <c r="W548">
        <v>0.33489999999999998</v>
      </c>
      <c r="X548">
        <v>91.967600000000004</v>
      </c>
      <c r="Y548">
        <v>8.1300000000000008</v>
      </c>
      <c r="Z548">
        <v>33.484119999999997</v>
      </c>
      <c r="AA548">
        <v>-122.5326</v>
      </c>
      <c r="AB548">
        <v>10.464</v>
      </c>
      <c r="AC548">
        <v>33.473300000000002</v>
      </c>
      <c r="AD548">
        <v>33.473300000000002</v>
      </c>
      <c r="AE548">
        <v>5.2594000000000003</v>
      </c>
      <c r="AF548">
        <v>97.077500000000001</v>
      </c>
      <c r="AG548">
        <v>229.358</v>
      </c>
      <c r="AH548">
        <v>5.3860000000000001</v>
      </c>
      <c r="AI548">
        <v>99.412700000000001</v>
      </c>
      <c r="AJ548">
        <v>234.87860000000001</v>
      </c>
      <c r="AK548">
        <v>24.096900000000002</v>
      </c>
      <c r="AL548">
        <v>24.097100000000001</v>
      </c>
      <c r="AM548">
        <v>18.025400000000001</v>
      </c>
      <c r="AN548">
        <v>18.0245</v>
      </c>
      <c r="AO548">
        <v>1.1399999999999999</v>
      </c>
      <c r="AP548">
        <v>381.17</v>
      </c>
      <c r="AQ548">
        <v>11</v>
      </c>
      <c r="AR548">
        <v>18.007000000000001</v>
      </c>
      <c r="AS548">
        <v>33.4726</v>
      </c>
      <c r="AT548">
        <v>5.4870000000000001</v>
      </c>
      <c r="AU548">
        <v>0.152</v>
      </c>
      <c r="AV548">
        <v>2.5000000000000001E-2</v>
      </c>
      <c r="AW548">
        <v>0</v>
      </c>
      <c r="AX548">
        <v>0</v>
      </c>
      <c r="AY548">
        <v>0</v>
      </c>
      <c r="AZ548">
        <v>0.19</v>
      </c>
      <c r="BA548">
        <v>1.51</v>
      </c>
      <c r="BB548">
        <v>239.64</v>
      </c>
      <c r="BC548">
        <f t="shared" si="16"/>
        <v>5.4853722400000002</v>
      </c>
      <c r="BD548">
        <f t="shared" si="17"/>
        <v>1.6277599999998671E-3</v>
      </c>
    </row>
    <row r="549" spans="1:56" x14ac:dyDescent="0.25">
      <c r="A549">
        <v>65</v>
      </c>
      <c r="B549">
        <v>64070</v>
      </c>
      <c r="C549">
        <v>64166</v>
      </c>
      <c r="D549">
        <v>22</v>
      </c>
      <c r="E549" t="s">
        <v>52</v>
      </c>
      <c r="F549">
        <v>2017</v>
      </c>
      <c r="G549" s="1">
        <v>9.6944444444444444E-2</v>
      </c>
      <c r="H549">
        <v>10.536</v>
      </c>
      <c r="I549">
        <v>10.461</v>
      </c>
      <c r="J549">
        <v>18.5063</v>
      </c>
      <c r="K549">
        <v>18.5017</v>
      </c>
      <c r="L549">
        <v>4.4565000000000001</v>
      </c>
      <c r="M549">
        <v>4.0500000000000001E-2</v>
      </c>
      <c r="N549">
        <v>4.3921999999999999</v>
      </c>
      <c r="O549">
        <v>1.2999999999999999E-3</v>
      </c>
      <c r="P549">
        <v>2.4256000000000002</v>
      </c>
      <c r="Q549">
        <v>2.5909</v>
      </c>
      <c r="R549">
        <v>0.12230000000000001</v>
      </c>
      <c r="S549">
        <v>2.9426000000000001</v>
      </c>
      <c r="T549" s="2">
        <v>9.9999999999999998E-13</v>
      </c>
      <c r="U549" s="2">
        <v>1.9743999999999999</v>
      </c>
      <c r="V549">
        <v>7.1099999999999997E-2</v>
      </c>
      <c r="W549">
        <v>0.32440000000000002</v>
      </c>
      <c r="X549">
        <v>92.2089</v>
      </c>
      <c r="Y549">
        <v>8.5530000000000008</v>
      </c>
      <c r="Z549">
        <v>32.912120000000002</v>
      </c>
      <c r="AA549">
        <v>-122.1279</v>
      </c>
      <c r="AB549">
        <v>10.462</v>
      </c>
      <c r="AC549">
        <v>33.509599999999999</v>
      </c>
      <c r="AD549">
        <v>33.509500000000003</v>
      </c>
      <c r="AE549">
        <v>5.2051999999999996</v>
      </c>
      <c r="AF549">
        <v>96.972300000000004</v>
      </c>
      <c r="AG549">
        <v>227.01599999999999</v>
      </c>
      <c r="AH549">
        <v>5.3078000000000003</v>
      </c>
      <c r="AI549">
        <v>98.875100000000003</v>
      </c>
      <c r="AJ549">
        <v>231.4896</v>
      </c>
      <c r="AK549">
        <v>24.006599999999999</v>
      </c>
      <c r="AL549">
        <v>24.0077</v>
      </c>
      <c r="AM549">
        <v>18.5045</v>
      </c>
      <c r="AN549">
        <v>18.4999</v>
      </c>
      <c r="AO549">
        <v>1.28</v>
      </c>
      <c r="AP549">
        <v>389.79</v>
      </c>
      <c r="AQ549">
        <v>10</v>
      </c>
      <c r="AR549">
        <v>18.553000000000001</v>
      </c>
      <c r="AS549">
        <v>33.512</v>
      </c>
      <c r="AT549">
        <v>5.44</v>
      </c>
      <c r="AU549">
        <v>0.13600000000000001</v>
      </c>
      <c r="AV549">
        <v>3.3000000000000002E-2</v>
      </c>
      <c r="AW549">
        <v>0</v>
      </c>
      <c r="AX549">
        <v>0</v>
      </c>
      <c r="AY549">
        <v>0</v>
      </c>
      <c r="AZ549">
        <v>0.19</v>
      </c>
      <c r="BA549">
        <v>1.26</v>
      </c>
      <c r="BB549">
        <v>237.42</v>
      </c>
      <c r="BC549">
        <f t="shared" si="16"/>
        <v>5.4290259199999999</v>
      </c>
      <c r="BD549">
        <f t="shared" si="17"/>
        <v>1.0974080000000441E-2</v>
      </c>
    </row>
    <row r="550" spans="1:56" x14ac:dyDescent="0.25">
      <c r="A550">
        <v>53</v>
      </c>
      <c r="B550">
        <v>77801</v>
      </c>
      <c r="C550">
        <v>77897</v>
      </c>
      <c r="D550">
        <v>19</v>
      </c>
      <c r="E550" t="s">
        <v>52</v>
      </c>
      <c r="F550">
        <v>2017</v>
      </c>
      <c r="G550" s="1">
        <v>0.49326388888888889</v>
      </c>
      <c r="H550">
        <v>10.5047</v>
      </c>
      <c r="I550">
        <v>10.432</v>
      </c>
      <c r="J550">
        <v>18.275500000000001</v>
      </c>
      <c r="K550">
        <v>18.274799999999999</v>
      </c>
      <c r="L550">
        <v>4.4684999999999997</v>
      </c>
      <c r="M550">
        <v>3.7900000000000003E-2</v>
      </c>
      <c r="N550">
        <v>4.9340999999999999</v>
      </c>
      <c r="O550">
        <v>1.1999999999999999E-3</v>
      </c>
      <c r="P550">
        <v>2.4211</v>
      </c>
      <c r="Q550">
        <v>2.5878000000000001</v>
      </c>
      <c r="R550">
        <v>0.1236</v>
      </c>
      <c r="S550">
        <v>2.5672999999999999</v>
      </c>
      <c r="T550" s="2">
        <v>9.9999999999999998E-13</v>
      </c>
      <c r="U550" s="2">
        <v>1.9743999999999999</v>
      </c>
      <c r="V550">
        <v>3.7499999999999999E-2</v>
      </c>
      <c r="W550">
        <v>0.31359999999999999</v>
      </c>
      <c r="X550">
        <v>92.459699999999998</v>
      </c>
      <c r="Y550">
        <v>7.1416000000000004</v>
      </c>
      <c r="Z550">
        <v>32.816589999999998</v>
      </c>
      <c r="AA550">
        <v>-123.9063</v>
      </c>
      <c r="AB550">
        <v>10.43</v>
      </c>
      <c r="AC550">
        <v>33.5015</v>
      </c>
      <c r="AD550">
        <v>33.501899999999999</v>
      </c>
      <c r="AE550">
        <v>5.2167000000000003</v>
      </c>
      <c r="AF550">
        <v>96.759399999999999</v>
      </c>
      <c r="AG550">
        <v>227.505</v>
      </c>
      <c r="AH550">
        <v>5.3254000000000001</v>
      </c>
      <c r="AI550">
        <v>98.774900000000002</v>
      </c>
      <c r="AJ550">
        <v>232.24549999999999</v>
      </c>
      <c r="AK550">
        <v>24.057500000000001</v>
      </c>
      <c r="AL550">
        <v>24.058</v>
      </c>
      <c r="AM550">
        <v>18.273700000000002</v>
      </c>
      <c r="AN550">
        <v>18.273</v>
      </c>
      <c r="AO550">
        <v>1.42</v>
      </c>
      <c r="AP550">
        <v>384.93</v>
      </c>
      <c r="AQ550">
        <v>10</v>
      </c>
      <c r="AR550">
        <v>18.274999999999999</v>
      </c>
      <c r="AS550">
        <v>33.502400000000002</v>
      </c>
      <c r="AT550">
        <v>5.452</v>
      </c>
      <c r="AU550">
        <v>0.13300000000000001</v>
      </c>
      <c r="AV550">
        <v>3.4000000000000002E-2</v>
      </c>
      <c r="AW550">
        <v>0</v>
      </c>
      <c r="AX550">
        <v>0</v>
      </c>
      <c r="AY550">
        <v>0.46</v>
      </c>
      <c r="AZ550">
        <v>0.19</v>
      </c>
      <c r="BA550">
        <v>1.68</v>
      </c>
      <c r="BB550">
        <v>238.1</v>
      </c>
      <c r="BC550">
        <f t="shared" si="16"/>
        <v>5.4409813200000006</v>
      </c>
      <c r="BD550">
        <f t="shared" si="17"/>
        <v>1.1018679999999392E-2</v>
      </c>
    </row>
    <row r="551" spans="1:56" x14ac:dyDescent="0.25">
      <c r="A551">
        <v>24</v>
      </c>
      <c r="B551">
        <v>76774</v>
      </c>
      <c r="C551">
        <v>76870</v>
      </c>
      <c r="D551">
        <v>14</v>
      </c>
      <c r="E551" t="s">
        <v>52</v>
      </c>
      <c r="F551">
        <v>2017</v>
      </c>
      <c r="G551" s="1">
        <v>0.53726851851851853</v>
      </c>
      <c r="H551">
        <v>10.4496</v>
      </c>
      <c r="I551">
        <v>10.375</v>
      </c>
      <c r="J551">
        <v>17.228999999999999</v>
      </c>
      <c r="K551">
        <v>17.228200000000001</v>
      </c>
      <c r="L551">
        <v>4.3890000000000002</v>
      </c>
      <c r="M551">
        <v>6.7900000000000002E-2</v>
      </c>
      <c r="N551">
        <v>4.9340999999999999</v>
      </c>
      <c r="O551">
        <v>1.1999999999999999E-3</v>
      </c>
      <c r="P551">
        <v>2.4390000000000001</v>
      </c>
      <c r="Q551">
        <v>2.5958000000000001</v>
      </c>
      <c r="R551">
        <v>0.17799999999999999</v>
      </c>
      <c r="S551">
        <v>2.8363999999999998</v>
      </c>
      <c r="T551" s="2">
        <v>9.9999999999999998E-13</v>
      </c>
      <c r="U551" s="2">
        <v>1.9743999999999999</v>
      </c>
      <c r="V551">
        <v>0.42820000000000003</v>
      </c>
      <c r="W551">
        <v>0.38629999999999998</v>
      </c>
      <c r="X551">
        <v>90.795000000000002</v>
      </c>
      <c r="Y551">
        <v>8.1583000000000006</v>
      </c>
      <c r="Z551">
        <v>32.417650000000002</v>
      </c>
      <c r="AA551">
        <v>-119.96</v>
      </c>
      <c r="AB551">
        <v>10.375999999999999</v>
      </c>
      <c r="AC551">
        <v>33.433399999999999</v>
      </c>
      <c r="AD551">
        <v>33.434199999999997</v>
      </c>
      <c r="AE551">
        <v>5.3750999999999998</v>
      </c>
      <c r="AF551">
        <v>97.688900000000004</v>
      </c>
      <c r="AG551">
        <v>234.36500000000001</v>
      </c>
      <c r="AH551">
        <v>5.4535</v>
      </c>
      <c r="AI551">
        <v>99.113</v>
      </c>
      <c r="AJ551">
        <v>237.78360000000001</v>
      </c>
      <c r="AK551">
        <v>24.258500000000002</v>
      </c>
      <c r="AL551">
        <v>24.2593</v>
      </c>
      <c r="AM551">
        <v>17.2273</v>
      </c>
      <c r="AN551">
        <v>17.226500000000001</v>
      </c>
      <c r="AO551">
        <v>1.34</v>
      </c>
      <c r="AP551">
        <v>365.75</v>
      </c>
      <c r="AQ551">
        <v>10</v>
      </c>
      <c r="AR551">
        <v>17.228999999999999</v>
      </c>
      <c r="AS551">
        <v>33.433100000000003</v>
      </c>
      <c r="AT551">
        <v>5.5739999999999998</v>
      </c>
      <c r="AU551">
        <v>0.254</v>
      </c>
      <c r="AV551">
        <v>6.0999999999999999E-2</v>
      </c>
      <c r="AW551">
        <v>0</v>
      </c>
      <c r="AX551">
        <v>0</v>
      </c>
      <c r="AY551">
        <v>0</v>
      </c>
      <c r="AZ551">
        <v>0.21</v>
      </c>
      <c r="BA551">
        <v>1.56</v>
      </c>
      <c r="BB551">
        <v>243.35</v>
      </c>
      <c r="BC551">
        <f t="shared" si="16"/>
        <v>5.6056539599999997</v>
      </c>
      <c r="BD551">
        <f t="shared" si="17"/>
        <v>-3.165395999999987E-2</v>
      </c>
    </row>
    <row r="552" spans="1:56" x14ac:dyDescent="0.25">
      <c r="A552">
        <v>48</v>
      </c>
      <c r="B552">
        <v>18334</v>
      </c>
      <c r="C552">
        <v>18430</v>
      </c>
      <c r="D552">
        <v>18</v>
      </c>
      <c r="E552" t="s">
        <v>52</v>
      </c>
      <c r="F552">
        <v>2017</v>
      </c>
      <c r="G552" s="1">
        <v>0.19866898148148149</v>
      </c>
      <c r="H552">
        <v>10.4542</v>
      </c>
      <c r="I552">
        <v>10.374000000000001</v>
      </c>
      <c r="J552">
        <v>14.3131</v>
      </c>
      <c r="K552">
        <v>14.307600000000001</v>
      </c>
      <c r="L552">
        <v>4.1603000000000003</v>
      </c>
      <c r="M552">
        <v>0.28000000000000003</v>
      </c>
      <c r="N552">
        <v>3.1577999999999999</v>
      </c>
      <c r="O552">
        <v>1.1999999999999999E-3</v>
      </c>
      <c r="P552">
        <v>2.3172999999999999</v>
      </c>
      <c r="Q552">
        <v>2.4533999999999998</v>
      </c>
      <c r="R552">
        <v>0.24060000000000001</v>
      </c>
      <c r="S552">
        <v>2.8151000000000002</v>
      </c>
      <c r="T552" s="2">
        <v>9.9999999999999998E-13</v>
      </c>
      <c r="U552" s="2">
        <v>1.9743999999999999</v>
      </c>
      <c r="V552">
        <v>3.1850000000000001</v>
      </c>
      <c r="W552">
        <v>0.60309999999999997</v>
      </c>
      <c r="X552">
        <v>86.004900000000006</v>
      </c>
      <c r="Y552">
        <v>8.0891000000000002</v>
      </c>
      <c r="Z552">
        <v>34.449460000000002</v>
      </c>
      <c r="AA552">
        <v>-120.5228</v>
      </c>
      <c r="AB552">
        <v>10.379</v>
      </c>
      <c r="AC552">
        <v>33.422699999999999</v>
      </c>
      <c r="AD552">
        <v>33.423499999999997</v>
      </c>
      <c r="AE552">
        <v>5.3376999999999999</v>
      </c>
      <c r="AF552">
        <v>91.591800000000006</v>
      </c>
      <c r="AG552">
        <v>232.59100000000001</v>
      </c>
      <c r="AH552">
        <v>5.3710000000000004</v>
      </c>
      <c r="AI552">
        <v>92.152900000000002</v>
      </c>
      <c r="AJ552">
        <v>234.04040000000001</v>
      </c>
      <c r="AK552">
        <v>24.903199999999998</v>
      </c>
      <c r="AL552">
        <v>24.905000000000001</v>
      </c>
      <c r="AM552">
        <v>14.3116</v>
      </c>
      <c r="AN552">
        <v>14.306100000000001</v>
      </c>
      <c r="AO552">
        <v>0.2</v>
      </c>
      <c r="AP552">
        <v>304.29000000000002</v>
      </c>
      <c r="AQ552">
        <v>11</v>
      </c>
      <c r="AR552">
        <v>14.343999999999999</v>
      </c>
      <c r="AS552">
        <v>33.420299999999997</v>
      </c>
      <c r="AT552">
        <v>5.52</v>
      </c>
      <c r="AU552">
        <v>3.6819999999999999</v>
      </c>
      <c r="AV552">
        <v>0.42099999999999999</v>
      </c>
      <c r="AW552">
        <v>2.77</v>
      </c>
      <c r="AX552">
        <v>0.186</v>
      </c>
      <c r="AY552">
        <v>0.18</v>
      </c>
      <c r="AZ552">
        <v>0.47</v>
      </c>
      <c r="BA552">
        <v>4.5</v>
      </c>
      <c r="BB552">
        <v>241.05</v>
      </c>
      <c r="BC552">
        <f t="shared" si="16"/>
        <v>5.56677292</v>
      </c>
      <c r="BD552">
        <f t="shared" si="17"/>
        <v>-4.677292000000044E-2</v>
      </c>
    </row>
    <row r="553" spans="1:56" x14ac:dyDescent="0.25">
      <c r="A553">
        <v>26</v>
      </c>
      <c r="B553">
        <v>66783</v>
      </c>
      <c r="C553">
        <v>66879</v>
      </c>
      <c r="D553">
        <v>15</v>
      </c>
      <c r="E553" t="s">
        <v>52</v>
      </c>
      <c r="F553">
        <v>2017</v>
      </c>
      <c r="G553" s="1">
        <v>0.11157407407407406</v>
      </c>
      <c r="H553">
        <v>10.4476</v>
      </c>
      <c r="I553">
        <v>10.37</v>
      </c>
      <c r="J553">
        <v>18.343499999999999</v>
      </c>
      <c r="K553">
        <v>18.339200000000002</v>
      </c>
      <c r="L553">
        <v>4.3453999999999997</v>
      </c>
      <c r="M553">
        <v>8.3900000000000002E-2</v>
      </c>
      <c r="N553">
        <v>4.1647999999999996</v>
      </c>
      <c r="O553">
        <v>1.2999999999999999E-3</v>
      </c>
      <c r="P553">
        <v>2.4817</v>
      </c>
      <c r="Q553">
        <v>2.6027</v>
      </c>
      <c r="R553">
        <v>0.18529999999999999</v>
      </c>
      <c r="S553">
        <v>2.8447</v>
      </c>
      <c r="T553" s="2">
        <v>9.9999999999999998E-13</v>
      </c>
      <c r="U553" s="2">
        <v>1.8726</v>
      </c>
      <c r="V553">
        <v>0.63629999999999998</v>
      </c>
      <c r="W553">
        <v>0.42670000000000002</v>
      </c>
      <c r="X553">
        <v>89.880700000000004</v>
      </c>
      <c r="Y553">
        <v>8.1852</v>
      </c>
      <c r="Z553">
        <v>33.185070000000003</v>
      </c>
      <c r="AA553">
        <v>-118.3867</v>
      </c>
      <c r="AB553">
        <v>10.372999999999999</v>
      </c>
      <c r="AC553">
        <v>33.510100000000001</v>
      </c>
      <c r="AD553">
        <v>33.509700000000002</v>
      </c>
      <c r="AE553">
        <v>5.3746999999999998</v>
      </c>
      <c r="AF553">
        <v>99.823099999999997</v>
      </c>
      <c r="AG553">
        <v>234.39699999999999</v>
      </c>
      <c r="AH553">
        <v>5.3567999999999998</v>
      </c>
      <c r="AI553">
        <v>99.482200000000006</v>
      </c>
      <c r="AJ553">
        <v>233.61580000000001</v>
      </c>
      <c r="AK553">
        <v>24.0473</v>
      </c>
      <c r="AL553">
        <v>24.048100000000002</v>
      </c>
      <c r="AM553">
        <v>18.341699999999999</v>
      </c>
      <c r="AN553">
        <v>18.337399999999999</v>
      </c>
      <c r="AO553">
        <v>1.0900000000000001</v>
      </c>
      <c r="AP553">
        <v>385.9</v>
      </c>
      <c r="AQ553">
        <v>10</v>
      </c>
      <c r="AR553">
        <v>18.338999999999999</v>
      </c>
      <c r="AS553">
        <v>33.508699999999997</v>
      </c>
      <c r="AT553">
        <v>5.5970000000000004</v>
      </c>
      <c r="AU553">
        <v>0.41199999999999998</v>
      </c>
      <c r="AV553">
        <v>0.13</v>
      </c>
      <c r="AW553">
        <v>0</v>
      </c>
      <c r="AX553">
        <v>0</v>
      </c>
      <c r="AY553">
        <v>0</v>
      </c>
      <c r="AZ553">
        <v>0.14000000000000001</v>
      </c>
      <c r="BA553">
        <v>1.22</v>
      </c>
      <c r="BB553">
        <v>244.34</v>
      </c>
      <c r="BC553">
        <f t="shared" si="16"/>
        <v>5.6052381200000001</v>
      </c>
      <c r="BD553">
        <f t="shared" si="17"/>
        <v>-8.2381199999996824E-3</v>
      </c>
    </row>
    <row r="554" spans="1:56" x14ac:dyDescent="0.25">
      <c r="A554">
        <v>14</v>
      </c>
      <c r="B554">
        <v>65081</v>
      </c>
      <c r="C554">
        <v>65177</v>
      </c>
      <c r="D554">
        <v>12</v>
      </c>
      <c r="E554" t="s">
        <v>52</v>
      </c>
      <c r="F554">
        <v>2017</v>
      </c>
      <c r="G554" s="1">
        <v>4.7812500000000001E-2</v>
      </c>
      <c r="H554">
        <v>10.435600000000001</v>
      </c>
      <c r="I554">
        <v>10.364000000000001</v>
      </c>
      <c r="J554">
        <v>19.029299999999999</v>
      </c>
      <c r="K554">
        <v>19.028700000000001</v>
      </c>
      <c r="L554">
        <v>4.4513999999999996</v>
      </c>
      <c r="M554">
        <v>3.7900000000000003E-2</v>
      </c>
      <c r="N554">
        <v>4.9340999999999999</v>
      </c>
      <c r="O554">
        <v>1.2427999999999999</v>
      </c>
      <c r="P554">
        <v>2.4394999999999998</v>
      </c>
      <c r="Q554">
        <v>2.5939000000000001</v>
      </c>
      <c r="R554">
        <v>0.19639999999999999</v>
      </c>
      <c r="S554">
        <v>2.8180999999999998</v>
      </c>
      <c r="T554" s="2">
        <v>1.4419999999999999</v>
      </c>
      <c r="U554" s="2">
        <v>15.795</v>
      </c>
      <c r="V554">
        <v>3.7699999999999997E-2</v>
      </c>
      <c r="W554">
        <v>0.3291</v>
      </c>
      <c r="X554">
        <v>92.102099999999993</v>
      </c>
      <c r="Y554">
        <v>8.0823999999999998</v>
      </c>
      <c r="Z554">
        <v>30.846499999999999</v>
      </c>
      <c r="AA554">
        <v>-121.589</v>
      </c>
      <c r="AB554">
        <v>10.364000000000001</v>
      </c>
      <c r="AC554">
        <v>33.4773</v>
      </c>
      <c r="AD554">
        <v>33.478200000000001</v>
      </c>
      <c r="AE554">
        <v>5.1932999999999998</v>
      </c>
      <c r="AF554">
        <v>97.683800000000005</v>
      </c>
      <c r="AG554">
        <v>226.529</v>
      </c>
      <c r="AH554">
        <v>5.2652000000000001</v>
      </c>
      <c r="AI554">
        <v>99.035499999999999</v>
      </c>
      <c r="AJ554">
        <v>229.66419999999999</v>
      </c>
      <c r="AK554">
        <v>23.8508</v>
      </c>
      <c r="AL554">
        <v>23.851600000000001</v>
      </c>
      <c r="AM554">
        <v>19.0275</v>
      </c>
      <c r="AN554">
        <v>19.026900000000001</v>
      </c>
      <c r="AO554">
        <v>1.33</v>
      </c>
      <c r="AP554">
        <v>404.65</v>
      </c>
      <c r="AQ554">
        <v>10</v>
      </c>
      <c r="AR554">
        <v>19.027000000000001</v>
      </c>
      <c r="AS554">
        <v>33.475299999999997</v>
      </c>
      <c r="AT554">
        <v>5.3819999999999997</v>
      </c>
      <c r="AU554">
        <v>0.13400000000000001</v>
      </c>
      <c r="AV554">
        <v>5.0000000000000001E-3</v>
      </c>
      <c r="AW554">
        <v>0</v>
      </c>
      <c r="AX554">
        <v>0</v>
      </c>
      <c r="AY554">
        <v>0</v>
      </c>
      <c r="AZ554">
        <v>0.21</v>
      </c>
      <c r="BA554">
        <v>1.28</v>
      </c>
      <c r="BB554">
        <v>234.95</v>
      </c>
      <c r="BC554">
        <f t="shared" si="16"/>
        <v>5.4166546799999997</v>
      </c>
      <c r="BD554">
        <f t="shared" si="17"/>
        <v>-3.4654680000000049E-2</v>
      </c>
    </row>
    <row r="555" spans="1:56" x14ac:dyDescent="0.25">
      <c r="A555">
        <v>19</v>
      </c>
      <c r="B555">
        <v>63233</v>
      </c>
      <c r="C555">
        <v>63329</v>
      </c>
      <c r="D555">
        <v>13</v>
      </c>
      <c r="E555" t="s">
        <v>52</v>
      </c>
      <c r="F555">
        <v>2017</v>
      </c>
      <c r="G555" s="1">
        <v>0.26175925925925925</v>
      </c>
      <c r="H555">
        <v>10.431100000000001</v>
      </c>
      <c r="I555">
        <v>10.361000000000001</v>
      </c>
      <c r="J555">
        <v>18.579599999999999</v>
      </c>
      <c r="K555">
        <v>18.576899999999998</v>
      </c>
      <c r="L555">
        <v>4.4572000000000003</v>
      </c>
      <c r="M555">
        <v>4.3900000000000002E-2</v>
      </c>
      <c r="N555">
        <v>4.9340999999999999</v>
      </c>
      <c r="O555">
        <v>1.1999999999999999E-3</v>
      </c>
      <c r="P555">
        <v>2.4331999999999998</v>
      </c>
      <c r="Q555">
        <v>2.5884999999999998</v>
      </c>
      <c r="R555">
        <v>0.18590000000000001</v>
      </c>
      <c r="S555">
        <v>2.8363</v>
      </c>
      <c r="T555" s="2">
        <v>9.9999999999999998E-13</v>
      </c>
      <c r="U555" s="2">
        <v>1.9743999999999999</v>
      </c>
      <c r="V555">
        <v>0.1159</v>
      </c>
      <c r="W555">
        <v>0.32379999999999998</v>
      </c>
      <c r="X555">
        <v>92.224500000000006</v>
      </c>
      <c r="Y555">
        <v>8.1524999999999999</v>
      </c>
      <c r="Z555">
        <v>30.75197</v>
      </c>
      <c r="AA555">
        <v>-123.33199999999999</v>
      </c>
      <c r="AB555">
        <v>10.359</v>
      </c>
      <c r="AC555">
        <v>33.482100000000003</v>
      </c>
      <c r="AD555">
        <v>33.482500000000002</v>
      </c>
      <c r="AE555">
        <v>5.2206999999999999</v>
      </c>
      <c r="AF555">
        <v>97.379900000000006</v>
      </c>
      <c r="AG555">
        <v>227.70099999999999</v>
      </c>
      <c r="AH555">
        <v>5.2998000000000003</v>
      </c>
      <c r="AI555">
        <v>98.849000000000004</v>
      </c>
      <c r="AJ555">
        <v>231.14769999999999</v>
      </c>
      <c r="AK555">
        <v>23.967300000000002</v>
      </c>
      <c r="AL555">
        <v>23.968299999999999</v>
      </c>
      <c r="AM555">
        <v>18.5778</v>
      </c>
      <c r="AN555">
        <v>18.575099999999999</v>
      </c>
      <c r="AO555">
        <v>1.25</v>
      </c>
      <c r="AP555">
        <v>393.53</v>
      </c>
      <c r="AQ555">
        <v>10</v>
      </c>
      <c r="AR555">
        <v>18.585000000000001</v>
      </c>
      <c r="AS555">
        <v>33.4801</v>
      </c>
      <c r="AT555">
        <v>5.4109999999999996</v>
      </c>
      <c r="AU555">
        <v>0.14899999999999999</v>
      </c>
      <c r="AV555">
        <v>4.8000000000000001E-2</v>
      </c>
      <c r="AW555">
        <v>0</v>
      </c>
      <c r="AX555">
        <v>0</v>
      </c>
      <c r="AY555">
        <v>0.09</v>
      </c>
      <c r="AZ555">
        <v>0.21</v>
      </c>
      <c r="BA555">
        <v>1.39</v>
      </c>
      <c r="BB555">
        <v>236.25</v>
      </c>
      <c r="BC555">
        <f t="shared" si="16"/>
        <v>5.4451397200000002</v>
      </c>
      <c r="BD555">
        <f t="shared" si="17"/>
        <v>-3.4139720000000651E-2</v>
      </c>
    </row>
    <row r="556" spans="1:56" x14ac:dyDescent="0.25">
      <c r="A556">
        <v>56</v>
      </c>
      <c r="B556">
        <v>67675</v>
      </c>
      <c r="C556">
        <v>67771</v>
      </c>
      <c r="D556">
        <v>20</v>
      </c>
      <c r="E556" t="s">
        <v>52</v>
      </c>
      <c r="F556">
        <v>2017</v>
      </c>
      <c r="G556" s="1">
        <v>0.20204861111111114</v>
      </c>
      <c r="H556">
        <v>10.430899999999999</v>
      </c>
      <c r="I556">
        <v>10.356999999999999</v>
      </c>
      <c r="J556">
        <v>16.912199999999999</v>
      </c>
      <c r="K556">
        <v>16.910900000000002</v>
      </c>
      <c r="L556">
        <v>4.3602999999999996</v>
      </c>
      <c r="M556">
        <v>9.06E-2</v>
      </c>
      <c r="N556">
        <v>4.9340999999999999</v>
      </c>
      <c r="O556">
        <v>1.1999999999999999E-3</v>
      </c>
      <c r="P556">
        <v>2.4403999999999999</v>
      </c>
      <c r="Q556">
        <v>2.5905</v>
      </c>
      <c r="R556">
        <v>0.1371</v>
      </c>
      <c r="S556">
        <v>2.8441000000000001</v>
      </c>
      <c r="T556" s="2">
        <v>9.9999999999999998E-13</v>
      </c>
      <c r="U556" s="2">
        <v>1.9743999999999999</v>
      </c>
      <c r="V556">
        <v>0.72319999999999995</v>
      </c>
      <c r="W556">
        <v>0.4128</v>
      </c>
      <c r="X556">
        <v>90.194599999999994</v>
      </c>
      <c r="Y556">
        <v>8.1887000000000008</v>
      </c>
      <c r="Z556">
        <v>34.055419999999998</v>
      </c>
      <c r="AA556">
        <v>-122.9414</v>
      </c>
      <c r="AB556">
        <v>10.356</v>
      </c>
      <c r="AC556">
        <v>33.438299999999998</v>
      </c>
      <c r="AD556">
        <v>33.438699999999997</v>
      </c>
      <c r="AE556">
        <v>5.4116</v>
      </c>
      <c r="AF556">
        <v>97.757400000000004</v>
      </c>
      <c r="AG556">
        <v>235.94</v>
      </c>
      <c r="AH556">
        <v>5.4684999999999997</v>
      </c>
      <c r="AI556">
        <v>98.782799999999995</v>
      </c>
      <c r="AJ556">
        <v>238.41980000000001</v>
      </c>
      <c r="AK556">
        <v>24.3369</v>
      </c>
      <c r="AL556">
        <v>24.337499999999999</v>
      </c>
      <c r="AM556">
        <v>16.910499999999999</v>
      </c>
      <c r="AN556">
        <v>16.909199999999998</v>
      </c>
      <c r="AO556">
        <v>1.02</v>
      </c>
      <c r="AP556">
        <v>358.28</v>
      </c>
      <c r="AQ556">
        <v>10</v>
      </c>
      <c r="AR556">
        <v>16.913</v>
      </c>
      <c r="AS556">
        <v>33.438200000000002</v>
      </c>
      <c r="AT556">
        <v>5.6479999999999997</v>
      </c>
      <c r="AU556">
        <v>0.308</v>
      </c>
      <c r="AV556">
        <v>8.5000000000000006E-2</v>
      </c>
      <c r="AW556">
        <v>0</v>
      </c>
      <c r="AX556">
        <v>0</v>
      </c>
      <c r="AY556">
        <v>0.18</v>
      </c>
      <c r="AZ556">
        <v>0.27</v>
      </c>
      <c r="BA556">
        <v>1.56</v>
      </c>
      <c r="BB556">
        <v>246.57</v>
      </c>
      <c r="BC556">
        <f t="shared" si="16"/>
        <v>5.6435993599999996</v>
      </c>
      <c r="BD556">
        <f t="shared" si="17"/>
        <v>4.4006400000000667E-3</v>
      </c>
    </row>
    <row r="557" spans="1:56" x14ac:dyDescent="0.25">
      <c r="A557">
        <v>70</v>
      </c>
      <c r="B557">
        <v>72059</v>
      </c>
      <c r="C557">
        <v>72155</v>
      </c>
      <c r="D557">
        <v>23</v>
      </c>
      <c r="E557" t="s">
        <v>52</v>
      </c>
      <c r="F557">
        <v>2017</v>
      </c>
      <c r="G557" s="1">
        <v>0.24629629629629632</v>
      </c>
      <c r="H557">
        <v>10.4255</v>
      </c>
      <c r="I557">
        <v>10.349</v>
      </c>
      <c r="J557">
        <v>18.9924</v>
      </c>
      <c r="K557">
        <v>18.991800000000001</v>
      </c>
      <c r="L557">
        <v>4.4608999999999996</v>
      </c>
      <c r="M557">
        <v>4.2799999999999998E-2</v>
      </c>
      <c r="N557">
        <v>4.9340999999999999</v>
      </c>
      <c r="O557">
        <v>1.1999999999999999E-3</v>
      </c>
      <c r="P557">
        <v>2.4224999999999999</v>
      </c>
      <c r="Q557">
        <v>2.5809000000000002</v>
      </c>
      <c r="R557">
        <v>0.12230000000000001</v>
      </c>
      <c r="S557">
        <v>2.9474999999999998</v>
      </c>
      <c r="T557" s="2">
        <v>9.9999999999999998E-13</v>
      </c>
      <c r="U557" s="2">
        <v>1.9743999999999999</v>
      </c>
      <c r="V557">
        <v>0.1014</v>
      </c>
      <c r="W557">
        <v>0.32050000000000001</v>
      </c>
      <c r="X557">
        <v>92.301500000000004</v>
      </c>
      <c r="Y557">
        <v>8.5679999999999996</v>
      </c>
      <c r="Z557">
        <v>31.656310000000001</v>
      </c>
      <c r="AA557">
        <v>-123.0706</v>
      </c>
      <c r="AB557">
        <v>10.353</v>
      </c>
      <c r="AC557">
        <v>33.5381</v>
      </c>
      <c r="AD557">
        <v>33.538899999999998</v>
      </c>
      <c r="AE557">
        <v>5.1493000000000002</v>
      </c>
      <c r="AF557">
        <v>96.825900000000004</v>
      </c>
      <c r="AG557">
        <v>224.6</v>
      </c>
      <c r="AH557">
        <v>5.2378</v>
      </c>
      <c r="AI557">
        <v>98.488299999999995</v>
      </c>
      <c r="AJ557">
        <v>228.45760000000001</v>
      </c>
      <c r="AK557">
        <v>23.906600000000001</v>
      </c>
      <c r="AL557">
        <v>23.907299999999999</v>
      </c>
      <c r="AM557">
        <v>18.990600000000001</v>
      </c>
      <c r="AN557">
        <v>18.989999999999998</v>
      </c>
      <c r="AO557">
        <v>1.1499999999999999</v>
      </c>
      <c r="AP557">
        <v>399.33</v>
      </c>
      <c r="AQ557">
        <v>11</v>
      </c>
      <c r="AR557">
        <v>18.991</v>
      </c>
      <c r="AS557">
        <v>33.536999999999999</v>
      </c>
      <c r="AT557">
        <v>5.3789999999999996</v>
      </c>
      <c r="AU557">
        <v>0.14799999999999999</v>
      </c>
      <c r="AV557">
        <v>3.9E-2</v>
      </c>
      <c r="AW557">
        <v>0</v>
      </c>
      <c r="AX557">
        <v>0</v>
      </c>
      <c r="AY557">
        <v>0.18</v>
      </c>
      <c r="AZ557">
        <v>0.21</v>
      </c>
      <c r="BA557">
        <v>1.28</v>
      </c>
      <c r="BB557">
        <v>234.88</v>
      </c>
      <c r="BC557">
        <f t="shared" si="16"/>
        <v>5.3709122800000006</v>
      </c>
      <c r="BD557">
        <f t="shared" si="17"/>
        <v>8.0877199999989102E-3</v>
      </c>
    </row>
    <row r="558" spans="1:56" x14ac:dyDescent="0.25">
      <c r="A558">
        <v>43</v>
      </c>
      <c r="B558">
        <v>4929</v>
      </c>
      <c r="C558">
        <v>5025</v>
      </c>
      <c r="D558">
        <v>17</v>
      </c>
      <c r="E558" t="s">
        <v>52</v>
      </c>
      <c r="F558">
        <v>2017</v>
      </c>
      <c r="G558" s="1">
        <v>0.66865740740740742</v>
      </c>
      <c r="H558">
        <v>10.4155</v>
      </c>
      <c r="I558">
        <v>10.340999999999999</v>
      </c>
      <c r="J558">
        <v>15.4533</v>
      </c>
      <c r="K558">
        <v>15.452</v>
      </c>
      <c r="L558">
        <v>2.8523000000000001</v>
      </c>
      <c r="M558">
        <v>0.21779999999999999</v>
      </c>
      <c r="N558">
        <v>0.51559999999999995</v>
      </c>
      <c r="O558">
        <v>1.3391999999999999</v>
      </c>
      <c r="P558">
        <v>2.1732</v>
      </c>
      <c r="Q558">
        <v>2.2867000000000002</v>
      </c>
      <c r="R558">
        <v>0.18809999999999999</v>
      </c>
      <c r="S558">
        <v>2.8140999999999998</v>
      </c>
      <c r="T558" s="2">
        <v>1.8247</v>
      </c>
      <c r="U558" s="2">
        <v>1886.4</v>
      </c>
      <c r="V558">
        <v>2.3759999999999999</v>
      </c>
      <c r="W558">
        <v>2.1375999999999999</v>
      </c>
      <c r="X558">
        <v>58.601900000000001</v>
      </c>
      <c r="Y558">
        <v>8.0808999999999997</v>
      </c>
      <c r="Z558">
        <v>34.257260000000002</v>
      </c>
      <c r="AA558">
        <v>-119.3259</v>
      </c>
      <c r="AB558">
        <v>10.340999999999999</v>
      </c>
      <c r="AC558">
        <v>33.416699999999999</v>
      </c>
      <c r="AD558">
        <v>33.417499999999997</v>
      </c>
      <c r="AE558">
        <v>4.7986000000000004</v>
      </c>
      <c r="AF558">
        <v>84.235500000000002</v>
      </c>
      <c r="AG558">
        <v>209.15</v>
      </c>
      <c r="AH558">
        <v>4.8003</v>
      </c>
      <c r="AI558">
        <v>84.263900000000007</v>
      </c>
      <c r="AJ558">
        <v>209.22479999999999</v>
      </c>
      <c r="AK558">
        <v>24.6525</v>
      </c>
      <c r="AL558">
        <v>24.653400000000001</v>
      </c>
      <c r="AM558">
        <v>15.451700000000001</v>
      </c>
      <c r="AN558">
        <v>15.4504</v>
      </c>
      <c r="AO558">
        <v>0.06</v>
      </c>
      <c r="AP558">
        <v>328.18</v>
      </c>
      <c r="AQ558">
        <v>10</v>
      </c>
      <c r="AR558">
        <v>15.454000000000001</v>
      </c>
      <c r="AS558">
        <v>33.418199999999999</v>
      </c>
      <c r="AT558">
        <v>5.0129999999999999</v>
      </c>
      <c r="AU558">
        <v>1.956</v>
      </c>
      <c r="AV558">
        <v>0.78</v>
      </c>
      <c r="AW558">
        <v>0.53</v>
      </c>
      <c r="AX558">
        <v>0.29399999999999998</v>
      </c>
      <c r="AY558">
        <v>0.34</v>
      </c>
      <c r="AZ558">
        <v>0.55000000000000004</v>
      </c>
      <c r="BA558">
        <v>4.55</v>
      </c>
      <c r="BB558">
        <v>218.9</v>
      </c>
      <c r="BC558">
        <f t="shared" si="16"/>
        <v>5.0063245600000004</v>
      </c>
      <c r="BD558">
        <f t="shared" si="17"/>
        <v>6.6754399999995329E-3</v>
      </c>
    </row>
    <row r="559" spans="1:56" x14ac:dyDescent="0.25">
      <c r="A559">
        <v>18</v>
      </c>
      <c r="B559">
        <v>65157</v>
      </c>
      <c r="C559">
        <v>65253</v>
      </c>
      <c r="D559">
        <v>13</v>
      </c>
      <c r="E559" t="s">
        <v>52</v>
      </c>
      <c r="F559">
        <v>2017</v>
      </c>
      <c r="G559" s="1">
        <v>1.6932870370370369E-2</v>
      </c>
      <c r="H559">
        <v>10.3805</v>
      </c>
      <c r="I559">
        <v>10.311</v>
      </c>
      <c r="J559">
        <v>18.759599999999999</v>
      </c>
      <c r="K559">
        <v>18.757999999999999</v>
      </c>
      <c r="L559">
        <v>4.4551999999999996</v>
      </c>
      <c r="M559">
        <v>3.9300000000000002E-2</v>
      </c>
      <c r="N559">
        <v>4.9340999999999999</v>
      </c>
      <c r="O559">
        <v>2.2551000000000001</v>
      </c>
      <c r="P559">
        <v>2.4409000000000001</v>
      </c>
      <c r="Q559">
        <v>2.5960999999999999</v>
      </c>
      <c r="R559">
        <v>0.18679999999999999</v>
      </c>
      <c r="S559">
        <v>2.8264999999999998</v>
      </c>
      <c r="T559" s="2">
        <v>15.673999999999999</v>
      </c>
      <c r="U559" s="2">
        <v>149.34</v>
      </c>
      <c r="V559">
        <v>5.57E-2</v>
      </c>
      <c r="W559">
        <v>0.3256</v>
      </c>
      <c r="X559">
        <v>92.183099999999996</v>
      </c>
      <c r="Y559">
        <v>8.1153999999999993</v>
      </c>
      <c r="Z559">
        <v>30.418279999999999</v>
      </c>
      <c r="AA559">
        <v>-123.9987</v>
      </c>
      <c r="AB559">
        <v>10.308999999999999</v>
      </c>
      <c r="AC559">
        <v>33.393799999999999</v>
      </c>
      <c r="AD559">
        <v>33.394500000000001</v>
      </c>
      <c r="AE559">
        <v>5.2255000000000003</v>
      </c>
      <c r="AF559">
        <v>97.746600000000001</v>
      </c>
      <c r="AG559">
        <v>227.934</v>
      </c>
      <c r="AH559">
        <v>5.2995999999999999</v>
      </c>
      <c r="AI559">
        <v>99.130499999999998</v>
      </c>
      <c r="AJ559">
        <v>231.16630000000001</v>
      </c>
      <c r="AK559">
        <v>23.854900000000001</v>
      </c>
      <c r="AL559">
        <v>23.855899999999998</v>
      </c>
      <c r="AM559">
        <v>18.7578</v>
      </c>
      <c r="AN559">
        <v>18.7562</v>
      </c>
      <c r="AO559">
        <v>1.31</v>
      </c>
      <c r="AP559">
        <v>404.26</v>
      </c>
      <c r="AQ559">
        <v>10</v>
      </c>
      <c r="AR559">
        <v>18.760000000000002</v>
      </c>
      <c r="AS559">
        <v>33.392299999999999</v>
      </c>
      <c r="AT559">
        <v>5.4219999999999997</v>
      </c>
      <c r="AU559">
        <v>0.128</v>
      </c>
      <c r="AV559">
        <v>3.2000000000000001E-2</v>
      </c>
      <c r="AW559">
        <v>0</v>
      </c>
      <c r="AX559">
        <v>0</v>
      </c>
      <c r="AY559">
        <v>0</v>
      </c>
      <c r="AZ559">
        <v>0.19</v>
      </c>
      <c r="BA559">
        <v>1.77</v>
      </c>
      <c r="BB559">
        <v>236.71</v>
      </c>
      <c r="BC559">
        <f t="shared" si="16"/>
        <v>5.4501298</v>
      </c>
      <c r="BD559">
        <f t="shared" si="17"/>
        <v>-2.8129800000000316E-2</v>
      </c>
    </row>
    <row r="560" spans="1:56" x14ac:dyDescent="0.25">
      <c r="A560">
        <v>40</v>
      </c>
      <c r="B560">
        <v>69158</v>
      </c>
      <c r="C560">
        <v>69254</v>
      </c>
      <c r="D560">
        <v>17</v>
      </c>
      <c r="E560" t="s">
        <v>52</v>
      </c>
      <c r="F560">
        <v>2017</v>
      </c>
      <c r="G560" s="1">
        <v>0.16430555555555557</v>
      </c>
      <c r="H560">
        <v>10.343500000000001</v>
      </c>
      <c r="I560">
        <v>10.273</v>
      </c>
      <c r="J560">
        <v>15.0526</v>
      </c>
      <c r="K560">
        <v>15.0525</v>
      </c>
      <c r="L560">
        <v>4.2736999999999998</v>
      </c>
      <c r="M560">
        <v>0.21429999999999999</v>
      </c>
      <c r="N560">
        <v>3.4935</v>
      </c>
      <c r="O560">
        <v>1.2999999999999999E-3</v>
      </c>
      <c r="P560">
        <v>2.3847</v>
      </c>
      <c r="Q560">
        <v>2.5146999999999999</v>
      </c>
      <c r="R560">
        <v>0.22059999999999999</v>
      </c>
      <c r="S560">
        <v>2.8212000000000002</v>
      </c>
      <c r="T560" s="2">
        <v>9.9999999999999998E-13</v>
      </c>
      <c r="U560" s="2">
        <v>1.9743999999999999</v>
      </c>
      <c r="V560">
        <v>2.3315000000000001</v>
      </c>
      <c r="W560">
        <v>0.49409999999999998</v>
      </c>
      <c r="X560">
        <v>88.380300000000005</v>
      </c>
      <c r="Y560">
        <v>8.1094000000000008</v>
      </c>
      <c r="Z560">
        <v>33.745130000000003</v>
      </c>
      <c r="AA560">
        <v>-120.4092</v>
      </c>
      <c r="AB560">
        <v>10.27</v>
      </c>
      <c r="AC560">
        <v>33.455500000000001</v>
      </c>
      <c r="AD560">
        <v>33.454999999999998</v>
      </c>
      <c r="AE560">
        <v>5.4584999999999999</v>
      </c>
      <c r="AF560">
        <v>95.083399999999997</v>
      </c>
      <c r="AG560">
        <v>237.887</v>
      </c>
      <c r="AH560">
        <v>5.4673999999999996</v>
      </c>
      <c r="AI560">
        <v>95.236900000000006</v>
      </c>
      <c r="AJ560">
        <v>238.2723</v>
      </c>
      <c r="AK560">
        <v>24.770299999999999</v>
      </c>
      <c r="AL560">
        <v>24.7699</v>
      </c>
      <c r="AM560">
        <v>15.0511</v>
      </c>
      <c r="AN560">
        <v>15.0509</v>
      </c>
      <c r="AO560">
        <v>1.24</v>
      </c>
      <c r="AP560">
        <v>316.95999999999998</v>
      </c>
      <c r="AQ560">
        <v>10</v>
      </c>
      <c r="AR560">
        <v>15.023</v>
      </c>
      <c r="AS560">
        <v>33.454799999999999</v>
      </c>
      <c r="AT560">
        <v>5.6619999999999999</v>
      </c>
      <c r="AU560">
        <v>1.91</v>
      </c>
      <c r="AV560">
        <v>0.57099999999999995</v>
      </c>
      <c r="AW560">
        <v>1.75</v>
      </c>
      <c r="AX560">
        <v>0.107</v>
      </c>
      <c r="AY560">
        <v>0.23</v>
      </c>
      <c r="AZ560">
        <v>0.38</v>
      </c>
      <c r="BA560">
        <v>2.59</v>
      </c>
      <c r="BB560">
        <v>247.2</v>
      </c>
      <c r="BC560">
        <f t="shared" si="16"/>
        <v>5.6923566000000001</v>
      </c>
      <c r="BD560">
        <f t="shared" si="17"/>
        <v>-3.0356600000000178E-2</v>
      </c>
    </row>
    <row r="561" spans="1:56" x14ac:dyDescent="0.25">
      <c r="A561">
        <v>15</v>
      </c>
      <c r="B561">
        <v>66183</v>
      </c>
      <c r="C561">
        <v>66279</v>
      </c>
      <c r="D561">
        <v>12</v>
      </c>
      <c r="E561" t="s">
        <v>52</v>
      </c>
      <c r="F561">
        <v>2017</v>
      </c>
      <c r="G561" s="1">
        <v>0.2878472222222222</v>
      </c>
      <c r="H561">
        <v>10.330299999999999</v>
      </c>
      <c r="I561">
        <v>10.257</v>
      </c>
      <c r="J561">
        <v>18.532699999999998</v>
      </c>
      <c r="K561">
        <v>18.5319</v>
      </c>
      <c r="L561">
        <v>4.4602000000000004</v>
      </c>
      <c r="M561">
        <v>3.7100000000000001E-2</v>
      </c>
      <c r="N561">
        <v>4.9340999999999999</v>
      </c>
      <c r="O561">
        <v>1.1999999999999999E-3</v>
      </c>
      <c r="P561">
        <v>2.4401999999999999</v>
      </c>
      <c r="Q561">
        <v>2.5958999999999999</v>
      </c>
      <c r="R561">
        <v>0.21149999999999999</v>
      </c>
      <c r="S561">
        <v>2.8277000000000001</v>
      </c>
      <c r="T561" s="2">
        <v>9.9999999999999998E-13</v>
      </c>
      <c r="U561" s="2">
        <v>1.9743999999999999</v>
      </c>
      <c r="V561">
        <v>2.6800000000000001E-2</v>
      </c>
      <c r="W561">
        <v>0.3211</v>
      </c>
      <c r="X561">
        <v>92.286799999999999</v>
      </c>
      <c r="Y561">
        <v>8.1204999999999998</v>
      </c>
      <c r="Z561">
        <v>30.513200000000001</v>
      </c>
      <c r="AA561">
        <v>-122.2597</v>
      </c>
      <c r="AB561">
        <v>10.259</v>
      </c>
      <c r="AC561">
        <v>33.4542</v>
      </c>
      <c r="AD561">
        <v>33.455100000000002</v>
      </c>
      <c r="AE561">
        <v>5.2450999999999999</v>
      </c>
      <c r="AF561">
        <v>97.731800000000007</v>
      </c>
      <c r="AG561">
        <v>228.76599999999999</v>
      </c>
      <c r="AH561">
        <v>5.3212999999999999</v>
      </c>
      <c r="AI561">
        <v>99.149799999999999</v>
      </c>
      <c r="AJ561">
        <v>232.08760000000001</v>
      </c>
      <c r="AK561">
        <v>23.957699999999999</v>
      </c>
      <c r="AL561">
        <v>23.958600000000001</v>
      </c>
      <c r="AM561">
        <v>18.530899999999999</v>
      </c>
      <c r="AN561">
        <v>18.530100000000001</v>
      </c>
      <c r="AO561">
        <v>1.28</v>
      </c>
      <c r="AP561">
        <v>394.45</v>
      </c>
      <c r="AQ561">
        <v>10</v>
      </c>
      <c r="AR561">
        <v>18.533000000000001</v>
      </c>
      <c r="AS561">
        <v>33.4542</v>
      </c>
      <c r="AT561">
        <v>5.4249999999999998</v>
      </c>
      <c r="AU561">
        <v>0.109</v>
      </c>
      <c r="AV561">
        <v>2.7E-2</v>
      </c>
      <c r="AW561">
        <v>0</v>
      </c>
      <c r="AX561">
        <v>0</v>
      </c>
      <c r="AY561">
        <v>0</v>
      </c>
      <c r="AZ561">
        <v>0.2</v>
      </c>
      <c r="BA561">
        <v>1.6</v>
      </c>
      <c r="BB561">
        <v>236.83</v>
      </c>
      <c r="BC561">
        <f t="shared" si="16"/>
        <v>5.4705059599999997</v>
      </c>
      <c r="BD561">
        <f t="shared" si="17"/>
        <v>-4.5505959999999845E-2</v>
      </c>
    </row>
    <row r="562" spans="1:56" x14ac:dyDescent="0.25">
      <c r="A562">
        <v>41</v>
      </c>
      <c r="B562">
        <v>20933</v>
      </c>
      <c r="C562">
        <v>21029</v>
      </c>
      <c r="D562">
        <v>17</v>
      </c>
      <c r="E562" t="s">
        <v>52</v>
      </c>
      <c r="F562">
        <v>2017</v>
      </c>
      <c r="G562" s="1">
        <v>0.31687500000000002</v>
      </c>
      <c r="H562">
        <v>10.3222</v>
      </c>
      <c r="I562">
        <v>10.246</v>
      </c>
      <c r="J562">
        <v>15.941800000000001</v>
      </c>
      <c r="K562">
        <v>15.9412</v>
      </c>
      <c r="L562">
        <v>4.2656999999999998</v>
      </c>
      <c r="M562">
        <v>0.19209999999999999</v>
      </c>
      <c r="N562">
        <v>4.5632999999999999</v>
      </c>
      <c r="O562">
        <v>1.1999999999999999E-3</v>
      </c>
      <c r="P562">
        <v>2.4079999999999999</v>
      </c>
      <c r="Q562">
        <v>2.5388999999999999</v>
      </c>
      <c r="R562">
        <v>0.1628</v>
      </c>
      <c r="S562">
        <v>2.8349000000000002</v>
      </c>
      <c r="T562" s="2">
        <v>9.9999999999999998E-13</v>
      </c>
      <c r="U562" s="2">
        <v>1.9743999999999999</v>
      </c>
      <c r="V562">
        <v>2.0428999999999999</v>
      </c>
      <c r="W562">
        <v>0.50170000000000003</v>
      </c>
      <c r="X562">
        <v>88.211799999999997</v>
      </c>
      <c r="Y562">
        <v>8.1578999999999997</v>
      </c>
      <c r="Z562">
        <v>33.878189999999996</v>
      </c>
      <c r="AA562">
        <v>-120.1341</v>
      </c>
      <c r="AB562">
        <v>10.247999999999999</v>
      </c>
      <c r="AC562">
        <v>33.463500000000003</v>
      </c>
      <c r="AD562">
        <v>33.4636</v>
      </c>
      <c r="AE562">
        <v>5.4204999999999997</v>
      </c>
      <c r="AF562">
        <v>96.099599999999995</v>
      </c>
      <c r="AG562">
        <v>236.27099999999999</v>
      </c>
      <c r="AH562">
        <v>5.4288999999999996</v>
      </c>
      <c r="AI562">
        <v>96.247699999999995</v>
      </c>
      <c r="AJ562">
        <v>236.637</v>
      </c>
      <c r="AK562">
        <v>24.5794</v>
      </c>
      <c r="AL562">
        <v>24.579699999999999</v>
      </c>
      <c r="AM562">
        <v>15.940200000000001</v>
      </c>
      <c r="AN562">
        <v>15.9396</v>
      </c>
      <c r="AO562">
        <v>0.3</v>
      </c>
      <c r="AP562">
        <v>335.15</v>
      </c>
      <c r="AQ562">
        <v>10</v>
      </c>
      <c r="AR562">
        <v>15.942</v>
      </c>
      <c r="AS562">
        <v>33.463700000000003</v>
      </c>
      <c r="AT562">
        <v>5.6440000000000001</v>
      </c>
      <c r="AU562">
        <v>1.9350000000000001</v>
      </c>
      <c r="AV562">
        <v>0.38200000000000001</v>
      </c>
      <c r="AW562">
        <v>0.78</v>
      </c>
      <c r="AX562">
        <v>5.8000000000000003E-2</v>
      </c>
      <c r="AY562">
        <v>0.1</v>
      </c>
      <c r="AZ562">
        <v>0.28999999999999998</v>
      </c>
      <c r="BA562">
        <v>2.19</v>
      </c>
      <c r="BB562">
        <v>246.38</v>
      </c>
      <c r="BC562">
        <f t="shared" si="16"/>
        <v>5.6528517999999996</v>
      </c>
      <c r="BD562">
        <f t="shared" si="17"/>
        <v>-8.8517999999995212E-3</v>
      </c>
    </row>
    <row r="563" spans="1:56" x14ac:dyDescent="0.25">
      <c r="A563">
        <v>34</v>
      </c>
      <c r="B563">
        <v>73166</v>
      </c>
      <c r="C563">
        <v>73262</v>
      </c>
      <c r="D563">
        <v>16</v>
      </c>
      <c r="E563" t="s">
        <v>52</v>
      </c>
      <c r="F563">
        <v>2017</v>
      </c>
      <c r="G563" s="1">
        <v>0.10515046296296297</v>
      </c>
      <c r="H563">
        <v>10.317600000000001</v>
      </c>
      <c r="I563">
        <v>10.243</v>
      </c>
      <c r="J563">
        <v>18.7804</v>
      </c>
      <c r="K563">
        <v>18.7837</v>
      </c>
      <c r="L563">
        <v>4.298</v>
      </c>
      <c r="M563">
        <v>0.12540000000000001</v>
      </c>
      <c r="N563">
        <v>4.9260000000000002</v>
      </c>
      <c r="O563">
        <v>1.1999999999999999E-3</v>
      </c>
      <c r="P563">
        <v>2.5215999999999998</v>
      </c>
      <c r="Q563">
        <v>2.6528</v>
      </c>
      <c r="R563">
        <v>0.17299999999999999</v>
      </c>
      <c r="S563">
        <v>2.8517999999999999</v>
      </c>
      <c r="T563" s="2">
        <v>9.9999999999999998E-13</v>
      </c>
      <c r="U563" s="2">
        <v>1.9743999999999999</v>
      </c>
      <c r="V563">
        <v>1.1753</v>
      </c>
      <c r="W563">
        <v>0.47110000000000002</v>
      </c>
      <c r="X563">
        <v>88.888999999999996</v>
      </c>
      <c r="Y563">
        <v>8.2102000000000004</v>
      </c>
      <c r="Z563">
        <v>33.822769999999998</v>
      </c>
      <c r="AA563">
        <v>-118.62730000000001</v>
      </c>
      <c r="AB563">
        <v>10.244</v>
      </c>
      <c r="AC563">
        <v>33.519799999999996</v>
      </c>
      <c r="AD563">
        <v>33.520400000000002</v>
      </c>
      <c r="AE563">
        <v>5.4371999999999998</v>
      </c>
      <c r="AF563">
        <v>101.82389999999999</v>
      </c>
      <c r="AG563">
        <v>237.149</v>
      </c>
      <c r="AH563">
        <v>5.4382000000000001</v>
      </c>
      <c r="AI563">
        <v>101.8479</v>
      </c>
      <c r="AJ563">
        <v>237.18950000000001</v>
      </c>
      <c r="AK563">
        <v>23.946000000000002</v>
      </c>
      <c r="AL563">
        <v>23.945499999999999</v>
      </c>
      <c r="AM563">
        <v>18.778700000000001</v>
      </c>
      <c r="AN563">
        <v>18.7819</v>
      </c>
      <c r="AO563">
        <v>1.01</v>
      </c>
      <c r="AP563">
        <v>395.57</v>
      </c>
      <c r="AQ563">
        <v>10</v>
      </c>
      <c r="AR563">
        <v>18.806999999999999</v>
      </c>
      <c r="AS563">
        <v>33.521500000000003</v>
      </c>
      <c r="AT563">
        <v>5.6619999999999999</v>
      </c>
      <c r="AU563">
        <v>1.014</v>
      </c>
      <c r="AV563">
        <v>0.22700000000000001</v>
      </c>
      <c r="AW563">
        <v>0</v>
      </c>
      <c r="AX563">
        <v>0</v>
      </c>
      <c r="AY563">
        <v>0</v>
      </c>
      <c r="AZ563">
        <v>0.14000000000000001</v>
      </c>
      <c r="BA563">
        <v>1.1000000000000001</v>
      </c>
      <c r="BB563">
        <v>247.2</v>
      </c>
      <c r="BC563">
        <f t="shared" si="16"/>
        <v>5.6702131199999997</v>
      </c>
      <c r="BD563">
        <f t="shared" si="17"/>
        <v>-8.2131199999997406E-3</v>
      </c>
    </row>
    <row r="564" spans="1:56" x14ac:dyDescent="0.25">
      <c r="A564">
        <v>23</v>
      </c>
      <c r="B564">
        <v>64649</v>
      </c>
      <c r="C564">
        <v>64745</v>
      </c>
      <c r="D564">
        <v>14</v>
      </c>
      <c r="E564" t="s">
        <v>52</v>
      </c>
      <c r="F564">
        <v>2017</v>
      </c>
      <c r="G564" s="1">
        <v>0.26848379629629632</v>
      </c>
      <c r="H564">
        <v>10.295199999999999</v>
      </c>
      <c r="I564">
        <v>10.226000000000001</v>
      </c>
      <c r="J564">
        <v>17.642199999999999</v>
      </c>
      <c r="K564">
        <v>17.640699999999999</v>
      </c>
      <c r="L564">
        <v>4.4367000000000001</v>
      </c>
      <c r="M564">
        <v>4.5499999999999999E-2</v>
      </c>
      <c r="N564">
        <v>4.9340999999999999</v>
      </c>
      <c r="O564">
        <v>1.1999999999999999E-3</v>
      </c>
      <c r="P564">
        <v>2.4359000000000002</v>
      </c>
      <c r="Q564">
        <v>2.5950000000000002</v>
      </c>
      <c r="R564">
        <v>0.18310000000000001</v>
      </c>
      <c r="S564">
        <v>2.8359000000000001</v>
      </c>
      <c r="T564" s="2">
        <v>9.9999999999999998E-13</v>
      </c>
      <c r="U564" s="2">
        <v>1.9743999999999999</v>
      </c>
      <c r="V564">
        <v>0.13589999999999999</v>
      </c>
      <c r="W564">
        <v>0.34250000000000003</v>
      </c>
      <c r="X564">
        <v>91.793599999999998</v>
      </c>
      <c r="Y564">
        <v>8.1548999999999996</v>
      </c>
      <c r="Z564">
        <v>32.084960000000002</v>
      </c>
      <c r="AA564">
        <v>-120.63800000000001</v>
      </c>
      <c r="AB564">
        <v>10.223000000000001</v>
      </c>
      <c r="AC564">
        <v>33.458399999999997</v>
      </c>
      <c r="AD564">
        <v>33.459099999999999</v>
      </c>
      <c r="AE564">
        <v>5.3232999999999997</v>
      </c>
      <c r="AF564">
        <v>97.532200000000003</v>
      </c>
      <c r="AG564">
        <v>232.12700000000001</v>
      </c>
      <c r="AH564">
        <v>5.4047999999999998</v>
      </c>
      <c r="AI564">
        <v>99.021600000000007</v>
      </c>
      <c r="AJ564">
        <v>235.67789999999999</v>
      </c>
      <c r="AK564">
        <v>24.178899999999999</v>
      </c>
      <c r="AL564">
        <v>24.1798</v>
      </c>
      <c r="AM564">
        <v>17.640599999999999</v>
      </c>
      <c r="AN564">
        <v>17.638999999999999</v>
      </c>
      <c r="AO564">
        <v>1.18</v>
      </c>
      <c r="AP564">
        <v>373.34</v>
      </c>
      <c r="AQ564">
        <v>10</v>
      </c>
      <c r="AR564">
        <v>17.641999999999999</v>
      </c>
      <c r="AS564">
        <v>33.469799999999999</v>
      </c>
      <c r="AT564">
        <v>5.5460000000000003</v>
      </c>
      <c r="AU564">
        <v>0.153</v>
      </c>
      <c r="AV564">
        <v>4.5999999999999999E-2</v>
      </c>
      <c r="AW564">
        <v>0</v>
      </c>
      <c r="AX564">
        <v>0</v>
      </c>
      <c r="AY564">
        <v>0</v>
      </c>
      <c r="AZ564">
        <v>0.22</v>
      </c>
      <c r="BA564">
        <v>1.84</v>
      </c>
      <c r="BB564">
        <v>242.12</v>
      </c>
      <c r="BC564">
        <f t="shared" si="16"/>
        <v>5.5518026799999998</v>
      </c>
      <c r="BD564">
        <f t="shared" si="17"/>
        <v>-5.8026799999995049E-3</v>
      </c>
    </row>
    <row r="565" spans="1:56" x14ac:dyDescent="0.25">
      <c r="A565">
        <v>11</v>
      </c>
      <c r="B565">
        <v>62589</v>
      </c>
      <c r="C565">
        <v>62685</v>
      </c>
      <c r="D565">
        <v>11</v>
      </c>
      <c r="E565" t="s">
        <v>52</v>
      </c>
      <c r="F565">
        <v>2017</v>
      </c>
      <c r="G565" s="1">
        <v>0.3082523148148148</v>
      </c>
      <c r="H565">
        <v>10.2765</v>
      </c>
      <c r="I565">
        <v>10.199</v>
      </c>
      <c r="J565">
        <v>19.111599999999999</v>
      </c>
      <c r="K565">
        <v>19.111599999999999</v>
      </c>
      <c r="L565">
        <v>4.4292999999999996</v>
      </c>
      <c r="M565">
        <v>4.5400000000000003E-2</v>
      </c>
      <c r="N565">
        <v>4.9340999999999999</v>
      </c>
      <c r="O565">
        <v>1.1999999999999999E-3</v>
      </c>
      <c r="P565">
        <v>2.4384000000000001</v>
      </c>
      <c r="Q565">
        <v>2.585</v>
      </c>
      <c r="R565">
        <v>0.22720000000000001</v>
      </c>
      <c r="S565">
        <v>2.8332000000000002</v>
      </c>
      <c r="T565" s="2">
        <v>9.9999999999999998E-13</v>
      </c>
      <c r="U565" s="2">
        <v>1.9743999999999999</v>
      </c>
      <c r="V565">
        <v>0.1348</v>
      </c>
      <c r="W565">
        <v>0.34920000000000001</v>
      </c>
      <c r="X565">
        <v>91.639499999999998</v>
      </c>
      <c r="Y565">
        <v>8.1393000000000004</v>
      </c>
      <c r="Z565">
        <v>31.84618</v>
      </c>
      <c r="AA565">
        <v>-119.5724</v>
      </c>
      <c r="AB565">
        <v>10.205</v>
      </c>
      <c r="AC565">
        <v>33.572200000000002</v>
      </c>
      <c r="AD565">
        <v>33.572699999999998</v>
      </c>
      <c r="AE565">
        <v>5.1798000000000002</v>
      </c>
      <c r="AF565">
        <v>97.634699999999995</v>
      </c>
      <c r="AG565">
        <v>225.929</v>
      </c>
      <c r="AH565">
        <v>5.2384000000000004</v>
      </c>
      <c r="AI565">
        <v>98.739900000000006</v>
      </c>
      <c r="AJ565">
        <v>228.48519999999999</v>
      </c>
      <c r="AK565">
        <v>23.9024</v>
      </c>
      <c r="AL565">
        <v>23.902699999999999</v>
      </c>
      <c r="AM565">
        <v>19.1098</v>
      </c>
      <c r="AN565">
        <v>19.1098</v>
      </c>
      <c r="AO565">
        <v>1.2</v>
      </c>
      <c r="AP565">
        <v>399.73</v>
      </c>
      <c r="AQ565">
        <v>10</v>
      </c>
      <c r="AR565">
        <v>19.11</v>
      </c>
      <c r="AS565">
        <v>33.570799999999998</v>
      </c>
      <c r="AT565">
        <v>5.3769999999999998</v>
      </c>
      <c r="AU565">
        <v>0.151</v>
      </c>
      <c r="AV565">
        <v>0.04</v>
      </c>
      <c r="AW565">
        <v>0</v>
      </c>
      <c r="AX565">
        <v>0</v>
      </c>
      <c r="AY565">
        <v>0</v>
      </c>
      <c r="AZ565">
        <v>0.19</v>
      </c>
      <c r="BA565">
        <v>0.86</v>
      </c>
      <c r="BB565">
        <v>234.72</v>
      </c>
      <c r="BC565">
        <f t="shared" si="16"/>
        <v>5.4026200800000002</v>
      </c>
      <c r="BD565">
        <f t="shared" si="17"/>
        <v>-2.5620080000000378E-2</v>
      </c>
    </row>
    <row r="566" spans="1:56" x14ac:dyDescent="0.25">
      <c r="A566">
        <v>16</v>
      </c>
      <c r="B566">
        <v>73520</v>
      </c>
      <c r="C566">
        <v>73616</v>
      </c>
      <c r="D566">
        <v>12</v>
      </c>
      <c r="E566" t="s">
        <v>52</v>
      </c>
      <c r="F566">
        <v>2017</v>
      </c>
      <c r="G566" s="1">
        <v>0.53561342592592587</v>
      </c>
      <c r="H566">
        <v>10.246</v>
      </c>
      <c r="I566">
        <v>10.175000000000001</v>
      </c>
      <c r="J566">
        <v>18.761600000000001</v>
      </c>
      <c r="K566">
        <v>18.761199999999999</v>
      </c>
      <c r="L566">
        <v>4.4661</v>
      </c>
      <c r="M566">
        <v>3.5200000000000002E-2</v>
      </c>
      <c r="N566">
        <v>4.9340999999999999</v>
      </c>
      <c r="O566">
        <v>1.1999999999999999E-3</v>
      </c>
      <c r="P566">
        <v>2.4375</v>
      </c>
      <c r="Q566">
        <v>2.5899000000000001</v>
      </c>
      <c r="R566">
        <v>0.18629999999999999</v>
      </c>
      <c r="S566">
        <v>2.8083999999999998</v>
      </c>
      <c r="T566" s="2">
        <v>9.9999999999999998E-13</v>
      </c>
      <c r="U566" s="2">
        <v>1.9743999999999999</v>
      </c>
      <c r="V566">
        <v>6.6E-3</v>
      </c>
      <c r="W566">
        <v>0.31569999999999998</v>
      </c>
      <c r="X566">
        <v>92.410899999999998</v>
      </c>
      <c r="Y566">
        <v>8.0472999999999999</v>
      </c>
      <c r="Z566">
        <v>30.18084</v>
      </c>
      <c r="AA566">
        <v>-122.92319999999999</v>
      </c>
      <c r="AB566">
        <v>10.176</v>
      </c>
      <c r="AC566">
        <v>33.430399999999999</v>
      </c>
      <c r="AD566">
        <v>33.430799999999998</v>
      </c>
      <c r="AE566">
        <v>5.2160000000000002</v>
      </c>
      <c r="AF566">
        <v>97.593500000000006</v>
      </c>
      <c r="AG566">
        <v>227.512</v>
      </c>
      <c r="AH566">
        <v>5.2866999999999997</v>
      </c>
      <c r="AI566">
        <v>98.916200000000003</v>
      </c>
      <c r="AJ566">
        <v>230.5967</v>
      </c>
      <c r="AK566">
        <v>23.882400000000001</v>
      </c>
      <c r="AL566">
        <v>23.8828</v>
      </c>
      <c r="AM566">
        <v>18.759799999999998</v>
      </c>
      <c r="AN566">
        <v>18.759399999999999</v>
      </c>
      <c r="AO566">
        <v>1.42</v>
      </c>
      <c r="AP566">
        <v>401.63</v>
      </c>
      <c r="AQ566">
        <v>10</v>
      </c>
      <c r="AR566">
        <v>18.763999999999999</v>
      </c>
      <c r="AS566">
        <v>33.427300000000002</v>
      </c>
      <c r="AT566">
        <v>5.4080000000000004</v>
      </c>
      <c r="AU566">
        <v>0.11600000000000001</v>
      </c>
      <c r="AV566">
        <v>3.3000000000000002E-2</v>
      </c>
      <c r="AW566">
        <v>0</v>
      </c>
      <c r="AX566">
        <v>0</v>
      </c>
      <c r="AY566">
        <v>0</v>
      </c>
      <c r="AZ566">
        <v>0.17</v>
      </c>
      <c r="BA566">
        <v>1.8</v>
      </c>
      <c r="BB566">
        <v>236.12</v>
      </c>
      <c r="BC566">
        <f t="shared" si="16"/>
        <v>5.4402536000000001</v>
      </c>
      <c r="BD566">
        <f t="shared" si="17"/>
        <v>-3.2253599999999771E-2</v>
      </c>
    </row>
    <row r="567" spans="1:56" x14ac:dyDescent="0.25">
      <c r="A567">
        <v>22</v>
      </c>
      <c r="B567">
        <v>68629</v>
      </c>
      <c r="C567">
        <v>68725</v>
      </c>
      <c r="D567">
        <v>14</v>
      </c>
      <c r="E567" t="s">
        <v>52</v>
      </c>
      <c r="F567">
        <v>2017</v>
      </c>
      <c r="G567" s="1">
        <v>1.5706018518518518E-2</v>
      </c>
      <c r="H567">
        <v>10.2371</v>
      </c>
      <c r="I567">
        <v>10.161</v>
      </c>
      <c r="J567">
        <v>17.705200000000001</v>
      </c>
      <c r="K567">
        <v>17.703600000000002</v>
      </c>
      <c r="L567">
        <v>4.4183000000000003</v>
      </c>
      <c r="M567">
        <v>4.2799999999999998E-2</v>
      </c>
      <c r="N567">
        <v>4.7866</v>
      </c>
      <c r="O567">
        <v>2.3475999999999999</v>
      </c>
      <c r="P567">
        <v>2.4481999999999999</v>
      </c>
      <c r="Q567">
        <v>2.6063000000000001</v>
      </c>
      <c r="R567">
        <v>0.19700000000000001</v>
      </c>
      <c r="S567">
        <v>2.8347000000000002</v>
      </c>
      <c r="T567" s="2">
        <v>19.434999999999999</v>
      </c>
      <c r="U567" s="2">
        <v>329.66</v>
      </c>
      <c r="V567">
        <v>0.1014</v>
      </c>
      <c r="W567">
        <v>0.35930000000000001</v>
      </c>
      <c r="X567">
        <v>91.408900000000003</v>
      </c>
      <c r="Y567">
        <v>8.15</v>
      </c>
      <c r="Z567">
        <v>31.751470000000001</v>
      </c>
      <c r="AA567">
        <v>-121.3158</v>
      </c>
      <c r="AB567">
        <v>10.166</v>
      </c>
      <c r="AC567">
        <v>33.420299999999997</v>
      </c>
      <c r="AD567">
        <v>33.420900000000003</v>
      </c>
      <c r="AE567">
        <v>5.3529999999999998</v>
      </c>
      <c r="AF567">
        <v>98.170100000000005</v>
      </c>
      <c r="AG567">
        <v>233.429</v>
      </c>
      <c r="AH567">
        <v>5.4335000000000004</v>
      </c>
      <c r="AI567">
        <v>99.644400000000005</v>
      </c>
      <c r="AJ567">
        <v>236.9409</v>
      </c>
      <c r="AK567">
        <v>24.134499999999999</v>
      </c>
      <c r="AL567">
        <v>24.135300000000001</v>
      </c>
      <c r="AM567">
        <v>17.703499999999998</v>
      </c>
      <c r="AN567">
        <v>17.701899999999998</v>
      </c>
      <c r="AO567">
        <v>1.1599999999999999</v>
      </c>
      <c r="AP567">
        <v>377.58</v>
      </c>
      <c r="AQ567">
        <v>11</v>
      </c>
      <c r="AR567">
        <v>17.704999999999998</v>
      </c>
      <c r="AS567">
        <v>33.422499999999999</v>
      </c>
      <c r="AT567">
        <v>5.5579999999999998</v>
      </c>
      <c r="AU567">
        <v>0.152</v>
      </c>
      <c r="AV567">
        <v>0.04</v>
      </c>
      <c r="AW567">
        <v>0</v>
      </c>
      <c r="AX567">
        <v>0</v>
      </c>
      <c r="AY567">
        <v>0</v>
      </c>
      <c r="AZ567">
        <v>0.19</v>
      </c>
      <c r="BA567">
        <v>1.64</v>
      </c>
      <c r="BB567">
        <v>242.66</v>
      </c>
      <c r="BC567">
        <f t="shared" si="16"/>
        <v>5.5826788000000001</v>
      </c>
      <c r="BD567">
        <f t="shared" si="17"/>
        <v>-2.4678800000000223E-2</v>
      </c>
    </row>
    <row r="568" spans="1:56" x14ac:dyDescent="0.25">
      <c r="A568">
        <v>47</v>
      </c>
      <c r="B568">
        <v>7245</v>
      </c>
      <c r="C568">
        <v>7341</v>
      </c>
      <c r="D568">
        <v>18</v>
      </c>
      <c r="E568" t="s">
        <v>52</v>
      </c>
      <c r="F568">
        <v>2017</v>
      </c>
      <c r="G568" s="1">
        <v>0.15601851851851853</v>
      </c>
      <c r="H568">
        <v>10.233499999999999</v>
      </c>
      <c r="I568">
        <v>10.159000000000001</v>
      </c>
      <c r="J568">
        <v>14.9292</v>
      </c>
      <c r="K568">
        <v>14.9312</v>
      </c>
      <c r="L568">
        <v>4.0566000000000004</v>
      </c>
      <c r="M568">
        <v>0.36770000000000003</v>
      </c>
      <c r="N568">
        <v>0.82420000000000004</v>
      </c>
      <c r="O568">
        <v>1.1999999999999999E-3</v>
      </c>
      <c r="P568">
        <v>2.4096000000000002</v>
      </c>
      <c r="Q568">
        <v>2.58</v>
      </c>
      <c r="R568">
        <v>0.20780000000000001</v>
      </c>
      <c r="S568">
        <v>2.8264</v>
      </c>
      <c r="T568" s="2">
        <v>9.9999999999999998E-13</v>
      </c>
      <c r="U568" s="2">
        <v>1.9743999999999999</v>
      </c>
      <c r="V568">
        <v>4.3250999999999999</v>
      </c>
      <c r="W568">
        <v>0.70550000000000002</v>
      </c>
      <c r="X568">
        <v>83.830399999999997</v>
      </c>
      <c r="Y568">
        <v>8.1293000000000006</v>
      </c>
      <c r="Z568">
        <v>34.456859999999999</v>
      </c>
      <c r="AA568">
        <v>-120.4879</v>
      </c>
      <c r="AB568">
        <v>10.16</v>
      </c>
      <c r="AC568">
        <v>33.432699999999997</v>
      </c>
      <c r="AD568">
        <v>33.433</v>
      </c>
      <c r="AE568">
        <v>5.5395000000000003</v>
      </c>
      <c r="AF568">
        <v>96.2423</v>
      </c>
      <c r="AG568">
        <v>241.411</v>
      </c>
      <c r="AH568">
        <v>5.6486999999999998</v>
      </c>
      <c r="AI568">
        <v>98.144800000000004</v>
      </c>
      <c r="AJ568">
        <v>246.17310000000001</v>
      </c>
      <c r="AK568">
        <v>24.779399999999999</v>
      </c>
      <c r="AL568">
        <v>24.779299999999999</v>
      </c>
      <c r="AM568">
        <v>14.9277</v>
      </c>
      <c r="AN568">
        <v>14.9297</v>
      </c>
      <c r="AO568">
        <v>0.08</v>
      </c>
      <c r="AP568">
        <v>316.08</v>
      </c>
      <c r="AQ568">
        <v>10</v>
      </c>
      <c r="AR568">
        <v>14.952999999999999</v>
      </c>
      <c r="AS568">
        <v>33.431399999999996</v>
      </c>
      <c r="AT568">
        <v>5.774</v>
      </c>
      <c r="AU568">
        <v>4.5819999999999999</v>
      </c>
      <c r="AV568">
        <v>0.59399999999999997</v>
      </c>
      <c r="AW568">
        <v>1.1399999999999999</v>
      </c>
      <c r="AX568">
        <v>0.129</v>
      </c>
      <c r="AY568">
        <v>0.08</v>
      </c>
      <c r="AZ568">
        <v>0.34</v>
      </c>
      <c r="BA568">
        <v>3.07</v>
      </c>
      <c r="BB568">
        <v>252.14</v>
      </c>
      <c r="BC568">
        <f t="shared" si="16"/>
        <v>5.7765642000000001</v>
      </c>
      <c r="BD568">
        <f t="shared" si="17"/>
        <v>-2.5642000000001275E-3</v>
      </c>
    </row>
    <row r="569" spans="1:56" x14ac:dyDescent="0.25">
      <c r="A569">
        <v>54</v>
      </c>
      <c r="B569">
        <v>69868</v>
      </c>
      <c r="C569">
        <v>69964</v>
      </c>
      <c r="D569">
        <v>19</v>
      </c>
      <c r="E569" t="s">
        <v>52</v>
      </c>
      <c r="F569">
        <v>2017</v>
      </c>
      <c r="G569" s="1">
        <v>0.75229166666666669</v>
      </c>
      <c r="H569">
        <v>10.171099999999999</v>
      </c>
      <c r="I569">
        <v>10.098000000000001</v>
      </c>
      <c r="J569">
        <v>16.668600000000001</v>
      </c>
      <c r="K569">
        <v>16.668099999999999</v>
      </c>
      <c r="L569">
        <v>4.3258000000000001</v>
      </c>
      <c r="M569">
        <v>9.2999999999999999E-2</v>
      </c>
      <c r="N569">
        <v>4.9340999999999999</v>
      </c>
      <c r="O569">
        <v>3.1716000000000002</v>
      </c>
      <c r="P569">
        <v>2.4693000000000001</v>
      </c>
      <c r="Q569">
        <v>2.6476999999999999</v>
      </c>
      <c r="R569">
        <v>0.14710000000000001</v>
      </c>
      <c r="S569">
        <v>2.7113999999999998</v>
      </c>
      <c r="T569" s="2">
        <v>130.22999999999999</v>
      </c>
      <c r="U569" s="2">
        <v>980.95</v>
      </c>
      <c r="V569">
        <v>0.75409999999999999</v>
      </c>
      <c r="W569">
        <v>0.44500000000000001</v>
      </c>
      <c r="X569">
        <v>89.470399999999998</v>
      </c>
      <c r="Y569">
        <v>7.6878000000000002</v>
      </c>
      <c r="Z569">
        <v>33.388019999999997</v>
      </c>
      <c r="AA569">
        <v>-124.3232</v>
      </c>
      <c r="AB569">
        <v>10.099</v>
      </c>
      <c r="AC569">
        <v>33.451300000000003</v>
      </c>
      <c r="AD569">
        <v>33.451700000000002</v>
      </c>
      <c r="AE569">
        <v>5.5175999999999998</v>
      </c>
      <c r="AF569">
        <v>99.210599999999999</v>
      </c>
      <c r="AG569">
        <v>240.54400000000001</v>
      </c>
      <c r="AH569">
        <v>5.6410999999999998</v>
      </c>
      <c r="AI569">
        <v>101.43040000000001</v>
      </c>
      <c r="AJ569">
        <v>245.928</v>
      </c>
      <c r="AK569">
        <v>24.403700000000001</v>
      </c>
      <c r="AL569">
        <v>24.4041</v>
      </c>
      <c r="AM569">
        <v>16.667000000000002</v>
      </c>
      <c r="AN569">
        <v>16.666499999999999</v>
      </c>
      <c r="AO569">
        <v>1.03</v>
      </c>
      <c r="AP569">
        <v>351.9</v>
      </c>
      <c r="AQ569">
        <v>10</v>
      </c>
      <c r="AR569">
        <v>16.669</v>
      </c>
      <c r="AS569">
        <v>33.450400000000002</v>
      </c>
      <c r="AT569">
        <v>5.774</v>
      </c>
      <c r="AU569">
        <v>0.46800000000000003</v>
      </c>
      <c r="AV569">
        <v>0.14799999999999999</v>
      </c>
      <c r="AW569">
        <v>0</v>
      </c>
      <c r="AX569">
        <v>0</v>
      </c>
      <c r="AY569">
        <v>0</v>
      </c>
      <c r="AZ569">
        <v>0.2</v>
      </c>
      <c r="BA569">
        <v>1.36</v>
      </c>
      <c r="BB569">
        <v>252</v>
      </c>
      <c r="BC569">
        <f t="shared" si="16"/>
        <v>5.7537969599999998</v>
      </c>
      <c r="BD569">
        <f t="shared" si="17"/>
        <v>2.0203040000000172E-2</v>
      </c>
    </row>
    <row r="570" spans="1:56" x14ac:dyDescent="0.25">
      <c r="A570">
        <v>71</v>
      </c>
      <c r="B570">
        <v>67927</v>
      </c>
      <c r="C570">
        <v>68023</v>
      </c>
      <c r="D570">
        <v>23</v>
      </c>
      <c r="E570" t="s">
        <v>52</v>
      </c>
      <c r="F570">
        <v>2017</v>
      </c>
      <c r="G570" s="1">
        <v>0.48876157407407406</v>
      </c>
      <c r="H570">
        <v>10.1713</v>
      </c>
      <c r="I570">
        <v>10.096</v>
      </c>
      <c r="J570">
        <v>18.319600000000001</v>
      </c>
      <c r="K570">
        <v>18.316299999999998</v>
      </c>
      <c r="L570">
        <v>4.4565000000000001</v>
      </c>
      <c r="M570">
        <v>4.8599999999999997E-2</v>
      </c>
      <c r="N570">
        <v>4.8666999999999998</v>
      </c>
      <c r="O570">
        <v>1.1999999999999999E-3</v>
      </c>
      <c r="P570">
        <v>2.4192999999999998</v>
      </c>
      <c r="Q570">
        <v>2.5817000000000001</v>
      </c>
      <c r="R570">
        <v>0.123</v>
      </c>
      <c r="S570">
        <v>2.9438</v>
      </c>
      <c r="T570" s="2">
        <v>9.9999999999999998E-13</v>
      </c>
      <c r="U570" s="2">
        <v>1.9743999999999999</v>
      </c>
      <c r="V570">
        <v>0.17760000000000001</v>
      </c>
      <c r="W570">
        <v>0.32440000000000002</v>
      </c>
      <c r="X570">
        <v>92.209500000000006</v>
      </c>
      <c r="Y570">
        <v>8.5579999999999998</v>
      </c>
      <c r="Z570">
        <v>31.989830000000001</v>
      </c>
      <c r="AA570">
        <v>-122.3933</v>
      </c>
      <c r="AB570">
        <v>10.1</v>
      </c>
      <c r="AC570">
        <v>33.496400000000001</v>
      </c>
      <c r="AD570">
        <v>33.496499999999997</v>
      </c>
      <c r="AE570">
        <v>5.2068000000000003</v>
      </c>
      <c r="AF570">
        <v>96.652600000000007</v>
      </c>
      <c r="AG570">
        <v>227.07400000000001</v>
      </c>
      <c r="AH570">
        <v>5.3056999999999999</v>
      </c>
      <c r="AI570">
        <v>98.484099999999998</v>
      </c>
      <c r="AJ570">
        <v>231.3912</v>
      </c>
      <c r="AK570">
        <v>24.0427</v>
      </c>
      <c r="AL570">
        <v>24.043700000000001</v>
      </c>
      <c r="AM570">
        <v>18.317900000000002</v>
      </c>
      <c r="AN570">
        <v>18.314599999999999</v>
      </c>
      <c r="AO570">
        <v>1.21</v>
      </c>
      <c r="AP570">
        <v>386.33</v>
      </c>
      <c r="AQ570">
        <v>10</v>
      </c>
      <c r="AR570">
        <v>18.324999999999999</v>
      </c>
      <c r="AS570">
        <v>33.496600000000001</v>
      </c>
      <c r="AT570">
        <v>5.4569999999999999</v>
      </c>
      <c r="AU570">
        <v>0.15</v>
      </c>
      <c r="AV570">
        <v>3.6999999999999998E-2</v>
      </c>
      <c r="AW570">
        <v>0</v>
      </c>
      <c r="AX570">
        <v>0</v>
      </c>
      <c r="AY570">
        <v>0</v>
      </c>
      <c r="AZ570">
        <v>0.19</v>
      </c>
      <c r="BA570">
        <v>1.38</v>
      </c>
      <c r="BB570">
        <v>238.33</v>
      </c>
      <c r="BC570">
        <f t="shared" si="16"/>
        <v>5.4306892800000002</v>
      </c>
      <c r="BD570">
        <f t="shared" si="17"/>
        <v>2.6310719999999677E-2</v>
      </c>
    </row>
    <row r="571" spans="1:56" x14ac:dyDescent="0.25">
      <c r="A571">
        <v>4</v>
      </c>
      <c r="B571">
        <v>80180</v>
      </c>
      <c r="C571">
        <v>80276</v>
      </c>
      <c r="D571">
        <v>10</v>
      </c>
      <c r="E571" t="s">
        <v>52</v>
      </c>
      <c r="F571">
        <v>2017</v>
      </c>
      <c r="G571" s="1">
        <v>0.11343750000000001</v>
      </c>
      <c r="H571">
        <v>10.1112</v>
      </c>
      <c r="I571">
        <v>10.038</v>
      </c>
      <c r="J571">
        <v>19.2926</v>
      </c>
      <c r="K571">
        <v>19.285699999999999</v>
      </c>
      <c r="L571">
        <v>4.3185000000000002</v>
      </c>
      <c r="M571">
        <v>9.0899999999999995E-2</v>
      </c>
      <c r="N571">
        <v>4.9340999999999999</v>
      </c>
      <c r="O571">
        <v>1.1999999999999999E-3</v>
      </c>
      <c r="P571">
        <v>2.5356000000000001</v>
      </c>
      <c r="Q571">
        <v>2.6974999999999998</v>
      </c>
      <c r="R571">
        <v>0.28089999999999998</v>
      </c>
      <c r="S571">
        <v>2.8365999999999998</v>
      </c>
      <c r="T571" s="2">
        <v>9.9999999999999998E-13</v>
      </c>
      <c r="U571" s="2">
        <v>1.9743999999999999</v>
      </c>
      <c r="V571">
        <v>0.72729999999999995</v>
      </c>
      <c r="W571">
        <v>0.45190000000000002</v>
      </c>
      <c r="X571">
        <v>89.317499999999995</v>
      </c>
      <c r="Y571">
        <v>8.1509</v>
      </c>
      <c r="Z571">
        <v>32.912170000000003</v>
      </c>
      <c r="AA571">
        <v>-117.3952</v>
      </c>
      <c r="AB571">
        <v>10.039999999999999</v>
      </c>
      <c r="AC571">
        <v>33.522599999999997</v>
      </c>
      <c r="AD571">
        <v>33.522599999999997</v>
      </c>
      <c r="AE571">
        <v>5.4211</v>
      </c>
      <c r="AF571">
        <v>102.49809999999999</v>
      </c>
      <c r="AG571">
        <v>236.47399999999999</v>
      </c>
      <c r="AH571">
        <v>5.5007000000000001</v>
      </c>
      <c r="AI571">
        <v>103.99</v>
      </c>
      <c r="AJ571">
        <v>239.94649999999999</v>
      </c>
      <c r="AK571">
        <v>23.8184</v>
      </c>
      <c r="AL571">
        <v>23.8202</v>
      </c>
      <c r="AM571">
        <v>19.290800000000001</v>
      </c>
      <c r="AN571">
        <v>19.283899999999999</v>
      </c>
      <c r="AO571">
        <v>1.1100000000000001</v>
      </c>
      <c r="AP571">
        <v>407.74</v>
      </c>
      <c r="AQ571">
        <v>10</v>
      </c>
      <c r="AR571">
        <v>19.303000000000001</v>
      </c>
      <c r="AS571">
        <v>33.524700000000003</v>
      </c>
      <c r="AT571">
        <v>5.6120000000000001</v>
      </c>
      <c r="AU571">
        <v>0.77500000000000002</v>
      </c>
      <c r="AV571">
        <v>0.17399999999999999</v>
      </c>
      <c r="AW571">
        <v>0</v>
      </c>
      <c r="AX571">
        <v>0</v>
      </c>
      <c r="AY571">
        <v>0.1</v>
      </c>
      <c r="AZ571">
        <v>0.16</v>
      </c>
      <c r="BA571">
        <v>1.05</v>
      </c>
      <c r="BB571">
        <v>244.96</v>
      </c>
      <c r="BC571">
        <f t="shared" si="16"/>
        <v>5.6534755600000004</v>
      </c>
      <c r="BD571">
        <f t="shared" si="17"/>
        <v>-4.14755600000003E-2</v>
      </c>
    </row>
    <row r="572" spans="1:56" x14ac:dyDescent="0.25">
      <c r="A572">
        <v>20</v>
      </c>
      <c r="B572">
        <v>73125</v>
      </c>
      <c r="C572">
        <v>73221</v>
      </c>
      <c r="D572">
        <v>13</v>
      </c>
      <c r="E572" t="s">
        <v>52</v>
      </c>
      <c r="F572">
        <v>2017</v>
      </c>
      <c r="G572" s="1">
        <v>0.51657407407407407</v>
      </c>
      <c r="H572">
        <v>10.0923</v>
      </c>
      <c r="I572">
        <v>10.016999999999999</v>
      </c>
      <c r="J572">
        <v>18.737500000000001</v>
      </c>
      <c r="K572">
        <v>18.7361</v>
      </c>
      <c r="L572">
        <v>4.4490999999999996</v>
      </c>
      <c r="M572">
        <v>4.1300000000000003E-2</v>
      </c>
      <c r="N572">
        <v>4.9340999999999999</v>
      </c>
      <c r="O572">
        <v>1.1999999999999999E-3</v>
      </c>
      <c r="P572">
        <v>2.4325000000000001</v>
      </c>
      <c r="Q572">
        <v>2.585</v>
      </c>
      <c r="R572">
        <v>0.18440000000000001</v>
      </c>
      <c r="S572">
        <v>2.8317000000000001</v>
      </c>
      <c r="T572" s="2">
        <v>9.9999999999999998E-13</v>
      </c>
      <c r="U572" s="2">
        <v>1.9743999999999999</v>
      </c>
      <c r="V572">
        <v>8.2400000000000001E-2</v>
      </c>
      <c r="W572">
        <v>0.33119999999999999</v>
      </c>
      <c r="X572">
        <v>92.054199999999994</v>
      </c>
      <c r="Y572">
        <v>8.1349999999999998</v>
      </c>
      <c r="Z572">
        <v>31.084790000000002</v>
      </c>
      <c r="AA572">
        <v>-122.66200000000001</v>
      </c>
      <c r="AB572">
        <v>10.023</v>
      </c>
      <c r="AC572">
        <v>33.517000000000003</v>
      </c>
      <c r="AD572">
        <v>33.517699999999998</v>
      </c>
      <c r="AE572">
        <v>5.2013999999999996</v>
      </c>
      <c r="AF572">
        <v>97.327799999999996</v>
      </c>
      <c r="AG572">
        <v>226.86199999999999</v>
      </c>
      <c r="AH572">
        <v>5.2733999999999996</v>
      </c>
      <c r="AI572">
        <v>98.671499999999995</v>
      </c>
      <c r="AJ572">
        <v>229.99870000000001</v>
      </c>
      <c r="AK572">
        <v>23.954499999999999</v>
      </c>
      <c r="AL572">
        <v>23.955400000000001</v>
      </c>
      <c r="AM572">
        <v>18.735700000000001</v>
      </c>
      <c r="AN572">
        <v>18.734400000000001</v>
      </c>
      <c r="AO572">
        <v>1.21</v>
      </c>
      <c r="AP572">
        <v>394.74</v>
      </c>
      <c r="AQ572">
        <v>10</v>
      </c>
      <c r="AR572">
        <v>18.736000000000001</v>
      </c>
      <c r="AS572">
        <v>33.512500000000003</v>
      </c>
      <c r="AT572">
        <v>5.4169999999999998</v>
      </c>
      <c r="AU572">
        <v>0.16600000000000001</v>
      </c>
      <c r="AV572">
        <v>3.1E-2</v>
      </c>
      <c r="AW572">
        <v>0</v>
      </c>
      <c r="AX572">
        <v>0</v>
      </c>
      <c r="AY572">
        <v>0.11</v>
      </c>
      <c r="AZ572">
        <v>0.2</v>
      </c>
      <c r="BA572">
        <v>1.17</v>
      </c>
      <c r="BB572">
        <v>236.49</v>
      </c>
      <c r="BC572">
        <f t="shared" si="16"/>
        <v>5.4250754399999996</v>
      </c>
      <c r="BD572">
        <f t="shared" si="17"/>
        <v>-8.0754399999998228E-3</v>
      </c>
    </row>
    <row r="573" spans="1:56" x14ac:dyDescent="0.25">
      <c r="A573">
        <v>66</v>
      </c>
      <c r="B573">
        <v>67957</v>
      </c>
      <c r="C573">
        <v>68053</v>
      </c>
      <c r="D573">
        <v>22</v>
      </c>
      <c r="E573" t="s">
        <v>52</v>
      </c>
      <c r="F573">
        <v>2017</v>
      </c>
      <c r="G573" s="1">
        <v>0.32467592592592592</v>
      </c>
      <c r="H573">
        <v>10.049799999999999</v>
      </c>
      <c r="I573">
        <v>9.9779999999999998</v>
      </c>
      <c r="J573">
        <v>18.363</v>
      </c>
      <c r="K573">
        <v>18.363499999999998</v>
      </c>
      <c r="L573">
        <v>4.4672000000000001</v>
      </c>
      <c r="M573">
        <v>3.7699999999999997E-2</v>
      </c>
      <c r="N573">
        <v>4.9340999999999999</v>
      </c>
      <c r="O573">
        <v>1.1999999999999999E-3</v>
      </c>
      <c r="P573">
        <v>2.4238</v>
      </c>
      <c r="Q573">
        <v>2.5908000000000002</v>
      </c>
      <c r="R573">
        <v>0.12809999999999999</v>
      </c>
      <c r="S573">
        <v>2.9388999999999998</v>
      </c>
      <c r="T573" s="2">
        <v>9.9999999999999998E-13</v>
      </c>
      <c r="U573" s="2">
        <v>1.9743999999999999</v>
      </c>
      <c r="V573">
        <v>3.5099999999999999E-2</v>
      </c>
      <c r="W573">
        <v>0.31469999999999998</v>
      </c>
      <c r="X573">
        <v>92.433000000000007</v>
      </c>
      <c r="Y573">
        <v>8.5399999999999991</v>
      </c>
      <c r="Z573">
        <v>32.578919999999997</v>
      </c>
      <c r="AA573">
        <v>-122.8108</v>
      </c>
      <c r="AB573">
        <v>9.9789999999999992</v>
      </c>
      <c r="AC573">
        <v>33.498199999999997</v>
      </c>
      <c r="AD573">
        <v>33.4983</v>
      </c>
      <c r="AE573">
        <v>5.2160000000000002</v>
      </c>
      <c r="AF573">
        <v>96.903899999999993</v>
      </c>
      <c r="AG573">
        <v>227.47800000000001</v>
      </c>
      <c r="AH573">
        <v>5.3234000000000004</v>
      </c>
      <c r="AI573">
        <v>98.900599999999997</v>
      </c>
      <c r="AJ573">
        <v>232.1628</v>
      </c>
      <c r="AK573">
        <v>24.0334</v>
      </c>
      <c r="AL573">
        <v>24.0334</v>
      </c>
      <c r="AM573">
        <v>18.3613</v>
      </c>
      <c r="AN573">
        <v>18.361799999999999</v>
      </c>
      <c r="AO573">
        <v>1.19</v>
      </c>
      <c r="AP573">
        <v>387.21</v>
      </c>
      <c r="AQ573">
        <v>10</v>
      </c>
      <c r="AR573">
        <v>18.363</v>
      </c>
      <c r="AS573">
        <v>33.496299999999998</v>
      </c>
      <c r="AT573">
        <v>5.452</v>
      </c>
      <c r="AU573">
        <v>9.9000000000000005E-2</v>
      </c>
      <c r="AV573">
        <v>2.1000000000000001E-2</v>
      </c>
      <c r="AW573">
        <v>0</v>
      </c>
      <c r="AX573">
        <v>0</v>
      </c>
      <c r="AY573">
        <v>0</v>
      </c>
      <c r="AZ573">
        <v>0.19</v>
      </c>
      <c r="BA573">
        <v>1.89</v>
      </c>
      <c r="BB573">
        <v>238.12</v>
      </c>
      <c r="BC573">
        <f t="shared" si="16"/>
        <v>5.4402536000000001</v>
      </c>
      <c r="BD573">
        <f t="shared" si="17"/>
        <v>1.1746399999999824E-2</v>
      </c>
    </row>
    <row r="574" spans="1:56" x14ac:dyDescent="0.25">
      <c r="A574">
        <v>36</v>
      </c>
      <c r="B574">
        <v>96867</v>
      </c>
      <c r="C574">
        <v>96963</v>
      </c>
      <c r="D574">
        <v>16</v>
      </c>
      <c r="E574" t="s">
        <v>52</v>
      </c>
      <c r="F574">
        <v>2017</v>
      </c>
      <c r="G574" s="1">
        <v>0.3977430555555555</v>
      </c>
      <c r="H574">
        <v>10.046200000000001</v>
      </c>
      <c r="I574">
        <v>9.9740000000000002</v>
      </c>
      <c r="J574">
        <v>17.488299999999999</v>
      </c>
      <c r="K574">
        <v>17.5657</v>
      </c>
      <c r="L574">
        <v>4.3529</v>
      </c>
      <c r="M574">
        <v>0.10340000000000001</v>
      </c>
      <c r="N574">
        <v>4.9340999999999999</v>
      </c>
      <c r="O574">
        <v>1.1999999999999999E-3</v>
      </c>
      <c r="P574">
        <v>2.4864000000000002</v>
      </c>
      <c r="Q574">
        <v>2.6151</v>
      </c>
      <c r="R574">
        <v>0.17780000000000001</v>
      </c>
      <c r="S574">
        <v>2.8420999999999998</v>
      </c>
      <c r="T574" s="2">
        <v>9.9999999999999998E-13</v>
      </c>
      <c r="U574" s="2">
        <v>1.9743999999999999</v>
      </c>
      <c r="V574">
        <v>0.8891</v>
      </c>
      <c r="W574">
        <v>0.41970000000000002</v>
      </c>
      <c r="X574">
        <v>90.039500000000004</v>
      </c>
      <c r="Y574">
        <v>8.1789000000000005</v>
      </c>
      <c r="Z574">
        <v>33.656999999999996</v>
      </c>
      <c r="AA574">
        <v>-118.9743</v>
      </c>
      <c r="AB574">
        <v>9.9740000000000002</v>
      </c>
      <c r="AC574">
        <v>33.483400000000003</v>
      </c>
      <c r="AD574">
        <v>33.4848</v>
      </c>
      <c r="AE574">
        <v>5.4774000000000003</v>
      </c>
      <c r="AF574">
        <v>100.07550000000001</v>
      </c>
      <c r="AG574">
        <v>238.834</v>
      </c>
      <c r="AH574">
        <v>5.4622999999999999</v>
      </c>
      <c r="AI574">
        <v>99.947900000000004</v>
      </c>
      <c r="AJ574">
        <v>238.17859999999999</v>
      </c>
      <c r="AK574">
        <v>24.2349</v>
      </c>
      <c r="AL574">
        <v>24.217500000000001</v>
      </c>
      <c r="AM574">
        <v>17.486599999999999</v>
      </c>
      <c r="AN574">
        <v>17.564</v>
      </c>
      <c r="AO574">
        <v>1.33</v>
      </c>
      <c r="AP574">
        <v>367.99</v>
      </c>
      <c r="AQ574">
        <v>10</v>
      </c>
      <c r="AR574">
        <v>17.422999999999998</v>
      </c>
      <c r="AS574">
        <v>33.4724</v>
      </c>
      <c r="AT574">
        <v>5.7110000000000003</v>
      </c>
      <c r="AU574">
        <v>0.69</v>
      </c>
      <c r="AV574">
        <v>0.28499999999999998</v>
      </c>
      <c r="AW574">
        <v>0</v>
      </c>
      <c r="AX574">
        <v>0</v>
      </c>
      <c r="AY574">
        <v>0</v>
      </c>
      <c r="AZ574">
        <v>0.19</v>
      </c>
      <c r="BA574">
        <v>1.27</v>
      </c>
      <c r="BB574">
        <v>249.34</v>
      </c>
      <c r="BC574">
        <f t="shared" si="16"/>
        <v>5.7120050400000002</v>
      </c>
      <c r="BD574">
        <f t="shared" si="17"/>
        <v>-1.0050399999999016E-3</v>
      </c>
    </row>
    <row r="575" spans="1:56" x14ac:dyDescent="0.25">
      <c r="A575">
        <v>10</v>
      </c>
      <c r="B575">
        <v>79098</v>
      </c>
      <c r="C575">
        <v>79194</v>
      </c>
      <c r="D575">
        <v>11</v>
      </c>
      <c r="E575" t="s">
        <v>52</v>
      </c>
      <c r="F575">
        <v>2017</v>
      </c>
      <c r="G575" s="1">
        <v>0.12509259259259259</v>
      </c>
      <c r="H575">
        <v>10.0298</v>
      </c>
      <c r="I575">
        <v>9.9550000000000001</v>
      </c>
      <c r="J575">
        <v>17.5289</v>
      </c>
      <c r="K575">
        <v>17.528700000000001</v>
      </c>
      <c r="L575">
        <v>4.4013</v>
      </c>
      <c r="M575">
        <v>6.1699999999999998E-2</v>
      </c>
      <c r="N575">
        <v>4.5068999999999999</v>
      </c>
      <c r="O575">
        <v>1.1999999999999999E-3</v>
      </c>
      <c r="P575">
        <v>2.4489999999999998</v>
      </c>
      <c r="Q575">
        <v>2.6013000000000002</v>
      </c>
      <c r="R575">
        <v>0.2165</v>
      </c>
      <c r="S575">
        <v>2.8266</v>
      </c>
      <c r="T575" s="2">
        <v>9.9999999999999998E-13</v>
      </c>
      <c r="U575" s="2">
        <v>1.9743999999999999</v>
      </c>
      <c r="V575">
        <v>0.34670000000000001</v>
      </c>
      <c r="W575">
        <v>0.37490000000000001</v>
      </c>
      <c r="X575">
        <v>91.051900000000003</v>
      </c>
      <c r="Y575">
        <v>8.1199999999999992</v>
      </c>
      <c r="Z575">
        <v>32.013260000000002</v>
      </c>
      <c r="AA575">
        <v>-119.2333</v>
      </c>
      <c r="AB575">
        <v>9.9600000000000009</v>
      </c>
      <c r="AC575">
        <v>33.463200000000001</v>
      </c>
      <c r="AD575">
        <v>33.464100000000002</v>
      </c>
      <c r="AE575">
        <v>5.3704000000000001</v>
      </c>
      <c r="AF575">
        <v>98.183899999999994</v>
      </c>
      <c r="AG575">
        <v>234.17099999999999</v>
      </c>
      <c r="AH575">
        <v>5.4352</v>
      </c>
      <c r="AI575">
        <v>99.369500000000002</v>
      </c>
      <c r="AJ575">
        <v>236.99860000000001</v>
      </c>
      <c r="AK575">
        <v>24.209800000000001</v>
      </c>
      <c r="AL575">
        <v>24.2105</v>
      </c>
      <c r="AM575">
        <v>17.5273</v>
      </c>
      <c r="AN575">
        <v>17.527000000000001</v>
      </c>
      <c r="AO575">
        <v>1.36</v>
      </c>
      <c r="AP575">
        <v>370.39</v>
      </c>
      <c r="AQ575">
        <v>10</v>
      </c>
      <c r="AR575">
        <v>17.529</v>
      </c>
      <c r="AS575">
        <v>33.467799999999997</v>
      </c>
      <c r="AT575">
        <v>5.556</v>
      </c>
      <c r="AU575">
        <v>0.216</v>
      </c>
      <c r="AV575">
        <v>6.4000000000000001E-2</v>
      </c>
      <c r="AW575">
        <v>0</v>
      </c>
      <c r="AX575">
        <v>0</v>
      </c>
      <c r="AY575">
        <v>0.25</v>
      </c>
      <c r="AZ575">
        <v>0.22</v>
      </c>
      <c r="BA575">
        <v>1.1599999999999999</v>
      </c>
      <c r="BB575">
        <v>242.56</v>
      </c>
      <c r="BC575">
        <f t="shared" si="16"/>
        <v>5.6007678400000005</v>
      </c>
      <c r="BD575">
        <f t="shared" si="17"/>
        <v>-4.4767840000000447E-2</v>
      </c>
    </row>
    <row r="576" spans="1:56" x14ac:dyDescent="0.25">
      <c r="A576">
        <v>27</v>
      </c>
      <c r="B576">
        <v>48420</v>
      </c>
      <c r="C576">
        <v>48516</v>
      </c>
      <c r="D576">
        <v>15</v>
      </c>
      <c r="E576" t="s">
        <v>52</v>
      </c>
      <c r="F576">
        <v>2017</v>
      </c>
      <c r="G576" s="1">
        <v>0.25016203703703704</v>
      </c>
      <c r="H576">
        <v>9.9976000000000003</v>
      </c>
      <c r="I576">
        <v>9.9309999999999992</v>
      </c>
      <c r="J576">
        <v>18.053000000000001</v>
      </c>
      <c r="K576">
        <v>17.9788</v>
      </c>
      <c r="L576">
        <v>4.3254000000000001</v>
      </c>
      <c r="M576">
        <v>0.1027</v>
      </c>
      <c r="N576">
        <v>4.3253000000000004</v>
      </c>
      <c r="O576">
        <v>1.1999999999999999E-3</v>
      </c>
      <c r="P576">
        <v>2.5057999999999998</v>
      </c>
      <c r="Q576">
        <v>2.6619999999999999</v>
      </c>
      <c r="R576">
        <v>0.1774</v>
      </c>
      <c r="S576">
        <v>2.8411</v>
      </c>
      <c r="T576" s="2">
        <v>9.9999999999999998E-13</v>
      </c>
      <c r="U576" s="2">
        <v>1.9743999999999999</v>
      </c>
      <c r="V576">
        <v>0.88</v>
      </c>
      <c r="W576">
        <v>0.44540000000000002</v>
      </c>
      <c r="X576">
        <v>89.462500000000006</v>
      </c>
      <c r="Y576">
        <v>8.1727000000000007</v>
      </c>
      <c r="Z576">
        <v>33.251710000000003</v>
      </c>
      <c r="AA576">
        <v>-118.25</v>
      </c>
      <c r="AB576">
        <v>9.9269999999999996</v>
      </c>
      <c r="AC576">
        <v>33.500900000000001</v>
      </c>
      <c r="AD576">
        <v>33.499400000000001</v>
      </c>
      <c r="AE576">
        <v>5.4684999999999997</v>
      </c>
      <c r="AF576">
        <v>101.0034</v>
      </c>
      <c r="AG576">
        <v>238.47300000000001</v>
      </c>
      <c r="AH576">
        <v>5.5426000000000002</v>
      </c>
      <c r="AI576">
        <v>102.22799999999999</v>
      </c>
      <c r="AJ576">
        <v>241.70269999999999</v>
      </c>
      <c r="AK576">
        <v>24.111699999999999</v>
      </c>
      <c r="AL576">
        <v>24.128699999999998</v>
      </c>
      <c r="AM576">
        <v>18.051300000000001</v>
      </c>
      <c r="AN576">
        <v>17.9771</v>
      </c>
      <c r="AO576">
        <v>0.73</v>
      </c>
      <c r="AP576">
        <v>379.75</v>
      </c>
      <c r="AQ576">
        <v>10</v>
      </c>
      <c r="AR576">
        <v>17.725999999999999</v>
      </c>
      <c r="AS576">
        <v>33.4938</v>
      </c>
      <c r="AT576">
        <v>5.71</v>
      </c>
      <c r="AU576">
        <v>0.75900000000000001</v>
      </c>
      <c r="AV576">
        <v>0.17899999999999999</v>
      </c>
      <c r="AW576">
        <v>0</v>
      </c>
      <c r="AX576">
        <v>0</v>
      </c>
      <c r="AY576">
        <v>0.08</v>
      </c>
      <c r="AZ576">
        <v>0.17</v>
      </c>
      <c r="BA576">
        <v>1.41</v>
      </c>
      <c r="BB576">
        <v>249.31</v>
      </c>
      <c r="BC576">
        <f t="shared" si="16"/>
        <v>5.7027525999999993</v>
      </c>
      <c r="BD576">
        <f t="shared" si="17"/>
        <v>7.2474000000006811E-3</v>
      </c>
    </row>
    <row r="577" spans="1:56" x14ac:dyDescent="0.25">
      <c r="A577">
        <v>69</v>
      </c>
      <c r="B577">
        <v>63854</v>
      </c>
      <c r="C577">
        <v>63950</v>
      </c>
      <c r="D577">
        <v>23</v>
      </c>
      <c r="E577" t="s">
        <v>52</v>
      </c>
      <c r="F577">
        <v>2017</v>
      </c>
      <c r="G577" s="1">
        <v>1.0752314814814814E-2</v>
      </c>
      <c r="H577">
        <v>9.9552999999999994</v>
      </c>
      <c r="I577">
        <v>9.8849999999999998</v>
      </c>
      <c r="J577">
        <v>18.524999999999999</v>
      </c>
      <c r="K577">
        <v>18.523700000000002</v>
      </c>
      <c r="L577">
        <v>4.4622000000000002</v>
      </c>
      <c r="M577">
        <v>3.5900000000000001E-2</v>
      </c>
      <c r="N577">
        <v>4.4596</v>
      </c>
      <c r="O577">
        <v>2.3906000000000001</v>
      </c>
      <c r="P577">
        <v>2.4266000000000001</v>
      </c>
      <c r="Q577">
        <v>2.5876999999999999</v>
      </c>
      <c r="R577">
        <v>0.1231</v>
      </c>
      <c r="S577">
        <v>2.9388999999999998</v>
      </c>
      <c r="T577" s="2">
        <v>21.443000000000001</v>
      </c>
      <c r="U577" s="2">
        <v>1475.3</v>
      </c>
      <c r="V577">
        <v>1.5100000000000001E-2</v>
      </c>
      <c r="W577">
        <v>0.31929999999999997</v>
      </c>
      <c r="X577">
        <v>92.328100000000006</v>
      </c>
      <c r="Y577">
        <v>8.5389999999999997</v>
      </c>
      <c r="Z577">
        <v>31.323260000000001</v>
      </c>
      <c r="AA577">
        <v>-123.7441</v>
      </c>
      <c r="AB577">
        <v>9.8859999999999992</v>
      </c>
      <c r="AC577">
        <v>33.4527</v>
      </c>
      <c r="AD577">
        <v>33.453400000000002</v>
      </c>
      <c r="AE577">
        <v>5.2079000000000004</v>
      </c>
      <c r="AF577">
        <v>97.024000000000001</v>
      </c>
      <c r="AG577">
        <v>227.14400000000001</v>
      </c>
      <c r="AH577">
        <v>5.3</v>
      </c>
      <c r="AI577">
        <v>98.736699999999999</v>
      </c>
      <c r="AJ577">
        <v>231.15889999999999</v>
      </c>
      <c r="AK577">
        <v>23.958500000000001</v>
      </c>
      <c r="AL577">
        <v>23.959299999999999</v>
      </c>
      <c r="AM577">
        <v>18.523299999999999</v>
      </c>
      <c r="AN577">
        <v>18.521999999999998</v>
      </c>
      <c r="AO577">
        <v>1.18</v>
      </c>
      <c r="AP577">
        <v>394.36</v>
      </c>
      <c r="AQ577">
        <v>10</v>
      </c>
      <c r="AR577">
        <v>18.536999999999999</v>
      </c>
      <c r="AS577">
        <v>33.458300000000001</v>
      </c>
      <c r="AT577">
        <v>5.4459999999999997</v>
      </c>
      <c r="AU577">
        <v>0.109</v>
      </c>
      <c r="AV577">
        <v>2.4E-2</v>
      </c>
      <c r="AW577">
        <v>0</v>
      </c>
      <c r="AX577">
        <v>0</v>
      </c>
      <c r="AY577">
        <v>0</v>
      </c>
      <c r="AZ577">
        <v>0.18</v>
      </c>
      <c r="BA577">
        <v>1.88</v>
      </c>
      <c r="BB577">
        <v>237.85</v>
      </c>
      <c r="BC577">
        <f t="shared" si="16"/>
        <v>5.4318328400000002</v>
      </c>
      <c r="BD577">
        <f t="shared" si="17"/>
        <v>1.4167159999999512E-2</v>
      </c>
    </row>
    <row r="578" spans="1:56" x14ac:dyDescent="0.25">
      <c r="A578">
        <v>5</v>
      </c>
      <c r="B578">
        <v>68512</v>
      </c>
      <c r="C578">
        <v>68608</v>
      </c>
      <c r="D578">
        <v>10</v>
      </c>
      <c r="E578" t="s">
        <v>52</v>
      </c>
      <c r="F578">
        <v>2017</v>
      </c>
      <c r="G578" s="1">
        <v>0.25371527777777775</v>
      </c>
      <c r="H578">
        <v>9.9064999999999994</v>
      </c>
      <c r="I578">
        <v>9.8360000000000003</v>
      </c>
      <c r="J578">
        <v>18.783100000000001</v>
      </c>
      <c r="K578">
        <v>18.7821</v>
      </c>
      <c r="L578">
        <v>4.3734000000000002</v>
      </c>
      <c r="M578">
        <v>6.1499999999999999E-2</v>
      </c>
      <c r="N578">
        <v>4.9340999999999999</v>
      </c>
      <c r="O578">
        <v>1.1999999999999999E-3</v>
      </c>
      <c r="P578">
        <v>2.4796999999999998</v>
      </c>
      <c r="Q578">
        <v>2.6387</v>
      </c>
      <c r="R578">
        <v>0.25990000000000002</v>
      </c>
      <c r="S578">
        <v>2.8254000000000001</v>
      </c>
      <c r="T578" s="2">
        <v>9.9999999999999998E-13</v>
      </c>
      <c r="U578" s="2">
        <v>1.9743999999999999</v>
      </c>
      <c r="V578">
        <v>0.34489999999999998</v>
      </c>
      <c r="W578">
        <v>0.40060000000000001</v>
      </c>
      <c r="X578">
        <v>90.469300000000004</v>
      </c>
      <c r="Y578">
        <v>8.1110000000000007</v>
      </c>
      <c r="Z578">
        <v>32.844799999999999</v>
      </c>
      <c r="AA578">
        <v>-117.5343</v>
      </c>
      <c r="AB578">
        <v>9.8369999999999997</v>
      </c>
      <c r="AC578">
        <v>33.514800000000001</v>
      </c>
      <c r="AD578">
        <v>33.514400000000002</v>
      </c>
      <c r="AE578">
        <v>5.3224</v>
      </c>
      <c r="AF578">
        <v>99.674899999999994</v>
      </c>
      <c r="AG578">
        <v>232.14</v>
      </c>
      <c r="AH578">
        <v>5.4001000000000001</v>
      </c>
      <c r="AI578">
        <v>101.12869999999999</v>
      </c>
      <c r="AJ578">
        <v>235.53110000000001</v>
      </c>
      <c r="AK578">
        <v>23.941400000000002</v>
      </c>
      <c r="AL578">
        <v>23.941400000000002</v>
      </c>
      <c r="AM578">
        <v>18.781400000000001</v>
      </c>
      <c r="AN578">
        <v>18.7804</v>
      </c>
      <c r="AO578">
        <v>1.1200000000000001</v>
      </c>
      <c r="AP578">
        <v>395.99</v>
      </c>
      <c r="AQ578">
        <v>10</v>
      </c>
      <c r="AR578">
        <v>18.783000000000001</v>
      </c>
      <c r="AS578">
        <v>33.5154</v>
      </c>
      <c r="AT578">
        <v>5.5060000000000002</v>
      </c>
      <c r="AU578">
        <v>0.22900000000000001</v>
      </c>
      <c r="AV578">
        <v>7.0000000000000007E-2</v>
      </c>
      <c r="AW578">
        <v>0.08</v>
      </c>
      <c r="AX578">
        <v>0</v>
      </c>
      <c r="AY578">
        <v>0.09</v>
      </c>
      <c r="AZ578">
        <v>0.18</v>
      </c>
      <c r="BA578">
        <v>1.76</v>
      </c>
      <c r="BB578">
        <v>240.34</v>
      </c>
      <c r="BC578">
        <f t="shared" si="16"/>
        <v>5.55086704</v>
      </c>
      <c r="BD578">
        <f t="shared" si="17"/>
        <v>-4.4867039999999747E-2</v>
      </c>
    </row>
    <row r="579" spans="1:56" x14ac:dyDescent="0.25">
      <c r="A579">
        <v>35</v>
      </c>
      <c r="B579">
        <v>7958</v>
      </c>
      <c r="C579">
        <v>8054</v>
      </c>
      <c r="D579">
        <v>16</v>
      </c>
      <c r="E579" t="s">
        <v>52</v>
      </c>
      <c r="F579">
        <v>2017</v>
      </c>
      <c r="G579" s="1">
        <v>0.24894675925925927</v>
      </c>
      <c r="H579">
        <v>9.9014000000000006</v>
      </c>
      <c r="I579">
        <v>9.8350000000000009</v>
      </c>
      <c r="J579">
        <v>16.720700000000001</v>
      </c>
      <c r="K579">
        <v>16.812999999999999</v>
      </c>
      <c r="L579">
        <v>4.2554999999999996</v>
      </c>
      <c r="M579">
        <v>0.17799999999999999</v>
      </c>
      <c r="N579">
        <v>1.2674000000000001</v>
      </c>
      <c r="O579">
        <v>1.2999999999999999E-3</v>
      </c>
      <c r="P579">
        <v>2.4756999999999998</v>
      </c>
      <c r="Q579">
        <v>2.6198999999999999</v>
      </c>
      <c r="R579">
        <v>0.1822</v>
      </c>
      <c r="S579">
        <v>2.6962999999999999</v>
      </c>
      <c r="T579" s="2">
        <v>9.9999999999999998E-13</v>
      </c>
      <c r="U579" s="2">
        <v>1.9743999999999999</v>
      </c>
      <c r="V579">
        <v>1.8589</v>
      </c>
      <c r="W579">
        <v>0.51139999999999997</v>
      </c>
      <c r="X579">
        <v>87.998999999999995</v>
      </c>
      <c r="Y579">
        <v>7.6304999999999996</v>
      </c>
      <c r="Z579">
        <v>34.007390000000001</v>
      </c>
      <c r="AA579">
        <v>-118.8323</v>
      </c>
      <c r="AB579">
        <v>9.83</v>
      </c>
      <c r="AC579">
        <v>33.422400000000003</v>
      </c>
      <c r="AD579">
        <v>33.413800000000002</v>
      </c>
      <c r="AE579">
        <v>5.5232000000000001</v>
      </c>
      <c r="AF579">
        <v>99.393699999999995</v>
      </c>
      <c r="AG579">
        <v>240.79599999999999</v>
      </c>
      <c r="AH579">
        <v>5.5429000000000004</v>
      </c>
      <c r="AI579">
        <v>99.9221</v>
      </c>
      <c r="AJ579">
        <v>241.6626</v>
      </c>
      <c r="AK579">
        <v>24.369399999999999</v>
      </c>
      <c r="AL579">
        <v>24.3413</v>
      </c>
      <c r="AM579">
        <v>16.719100000000001</v>
      </c>
      <c r="AN579">
        <v>16.811399999999999</v>
      </c>
      <c r="AO579">
        <v>0.1</v>
      </c>
      <c r="AP579">
        <v>355.16</v>
      </c>
      <c r="AQ579">
        <v>10</v>
      </c>
      <c r="AR579">
        <v>16.695</v>
      </c>
      <c r="AS579">
        <v>33.4099</v>
      </c>
      <c r="AT579">
        <v>5.7590000000000003</v>
      </c>
      <c r="AU579">
        <v>1.5720000000000001</v>
      </c>
      <c r="AV579">
        <v>0.37</v>
      </c>
      <c r="AW579">
        <v>0.17</v>
      </c>
      <c r="AX579">
        <v>5.8999999999999997E-2</v>
      </c>
      <c r="AY579">
        <v>0.18</v>
      </c>
      <c r="AZ579">
        <v>0.24</v>
      </c>
      <c r="BA579">
        <v>2.2599999999999998</v>
      </c>
      <c r="BB579">
        <v>251.45</v>
      </c>
      <c r="BC579">
        <f t="shared" ref="BC579:BC642" si="18">(1.0396*AE579)+0.0177</f>
        <v>5.7596187199999997</v>
      </c>
      <c r="BD579">
        <f t="shared" ref="BD579:BD642" si="19">AT579-BC579</f>
        <v>-6.1871999999940641E-4</v>
      </c>
    </row>
    <row r="580" spans="1:56" x14ac:dyDescent="0.25">
      <c r="A580">
        <v>28</v>
      </c>
      <c r="B580">
        <v>71858</v>
      </c>
      <c r="C580">
        <v>71954</v>
      </c>
      <c r="D580">
        <v>15</v>
      </c>
      <c r="E580" t="s">
        <v>52</v>
      </c>
      <c r="F580">
        <v>2017</v>
      </c>
      <c r="G580" s="1">
        <v>0.43646990740740743</v>
      </c>
      <c r="H580">
        <v>9.9069000000000003</v>
      </c>
      <c r="I580">
        <v>9.8339999999999996</v>
      </c>
      <c r="J580">
        <v>17.4041</v>
      </c>
      <c r="K580">
        <v>17.393799999999999</v>
      </c>
      <c r="L580">
        <v>4.2652000000000001</v>
      </c>
      <c r="M580">
        <v>0.1343</v>
      </c>
      <c r="N580">
        <v>4.4698000000000002</v>
      </c>
      <c r="O580">
        <v>1.2999999999999999E-3</v>
      </c>
      <c r="P580">
        <v>2.5510000000000002</v>
      </c>
      <c r="Q580">
        <v>2.6913999999999998</v>
      </c>
      <c r="R580">
        <v>0.16700000000000001</v>
      </c>
      <c r="S580">
        <v>2.8168000000000002</v>
      </c>
      <c r="T580" s="2">
        <v>9.9999999999999998E-13</v>
      </c>
      <c r="U580" s="2">
        <v>1.9743999999999999</v>
      </c>
      <c r="V580">
        <v>1.2914000000000001</v>
      </c>
      <c r="W580">
        <v>0.50219999999999998</v>
      </c>
      <c r="X580">
        <v>88.200400000000002</v>
      </c>
      <c r="Y580">
        <v>8.0838999999999999</v>
      </c>
      <c r="Z580">
        <v>33.418210000000002</v>
      </c>
      <c r="AA580">
        <v>-117.90519999999999</v>
      </c>
      <c r="AB580">
        <v>9.8360000000000003</v>
      </c>
      <c r="AC580">
        <v>33.421300000000002</v>
      </c>
      <c r="AD580">
        <v>33.419899999999998</v>
      </c>
      <c r="AE580">
        <v>5.6681999999999997</v>
      </c>
      <c r="AF580">
        <v>103.3552</v>
      </c>
      <c r="AG580">
        <v>247.15799999999999</v>
      </c>
      <c r="AH580">
        <v>5.6832000000000003</v>
      </c>
      <c r="AI580">
        <v>103.6082</v>
      </c>
      <c r="AJ580">
        <v>247.8135</v>
      </c>
      <c r="AK580">
        <v>24.2075</v>
      </c>
      <c r="AL580">
        <v>24.2089</v>
      </c>
      <c r="AM580">
        <v>17.4025</v>
      </c>
      <c r="AN580">
        <v>17.392199999999999</v>
      </c>
      <c r="AO580">
        <v>1.05</v>
      </c>
      <c r="AP580">
        <v>370.59</v>
      </c>
      <c r="AQ580">
        <v>10</v>
      </c>
      <c r="AR580">
        <v>17.271000000000001</v>
      </c>
      <c r="AS580">
        <v>33.408499999999997</v>
      </c>
      <c r="AT580">
        <v>5.9219999999999997</v>
      </c>
      <c r="AU580">
        <v>1.0029999999999999</v>
      </c>
      <c r="AV580">
        <v>0.14599999999999999</v>
      </c>
      <c r="AW580">
        <v>0</v>
      </c>
      <c r="AX580">
        <v>0</v>
      </c>
      <c r="AY580">
        <v>0</v>
      </c>
      <c r="AZ580">
        <v>0.17</v>
      </c>
      <c r="BA580">
        <v>2.2000000000000002</v>
      </c>
      <c r="BB580">
        <v>258.58999999999997</v>
      </c>
      <c r="BC580">
        <f t="shared" si="18"/>
        <v>5.9103607199999999</v>
      </c>
      <c r="BD580">
        <f t="shared" si="19"/>
        <v>1.1639279999999808E-2</v>
      </c>
    </row>
    <row r="581" spans="1:56" x14ac:dyDescent="0.25">
      <c r="A581">
        <v>51</v>
      </c>
      <c r="B581">
        <v>63789</v>
      </c>
      <c r="C581">
        <v>63885</v>
      </c>
      <c r="D581">
        <v>18</v>
      </c>
      <c r="E581" t="s">
        <v>52</v>
      </c>
      <c r="F581">
        <v>2017</v>
      </c>
      <c r="G581" s="1">
        <v>0.96899305555555548</v>
      </c>
      <c r="H581">
        <v>2.8447</v>
      </c>
      <c r="I581">
        <v>2.8279999999999998</v>
      </c>
      <c r="J581">
        <v>18.050799999999999</v>
      </c>
      <c r="K581">
        <v>18.0505</v>
      </c>
      <c r="L581">
        <v>4.4463999999999997</v>
      </c>
      <c r="M581">
        <v>3.6400000000000002E-2</v>
      </c>
      <c r="N581">
        <v>4.4606000000000003</v>
      </c>
      <c r="O581">
        <v>2.7094</v>
      </c>
      <c r="P581">
        <v>2.4308999999999998</v>
      </c>
      <c r="Q581">
        <v>2.609</v>
      </c>
      <c r="R581">
        <v>0.13370000000000001</v>
      </c>
      <c r="S581">
        <v>2.5945999999999998</v>
      </c>
      <c r="T581" s="2">
        <v>44.887999999999998</v>
      </c>
      <c r="U581" s="2">
        <v>2057.6</v>
      </c>
      <c r="V581">
        <v>2.1399999999999999E-2</v>
      </c>
      <c r="W581">
        <v>0.3337</v>
      </c>
      <c r="X581">
        <v>91.996700000000004</v>
      </c>
      <c r="Y581">
        <v>7.2446999999999999</v>
      </c>
      <c r="Z581">
        <v>33.484110000000001</v>
      </c>
      <c r="AA581">
        <v>-122.5325</v>
      </c>
      <c r="AB581">
        <v>2.8239999999999998</v>
      </c>
      <c r="AC581">
        <v>33.474299999999999</v>
      </c>
      <c r="AD581">
        <v>33.474600000000002</v>
      </c>
      <c r="AE581">
        <v>5.2622999999999998</v>
      </c>
      <c r="AF581">
        <v>97.176100000000005</v>
      </c>
      <c r="AG581">
        <v>229.488</v>
      </c>
      <c r="AH581">
        <v>5.3951000000000002</v>
      </c>
      <c r="AI581">
        <v>99.628</v>
      </c>
      <c r="AJ581">
        <v>235.27869999999999</v>
      </c>
      <c r="AK581">
        <v>24.0915</v>
      </c>
      <c r="AL581">
        <v>24.091899999999999</v>
      </c>
      <c r="AM581">
        <v>18.0503</v>
      </c>
      <c r="AN581">
        <v>18.05</v>
      </c>
      <c r="AO581">
        <v>1.1599999999999999</v>
      </c>
      <c r="AP581">
        <v>381.41</v>
      </c>
      <c r="AQ581">
        <v>3</v>
      </c>
      <c r="AR581">
        <v>18.047999999999998</v>
      </c>
      <c r="AS581">
        <v>33.473799999999997</v>
      </c>
      <c r="AT581">
        <v>5.484</v>
      </c>
      <c r="AU581">
        <v>0.159</v>
      </c>
      <c r="AV581">
        <v>1.6E-2</v>
      </c>
      <c r="AW581">
        <v>0</v>
      </c>
      <c r="AX581">
        <v>0</v>
      </c>
      <c r="AY581">
        <v>0</v>
      </c>
      <c r="AZ581">
        <v>0.19</v>
      </c>
      <c r="BA581">
        <v>1.52</v>
      </c>
      <c r="BB581">
        <v>239.53</v>
      </c>
      <c r="BC581">
        <f t="shared" si="18"/>
        <v>5.4883870799999999</v>
      </c>
      <c r="BD581">
        <f t="shared" si="19"/>
        <v>-4.3870799999998766E-3</v>
      </c>
    </row>
    <row r="582" spans="1:56" x14ac:dyDescent="0.25">
      <c r="A582">
        <v>62</v>
      </c>
      <c r="B582">
        <v>74104</v>
      </c>
      <c r="C582">
        <v>74200</v>
      </c>
      <c r="D582">
        <v>21</v>
      </c>
      <c r="E582" t="s">
        <v>52</v>
      </c>
      <c r="F582">
        <v>2017</v>
      </c>
      <c r="G582" s="1">
        <v>0.32524305555555555</v>
      </c>
      <c r="H582">
        <v>2.7147999999999999</v>
      </c>
      <c r="I582">
        <v>2.694</v>
      </c>
      <c r="J582">
        <v>15.888400000000001</v>
      </c>
      <c r="K582">
        <v>15.885</v>
      </c>
      <c r="L582">
        <v>4.2805999999999997</v>
      </c>
      <c r="M582">
        <v>0.14649999999999999</v>
      </c>
      <c r="N582">
        <v>4.9340999999999999</v>
      </c>
      <c r="O582">
        <v>1.141</v>
      </c>
      <c r="P582">
        <v>2.4516</v>
      </c>
      <c r="Q582">
        <v>2.6280999999999999</v>
      </c>
      <c r="R582">
        <v>0.12640000000000001</v>
      </c>
      <c r="S582">
        <v>2.8948999999999998</v>
      </c>
      <c r="T582" s="2">
        <v>1.1419999999999999</v>
      </c>
      <c r="U582" s="2">
        <v>1.9743999999999999</v>
      </c>
      <c r="V582">
        <v>1.4489000000000001</v>
      </c>
      <c r="W582">
        <v>0.48759999999999998</v>
      </c>
      <c r="X582">
        <v>88.524000000000001</v>
      </c>
      <c r="Y582">
        <v>8.3855000000000004</v>
      </c>
      <c r="Z582">
        <v>34.316420000000001</v>
      </c>
      <c r="AA582">
        <v>-120.8018</v>
      </c>
      <c r="AB582">
        <v>2.6949999999999998</v>
      </c>
      <c r="AC582">
        <v>33.469200000000001</v>
      </c>
      <c r="AD582">
        <v>33.469499999999996</v>
      </c>
      <c r="AE582">
        <v>5.5481999999999996</v>
      </c>
      <c r="AF582">
        <v>98.263800000000003</v>
      </c>
      <c r="AG582">
        <v>241.833</v>
      </c>
      <c r="AH582">
        <v>5.6657999999999999</v>
      </c>
      <c r="AI582">
        <v>100.34139999999999</v>
      </c>
      <c r="AJ582">
        <v>246.9616</v>
      </c>
      <c r="AK582">
        <v>24.595600000000001</v>
      </c>
      <c r="AL582">
        <v>24.596599999999999</v>
      </c>
      <c r="AM582">
        <v>15.888</v>
      </c>
      <c r="AN582">
        <v>15.884600000000001</v>
      </c>
      <c r="AO582">
        <v>1.04</v>
      </c>
      <c r="AP582">
        <v>333.37</v>
      </c>
      <c r="AQ582">
        <v>3</v>
      </c>
      <c r="AR582">
        <v>15.898</v>
      </c>
      <c r="AS582">
        <v>33.466700000000003</v>
      </c>
      <c r="AT582">
        <v>5.7809999999999997</v>
      </c>
      <c r="AU582">
        <v>0.80900000000000005</v>
      </c>
      <c r="AV582">
        <v>0.22</v>
      </c>
      <c r="AW582">
        <v>0</v>
      </c>
      <c r="AX582">
        <v>0</v>
      </c>
      <c r="AY582">
        <v>0</v>
      </c>
      <c r="AZ582">
        <v>0.25</v>
      </c>
      <c r="BA582">
        <v>1.17</v>
      </c>
      <c r="BB582">
        <v>252.35</v>
      </c>
      <c r="BC582">
        <f t="shared" si="18"/>
        <v>5.7856087199999999</v>
      </c>
      <c r="BD582">
        <f t="shared" si="19"/>
        <v>-4.6087200000002326E-3</v>
      </c>
    </row>
    <row r="583" spans="1:56" x14ac:dyDescent="0.25">
      <c r="A583">
        <v>24</v>
      </c>
      <c r="B583">
        <v>79410</v>
      </c>
      <c r="C583">
        <v>79506</v>
      </c>
      <c r="D583">
        <v>14</v>
      </c>
      <c r="E583" t="s">
        <v>52</v>
      </c>
      <c r="F583">
        <v>2017</v>
      </c>
      <c r="G583" s="1">
        <v>0.5385416666666667</v>
      </c>
      <c r="H583">
        <v>2.702</v>
      </c>
      <c r="I583">
        <v>2.6859999999999999</v>
      </c>
      <c r="J583">
        <v>17.226500000000001</v>
      </c>
      <c r="K583">
        <v>17.226099999999999</v>
      </c>
      <c r="L583">
        <v>4.3901000000000003</v>
      </c>
      <c r="M583">
        <v>6.8199999999999997E-2</v>
      </c>
      <c r="N583">
        <v>4.9340999999999999</v>
      </c>
      <c r="O583">
        <v>1.0741000000000001</v>
      </c>
      <c r="P583">
        <v>2.4432</v>
      </c>
      <c r="Q583">
        <v>2.6031</v>
      </c>
      <c r="R583">
        <v>0.18229999999999999</v>
      </c>
      <c r="S583">
        <v>2.8368000000000002</v>
      </c>
      <c r="T583" s="2">
        <v>0.96487999999999996</v>
      </c>
      <c r="U583" s="2">
        <v>1.9743999999999999</v>
      </c>
      <c r="V583">
        <v>0.43130000000000002</v>
      </c>
      <c r="W583">
        <v>0.38519999999999999</v>
      </c>
      <c r="X583">
        <v>90.8185</v>
      </c>
      <c r="Y583">
        <v>8.1597000000000008</v>
      </c>
      <c r="Z583">
        <v>32.41771</v>
      </c>
      <c r="AA583">
        <v>-119.96</v>
      </c>
      <c r="AB583">
        <v>2.6829999999999998</v>
      </c>
      <c r="AC583">
        <v>33.433</v>
      </c>
      <c r="AD583">
        <v>33.433799999999998</v>
      </c>
      <c r="AE583">
        <v>5.3815</v>
      </c>
      <c r="AF583">
        <v>97.800700000000006</v>
      </c>
      <c r="AG583">
        <v>234.64500000000001</v>
      </c>
      <c r="AH583">
        <v>5.4657</v>
      </c>
      <c r="AI583">
        <v>99.330299999999994</v>
      </c>
      <c r="AJ583">
        <v>238.31569999999999</v>
      </c>
      <c r="AK583">
        <v>24.258400000000002</v>
      </c>
      <c r="AL583">
        <v>24.2592</v>
      </c>
      <c r="AM583">
        <v>17.226099999999999</v>
      </c>
      <c r="AN583">
        <v>17.2256</v>
      </c>
      <c r="AO583">
        <v>1.38</v>
      </c>
      <c r="AP583">
        <v>365.5</v>
      </c>
      <c r="AQ583">
        <v>3</v>
      </c>
      <c r="AR583">
        <v>17.227</v>
      </c>
      <c r="AS583">
        <v>33.4315</v>
      </c>
      <c r="AT583">
        <v>5.5730000000000004</v>
      </c>
      <c r="AU583">
        <v>0.29499999999999998</v>
      </c>
      <c r="AV583">
        <v>7.3999999999999996E-2</v>
      </c>
      <c r="AW583">
        <v>0</v>
      </c>
      <c r="AX583">
        <v>0</v>
      </c>
      <c r="AY583">
        <v>0</v>
      </c>
      <c r="AZ583">
        <v>0.24</v>
      </c>
      <c r="BA583">
        <v>1.56</v>
      </c>
      <c r="BB583">
        <v>243.32</v>
      </c>
      <c r="BC583">
        <f t="shared" si="18"/>
        <v>5.6123073999999997</v>
      </c>
      <c r="BD583">
        <f t="shared" si="19"/>
        <v>-3.9307399999999326E-2</v>
      </c>
    </row>
    <row r="584" spans="1:56" x14ac:dyDescent="0.25">
      <c r="A584">
        <v>25</v>
      </c>
      <c r="B584">
        <v>66923</v>
      </c>
      <c r="C584">
        <v>67019</v>
      </c>
      <c r="D584">
        <v>14</v>
      </c>
      <c r="E584" t="s">
        <v>52</v>
      </c>
      <c r="F584">
        <v>2017</v>
      </c>
      <c r="G584" s="1">
        <v>0.75788194444444434</v>
      </c>
      <c r="H584">
        <v>2.6998000000000002</v>
      </c>
      <c r="I584">
        <v>2.673</v>
      </c>
      <c r="J584">
        <v>16.966000000000001</v>
      </c>
      <c r="K584">
        <v>16.9666</v>
      </c>
      <c r="L584">
        <v>4.3796999999999997</v>
      </c>
      <c r="M584">
        <v>4.8300000000000003E-2</v>
      </c>
      <c r="N584">
        <v>4.9340999999999999</v>
      </c>
      <c r="O584">
        <v>3.7309999999999999</v>
      </c>
      <c r="P584">
        <v>2.4388000000000001</v>
      </c>
      <c r="Q584">
        <v>2.6004</v>
      </c>
      <c r="R584">
        <v>0.16700000000000001</v>
      </c>
      <c r="S584">
        <v>2.8380000000000001</v>
      </c>
      <c r="T584" s="2">
        <v>482.96</v>
      </c>
      <c r="U584" s="2">
        <v>1873.6</v>
      </c>
      <c r="V584">
        <v>0.1729</v>
      </c>
      <c r="W584">
        <v>0.39479999999999998</v>
      </c>
      <c r="X584">
        <v>90.6006</v>
      </c>
      <c r="Y584">
        <v>8.1658000000000008</v>
      </c>
      <c r="Z584">
        <v>32.650570000000002</v>
      </c>
      <c r="AA584">
        <v>-119.4817</v>
      </c>
      <c r="AB584">
        <v>2.681</v>
      </c>
      <c r="AC584">
        <v>33.465800000000002</v>
      </c>
      <c r="AD584">
        <v>33.466700000000003</v>
      </c>
      <c r="AE584">
        <v>5.3967999999999998</v>
      </c>
      <c r="AF584">
        <v>97.6083</v>
      </c>
      <c r="AG584">
        <v>235.29400000000001</v>
      </c>
      <c r="AH584">
        <v>5.4863999999999997</v>
      </c>
      <c r="AI584">
        <v>99.229699999999994</v>
      </c>
      <c r="AJ584">
        <v>239.19890000000001</v>
      </c>
      <c r="AK584">
        <v>24.345099999999999</v>
      </c>
      <c r="AL584">
        <v>24.345700000000001</v>
      </c>
      <c r="AM584">
        <v>16.965599999999998</v>
      </c>
      <c r="AN584">
        <v>16.966100000000001</v>
      </c>
      <c r="AO584">
        <v>1.2</v>
      </c>
      <c r="AP584">
        <v>357.24</v>
      </c>
      <c r="AQ584">
        <v>3</v>
      </c>
      <c r="AR584">
        <v>16.959</v>
      </c>
      <c r="AS584">
        <v>33.465699999999998</v>
      </c>
      <c r="AT584">
        <v>5.5979999999999999</v>
      </c>
      <c r="AU584">
        <v>0.36899999999999999</v>
      </c>
      <c r="AV584">
        <v>6.7000000000000004E-2</v>
      </c>
      <c r="AW584">
        <v>0</v>
      </c>
      <c r="AX584">
        <v>0</v>
      </c>
      <c r="AY584">
        <v>0</v>
      </c>
      <c r="AZ584">
        <v>0.23</v>
      </c>
      <c r="BA584">
        <v>1.3</v>
      </c>
      <c r="BB584">
        <v>244.4</v>
      </c>
      <c r="BC584">
        <f t="shared" si="18"/>
        <v>5.6282132799999998</v>
      </c>
      <c r="BD584">
        <f t="shared" si="19"/>
        <v>-3.0213279999999898E-2</v>
      </c>
    </row>
    <row r="585" spans="1:56" x14ac:dyDescent="0.25">
      <c r="A585">
        <v>49</v>
      </c>
      <c r="B585">
        <v>69962</v>
      </c>
      <c r="C585">
        <v>70058</v>
      </c>
      <c r="D585">
        <v>18</v>
      </c>
      <c r="E585" t="s">
        <v>52</v>
      </c>
      <c r="F585">
        <v>2017</v>
      </c>
      <c r="G585" s="1">
        <v>0.45984953703703701</v>
      </c>
      <c r="H585">
        <v>2.6514000000000002</v>
      </c>
      <c r="I585">
        <v>2.633</v>
      </c>
      <c r="J585">
        <v>16.6431</v>
      </c>
      <c r="K585">
        <v>16.642600000000002</v>
      </c>
      <c r="L585">
        <v>4.3686999999999996</v>
      </c>
      <c r="M585">
        <v>0.12189999999999999</v>
      </c>
      <c r="N585">
        <v>4.2843999999999998</v>
      </c>
      <c r="O585">
        <v>1.218</v>
      </c>
      <c r="P585">
        <v>2.4195000000000002</v>
      </c>
      <c r="Q585">
        <v>2.5851999999999999</v>
      </c>
      <c r="R585">
        <v>0.1356</v>
      </c>
      <c r="S585">
        <v>2.6901000000000002</v>
      </c>
      <c r="T585" s="2">
        <v>1.3813</v>
      </c>
      <c r="U585" s="2">
        <v>1.9743999999999999</v>
      </c>
      <c r="V585">
        <v>1.1302000000000001</v>
      </c>
      <c r="W585">
        <v>0.40500000000000003</v>
      </c>
      <c r="X585">
        <v>90.369900000000001</v>
      </c>
      <c r="Y585">
        <v>7.6071</v>
      </c>
      <c r="Z585">
        <v>34.149729999999998</v>
      </c>
      <c r="AA585">
        <v>-121.1491</v>
      </c>
      <c r="AB585">
        <v>2.6320000000000001</v>
      </c>
      <c r="AC585">
        <v>33.464799999999997</v>
      </c>
      <c r="AD585">
        <v>33.465200000000003</v>
      </c>
      <c r="AE585">
        <v>5.3756000000000004</v>
      </c>
      <c r="AF585">
        <v>96.617400000000004</v>
      </c>
      <c r="AG585">
        <v>234.35</v>
      </c>
      <c r="AH585">
        <v>5.4782000000000002</v>
      </c>
      <c r="AI585">
        <v>98.460700000000003</v>
      </c>
      <c r="AJ585">
        <v>238.82259999999999</v>
      </c>
      <c r="AK585">
        <v>24.419699999999999</v>
      </c>
      <c r="AL585">
        <v>24.420100000000001</v>
      </c>
      <c r="AM585">
        <v>16.642700000000001</v>
      </c>
      <c r="AN585">
        <v>16.642199999999999</v>
      </c>
      <c r="AO585">
        <v>1.23</v>
      </c>
      <c r="AP585">
        <v>350.12</v>
      </c>
      <c r="AQ585">
        <v>3</v>
      </c>
      <c r="AR585">
        <v>16.641999999999999</v>
      </c>
      <c r="AS585">
        <v>33.466500000000003</v>
      </c>
      <c r="AT585">
        <v>5.6180000000000003</v>
      </c>
      <c r="AU585">
        <v>0.433</v>
      </c>
      <c r="AV585">
        <v>0.153</v>
      </c>
      <c r="AW585">
        <v>0</v>
      </c>
      <c r="AX585">
        <v>3.1E-2</v>
      </c>
      <c r="AY585">
        <v>0.05</v>
      </c>
      <c r="AZ585">
        <v>0.25</v>
      </c>
      <c r="BA585">
        <v>1.52</v>
      </c>
      <c r="BB585">
        <v>245.37</v>
      </c>
      <c r="BC585">
        <f t="shared" si="18"/>
        <v>5.6061737600000008</v>
      </c>
      <c r="BD585">
        <f t="shared" si="19"/>
        <v>1.1826239999999544E-2</v>
      </c>
    </row>
    <row r="586" spans="1:56" x14ac:dyDescent="0.25">
      <c r="A586">
        <v>14</v>
      </c>
      <c r="B586">
        <v>67214</v>
      </c>
      <c r="C586">
        <v>67310</v>
      </c>
      <c r="D586">
        <v>12</v>
      </c>
      <c r="E586" t="s">
        <v>52</v>
      </c>
      <c r="F586">
        <v>2017</v>
      </c>
      <c r="G586" s="1">
        <v>4.8842592592592597E-2</v>
      </c>
      <c r="H586">
        <v>2.6103000000000001</v>
      </c>
      <c r="I586">
        <v>2.597</v>
      </c>
      <c r="J586">
        <v>19.032900000000001</v>
      </c>
      <c r="K586">
        <v>19.032599999999999</v>
      </c>
      <c r="L586">
        <v>4.4518000000000004</v>
      </c>
      <c r="M586">
        <v>3.5700000000000003E-2</v>
      </c>
      <c r="N586">
        <v>4.9340999999999999</v>
      </c>
      <c r="O586">
        <v>1.4437</v>
      </c>
      <c r="P586">
        <v>2.4413999999999998</v>
      </c>
      <c r="Q586">
        <v>2.5981000000000001</v>
      </c>
      <c r="R586">
        <v>0.20319999999999999</v>
      </c>
      <c r="S586">
        <v>2.8329</v>
      </c>
      <c r="T586" s="2">
        <v>2.3451</v>
      </c>
      <c r="U586" s="2">
        <v>13.821</v>
      </c>
      <c r="V586">
        <v>9.7000000000000003E-3</v>
      </c>
      <c r="W586">
        <v>0.32869999999999999</v>
      </c>
      <c r="X586">
        <v>92.110799999999998</v>
      </c>
      <c r="Y586">
        <v>8.1378000000000004</v>
      </c>
      <c r="Z586">
        <v>30.846499999999999</v>
      </c>
      <c r="AA586">
        <v>-121.589</v>
      </c>
      <c r="AB586">
        <v>2.5920000000000001</v>
      </c>
      <c r="AC586">
        <v>33.477699999999999</v>
      </c>
      <c r="AD586">
        <v>33.4786</v>
      </c>
      <c r="AE586">
        <v>5.1927000000000003</v>
      </c>
      <c r="AF586">
        <v>97.679900000000004</v>
      </c>
      <c r="AG586">
        <v>226.50399999999999</v>
      </c>
      <c r="AH586">
        <v>5.2705000000000002</v>
      </c>
      <c r="AI586">
        <v>99.143199999999993</v>
      </c>
      <c r="AJ586">
        <v>229.89709999999999</v>
      </c>
      <c r="AK586">
        <v>23.849799999999998</v>
      </c>
      <c r="AL586">
        <v>23.8505</v>
      </c>
      <c r="AM586">
        <v>19.032399999999999</v>
      </c>
      <c r="AN586">
        <v>19.0322</v>
      </c>
      <c r="AO586">
        <v>1.35</v>
      </c>
      <c r="AP586">
        <v>404.46</v>
      </c>
      <c r="AQ586">
        <v>2</v>
      </c>
      <c r="AR586">
        <v>19.032</v>
      </c>
      <c r="AS586">
        <v>33.474699999999999</v>
      </c>
      <c r="AT586">
        <v>5.3929999999999998</v>
      </c>
      <c r="AU586">
        <v>0.111</v>
      </c>
      <c r="AV586">
        <v>2.9000000000000001E-2</v>
      </c>
      <c r="AW586">
        <v>0</v>
      </c>
      <c r="AX586">
        <v>0</v>
      </c>
      <c r="AY586">
        <v>0</v>
      </c>
      <c r="AZ586">
        <v>0.2</v>
      </c>
      <c r="BA586">
        <v>1.33</v>
      </c>
      <c r="BB586">
        <v>235.44</v>
      </c>
      <c r="BC586">
        <f t="shared" si="18"/>
        <v>5.4160309200000007</v>
      </c>
      <c r="BD586">
        <f t="shared" si="19"/>
        <v>-2.3030920000000954E-2</v>
      </c>
    </row>
    <row r="587" spans="1:56" x14ac:dyDescent="0.25">
      <c r="A587">
        <v>73</v>
      </c>
      <c r="B587">
        <v>66024</v>
      </c>
      <c r="C587">
        <v>66120</v>
      </c>
      <c r="D587">
        <v>23</v>
      </c>
      <c r="E587" t="s">
        <v>52</v>
      </c>
      <c r="F587">
        <v>2017</v>
      </c>
      <c r="G587" s="1">
        <v>0.95665509259259263</v>
      </c>
      <c r="H587">
        <v>2.6122999999999998</v>
      </c>
      <c r="I587">
        <v>2.5920000000000001</v>
      </c>
      <c r="J587">
        <v>17.676600000000001</v>
      </c>
      <c r="K587">
        <v>17.675999999999998</v>
      </c>
      <c r="L587">
        <v>4.4481999999999999</v>
      </c>
      <c r="M587">
        <v>3.7199999999999997E-2</v>
      </c>
      <c r="N587">
        <v>4.9340999999999999</v>
      </c>
      <c r="O587">
        <v>2.7364000000000002</v>
      </c>
      <c r="P587">
        <v>2.4270999999999998</v>
      </c>
      <c r="Q587">
        <v>2.5969000000000002</v>
      </c>
      <c r="R587">
        <v>0.12230000000000001</v>
      </c>
      <c r="S587">
        <v>2.9413999999999998</v>
      </c>
      <c r="T587" s="2">
        <v>47.780999999999999</v>
      </c>
      <c r="U587" s="2">
        <v>2021.2</v>
      </c>
      <c r="V587">
        <v>2.9100000000000001E-2</v>
      </c>
      <c r="W587">
        <v>0.33200000000000002</v>
      </c>
      <c r="X587">
        <v>92.035600000000002</v>
      </c>
      <c r="Y587">
        <v>8.5526</v>
      </c>
      <c r="Z587">
        <v>32.656309999999998</v>
      </c>
      <c r="AA587">
        <v>-121.03319999999999</v>
      </c>
      <c r="AB587">
        <v>2.5939999999999999</v>
      </c>
      <c r="AC587">
        <v>33.456200000000003</v>
      </c>
      <c r="AD587">
        <v>33.456800000000001</v>
      </c>
      <c r="AE587">
        <v>5.2899000000000003</v>
      </c>
      <c r="AF587">
        <v>96.981999999999999</v>
      </c>
      <c r="AG587">
        <v>230.672</v>
      </c>
      <c r="AH587">
        <v>5.4039000000000001</v>
      </c>
      <c r="AI587">
        <v>99.0715</v>
      </c>
      <c r="AJ587">
        <v>235.64410000000001</v>
      </c>
      <c r="AK587">
        <v>24.168600000000001</v>
      </c>
      <c r="AL587">
        <v>24.1692</v>
      </c>
      <c r="AM587">
        <v>17.676200000000001</v>
      </c>
      <c r="AN587">
        <v>17.6755</v>
      </c>
      <c r="AO587">
        <v>1.24</v>
      </c>
      <c r="AP587">
        <v>374.06</v>
      </c>
      <c r="AQ587">
        <v>3</v>
      </c>
      <c r="AR587">
        <v>17.677</v>
      </c>
      <c r="AS587">
        <v>33.455300000000001</v>
      </c>
      <c r="AT587">
        <v>5.5250000000000004</v>
      </c>
      <c r="AU587">
        <v>0.17</v>
      </c>
      <c r="AV587">
        <v>2E-3</v>
      </c>
      <c r="AW587">
        <v>0</v>
      </c>
      <c r="AX587">
        <v>0</v>
      </c>
      <c r="AY587">
        <v>0.2</v>
      </c>
      <c r="AZ587">
        <v>0.21</v>
      </c>
      <c r="BA587">
        <v>1.9</v>
      </c>
      <c r="BB587">
        <v>241.27</v>
      </c>
      <c r="BC587">
        <f t="shared" si="18"/>
        <v>5.5170800400000006</v>
      </c>
      <c r="BD587">
        <f t="shared" si="19"/>
        <v>7.9199599999997261E-3</v>
      </c>
    </row>
    <row r="588" spans="1:56" x14ac:dyDescent="0.25">
      <c r="A588">
        <v>52</v>
      </c>
      <c r="B588">
        <v>72708</v>
      </c>
      <c r="C588">
        <v>72804</v>
      </c>
      <c r="D588">
        <v>19</v>
      </c>
      <c r="E588" t="s">
        <v>52</v>
      </c>
      <c r="F588">
        <v>2017</v>
      </c>
      <c r="G588" s="1">
        <v>0.23188657407407409</v>
      </c>
      <c r="H588">
        <v>2.5716000000000001</v>
      </c>
      <c r="I588">
        <v>2.5579999999999998</v>
      </c>
      <c r="J588">
        <v>16.720500000000001</v>
      </c>
      <c r="K588">
        <v>16.720199999999998</v>
      </c>
      <c r="L588">
        <v>4.3270999999999997</v>
      </c>
      <c r="M588">
        <v>8.4900000000000003E-2</v>
      </c>
      <c r="N588">
        <v>4.9340999999999999</v>
      </c>
      <c r="O588">
        <v>1.3078000000000001</v>
      </c>
      <c r="P588">
        <v>2.4845000000000002</v>
      </c>
      <c r="Q588">
        <v>2.6707000000000001</v>
      </c>
      <c r="R588">
        <v>0.1434</v>
      </c>
      <c r="S588">
        <v>2.5908000000000002</v>
      </c>
      <c r="T588" s="2">
        <v>1.7258</v>
      </c>
      <c r="U588" s="2">
        <v>1.9743999999999999</v>
      </c>
      <c r="V588">
        <v>0.64839999999999998</v>
      </c>
      <c r="W588">
        <v>0.44390000000000002</v>
      </c>
      <c r="X588">
        <v>89.497600000000006</v>
      </c>
      <c r="Y588">
        <v>7.2310999999999996</v>
      </c>
      <c r="Z588">
        <v>33.150210000000001</v>
      </c>
      <c r="AA588">
        <v>-123.221</v>
      </c>
      <c r="AB588">
        <v>2.5529999999999999</v>
      </c>
      <c r="AC588">
        <v>33.393500000000003</v>
      </c>
      <c r="AD588">
        <v>33.393799999999999</v>
      </c>
      <c r="AE588">
        <v>5.5529000000000002</v>
      </c>
      <c r="AF588">
        <v>99.911500000000004</v>
      </c>
      <c r="AG588">
        <v>242.09899999999999</v>
      </c>
      <c r="AH588">
        <v>5.6905999999999999</v>
      </c>
      <c r="AI588">
        <v>102.3878</v>
      </c>
      <c r="AJ588">
        <v>248.09960000000001</v>
      </c>
      <c r="AK588">
        <v>24.347000000000001</v>
      </c>
      <c r="AL588">
        <v>24.347300000000001</v>
      </c>
      <c r="AM588">
        <v>16.720099999999999</v>
      </c>
      <c r="AN588">
        <v>16.719799999999999</v>
      </c>
      <c r="AO588">
        <v>1.24</v>
      </c>
      <c r="AP588">
        <v>357.05</v>
      </c>
      <c r="AQ588">
        <v>2</v>
      </c>
      <c r="AR588">
        <v>16.716999999999999</v>
      </c>
      <c r="AS588">
        <v>33.393500000000003</v>
      </c>
      <c r="AT588">
        <v>5.7939999999999996</v>
      </c>
      <c r="AU588">
        <v>0.38700000000000001</v>
      </c>
      <c r="AV588">
        <v>0.10299999999999999</v>
      </c>
      <c r="AW588">
        <v>0.13</v>
      </c>
      <c r="AX588">
        <v>3.3000000000000002E-2</v>
      </c>
      <c r="AY588">
        <v>0.05</v>
      </c>
      <c r="AZ588">
        <v>0.23</v>
      </c>
      <c r="BA588">
        <v>1.72</v>
      </c>
      <c r="BB588">
        <v>253.02</v>
      </c>
      <c r="BC588">
        <f t="shared" si="18"/>
        <v>5.79049484</v>
      </c>
      <c r="BD588">
        <f t="shared" si="19"/>
        <v>3.5051599999995631E-3</v>
      </c>
    </row>
    <row r="589" spans="1:56" x14ac:dyDescent="0.25">
      <c r="A589">
        <v>22</v>
      </c>
      <c r="B589">
        <v>70576</v>
      </c>
      <c r="C589">
        <v>70672</v>
      </c>
      <c r="D589">
        <v>14</v>
      </c>
      <c r="E589" t="s">
        <v>52</v>
      </c>
      <c r="F589">
        <v>2017</v>
      </c>
      <c r="G589" s="1">
        <v>1.6655092592592593E-2</v>
      </c>
      <c r="H589">
        <v>2.5093999999999999</v>
      </c>
      <c r="I589">
        <v>2.4940000000000002</v>
      </c>
      <c r="J589">
        <v>17.700199999999999</v>
      </c>
      <c r="K589">
        <v>17.698799999999999</v>
      </c>
      <c r="L589">
        <v>4.4192</v>
      </c>
      <c r="M589">
        <v>4.2700000000000002E-2</v>
      </c>
      <c r="N589">
        <v>4.9340999999999999</v>
      </c>
      <c r="O589">
        <v>2.73</v>
      </c>
      <c r="P589">
        <v>2.4504000000000001</v>
      </c>
      <c r="Q589">
        <v>2.6133000000000002</v>
      </c>
      <c r="R589">
        <v>0.19370000000000001</v>
      </c>
      <c r="S589">
        <v>2.8348</v>
      </c>
      <c r="T589" s="2">
        <v>47.036000000000001</v>
      </c>
      <c r="U589" s="2">
        <v>307.88</v>
      </c>
      <c r="V589">
        <v>0.1003</v>
      </c>
      <c r="W589">
        <v>0.3584</v>
      </c>
      <c r="X589">
        <v>91.428100000000001</v>
      </c>
      <c r="Y589">
        <v>8.1506000000000007</v>
      </c>
      <c r="Z589">
        <v>31.751470000000001</v>
      </c>
      <c r="AA589">
        <v>-121.3158</v>
      </c>
      <c r="AB589">
        <v>2.492</v>
      </c>
      <c r="AC589">
        <v>33.418500000000002</v>
      </c>
      <c r="AD589">
        <v>33.419400000000003</v>
      </c>
      <c r="AE589">
        <v>5.3522999999999996</v>
      </c>
      <c r="AF589">
        <v>98.147199999999998</v>
      </c>
      <c r="AG589">
        <v>233.4</v>
      </c>
      <c r="AH589">
        <v>5.4447000000000001</v>
      </c>
      <c r="AI589">
        <v>99.840599999999995</v>
      </c>
      <c r="AJ589">
        <v>237.4314</v>
      </c>
      <c r="AK589">
        <v>24.134</v>
      </c>
      <c r="AL589">
        <v>24.135000000000002</v>
      </c>
      <c r="AM589">
        <v>17.6998</v>
      </c>
      <c r="AN589">
        <v>17.698399999999999</v>
      </c>
      <c r="AO589">
        <v>1.19</v>
      </c>
      <c r="AP589">
        <v>377.36</v>
      </c>
      <c r="AQ589">
        <v>3</v>
      </c>
      <c r="AR589">
        <v>17.701000000000001</v>
      </c>
      <c r="AS589">
        <v>33.42</v>
      </c>
      <c r="AT589">
        <v>5.5549999999999997</v>
      </c>
      <c r="AU589">
        <v>0.16200000000000001</v>
      </c>
      <c r="AV589">
        <v>3.6999999999999998E-2</v>
      </c>
      <c r="AW589">
        <v>0</v>
      </c>
      <c r="AX589">
        <v>0</v>
      </c>
      <c r="AY589">
        <v>0</v>
      </c>
      <c r="AZ589">
        <v>0.19</v>
      </c>
      <c r="BA589">
        <v>1.67</v>
      </c>
      <c r="BB589">
        <v>242.53</v>
      </c>
      <c r="BC589">
        <f t="shared" si="18"/>
        <v>5.5819510799999996</v>
      </c>
      <c r="BD589">
        <f t="shared" si="19"/>
        <v>-2.6951079999999905E-2</v>
      </c>
    </row>
    <row r="590" spans="1:56" x14ac:dyDescent="0.25">
      <c r="A590">
        <v>65</v>
      </c>
      <c r="B590">
        <v>66761</v>
      </c>
      <c r="C590">
        <v>66857</v>
      </c>
      <c r="D590">
        <v>22</v>
      </c>
      <c r="E590" t="s">
        <v>52</v>
      </c>
      <c r="F590">
        <v>2017</v>
      </c>
      <c r="G590" s="1">
        <v>9.825231481481482E-2</v>
      </c>
      <c r="H590">
        <v>2.5087999999999999</v>
      </c>
      <c r="I590">
        <v>2.492</v>
      </c>
      <c r="J590">
        <v>18.7163</v>
      </c>
      <c r="K590">
        <v>18.715299999999999</v>
      </c>
      <c r="L590">
        <v>4.4638</v>
      </c>
      <c r="M590">
        <v>3.7699999999999997E-2</v>
      </c>
      <c r="N590">
        <v>4.9340999999999999</v>
      </c>
      <c r="O590">
        <v>1.1740999999999999</v>
      </c>
      <c r="P590">
        <v>2.4232999999999998</v>
      </c>
      <c r="Q590">
        <v>2.5897999999999999</v>
      </c>
      <c r="R590">
        <v>0.1242</v>
      </c>
      <c r="S590">
        <v>2.9438</v>
      </c>
      <c r="T590" s="2">
        <v>1.2428999999999999</v>
      </c>
      <c r="U590" s="2">
        <v>1.9743999999999999</v>
      </c>
      <c r="V590">
        <v>3.44E-2</v>
      </c>
      <c r="W590">
        <v>0.31790000000000002</v>
      </c>
      <c r="X590">
        <v>92.361900000000006</v>
      </c>
      <c r="Y590">
        <v>8.5559999999999992</v>
      </c>
      <c r="Z590">
        <v>32.912120000000002</v>
      </c>
      <c r="AA590">
        <v>-122.1279</v>
      </c>
      <c r="AB590">
        <v>2.4910000000000001</v>
      </c>
      <c r="AC590">
        <v>33.527700000000003</v>
      </c>
      <c r="AD590">
        <v>33.528300000000002</v>
      </c>
      <c r="AE590">
        <v>5.1718000000000002</v>
      </c>
      <c r="AF590">
        <v>96.741299999999995</v>
      </c>
      <c r="AG590">
        <v>225.56700000000001</v>
      </c>
      <c r="AH590">
        <v>5.2750000000000004</v>
      </c>
      <c r="AI590">
        <v>98.669499999999999</v>
      </c>
      <c r="AJ590">
        <v>230.06620000000001</v>
      </c>
      <c r="AK590">
        <v>23.9678</v>
      </c>
      <c r="AL590">
        <v>23.968399999999999</v>
      </c>
      <c r="AM590">
        <v>18.715800000000002</v>
      </c>
      <c r="AN590">
        <v>18.7148</v>
      </c>
      <c r="AO590">
        <v>1.31</v>
      </c>
      <c r="AP590">
        <v>393.21</v>
      </c>
      <c r="AQ590">
        <v>3</v>
      </c>
      <c r="AR590">
        <v>18.715</v>
      </c>
      <c r="AS590">
        <v>33.528399999999998</v>
      </c>
      <c r="AT590">
        <v>5.4329999999999998</v>
      </c>
      <c r="AU590">
        <v>0.124</v>
      </c>
      <c r="AV590">
        <v>3.5000000000000003E-2</v>
      </c>
      <c r="AW590">
        <v>0.1</v>
      </c>
      <c r="AX590">
        <v>0</v>
      </c>
      <c r="AY590">
        <v>0</v>
      </c>
      <c r="AZ590">
        <v>0.21</v>
      </c>
      <c r="BA590">
        <v>1.45</v>
      </c>
      <c r="BB590">
        <v>237.09</v>
      </c>
      <c r="BC590">
        <f t="shared" si="18"/>
        <v>5.3943032799999999</v>
      </c>
      <c r="BD590">
        <f t="shared" si="19"/>
        <v>3.8696719999999907E-2</v>
      </c>
    </row>
    <row r="591" spans="1:56" x14ac:dyDescent="0.25">
      <c r="A591">
        <v>72</v>
      </c>
      <c r="B591">
        <v>62330</v>
      </c>
      <c r="C591">
        <v>62426</v>
      </c>
      <c r="D591">
        <v>23</v>
      </c>
      <c r="E591" t="s">
        <v>52</v>
      </c>
      <c r="F591">
        <v>2017</v>
      </c>
      <c r="G591" s="1">
        <v>0.72430555555555554</v>
      </c>
      <c r="H591">
        <v>2.5045999999999999</v>
      </c>
      <c r="I591">
        <v>2.488</v>
      </c>
      <c r="J591">
        <v>17.870200000000001</v>
      </c>
      <c r="K591">
        <v>17.867899999999999</v>
      </c>
      <c r="L591">
        <v>4.4720000000000004</v>
      </c>
      <c r="M591">
        <v>3.44E-2</v>
      </c>
      <c r="N591">
        <v>4.9340999999999999</v>
      </c>
      <c r="O591">
        <v>3.2724000000000002</v>
      </c>
      <c r="P591">
        <v>2.4174000000000002</v>
      </c>
      <c r="Q591">
        <v>2.5787</v>
      </c>
      <c r="R591">
        <v>0.1227</v>
      </c>
      <c r="S591">
        <v>2.8588</v>
      </c>
      <c r="T591" s="2">
        <v>164.83</v>
      </c>
      <c r="U591" s="2">
        <v>1739.1</v>
      </c>
      <c r="V591">
        <v>5.3E-3</v>
      </c>
      <c r="W591">
        <v>0.31030000000000002</v>
      </c>
      <c r="X591">
        <v>92.534899999999993</v>
      </c>
      <c r="Y591">
        <v>8.2401999999999997</v>
      </c>
      <c r="Z591">
        <v>32.323250000000002</v>
      </c>
      <c r="AA591">
        <v>-121.7165</v>
      </c>
      <c r="AB591">
        <v>2.4870000000000001</v>
      </c>
      <c r="AC591">
        <v>33.482300000000002</v>
      </c>
      <c r="AD591">
        <v>33.482799999999997</v>
      </c>
      <c r="AE591">
        <v>5.2438000000000002</v>
      </c>
      <c r="AF591">
        <v>96.506600000000006</v>
      </c>
      <c r="AG591">
        <v>228.667</v>
      </c>
      <c r="AH591">
        <v>5.3324999999999996</v>
      </c>
      <c r="AI591">
        <v>98.135199999999998</v>
      </c>
      <c r="AJ591">
        <v>232.53489999999999</v>
      </c>
      <c r="AK591">
        <v>24.1417</v>
      </c>
      <c r="AL591">
        <v>24.142600000000002</v>
      </c>
      <c r="AM591">
        <v>17.869700000000002</v>
      </c>
      <c r="AN591">
        <v>17.8675</v>
      </c>
      <c r="AO591">
        <v>1.3</v>
      </c>
      <c r="AP591">
        <v>376.62</v>
      </c>
      <c r="AQ591">
        <v>3</v>
      </c>
      <c r="AR591">
        <v>17.869</v>
      </c>
      <c r="AS591">
        <v>33.483899999999998</v>
      </c>
      <c r="AT591">
        <v>5.4779999999999998</v>
      </c>
      <c r="AU591">
        <v>0.152</v>
      </c>
      <c r="AV591">
        <v>4.1000000000000002E-2</v>
      </c>
      <c r="AW591">
        <v>0</v>
      </c>
      <c r="AX591">
        <v>0</v>
      </c>
      <c r="AY591">
        <v>0</v>
      </c>
      <c r="AZ591">
        <v>0.18</v>
      </c>
      <c r="BA591">
        <v>1.81</v>
      </c>
      <c r="BB591">
        <v>239.24</v>
      </c>
      <c r="BC591">
        <f t="shared" si="18"/>
        <v>5.4691544800000003</v>
      </c>
      <c r="BD591">
        <f t="shared" si="19"/>
        <v>8.845519999999496E-3</v>
      </c>
    </row>
    <row r="592" spans="1:56" x14ac:dyDescent="0.25">
      <c r="A592">
        <v>18</v>
      </c>
      <c r="B592">
        <v>67741</v>
      </c>
      <c r="C592">
        <v>67837</v>
      </c>
      <c r="D592">
        <v>13</v>
      </c>
      <c r="E592" t="s">
        <v>52</v>
      </c>
      <c r="F592">
        <v>2017</v>
      </c>
      <c r="G592" s="1">
        <v>1.8171296296296297E-2</v>
      </c>
      <c r="H592">
        <v>2.4620000000000002</v>
      </c>
      <c r="I592">
        <v>2.452</v>
      </c>
      <c r="J592">
        <v>18.781600000000001</v>
      </c>
      <c r="K592">
        <v>18.7818</v>
      </c>
      <c r="L592">
        <v>4.4549000000000003</v>
      </c>
      <c r="M592">
        <v>3.6700000000000003E-2</v>
      </c>
      <c r="N592">
        <v>4.9340999999999999</v>
      </c>
      <c r="O592">
        <v>2.6387999999999998</v>
      </c>
      <c r="P592">
        <v>2.4443999999999999</v>
      </c>
      <c r="Q592">
        <v>2.5956999999999999</v>
      </c>
      <c r="R592">
        <v>0.17810000000000001</v>
      </c>
      <c r="S592">
        <v>2.8092999999999999</v>
      </c>
      <c r="T592" s="2">
        <v>38.090000000000003</v>
      </c>
      <c r="U592" s="2">
        <v>149.13999999999999</v>
      </c>
      <c r="V592">
        <v>2.2200000000000001E-2</v>
      </c>
      <c r="W592">
        <v>0.32590000000000002</v>
      </c>
      <c r="X592">
        <v>92.176299999999998</v>
      </c>
      <c r="Y592">
        <v>8.0503</v>
      </c>
      <c r="Z592">
        <v>30.418279999999999</v>
      </c>
      <c r="AA592">
        <v>-123.9987</v>
      </c>
      <c r="AB592">
        <v>2.4449999999999998</v>
      </c>
      <c r="AC592">
        <v>33.393099999999997</v>
      </c>
      <c r="AD592">
        <v>33.393900000000002</v>
      </c>
      <c r="AE592">
        <v>5.2283999999999997</v>
      </c>
      <c r="AF592">
        <v>97.840999999999994</v>
      </c>
      <c r="AG592">
        <v>228.06200000000001</v>
      </c>
      <c r="AH592">
        <v>5.2865000000000002</v>
      </c>
      <c r="AI592">
        <v>98.928200000000004</v>
      </c>
      <c r="AJ592">
        <v>230.59399999999999</v>
      </c>
      <c r="AK592">
        <v>23.848500000000001</v>
      </c>
      <c r="AL592">
        <v>23.8491</v>
      </c>
      <c r="AM592">
        <v>18.781199999999998</v>
      </c>
      <c r="AN592">
        <v>18.781300000000002</v>
      </c>
      <c r="AO592">
        <v>1.34</v>
      </c>
      <c r="AP592">
        <v>404.59</v>
      </c>
      <c r="AQ592">
        <v>2</v>
      </c>
      <c r="AR592">
        <v>18.777000000000001</v>
      </c>
      <c r="AS592">
        <v>33.399900000000002</v>
      </c>
      <c r="AT592">
        <v>5.4429999999999996</v>
      </c>
      <c r="AU592">
        <v>0.123</v>
      </c>
      <c r="AV592">
        <v>2.7E-2</v>
      </c>
      <c r="AW592">
        <v>0</v>
      </c>
      <c r="AX592">
        <v>0</v>
      </c>
      <c r="AY592">
        <v>0.05</v>
      </c>
      <c r="AZ592">
        <v>0.19</v>
      </c>
      <c r="BA592">
        <v>1.84</v>
      </c>
      <c r="BB592">
        <v>237.64</v>
      </c>
      <c r="BC592">
        <f t="shared" si="18"/>
        <v>5.4531446399999997</v>
      </c>
      <c r="BD592">
        <f t="shared" si="19"/>
        <v>-1.0144640000000038E-2</v>
      </c>
    </row>
    <row r="593" spans="1:56" x14ac:dyDescent="0.25">
      <c r="A593">
        <v>8</v>
      </c>
      <c r="B593">
        <v>81061</v>
      </c>
      <c r="C593">
        <v>81157</v>
      </c>
      <c r="D593">
        <v>10</v>
      </c>
      <c r="E593" t="s">
        <v>52</v>
      </c>
      <c r="F593">
        <v>2017</v>
      </c>
      <c r="G593" s="1">
        <v>0.78020833333333339</v>
      </c>
      <c r="H593">
        <v>2.4540000000000002</v>
      </c>
      <c r="I593">
        <v>2.4369999999999998</v>
      </c>
      <c r="J593">
        <v>18.929600000000001</v>
      </c>
      <c r="K593">
        <v>18.929600000000001</v>
      </c>
      <c r="L593">
        <v>4.4138999999999999</v>
      </c>
      <c r="M593">
        <v>4.3400000000000001E-2</v>
      </c>
      <c r="N593">
        <v>4.9340999999999999</v>
      </c>
      <c r="O593">
        <v>3.4142000000000001</v>
      </c>
      <c r="P593">
        <v>2.4638</v>
      </c>
      <c r="Q593">
        <v>2.6255999999999999</v>
      </c>
      <c r="R593">
        <v>0.22459999999999999</v>
      </c>
      <c r="S593">
        <v>2.8372000000000002</v>
      </c>
      <c r="T593" s="2">
        <v>229.01</v>
      </c>
      <c r="U593" s="2">
        <v>3046.2</v>
      </c>
      <c r="V593">
        <v>0.1087</v>
      </c>
      <c r="W593">
        <v>0.36330000000000001</v>
      </c>
      <c r="X593">
        <v>91.317899999999995</v>
      </c>
      <c r="Y593">
        <v>8.1547000000000001</v>
      </c>
      <c r="Z593">
        <v>32.34666</v>
      </c>
      <c r="AA593">
        <v>-118.55410000000001</v>
      </c>
      <c r="AB593">
        <v>2.4369999999999998</v>
      </c>
      <c r="AC593">
        <v>33.584200000000003</v>
      </c>
      <c r="AD593">
        <v>33.585099999999997</v>
      </c>
      <c r="AE593">
        <v>5.2610000000000001</v>
      </c>
      <c r="AF593">
        <v>98.837199999999996</v>
      </c>
      <c r="AG593">
        <v>229.46100000000001</v>
      </c>
      <c r="AH593">
        <v>5.3464999999999998</v>
      </c>
      <c r="AI593">
        <v>100.4438</v>
      </c>
      <c r="AJ593">
        <v>233.1891</v>
      </c>
      <c r="AK593">
        <v>23.9573</v>
      </c>
      <c r="AL593">
        <v>23.957899999999999</v>
      </c>
      <c r="AM593">
        <v>18.929200000000002</v>
      </c>
      <c r="AN593">
        <v>18.929099999999998</v>
      </c>
      <c r="AO593">
        <v>1.32</v>
      </c>
      <c r="AP593">
        <v>394.21</v>
      </c>
      <c r="AQ593">
        <v>2</v>
      </c>
      <c r="AR593">
        <v>18.93</v>
      </c>
      <c r="AS593">
        <v>33.585099999999997</v>
      </c>
      <c r="AT593">
        <v>5.4539999999999997</v>
      </c>
      <c r="AU593">
        <v>0.20200000000000001</v>
      </c>
      <c r="AV593">
        <v>6.6000000000000003E-2</v>
      </c>
      <c r="AW593">
        <v>0</v>
      </c>
      <c r="AX593">
        <v>0</v>
      </c>
      <c r="AY593">
        <v>0</v>
      </c>
      <c r="AZ593">
        <v>0.16</v>
      </c>
      <c r="BA593">
        <v>1.0900000000000001</v>
      </c>
      <c r="BB593">
        <v>238.1</v>
      </c>
      <c r="BC593">
        <f t="shared" si="18"/>
        <v>5.4870356000000005</v>
      </c>
      <c r="BD593">
        <f t="shared" si="19"/>
        <v>-3.303560000000072E-2</v>
      </c>
    </row>
    <row r="594" spans="1:56" x14ac:dyDescent="0.25">
      <c r="A594">
        <v>70</v>
      </c>
      <c r="B594">
        <v>77335</v>
      </c>
      <c r="C594">
        <v>77431</v>
      </c>
      <c r="D594">
        <v>23</v>
      </c>
      <c r="E594" t="s">
        <v>52</v>
      </c>
      <c r="F594">
        <v>2017</v>
      </c>
      <c r="G594" s="1">
        <v>0.24884259259259259</v>
      </c>
      <c r="H594">
        <v>2.4498000000000002</v>
      </c>
      <c r="I594">
        <v>2.4300000000000002</v>
      </c>
      <c r="J594">
        <v>18.996300000000002</v>
      </c>
      <c r="K594">
        <v>18.995200000000001</v>
      </c>
      <c r="L594">
        <v>4.4603000000000002</v>
      </c>
      <c r="M594">
        <v>4.3299999999999998E-2</v>
      </c>
      <c r="N594">
        <v>4.6963999999999997</v>
      </c>
      <c r="O594">
        <v>0.82240000000000002</v>
      </c>
      <c r="P594">
        <v>2.4243000000000001</v>
      </c>
      <c r="Q594">
        <v>2.5941999999999998</v>
      </c>
      <c r="R594">
        <v>0.12239999999999999</v>
      </c>
      <c r="S594">
        <v>2.8618999999999999</v>
      </c>
      <c r="T594" s="2">
        <v>0.50553000000000003</v>
      </c>
      <c r="U594" s="2">
        <v>1.9743999999999999</v>
      </c>
      <c r="V594">
        <v>0.1081</v>
      </c>
      <c r="W594">
        <v>0.32100000000000001</v>
      </c>
      <c r="X594">
        <v>92.289699999999996</v>
      </c>
      <c r="Y594">
        <v>8.2470999999999997</v>
      </c>
      <c r="Z594">
        <v>31.656310000000001</v>
      </c>
      <c r="AA594">
        <v>-123.0706</v>
      </c>
      <c r="AB594">
        <v>2.4329999999999998</v>
      </c>
      <c r="AC594">
        <v>33.538800000000002</v>
      </c>
      <c r="AD594">
        <v>33.539400000000001</v>
      </c>
      <c r="AE594">
        <v>5.1482999999999999</v>
      </c>
      <c r="AF594">
        <v>96.813400000000001</v>
      </c>
      <c r="AG594">
        <v>224.554</v>
      </c>
      <c r="AH594">
        <v>5.2709999999999999</v>
      </c>
      <c r="AI594">
        <v>99.118899999999996</v>
      </c>
      <c r="AJ594">
        <v>229.90559999999999</v>
      </c>
      <c r="AK594">
        <v>23.9057</v>
      </c>
      <c r="AL594">
        <v>23.906400000000001</v>
      </c>
      <c r="AM594">
        <v>18.995899999999999</v>
      </c>
      <c r="AN594">
        <v>18.994800000000001</v>
      </c>
      <c r="AO594">
        <v>1.21</v>
      </c>
      <c r="AP594">
        <v>399.13</v>
      </c>
      <c r="AQ594">
        <v>3</v>
      </c>
      <c r="AR594">
        <v>18.994</v>
      </c>
      <c r="AS594">
        <v>33.541400000000003</v>
      </c>
      <c r="AT594">
        <v>5.38</v>
      </c>
      <c r="AU594">
        <v>0.14799999999999999</v>
      </c>
      <c r="AV594">
        <v>4.2000000000000003E-2</v>
      </c>
      <c r="AW594">
        <v>0.24</v>
      </c>
      <c r="AX594">
        <v>3.6999999999999998E-2</v>
      </c>
      <c r="AY594">
        <v>7.0000000000000007E-2</v>
      </c>
      <c r="AZ594">
        <v>0.2</v>
      </c>
      <c r="BA594">
        <v>1.88</v>
      </c>
      <c r="BB594">
        <v>234.96</v>
      </c>
      <c r="BC594">
        <f t="shared" si="18"/>
        <v>5.3698726800000003</v>
      </c>
      <c r="BD594">
        <f t="shared" si="19"/>
        <v>1.0127319999999607E-2</v>
      </c>
    </row>
    <row r="595" spans="1:56" x14ac:dyDescent="0.25">
      <c r="A595">
        <v>26</v>
      </c>
      <c r="B595">
        <v>69361</v>
      </c>
      <c r="C595">
        <v>69457</v>
      </c>
      <c r="D595">
        <v>15</v>
      </c>
      <c r="E595" t="s">
        <v>52</v>
      </c>
      <c r="F595">
        <v>2017</v>
      </c>
      <c r="G595" s="1">
        <v>0.1128125</v>
      </c>
      <c r="H595">
        <v>2.4417</v>
      </c>
      <c r="I595">
        <v>2.4239999999999999</v>
      </c>
      <c r="J595">
        <v>18.353300000000001</v>
      </c>
      <c r="K595">
        <v>18.352799999999998</v>
      </c>
      <c r="L595">
        <v>4.3411999999999997</v>
      </c>
      <c r="M595">
        <v>7.9399999999999998E-2</v>
      </c>
      <c r="N595">
        <v>4.9340999999999999</v>
      </c>
      <c r="O595">
        <v>1.1245000000000001</v>
      </c>
      <c r="P595">
        <v>2.4859</v>
      </c>
      <c r="Q595">
        <v>2.6124999999999998</v>
      </c>
      <c r="R595">
        <v>0.17949999999999999</v>
      </c>
      <c r="S595">
        <v>2.8471000000000002</v>
      </c>
      <c r="T595" s="2">
        <v>1.0922000000000001</v>
      </c>
      <c r="U595" s="2">
        <v>1.9743999999999999</v>
      </c>
      <c r="V595">
        <v>0.57769999999999999</v>
      </c>
      <c r="W595">
        <v>0.43059999999999998</v>
      </c>
      <c r="X595">
        <v>89.794200000000004</v>
      </c>
      <c r="Y595">
        <v>8.1941000000000006</v>
      </c>
      <c r="Z595">
        <v>33.185070000000003</v>
      </c>
      <c r="AA595">
        <v>-118.3867</v>
      </c>
      <c r="AB595">
        <v>2.4239999999999999</v>
      </c>
      <c r="AC595">
        <v>33.5107</v>
      </c>
      <c r="AD595">
        <v>33.511099999999999</v>
      </c>
      <c r="AE595">
        <v>5.3796999999999997</v>
      </c>
      <c r="AF595">
        <v>99.935199999999995</v>
      </c>
      <c r="AG595">
        <v>234.61699999999999</v>
      </c>
      <c r="AH595">
        <v>5.3723999999999998</v>
      </c>
      <c r="AI595">
        <v>99.799400000000006</v>
      </c>
      <c r="AJ595">
        <v>234.29929999999999</v>
      </c>
      <c r="AK595">
        <v>24.045000000000002</v>
      </c>
      <c r="AL595">
        <v>24.045400000000001</v>
      </c>
      <c r="AM595">
        <v>18.352900000000002</v>
      </c>
      <c r="AN595">
        <v>18.352399999999999</v>
      </c>
      <c r="AO595">
        <v>1.1000000000000001</v>
      </c>
      <c r="AP595">
        <v>385.84</v>
      </c>
      <c r="AQ595">
        <v>2</v>
      </c>
      <c r="AR595">
        <v>18.350999999999999</v>
      </c>
      <c r="AS595">
        <v>33.509099999999997</v>
      </c>
      <c r="AT595">
        <v>5.5979999999999999</v>
      </c>
      <c r="AU595">
        <v>0.40699999999999997</v>
      </c>
      <c r="AV595">
        <v>0.12</v>
      </c>
      <c r="AW595">
        <v>0</v>
      </c>
      <c r="AX595">
        <v>0</v>
      </c>
      <c r="AY595">
        <v>0</v>
      </c>
      <c r="AZ595">
        <v>0.16</v>
      </c>
      <c r="BA595">
        <v>1.24</v>
      </c>
      <c r="BB595">
        <v>244.38</v>
      </c>
      <c r="BC595">
        <f t="shared" si="18"/>
        <v>5.6104361200000001</v>
      </c>
      <c r="BD595">
        <f t="shared" si="19"/>
        <v>-1.2436120000000273E-2</v>
      </c>
    </row>
    <row r="596" spans="1:56" x14ac:dyDescent="0.25">
      <c r="A596">
        <v>48</v>
      </c>
      <c r="B596">
        <v>22865</v>
      </c>
      <c r="C596">
        <v>22961</v>
      </c>
      <c r="D596">
        <v>18</v>
      </c>
      <c r="E596" t="s">
        <v>52</v>
      </c>
      <c r="F596">
        <v>2017</v>
      </c>
      <c r="G596" s="1">
        <v>0.2008564814814815</v>
      </c>
      <c r="H596">
        <v>2.4411999999999998</v>
      </c>
      <c r="I596">
        <v>2.42</v>
      </c>
      <c r="J596">
        <v>14.321999999999999</v>
      </c>
      <c r="K596">
        <v>14.321099999999999</v>
      </c>
      <c r="L596">
        <v>4.1681999999999997</v>
      </c>
      <c r="M596">
        <v>0.26669999999999999</v>
      </c>
      <c r="N596">
        <v>3.5577000000000001</v>
      </c>
      <c r="O596">
        <v>1.1234999999999999</v>
      </c>
      <c r="P596">
        <v>2.3290999999999999</v>
      </c>
      <c r="Q596">
        <v>2.4617</v>
      </c>
      <c r="R596">
        <v>0.2039</v>
      </c>
      <c r="S596">
        <v>2.8195999999999999</v>
      </c>
      <c r="T596" s="2">
        <v>1.0993999999999999</v>
      </c>
      <c r="U596" s="2">
        <v>1.9743999999999999</v>
      </c>
      <c r="V596">
        <v>3.0118999999999998</v>
      </c>
      <c r="W596">
        <v>0.59540000000000004</v>
      </c>
      <c r="X596">
        <v>86.17</v>
      </c>
      <c r="Y596">
        <v>8.1059999999999999</v>
      </c>
      <c r="Z596">
        <v>34.449460000000002</v>
      </c>
      <c r="AA596">
        <v>-120.5228</v>
      </c>
      <c r="AB596">
        <v>2.4239999999999999</v>
      </c>
      <c r="AC596">
        <v>33.424199999999999</v>
      </c>
      <c r="AD596">
        <v>33.424700000000001</v>
      </c>
      <c r="AE596">
        <v>5.3647999999999998</v>
      </c>
      <c r="AF596">
        <v>92.073999999999998</v>
      </c>
      <c r="AG596">
        <v>233.77199999999999</v>
      </c>
      <c r="AH596">
        <v>5.3918999999999997</v>
      </c>
      <c r="AI596">
        <v>92.537800000000004</v>
      </c>
      <c r="AJ596">
        <v>234.95240000000001</v>
      </c>
      <c r="AK596">
        <v>24.902200000000001</v>
      </c>
      <c r="AL596">
        <v>24.902799999999999</v>
      </c>
      <c r="AM596">
        <v>14.3216</v>
      </c>
      <c r="AN596">
        <v>14.3208</v>
      </c>
      <c r="AO596">
        <v>0.23</v>
      </c>
      <c r="AP596">
        <v>304.14999999999998</v>
      </c>
      <c r="AQ596">
        <v>3</v>
      </c>
      <c r="AR596">
        <v>14.316000000000001</v>
      </c>
      <c r="AS596">
        <v>33.422899999999998</v>
      </c>
      <c r="AT596">
        <v>5.617</v>
      </c>
      <c r="AU596">
        <v>4.04</v>
      </c>
      <c r="AV596">
        <v>0.42599999999999999</v>
      </c>
      <c r="AW596">
        <v>2.54</v>
      </c>
      <c r="AX596">
        <v>0.183</v>
      </c>
      <c r="AY596">
        <v>0.12</v>
      </c>
      <c r="AZ596">
        <v>0.45</v>
      </c>
      <c r="BA596">
        <v>4.46</v>
      </c>
      <c r="BB596">
        <v>245.3</v>
      </c>
      <c r="BC596">
        <f t="shared" si="18"/>
        <v>5.5949460799999997</v>
      </c>
      <c r="BD596">
        <f t="shared" si="19"/>
        <v>2.2053920000000282E-2</v>
      </c>
    </row>
    <row r="597" spans="1:56" x14ac:dyDescent="0.25">
      <c r="A597">
        <v>10</v>
      </c>
      <c r="B597">
        <v>82481</v>
      </c>
      <c r="C597">
        <v>82577</v>
      </c>
      <c r="D597">
        <v>11</v>
      </c>
      <c r="E597" t="s">
        <v>52</v>
      </c>
      <c r="F597">
        <v>2017</v>
      </c>
      <c r="G597" s="1">
        <v>0.12672453703703704</v>
      </c>
      <c r="H597">
        <v>2.4228000000000001</v>
      </c>
      <c r="I597">
        <v>2.4079999999999999</v>
      </c>
      <c r="J597">
        <v>17.5275</v>
      </c>
      <c r="K597">
        <v>17.526700000000002</v>
      </c>
      <c r="L597">
        <v>4.4010999999999996</v>
      </c>
      <c r="M597">
        <v>5.9700000000000003E-2</v>
      </c>
      <c r="N597">
        <v>4.9340999999999999</v>
      </c>
      <c r="O597">
        <v>0.83809999999999996</v>
      </c>
      <c r="P597">
        <v>2.4514999999999998</v>
      </c>
      <c r="Q597">
        <v>2.6076000000000001</v>
      </c>
      <c r="R597">
        <v>0.20899999999999999</v>
      </c>
      <c r="S597">
        <v>2.8264999999999998</v>
      </c>
      <c r="T597" s="2">
        <v>0.53705999999999998</v>
      </c>
      <c r="U597" s="2">
        <v>1.9743999999999999</v>
      </c>
      <c r="V597">
        <v>0.32100000000000001</v>
      </c>
      <c r="W597">
        <v>0.37509999999999999</v>
      </c>
      <c r="X597">
        <v>91.049000000000007</v>
      </c>
      <c r="Y597">
        <v>8.1197999999999997</v>
      </c>
      <c r="Z597">
        <v>32.013240000000003</v>
      </c>
      <c r="AA597">
        <v>-119.2333</v>
      </c>
      <c r="AB597">
        <v>2.4060000000000001</v>
      </c>
      <c r="AC597">
        <v>33.463000000000001</v>
      </c>
      <c r="AD597">
        <v>33.463999999999999</v>
      </c>
      <c r="AE597">
        <v>5.3719000000000001</v>
      </c>
      <c r="AF597">
        <v>98.2089</v>
      </c>
      <c r="AG597">
        <v>234.238</v>
      </c>
      <c r="AH597">
        <v>5.4424000000000001</v>
      </c>
      <c r="AI597">
        <v>99.497600000000006</v>
      </c>
      <c r="AJ597">
        <v>237.3135</v>
      </c>
      <c r="AK597">
        <v>24.209700000000002</v>
      </c>
      <c r="AL597">
        <v>24.210599999999999</v>
      </c>
      <c r="AM597">
        <v>17.527100000000001</v>
      </c>
      <c r="AN597">
        <v>17.526299999999999</v>
      </c>
      <c r="AO597">
        <v>1.39</v>
      </c>
      <c r="AP597">
        <v>370.14</v>
      </c>
      <c r="AQ597">
        <v>2</v>
      </c>
      <c r="AR597">
        <v>17.526</v>
      </c>
      <c r="AS597">
        <v>33.468000000000004</v>
      </c>
      <c r="AT597">
        <v>5.5650000000000004</v>
      </c>
      <c r="AU597">
        <v>0.22800000000000001</v>
      </c>
      <c r="AV597">
        <v>6.6000000000000003E-2</v>
      </c>
      <c r="AW597">
        <v>0</v>
      </c>
      <c r="AX597">
        <v>0</v>
      </c>
      <c r="AY597">
        <v>0.15</v>
      </c>
      <c r="AZ597">
        <v>0.22</v>
      </c>
      <c r="BA597">
        <v>1.18</v>
      </c>
      <c r="BB597">
        <v>242.95</v>
      </c>
      <c r="BC597">
        <f t="shared" si="18"/>
        <v>5.6023272400000002</v>
      </c>
      <c r="BD597">
        <f t="shared" si="19"/>
        <v>-3.7327239999999762E-2</v>
      </c>
    </row>
    <row r="598" spans="1:56" x14ac:dyDescent="0.25">
      <c r="A598">
        <v>40</v>
      </c>
      <c r="B598">
        <v>73539</v>
      </c>
      <c r="C598">
        <v>73635</v>
      </c>
      <c r="D598">
        <v>17</v>
      </c>
      <c r="E598" t="s">
        <v>52</v>
      </c>
      <c r="F598">
        <v>2017</v>
      </c>
      <c r="G598" s="1">
        <v>0.16642361111111112</v>
      </c>
      <c r="H598">
        <v>2.3592</v>
      </c>
      <c r="I598">
        <v>2.3460000000000001</v>
      </c>
      <c r="J598">
        <v>15.595700000000001</v>
      </c>
      <c r="K598">
        <v>15.5951</v>
      </c>
      <c r="L598">
        <v>4.2035</v>
      </c>
      <c r="M598">
        <v>0.25369999999999998</v>
      </c>
      <c r="N598">
        <v>4.9339000000000004</v>
      </c>
      <c r="O598">
        <v>1.1872</v>
      </c>
      <c r="P598">
        <v>2.4727999999999999</v>
      </c>
      <c r="Q598">
        <v>2.6019000000000001</v>
      </c>
      <c r="R598">
        <v>0.18149999999999999</v>
      </c>
      <c r="S598">
        <v>2.8306</v>
      </c>
      <c r="T598" s="2">
        <v>1.2644</v>
      </c>
      <c r="U598" s="2">
        <v>1.9743999999999999</v>
      </c>
      <c r="V598">
        <v>2.8428</v>
      </c>
      <c r="W598">
        <v>0.56120000000000003</v>
      </c>
      <c r="X598">
        <v>86.909400000000005</v>
      </c>
      <c r="Y598">
        <v>8.1427999999999994</v>
      </c>
      <c r="Z598">
        <v>33.745130000000003</v>
      </c>
      <c r="AA598">
        <v>-120.4092</v>
      </c>
      <c r="AB598">
        <v>2.3420000000000001</v>
      </c>
      <c r="AC598">
        <v>33.4572</v>
      </c>
      <c r="AD598">
        <v>33.457500000000003</v>
      </c>
      <c r="AE598">
        <v>5.6444999999999999</v>
      </c>
      <c r="AF598">
        <v>99.388999999999996</v>
      </c>
      <c r="AG598">
        <v>246.02</v>
      </c>
      <c r="AH598">
        <v>5.6261999999999999</v>
      </c>
      <c r="AI598">
        <v>99.064999999999998</v>
      </c>
      <c r="AJ598">
        <v>245.22069999999999</v>
      </c>
      <c r="AK598">
        <v>24.651900000000001</v>
      </c>
      <c r="AL598">
        <v>24.6523</v>
      </c>
      <c r="AM598">
        <v>15.5953</v>
      </c>
      <c r="AN598">
        <v>15.5947</v>
      </c>
      <c r="AO598">
        <v>1.27</v>
      </c>
      <c r="AP598">
        <v>327.99</v>
      </c>
      <c r="AQ598">
        <v>2</v>
      </c>
      <c r="AR598">
        <v>15.59</v>
      </c>
      <c r="AS598">
        <v>33.457299999999996</v>
      </c>
      <c r="AT598">
        <v>5.8719999999999999</v>
      </c>
      <c r="AU598">
        <v>2.4500000000000002</v>
      </c>
      <c r="AV598">
        <v>0.44800000000000001</v>
      </c>
      <c r="AW598">
        <v>0.85</v>
      </c>
      <c r="AX598">
        <v>7.6999999999999999E-2</v>
      </c>
      <c r="AY598">
        <v>0.18</v>
      </c>
      <c r="AZ598">
        <v>0.28999999999999998</v>
      </c>
      <c r="BA598">
        <v>2.33</v>
      </c>
      <c r="BB598">
        <v>256.35000000000002</v>
      </c>
      <c r="BC598">
        <f t="shared" si="18"/>
        <v>5.8857222</v>
      </c>
      <c r="BD598">
        <f t="shared" si="19"/>
        <v>-1.3722200000000129E-2</v>
      </c>
    </row>
    <row r="599" spans="1:56" x14ac:dyDescent="0.25">
      <c r="A599">
        <v>47</v>
      </c>
      <c r="B599">
        <v>11198</v>
      </c>
      <c r="C599">
        <v>11294</v>
      </c>
      <c r="D599">
        <v>18</v>
      </c>
      <c r="E599" t="s">
        <v>52</v>
      </c>
      <c r="F599">
        <v>2017</v>
      </c>
      <c r="G599" s="1">
        <v>0.15791666666666668</v>
      </c>
      <c r="H599">
        <v>2.3552</v>
      </c>
      <c r="I599">
        <v>2.339</v>
      </c>
      <c r="J599">
        <v>14.965400000000001</v>
      </c>
      <c r="K599">
        <v>14.964700000000001</v>
      </c>
      <c r="L599">
        <v>4.0509000000000004</v>
      </c>
      <c r="M599">
        <v>0.33389999999999997</v>
      </c>
      <c r="N599">
        <v>1.2058</v>
      </c>
      <c r="O599">
        <v>1.1214999999999999</v>
      </c>
      <c r="P599">
        <v>2.4230999999999998</v>
      </c>
      <c r="Q599">
        <v>2.5606</v>
      </c>
      <c r="R599">
        <v>0.18609999999999999</v>
      </c>
      <c r="S599">
        <v>2.8283</v>
      </c>
      <c r="T599" s="2">
        <v>1.0804</v>
      </c>
      <c r="U599" s="2">
        <v>1.9743999999999999</v>
      </c>
      <c r="V599">
        <v>3.8862000000000001</v>
      </c>
      <c r="W599">
        <v>0.71109999999999995</v>
      </c>
      <c r="X599">
        <v>83.713099999999997</v>
      </c>
      <c r="Y599">
        <v>8.1369000000000007</v>
      </c>
      <c r="Z599">
        <v>34.456859999999999</v>
      </c>
      <c r="AA599">
        <v>-120.4879</v>
      </c>
      <c r="AB599">
        <v>2.3380000000000001</v>
      </c>
      <c r="AC599">
        <v>33.433700000000002</v>
      </c>
      <c r="AD599">
        <v>33.434100000000001</v>
      </c>
      <c r="AE599">
        <v>5.5682</v>
      </c>
      <c r="AF599">
        <v>96.812299999999993</v>
      </c>
      <c r="AG599">
        <v>242.666</v>
      </c>
      <c r="AH599">
        <v>5.5792000000000002</v>
      </c>
      <c r="AI599">
        <v>97.001599999999996</v>
      </c>
      <c r="AJ599">
        <v>243.143</v>
      </c>
      <c r="AK599">
        <v>24.772099999999998</v>
      </c>
      <c r="AL599">
        <v>24.772600000000001</v>
      </c>
      <c r="AM599">
        <v>14.9651</v>
      </c>
      <c r="AN599">
        <v>14.964399999999999</v>
      </c>
      <c r="AO599">
        <v>0.09</v>
      </c>
      <c r="AP599">
        <v>316.54000000000002</v>
      </c>
      <c r="AQ599">
        <v>2</v>
      </c>
      <c r="AR599">
        <v>14.965999999999999</v>
      </c>
      <c r="AS599">
        <v>33.435200000000002</v>
      </c>
      <c r="AT599">
        <v>5.7960000000000003</v>
      </c>
      <c r="AU599">
        <v>4.3019999999999996</v>
      </c>
      <c r="AV599">
        <v>0.49</v>
      </c>
      <c r="AW599">
        <v>1.08</v>
      </c>
      <c r="AX599">
        <v>0.11899999999999999</v>
      </c>
      <c r="AY599">
        <v>0.11</v>
      </c>
      <c r="AZ599">
        <v>0.34</v>
      </c>
      <c r="BA599">
        <v>2.67</v>
      </c>
      <c r="BB599">
        <v>253.09</v>
      </c>
      <c r="BC599">
        <f t="shared" si="18"/>
        <v>5.8064007200000001</v>
      </c>
      <c r="BD599">
        <f t="shared" si="19"/>
        <v>-1.0400719999999808E-2</v>
      </c>
    </row>
    <row r="600" spans="1:56" x14ac:dyDescent="0.25">
      <c r="A600">
        <v>72</v>
      </c>
      <c r="B600">
        <v>62698</v>
      </c>
      <c r="C600">
        <v>62794</v>
      </c>
      <c r="D600">
        <v>23</v>
      </c>
      <c r="E600" t="s">
        <v>52</v>
      </c>
      <c r="F600">
        <v>2017</v>
      </c>
      <c r="G600" s="1">
        <v>0.72447916666666667</v>
      </c>
      <c r="H600">
        <v>2.3502999999999998</v>
      </c>
      <c r="I600">
        <v>2.3340000000000001</v>
      </c>
      <c r="J600">
        <v>17.8691</v>
      </c>
      <c r="K600">
        <v>17.868400000000001</v>
      </c>
      <c r="L600">
        <v>4.4715999999999996</v>
      </c>
      <c r="M600">
        <v>3.4599999999999999E-2</v>
      </c>
      <c r="N600">
        <v>4.9340999999999999</v>
      </c>
      <c r="O600">
        <v>3.2576000000000001</v>
      </c>
      <c r="P600">
        <v>2.4171999999999998</v>
      </c>
      <c r="Q600">
        <v>2.5792999999999999</v>
      </c>
      <c r="R600">
        <v>0.12330000000000001</v>
      </c>
      <c r="S600">
        <v>2.8982000000000001</v>
      </c>
      <c r="T600" s="2">
        <v>158.91</v>
      </c>
      <c r="U600" s="2">
        <v>1739.6</v>
      </c>
      <c r="V600">
        <v>5.3E-3</v>
      </c>
      <c r="W600">
        <v>0.31069999999999998</v>
      </c>
      <c r="X600">
        <v>92.526499999999999</v>
      </c>
      <c r="Y600">
        <v>8.3889999999999993</v>
      </c>
      <c r="Z600">
        <v>32.323250000000002</v>
      </c>
      <c r="AA600">
        <v>-121.7165</v>
      </c>
      <c r="AB600">
        <v>2.3340000000000001</v>
      </c>
      <c r="AC600">
        <v>33.482199999999999</v>
      </c>
      <c r="AD600">
        <v>33.482900000000001</v>
      </c>
      <c r="AE600">
        <v>5.2424999999999997</v>
      </c>
      <c r="AF600">
        <v>96.481300000000005</v>
      </c>
      <c r="AG600">
        <v>228.61199999999999</v>
      </c>
      <c r="AH600">
        <v>5.3426999999999998</v>
      </c>
      <c r="AI600">
        <v>98.324799999999996</v>
      </c>
      <c r="AJ600">
        <v>232.9821</v>
      </c>
      <c r="AK600">
        <v>24.1419</v>
      </c>
      <c r="AL600">
        <v>24.142600000000002</v>
      </c>
      <c r="AM600">
        <v>17.8687</v>
      </c>
      <c r="AN600">
        <v>17.867999999999999</v>
      </c>
      <c r="AO600">
        <v>1.31</v>
      </c>
      <c r="AP600">
        <v>376.6</v>
      </c>
      <c r="AQ600">
        <v>3</v>
      </c>
      <c r="AR600">
        <v>17.869</v>
      </c>
      <c r="AS600">
        <v>33.483899999999998</v>
      </c>
      <c r="AT600">
        <v>5.4779999999999998</v>
      </c>
      <c r="AU600">
        <v>0.152</v>
      </c>
      <c r="AV600">
        <v>4.1000000000000002E-2</v>
      </c>
      <c r="AW600">
        <v>0</v>
      </c>
      <c r="AX600">
        <v>0</v>
      </c>
      <c r="AY600">
        <v>0</v>
      </c>
      <c r="AZ600">
        <v>0.18</v>
      </c>
      <c r="BA600">
        <v>1.81</v>
      </c>
      <c r="BB600">
        <v>239.24</v>
      </c>
      <c r="BC600">
        <f t="shared" si="18"/>
        <v>5.467803</v>
      </c>
      <c r="BD600">
        <f t="shared" si="19"/>
        <v>1.019699999999979E-2</v>
      </c>
    </row>
    <row r="601" spans="1:56" x14ac:dyDescent="0.25">
      <c r="A601">
        <v>74</v>
      </c>
      <c r="B601">
        <v>69328</v>
      </c>
      <c r="C601">
        <v>69424</v>
      </c>
      <c r="D601">
        <v>24</v>
      </c>
      <c r="E601" t="s">
        <v>52</v>
      </c>
      <c r="F601">
        <v>2017</v>
      </c>
      <c r="G601" s="1">
        <v>0.21061342592592591</v>
      </c>
      <c r="H601">
        <v>2.3496999999999999</v>
      </c>
      <c r="I601">
        <v>2.3330000000000002</v>
      </c>
      <c r="J601">
        <v>16.741199999999999</v>
      </c>
      <c r="K601">
        <v>16.7408</v>
      </c>
      <c r="L601">
        <v>4.3798000000000004</v>
      </c>
      <c r="M601">
        <v>6.6199999999999995E-2</v>
      </c>
      <c r="N601">
        <v>4.9340000000000002</v>
      </c>
      <c r="O601">
        <v>1.2804</v>
      </c>
      <c r="P601">
        <v>2.4306000000000001</v>
      </c>
      <c r="Q601">
        <v>2.6021000000000001</v>
      </c>
      <c r="R601">
        <v>0.12280000000000001</v>
      </c>
      <c r="S601">
        <v>2.9243000000000001</v>
      </c>
      <c r="T601" s="2">
        <v>1.5940000000000001</v>
      </c>
      <c r="U601" s="2">
        <v>1.9743999999999999</v>
      </c>
      <c r="V601">
        <v>0.40610000000000002</v>
      </c>
      <c r="W601">
        <v>0.39479999999999998</v>
      </c>
      <c r="X601">
        <v>90.602000000000004</v>
      </c>
      <c r="Y601">
        <v>8.4930000000000003</v>
      </c>
      <c r="Z601">
        <v>32.989730000000002</v>
      </c>
      <c r="AA601">
        <v>-120.3493</v>
      </c>
      <c r="AB601">
        <v>2.3330000000000002</v>
      </c>
      <c r="AC601">
        <v>33.482700000000001</v>
      </c>
      <c r="AD601">
        <v>33.483199999999997</v>
      </c>
      <c r="AE601">
        <v>5.3941999999999997</v>
      </c>
      <c r="AF601">
        <v>97.148099999999999</v>
      </c>
      <c r="AG601">
        <v>235.166</v>
      </c>
      <c r="AH601">
        <v>5.5102000000000002</v>
      </c>
      <c r="AI601">
        <v>99.236099999999993</v>
      </c>
      <c r="AJ601">
        <v>240.22139999999999</v>
      </c>
      <c r="AK601">
        <v>24.410599999999999</v>
      </c>
      <c r="AL601">
        <v>24.411100000000001</v>
      </c>
      <c r="AM601">
        <v>16.7409</v>
      </c>
      <c r="AN601">
        <v>16.740400000000001</v>
      </c>
      <c r="AO601">
        <v>1.1299999999999999</v>
      </c>
      <c r="AP601">
        <v>350.98</v>
      </c>
      <c r="AQ601">
        <v>2</v>
      </c>
      <c r="AR601">
        <v>16.739999999999998</v>
      </c>
      <c r="AS601">
        <v>33.481000000000002</v>
      </c>
      <c r="AT601">
        <v>5.64</v>
      </c>
      <c r="AU601">
        <v>0.254</v>
      </c>
      <c r="AV601">
        <v>8.7999999999999995E-2</v>
      </c>
      <c r="AW601">
        <v>0</v>
      </c>
      <c r="AX601">
        <v>0</v>
      </c>
      <c r="AY601">
        <v>0</v>
      </c>
      <c r="AZ601">
        <v>0.21</v>
      </c>
      <c r="BA601">
        <v>1.4</v>
      </c>
      <c r="BB601">
        <v>246.31</v>
      </c>
      <c r="BC601">
        <f t="shared" si="18"/>
        <v>5.6255103200000001</v>
      </c>
      <c r="BD601">
        <f t="shared" si="19"/>
        <v>1.4489679999999616E-2</v>
      </c>
    </row>
    <row r="602" spans="1:56" x14ac:dyDescent="0.25">
      <c r="A602">
        <v>58</v>
      </c>
      <c r="B602">
        <v>61712</v>
      </c>
      <c r="C602">
        <v>61808</v>
      </c>
      <c r="D602">
        <v>20</v>
      </c>
      <c r="E602" t="s">
        <v>52</v>
      </c>
      <c r="F602">
        <v>2017</v>
      </c>
      <c r="G602" s="1">
        <v>0.72368055555555555</v>
      </c>
      <c r="H602">
        <v>2.3344999999999998</v>
      </c>
      <c r="I602">
        <v>2.3180000000000001</v>
      </c>
      <c r="J602">
        <v>16.853200000000001</v>
      </c>
      <c r="K602">
        <v>16.852499999999999</v>
      </c>
      <c r="L602">
        <v>4.3954000000000004</v>
      </c>
      <c r="M602">
        <v>7.2700000000000001E-2</v>
      </c>
      <c r="N602">
        <v>4.9340999999999999</v>
      </c>
      <c r="O602">
        <v>3.5036999999999998</v>
      </c>
      <c r="P602">
        <v>2.4127000000000001</v>
      </c>
      <c r="Q602">
        <v>2.5560999999999998</v>
      </c>
      <c r="R602">
        <v>0.1295</v>
      </c>
      <c r="S602">
        <v>2.7370000000000001</v>
      </c>
      <c r="T602" s="2">
        <v>292.66000000000003</v>
      </c>
      <c r="U602" s="2">
        <v>2136.6</v>
      </c>
      <c r="V602">
        <v>0.49070000000000003</v>
      </c>
      <c r="W602">
        <v>0.38030000000000003</v>
      </c>
      <c r="X602">
        <v>90.929500000000004</v>
      </c>
      <c r="Y602">
        <v>7.7839999999999998</v>
      </c>
      <c r="Z602">
        <v>34.73021</v>
      </c>
      <c r="AA602">
        <v>-121.54819999999999</v>
      </c>
      <c r="AB602">
        <v>2.3180000000000001</v>
      </c>
      <c r="AC602">
        <v>33.490699999999997</v>
      </c>
      <c r="AD602">
        <v>33.491100000000003</v>
      </c>
      <c r="AE602">
        <v>5.3338999999999999</v>
      </c>
      <c r="AF602">
        <v>96.273600000000002</v>
      </c>
      <c r="AG602">
        <v>232.53800000000001</v>
      </c>
      <c r="AH602">
        <v>5.3756000000000004</v>
      </c>
      <c r="AI602">
        <v>97.0261</v>
      </c>
      <c r="AJ602">
        <v>234.35769999999999</v>
      </c>
      <c r="AK602">
        <v>24.390599999999999</v>
      </c>
      <c r="AL602">
        <v>24.391100000000002</v>
      </c>
      <c r="AM602">
        <v>16.852799999999998</v>
      </c>
      <c r="AN602">
        <v>16.8521</v>
      </c>
      <c r="AO602">
        <v>1.01</v>
      </c>
      <c r="AP602">
        <v>352.88</v>
      </c>
      <c r="AQ602">
        <v>2</v>
      </c>
      <c r="AR602">
        <v>16.850000000000001</v>
      </c>
      <c r="AS602">
        <v>33.490499999999997</v>
      </c>
      <c r="AT602">
        <v>5.5670000000000002</v>
      </c>
      <c r="AU602">
        <v>0.35599999999999998</v>
      </c>
      <c r="AV602">
        <v>0.151</v>
      </c>
      <c r="AW602">
        <v>0</v>
      </c>
      <c r="AX602">
        <v>2.5999999999999999E-2</v>
      </c>
      <c r="AY602">
        <v>0</v>
      </c>
      <c r="AZ602">
        <v>0.24</v>
      </c>
      <c r="BA602">
        <v>1.43</v>
      </c>
      <c r="BB602">
        <v>243.04</v>
      </c>
      <c r="BC602">
        <f t="shared" si="18"/>
        <v>5.5628224399999997</v>
      </c>
      <c r="BD602">
        <f t="shared" si="19"/>
        <v>4.1775600000004687E-3</v>
      </c>
    </row>
    <row r="603" spans="1:56" x14ac:dyDescent="0.25">
      <c r="A603">
        <v>15</v>
      </c>
      <c r="B603">
        <v>68247</v>
      </c>
      <c r="C603">
        <v>68343</v>
      </c>
      <c r="D603">
        <v>12</v>
      </c>
      <c r="E603" t="s">
        <v>52</v>
      </c>
      <c r="F603">
        <v>2017</v>
      </c>
      <c r="G603" s="1">
        <v>0.28885416666666669</v>
      </c>
      <c r="H603">
        <v>2.3146</v>
      </c>
      <c r="I603">
        <v>2.2999999999999998</v>
      </c>
      <c r="J603">
        <v>18.534600000000001</v>
      </c>
      <c r="K603">
        <v>18.5334</v>
      </c>
      <c r="L603">
        <v>4.4611000000000001</v>
      </c>
      <c r="M603">
        <v>3.7100000000000001E-2</v>
      </c>
      <c r="N603">
        <v>4.9340999999999999</v>
      </c>
      <c r="O603">
        <v>0.94630000000000003</v>
      </c>
      <c r="P603">
        <v>2.4426999999999999</v>
      </c>
      <c r="Q603">
        <v>2.6034999999999999</v>
      </c>
      <c r="R603">
        <v>0.19359999999999999</v>
      </c>
      <c r="S603">
        <v>2.8283999999999998</v>
      </c>
      <c r="T603" s="2">
        <v>0.70613999999999999</v>
      </c>
      <c r="U603" s="2">
        <v>1.9743999999999999</v>
      </c>
      <c r="V603">
        <v>2.7900000000000001E-2</v>
      </c>
      <c r="W603">
        <v>0.32019999999999998</v>
      </c>
      <c r="X603">
        <v>92.307100000000005</v>
      </c>
      <c r="Y603">
        <v>8.1233000000000004</v>
      </c>
      <c r="Z603">
        <v>30.513200000000001</v>
      </c>
      <c r="AA603">
        <v>-122.2597</v>
      </c>
      <c r="AB603">
        <v>2.2989999999999999</v>
      </c>
      <c r="AC603">
        <v>33.4542</v>
      </c>
      <c r="AD603">
        <v>33.455199999999998</v>
      </c>
      <c r="AE603">
        <v>5.2460000000000004</v>
      </c>
      <c r="AF603">
        <v>97.750900000000001</v>
      </c>
      <c r="AG603">
        <v>228.803</v>
      </c>
      <c r="AH603">
        <v>5.3360000000000003</v>
      </c>
      <c r="AI603">
        <v>99.427499999999995</v>
      </c>
      <c r="AJ603">
        <v>232.7312</v>
      </c>
      <c r="AK603">
        <v>23.956900000000001</v>
      </c>
      <c r="AL603">
        <v>23.957899999999999</v>
      </c>
      <c r="AM603">
        <v>18.534199999999998</v>
      </c>
      <c r="AN603">
        <v>18.533000000000001</v>
      </c>
      <c r="AO603">
        <v>1.31</v>
      </c>
      <c r="AP603">
        <v>394.24</v>
      </c>
      <c r="AQ603">
        <v>2</v>
      </c>
      <c r="AR603">
        <v>18.533999999999999</v>
      </c>
      <c r="AS603">
        <v>33.451799999999999</v>
      </c>
      <c r="AT603">
        <v>5.4550000000000001</v>
      </c>
      <c r="AU603">
        <v>0.11</v>
      </c>
      <c r="AV603">
        <v>2.8000000000000001E-2</v>
      </c>
      <c r="AW603">
        <v>0</v>
      </c>
      <c r="AX603">
        <v>0</v>
      </c>
      <c r="AY603">
        <v>0</v>
      </c>
      <c r="AZ603">
        <v>0.2</v>
      </c>
      <c r="BA603">
        <v>1.65</v>
      </c>
      <c r="BB603">
        <v>238.17</v>
      </c>
      <c r="BC603">
        <f t="shared" si="18"/>
        <v>5.4714416000000003</v>
      </c>
      <c r="BD603">
        <f t="shared" si="19"/>
        <v>-1.6441600000000278E-2</v>
      </c>
    </row>
    <row r="604" spans="1:56" x14ac:dyDescent="0.25">
      <c r="A604">
        <v>41</v>
      </c>
      <c r="B604">
        <v>23127</v>
      </c>
      <c r="C604">
        <v>23223</v>
      </c>
      <c r="D604">
        <v>17</v>
      </c>
      <c r="E604" t="s">
        <v>52</v>
      </c>
      <c r="F604">
        <v>2017</v>
      </c>
      <c r="G604" s="1">
        <v>0.31793981481481481</v>
      </c>
      <c r="H604">
        <v>2.3144</v>
      </c>
      <c r="I604">
        <v>2.298</v>
      </c>
      <c r="J604">
        <v>16.255500000000001</v>
      </c>
      <c r="K604">
        <v>16.2621</v>
      </c>
      <c r="L604">
        <v>4.3143000000000002</v>
      </c>
      <c r="M604">
        <v>0.15859999999999999</v>
      </c>
      <c r="N604">
        <v>4.9130000000000003</v>
      </c>
      <c r="O604">
        <v>1.1333</v>
      </c>
      <c r="P604">
        <v>2.4083000000000001</v>
      </c>
      <c r="Q604">
        <v>2.5659000000000001</v>
      </c>
      <c r="R604">
        <v>0.18940000000000001</v>
      </c>
      <c r="S604">
        <v>2.8365</v>
      </c>
      <c r="T604" s="2">
        <v>1.1089</v>
      </c>
      <c r="U604" s="2">
        <v>1.9743999999999999</v>
      </c>
      <c r="V604">
        <v>1.607</v>
      </c>
      <c r="W604">
        <v>0.45590000000000003</v>
      </c>
      <c r="X604">
        <v>89.229100000000003</v>
      </c>
      <c r="Y604">
        <v>8.1623000000000001</v>
      </c>
      <c r="Z604">
        <v>33.87818</v>
      </c>
      <c r="AA604">
        <v>-120.1341</v>
      </c>
      <c r="AB604">
        <v>2.298</v>
      </c>
      <c r="AC604">
        <v>33.4619</v>
      </c>
      <c r="AD604">
        <v>33.4617</v>
      </c>
      <c r="AE604">
        <v>5.3811999999999998</v>
      </c>
      <c r="AF604">
        <v>95.990700000000004</v>
      </c>
      <c r="AG604">
        <v>234.577</v>
      </c>
      <c r="AH604">
        <v>5.4550999999999998</v>
      </c>
      <c r="AI604">
        <v>97.319900000000004</v>
      </c>
      <c r="AJ604">
        <v>237.79509999999999</v>
      </c>
      <c r="AK604">
        <v>24.506699999999999</v>
      </c>
      <c r="AL604">
        <v>24.504999999999999</v>
      </c>
      <c r="AM604">
        <v>16.255099999999999</v>
      </c>
      <c r="AN604">
        <v>16.261700000000001</v>
      </c>
      <c r="AO604">
        <v>0.31</v>
      </c>
      <c r="AP604">
        <v>341.82</v>
      </c>
      <c r="AQ604">
        <v>2</v>
      </c>
      <c r="AR604">
        <v>16.222000000000001</v>
      </c>
      <c r="AS604">
        <v>33.462499999999999</v>
      </c>
      <c r="AT604">
        <v>5.6390000000000002</v>
      </c>
      <c r="AU604">
        <v>1.4430000000000001</v>
      </c>
      <c r="AV604">
        <v>0.35499999999999998</v>
      </c>
      <c r="AW604">
        <v>0.93</v>
      </c>
      <c r="AX604">
        <v>7.0000000000000007E-2</v>
      </c>
      <c r="AY604">
        <v>0.19</v>
      </c>
      <c r="AZ604">
        <v>0.28999999999999998</v>
      </c>
      <c r="BA604">
        <v>2.75</v>
      </c>
      <c r="BB604">
        <v>246.17</v>
      </c>
      <c r="BC604">
        <f t="shared" si="18"/>
        <v>5.6119955199999998</v>
      </c>
      <c r="BD604">
        <f t="shared" si="19"/>
        <v>2.7004480000000441E-2</v>
      </c>
    </row>
    <row r="605" spans="1:56" x14ac:dyDescent="0.25">
      <c r="A605">
        <v>16</v>
      </c>
      <c r="B605">
        <v>75605</v>
      </c>
      <c r="C605">
        <v>75701</v>
      </c>
      <c r="D605">
        <v>12</v>
      </c>
      <c r="E605" t="s">
        <v>52</v>
      </c>
      <c r="F605">
        <v>2017</v>
      </c>
      <c r="G605" s="1">
        <v>0.53662037037037036</v>
      </c>
      <c r="H605">
        <v>2.3060999999999998</v>
      </c>
      <c r="I605">
        <v>2.2890000000000001</v>
      </c>
      <c r="J605">
        <v>18.7681</v>
      </c>
      <c r="K605">
        <v>18.767099999999999</v>
      </c>
      <c r="L605">
        <v>4.4669999999999996</v>
      </c>
      <c r="M605">
        <v>3.5200000000000002E-2</v>
      </c>
      <c r="N605">
        <v>4.9340999999999999</v>
      </c>
      <c r="O605">
        <v>1.2704</v>
      </c>
      <c r="P605">
        <v>2.4413999999999998</v>
      </c>
      <c r="Q605">
        <v>2.6019000000000001</v>
      </c>
      <c r="R605">
        <v>0.18790000000000001</v>
      </c>
      <c r="S605">
        <v>2.8163</v>
      </c>
      <c r="T605" s="2">
        <v>1.585</v>
      </c>
      <c r="U605" s="2">
        <v>1.9743999999999999</v>
      </c>
      <c r="V605">
        <v>6.7999999999999996E-3</v>
      </c>
      <c r="W605">
        <v>0.31490000000000001</v>
      </c>
      <c r="X605">
        <v>92.429299999999998</v>
      </c>
      <c r="Y605">
        <v>8.0767000000000007</v>
      </c>
      <c r="Z605">
        <v>30.18084</v>
      </c>
      <c r="AA605">
        <v>-122.92319999999999</v>
      </c>
      <c r="AB605">
        <v>2.29</v>
      </c>
      <c r="AC605">
        <v>33.430900000000001</v>
      </c>
      <c r="AD605">
        <v>33.431800000000003</v>
      </c>
      <c r="AE605">
        <v>5.2210000000000001</v>
      </c>
      <c r="AF605">
        <v>97.6995</v>
      </c>
      <c r="AG605">
        <v>227.73099999999999</v>
      </c>
      <c r="AH605">
        <v>5.3087999999999997</v>
      </c>
      <c r="AI605">
        <v>99.341099999999997</v>
      </c>
      <c r="AJ605">
        <v>231.56039999999999</v>
      </c>
      <c r="AK605">
        <v>23.880800000000001</v>
      </c>
      <c r="AL605">
        <v>23.881699999999999</v>
      </c>
      <c r="AM605">
        <v>18.767700000000001</v>
      </c>
      <c r="AN605">
        <v>18.7667</v>
      </c>
      <c r="AO605">
        <v>1.44</v>
      </c>
      <c r="AP605">
        <v>401.5</v>
      </c>
      <c r="AQ605">
        <v>2</v>
      </c>
      <c r="AR605">
        <v>18.768000000000001</v>
      </c>
      <c r="AS605">
        <v>33.432299999999998</v>
      </c>
      <c r="AT605">
        <v>5.4020000000000001</v>
      </c>
      <c r="AU605">
        <v>0.13</v>
      </c>
      <c r="AV605">
        <v>2.5999999999999999E-2</v>
      </c>
      <c r="AW605">
        <v>0</v>
      </c>
      <c r="AX605">
        <v>0</v>
      </c>
      <c r="AY605">
        <v>0.06</v>
      </c>
      <c r="AZ605">
        <v>0.18</v>
      </c>
      <c r="BA605">
        <v>1.81</v>
      </c>
      <c r="BB605">
        <v>235.86</v>
      </c>
      <c r="BC605">
        <f t="shared" si="18"/>
        <v>5.4454516000000002</v>
      </c>
      <c r="BD605">
        <f t="shared" si="19"/>
        <v>-4.3451600000000035E-2</v>
      </c>
    </row>
    <row r="606" spans="1:56" x14ac:dyDescent="0.25">
      <c r="A606">
        <v>69</v>
      </c>
      <c r="B606">
        <v>65906</v>
      </c>
      <c r="C606">
        <v>66002</v>
      </c>
      <c r="D606">
        <v>23</v>
      </c>
      <c r="E606" t="s">
        <v>52</v>
      </c>
      <c r="F606">
        <v>2017</v>
      </c>
      <c r="G606" s="1">
        <v>1.1736111111111109E-2</v>
      </c>
      <c r="H606">
        <v>2.2751000000000001</v>
      </c>
      <c r="I606">
        <v>2.2650000000000001</v>
      </c>
      <c r="J606">
        <v>18.5593</v>
      </c>
      <c r="K606">
        <v>18.558800000000002</v>
      </c>
      <c r="L606">
        <v>4.4634</v>
      </c>
      <c r="M606">
        <v>3.5099999999999999E-2</v>
      </c>
      <c r="N606">
        <v>4.9340999999999999</v>
      </c>
      <c r="O606">
        <v>2.6564000000000001</v>
      </c>
      <c r="P606">
        <v>2.4304999999999999</v>
      </c>
      <c r="Q606">
        <v>2.6030000000000002</v>
      </c>
      <c r="R606">
        <v>0.12230000000000001</v>
      </c>
      <c r="S606">
        <v>2.5286</v>
      </c>
      <c r="T606" s="2">
        <v>39.878</v>
      </c>
      <c r="U606" s="2">
        <v>1330.1</v>
      </c>
      <c r="V606">
        <v>8.3999999999999995E-3</v>
      </c>
      <c r="W606">
        <v>0.31819999999999998</v>
      </c>
      <c r="X606">
        <v>92.354200000000006</v>
      </c>
      <c r="Y606">
        <v>6.9960000000000004</v>
      </c>
      <c r="Z606">
        <v>31.323260000000001</v>
      </c>
      <c r="AA606">
        <v>-123.7441</v>
      </c>
      <c r="AB606">
        <v>2.2589999999999999</v>
      </c>
      <c r="AC606">
        <v>33.453499999999998</v>
      </c>
      <c r="AD606">
        <v>33.4542</v>
      </c>
      <c r="AE606">
        <v>5.2107000000000001</v>
      </c>
      <c r="AF606">
        <v>97.138599999999997</v>
      </c>
      <c r="AG606">
        <v>227.267</v>
      </c>
      <c r="AH606">
        <v>5.3342999999999998</v>
      </c>
      <c r="AI606">
        <v>99.442899999999995</v>
      </c>
      <c r="AJ606">
        <v>232.65899999999999</v>
      </c>
      <c r="AK606">
        <v>23.950199999999999</v>
      </c>
      <c r="AL606">
        <v>23.950800000000001</v>
      </c>
      <c r="AM606">
        <v>18.558900000000001</v>
      </c>
      <c r="AN606">
        <v>18.558399999999999</v>
      </c>
      <c r="AO606">
        <v>1.19</v>
      </c>
      <c r="AP606">
        <v>394.88</v>
      </c>
      <c r="AQ606">
        <v>2</v>
      </c>
      <c r="AR606">
        <v>18.561</v>
      </c>
      <c r="AS606">
        <v>33.454099999999997</v>
      </c>
      <c r="AT606">
        <v>5.4429999999999996</v>
      </c>
      <c r="AU606">
        <v>0.108</v>
      </c>
      <c r="AV606">
        <v>2.5999999999999999E-2</v>
      </c>
      <c r="AW606">
        <v>0</v>
      </c>
      <c r="AX606">
        <v>0</v>
      </c>
      <c r="AY606">
        <v>0.05</v>
      </c>
      <c r="AZ606">
        <v>0.18</v>
      </c>
      <c r="BA606">
        <v>2.08</v>
      </c>
      <c r="BB606">
        <v>237.7</v>
      </c>
      <c r="BC606">
        <f t="shared" si="18"/>
        <v>5.4347437200000002</v>
      </c>
      <c r="BD606">
        <f t="shared" si="19"/>
        <v>8.2562799999994496E-3</v>
      </c>
    </row>
    <row r="607" spans="1:56" x14ac:dyDescent="0.25">
      <c r="A607">
        <v>13</v>
      </c>
      <c r="B607">
        <v>62994</v>
      </c>
      <c r="C607">
        <v>63090</v>
      </c>
      <c r="D607">
        <v>11</v>
      </c>
      <c r="E607" t="s">
        <v>52</v>
      </c>
      <c r="F607">
        <v>2017</v>
      </c>
      <c r="G607" s="1">
        <v>0.81040509259259252</v>
      </c>
      <c r="H607">
        <v>2.2330000000000001</v>
      </c>
      <c r="I607">
        <v>2.2170000000000001</v>
      </c>
      <c r="J607">
        <v>18.476600000000001</v>
      </c>
      <c r="K607">
        <v>18.477</v>
      </c>
      <c r="L607">
        <v>4.4282000000000004</v>
      </c>
      <c r="M607">
        <v>3.4700000000000002E-2</v>
      </c>
      <c r="N607">
        <v>4.9340999999999999</v>
      </c>
      <c r="O607">
        <v>3.9424999999999999</v>
      </c>
      <c r="P607">
        <v>2.4514</v>
      </c>
      <c r="Q607">
        <v>2.6012</v>
      </c>
      <c r="R607">
        <v>0.20660000000000001</v>
      </c>
      <c r="S607">
        <v>2.8336000000000001</v>
      </c>
      <c r="T607" s="2">
        <v>787.8</v>
      </c>
      <c r="U607" s="2">
        <v>2746.6</v>
      </c>
      <c r="V607">
        <v>1.15E-2</v>
      </c>
      <c r="W607">
        <v>0.3503</v>
      </c>
      <c r="X607">
        <v>91.615600000000001</v>
      </c>
      <c r="Y607">
        <v>8.1430000000000007</v>
      </c>
      <c r="Z607">
        <v>31.18018</v>
      </c>
      <c r="AA607">
        <v>-120.9196</v>
      </c>
      <c r="AB607">
        <v>2.218</v>
      </c>
      <c r="AC607">
        <v>33.485599999999998</v>
      </c>
      <c r="AD607">
        <v>33.486199999999997</v>
      </c>
      <c r="AE607">
        <v>5.2743000000000002</v>
      </c>
      <c r="AF607">
        <v>98.190799999999996</v>
      </c>
      <c r="AG607">
        <v>230.03200000000001</v>
      </c>
      <c r="AH607">
        <v>5.3342999999999998</v>
      </c>
      <c r="AI607">
        <v>99.3078</v>
      </c>
      <c r="AJ607">
        <v>232.64590000000001</v>
      </c>
      <c r="AK607">
        <v>23.9953</v>
      </c>
      <c r="AL607">
        <v>23.995699999999999</v>
      </c>
      <c r="AM607">
        <v>18.476199999999999</v>
      </c>
      <c r="AN607">
        <v>18.476600000000001</v>
      </c>
      <c r="AO607">
        <v>1.25</v>
      </c>
      <c r="AP607">
        <v>390.57</v>
      </c>
      <c r="AQ607">
        <v>2</v>
      </c>
      <c r="AR607">
        <v>18.48</v>
      </c>
      <c r="AS607">
        <v>33.493200000000002</v>
      </c>
      <c r="AT607">
        <v>5.4939999999999998</v>
      </c>
      <c r="AU607">
        <v>0.16200000000000001</v>
      </c>
      <c r="AV607">
        <v>5.8999999999999997E-2</v>
      </c>
      <c r="AW607">
        <v>0</v>
      </c>
      <c r="AX607">
        <v>0</v>
      </c>
      <c r="AY607">
        <v>0</v>
      </c>
      <c r="AZ607">
        <v>0.18</v>
      </c>
      <c r="BA607">
        <v>1.28</v>
      </c>
      <c r="BB607">
        <v>239.85</v>
      </c>
      <c r="BC607">
        <f t="shared" si="18"/>
        <v>5.5008622800000007</v>
      </c>
      <c r="BD607">
        <f t="shared" si="19"/>
        <v>-6.8622800000008866E-3</v>
      </c>
    </row>
    <row r="608" spans="1:56" x14ac:dyDescent="0.25">
      <c r="A608">
        <v>56</v>
      </c>
      <c r="B608">
        <v>70759</v>
      </c>
      <c r="C608">
        <v>70855</v>
      </c>
      <c r="D608">
        <v>20</v>
      </c>
      <c r="E608" t="s">
        <v>52</v>
      </c>
      <c r="F608">
        <v>2017</v>
      </c>
      <c r="G608" s="1">
        <v>0.20353009259259258</v>
      </c>
      <c r="H608">
        <v>2.1825000000000001</v>
      </c>
      <c r="I608">
        <v>2.1619999999999999</v>
      </c>
      <c r="J608">
        <v>16.9102</v>
      </c>
      <c r="K608">
        <v>16.909800000000001</v>
      </c>
      <c r="L608">
        <v>4.3605</v>
      </c>
      <c r="M608">
        <v>8.3900000000000002E-2</v>
      </c>
      <c r="N608">
        <v>4.9340999999999999</v>
      </c>
      <c r="O608">
        <v>1.1432</v>
      </c>
      <c r="P608">
        <v>2.4432</v>
      </c>
      <c r="Q608">
        <v>2.5979999999999999</v>
      </c>
      <c r="R608">
        <v>0.13539999999999999</v>
      </c>
      <c r="S608">
        <v>2.8464</v>
      </c>
      <c r="T608" s="2">
        <v>1.1601999999999999</v>
      </c>
      <c r="U608" s="2">
        <v>1.9743999999999999</v>
      </c>
      <c r="V608">
        <v>0.63580000000000003</v>
      </c>
      <c r="W608">
        <v>0.41270000000000001</v>
      </c>
      <c r="X608">
        <v>90.197100000000006</v>
      </c>
      <c r="Y608">
        <v>8.1974999999999998</v>
      </c>
      <c r="Z608">
        <v>34.055419999999998</v>
      </c>
      <c r="AA608">
        <v>-122.9414</v>
      </c>
      <c r="AB608">
        <v>2.1669999999999998</v>
      </c>
      <c r="AC608">
        <v>33.438800000000001</v>
      </c>
      <c r="AD608">
        <v>33.439300000000003</v>
      </c>
      <c r="AE608">
        <v>5.4141000000000004</v>
      </c>
      <c r="AF608">
        <v>97.798400000000001</v>
      </c>
      <c r="AG608">
        <v>236.047</v>
      </c>
      <c r="AH608">
        <v>5.4870000000000001</v>
      </c>
      <c r="AI608">
        <v>99.116</v>
      </c>
      <c r="AJ608">
        <v>239.22880000000001</v>
      </c>
      <c r="AK608">
        <v>24.337399999999999</v>
      </c>
      <c r="AL608">
        <v>24.337900000000001</v>
      </c>
      <c r="AM608">
        <v>16.9099</v>
      </c>
      <c r="AN608">
        <v>16.909400000000002</v>
      </c>
      <c r="AO608">
        <v>1.03</v>
      </c>
      <c r="AP608">
        <v>357.95</v>
      </c>
      <c r="AQ608">
        <v>2</v>
      </c>
      <c r="AR608">
        <v>16.911999999999999</v>
      </c>
      <c r="AS608">
        <v>33.4405</v>
      </c>
      <c r="AT608">
        <v>5.641</v>
      </c>
      <c r="AU608">
        <v>0.32100000000000001</v>
      </c>
      <c r="AV608">
        <v>8.6999999999999994E-2</v>
      </c>
      <c r="AW608">
        <v>0.13</v>
      </c>
      <c r="AX608">
        <v>3.5000000000000003E-2</v>
      </c>
      <c r="AY608">
        <v>0.05</v>
      </c>
      <c r="AZ608">
        <v>0.23</v>
      </c>
      <c r="BA608">
        <v>1.84</v>
      </c>
      <c r="BB608">
        <v>246.31</v>
      </c>
      <c r="BC608">
        <f t="shared" si="18"/>
        <v>5.6461983600000005</v>
      </c>
      <c r="BD608">
        <f t="shared" si="19"/>
        <v>-5.1983600000005126E-3</v>
      </c>
    </row>
    <row r="609" spans="1:56" x14ac:dyDescent="0.25">
      <c r="A609">
        <v>9</v>
      </c>
      <c r="B609">
        <v>75476</v>
      </c>
      <c r="C609">
        <v>75572</v>
      </c>
      <c r="D609">
        <v>10</v>
      </c>
      <c r="E609" t="s">
        <v>52</v>
      </c>
      <c r="F609">
        <v>2017</v>
      </c>
      <c r="G609" s="1">
        <v>0.94969907407407417</v>
      </c>
      <c r="H609">
        <v>2.1452</v>
      </c>
      <c r="I609">
        <v>2.133</v>
      </c>
      <c r="J609">
        <v>18.299299999999999</v>
      </c>
      <c r="K609">
        <v>18.305099999999999</v>
      </c>
      <c r="L609">
        <v>4.4080000000000004</v>
      </c>
      <c r="M609">
        <v>4.87E-2</v>
      </c>
      <c r="N609">
        <v>4.9340999999999999</v>
      </c>
      <c r="O609">
        <v>3.0369000000000002</v>
      </c>
      <c r="P609">
        <v>2.4552999999999998</v>
      </c>
      <c r="Q609">
        <v>2.6187</v>
      </c>
      <c r="R609">
        <v>0.23599999999999999</v>
      </c>
      <c r="S609">
        <v>2.8311999999999999</v>
      </c>
      <c r="T609" s="2">
        <v>95.358000000000004</v>
      </c>
      <c r="U609" s="2">
        <v>373.21</v>
      </c>
      <c r="V609">
        <v>0.17810000000000001</v>
      </c>
      <c r="W609">
        <v>0.36870000000000003</v>
      </c>
      <c r="X609">
        <v>91.193600000000004</v>
      </c>
      <c r="Y609">
        <v>8.1348000000000003</v>
      </c>
      <c r="Z609">
        <v>32.180680000000002</v>
      </c>
      <c r="AA609">
        <v>-118.89230000000001</v>
      </c>
      <c r="AB609">
        <v>2.13</v>
      </c>
      <c r="AC609">
        <v>33.538200000000003</v>
      </c>
      <c r="AD609">
        <v>33.538699999999999</v>
      </c>
      <c r="AE609">
        <v>5.3003</v>
      </c>
      <c r="AF609">
        <v>98.3767</v>
      </c>
      <c r="AG609">
        <v>231.14699999999999</v>
      </c>
      <c r="AH609">
        <v>5.3963999999999999</v>
      </c>
      <c r="AI609">
        <v>100.1708</v>
      </c>
      <c r="AJ609">
        <v>235.3366</v>
      </c>
      <c r="AK609">
        <v>24.0794</v>
      </c>
      <c r="AL609">
        <v>24.078399999999998</v>
      </c>
      <c r="AM609">
        <v>18.2989</v>
      </c>
      <c r="AN609">
        <v>18.3047</v>
      </c>
      <c r="AO609">
        <v>1.27</v>
      </c>
      <c r="AP609">
        <v>382.55</v>
      </c>
      <c r="AQ609">
        <v>2</v>
      </c>
      <c r="AR609">
        <v>18.309999999999999</v>
      </c>
      <c r="AS609">
        <v>33.5349</v>
      </c>
      <c r="AT609">
        <v>5.5039999999999996</v>
      </c>
      <c r="AU609">
        <v>0.17599999999999999</v>
      </c>
      <c r="AV609">
        <v>6.9000000000000006E-2</v>
      </c>
      <c r="AW609">
        <v>0</v>
      </c>
      <c r="AX609">
        <v>0</v>
      </c>
      <c r="AY609">
        <v>0.19</v>
      </c>
      <c r="AZ609">
        <v>0.19</v>
      </c>
      <c r="BA609">
        <v>1.35</v>
      </c>
      <c r="BB609">
        <v>240.24</v>
      </c>
      <c r="BC609">
        <f t="shared" si="18"/>
        <v>5.5278918800000003</v>
      </c>
      <c r="BD609">
        <f t="shared" si="19"/>
        <v>-2.3891880000000754E-2</v>
      </c>
    </row>
    <row r="610" spans="1:56" x14ac:dyDescent="0.25">
      <c r="A610">
        <v>20</v>
      </c>
      <c r="B610">
        <v>75438</v>
      </c>
      <c r="C610">
        <v>75534</v>
      </c>
      <c r="D610">
        <v>13</v>
      </c>
      <c r="E610" t="s">
        <v>52</v>
      </c>
      <c r="F610">
        <v>2017</v>
      </c>
      <c r="G610" s="1">
        <v>0.51768518518518525</v>
      </c>
      <c r="H610">
        <v>2.1352000000000002</v>
      </c>
      <c r="I610">
        <v>2.1240000000000001</v>
      </c>
      <c r="J610">
        <v>18.7517</v>
      </c>
      <c r="K610">
        <v>18.751200000000001</v>
      </c>
      <c r="L610">
        <v>4.4501999999999997</v>
      </c>
      <c r="M610">
        <v>4.2500000000000003E-2</v>
      </c>
      <c r="N610">
        <v>4.9340999999999999</v>
      </c>
      <c r="O610">
        <v>0.84419999999999995</v>
      </c>
      <c r="P610">
        <v>2.4354</v>
      </c>
      <c r="Q610">
        <v>2.5945</v>
      </c>
      <c r="R610">
        <v>0.1842</v>
      </c>
      <c r="S610">
        <v>2.8393999999999999</v>
      </c>
      <c r="T610" s="2">
        <v>0.53630999999999995</v>
      </c>
      <c r="U610" s="2">
        <v>1.9743999999999999</v>
      </c>
      <c r="V610">
        <v>9.7500000000000003E-2</v>
      </c>
      <c r="W610">
        <v>0.3301</v>
      </c>
      <c r="X610">
        <v>92.078699999999998</v>
      </c>
      <c r="Y610">
        <v>8.1635000000000009</v>
      </c>
      <c r="Z610">
        <v>31.084779999999999</v>
      </c>
      <c r="AA610">
        <v>-122.66200000000001</v>
      </c>
      <c r="AB610">
        <v>2.12</v>
      </c>
      <c r="AC610">
        <v>33.517400000000002</v>
      </c>
      <c r="AD610">
        <v>33.5184</v>
      </c>
      <c r="AE610">
        <v>5.2027000000000001</v>
      </c>
      <c r="AF610">
        <v>97.377300000000005</v>
      </c>
      <c r="AG610">
        <v>226.917</v>
      </c>
      <c r="AH610">
        <v>5.2831000000000001</v>
      </c>
      <c r="AI610">
        <v>98.881900000000002</v>
      </c>
      <c r="AJ610">
        <v>230.42410000000001</v>
      </c>
      <c r="AK610">
        <v>23.951000000000001</v>
      </c>
      <c r="AL610">
        <v>23.951799999999999</v>
      </c>
      <c r="AM610">
        <v>18.751300000000001</v>
      </c>
      <c r="AN610">
        <v>18.750800000000002</v>
      </c>
      <c r="AO610">
        <v>1.23</v>
      </c>
      <c r="AP610">
        <v>394.8</v>
      </c>
      <c r="AQ610">
        <v>2</v>
      </c>
      <c r="AR610">
        <v>18.742999999999999</v>
      </c>
      <c r="AS610">
        <v>33.515000000000001</v>
      </c>
      <c r="AT610">
        <v>5.39</v>
      </c>
      <c r="AU610">
        <v>0.155</v>
      </c>
      <c r="AV610">
        <v>3.5999999999999997E-2</v>
      </c>
      <c r="AW610">
        <v>0</v>
      </c>
      <c r="AX610">
        <v>0</v>
      </c>
      <c r="AY610">
        <v>0</v>
      </c>
      <c r="AZ610">
        <v>0.18</v>
      </c>
      <c r="BA610">
        <v>1.21</v>
      </c>
      <c r="BB610">
        <v>235.3</v>
      </c>
      <c r="BC610">
        <f t="shared" si="18"/>
        <v>5.4264269199999999</v>
      </c>
      <c r="BD610">
        <f t="shared" si="19"/>
        <v>-3.6426920000000251E-2</v>
      </c>
    </row>
    <row r="611" spans="1:56" x14ac:dyDescent="0.25">
      <c r="A611">
        <v>19</v>
      </c>
      <c r="B611">
        <v>64982</v>
      </c>
      <c r="C611">
        <v>65078</v>
      </c>
      <c r="D611">
        <v>13</v>
      </c>
      <c r="E611" t="s">
        <v>52</v>
      </c>
      <c r="F611">
        <v>2017</v>
      </c>
      <c r="G611" s="1">
        <v>0.2625925925925926</v>
      </c>
      <c r="H611">
        <v>2.1153</v>
      </c>
      <c r="I611">
        <v>2.0990000000000002</v>
      </c>
      <c r="J611">
        <v>18.593599999999999</v>
      </c>
      <c r="K611">
        <v>18.5929</v>
      </c>
      <c r="L611">
        <v>4.4568000000000003</v>
      </c>
      <c r="M611">
        <v>4.1099999999999998E-2</v>
      </c>
      <c r="N611">
        <v>4.9340999999999999</v>
      </c>
      <c r="O611">
        <v>1.2623</v>
      </c>
      <c r="P611">
        <v>2.4361999999999999</v>
      </c>
      <c r="Q611">
        <v>2.5901000000000001</v>
      </c>
      <c r="R611">
        <v>0.18659999999999999</v>
      </c>
      <c r="S611">
        <v>2.8289</v>
      </c>
      <c r="T611" s="2">
        <v>1.5752999999999999</v>
      </c>
      <c r="U611" s="2">
        <v>1.9743999999999999</v>
      </c>
      <c r="V611">
        <v>7.9799999999999996E-2</v>
      </c>
      <c r="W611">
        <v>0.3241</v>
      </c>
      <c r="X611">
        <v>92.215999999999994</v>
      </c>
      <c r="Y611">
        <v>8.1242999999999999</v>
      </c>
      <c r="Z611">
        <v>30.75197</v>
      </c>
      <c r="AA611">
        <v>-123.33199999999999</v>
      </c>
      <c r="AB611">
        <v>2.101</v>
      </c>
      <c r="AC611">
        <v>33.483499999999999</v>
      </c>
      <c r="AD611">
        <v>33.484400000000001</v>
      </c>
      <c r="AE611">
        <v>5.2221000000000002</v>
      </c>
      <c r="AF611">
        <v>97.430800000000005</v>
      </c>
      <c r="AG611">
        <v>227.76</v>
      </c>
      <c r="AH611">
        <v>5.2961999999999998</v>
      </c>
      <c r="AI611">
        <v>98.813800000000001</v>
      </c>
      <c r="AJ611">
        <v>230.99379999999999</v>
      </c>
      <c r="AK611">
        <v>23.964600000000001</v>
      </c>
      <c r="AL611">
        <v>23.965399999999999</v>
      </c>
      <c r="AM611">
        <v>18.5932</v>
      </c>
      <c r="AN611">
        <v>18.592600000000001</v>
      </c>
      <c r="AO611">
        <v>1.26</v>
      </c>
      <c r="AP611">
        <v>393.5</v>
      </c>
      <c r="AQ611">
        <v>2</v>
      </c>
      <c r="AR611">
        <v>18.593</v>
      </c>
      <c r="AS611">
        <v>33.485500000000002</v>
      </c>
      <c r="AT611">
        <v>5.4119999999999999</v>
      </c>
      <c r="AU611">
        <v>0.151</v>
      </c>
      <c r="AV611">
        <v>5.1999999999999998E-2</v>
      </c>
      <c r="AW611">
        <v>0</v>
      </c>
      <c r="AX611">
        <v>0</v>
      </c>
      <c r="AY611">
        <v>0.27</v>
      </c>
      <c r="AZ611">
        <v>0.2</v>
      </c>
      <c r="BA611">
        <v>1.46</v>
      </c>
      <c r="BB611">
        <v>236.31</v>
      </c>
      <c r="BC611">
        <f t="shared" si="18"/>
        <v>5.4465951600000002</v>
      </c>
      <c r="BD611">
        <f t="shared" si="19"/>
        <v>-3.4595160000000291E-2</v>
      </c>
    </row>
    <row r="612" spans="1:56" x14ac:dyDescent="0.25">
      <c r="A612">
        <v>59</v>
      </c>
      <c r="B612">
        <v>61193</v>
      </c>
      <c r="C612">
        <v>61289</v>
      </c>
      <c r="D612">
        <v>20</v>
      </c>
      <c r="E612" t="s">
        <v>52</v>
      </c>
      <c r="F612">
        <v>2017</v>
      </c>
      <c r="G612" s="1">
        <v>0.8372222222222222</v>
      </c>
      <c r="H612">
        <v>2.0988000000000002</v>
      </c>
      <c r="I612">
        <v>2.0830000000000002</v>
      </c>
      <c r="J612">
        <v>16.7685</v>
      </c>
      <c r="K612">
        <v>16.768999999999998</v>
      </c>
      <c r="L612">
        <v>4.3730000000000002</v>
      </c>
      <c r="M612">
        <v>6.9400000000000003E-2</v>
      </c>
      <c r="N612">
        <v>4.9340999999999999</v>
      </c>
      <c r="O612">
        <v>3.2806999999999999</v>
      </c>
      <c r="P612">
        <v>2.4186000000000001</v>
      </c>
      <c r="Q612">
        <v>2.5758000000000001</v>
      </c>
      <c r="R612">
        <v>0.12709999999999999</v>
      </c>
      <c r="S612">
        <v>2.5733000000000001</v>
      </c>
      <c r="T612" s="2">
        <v>167.97</v>
      </c>
      <c r="U612" s="2">
        <v>2519.4</v>
      </c>
      <c r="V612">
        <v>0.44729999999999998</v>
      </c>
      <c r="W612">
        <v>0.40100000000000002</v>
      </c>
      <c r="X612">
        <v>90.461100000000002</v>
      </c>
      <c r="Y612">
        <v>7.1647999999999996</v>
      </c>
      <c r="Z612">
        <v>34.888500000000001</v>
      </c>
      <c r="AA612">
        <v>-121.1979</v>
      </c>
      <c r="AB612">
        <v>2.0840000000000001</v>
      </c>
      <c r="AC612">
        <v>33.488199999999999</v>
      </c>
      <c r="AD612">
        <v>33.488700000000001</v>
      </c>
      <c r="AE612">
        <v>5.3587999999999996</v>
      </c>
      <c r="AF612">
        <v>96.563699999999997</v>
      </c>
      <c r="AG612">
        <v>233.62</v>
      </c>
      <c r="AH612">
        <v>5.4383999999999997</v>
      </c>
      <c r="AI612">
        <v>98.000399999999999</v>
      </c>
      <c r="AJ612">
        <v>237.09309999999999</v>
      </c>
      <c r="AK612">
        <v>24.4085</v>
      </c>
      <c r="AL612">
        <v>24.4087</v>
      </c>
      <c r="AM612">
        <v>16.7682</v>
      </c>
      <c r="AN612">
        <v>16.768699999999999</v>
      </c>
      <c r="AO612">
        <v>0.99</v>
      </c>
      <c r="AP612">
        <v>351.18</v>
      </c>
      <c r="AQ612">
        <v>2</v>
      </c>
      <c r="AR612">
        <v>16.774999999999999</v>
      </c>
      <c r="AS612">
        <v>33.488999999999997</v>
      </c>
      <c r="AT612">
        <v>5.5910000000000002</v>
      </c>
      <c r="AU612">
        <v>0.378</v>
      </c>
      <c r="AV612">
        <v>0.14899999999999999</v>
      </c>
      <c r="AW612">
        <v>0</v>
      </c>
      <c r="AX612">
        <v>0</v>
      </c>
      <c r="AY612">
        <v>0</v>
      </c>
      <c r="AZ612">
        <v>0.24</v>
      </c>
      <c r="BA612">
        <v>1.17</v>
      </c>
      <c r="BB612">
        <v>244.07</v>
      </c>
      <c r="BC612">
        <f t="shared" si="18"/>
        <v>5.5887084799999993</v>
      </c>
      <c r="BD612">
        <f t="shared" si="19"/>
        <v>2.2915200000008795E-3</v>
      </c>
    </row>
    <row r="613" spans="1:56" x14ac:dyDescent="0.25">
      <c r="A613">
        <v>27</v>
      </c>
      <c r="B613">
        <v>50685</v>
      </c>
      <c r="C613">
        <v>50781</v>
      </c>
      <c r="D613">
        <v>15</v>
      </c>
      <c r="E613" t="s">
        <v>52</v>
      </c>
      <c r="F613">
        <v>2017</v>
      </c>
      <c r="G613" s="1">
        <v>0.25126157407407407</v>
      </c>
      <c r="H613">
        <v>2.0804</v>
      </c>
      <c r="I613">
        <v>2.0640000000000001</v>
      </c>
      <c r="J613">
        <v>18.715599999999998</v>
      </c>
      <c r="K613">
        <v>18.714400000000001</v>
      </c>
      <c r="L613">
        <v>4.3475000000000001</v>
      </c>
      <c r="M613">
        <v>7.9100000000000004E-2</v>
      </c>
      <c r="N613">
        <v>3.6475</v>
      </c>
      <c r="O613">
        <v>1.2904</v>
      </c>
      <c r="P613">
        <v>2.4908000000000001</v>
      </c>
      <c r="Q613">
        <v>2.6593</v>
      </c>
      <c r="R613">
        <v>0.17349999999999999</v>
      </c>
      <c r="S613">
        <v>2.8359999999999999</v>
      </c>
      <c r="T613" s="2">
        <v>1.6347</v>
      </c>
      <c r="U613" s="2">
        <v>1.9743999999999999</v>
      </c>
      <c r="V613">
        <v>0.57299999999999995</v>
      </c>
      <c r="W613">
        <v>0.42480000000000001</v>
      </c>
      <c r="X613">
        <v>89.925899999999999</v>
      </c>
      <c r="Y613">
        <v>8.1509</v>
      </c>
      <c r="Z613">
        <v>33.251710000000003</v>
      </c>
      <c r="AA613">
        <v>-118.25</v>
      </c>
      <c r="AB613">
        <v>2.0659999999999998</v>
      </c>
      <c r="AC613">
        <v>33.539000000000001</v>
      </c>
      <c r="AD613">
        <v>33.539099999999998</v>
      </c>
      <c r="AE613">
        <v>5.3555000000000001</v>
      </c>
      <c r="AF613">
        <v>100.18300000000001</v>
      </c>
      <c r="AG613">
        <v>233.577</v>
      </c>
      <c r="AH613">
        <v>5.4527000000000001</v>
      </c>
      <c r="AI613">
        <v>101.9978</v>
      </c>
      <c r="AJ613">
        <v>237.81360000000001</v>
      </c>
      <c r="AK613">
        <v>23.976500000000001</v>
      </c>
      <c r="AL613">
        <v>23.976900000000001</v>
      </c>
      <c r="AM613">
        <v>18.715299999999999</v>
      </c>
      <c r="AN613">
        <v>18.713999999999999</v>
      </c>
      <c r="AO613">
        <v>0.74</v>
      </c>
      <c r="AP613">
        <v>392.36</v>
      </c>
      <c r="AQ613">
        <v>2</v>
      </c>
      <c r="AR613">
        <v>18.716999999999999</v>
      </c>
      <c r="AS613">
        <v>33.543999999999997</v>
      </c>
      <c r="AT613">
        <v>5.577</v>
      </c>
      <c r="AU613">
        <v>0.63300000000000001</v>
      </c>
      <c r="AV613">
        <v>0.109</v>
      </c>
      <c r="AW613">
        <v>0</v>
      </c>
      <c r="AX613">
        <v>0</v>
      </c>
      <c r="AY613">
        <v>0.05</v>
      </c>
      <c r="AZ613">
        <v>0.15</v>
      </c>
      <c r="BA613">
        <v>1.06</v>
      </c>
      <c r="BB613">
        <v>243.48</v>
      </c>
      <c r="BC613">
        <f t="shared" si="18"/>
        <v>5.5852778000000001</v>
      </c>
      <c r="BD613">
        <f t="shared" si="19"/>
        <v>-8.2778000000001128E-3</v>
      </c>
    </row>
    <row r="614" spans="1:56" x14ac:dyDescent="0.25">
      <c r="A614">
        <v>34</v>
      </c>
      <c r="B614">
        <v>75113</v>
      </c>
      <c r="C614">
        <v>75209</v>
      </c>
      <c r="D614">
        <v>16</v>
      </c>
      <c r="E614" t="s">
        <v>52</v>
      </c>
      <c r="F614">
        <v>2017</v>
      </c>
      <c r="G614" s="1">
        <v>0.10609953703703705</v>
      </c>
      <c r="H614">
        <v>2.0453000000000001</v>
      </c>
      <c r="I614">
        <v>2.0310000000000001</v>
      </c>
      <c r="J614">
        <v>18.880099999999999</v>
      </c>
      <c r="K614">
        <v>18.879200000000001</v>
      </c>
      <c r="L614">
        <v>4.3037000000000001</v>
      </c>
      <c r="M614">
        <v>0.1074</v>
      </c>
      <c r="N614">
        <v>4.9340999999999999</v>
      </c>
      <c r="O614">
        <v>1.1834</v>
      </c>
      <c r="P614">
        <v>2.524</v>
      </c>
      <c r="Q614">
        <v>2.6522000000000001</v>
      </c>
      <c r="R614">
        <v>0.18390000000000001</v>
      </c>
      <c r="S614">
        <v>2.8397999999999999</v>
      </c>
      <c r="T614" s="2">
        <v>1.2675000000000001</v>
      </c>
      <c r="U614" s="2">
        <v>1.9743999999999999</v>
      </c>
      <c r="V614">
        <v>0.94179999999999997</v>
      </c>
      <c r="W614">
        <v>0.46579999999999999</v>
      </c>
      <c r="X614">
        <v>89.008200000000002</v>
      </c>
      <c r="Y614">
        <v>8.1646999999999998</v>
      </c>
      <c r="Z614">
        <v>33.822769999999998</v>
      </c>
      <c r="AA614">
        <v>-118.62730000000001</v>
      </c>
      <c r="AB614">
        <v>2.0310000000000001</v>
      </c>
      <c r="AC614">
        <v>33.523800000000001</v>
      </c>
      <c r="AD614">
        <v>33.523899999999998</v>
      </c>
      <c r="AE614">
        <v>5.4282000000000004</v>
      </c>
      <c r="AF614">
        <v>101.8458</v>
      </c>
      <c r="AG614">
        <v>236.75800000000001</v>
      </c>
      <c r="AH614">
        <v>5.4199000000000002</v>
      </c>
      <c r="AI614">
        <v>101.6892</v>
      </c>
      <c r="AJ614">
        <v>236.39689999999999</v>
      </c>
      <c r="AK614">
        <v>23.9236</v>
      </c>
      <c r="AL614">
        <v>23.9238</v>
      </c>
      <c r="AM614">
        <v>18.8797</v>
      </c>
      <c r="AN614">
        <v>18.878900000000002</v>
      </c>
      <c r="AO614">
        <v>1.02</v>
      </c>
      <c r="AP614">
        <v>397.41</v>
      </c>
      <c r="AQ614">
        <v>2</v>
      </c>
      <c r="AR614">
        <v>18.882000000000001</v>
      </c>
      <c r="AS614">
        <v>33.528700000000001</v>
      </c>
      <c r="AT614">
        <v>5.6470000000000002</v>
      </c>
      <c r="AU614">
        <v>0.94</v>
      </c>
      <c r="AV614">
        <v>0.184</v>
      </c>
      <c r="AW614">
        <v>7.0000000000000007E-2</v>
      </c>
      <c r="AX614">
        <v>0</v>
      </c>
      <c r="AY614">
        <v>0.47</v>
      </c>
      <c r="AZ614">
        <v>0.15</v>
      </c>
      <c r="BA614">
        <v>1.24</v>
      </c>
      <c r="BB614">
        <v>246.52</v>
      </c>
      <c r="BC614">
        <f t="shared" si="18"/>
        <v>5.6608567200000008</v>
      </c>
      <c r="BD614">
        <f t="shared" si="19"/>
        <v>-1.38567200000006E-2</v>
      </c>
    </row>
    <row r="615" spans="1:56" x14ac:dyDescent="0.25">
      <c r="A615">
        <v>54</v>
      </c>
      <c r="B615">
        <v>72854</v>
      </c>
      <c r="C615">
        <v>72950</v>
      </c>
      <c r="D615">
        <v>19</v>
      </c>
      <c r="E615" t="s">
        <v>52</v>
      </c>
      <c r="F615">
        <v>2017</v>
      </c>
      <c r="G615" s="1">
        <v>0.75373842592592588</v>
      </c>
      <c r="H615">
        <v>2.0417000000000001</v>
      </c>
      <c r="I615">
        <v>2.0270000000000001</v>
      </c>
      <c r="J615">
        <v>16.707100000000001</v>
      </c>
      <c r="K615">
        <v>16.7043</v>
      </c>
      <c r="L615">
        <v>4.3262</v>
      </c>
      <c r="M615">
        <v>6.4799999999999996E-2</v>
      </c>
      <c r="N615">
        <v>4.9340999999999999</v>
      </c>
      <c r="O615">
        <v>3.5386000000000002</v>
      </c>
      <c r="P615">
        <v>2.4742999999999999</v>
      </c>
      <c r="Q615">
        <v>2.6509999999999998</v>
      </c>
      <c r="R615">
        <v>0.1439</v>
      </c>
      <c r="S615">
        <v>2.8069999999999999</v>
      </c>
      <c r="T615" s="2">
        <v>305.14</v>
      </c>
      <c r="U615" s="2">
        <v>926.22</v>
      </c>
      <c r="V615">
        <v>0.3881</v>
      </c>
      <c r="W615">
        <v>0.44469999999999998</v>
      </c>
      <c r="X615">
        <v>89.478899999999996</v>
      </c>
      <c r="Y615">
        <v>8.0493000000000006</v>
      </c>
      <c r="Z615">
        <v>33.388109999999998</v>
      </c>
      <c r="AA615">
        <v>-124.3232</v>
      </c>
      <c r="AB615">
        <v>2.0270000000000001</v>
      </c>
      <c r="AC615">
        <v>33.4512</v>
      </c>
      <c r="AD615">
        <v>33.451500000000003</v>
      </c>
      <c r="AE615">
        <v>5.5243000000000002</v>
      </c>
      <c r="AF615">
        <v>99.406099999999995</v>
      </c>
      <c r="AG615">
        <v>240.84100000000001</v>
      </c>
      <c r="AH615">
        <v>5.6471</v>
      </c>
      <c r="AI615">
        <v>101.61069999999999</v>
      </c>
      <c r="AJ615">
        <v>246.1942</v>
      </c>
      <c r="AK615">
        <v>24.394400000000001</v>
      </c>
      <c r="AL615">
        <v>24.395299999999999</v>
      </c>
      <c r="AM615">
        <v>16.706800000000001</v>
      </c>
      <c r="AN615">
        <v>16.704000000000001</v>
      </c>
      <c r="AO615">
        <v>1.05</v>
      </c>
      <c r="AP615">
        <v>352.52</v>
      </c>
      <c r="AQ615">
        <v>2</v>
      </c>
      <c r="AR615">
        <v>16.710999999999999</v>
      </c>
      <c r="AS615">
        <v>33.451500000000003</v>
      </c>
      <c r="AT615">
        <v>5.7839999999999998</v>
      </c>
      <c r="AU615">
        <v>0.41199999999999998</v>
      </c>
      <c r="AV615">
        <v>0.14699999999999999</v>
      </c>
      <c r="AW615">
        <v>0</v>
      </c>
      <c r="AX615">
        <v>0</v>
      </c>
      <c r="AY615">
        <v>0</v>
      </c>
      <c r="AZ615">
        <v>0.2</v>
      </c>
      <c r="BA615">
        <v>1.42</v>
      </c>
      <c r="BB615">
        <v>252.45</v>
      </c>
      <c r="BC615">
        <f t="shared" si="18"/>
        <v>5.7607622800000007</v>
      </c>
      <c r="BD615">
        <f t="shared" si="19"/>
        <v>2.3237719999999129E-2</v>
      </c>
    </row>
    <row r="616" spans="1:56" x14ac:dyDescent="0.25">
      <c r="A616">
        <v>66</v>
      </c>
      <c r="B616">
        <v>70837</v>
      </c>
      <c r="C616">
        <v>70933</v>
      </c>
      <c r="D616">
        <v>22</v>
      </c>
      <c r="E616" t="s">
        <v>52</v>
      </c>
      <c r="F616">
        <v>2017</v>
      </c>
      <c r="G616" s="1">
        <v>0.32606481481481481</v>
      </c>
      <c r="H616">
        <v>2.0343</v>
      </c>
      <c r="I616">
        <v>2.0179999999999998</v>
      </c>
      <c r="J616">
        <v>18.377400000000002</v>
      </c>
      <c r="K616">
        <v>18.376000000000001</v>
      </c>
      <c r="L616">
        <v>4.4610000000000003</v>
      </c>
      <c r="M616">
        <v>3.6499999999999998E-2</v>
      </c>
      <c r="N616">
        <v>4.9340999999999999</v>
      </c>
      <c r="O616">
        <v>1.252</v>
      </c>
      <c r="P616">
        <v>2.4203999999999999</v>
      </c>
      <c r="Q616">
        <v>2.5884</v>
      </c>
      <c r="R616">
        <v>0.12690000000000001</v>
      </c>
      <c r="S616">
        <v>2.9102999999999999</v>
      </c>
      <c r="T616" s="2">
        <v>1.4946999999999999</v>
      </c>
      <c r="U616" s="2">
        <v>1.9743999999999999</v>
      </c>
      <c r="V616">
        <v>2.1899999999999999E-2</v>
      </c>
      <c r="W616">
        <v>0.32040000000000002</v>
      </c>
      <c r="X616">
        <v>92.303100000000001</v>
      </c>
      <c r="Y616">
        <v>8.4320000000000004</v>
      </c>
      <c r="Z616">
        <v>32.578919999999997</v>
      </c>
      <c r="AA616">
        <v>-122.8108</v>
      </c>
      <c r="AB616">
        <v>2.02</v>
      </c>
      <c r="AC616">
        <v>33.494799999999998</v>
      </c>
      <c r="AD616">
        <v>33.495100000000001</v>
      </c>
      <c r="AE616">
        <v>5.1993999999999998</v>
      </c>
      <c r="AF616">
        <v>96.620599999999996</v>
      </c>
      <c r="AG616">
        <v>226.75700000000001</v>
      </c>
      <c r="AH616">
        <v>5.3106</v>
      </c>
      <c r="AI616">
        <v>98.684200000000004</v>
      </c>
      <c r="AJ616">
        <v>231.60579999999999</v>
      </c>
      <c r="AK616">
        <v>24.026900000000001</v>
      </c>
      <c r="AL616">
        <v>24.0275</v>
      </c>
      <c r="AM616">
        <v>18.377099999999999</v>
      </c>
      <c r="AN616">
        <v>18.375699999999998</v>
      </c>
      <c r="AO616">
        <v>1.21</v>
      </c>
      <c r="AP616">
        <v>387.56</v>
      </c>
      <c r="AQ616">
        <v>2</v>
      </c>
      <c r="AR616">
        <v>18.384</v>
      </c>
      <c r="AS616">
        <v>33.492100000000001</v>
      </c>
      <c r="AT616">
        <v>5.44</v>
      </c>
      <c r="AU616">
        <v>9.9000000000000005E-2</v>
      </c>
      <c r="AV616">
        <v>2.1000000000000001E-2</v>
      </c>
      <c r="AW616">
        <v>0.63</v>
      </c>
      <c r="AX616">
        <v>3.5999999999999997E-2</v>
      </c>
      <c r="AY616">
        <v>7.0000000000000007E-2</v>
      </c>
      <c r="AZ616">
        <v>0.2</v>
      </c>
      <c r="BA616">
        <v>2.38</v>
      </c>
      <c r="BB616">
        <v>237.58</v>
      </c>
      <c r="BC616">
        <f t="shared" si="18"/>
        <v>5.4229962399999998</v>
      </c>
      <c r="BD616">
        <f t="shared" si="19"/>
        <v>1.700376000000059E-2</v>
      </c>
    </row>
    <row r="617" spans="1:56" x14ac:dyDescent="0.25">
      <c r="A617">
        <v>39</v>
      </c>
      <c r="B617">
        <v>61814</v>
      </c>
      <c r="C617">
        <v>61910</v>
      </c>
      <c r="D617">
        <v>16</v>
      </c>
      <c r="E617" t="s">
        <v>52</v>
      </c>
      <c r="F617">
        <v>2017</v>
      </c>
      <c r="G617" s="1">
        <v>0.90855324074074073</v>
      </c>
      <c r="H617">
        <v>1.9924999999999999</v>
      </c>
      <c r="I617">
        <v>1.9810000000000001</v>
      </c>
      <c r="J617">
        <v>17.281300000000002</v>
      </c>
      <c r="K617">
        <v>17.282399999999999</v>
      </c>
      <c r="L617">
        <v>4.3940999999999999</v>
      </c>
      <c r="M617">
        <v>5.0999999999999997E-2</v>
      </c>
      <c r="N617">
        <v>4.9340999999999999</v>
      </c>
      <c r="O617">
        <v>3.3881000000000001</v>
      </c>
      <c r="P617">
        <v>2.4361999999999999</v>
      </c>
      <c r="Q617">
        <v>2.5630999999999999</v>
      </c>
      <c r="R617">
        <v>0.1769</v>
      </c>
      <c r="S617">
        <v>2.8389000000000002</v>
      </c>
      <c r="T617" s="2">
        <v>214.24</v>
      </c>
      <c r="U617" s="2">
        <v>1402.1</v>
      </c>
      <c r="V617">
        <v>0.2074</v>
      </c>
      <c r="W617">
        <v>0.38159999999999999</v>
      </c>
      <c r="X617">
        <v>90.902100000000004</v>
      </c>
      <c r="Y617">
        <v>8.1675000000000004</v>
      </c>
      <c r="Z617">
        <v>33.156680000000001</v>
      </c>
      <c r="AA617">
        <v>-120.0065</v>
      </c>
      <c r="AB617">
        <v>1.978</v>
      </c>
      <c r="AC617">
        <v>33.452199999999998</v>
      </c>
      <c r="AD617">
        <v>33.452399999999997</v>
      </c>
      <c r="AE617">
        <v>5.3566000000000003</v>
      </c>
      <c r="AF617">
        <v>97.462000000000003</v>
      </c>
      <c r="AG617">
        <v>233.559</v>
      </c>
      <c r="AH617">
        <v>5.3524000000000003</v>
      </c>
      <c r="AI617">
        <v>97.388300000000001</v>
      </c>
      <c r="AJ617">
        <v>233.37729999999999</v>
      </c>
      <c r="AK617">
        <v>24.260100000000001</v>
      </c>
      <c r="AL617">
        <v>24.260100000000001</v>
      </c>
      <c r="AM617">
        <v>17.280999999999999</v>
      </c>
      <c r="AN617">
        <v>17.2821</v>
      </c>
      <c r="AO617">
        <v>1.1599999999999999</v>
      </c>
      <c r="AP617">
        <v>365.31</v>
      </c>
      <c r="AQ617">
        <v>2</v>
      </c>
      <c r="AR617">
        <v>17.280999999999999</v>
      </c>
      <c r="AS617">
        <v>33.454999999999998</v>
      </c>
      <c r="AT617">
        <v>5.5640000000000001</v>
      </c>
      <c r="AU617">
        <v>0.307</v>
      </c>
      <c r="AV617">
        <v>5.7000000000000002E-2</v>
      </c>
      <c r="AW617">
        <v>0</v>
      </c>
      <c r="AX617">
        <v>0</v>
      </c>
      <c r="AY617">
        <v>0</v>
      </c>
      <c r="AZ617">
        <v>0.24</v>
      </c>
      <c r="BA617">
        <v>1.5</v>
      </c>
      <c r="BB617">
        <v>242.92</v>
      </c>
      <c r="BC617">
        <f t="shared" si="18"/>
        <v>5.5864213600000001</v>
      </c>
      <c r="BD617">
        <f t="shared" si="19"/>
        <v>-2.2421360000000057E-2</v>
      </c>
    </row>
    <row r="618" spans="1:56" x14ac:dyDescent="0.25">
      <c r="A618">
        <v>68</v>
      </c>
      <c r="B618">
        <v>65122</v>
      </c>
      <c r="C618">
        <v>65218</v>
      </c>
      <c r="D618">
        <v>22</v>
      </c>
      <c r="E618" t="s">
        <v>52</v>
      </c>
      <c r="F618">
        <v>2017</v>
      </c>
      <c r="G618" s="1">
        <v>0.78724537037037035</v>
      </c>
      <c r="H618">
        <v>1.9931000000000001</v>
      </c>
      <c r="I618">
        <v>1.974</v>
      </c>
      <c r="J618">
        <v>18.646999999999998</v>
      </c>
      <c r="K618">
        <v>18.644300000000001</v>
      </c>
      <c r="L618">
        <v>4.4713000000000003</v>
      </c>
      <c r="M618">
        <v>3.4299999999999997E-2</v>
      </c>
      <c r="N618">
        <v>4.9340999999999999</v>
      </c>
      <c r="O618">
        <v>3.2482000000000002</v>
      </c>
      <c r="P618">
        <v>2.4224000000000001</v>
      </c>
      <c r="Q618">
        <v>2.5823999999999998</v>
      </c>
      <c r="R618">
        <v>0.12379999999999999</v>
      </c>
      <c r="S618">
        <v>2.9426000000000001</v>
      </c>
      <c r="T618" s="2">
        <v>155.30000000000001</v>
      </c>
      <c r="U618" s="2">
        <v>1148.2</v>
      </c>
      <c r="V618">
        <v>5.3E-3</v>
      </c>
      <c r="W618">
        <v>0.311</v>
      </c>
      <c r="X618">
        <v>92.519099999999995</v>
      </c>
      <c r="Y618">
        <v>8.5519999999999996</v>
      </c>
      <c r="Z618">
        <v>31.911359999999998</v>
      </c>
      <c r="AA618">
        <v>-124.1696</v>
      </c>
      <c r="AB618">
        <v>1.9790000000000001</v>
      </c>
      <c r="AC618">
        <v>33.457000000000001</v>
      </c>
      <c r="AD618">
        <v>33.457700000000003</v>
      </c>
      <c r="AE618">
        <v>5.1794000000000002</v>
      </c>
      <c r="AF618">
        <v>96.715900000000005</v>
      </c>
      <c r="AG618">
        <v>225.905</v>
      </c>
      <c r="AH618">
        <v>5.2732999999999999</v>
      </c>
      <c r="AI618">
        <v>98.464799999999997</v>
      </c>
      <c r="AJ618">
        <v>230</v>
      </c>
      <c r="AK618">
        <v>23.931000000000001</v>
      </c>
      <c r="AL618">
        <v>23.932200000000002</v>
      </c>
      <c r="AM618">
        <v>18.646699999999999</v>
      </c>
      <c r="AN618">
        <v>18.643999999999998</v>
      </c>
      <c r="AO618">
        <v>1.26</v>
      </c>
      <c r="AP618">
        <v>396.7</v>
      </c>
      <c r="AQ618">
        <v>2</v>
      </c>
      <c r="AR618">
        <v>18.649000000000001</v>
      </c>
      <c r="AS618">
        <v>33.457099999999997</v>
      </c>
      <c r="AT618">
        <v>5.4589999999999996</v>
      </c>
      <c r="AU618">
        <v>0.11700000000000001</v>
      </c>
      <c r="AV618">
        <v>4.2999999999999997E-2</v>
      </c>
      <c r="AW618">
        <v>0.21</v>
      </c>
      <c r="AX618">
        <v>3.4000000000000002E-2</v>
      </c>
      <c r="AY618">
        <v>7.0000000000000007E-2</v>
      </c>
      <c r="AZ618">
        <v>0.2</v>
      </c>
      <c r="BA618">
        <v>2.41</v>
      </c>
      <c r="BB618">
        <v>238.41</v>
      </c>
      <c r="BC618">
        <f t="shared" si="18"/>
        <v>5.4022042400000005</v>
      </c>
      <c r="BD618">
        <f t="shared" si="19"/>
        <v>5.6795759999999085E-2</v>
      </c>
    </row>
    <row r="619" spans="1:56" x14ac:dyDescent="0.25">
      <c r="A619">
        <v>11</v>
      </c>
      <c r="B619">
        <v>64576</v>
      </c>
      <c r="C619">
        <v>64672</v>
      </c>
      <c r="D619">
        <v>11</v>
      </c>
      <c r="E619" t="s">
        <v>52</v>
      </c>
      <c r="F619">
        <v>2017</v>
      </c>
      <c r="G619" s="1">
        <v>0.30921296296296297</v>
      </c>
      <c r="H619">
        <v>1.9738</v>
      </c>
      <c r="I619">
        <v>1.9610000000000001</v>
      </c>
      <c r="J619">
        <v>19.113</v>
      </c>
      <c r="K619">
        <v>19.111699999999999</v>
      </c>
      <c r="L619">
        <v>4.4291</v>
      </c>
      <c r="M619">
        <v>4.4600000000000001E-2</v>
      </c>
      <c r="N619">
        <v>4.9340999999999999</v>
      </c>
      <c r="O619">
        <v>1.2504999999999999</v>
      </c>
      <c r="P619">
        <v>2.4419</v>
      </c>
      <c r="Q619">
        <v>2.5952999999999999</v>
      </c>
      <c r="R619">
        <v>0.21279999999999999</v>
      </c>
      <c r="S619">
        <v>2.8346</v>
      </c>
      <c r="T619" s="2">
        <v>1.5081</v>
      </c>
      <c r="U619" s="2">
        <v>1.9743999999999999</v>
      </c>
      <c r="V619">
        <v>0.12540000000000001</v>
      </c>
      <c r="W619">
        <v>0.34939999999999999</v>
      </c>
      <c r="X619">
        <v>91.635000000000005</v>
      </c>
      <c r="Y619">
        <v>8.1440999999999999</v>
      </c>
      <c r="Z619">
        <v>31.84618</v>
      </c>
      <c r="AA619">
        <v>-119.5724</v>
      </c>
      <c r="AB619">
        <v>1.96</v>
      </c>
      <c r="AC619">
        <v>33.571399999999997</v>
      </c>
      <c r="AD619">
        <v>33.572099999999999</v>
      </c>
      <c r="AE619">
        <v>5.1835000000000004</v>
      </c>
      <c r="AF619">
        <v>97.707700000000003</v>
      </c>
      <c r="AG619">
        <v>226.09299999999999</v>
      </c>
      <c r="AH619">
        <v>5.2560000000000002</v>
      </c>
      <c r="AI619">
        <v>99.072199999999995</v>
      </c>
      <c r="AJ619">
        <v>229.2552</v>
      </c>
      <c r="AK619">
        <v>23.9011</v>
      </c>
      <c r="AL619">
        <v>23.901900000000001</v>
      </c>
      <c r="AM619">
        <v>19.1127</v>
      </c>
      <c r="AN619">
        <v>19.1113</v>
      </c>
      <c r="AO619">
        <v>1.23</v>
      </c>
      <c r="AP619">
        <v>399.55</v>
      </c>
      <c r="AQ619">
        <v>2</v>
      </c>
      <c r="AR619">
        <v>19.113</v>
      </c>
      <c r="AS619">
        <v>33.5792</v>
      </c>
      <c r="AT619">
        <v>5.3680000000000003</v>
      </c>
      <c r="AU619">
        <v>0.156</v>
      </c>
      <c r="AV619">
        <v>3.9E-2</v>
      </c>
      <c r="AW619">
        <v>0.2</v>
      </c>
      <c r="AX619">
        <v>0</v>
      </c>
      <c r="AY619">
        <v>0.22</v>
      </c>
      <c r="AZ619">
        <v>0.21</v>
      </c>
      <c r="BA619">
        <v>1.22</v>
      </c>
      <c r="BB619">
        <v>234.34</v>
      </c>
      <c r="BC619">
        <f t="shared" si="18"/>
        <v>5.4064666000000008</v>
      </c>
      <c r="BD619">
        <f t="shared" si="19"/>
        <v>-3.8466600000000462E-2</v>
      </c>
    </row>
    <row r="620" spans="1:56" x14ac:dyDescent="0.25">
      <c r="A620">
        <v>55</v>
      </c>
      <c r="B620">
        <v>57525</v>
      </c>
      <c r="C620">
        <v>57621</v>
      </c>
      <c r="D620">
        <v>19</v>
      </c>
      <c r="E620" t="s">
        <v>52</v>
      </c>
      <c r="F620">
        <v>2017</v>
      </c>
      <c r="G620" s="1">
        <v>0.97056712962962965</v>
      </c>
      <c r="H620">
        <v>1.9711000000000001</v>
      </c>
      <c r="I620">
        <v>1.9570000000000001</v>
      </c>
      <c r="J620">
        <v>16.860299999999999</v>
      </c>
      <c r="K620">
        <v>16.8583</v>
      </c>
      <c r="L620">
        <v>4.3354999999999997</v>
      </c>
      <c r="M620">
        <v>7.9699999999999993E-2</v>
      </c>
      <c r="N620">
        <v>4.9340999999999999</v>
      </c>
      <c r="O620">
        <v>2.7902999999999998</v>
      </c>
      <c r="P620">
        <v>2.4590999999999998</v>
      </c>
      <c r="Q620">
        <v>2.6320000000000001</v>
      </c>
      <c r="R620">
        <v>0.12759999999999999</v>
      </c>
      <c r="S620">
        <v>2.8914</v>
      </c>
      <c r="T620" s="2">
        <v>54.045000000000002</v>
      </c>
      <c r="U620" s="2">
        <v>1944.3</v>
      </c>
      <c r="V620">
        <v>0.58050000000000002</v>
      </c>
      <c r="W620">
        <v>0.436</v>
      </c>
      <c r="X620">
        <v>89.673199999999994</v>
      </c>
      <c r="Y620">
        <v>8.3676999999999992</v>
      </c>
      <c r="Z620">
        <v>33.722110000000001</v>
      </c>
      <c r="AA620">
        <v>-123.6331</v>
      </c>
      <c r="AB620">
        <v>1.9570000000000001</v>
      </c>
      <c r="AC620">
        <v>33.445500000000003</v>
      </c>
      <c r="AD620">
        <v>33.445999999999998</v>
      </c>
      <c r="AE620">
        <v>5.4637000000000002</v>
      </c>
      <c r="AF620">
        <v>98.604200000000006</v>
      </c>
      <c r="AG620">
        <v>238.208</v>
      </c>
      <c r="AH620">
        <v>5.5721999999999996</v>
      </c>
      <c r="AI620">
        <v>100.5578</v>
      </c>
      <c r="AJ620">
        <v>242.93610000000001</v>
      </c>
      <c r="AK620">
        <v>24.354299999999999</v>
      </c>
      <c r="AL620">
        <v>24.3551</v>
      </c>
      <c r="AM620">
        <v>16.86</v>
      </c>
      <c r="AN620">
        <v>16.858000000000001</v>
      </c>
      <c r="AO620">
        <v>1.04</v>
      </c>
      <c r="AP620">
        <v>356.34</v>
      </c>
      <c r="AQ620">
        <v>2</v>
      </c>
      <c r="AR620">
        <v>16.861000000000001</v>
      </c>
      <c r="AS620">
        <v>33.448900000000002</v>
      </c>
      <c r="AT620">
        <v>5.734</v>
      </c>
      <c r="AU620">
        <v>0.40100000000000002</v>
      </c>
      <c r="AV620">
        <v>9.1999999999999998E-2</v>
      </c>
      <c r="AW620">
        <v>0</v>
      </c>
      <c r="AX620">
        <v>0</v>
      </c>
      <c r="AY620">
        <v>7.0000000000000007E-2</v>
      </c>
      <c r="AZ620">
        <v>0.21</v>
      </c>
      <c r="BA620">
        <v>1.1200000000000001</v>
      </c>
      <c r="BB620">
        <v>250.34</v>
      </c>
      <c r="BC620">
        <f t="shared" si="18"/>
        <v>5.6977625200000004</v>
      </c>
      <c r="BD620">
        <f t="shared" si="19"/>
        <v>3.62374799999996E-2</v>
      </c>
    </row>
    <row r="621" spans="1:56" x14ac:dyDescent="0.25">
      <c r="A621">
        <v>33</v>
      </c>
      <c r="B621">
        <v>12134</v>
      </c>
      <c r="C621">
        <v>12230</v>
      </c>
      <c r="D621">
        <v>15</v>
      </c>
      <c r="E621" t="s">
        <v>52</v>
      </c>
      <c r="F621">
        <v>2017</v>
      </c>
      <c r="G621" s="1">
        <v>0.99118055555555562</v>
      </c>
      <c r="H621">
        <v>1.9636</v>
      </c>
      <c r="I621">
        <v>1.9530000000000001</v>
      </c>
      <c r="J621">
        <v>17.5779</v>
      </c>
      <c r="K621">
        <v>17.617699999999999</v>
      </c>
      <c r="L621">
        <v>4.2796000000000003</v>
      </c>
      <c r="M621">
        <v>0.106</v>
      </c>
      <c r="N621">
        <v>2.6840000000000002</v>
      </c>
      <c r="O621">
        <v>2.7368999999999999</v>
      </c>
      <c r="P621">
        <v>2.5531000000000001</v>
      </c>
      <c r="Q621">
        <v>2.7303999999999999</v>
      </c>
      <c r="R621">
        <v>0.14269999999999999</v>
      </c>
      <c r="S621">
        <v>2.8281999999999998</v>
      </c>
      <c r="T621" s="2">
        <v>47.744</v>
      </c>
      <c r="U621" s="2">
        <v>1090.8</v>
      </c>
      <c r="V621">
        <v>0.92269999999999996</v>
      </c>
      <c r="W621">
        <v>0.48849999999999999</v>
      </c>
      <c r="X621">
        <v>88.503399999999999</v>
      </c>
      <c r="Y621">
        <v>8.1259999999999994</v>
      </c>
      <c r="Z621">
        <v>33.889949999999999</v>
      </c>
      <c r="AA621">
        <v>-118.4896</v>
      </c>
      <c r="AB621">
        <v>1.95</v>
      </c>
      <c r="AC621">
        <v>33.433700000000002</v>
      </c>
      <c r="AD621">
        <v>33.435000000000002</v>
      </c>
      <c r="AE621">
        <v>5.6477000000000004</v>
      </c>
      <c r="AF621">
        <v>103.3322</v>
      </c>
      <c r="AG621">
        <v>246.27199999999999</v>
      </c>
      <c r="AH621">
        <v>5.7523999999999997</v>
      </c>
      <c r="AI621">
        <v>105.3284</v>
      </c>
      <c r="AJ621">
        <v>250.83850000000001</v>
      </c>
      <c r="AK621">
        <v>24.1751</v>
      </c>
      <c r="AL621">
        <v>24.166499999999999</v>
      </c>
      <c r="AM621">
        <v>17.5776</v>
      </c>
      <c r="AN621">
        <v>17.6174</v>
      </c>
      <c r="AO621">
        <v>0.17</v>
      </c>
      <c r="AP621">
        <v>373.42</v>
      </c>
      <c r="AQ621">
        <v>2</v>
      </c>
      <c r="AR621">
        <v>17.655000000000001</v>
      </c>
      <c r="AS621">
        <v>33.439399999999999</v>
      </c>
      <c r="AT621">
        <v>5.8319999999999999</v>
      </c>
      <c r="AU621">
        <v>1.236</v>
      </c>
      <c r="AV621">
        <v>7.3999999999999996E-2</v>
      </c>
      <c r="AW621">
        <v>0</v>
      </c>
      <c r="AX621">
        <v>0</v>
      </c>
      <c r="AY621">
        <v>0</v>
      </c>
      <c r="AZ621">
        <v>0.16</v>
      </c>
      <c r="BA621">
        <v>1.63</v>
      </c>
      <c r="BB621">
        <v>254.63</v>
      </c>
      <c r="BC621">
        <f t="shared" si="18"/>
        <v>5.8890489200000005</v>
      </c>
      <c r="BD621">
        <f t="shared" si="19"/>
        <v>-5.7048920000000614E-2</v>
      </c>
    </row>
    <row r="622" spans="1:56" x14ac:dyDescent="0.25">
      <c r="A622">
        <v>36</v>
      </c>
      <c r="B622">
        <v>99010</v>
      </c>
      <c r="C622">
        <v>99106</v>
      </c>
      <c r="D622">
        <v>16</v>
      </c>
      <c r="E622" t="s">
        <v>52</v>
      </c>
      <c r="F622">
        <v>2017</v>
      </c>
      <c r="G622" s="1">
        <v>0.39877314814814818</v>
      </c>
      <c r="H622">
        <v>1.9614</v>
      </c>
      <c r="I622">
        <v>1.9450000000000001</v>
      </c>
      <c r="J622">
        <v>18.380299999999998</v>
      </c>
      <c r="K622">
        <v>18.39</v>
      </c>
      <c r="L622">
        <v>4.3</v>
      </c>
      <c r="M622">
        <v>0.109</v>
      </c>
      <c r="N622">
        <v>4.1139999999999999</v>
      </c>
      <c r="O622">
        <v>0.9798</v>
      </c>
      <c r="P622">
        <v>2.4897</v>
      </c>
      <c r="Q622">
        <v>2.6192000000000002</v>
      </c>
      <c r="R622">
        <v>0.1754</v>
      </c>
      <c r="S622">
        <v>2.8521999999999998</v>
      </c>
      <c r="T622" s="2">
        <v>0.76056000000000001</v>
      </c>
      <c r="U622" s="2">
        <v>1.9743999999999999</v>
      </c>
      <c r="V622">
        <v>0.96160000000000001</v>
      </c>
      <c r="W622">
        <v>0.46929999999999999</v>
      </c>
      <c r="X622">
        <v>88.929599999999994</v>
      </c>
      <c r="Y622">
        <v>8.2129999999999992</v>
      </c>
      <c r="Z622">
        <v>33.656999999999996</v>
      </c>
      <c r="AA622">
        <v>-118.9743</v>
      </c>
      <c r="AB622">
        <v>1.9470000000000001</v>
      </c>
      <c r="AC622">
        <v>33.542099999999998</v>
      </c>
      <c r="AD622">
        <v>33.540199999999999</v>
      </c>
      <c r="AE622">
        <v>5.3834999999999997</v>
      </c>
      <c r="AF622">
        <v>100.0761</v>
      </c>
      <c r="AG622">
        <v>234.78</v>
      </c>
      <c r="AH622">
        <v>5.3815999999999997</v>
      </c>
      <c r="AI622">
        <v>100.05800000000001</v>
      </c>
      <c r="AJ622">
        <v>234.6978</v>
      </c>
      <c r="AK622">
        <v>24.0624</v>
      </c>
      <c r="AL622">
        <v>24.058499999999999</v>
      </c>
      <c r="AM622">
        <v>18.38</v>
      </c>
      <c r="AN622">
        <v>18.389700000000001</v>
      </c>
      <c r="AO622">
        <v>1.34</v>
      </c>
      <c r="AP622">
        <v>384.17</v>
      </c>
      <c r="AQ622">
        <v>2</v>
      </c>
      <c r="AR622">
        <v>18.382000000000001</v>
      </c>
      <c r="AS622">
        <v>33.546399999999998</v>
      </c>
      <c r="AT622">
        <v>5.7089999999999996</v>
      </c>
      <c r="AU622">
        <v>0.81</v>
      </c>
      <c r="AV622">
        <v>0.28499999999999998</v>
      </c>
      <c r="AW622">
        <v>0</v>
      </c>
      <c r="AX622">
        <v>0</v>
      </c>
      <c r="AY622">
        <v>0</v>
      </c>
      <c r="AZ622">
        <v>0.15</v>
      </c>
      <c r="BA622">
        <v>0.95</v>
      </c>
      <c r="BB622">
        <v>249.24</v>
      </c>
      <c r="BC622">
        <f t="shared" si="18"/>
        <v>5.6143865999999996</v>
      </c>
      <c r="BD622">
        <f t="shared" si="19"/>
        <v>9.461340000000007E-2</v>
      </c>
    </row>
    <row r="623" spans="1:56" x14ac:dyDescent="0.25">
      <c r="A623">
        <v>64</v>
      </c>
      <c r="B623">
        <v>70962</v>
      </c>
      <c r="C623">
        <v>71058</v>
      </c>
      <c r="D623">
        <v>21</v>
      </c>
      <c r="E623" t="s">
        <v>52</v>
      </c>
      <c r="F623">
        <v>2017</v>
      </c>
      <c r="G623" s="1">
        <v>0.84781249999999997</v>
      </c>
      <c r="H623">
        <v>1.9542999999999999</v>
      </c>
      <c r="I623">
        <v>1.9370000000000001</v>
      </c>
      <c r="J623">
        <v>17.5441</v>
      </c>
      <c r="K623">
        <v>17.5413</v>
      </c>
      <c r="L623">
        <v>4.4462999999999999</v>
      </c>
      <c r="M623">
        <v>3.5900000000000001E-2</v>
      </c>
      <c r="N623">
        <v>4.9340999999999999</v>
      </c>
      <c r="O623">
        <v>2.871</v>
      </c>
      <c r="P623">
        <v>2.4298999999999999</v>
      </c>
      <c r="Q623">
        <v>2.6061000000000001</v>
      </c>
      <c r="R623">
        <v>0.1226</v>
      </c>
      <c r="S623">
        <v>2.8521999999999998</v>
      </c>
      <c r="T623" s="2">
        <v>65.212999999999994</v>
      </c>
      <c r="U623" s="2">
        <v>2491.5</v>
      </c>
      <c r="V623">
        <v>1.34E-2</v>
      </c>
      <c r="W623">
        <v>0.33379999999999999</v>
      </c>
      <c r="X623">
        <v>91.994799999999998</v>
      </c>
      <c r="Y623">
        <v>8.2166999999999994</v>
      </c>
      <c r="Z623">
        <v>33.245429999999999</v>
      </c>
      <c r="AA623">
        <v>-121.4434</v>
      </c>
      <c r="AB623">
        <v>1.9410000000000001</v>
      </c>
      <c r="AC623">
        <v>33.428400000000003</v>
      </c>
      <c r="AD623">
        <v>33.428600000000003</v>
      </c>
      <c r="AE623">
        <v>5.3110999999999997</v>
      </c>
      <c r="AF623">
        <v>97.108900000000006</v>
      </c>
      <c r="AG623">
        <v>231.595</v>
      </c>
      <c r="AH623">
        <v>5.4366000000000003</v>
      </c>
      <c r="AI623">
        <v>99.398099999999999</v>
      </c>
      <c r="AJ623">
        <v>237.06729999999999</v>
      </c>
      <c r="AK623">
        <v>24.179099999999998</v>
      </c>
      <c r="AL623">
        <v>24.1799</v>
      </c>
      <c r="AM623">
        <v>17.543800000000001</v>
      </c>
      <c r="AN623">
        <v>17.541</v>
      </c>
      <c r="AO623">
        <v>1.18</v>
      </c>
      <c r="AP623">
        <v>373.03</v>
      </c>
      <c r="AQ623">
        <v>2</v>
      </c>
      <c r="AR623">
        <v>17.550999999999998</v>
      </c>
      <c r="AS623">
        <v>33.427399999999999</v>
      </c>
      <c r="AT623">
        <v>5.5590000000000002</v>
      </c>
      <c r="AU623">
        <v>0.14399999999999999</v>
      </c>
      <c r="AV623">
        <v>5.5E-2</v>
      </c>
      <c r="AW623">
        <v>0</v>
      </c>
      <c r="AX623">
        <v>0</v>
      </c>
      <c r="AY623">
        <v>0</v>
      </c>
      <c r="AZ623">
        <v>0.2</v>
      </c>
      <c r="BA623">
        <v>1.71</v>
      </c>
      <c r="BB623">
        <v>242.7</v>
      </c>
      <c r="BC623">
        <f t="shared" si="18"/>
        <v>5.5391195599999996</v>
      </c>
      <c r="BD623">
        <f t="shared" si="19"/>
        <v>1.9880440000000554E-2</v>
      </c>
    </row>
    <row r="624" spans="1:56" x14ac:dyDescent="0.25">
      <c r="A624">
        <v>46</v>
      </c>
      <c r="B624">
        <v>67222</v>
      </c>
      <c r="C624">
        <v>67318</v>
      </c>
      <c r="D624">
        <v>17</v>
      </c>
      <c r="E624" t="s">
        <v>52</v>
      </c>
      <c r="F624">
        <v>2017</v>
      </c>
      <c r="G624" s="1">
        <v>0.97215277777777775</v>
      </c>
      <c r="H624">
        <v>1.9384999999999999</v>
      </c>
      <c r="I624">
        <v>1.927</v>
      </c>
      <c r="J624">
        <v>16.119700000000002</v>
      </c>
      <c r="K624">
        <v>16.119499999999999</v>
      </c>
      <c r="L624">
        <v>4.2225999999999999</v>
      </c>
      <c r="M624">
        <v>0.1066</v>
      </c>
      <c r="N624">
        <v>7.46E-2</v>
      </c>
      <c r="O624">
        <v>2.7477</v>
      </c>
      <c r="P624">
        <v>2.4838</v>
      </c>
      <c r="Q624">
        <v>2.6450999999999998</v>
      </c>
      <c r="R624">
        <v>0.1565</v>
      </c>
      <c r="S624">
        <v>2.8412000000000002</v>
      </c>
      <c r="T624" s="2">
        <v>48.960999999999999</v>
      </c>
      <c r="U624" s="2">
        <v>1699.2</v>
      </c>
      <c r="V624">
        <v>0.93120000000000003</v>
      </c>
      <c r="W624">
        <v>0.54290000000000005</v>
      </c>
      <c r="X624">
        <v>87.309399999999997</v>
      </c>
      <c r="Y624">
        <v>8.1811000000000007</v>
      </c>
      <c r="Z624">
        <v>34.274920000000002</v>
      </c>
      <c r="AA624">
        <v>-120.0241</v>
      </c>
      <c r="AB624">
        <v>1.925</v>
      </c>
      <c r="AC624">
        <v>33.465200000000003</v>
      </c>
      <c r="AD624">
        <v>33.4651</v>
      </c>
      <c r="AE624">
        <v>5.6139000000000001</v>
      </c>
      <c r="AF624">
        <v>99.878500000000003</v>
      </c>
      <c r="AG624">
        <v>244.714</v>
      </c>
      <c r="AH624">
        <v>5.6893000000000002</v>
      </c>
      <c r="AI624">
        <v>101.2193</v>
      </c>
      <c r="AJ624">
        <v>247.99979999999999</v>
      </c>
      <c r="AK624">
        <v>24.540199999999999</v>
      </c>
      <c r="AL624">
        <v>24.540199999999999</v>
      </c>
      <c r="AM624">
        <v>16.119399999999999</v>
      </c>
      <c r="AN624">
        <v>16.119199999999999</v>
      </c>
      <c r="AO624">
        <v>1.03</v>
      </c>
      <c r="AP624">
        <v>338.62</v>
      </c>
      <c r="AQ624">
        <v>2</v>
      </c>
      <c r="AR624">
        <v>16.119</v>
      </c>
      <c r="AS624">
        <v>33.465699999999998</v>
      </c>
      <c r="AT624">
        <v>5.8979999999999997</v>
      </c>
      <c r="AU624">
        <v>0.81299999999999994</v>
      </c>
      <c r="AV624">
        <v>0.16300000000000001</v>
      </c>
      <c r="AW624">
        <v>0</v>
      </c>
      <c r="AX624">
        <v>0</v>
      </c>
      <c r="AY624">
        <v>0</v>
      </c>
      <c r="AZ624">
        <v>0.23</v>
      </c>
      <c r="BA624">
        <v>0.67</v>
      </c>
      <c r="BB624">
        <v>257.56</v>
      </c>
      <c r="BC624">
        <f t="shared" si="18"/>
        <v>5.8539104399999999</v>
      </c>
      <c r="BD624">
        <f t="shared" si="19"/>
        <v>4.408955999999975E-2</v>
      </c>
    </row>
    <row r="625" spans="1:56" x14ac:dyDescent="0.25">
      <c r="A625">
        <v>5</v>
      </c>
      <c r="B625">
        <v>70673</v>
      </c>
      <c r="C625">
        <v>70769</v>
      </c>
      <c r="D625">
        <v>10</v>
      </c>
      <c r="E625" t="s">
        <v>52</v>
      </c>
      <c r="F625">
        <v>2017</v>
      </c>
      <c r="G625" s="1">
        <v>0.25475694444444447</v>
      </c>
      <c r="H625">
        <v>1.9362999999999999</v>
      </c>
      <c r="I625">
        <v>1.919</v>
      </c>
      <c r="J625">
        <v>18.803699999999999</v>
      </c>
      <c r="K625">
        <v>18.800799999999999</v>
      </c>
      <c r="L625">
        <v>4.3776000000000002</v>
      </c>
      <c r="M625">
        <v>5.7599999999999998E-2</v>
      </c>
      <c r="N625">
        <v>4.9340999999999999</v>
      </c>
      <c r="O625">
        <v>1.3314999999999999</v>
      </c>
      <c r="P625">
        <v>2.4813999999999998</v>
      </c>
      <c r="Q625">
        <v>2.6353</v>
      </c>
      <c r="R625">
        <v>0.26169999999999999</v>
      </c>
      <c r="S625">
        <v>2.8302</v>
      </c>
      <c r="T625" s="2">
        <v>1.8061</v>
      </c>
      <c r="U625" s="2">
        <v>1.9743999999999999</v>
      </c>
      <c r="V625">
        <v>0.29449999999999998</v>
      </c>
      <c r="W625">
        <v>0.39679999999999999</v>
      </c>
      <c r="X625">
        <v>90.557100000000005</v>
      </c>
      <c r="Y625">
        <v>8.1287000000000003</v>
      </c>
      <c r="Z625">
        <v>32.844799999999999</v>
      </c>
      <c r="AA625">
        <v>-117.5343</v>
      </c>
      <c r="AB625">
        <v>1.923</v>
      </c>
      <c r="AC625">
        <v>33.517299999999999</v>
      </c>
      <c r="AD625">
        <v>33.517800000000001</v>
      </c>
      <c r="AE625">
        <v>5.3216000000000001</v>
      </c>
      <c r="AF625">
        <v>99.700100000000006</v>
      </c>
      <c r="AG625">
        <v>232.107</v>
      </c>
      <c r="AH625">
        <v>5.3913000000000002</v>
      </c>
      <c r="AI625">
        <v>101.0016</v>
      </c>
      <c r="AJ625">
        <v>235.14859999999999</v>
      </c>
      <c r="AK625">
        <v>23.937799999999999</v>
      </c>
      <c r="AL625">
        <v>23.9389</v>
      </c>
      <c r="AM625">
        <v>18.8033</v>
      </c>
      <c r="AN625">
        <v>18.8004</v>
      </c>
      <c r="AO625">
        <v>1.1399999999999999</v>
      </c>
      <c r="AP625">
        <v>396.05</v>
      </c>
      <c r="AQ625">
        <v>2</v>
      </c>
      <c r="AR625">
        <v>18.794</v>
      </c>
      <c r="AS625">
        <v>33.516800000000003</v>
      </c>
      <c r="AT625">
        <v>5.532</v>
      </c>
      <c r="AU625">
        <v>0.24199999999999999</v>
      </c>
      <c r="AV625">
        <v>5.8999999999999997E-2</v>
      </c>
      <c r="AW625">
        <v>0</v>
      </c>
      <c r="AX625">
        <v>5.0999999999999997E-2</v>
      </c>
      <c r="AY625">
        <v>0.32</v>
      </c>
      <c r="AZ625">
        <v>0.17</v>
      </c>
      <c r="BA625">
        <v>1.75</v>
      </c>
      <c r="BB625">
        <v>241.51</v>
      </c>
      <c r="BC625">
        <f t="shared" si="18"/>
        <v>5.5500353599999999</v>
      </c>
      <c r="BD625">
        <f t="shared" si="19"/>
        <v>-1.8035359999999834E-2</v>
      </c>
    </row>
    <row r="626" spans="1:56" x14ac:dyDescent="0.25">
      <c r="A626">
        <v>4</v>
      </c>
      <c r="B626">
        <v>83062</v>
      </c>
      <c r="C626">
        <v>83158</v>
      </c>
      <c r="D626">
        <v>10</v>
      </c>
      <c r="E626" t="s">
        <v>52</v>
      </c>
      <c r="F626">
        <v>2017</v>
      </c>
      <c r="G626" s="1">
        <v>0.11482638888888889</v>
      </c>
      <c r="H626">
        <v>1.9218999999999999</v>
      </c>
      <c r="I626">
        <v>1.907</v>
      </c>
      <c r="J626">
        <v>19.3216</v>
      </c>
      <c r="K626">
        <v>19.320599999999999</v>
      </c>
      <c r="L626">
        <v>4.3194999999999997</v>
      </c>
      <c r="M626">
        <v>8.77E-2</v>
      </c>
      <c r="N626">
        <v>4.9340999999999999</v>
      </c>
      <c r="O626">
        <v>1.2770999999999999</v>
      </c>
      <c r="P626">
        <v>2.5371000000000001</v>
      </c>
      <c r="Q626">
        <v>2.6996000000000002</v>
      </c>
      <c r="R626">
        <v>0.28799999999999998</v>
      </c>
      <c r="S626">
        <v>2.8403</v>
      </c>
      <c r="T626" s="2">
        <v>1.5802</v>
      </c>
      <c r="U626" s="2">
        <v>1.9743999999999999</v>
      </c>
      <c r="V626">
        <v>0.68559999999999999</v>
      </c>
      <c r="W626">
        <v>0.45100000000000001</v>
      </c>
      <c r="X626">
        <v>89.338300000000004</v>
      </c>
      <c r="Y626">
        <v>8.1648999999999994</v>
      </c>
      <c r="Z626">
        <v>32.912170000000003</v>
      </c>
      <c r="AA626">
        <v>-117.3952</v>
      </c>
      <c r="AB626">
        <v>1.909</v>
      </c>
      <c r="AC626">
        <v>33.523600000000002</v>
      </c>
      <c r="AD626">
        <v>33.524000000000001</v>
      </c>
      <c r="AE626">
        <v>5.4189999999999996</v>
      </c>
      <c r="AF626">
        <v>102.5132</v>
      </c>
      <c r="AG626">
        <v>236.38200000000001</v>
      </c>
      <c r="AH626">
        <v>5.5008999999999997</v>
      </c>
      <c r="AI626">
        <v>104.062</v>
      </c>
      <c r="AJ626">
        <v>239.95699999999999</v>
      </c>
      <c r="AK626">
        <v>23.811499999999999</v>
      </c>
      <c r="AL626">
        <v>23.812000000000001</v>
      </c>
      <c r="AM626">
        <v>19.321300000000001</v>
      </c>
      <c r="AN626">
        <v>19.3203</v>
      </c>
      <c r="AO626">
        <v>1.1200000000000001</v>
      </c>
      <c r="AP626">
        <v>408.1</v>
      </c>
      <c r="AQ626">
        <v>2</v>
      </c>
      <c r="AR626">
        <v>19.318999999999999</v>
      </c>
      <c r="AS626">
        <v>33.523899999999998</v>
      </c>
      <c r="AT626">
        <v>5.601</v>
      </c>
      <c r="AU626">
        <v>0.81100000000000005</v>
      </c>
      <c r="AV626">
        <v>0.13</v>
      </c>
      <c r="AW626">
        <v>0.18</v>
      </c>
      <c r="AX626">
        <v>0</v>
      </c>
      <c r="AY626">
        <v>0</v>
      </c>
      <c r="AZ626">
        <v>0.16</v>
      </c>
      <c r="BA626">
        <v>1.42</v>
      </c>
      <c r="BB626">
        <v>244.48</v>
      </c>
      <c r="BC626">
        <f t="shared" si="18"/>
        <v>5.6512924</v>
      </c>
      <c r="BD626">
        <f t="shared" si="19"/>
        <v>-5.0292400000000015E-2</v>
      </c>
    </row>
    <row r="627" spans="1:56" x14ac:dyDescent="0.25">
      <c r="A627">
        <v>7</v>
      </c>
      <c r="B627">
        <v>74819</v>
      </c>
      <c r="C627">
        <v>74915</v>
      </c>
      <c r="D627">
        <v>10</v>
      </c>
      <c r="E627" t="s">
        <v>52</v>
      </c>
      <c r="F627">
        <v>2017</v>
      </c>
      <c r="G627" s="1">
        <v>0.60211805555555553</v>
      </c>
      <c r="H627">
        <v>1.8226</v>
      </c>
      <c r="I627">
        <v>1.8129999999999999</v>
      </c>
      <c r="J627">
        <v>19.641400000000001</v>
      </c>
      <c r="K627">
        <v>19.639700000000001</v>
      </c>
      <c r="L627">
        <v>4.3804999999999996</v>
      </c>
      <c r="M627">
        <v>7.5899999999999995E-2</v>
      </c>
      <c r="N627">
        <v>4.9340999999999999</v>
      </c>
      <c r="O627">
        <v>2.0125999999999999</v>
      </c>
      <c r="P627">
        <v>2.4752999999999998</v>
      </c>
      <c r="Q627">
        <v>2.6286999999999998</v>
      </c>
      <c r="R627">
        <v>0.24129999999999999</v>
      </c>
      <c r="S627">
        <v>2.8408000000000002</v>
      </c>
      <c r="T627" s="2">
        <v>8.9422999999999995</v>
      </c>
      <c r="U627" s="2">
        <v>27.640999999999998</v>
      </c>
      <c r="V627">
        <v>0.53190000000000004</v>
      </c>
      <c r="W627">
        <v>0.39410000000000001</v>
      </c>
      <c r="X627">
        <v>90.617099999999994</v>
      </c>
      <c r="Y627">
        <v>8.1649999999999991</v>
      </c>
      <c r="Z627">
        <v>32.514220000000002</v>
      </c>
      <c r="AA627">
        <v>-118.21299999999999</v>
      </c>
      <c r="AB627">
        <v>1.81</v>
      </c>
      <c r="AC627">
        <v>33.7151</v>
      </c>
      <c r="AD627">
        <v>33.716000000000001</v>
      </c>
      <c r="AE627">
        <v>5.2148000000000003</v>
      </c>
      <c r="AF627">
        <v>99.349699999999999</v>
      </c>
      <c r="AG627">
        <v>227.46100000000001</v>
      </c>
      <c r="AH627">
        <v>5.2774999999999999</v>
      </c>
      <c r="AI627">
        <v>100.5425</v>
      </c>
      <c r="AJ627">
        <v>230.19800000000001</v>
      </c>
      <c r="AK627">
        <v>23.875299999999999</v>
      </c>
      <c r="AL627">
        <v>23.8764</v>
      </c>
      <c r="AM627">
        <v>19.641100000000002</v>
      </c>
      <c r="AN627">
        <v>19.639399999999998</v>
      </c>
      <c r="AO627">
        <v>1.1200000000000001</v>
      </c>
      <c r="AP627">
        <v>402.01</v>
      </c>
      <c r="AQ627">
        <v>2</v>
      </c>
      <c r="AR627">
        <v>19.645</v>
      </c>
      <c r="AS627">
        <v>33.713999999999999</v>
      </c>
      <c r="AT627">
        <v>5.3940000000000001</v>
      </c>
      <c r="AU627">
        <v>0.30599999999999999</v>
      </c>
      <c r="AV627">
        <v>7.8E-2</v>
      </c>
      <c r="AW627">
        <v>0</v>
      </c>
      <c r="AX627">
        <v>0</v>
      </c>
      <c r="AY627">
        <v>0</v>
      </c>
      <c r="AZ627">
        <v>0.16</v>
      </c>
      <c r="BA627">
        <v>0.57999999999999996</v>
      </c>
      <c r="BB627">
        <v>235.42</v>
      </c>
      <c r="BC627">
        <f t="shared" si="18"/>
        <v>5.4390060800000004</v>
      </c>
      <c r="BD627">
        <f t="shared" si="19"/>
        <v>-4.5006080000000281E-2</v>
      </c>
    </row>
    <row r="628" spans="1:56" x14ac:dyDescent="0.25">
      <c r="A628">
        <v>71</v>
      </c>
      <c r="B628">
        <v>70385</v>
      </c>
      <c r="C628">
        <v>70481</v>
      </c>
      <c r="D628">
        <v>23</v>
      </c>
      <c r="E628" t="s">
        <v>52</v>
      </c>
      <c r="F628">
        <v>2017</v>
      </c>
      <c r="G628" s="1">
        <v>0.48995370370370367</v>
      </c>
      <c r="H628">
        <v>1.8142</v>
      </c>
      <c r="I628">
        <v>1.794</v>
      </c>
      <c r="J628">
        <v>18.336099999999998</v>
      </c>
      <c r="K628">
        <v>18.335000000000001</v>
      </c>
      <c r="L628">
        <v>4.4564000000000004</v>
      </c>
      <c r="M628">
        <v>4.2900000000000001E-2</v>
      </c>
      <c r="N628">
        <v>4.9340999999999999</v>
      </c>
      <c r="O628">
        <v>0.80789999999999995</v>
      </c>
      <c r="P628">
        <v>2.4224000000000001</v>
      </c>
      <c r="Q628">
        <v>2.5903999999999998</v>
      </c>
      <c r="R628">
        <v>0.12230000000000001</v>
      </c>
      <c r="S628">
        <v>2.6732</v>
      </c>
      <c r="T628" s="2">
        <v>0.48592000000000002</v>
      </c>
      <c r="U628" s="2">
        <v>1.9743999999999999</v>
      </c>
      <c r="V628">
        <v>0.1032</v>
      </c>
      <c r="W628">
        <v>0.32450000000000001</v>
      </c>
      <c r="X628">
        <v>92.207400000000007</v>
      </c>
      <c r="Y628">
        <v>7.5399000000000003</v>
      </c>
      <c r="Z628">
        <v>31.989830000000001</v>
      </c>
      <c r="AA628">
        <v>-122.3933</v>
      </c>
      <c r="AB628">
        <v>1.802</v>
      </c>
      <c r="AC628">
        <v>33.498100000000001</v>
      </c>
      <c r="AD628">
        <v>33.498699999999999</v>
      </c>
      <c r="AE628">
        <v>5.2083000000000004</v>
      </c>
      <c r="AF628">
        <v>96.712599999999995</v>
      </c>
      <c r="AG628">
        <v>227.143</v>
      </c>
      <c r="AH628">
        <v>5.3251999999999997</v>
      </c>
      <c r="AI628">
        <v>98.880700000000004</v>
      </c>
      <c r="AJ628">
        <v>232.239</v>
      </c>
      <c r="AK628">
        <v>24.0396</v>
      </c>
      <c r="AL628">
        <v>24.040299999999998</v>
      </c>
      <c r="AM628">
        <v>18.335799999999999</v>
      </c>
      <c r="AN628">
        <v>18.334700000000002</v>
      </c>
      <c r="AO628">
        <v>1.23</v>
      </c>
      <c r="AP628">
        <v>386.33</v>
      </c>
      <c r="AQ628">
        <v>2</v>
      </c>
      <c r="AR628">
        <v>18.335999999999999</v>
      </c>
      <c r="AS628">
        <v>33.503</v>
      </c>
      <c r="AT628">
        <v>5.4710000000000001</v>
      </c>
      <c r="AU628">
        <v>0.156</v>
      </c>
      <c r="AV628">
        <v>3.7999999999999999E-2</v>
      </c>
      <c r="AW628">
        <v>0</v>
      </c>
      <c r="AX628">
        <v>0</v>
      </c>
      <c r="AY628">
        <v>0</v>
      </c>
      <c r="AZ628">
        <v>0.19</v>
      </c>
      <c r="BA628">
        <v>1.73</v>
      </c>
      <c r="BB628">
        <v>238.93</v>
      </c>
      <c r="BC628">
        <f t="shared" si="18"/>
        <v>5.4322486800000007</v>
      </c>
      <c r="BD628">
        <f t="shared" si="19"/>
        <v>3.8751319999999367E-2</v>
      </c>
    </row>
    <row r="629" spans="1:56" x14ac:dyDescent="0.25">
      <c r="A629">
        <v>42</v>
      </c>
      <c r="B629">
        <v>31527</v>
      </c>
      <c r="C629">
        <v>31623</v>
      </c>
      <c r="D629">
        <v>17</v>
      </c>
      <c r="E629" t="s">
        <v>52</v>
      </c>
      <c r="F629">
        <v>2017</v>
      </c>
      <c r="G629" s="1">
        <v>0.5706134259259259</v>
      </c>
      <c r="H629">
        <v>1.8062</v>
      </c>
      <c r="I629">
        <v>1.7909999999999999</v>
      </c>
      <c r="J629">
        <v>17.4437</v>
      </c>
      <c r="K629">
        <v>17.4419</v>
      </c>
      <c r="L629">
        <v>4.3640999999999996</v>
      </c>
      <c r="M629">
        <v>0.1162</v>
      </c>
      <c r="N629">
        <v>4.9282000000000004</v>
      </c>
      <c r="O629">
        <v>1.2867</v>
      </c>
      <c r="P629">
        <v>2.4517000000000002</v>
      </c>
      <c r="Q629">
        <v>2.5994000000000002</v>
      </c>
      <c r="R629">
        <v>0.13569999999999999</v>
      </c>
      <c r="S629">
        <v>2.8395999999999999</v>
      </c>
      <c r="T629" s="2">
        <v>1.6087</v>
      </c>
      <c r="U629" s="2">
        <v>1.9743999999999999</v>
      </c>
      <c r="V629">
        <v>1.0550999999999999</v>
      </c>
      <c r="W629">
        <v>0.4093</v>
      </c>
      <c r="X629">
        <v>90.272900000000007</v>
      </c>
      <c r="Y629">
        <v>8.1696000000000009</v>
      </c>
      <c r="Z629">
        <v>34.179859999999998</v>
      </c>
      <c r="AA629">
        <v>-119.5078</v>
      </c>
      <c r="AB629">
        <v>1.7929999999999999</v>
      </c>
      <c r="AC629">
        <v>33.479700000000001</v>
      </c>
      <c r="AD629">
        <v>33.479900000000001</v>
      </c>
      <c r="AE629">
        <v>5.3780999999999999</v>
      </c>
      <c r="AF629">
        <v>98.174199999999999</v>
      </c>
      <c r="AG629">
        <v>234.499</v>
      </c>
      <c r="AH629">
        <v>5.4344999999999999</v>
      </c>
      <c r="AI629">
        <v>99.201099999999997</v>
      </c>
      <c r="AJ629">
        <v>236.96</v>
      </c>
      <c r="AK629">
        <v>24.2425</v>
      </c>
      <c r="AL629">
        <v>24.243099999999998</v>
      </c>
      <c r="AM629">
        <v>17.4434</v>
      </c>
      <c r="AN629">
        <v>17.441600000000001</v>
      </c>
      <c r="AO629">
        <v>0.37</v>
      </c>
      <c r="AP629">
        <v>366.99</v>
      </c>
      <c r="AQ629">
        <v>2</v>
      </c>
      <c r="AR629">
        <v>17.475999999999999</v>
      </c>
      <c r="AS629">
        <v>33.487200000000001</v>
      </c>
      <c r="AT629">
        <v>5.6130000000000004</v>
      </c>
      <c r="AU629">
        <v>0.91900000000000004</v>
      </c>
      <c r="AV629">
        <v>0.16700000000000001</v>
      </c>
      <c r="AW629">
        <v>0.08</v>
      </c>
      <c r="AX629">
        <v>2.8000000000000001E-2</v>
      </c>
      <c r="AY629">
        <v>0</v>
      </c>
      <c r="AZ629">
        <v>0.2</v>
      </c>
      <c r="BA629">
        <v>1.33</v>
      </c>
      <c r="BB629">
        <v>245.05</v>
      </c>
      <c r="BC629">
        <f t="shared" si="18"/>
        <v>5.6087727599999999</v>
      </c>
      <c r="BD629">
        <f t="shared" si="19"/>
        <v>4.2272400000005206E-3</v>
      </c>
    </row>
    <row r="630" spans="1:56" x14ac:dyDescent="0.25">
      <c r="A630">
        <v>35</v>
      </c>
      <c r="B630">
        <v>11272</v>
      </c>
      <c r="C630">
        <v>11368</v>
      </c>
      <c r="D630">
        <v>16</v>
      </c>
      <c r="E630" t="s">
        <v>52</v>
      </c>
      <c r="F630">
        <v>2017</v>
      </c>
      <c r="G630" s="1">
        <v>0.25054398148148149</v>
      </c>
      <c r="H630">
        <v>1.7533000000000001</v>
      </c>
      <c r="I630">
        <v>1.74</v>
      </c>
      <c r="J630">
        <v>17.031300000000002</v>
      </c>
      <c r="K630">
        <v>17.037099999999999</v>
      </c>
      <c r="L630">
        <v>4.2588999999999997</v>
      </c>
      <c r="M630">
        <v>0.1368</v>
      </c>
      <c r="N630">
        <v>1.6669</v>
      </c>
      <c r="O630">
        <v>1.2556</v>
      </c>
      <c r="P630">
        <v>2.5213999999999999</v>
      </c>
      <c r="Q630">
        <v>2.6939000000000002</v>
      </c>
      <c r="R630">
        <v>0.16139999999999999</v>
      </c>
      <c r="S630">
        <v>2.7057000000000002</v>
      </c>
      <c r="T630" s="2">
        <v>1.5014000000000001</v>
      </c>
      <c r="U630" s="2">
        <v>1.9743999999999999</v>
      </c>
      <c r="V630">
        <v>1.3236000000000001</v>
      </c>
      <c r="W630">
        <v>0.50819999999999999</v>
      </c>
      <c r="X630">
        <v>88.0702</v>
      </c>
      <c r="Y630">
        <v>7.6651999999999996</v>
      </c>
      <c r="Z630">
        <v>34.007390000000001</v>
      </c>
      <c r="AA630">
        <v>-118.8323</v>
      </c>
      <c r="AB630">
        <v>1.7410000000000001</v>
      </c>
      <c r="AC630">
        <v>33.425800000000002</v>
      </c>
      <c r="AD630">
        <v>33.425600000000003</v>
      </c>
      <c r="AE630">
        <v>5.6173999999999999</v>
      </c>
      <c r="AF630">
        <v>101.70010000000001</v>
      </c>
      <c r="AG630">
        <v>244.92</v>
      </c>
      <c r="AH630">
        <v>5.7173999999999996</v>
      </c>
      <c r="AI630">
        <v>103.5234</v>
      </c>
      <c r="AJ630">
        <v>249.2834</v>
      </c>
      <c r="AK630">
        <v>24.298999999999999</v>
      </c>
      <c r="AL630">
        <v>24.297499999999999</v>
      </c>
      <c r="AM630">
        <v>17.030999999999999</v>
      </c>
      <c r="AN630">
        <v>17.036799999999999</v>
      </c>
      <c r="AO630">
        <v>0.12</v>
      </c>
      <c r="AP630">
        <v>361.6</v>
      </c>
      <c r="AQ630">
        <v>2</v>
      </c>
      <c r="AR630">
        <v>17.039000000000001</v>
      </c>
      <c r="AS630">
        <v>33.425699999999999</v>
      </c>
      <c r="AT630">
        <v>5.8419999999999996</v>
      </c>
      <c r="AU630">
        <v>1.1180000000000001</v>
      </c>
      <c r="AV630">
        <v>0.22600000000000001</v>
      </c>
      <c r="AW630">
        <v>0.33</v>
      </c>
      <c r="AX630">
        <v>3.4000000000000002E-2</v>
      </c>
      <c r="AY630">
        <v>0.22</v>
      </c>
      <c r="AZ630">
        <v>0.21</v>
      </c>
      <c r="BA630">
        <v>2.46</v>
      </c>
      <c r="BB630">
        <v>255.06</v>
      </c>
      <c r="BC630">
        <f t="shared" si="18"/>
        <v>5.8575490400000003</v>
      </c>
      <c r="BD630">
        <f t="shared" si="19"/>
        <v>-1.554904000000068E-2</v>
      </c>
    </row>
    <row r="631" spans="1:56" x14ac:dyDescent="0.25">
      <c r="A631">
        <v>30</v>
      </c>
      <c r="B631">
        <v>18177</v>
      </c>
      <c r="C631">
        <v>18273</v>
      </c>
      <c r="D631">
        <v>15</v>
      </c>
      <c r="E631" t="s">
        <v>52</v>
      </c>
      <c r="F631">
        <v>2017</v>
      </c>
      <c r="G631" s="1">
        <v>0.7085069444444444</v>
      </c>
      <c r="H631">
        <v>1.7184999999999999</v>
      </c>
      <c r="I631">
        <v>1.7090000000000001</v>
      </c>
      <c r="J631">
        <v>17.971499999999999</v>
      </c>
      <c r="K631">
        <v>17.969200000000001</v>
      </c>
      <c r="L631">
        <v>4.3106999999999998</v>
      </c>
      <c r="M631">
        <v>8.7099999999999997E-2</v>
      </c>
      <c r="N631">
        <v>3.2605</v>
      </c>
      <c r="O631">
        <v>2.972</v>
      </c>
      <c r="P631">
        <v>2.5297999999999998</v>
      </c>
      <c r="Q631">
        <v>2.7035999999999998</v>
      </c>
      <c r="R631">
        <v>0.14580000000000001</v>
      </c>
      <c r="S631">
        <v>2.8372999999999999</v>
      </c>
      <c r="T631" s="2">
        <v>82.191999999999993</v>
      </c>
      <c r="U631" s="2">
        <v>1058</v>
      </c>
      <c r="V631">
        <v>0.67669999999999997</v>
      </c>
      <c r="W631">
        <v>0.4592</v>
      </c>
      <c r="X631">
        <v>89.155000000000001</v>
      </c>
      <c r="Y631">
        <v>8.1585999999999999</v>
      </c>
      <c r="Z631">
        <v>33.484789999999997</v>
      </c>
      <c r="AA631">
        <v>-117.7685</v>
      </c>
      <c r="AB631">
        <v>1.706</v>
      </c>
      <c r="AC631">
        <v>33.466299999999997</v>
      </c>
      <c r="AD631">
        <v>33.4664</v>
      </c>
      <c r="AE631">
        <v>5.5385</v>
      </c>
      <c r="AF631">
        <v>102.1163</v>
      </c>
      <c r="AG631">
        <v>241.52600000000001</v>
      </c>
      <c r="AH631">
        <v>5.6455000000000002</v>
      </c>
      <c r="AI631">
        <v>104.0857</v>
      </c>
      <c r="AJ631">
        <v>246.19390000000001</v>
      </c>
      <c r="AK631">
        <v>24.104800000000001</v>
      </c>
      <c r="AL631">
        <v>24.105399999999999</v>
      </c>
      <c r="AM631">
        <v>17.9712</v>
      </c>
      <c r="AN631">
        <v>17.968900000000001</v>
      </c>
      <c r="AO631">
        <v>0.2</v>
      </c>
      <c r="AP631">
        <v>380.11</v>
      </c>
      <c r="AQ631">
        <v>2</v>
      </c>
      <c r="AR631">
        <v>17.971</v>
      </c>
      <c r="AS631">
        <v>33.4786</v>
      </c>
      <c r="AT631">
        <v>5.7619999999999996</v>
      </c>
      <c r="AU631">
        <v>0.95399999999999996</v>
      </c>
      <c r="AV631">
        <v>0.28100000000000003</v>
      </c>
      <c r="AW631">
        <v>0.08</v>
      </c>
      <c r="AX631">
        <v>0</v>
      </c>
      <c r="AY631">
        <v>0.11</v>
      </c>
      <c r="AZ631">
        <v>0.18</v>
      </c>
      <c r="BA631">
        <v>1.53</v>
      </c>
      <c r="BB631">
        <v>251.59</v>
      </c>
      <c r="BC631">
        <f t="shared" si="18"/>
        <v>5.7755245999999998</v>
      </c>
      <c r="BD631">
        <f t="shared" si="19"/>
        <v>-1.352460000000022E-2</v>
      </c>
    </row>
    <row r="632" spans="1:56" x14ac:dyDescent="0.25">
      <c r="A632">
        <v>60</v>
      </c>
      <c r="B632">
        <v>37894</v>
      </c>
      <c r="C632">
        <v>37990</v>
      </c>
      <c r="D632">
        <v>20</v>
      </c>
      <c r="E632" t="s">
        <v>52</v>
      </c>
      <c r="F632">
        <v>2017</v>
      </c>
      <c r="G632" s="1">
        <v>0.98144675925925917</v>
      </c>
      <c r="H632">
        <v>1.7223999999999999</v>
      </c>
      <c r="I632">
        <v>1.706</v>
      </c>
      <c r="J632">
        <v>16.854500000000002</v>
      </c>
      <c r="K632">
        <v>16.853999999999999</v>
      </c>
      <c r="L632">
        <v>4.3258999999999999</v>
      </c>
      <c r="M632">
        <v>0.12130000000000001</v>
      </c>
      <c r="N632">
        <v>4.4455999999999998</v>
      </c>
      <c r="O632">
        <v>2.7408999999999999</v>
      </c>
      <c r="P632">
        <v>2.4262000000000001</v>
      </c>
      <c r="Q632">
        <v>2.5771000000000002</v>
      </c>
      <c r="R632">
        <v>0.12889999999999999</v>
      </c>
      <c r="S632">
        <v>2.8473000000000002</v>
      </c>
      <c r="T632" s="2">
        <v>48.354999999999997</v>
      </c>
      <c r="U632" s="2">
        <v>1739.6</v>
      </c>
      <c r="V632">
        <v>1.1220000000000001</v>
      </c>
      <c r="W632">
        <v>0.44500000000000001</v>
      </c>
      <c r="X632">
        <v>89.472200000000001</v>
      </c>
      <c r="Y632">
        <v>8.2005999999999997</v>
      </c>
      <c r="Z632">
        <v>35.02149</v>
      </c>
      <c r="AA632">
        <v>-120.9183</v>
      </c>
      <c r="AB632">
        <v>1.71</v>
      </c>
      <c r="AC632">
        <v>33.518500000000003</v>
      </c>
      <c r="AD632">
        <v>33.518700000000003</v>
      </c>
      <c r="AE632">
        <v>5.3691000000000004</v>
      </c>
      <c r="AF632">
        <v>96.927999999999997</v>
      </c>
      <c r="AG632">
        <v>234.06899999999999</v>
      </c>
      <c r="AH632">
        <v>5.4332000000000003</v>
      </c>
      <c r="AI632">
        <v>98.084900000000005</v>
      </c>
      <c r="AJ632">
        <v>236.8638</v>
      </c>
      <c r="AK632">
        <v>24.4116</v>
      </c>
      <c r="AL632">
        <v>24.411899999999999</v>
      </c>
      <c r="AM632">
        <v>16.854199999999999</v>
      </c>
      <c r="AN632">
        <v>16.8537</v>
      </c>
      <c r="AO632">
        <v>0.56000000000000005</v>
      </c>
      <c r="AP632">
        <v>350.87</v>
      </c>
      <c r="AQ632">
        <v>2</v>
      </c>
      <c r="AR632">
        <v>16.855</v>
      </c>
      <c r="AS632">
        <v>33.518599999999999</v>
      </c>
      <c r="AT632">
        <v>5.63</v>
      </c>
      <c r="AU632">
        <v>0.45400000000000001</v>
      </c>
      <c r="AV632">
        <v>0.152</v>
      </c>
      <c r="AW632">
        <v>0.05</v>
      </c>
      <c r="AX632">
        <v>4.4999999999999998E-2</v>
      </c>
      <c r="AY632">
        <v>0.05</v>
      </c>
      <c r="AZ632">
        <v>0.3</v>
      </c>
      <c r="BA632">
        <v>1.52</v>
      </c>
      <c r="BB632">
        <v>245.78</v>
      </c>
      <c r="BC632">
        <f t="shared" si="18"/>
        <v>5.5994163600000002</v>
      </c>
      <c r="BD632">
        <f t="shared" si="19"/>
        <v>3.058363999999969E-2</v>
      </c>
    </row>
    <row r="633" spans="1:56" x14ac:dyDescent="0.25">
      <c r="A633">
        <v>37</v>
      </c>
      <c r="B633">
        <v>72505</v>
      </c>
      <c r="C633">
        <v>72601</v>
      </c>
      <c r="D633">
        <v>16</v>
      </c>
      <c r="E633" t="s">
        <v>52</v>
      </c>
      <c r="F633">
        <v>2017</v>
      </c>
      <c r="G633" s="1">
        <v>0.58346064814814813</v>
      </c>
      <c r="H633">
        <v>1.7037</v>
      </c>
      <c r="I633">
        <v>1.6910000000000001</v>
      </c>
      <c r="J633">
        <v>17.550899999999999</v>
      </c>
      <c r="K633">
        <v>17.5502</v>
      </c>
      <c r="L633">
        <v>4.3647999999999998</v>
      </c>
      <c r="M633">
        <v>9.6600000000000005E-2</v>
      </c>
      <c r="N633">
        <v>4.9340999999999999</v>
      </c>
      <c r="O633">
        <v>1.1196999999999999</v>
      </c>
      <c r="P633">
        <v>2.4514</v>
      </c>
      <c r="Q633">
        <v>2.5731000000000002</v>
      </c>
      <c r="R633">
        <v>0.1583</v>
      </c>
      <c r="S633">
        <v>2.8454000000000002</v>
      </c>
      <c r="T633" s="2">
        <v>1.1176999999999999</v>
      </c>
      <c r="U633" s="2">
        <v>1.9743999999999999</v>
      </c>
      <c r="V633">
        <v>0.8004</v>
      </c>
      <c r="W633">
        <v>0.40870000000000001</v>
      </c>
      <c r="X633">
        <v>90.287099999999995</v>
      </c>
      <c r="Y633">
        <v>8.1908999999999992</v>
      </c>
      <c r="Z633">
        <v>33.489989999999999</v>
      </c>
      <c r="AA633">
        <v>-119.31959999999999</v>
      </c>
      <c r="AB633">
        <v>1.6919999999999999</v>
      </c>
      <c r="AC633">
        <v>33.509099999999997</v>
      </c>
      <c r="AD633">
        <v>33.5092</v>
      </c>
      <c r="AE633">
        <v>5.3685999999999998</v>
      </c>
      <c r="AF633">
        <v>98.2196</v>
      </c>
      <c r="AG633">
        <v>234.08699999999999</v>
      </c>
      <c r="AH633">
        <v>5.3506</v>
      </c>
      <c r="AI633">
        <v>97.889700000000005</v>
      </c>
      <c r="AJ633">
        <v>233.3032</v>
      </c>
      <c r="AK633">
        <v>24.2394</v>
      </c>
      <c r="AL633">
        <v>24.2395</v>
      </c>
      <c r="AM633">
        <v>17.550599999999999</v>
      </c>
      <c r="AN633">
        <v>17.549900000000001</v>
      </c>
      <c r="AO633">
        <v>0.99</v>
      </c>
      <c r="AP633">
        <v>367.28</v>
      </c>
      <c r="AQ633">
        <v>2</v>
      </c>
      <c r="AR633">
        <v>17.548999999999999</v>
      </c>
      <c r="AS633">
        <v>33.509500000000003</v>
      </c>
      <c r="AT633">
        <v>5.6139999999999999</v>
      </c>
      <c r="AU633">
        <v>0.53500000000000003</v>
      </c>
      <c r="AV633">
        <v>0.21299999999999999</v>
      </c>
      <c r="AW633">
        <v>0</v>
      </c>
      <c r="AX633">
        <v>0</v>
      </c>
      <c r="AY633">
        <v>0</v>
      </c>
      <c r="AZ633">
        <v>0.16</v>
      </c>
      <c r="BA633">
        <v>1.25</v>
      </c>
      <c r="BB633">
        <v>245.14</v>
      </c>
      <c r="BC633">
        <f t="shared" si="18"/>
        <v>5.59889656</v>
      </c>
      <c r="BD633">
        <f t="shared" si="19"/>
        <v>1.5103439999999857E-2</v>
      </c>
    </row>
    <row r="634" spans="1:56" x14ac:dyDescent="0.25">
      <c r="A634">
        <v>44</v>
      </c>
      <c r="B634">
        <v>11857</v>
      </c>
      <c r="C634">
        <v>11953</v>
      </c>
      <c r="D634">
        <v>17</v>
      </c>
      <c r="E634" t="s">
        <v>52</v>
      </c>
      <c r="F634">
        <v>2017</v>
      </c>
      <c r="G634" s="1">
        <v>0.73402777777777783</v>
      </c>
      <c r="H634">
        <v>1.6997</v>
      </c>
      <c r="I634">
        <v>1.6890000000000001</v>
      </c>
      <c r="J634">
        <v>16.8779</v>
      </c>
      <c r="K634">
        <v>16.876999999999999</v>
      </c>
      <c r="L634">
        <v>4.3087</v>
      </c>
      <c r="M634">
        <v>0.12470000000000001</v>
      </c>
      <c r="N634">
        <v>1.6015999999999999</v>
      </c>
      <c r="O634">
        <v>3.2138</v>
      </c>
      <c r="P634">
        <v>2.4542000000000002</v>
      </c>
      <c r="Q634">
        <v>2.6238000000000001</v>
      </c>
      <c r="R634">
        <v>0.12820000000000001</v>
      </c>
      <c r="S634">
        <v>2.8447</v>
      </c>
      <c r="T634" s="2">
        <v>143.33000000000001</v>
      </c>
      <c r="U634" s="2">
        <v>528.25</v>
      </c>
      <c r="V634">
        <v>1.1657</v>
      </c>
      <c r="W634">
        <v>0.46100000000000002</v>
      </c>
      <c r="X634">
        <v>89.113399999999999</v>
      </c>
      <c r="Y634">
        <v>8.1912000000000003</v>
      </c>
      <c r="Z634">
        <v>34.225830000000002</v>
      </c>
      <c r="AA634">
        <v>-119.4102</v>
      </c>
      <c r="AB634">
        <v>1.6870000000000001</v>
      </c>
      <c r="AC634">
        <v>33.482799999999997</v>
      </c>
      <c r="AD634">
        <v>33.482900000000001</v>
      </c>
      <c r="AE634">
        <v>5.4443000000000001</v>
      </c>
      <c r="AF634">
        <v>98.310199999999995</v>
      </c>
      <c r="AG634">
        <v>237.358</v>
      </c>
      <c r="AH634">
        <v>5.5490000000000004</v>
      </c>
      <c r="AI634">
        <v>100.1978</v>
      </c>
      <c r="AJ634">
        <v>241.91909999999999</v>
      </c>
      <c r="AK634">
        <v>24.378799999999998</v>
      </c>
      <c r="AL634">
        <v>24.379100000000001</v>
      </c>
      <c r="AM634">
        <v>16.877600000000001</v>
      </c>
      <c r="AN634">
        <v>16.8767</v>
      </c>
      <c r="AO634">
        <v>0.13</v>
      </c>
      <c r="AP634">
        <v>353.99</v>
      </c>
      <c r="AQ634">
        <v>2</v>
      </c>
      <c r="AR634">
        <v>16.866</v>
      </c>
      <c r="AS634">
        <v>33.481099999999998</v>
      </c>
      <c r="AT634">
        <v>5.6870000000000003</v>
      </c>
      <c r="AU634">
        <v>1.131</v>
      </c>
      <c r="AV634">
        <v>0.34</v>
      </c>
      <c r="AW634">
        <v>0.06</v>
      </c>
      <c r="AX634">
        <v>0.03</v>
      </c>
      <c r="AY634">
        <v>0</v>
      </c>
      <c r="AZ634">
        <v>0.2</v>
      </c>
      <c r="BA634">
        <v>1.28</v>
      </c>
      <c r="BB634">
        <v>248.32</v>
      </c>
      <c r="BC634">
        <f t="shared" si="18"/>
        <v>5.6775942800000001</v>
      </c>
      <c r="BD634">
        <f t="shared" si="19"/>
        <v>9.4057200000001728E-3</v>
      </c>
    </row>
    <row r="635" spans="1:56" x14ac:dyDescent="0.25">
      <c r="A635">
        <v>57</v>
      </c>
      <c r="B635">
        <v>72193</v>
      </c>
      <c r="C635">
        <v>72289</v>
      </c>
      <c r="D635">
        <v>20</v>
      </c>
      <c r="E635" t="s">
        <v>52</v>
      </c>
      <c r="F635">
        <v>2017</v>
      </c>
      <c r="G635" s="1">
        <v>0.44747685185185188</v>
      </c>
      <c r="H635">
        <v>1.6749000000000001</v>
      </c>
      <c r="I635">
        <v>1.6639999999999999</v>
      </c>
      <c r="J635">
        <v>16.769600000000001</v>
      </c>
      <c r="K635">
        <v>16.7682</v>
      </c>
      <c r="L635">
        <v>4.3640999999999996</v>
      </c>
      <c r="M635">
        <v>0.1532</v>
      </c>
      <c r="N635">
        <v>4.9340999999999999</v>
      </c>
      <c r="O635">
        <v>1.3108</v>
      </c>
      <c r="P635">
        <v>2.4205999999999999</v>
      </c>
      <c r="Q635">
        <v>2.5762</v>
      </c>
      <c r="R635">
        <v>0.13120000000000001</v>
      </c>
      <c r="S635">
        <v>2.8311999999999999</v>
      </c>
      <c r="T635" s="2">
        <v>1.7159</v>
      </c>
      <c r="U635" s="2">
        <v>1.9743999999999999</v>
      </c>
      <c r="V635">
        <v>1.5366</v>
      </c>
      <c r="W635">
        <v>0.4093</v>
      </c>
      <c r="X635">
        <v>90.273899999999998</v>
      </c>
      <c r="Y635">
        <v>8.1405999999999992</v>
      </c>
      <c r="Z635">
        <v>34.388660000000002</v>
      </c>
      <c r="AA635">
        <v>-122.2461</v>
      </c>
      <c r="AB635">
        <v>1.663</v>
      </c>
      <c r="AC635">
        <v>33.498699999999999</v>
      </c>
      <c r="AD635">
        <v>33.499200000000002</v>
      </c>
      <c r="AE635">
        <v>5.3630000000000004</v>
      </c>
      <c r="AF635">
        <v>96.648499999999999</v>
      </c>
      <c r="AG635">
        <v>233.804</v>
      </c>
      <c r="AH635">
        <v>5.4352999999999998</v>
      </c>
      <c r="AI635">
        <v>97.948400000000007</v>
      </c>
      <c r="AJ635">
        <v>236.9538</v>
      </c>
      <c r="AK635">
        <v>24.4163</v>
      </c>
      <c r="AL635">
        <v>24.417000000000002</v>
      </c>
      <c r="AM635">
        <v>16.769300000000001</v>
      </c>
      <c r="AN635">
        <v>16.768000000000001</v>
      </c>
      <c r="AO635">
        <v>1.1000000000000001</v>
      </c>
      <c r="AP635">
        <v>350.42</v>
      </c>
      <c r="AQ635">
        <v>2</v>
      </c>
      <c r="AR635">
        <v>16.768999999999998</v>
      </c>
      <c r="AS635">
        <v>33.497199999999999</v>
      </c>
      <c r="AT635">
        <v>5.6040000000000001</v>
      </c>
      <c r="AU635">
        <v>0.41599999999999998</v>
      </c>
      <c r="AV635">
        <v>0.13500000000000001</v>
      </c>
      <c r="AW635">
        <v>0</v>
      </c>
      <c r="AX635">
        <v>0</v>
      </c>
      <c r="AY635">
        <v>0.05</v>
      </c>
      <c r="AZ635">
        <v>0.24</v>
      </c>
      <c r="BA635">
        <v>1.34</v>
      </c>
      <c r="BB635">
        <v>244.64</v>
      </c>
      <c r="BC635">
        <f t="shared" si="18"/>
        <v>5.5930748000000001</v>
      </c>
      <c r="BD635">
        <f t="shared" si="19"/>
        <v>1.0925199999999968E-2</v>
      </c>
    </row>
    <row r="636" spans="1:56" x14ac:dyDescent="0.25">
      <c r="A636">
        <v>29</v>
      </c>
      <c r="B636">
        <v>16150</v>
      </c>
      <c r="C636">
        <v>16246</v>
      </c>
      <c r="D636">
        <v>15</v>
      </c>
      <c r="E636" t="s">
        <v>52</v>
      </c>
      <c r="F636">
        <v>2017</v>
      </c>
      <c r="G636" s="1">
        <v>0.61219907407407403</v>
      </c>
      <c r="H636">
        <v>1.6666000000000001</v>
      </c>
      <c r="I636">
        <v>1.6519999999999999</v>
      </c>
      <c r="J636">
        <v>16.8611</v>
      </c>
      <c r="K636">
        <v>16.855499999999999</v>
      </c>
      <c r="L636">
        <v>4.1957000000000004</v>
      </c>
      <c r="M636">
        <v>0.16320000000000001</v>
      </c>
      <c r="N636">
        <v>1.3887</v>
      </c>
      <c r="O636">
        <v>2.3694999999999999</v>
      </c>
      <c r="P636">
        <v>2.4621</v>
      </c>
      <c r="Q636">
        <v>2.6328</v>
      </c>
      <c r="R636">
        <v>0.1545</v>
      </c>
      <c r="S636">
        <v>2.8222999999999998</v>
      </c>
      <c r="T636" s="2">
        <v>20.463000000000001</v>
      </c>
      <c r="U636" s="2">
        <v>247.65</v>
      </c>
      <c r="V636">
        <v>1.6669</v>
      </c>
      <c r="W636">
        <v>0.56879999999999997</v>
      </c>
      <c r="X636">
        <v>86.744799999999998</v>
      </c>
      <c r="Y636">
        <v>8.1062999999999992</v>
      </c>
      <c r="Z636">
        <v>33.49324</v>
      </c>
      <c r="AA636">
        <v>-117.7497</v>
      </c>
      <c r="AB636">
        <v>1.655</v>
      </c>
      <c r="AC636">
        <v>33.4176</v>
      </c>
      <c r="AD636">
        <v>33.416400000000003</v>
      </c>
      <c r="AE636">
        <v>5.4691000000000001</v>
      </c>
      <c r="AF636">
        <v>98.685900000000004</v>
      </c>
      <c r="AG636">
        <v>238.447</v>
      </c>
      <c r="AH636">
        <v>5.5785</v>
      </c>
      <c r="AI636">
        <v>100.649</v>
      </c>
      <c r="AJ636">
        <v>243.21870000000001</v>
      </c>
      <c r="AK636">
        <v>24.332699999999999</v>
      </c>
      <c r="AL636">
        <v>24.332999999999998</v>
      </c>
      <c r="AM636">
        <v>16.860800000000001</v>
      </c>
      <c r="AN636">
        <v>16.8552</v>
      </c>
      <c r="AO636">
        <v>0.14000000000000001</v>
      </c>
      <c r="AP636">
        <v>358.39</v>
      </c>
      <c r="AQ636">
        <v>2</v>
      </c>
      <c r="AR636">
        <v>16.844999999999999</v>
      </c>
      <c r="AS636">
        <v>33.415999999999997</v>
      </c>
      <c r="AT636">
        <v>5.7290000000000001</v>
      </c>
      <c r="AU636">
        <v>1.2649999999999999</v>
      </c>
      <c r="AV636">
        <v>0.35099999999999998</v>
      </c>
      <c r="AW636">
        <v>0.1</v>
      </c>
      <c r="AX636">
        <v>4.7E-2</v>
      </c>
      <c r="AY636">
        <v>7.0000000000000007E-2</v>
      </c>
      <c r="AZ636">
        <v>0.26</v>
      </c>
      <c r="BA636">
        <v>2.93</v>
      </c>
      <c r="BB636">
        <v>250.13</v>
      </c>
      <c r="BC636">
        <f t="shared" si="18"/>
        <v>5.70337636</v>
      </c>
      <c r="BD636">
        <f t="shared" si="19"/>
        <v>2.5623640000000059E-2</v>
      </c>
    </row>
    <row r="637" spans="1:56" x14ac:dyDescent="0.25">
      <c r="A637">
        <v>1</v>
      </c>
      <c r="B637">
        <v>21805</v>
      </c>
      <c r="C637">
        <v>21901</v>
      </c>
      <c r="D637">
        <v>9</v>
      </c>
      <c r="E637" t="s">
        <v>52</v>
      </c>
      <c r="F637">
        <v>2017</v>
      </c>
      <c r="G637" s="1">
        <v>0.8119791666666667</v>
      </c>
      <c r="H637">
        <v>1.639</v>
      </c>
      <c r="I637">
        <v>1.629</v>
      </c>
      <c r="J637">
        <v>18.3809</v>
      </c>
      <c r="K637">
        <v>18.381900000000002</v>
      </c>
      <c r="L637">
        <v>4.2920999999999996</v>
      </c>
      <c r="M637">
        <v>7.3499999999999996E-2</v>
      </c>
      <c r="N637">
        <v>3.0146999999999999</v>
      </c>
      <c r="O637">
        <v>2.7894999999999999</v>
      </c>
      <c r="P637">
        <v>2.5356999999999998</v>
      </c>
      <c r="Q637">
        <v>2.7143000000000002</v>
      </c>
      <c r="R637">
        <v>0.54490000000000005</v>
      </c>
      <c r="S637">
        <v>2.8279000000000001</v>
      </c>
      <c r="T637" s="2">
        <v>53.887</v>
      </c>
      <c r="U637" s="2">
        <v>2680</v>
      </c>
      <c r="V637">
        <v>0.50049999999999994</v>
      </c>
      <c r="W637">
        <v>0.47670000000000001</v>
      </c>
      <c r="X637">
        <v>88.765799999999999</v>
      </c>
      <c r="Y637">
        <v>8.1220999999999997</v>
      </c>
      <c r="Z637">
        <v>32.956780000000002</v>
      </c>
      <c r="AA637">
        <v>-117.3047</v>
      </c>
      <c r="AB637">
        <v>1.6279999999999999</v>
      </c>
      <c r="AC637">
        <v>33.459600000000002</v>
      </c>
      <c r="AD637">
        <v>33.461399999999998</v>
      </c>
      <c r="AE637">
        <v>5.5106000000000002</v>
      </c>
      <c r="AF637">
        <v>102.38849999999999</v>
      </c>
      <c r="AG637">
        <v>240.33500000000001</v>
      </c>
      <c r="AH637">
        <v>5.6269</v>
      </c>
      <c r="AI637">
        <v>104.553</v>
      </c>
      <c r="AJ637">
        <v>245.40870000000001</v>
      </c>
      <c r="AK637">
        <v>23.999099999999999</v>
      </c>
      <c r="AL637">
        <v>24.0002</v>
      </c>
      <c r="AM637">
        <v>18.380600000000001</v>
      </c>
      <c r="AN637">
        <v>18.381599999999999</v>
      </c>
      <c r="AO637">
        <v>0.22</v>
      </c>
      <c r="AP637">
        <v>390.19</v>
      </c>
      <c r="AQ637">
        <v>2</v>
      </c>
      <c r="AR637">
        <v>18.329999999999998</v>
      </c>
      <c r="AS637">
        <v>33.459899999999998</v>
      </c>
      <c r="AT637">
        <v>5.6689999999999996</v>
      </c>
      <c r="AU637">
        <v>0.91700000000000004</v>
      </c>
      <c r="AV637">
        <v>0.19400000000000001</v>
      </c>
      <c r="AW637">
        <v>0.65</v>
      </c>
      <c r="AX637">
        <v>0</v>
      </c>
      <c r="AY637">
        <v>0.42</v>
      </c>
      <c r="AZ637">
        <v>0.22</v>
      </c>
      <c r="BA637">
        <v>2.09</v>
      </c>
      <c r="BB637">
        <v>247.48</v>
      </c>
      <c r="BC637">
        <f t="shared" si="18"/>
        <v>5.74651976</v>
      </c>
      <c r="BD637">
        <f t="shared" si="19"/>
        <v>-7.7519760000000382E-2</v>
      </c>
    </row>
    <row r="638" spans="1:56" x14ac:dyDescent="0.25">
      <c r="A638">
        <v>61</v>
      </c>
      <c r="B638">
        <v>18809</v>
      </c>
      <c r="C638">
        <v>18905</v>
      </c>
      <c r="D638">
        <v>21</v>
      </c>
      <c r="E638" t="s">
        <v>52</v>
      </c>
      <c r="F638">
        <v>2017</v>
      </c>
      <c r="G638" s="1">
        <v>7.8657407407407412E-2</v>
      </c>
      <c r="H638">
        <v>1.6192</v>
      </c>
      <c r="I638">
        <v>1.607</v>
      </c>
      <c r="J638">
        <v>13.9488</v>
      </c>
      <c r="K638">
        <v>13.948399999999999</v>
      </c>
      <c r="L638">
        <v>4.1764000000000001</v>
      </c>
      <c r="M638">
        <v>0.26719999999999999</v>
      </c>
      <c r="N638">
        <v>0.39229999999999998</v>
      </c>
      <c r="O638">
        <v>1.3248</v>
      </c>
      <c r="P638">
        <v>2.3839000000000001</v>
      </c>
      <c r="Q638">
        <v>2.5573000000000001</v>
      </c>
      <c r="R638">
        <v>0.18779999999999999</v>
      </c>
      <c r="S638">
        <v>2.8632</v>
      </c>
      <c r="T638" s="2">
        <v>1.7786999999999999</v>
      </c>
      <c r="U638" s="2">
        <v>1.9743999999999999</v>
      </c>
      <c r="V638">
        <v>3.0182000000000002</v>
      </c>
      <c r="W638">
        <v>0.58740000000000003</v>
      </c>
      <c r="X638">
        <v>86.3416</v>
      </c>
      <c r="Y638">
        <v>8.2737999999999996</v>
      </c>
      <c r="Z638">
        <v>35.087890000000002</v>
      </c>
      <c r="AA638">
        <v>-120.77630000000001</v>
      </c>
      <c r="AB638">
        <v>1.607</v>
      </c>
      <c r="AC638">
        <v>33.4602</v>
      </c>
      <c r="AD638">
        <v>33.460900000000002</v>
      </c>
      <c r="AE638">
        <v>5.5682</v>
      </c>
      <c r="AF638">
        <v>94.866799999999998</v>
      </c>
      <c r="AG638">
        <v>242.60900000000001</v>
      </c>
      <c r="AH638">
        <v>5.6904000000000003</v>
      </c>
      <c r="AI638">
        <v>96.947599999999994</v>
      </c>
      <c r="AJ638">
        <v>247.93170000000001</v>
      </c>
      <c r="AK638">
        <v>25.007999999999999</v>
      </c>
      <c r="AL638">
        <v>25.008600000000001</v>
      </c>
      <c r="AM638">
        <v>13.948600000000001</v>
      </c>
      <c r="AN638">
        <v>13.9481</v>
      </c>
      <c r="AO638">
        <v>0.18</v>
      </c>
      <c r="AP638">
        <v>294.06</v>
      </c>
      <c r="AQ638">
        <v>2</v>
      </c>
      <c r="AR638">
        <v>13.949</v>
      </c>
      <c r="AS638">
        <v>33.460599999999999</v>
      </c>
      <c r="AT638">
        <v>5.798</v>
      </c>
      <c r="AU638">
        <v>5.0049999999999999</v>
      </c>
      <c r="AV638">
        <v>0.20599999999999999</v>
      </c>
      <c r="AW638">
        <v>1.71</v>
      </c>
      <c r="AX638">
        <v>0.17599999999999999</v>
      </c>
      <c r="AY638">
        <v>0.12</v>
      </c>
      <c r="AZ638">
        <v>0.46</v>
      </c>
      <c r="BA638">
        <v>6.38</v>
      </c>
      <c r="BB638">
        <v>253.09</v>
      </c>
      <c r="BC638">
        <f t="shared" si="18"/>
        <v>5.8064007200000001</v>
      </c>
      <c r="BD638">
        <f t="shared" si="19"/>
        <v>-8.4007200000000282E-3</v>
      </c>
    </row>
    <row r="639" spans="1:56" x14ac:dyDescent="0.25">
      <c r="A639">
        <v>53</v>
      </c>
      <c r="B639">
        <v>79744</v>
      </c>
      <c r="C639">
        <v>79840</v>
      </c>
      <c r="D639">
        <v>19</v>
      </c>
      <c r="E639" t="s">
        <v>52</v>
      </c>
      <c r="F639">
        <v>2017</v>
      </c>
      <c r="G639" s="1">
        <v>0.49420138888888893</v>
      </c>
      <c r="H639">
        <v>1.6182000000000001</v>
      </c>
      <c r="I639">
        <v>1.6060000000000001</v>
      </c>
      <c r="J639">
        <v>18.2638</v>
      </c>
      <c r="K639">
        <v>18.263000000000002</v>
      </c>
      <c r="L639">
        <v>4.4683000000000002</v>
      </c>
      <c r="M639">
        <v>3.7900000000000003E-2</v>
      </c>
      <c r="N639">
        <v>4.9340999999999999</v>
      </c>
      <c r="O639">
        <v>1.3286</v>
      </c>
      <c r="P639">
        <v>2.4222000000000001</v>
      </c>
      <c r="Q639">
        <v>2.5971000000000002</v>
      </c>
      <c r="R639">
        <v>0.1237</v>
      </c>
      <c r="S639">
        <v>2.6701000000000001</v>
      </c>
      <c r="T639" s="2">
        <v>1.8081</v>
      </c>
      <c r="U639" s="2">
        <v>1.9743999999999999</v>
      </c>
      <c r="V639">
        <v>3.8100000000000002E-2</v>
      </c>
      <c r="W639">
        <v>0.31369999999999998</v>
      </c>
      <c r="X639">
        <v>92.456299999999999</v>
      </c>
      <c r="Y639">
        <v>7.5284000000000004</v>
      </c>
      <c r="Z639">
        <v>32.816589999999998</v>
      </c>
      <c r="AA639">
        <v>-123.9062</v>
      </c>
      <c r="AB639">
        <v>1.607</v>
      </c>
      <c r="AC639">
        <v>33.500500000000002</v>
      </c>
      <c r="AD639">
        <v>33.500999999999998</v>
      </c>
      <c r="AE639">
        <v>5.2154999999999996</v>
      </c>
      <c r="AF639">
        <v>96.716099999999997</v>
      </c>
      <c r="AG639">
        <v>227.45400000000001</v>
      </c>
      <c r="AH639">
        <v>5.3455000000000004</v>
      </c>
      <c r="AI639">
        <v>99.124099999999999</v>
      </c>
      <c r="AJ639">
        <v>233.11949999999999</v>
      </c>
      <c r="AK639">
        <v>24.0593</v>
      </c>
      <c r="AL639">
        <v>24.059899999999999</v>
      </c>
      <c r="AM639">
        <v>18.263500000000001</v>
      </c>
      <c r="AN639">
        <v>18.262699999999999</v>
      </c>
      <c r="AO639">
        <v>1.44</v>
      </c>
      <c r="AP639">
        <v>384.45</v>
      </c>
      <c r="AQ639">
        <v>2</v>
      </c>
      <c r="AR639">
        <v>18.268000000000001</v>
      </c>
      <c r="AS639">
        <v>33.501399999999997</v>
      </c>
      <c r="AT639">
        <v>5.4729999999999999</v>
      </c>
      <c r="AU639">
        <v>0.13700000000000001</v>
      </c>
      <c r="AV639">
        <v>0.10199999999999999</v>
      </c>
      <c r="AW639">
        <v>0</v>
      </c>
      <c r="AX639">
        <v>0</v>
      </c>
      <c r="AY639">
        <v>0.18</v>
      </c>
      <c r="AZ639">
        <v>0.2</v>
      </c>
      <c r="BA639">
        <v>1.89</v>
      </c>
      <c r="BB639">
        <v>239.02</v>
      </c>
      <c r="BC639">
        <f t="shared" si="18"/>
        <v>5.4397338</v>
      </c>
      <c r="BD639">
        <f t="shared" si="19"/>
        <v>3.3266199999999913E-2</v>
      </c>
    </row>
    <row r="640" spans="1:56" x14ac:dyDescent="0.25">
      <c r="A640">
        <v>38</v>
      </c>
      <c r="B640">
        <v>29944</v>
      </c>
      <c r="C640">
        <v>30040</v>
      </c>
      <c r="D640">
        <v>16</v>
      </c>
      <c r="E640" t="s">
        <v>52</v>
      </c>
      <c r="F640">
        <v>2017</v>
      </c>
      <c r="G640" s="1">
        <v>0.74849537037037039</v>
      </c>
      <c r="H640">
        <v>1.6087</v>
      </c>
      <c r="I640">
        <v>1.5980000000000001</v>
      </c>
      <c r="J640">
        <v>16.9681</v>
      </c>
      <c r="K640">
        <v>16.968900000000001</v>
      </c>
      <c r="L640">
        <v>4.3122999999999996</v>
      </c>
      <c r="M640">
        <v>9.8199999999999996E-2</v>
      </c>
      <c r="N640">
        <v>4.1981999999999999</v>
      </c>
      <c r="O640">
        <v>3.3365</v>
      </c>
      <c r="P640">
        <v>2.4476</v>
      </c>
      <c r="Q640">
        <v>2.6112000000000002</v>
      </c>
      <c r="R640">
        <v>0.14000000000000001</v>
      </c>
      <c r="S640">
        <v>2.8428</v>
      </c>
      <c r="T640" s="2">
        <v>190.29</v>
      </c>
      <c r="U640" s="2">
        <v>2785.5</v>
      </c>
      <c r="V640">
        <v>0.82189999999999996</v>
      </c>
      <c r="W640">
        <v>0.4577</v>
      </c>
      <c r="X640">
        <v>89.187200000000004</v>
      </c>
      <c r="Y640">
        <v>8.1834000000000007</v>
      </c>
      <c r="Z640">
        <v>33.323059999999998</v>
      </c>
      <c r="AA640">
        <v>-119.6641</v>
      </c>
      <c r="AB640">
        <v>1.597</v>
      </c>
      <c r="AC640">
        <v>33.490200000000002</v>
      </c>
      <c r="AD640">
        <v>33.490699999999997</v>
      </c>
      <c r="AE640">
        <v>5.4173999999999998</v>
      </c>
      <c r="AF640">
        <v>97.998400000000004</v>
      </c>
      <c r="AG640">
        <v>236.18700000000001</v>
      </c>
      <c r="AH640">
        <v>5.5075000000000003</v>
      </c>
      <c r="AI640">
        <v>99.630300000000005</v>
      </c>
      <c r="AJ640">
        <v>240.1147</v>
      </c>
      <c r="AK640">
        <v>24.363299999999999</v>
      </c>
      <c r="AL640">
        <v>24.363499999999998</v>
      </c>
      <c r="AM640">
        <v>16.9678</v>
      </c>
      <c r="AN640">
        <v>16.968699999999998</v>
      </c>
      <c r="AO640">
        <v>0.32</v>
      </c>
      <c r="AP640">
        <v>355.47</v>
      </c>
      <c r="AQ640">
        <v>2</v>
      </c>
      <c r="AR640">
        <v>16.905999999999999</v>
      </c>
      <c r="AS640">
        <v>33.488</v>
      </c>
      <c r="AT640">
        <v>5.6449999999999996</v>
      </c>
      <c r="AU640">
        <v>0.93</v>
      </c>
      <c r="AV640">
        <v>8.2000000000000003E-2</v>
      </c>
      <c r="AW640">
        <v>0.28000000000000003</v>
      </c>
      <c r="AX640">
        <v>3.9E-2</v>
      </c>
      <c r="AY640">
        <v>0</v>
      </c>
      <c r="AZ640">
        <v>0.21</v>
      </c>
      <c r="BA640">
        <v>2.35</v>
      </c>
      <c r="BB640">
        <v>246.45</v>
      </c>
      <c r="BC640">
        <f t="shared" si="18"/>
        <v>5.6496290399999998</v>
      </c>
      <c r="BD640">
        <f t="shared" si="19"/>
        <v>-4.6290400000001952E-3</v>
      </c>
    </row>
    <row r="641" spans="1:56" x14ac:dyDescent="0.25">
      <c r="A641">
        <v>6</v>
      </c>
      <c r="B641">
        <v>77016</v>
      </c>
      <c r="C641">
        <v>77112</v>
      </c>
      <c r="D641">
        <v>10</v>
      </c>
      <c r="E641" t="s">
        <v>52</v>
      </c>
      <c r="F641">
        <v>2017</v>
      </c>
      <c r="G641" s="1">
        <v>0.42655092592592592</v>
      </c>
      <c r="H641">
        <v>1.6106</v>
      </c>
      <c r="I641">
        <v>1.597</v>
      </c>
      <c r="J641">
        <v>18.7331</v>
      </c>
      <c r="K641">
        <v>18.732299999999999</v>
      </c>
      <c r="L641">
        <v>4.4176000000000002</v>
      </c>
      <c r="M641">
        <v>5.1700000000000003E-2</v>
      </c>
      <c r="N641">
        <v>4.9340999999999999</v>
      </c>
      <c r="O641">
        <v>1.1845000000000001</v>
      </c>
      <c r="P641">
        <v>2.4445000000000001</v>
      </c>
      <c r="Q641">
        <v>2.6017999999999999</v>
      </c>
      <c r="R641">
        <v>0.25969999999999999</v>
      </c>
      <c r="S641">
        <v>2.8329</v>
      </c>
      <c r="T641" s="2">
        <v>1.2665</v>
      </c>
      <c r="U641" s="2">
        <v>1.9743999999999999</v>
      </c>
      <c r="V641">
        <v>0.2172</v>
      </c>
      <c r="W641">
        <v>0.3599</v>
      </c>
      <c r="X641">
        <v>91.3947</v>
      </c>
      <c r="Y641">
        <v>8.1397999999999993</v>
      </c>
      <c r="Z641">
        <v>32.679690000000001</v>
      </c>
      <c r="AA641">
        <v>-117.87390000000001</v>
      </c>
      <c r="AB641">
        <v>1.599</v>
      </c>
      <c r="AC641">
        <v>33.558900000000001</v>
      </c>
      <c r="AD641">
        <v>33.559800000000003</v>
      </c>
      <c r="AE641">
        <v>5.2264999999999997</v>
      </c>
      <c r="AF641">
        <v>97.813400000000001</v>
      </c>
      <c r="AG641">
        <v>227.94800000000001</v>
      </c>
      <c r="AH641">
        <v>5.3057999999999996</v>
      </c>
      <c r="AI641">
        <v>99.295599999999993</v>
      </c>
      <c r="AJ641">
        <v>231.40459999999999</v>
      </c>
      <c r="AK641">
        <v>23.987300000000001</v>
      </c>
      <c r="AL641">
        <v>23.988199999999999</v>
      </c>
      <c r="AM641">
        <v>18.732800000000001</v>
      </c>
      <c r="AN641">
        <v>18.731999999999999</v>
      </c>
      <c r="AO641">
        <v>1.2</v>
      </c>
      <c r="AP641">
        <v>391.31</v>
      </c>
      <c r="AQ641">
        <v>2</v>
      </c>
      <c r="AR641">
        <v>18.728000000000002</v>
      </c>
      <c r="AS641">
        <v>33.561999999999998</v>
      </c>
      <c r="AT641">
        <v>5.42</v>
      </c>
      <c r="AU641">
        <v>0.20100000000000001</v>
      </c>
      <c r="AV641">
        <v>5.6000000000000001E-2</v>
      </c>
      <c r="AW641">
        <v>0</v>
      </c>
      <c r="AX641">
        <v>0</v>
      </c>
      <c r="AY641">
        <v>0.16</v>
      </c>
      <c r="AZ641">
        <v>0.13</v>
      </c>
      <c r="BA641">
        <v>0.55000000000000004</v>
      </c>
      <c r="BB641">
        <v>236.59</v>
      </c>
      <c r="BC641">
        <f t="shared" si="18"/>
        <v>5.4511693999999995</v>
      </c>
      <c r="BD641">
        <f t="shared" si="19"/>
        <v>-3.116939999999957E-2</v>
      </c>
    </row>
    <row r="642" spans="1:56" x14ac:dyDescent="0.25">
      <c r="A642">
        <v>63</v>
      </c>
      <c r="B642">
        <v>71608</v>
      </c>
      <c r="C642">
        <v>71704</v>
      </c>
      <c r="D642">
        <v>21</v>
      </c>
      <c r="E642" t="s">
        <v>52</v>
      </c>
      <c r="F642">
        <v>2017</v>
      </c>
      <c r="G642" s="1">
        <v>0.59773148148148147</v>
      </c>
      <c r="H642">
        <v>1.6037999999999999</v>
      </c>
      <c r="I642">
        <v>1.5920000000000001</v>
      </c>
      <c r="J642">
        <v>16.378499999999999</v>
      </c>
      <c r="K642">
        <v>16.377099999999999</v>
      </c>
      <c r="L642">
        <v>4.3943000000000003</v>
      </c>
      <c r="M642">
        <v>0.1159</v>
      </c>
      <c r="N642">
        <v>4.9340999999999999</v>
      </c>
      <c r="O642">
        <v>1.3704000000000001</v>
      </c>
      <c r="P642">
        <v>2.407</v>
      </c>
      <c r="Q642">
        <v>2.5718999999999999</v>
      </c>
      <c r="R642">
        <v>0.12709999999999999</v>
      </c>
      <c r="S642">
        <v>2.8454999999999999</v>
      </c>
      <c r="T642" s="2">
        <v>1.9866999999999999</v>
      </c>
      <c r="U642" s="2">
        <v>1.9743999999999999</v>
      </c>
      <c r="V642">
        <v>1.0515000000000001</v>
      </c>
      <c r="W642">
        <v>0.38140000000000002</v>
      </c>
      <c r="X642">
        <v>90.906000000000006</v>
      </c>
      <c r="Y642">
        <v>8.1965000000000003</v>
      </c>
      <c r="Z642">
        <v>33.578600000000002</v>
      </c>
      <c r="AA642">
        <v>-120.7546</v>
      </c>
      <c r="AB642">
        <v>1.5920000000000001</v>
      </c>
      <c r="AC642">
        <v>33.4619</v>
      </c>
      <c r="AD642">
        <v>33.462400000000002</v>
      </c>
      <c r="AE642">
        <v>5.3689</v>
      </c>
      <c r="AF642">
        <v>95.999899999999997</v>
      </c>
      <c r="AG642">
        <v>234.04400000000001</v>
      </c>
      <c r="AH642">
        <v>5.4657999999999998</v>
      </c>
      <c r="AI642">
        <v>97.730999999999995</v>
      </c>
      <c r="AJ642">
        <v>238.2697</v>
      </c>
      <c r="AK642">
        <v>24.4785</v>
      </c>
      <c r="AL642">
        <v>24.479199999999999</v>
      </c>
      <c r="AM642">
        <v>16.3782</v>
      </c>
      <c r="AN642">
        <v>16.376799999999999</v>
      </c>
      <c r="AO642">
        <v>1.08</v>
      </c>
      <c r="AP642">
        <v>344.48</v>
      </c>
      <c r="AQ642">
        <v>2</v>
      </c>
      <c r="AR642">
        <v>16.379000000000001</v>
      </c>
      <c r="AS642">
        <v>33.461399999999998</v>
      </c>
      <c r="AT642">
        <v>5.6139999999999999</v>
      </c>
      <c r="AU642">
        <v>0.52600000000000002</v>
      </c>
      <c r="AV642">
        <v>0.13400000000000001</v>
      </c>
      <c r="AW642">
        <v>0.11</v>
      </c>
      <c r="AX642">
        <v>5.6000000000000001E-2</v>
      </c>
      <c r="AY642">
        <v>0.14000000000000001</v>
      </c>
      <c r="AZ642">
        <v>0.24</v>
      </c>
      <c r="BA642">
        <v>1.4</v>
      </c>
      <c r="BB642">
        <v>245.09</v>
      </c>
      <c r="BC642">
        <f t="shared" si="18"/>
        <v>5.59920844</v>
      </c>
      <c r="BD642">
        <f t="shared" si="19"/>
        <v>1.4791559999999926E-2</v>
      </c>
    </row>
    <row r="643" spans="1:56" x14ac:dyDescent="0.25">
      <c r="A643">
        <v>32</v>
      </c>
      <c r="B643">
        <v>7983</v>
      </c>
      <c r="C643">
        <v>8079</v>
      </c>
      <c r="D643">
        <v>15</v>
      </c>
      <c r="E643" t="s">
        <v>52</v>
      </c>
      <c r="F643">
        <v>2017</v>
      </c>
      <c r="G643" s="1">
        <v>0.95942129629629624</v>
      </c>
      <c r="H643">
        <v>1.581</v>
      </c>
      <c r="I643">
        <v>1.571</v>
      </c>
      <c r="J643">
        <v>17.974799999999998</v>
      </c>
      <c r="K643">
        <v>17.956800000000001</v>
      </c>
      <c r="L643">
        <v>3.9965999999999999</v>
      </c>
      <c r="M643">
        <v>0.2571</v>
      </c>
      <c r="N643">
        <v>1.2189000000000001</v>
      </c>
      <c r="O643">
        <v>2.8628</v>
      </c>
      <c r="P643">
        <v>2.5327000000000002</v>
      </c>
      <c r="Q643">
        <v>2.6989000000000001</v>
      </c>
      <c r="R643">
        <v>0.154</v>
      </c>
      <c r="S643">
        <v>2.7155999999999998</v>
      </c>
      <c r="T643" s="2">
        <v>63.908999999999999</v>
      </c>
      <c r="U643" s="2">
        <v>1674</v>
      </c>
      <c r="V643">
        <v>2.8868</v>
      </c>
      <c r="W643">
        <v>0.76590000000000003</v>
      </c>
      <c r="X643">
        <v>82.574399999999997</v>
      </c>
      <c r="Y643">
        <v>7.7004999999999999</v>
      </c>
      <c r="Z643">
        <v>33.887999999999998</v>
      </c>
      <c r="AA643">
        <v>-118.44629999999999</v>
      </c>
      <c r="AB643">
        <v>1.57</v>
      </c>
      <c r="AC643">
        <v>33.440399999999997</v>
      </c>
      <c r="AD643">
        <v>33.441000000000003</v>
      </c>
      <c r="AE643">
        <v>5.5557999999999996</v>
      </c>
      <c r="AF643">
        <v>102.425</v>
      </c>
      <c r="AG643">
        <v>242.285</v>
      </c>
      <c r="AH643">
        <v>5.6393000000000004</v>
      </c>
      <c r="AI643">
        <v>103.93089999999999</v>
      </c>
      <c r="AJ643">
        <v>245.92869999999999</v>
      </c>
      <c r="AK643">
        <v>24.084099999999999</v>
      </c>
      <c r="AL643">
        <v>24.088999999999999</v>
      </c>
      <c r="AM643">
        <v>17.974499999999999</v>
      </c>
      <c r="AN643">
        <v>17.956499999999998</v>
      </c>
      <c r="AO643">
        <v>0.08</v>
      </c>
      <c r="AP643">
        <v>382.08</v>
      </c>
      <c r="AQ643">
        <v>2</v>
      </c>
      <c r="AR643">
        <v>17.587</v>
      </c>
      <c r="AS643">
        <v>33.430500000000002</v>
      </c>
      <c r="AT643">
        <v>5.5949999999999998</v>
      </c>
      <c r="AU643">
        <v>2.4830000000000001</v>
      </c>
      <c r="AV643">
        <v>0.877</v>
      </c>
      <c r="AW643">
        <v>0.26</v>
      </c>
      <c r="AX643">
        <v>0.13100000000000001</v>
      </c>
      <c r="AY643">
        <v>0.13</v>
      </c>
      <c r="AZ643">
        <v>0.18</v>
      </c>
      <c r="BA643">
        <v>2.91</v>
      </c>
      <c r="BB643">
        <v>244.26</v>
      </c>
      <c r="BC643">
        <f t="shared" ref="BC643:BC652" si="20">(1.0396*AE643)+0.0177</f>
        <v>5.7935096799999997</v>
      </c>
      <c r="BD643">
        <f t="shared" ref="BD643:BD652" si="21">AT643-BC643</f>
        <v>-0.19850967999999991</v>
      </c>
    </row>
    <row r="644" spans="1:56" x14ac:dyDescent="0.25">
      <c r="A644">
        <v>28</v>
      </c>
      <c r="B644">
        <v>74224</v>
      </c>
      <c r="C644">
        <v>74320</v>
      </c>
      <c r="D644">
        <v>15</v>
      </c>
      <c r="E644" t="s">
        <v>52</v>
      </c>
      <c r="F644">
        <v>2017</v>
      </c>
      <c r="G644" s="1">
        <v>0.43761574074074078</v>
      </c>
      <c r="H644">
        <v>1.5591999999999999</v>
      </c>
      <c r="I644">
        <v>1.548</v>
      </c>
      <c r="J644">
        <v>17.8813</v>
      </c>
      <c r="K644">
        <v>17.880299999999998</v>
      </c>
      <c r="L644">
        <v>4.2876000000000003</v>
      </c>
      <c r="M644">
        <v>9.3200000000000005E-2</v>
      </c>
      <c r="N644">
        <v>0.26</v>
      </c>
      <c r="O644">
        <v>1.3057000000000001</v>
      </c>
      <c r="P644">
        <v>2.5398999999999998</v>
      </c>
      <c r="Q644">
        <v>2.6760000000000002</v>
      </c>
      <c r="R644">
        <v>0.1709</v>
      </c>
      <c r="S644">
        <v>2.8271999999999999</v>
      </c>
      <c r="T644" s="2">
        <v>1.6894</v>
      </c>
      <c r="U644" s="2">
        <v>1.9743999999999999</v>
      </c>
      <c r="V644">
        <v>0.75690000000000002</v>
      </c>
      <c r="W644">
        <v>0.48089999999999999</v>
      </c>
      <c r="X644">
        <v>88.6708</v>
      </c>
      <c r="Y644">
        <v>8.1214999999999993</v>
      </c>
      <c r="Z644">
        <v>33.418210000000002</v>
      </c>
      <c r="AA644">
        <v>-117.90519999999999</v>
      </c>
      <c r="AB644">
        <v>1.548</v>
      </c>
      <c r="AC644">
        <v>33.450899999999997</v>
      </c>
      <c r="AD644">
        <v>33.451099999999997</v>
      </c>
      <c r="AE644">
        <v>5.5765000000000002</v>
      </c>
      <c r="AF644">
        <v>102.63249999999999</v>
      </c>
      <c r="AG644">
        <v>243.18299999999999</v>
      </c>
      <c r="AH644">
        <v>5.5861999999999998</v>
      </c>
      <c r="AI644">
        <v>102.8092</v>
      </c>
      <c r="AJ644">
        <v>243.60560000000001</v>
      </c>
      <c r="AK644">
        <v>24.114999999999998</v>
      </c>
      <c r="AL644">
        <v>24.115300000000001</v>
      </c>
      <c r="AM644">
        <v>17.8811</v>
      </c>
      <c r="AN644">
        <v>17.880099999999999</v>
      </c>
      <c r="AO644">
        <v>1.07</v>
      </c>
      <c r="AP644">
        <v>379.14</v>
      </c>
      <c r="AQ644">
        <v>2</v>
      </c>
      <c r="AR644">
        <v>17.881</v>
      </c>
      <c r="AS644">
        <v>33.4514</v>
      </c>
      <c r="AT644">
        <v>5.7850000000000001</v>
      </c>
      <c r="AU644">
        <v>0.69799999999999995</v>
      </c>
      <c r="AV644">
        <v>0.156</v>
      </c>
      <c r="AW644">
        <v>0</v>
      </c>
      <c r="AX644">
        <v>0</v>
      </c>
      <c r="AY644">
        <v>0.23</v>
      </c>
      <c r="AZ644">
        <v>0.12</v>
      </c>
      <c r="BA644">
        <v>1.87</v>
      </c>
      <c r="BB644">
        <v>252.61</v>
      </c>
      <c r="BC644">
        <f t="shared" si="20"/>
        <v>5.8150294000000002</v>
      </c>
      <c r="BD644">
        <f t="shared" si="21"/>
        <v>-3.0029400000000095E-2</v>
      </c>
    </row>
    <row r="645" spans="1:56" x14ac:dyDescent="0.25">
      <c r="A645">
        <v>17</v>
      </c>
      <c r="B645">
        <v>73326</v>
      </c>
      <c r="C645">
        <v>73422</v>
      </c>
      <c r="D645">
        <v>12</v>
      </c>
      <c r="E645" t="s">
        <v>52</v>
      </c>
      <c r="F645">
        <v>2017</v>
      </c>
      <c r="G645" s="1">
        <v>0.78349537037037031</v>
      </c>
      <c r="H645">
        <v>1.5585</v>
      </c>
      <c r="I645">
        <v>1.5429999999999999</v>
      </c>
      <c r="J645">
        <v>19.312799999999999</v>
      </c>
      <c r="K645">
        <v>19.311299999999999</v>
      </c>
      <c r="L645">
        <v>4.4593999999999996</v>
      </c>
      <c r="M645">
        <v>3.3300000000000003E-2</v>
      </c>
      <c r="N645">
        <v>4.9340999999999999</v>
      </c>
      <c r="O645">
        <v>3.6457999999999999</v>
      </c>
      <c r="P645">
        <v>2.4403999999999999</v>
      </c>
      <c r="Q645">
        <v>2.5988000000000002</v>
      </c>
      <c r="R645">
        <v>0.18790000000000001</v>
      </c>
      <c r="S645">
        <v>2.8347000000000002</v>
      </c>
      <c r="T645" s="2">
        <v>389.81</v>
      </c>
      <c r="U645" s="2">
        <v>1230.4000000000001</v>
      </c>
      <c r="V645" t="s">
        <v>53</v>
      </c>
      <c r="W645">
        <v>0.32179999999999997</v>
      </c>
      <c r="X645">
        <v>92.269599999999997</v>
      </c>
      <c r="Y645">
        <v>8.1433999999999997</v>
      </c>
      <c r="Z645">
        <v>29.846599999999999</v>
      </c>
      <c r="AA645">
        <v>-123.58620000000001</v>
      </c>
      <c r="AB645">
        <v>1.548</v>
      </c>
      <c r="AC645">
        <v>33.569200000000002</v>
      </c>
      <c r="AD645">
        <v>33.5702</v>
      </c>
      <c r="AE645">
        <v>5.1593</v>
      </c>
      <c r="AF645">
        <v>97.610900000000001</v>
      </c>
      <c r="AG645">
        <v>225.04499999999999</v>
      </c>
      <c r="AH645">
        <v>5.2531999999999996</v>
      </c>
      <c r="AI645">
        <v>99.386499999999998</v>
      </c>
      <c r="AJ645">
        <v>229.1437</v>
      </c>
      <c r="AK645">
        <v>23.848500000000001</v>
      </c>
      <c r="AL645">
        <v>23.849599999999999</v>
      </c>
      <c r="AM645">
        <v>19.3125</v>
      </c>
      <c r="AN645">
        <v>19.3111</v>
      </c>
      <c r="AO645">
        <v>1.41</v>
      </c>
      <c r="AP645">
        <v>404.56</v>
      </c>
      <c r="AQ645">
        <v>2</v>
      </c>
      <c r="AR645">
        <v>19.305</v>
      </c>
      <c r="AS645">
        <v>33.572499999999998</v>
      </c>
      <c r="AT645">
        <v>5.391</v>
      </c>
      <c r="AU645">
        <v>0.115</v>
      </c>
      <c r="AV645">
        <v>2.4E-2</v>
      </c>
      <c r="AW645">
        <v>0</v>
      </c>
      <c r="AX645">
        <v>0</v>
      </c>
      <c r="AY645">
        <v>0.11</v>
      </c>
      <c r="AZ645">
        <v>0.16</v>
      </c>
      <c r="BA645">
        <v>1.52</v>
      </c>
      <c r="BB645">
        <v>235.35</v>
      </c>
      <c r="BC645">
        <f t="shared" si="20"/>
        <v>5.3813082799999998</v>
      </c>
      <c r="BD645">
        <f t="shared" si="21"/>
        <v>9.6917200000001813E-3</v>
      </c>
    </row>
    <row r="646" spans="1:56" x14ac:dyDescent="0.25">
      <c r="A646">
        <v>45</v>
      </c>
      <c r="B646">
        <v>8997</v>
      </c>
      <c r="C646">
        <v>9093</v>
      </c>
      <c r="D646">
        <v>17</v>
      </c>
      <c r="E646" t="s">
        <v>52</v>
      </c>
      <c r="F646">
        <v>2017</v>
      </c>
      <c r="G646" s="1">
        <v>0.86630787037037038</v>
      </c>
      <c r="H646">
        <v>1.5550999999999999</v>
      </c>
      <c r="I646">
        <v>1.5429999999999999</v>
      </c>
      <c r="J646">
        <v>16.958200000000001</v>
      </c>
      <c r="K646">
        <v>16.957999999999998</v>
      </c>
      <c r="L646">
        <v>4.1161000000000003</v>
      </c>
      <c r="M646">
        <v>0.1087</v>
      </c>
      <c r="N646">
        <v>0.92730000000000001</v>
      </c>
      <c r="O646">
        <v>2.9521999999999999</v>
      </c>
      <c r="P646">
        <v>2.4988999999999999</v>
      </c>
      <c r="Q646">
        <v>2.6698</v>
      </c>
      <c r="R646">
        <v>0.14599999999999999</v>
      </c>
      <c r="S646">
        <v>2.8452999999999999</v>
      </c>
      <c r="T646" s="2">
        <v>78.540000000000006</v>
      </c>
      <c r="U646" s="2">
        <v>1741.3</v>
      </c>
      <c r="V646">
        <v>0.95850000000000002</v>
      </c>
      <c r="W646">
        <v>0.64639999999999997</v>
      </c>
      <c r="X646">
        <v>85.077500000000001</v>
      </c>
      <c r="Y646">
        <v>8.1930999999999994</v>
      </c>
      <c r="Z646">
        <v>34.403320000000001</v>
      </c>
      <c r="AA646">
        <v>-119.7971</v>
      </c>
      <c r="AB646">
        <v>1.544</v>
      </c>
      <c r="AC646">
        <v>33.478400000000001</v>
      </c>
      <c r="AD646">
        <v>33.478400000000001</v>
      </c>
      <c r="AE646">
        <v>5.5609999999999999</v>
      </c>
      <c r="AF646">
        <v>100.5701</v>
      </c>
      <c r="AG646">
        <v>242.44900000000001</v>
      </c>
      <c r="AH646">
        <v>5.6616</v>
      </c>
      <c r="AI646">
        <v>102.389</v>
      </c>
      <c r="AJ646">
        <v>246.83500000000001</v>
      </c>
      <c r="AK646">
        <v>24.3565</v>
      </c>
      <c r="AL646">
        <v>24.3566</v>
      </c>
      <c r="AM646">
        <v>16.957899999999999</v>
      </c>
      <c r="AN646">
        <v>16.957799999999999</v>
      </c>
      <c r="AO646">
        <v>0.08</v>
      </c>
      <c r="AP646">
        <v>356.11</v>
      </c>
      <c r="AQ646">
        <v>2</v>
      </c>
      <c r="AR646">
        <v>16.992999999999999</v>
      </c>
      <c r="AS646">
        <v>33.475499999999997</v>
      </c>
      <c r="AT646">
        <v>5.8140000000000001</v>
      </c>
      <c r="AU646">
        <v>0.94399999999999995</v>
      </c>
      <c r="AV646">
        <v>0.32100000000000001</v>
      </c>
      <c r="AW646">
        <v>0</v>
      </c>
      <c r="AX646">
        <v>2.7E-2</v>
      </c>
      <c r="AY646">
        <v>0</v>
      </c>
      <c r="AZ646">
        <v>0.19</v>
      </c>
      <c r="BA646">
        <v>0.77</v>
      </c>
      <c r="BB646">
        <v>253.88</v>
      </c>
      <c r="BC646">
        <f t="shared" si="20"/>
        <v>5.7989155999999999</v>
      </c>
      <c r="BD646">
        <f t="shared" si="21"/>
        <v>1.5084400000000109E-2</v>
      </c>
    </row>
    <row r="647" spans="1:56" x14ac:dyDescent="0.25">
      <c r="A647">
        <v>43</v>
      </c>
      <c r="B647">
        <v>7679</v>
      </c>
      <c r="C647">
        <v>7775</v>
      </c>
      <c r="D647">
        <v>17</v>
      </c>
      <c r="E647" t="s">
        <v>52</v>
      </c>
      <c r="F647">
        <v>2017</v>
      </c>
      <c r="G647" s="1">
        <v>0.669988425925926</v>
      </c>
      <c r="H647">
        <v>1.4851000000000001</v>
      </c>
      <c r="I647">
        <v>1.476</v>
      </c>
      <c r="J647">
        <v>15.7485</v>
      </c>
      <c r="K647">
        <v>15.7484</v>
      </c>
      <c r="L647">
        <v>3.4813999999999998</v>
      </c>
      <c r="M647">
        <v>0.22520000000000001</v>
      </c>
      <c r="N647">
        <v>0.98240000000000005</v>
      </c>
      <c r="O647">
        <v>2.8666999999999998</v>
      </c>
      <c r="P647">
        <v>2.3214999999999999</v>
      </c>
      <c r="Q647">
        <v>2.4815</v>
      </c>
      <c r="R647">
        <v>0.17330000000000001</v>
      </c>
      <c r="S647">
        <v>2.8315000000000001</v>
      </c>
      <c r="T647" s="2">
        <v>64.408000000000001</v>
      </c>
      <c r="U647" s="2">
        <v>1904.4</v>
      </c>
      <c r="V647">
        <v>2.4731999999999998</v>
      </c>
      <c r="W647">
        <v>1.3264</v>
      </c>
      <c r="X647">
        <v>71.781300000000002</v>
      </c>
      <c r="Y647">
        <v>8.1460000000000008</v>
      </c>
      <c r="Z647">
        <v>34.257260000000002</v>
      </c>
      <c r="AA647">
        <v>-119.3259</v>
      </c>
      <c r="AB647">
        <v>1.4750000000000001</v>
      </c>
      <c r="AC647">
        <v>33.4221</v>
      </c>
      <c r="AD647">
        <v>33.423200000000001</v>
      </c>
      <c r="AE647">
        <v>5.1890999999999998</v>
      </c>
      <c r="AF647">
        <v>91.624600000000001</v>
      </c>
      <c r="AG647">
        <v>226.18100000000001</v>
      </c>
      <c r="AH647">
        <v>5.2935999999999996</v>
      </c>
      <c r="AI647">
        <v>93.4709</v>
      </c>
      <c r="AJ647">
        <v>230.73699999999999</v>
      </c>
      <c r="AK647">
        <v>24.590699999999998</v>
      </c>
      <c r="AL647">
        <v>24.5916</v>
      </c>
      <c r="AM647">
        <v>15.7483</v>
      </c>
      <c r="AN647">
        <v>15.748200000000001</v>
      </c>
      <c r="AO647">
        <v>7.0000000000000007E-2</v>
      </c>
      <c r="AP647">
        <v>333.79</v>
      </c>
      <c r="AQ647">
        <v>2</v>
      </c>
      <c r="AR647">
        <v>15.76</v>
      </c>
      <c r="AS647">
        <v>33.424399999999999</v>
      </c>
      <c r="AT647">
        <v>5.524</v>
      </c>
      <c r="AU647">
        <v>2.6549999999999998</v>
      </c>
      <c r="AV647">
        <v>0.66700000000000004</v>
      </c>
      <c r="AW647">
        <v>0.36</v>
      </c>
      <c r="AX647">
        <v>0.17499999999999999</v>
      </c>
      <c r="AY647">
        <v>0.12</v>
      </c>
      <c r="AZ647">
        <v>0.35</v>
      </c>
      <c r="BA647">
        <v>4.0199999999999996</v>
      </c>
      <c r="BB647">
        <v>241.21</v>
      </c>
      <c r="BC647">
        <f t="shared" si="20"/>
        <v>5.4122883599999998</v>
      </c>
      <c r="BD647">
        <f t="shared" si="21"/>
        <v>0.11171164000000022</v>
      </c>
    </row>
    <row r="648" spans="1:56" x14ac:dyDescent="0.25">
      <c r="A648">
        <v>67</v>
      </c>
      <c r="B648">
        <v>71200</v>
      </c>
      <c r="C648">
        <v>71296</v>
      </c>
      <c r="D648">
        <v>22</v>
      </c>
      <c r="E648" t="s">
        <v>52</v>
      </c>
      <c r="F648">
        <v>2017</v>
      </c>
      <c r="G648" s="1">
        <v>0.55328703703703697</v>
      </c>
      <c r="H648">
        <v>1.4838</v>
      </c>
      <c r="I648">
        <v>1.468</v>
      </c>
      <c r="J648">
        <v>18.645600000000002</v>
      </c>
      <c r="K648">
        <v>18.644400000000001</v>
      </c>
      <c r="L648">
        <v>4.4744000000000002</v>
      </c>
      <c r="M648">
        <v>3.7600000000000001E-2</v>
      </c>
      <c r="N648">
        <v>4.9340999999999999</v>
      </c>
      <c r="O648">
        <v>1.3977999999999999</v>
      </c>
      <c r="P648">
        <v>2.4197000000000002</v>
      </c>
      <c r="Q648">
        <v>2.5773000000000001</v>
      </c>
      <c r="R648">
        <v>0.1235</v>
      </c>
      <c r="S648">
        <v>2.8759000000000001</v>
      </c>
      <c r="T648" s="2">
        <v>2.1103999999999998</v>
      </c>
      <c r="U648" s="2">
        <v>1.9743999999999999</v>
      </c>
      <c r="V648">
        <v>3.3799999999999997E-2</v>
      </c>
      <c r="W648">
        <v>0.30819999999999997</v>
      </c>
      <c r="X648">
        <v>92.583600000000004</v>
      </c>
      <c r="Y648">
        <v>8.3010999999999999</v>
      </c>
      <c r="Z648">
        <v>32.244199999999999</v>
      </c>
      <c r="AA648">
        <v>-123.4922</v>
      </c>
      <c r="AB648">
        <v>1.4730000000000001</v>
      </c>
      <c r="AC648">
        <v>33.508499999999998</v>
      </c>
      <c r="AD648">
        <v>33.509</v>
      </c>
      <c r="AE648">
        <v>5.1700999999999997</v>
      </c>
      <c r="AF648">
        <v>96.568899999999999</v>
      </c>
      <c r="AG648">
        <v>225.49</v>
      </c>
      <c r="AH648">
        <v>5.2579000000000002</v>
      </c>
      <c r="AI648">
        <v>98.208299999999994</v>
      </c>
      <c r="AJ648">
        <v>229.32140000000001</v>
      </c>
      <c r="AK648">
        <v>23.970700000000001</v>
      </c>
      <c r="AL648">
        <v>23.971299999999999</v>
      </c>
      <c r="AM648">
        <v>18.645299999999999</v>
      </c>
      <c r="AN648">
        <v>18.644200000000001</v>
      </c>
      <c r="AO648">
        <v>1.3</v>
      </c>
      <c r="AP648">
        <v>392.9</v>
      </c>
      <c r="AQ648">
        <v>2</v>
      </c>
      <c r="AR648">
        <v>18.641999999999999</v>
      </c>
      <c r="AS648">
        <v>33.5122</v>
      </c>
      <c r="AT648">
        <v>5.3979999999999997</v>
      </c>
      <c r="AU648">
        <v>0.129</v>
      </c>
      <c r="AV648">
        <v>3.5999999999999997E-2</v>
      </c>
      <c r="AW648">
        <v>0</v>
      </c>
      <c r="AX648">
        <v>0</v>
      </c>
      <c r="AY648">
        <v>0</v>
      </c>
      <c r="AZ648">
        <v>0.2</v>
      </c>
      <c r="BA648">
        <v>1.2</v>
      </c>
      <c r="BB648">
        <v>235.77</v>
      </c>
      <c r="BC648">
        <f t="shared" si="20"/>
        <v>5.39253596</v>
      </c>
      <c r="BD648">
        <f t="shared" si="21"/>
        <v>5.4640399999996703E-3</v>
      </c>
    </row>
    <row r="649" spans="1:56" x14ac:dyDescent="0.25">
      <c r="A649">
        <v>12</v>
      </c>
      <c r="B649">
        <v>72550</v>
      </c>
      <c r="C649">
        <v>72646</v>
      </c>
      <c r="D649">
        <v>11</v>
      </c>
      <c r="E649" t="s">
        <v>52</v>
      </c>
      <c r="F649">
        <v>2017</v>
      </c>
      <c r="G649" s="1">
        <v>0.56422453703703701</v>
      </c>
      <c r="H649">
        <v>1.4511000000000001</v>
      </c>
      <c r="I649">
        <v>1.44</v>
      </c>
      <c r="J649">
        <v>18.418600000000001</v>
      </c>
      <c r="K649">
        <v>18.417100000000001</v>
      </c>
      <c r="L649">
        <v>4.4321000000000002</v>
      </c>
      <c r="M649">
        <v>4.8300000000000003E-2</v>
      </c>
      <c r="N649">
        <v>1.538</v>
      </c>
      <c r="O649">
        <v>1.3066</v>
      </c>
      <c r="P649">
        <v>2.4464000000000001</v>
      </c>
      <c r="Q649">
        <v>2.6017000000000001</v>
      </c>
      <c r="R649">
        <v>0.2069</v>
      </c>
      <c r="S649">
        <v>2.8306</v>
      </c>
      <c r="T649" s="2">
        <v>1.7048000000000001</v>
      </c>
      <c r="U649" s="2">
        <v>1.9743999999999999</v>
      </c>
      <c r="V649">
        <v>0.17319999999999999</v>
      </c>
      <c r="W649">
        <v>0.34670000000000001</v>
      </c>
      <c r="X649">
        <v>91.697100000000006</v>
      </c>
      <c r="Y649">
        <v>8.1320999999999994</v>
      </c>
      <c r="Z649">
        <v>31.514669999999999</v>
      </c>
      <c r="AA649">
        <v>-120.2423</v>
      </c>
      <c r="AB649">
        <v>1.4410000000000001</v>
      </c>
      <c r="AC649">
        <v>33.493499999999997</v>
      </c>
      <c r="AD649">
        <v>33.494300000000003</v>
      </c>
      <c r="AE649">
        <v>5.2655000000000003</v>
      </c>
      <c r="AF649">
        <v>97.923299999999998</v>
      </c>
      <c r="AG649">
        <v>229.64099999999999</v>
      </c>
      <c r="AH649">
        <v>5.3426</v>
      </c>
      <c r="AI649">
        <v>99.355199999999996</v>
      </c>
      <c r="AJ649">
        <v>233.00360000000001</v>
      </c>
      <c r="AK649">
        <v>24.015699999999999</v>
      </c>
      <c r="AL649">
        <v>24.0167</v>
      </c>
      <c r="AM649">
        <v>18.418299999999999</v>
      </c>
      <c r="AN649">
        <v>18.416899999999998</v>
      </c>
      <c r="AO649">
        <v>1.34</v>
      </c>
      <c r="AP649">
        <v>388.6</v>
      </c>
      <c r="AQ649">
        <v>2</v>
      </c>
      <c r="AR649">
        <v>18.422999999999998</v>
      </c>
      <c r="AS649">
        <v>33.491300000000003</v>
      </c>
      <c r="AT649">
        <v>5.4859999999999998</v>
      </c>
      <c r="AU649">
        <v>0.222</v>
      </c>
      <c r="AV649">
        <v>5.1999999999999998E-2</v>
      </c>
      <c r="AW649">
        <v>0.24</v>
      </c>
      <c r="AX649">
        <v>2.9000000000000001E-2</v>
      </c>
      <c r="AY649">
        <v>0</v>
      </c>
      <c r="AZ649">
        <v>0.19</v>
      </c>
      <c r="BA649">
        <v>1.37</v>
      </c>
      <c r="BB649">
        <v>239.51</v>
      </c>
      <c r="BC649">
        <f t="shared" si="20"/>
        <v>5.4917138000000003</v>
      </c>
      <c r="BD649">
        <f t="shared" si="21"/>
        <v>-5.7138000000005462E-3</v>
      </c>
    </row>
    <row r="650" spans="1:56" x14ac:dyDescent="0.25">
      <c r="A650">
        <v>3</v>
      </c>
      <c r="B650">
        <v>9601</v>
      </c>
      <c r="C650">
        <v>9697</v>
      </c>
      <c r="D650">
        <v>9</v>
      </c>
      <c r="E650" t="s">
        <v>52</v>
      </c>
      <c r="F650">
        <v>2017</v>
      </c>
      <c r="G650" s="1">
        <v>0.98052083333333329</v>
      </c>
      <c r="H650">
        <v>1.4035</v>
      </c>
      <c r="I650">
        <v>1.391</v>
      </c>
      <c r="J650">
        <v>18.552099999999999</v>
      </c>
      <c r="K650">
        <v>18.555800000000001</v>
      </c>
      <c r="L650">
        <v>4.2464000000000004</v>
      </c>
      <c r="M650">
        <v>9.8599999999999993E-2</v>
      </c>
      <c r="N650">
        <v>1.0927</v>
      </c>
      <c r="O650">
        <v>2.681</v>
      </c>
      <c r="P650">
        <v>2.5564</v>
      </c>
      <c r="Q650">
        <v>2.7372999999999998</v>
      </c>
      <c r="R650">
        <v>0</v>
      </c>
      <c r="S650">
        <v>2.8353000000000002</v>
      </c>
      <c r="T650" s="2">
        <v>42.085000000000001</v>
      </c>
      <c r="U650" s="2">
        <v>1811.5</v>
      </c>
      <c r="V650">
        <v>0.82689999999999997</v>
      </c>
      <c r="W650">
        <v>0.52010000000000001</v>
      </c>
      <c r="X650">
        <v>87.807299999999998</v>
      </c>
      <c r="Y650">
        <v>8.1486999999999998</v>
      </c>
      <c r="Z650">
        <v>33.240490000000001</v>
      </c>
      <c r="AA650">
        <v>-117.4648</v>
      </c>
      <c r="AB650">
        <v>1.3939999999999999</v>
      </c>
      <c r="AC650">
        <v>33.461399999999998</v>
      </c>
      <c r="AD650">
        <v>33.462899999999998</v>
      </c>
      <c r="AE650">
        <v>5.5486000000000004</v>
      </c>
      <c r="AF650">
        <v>103.4278</v>
      </c>
      <c r="AG650">
        <v>242.001</v>
      </c>
      <c r="AH650">
        <v>5.6679000000000004</v>
      </c>
      <c r="AI650">
        <v>105.66160000000001</v>
      </c>
      <c r="AJ650">
        <v>247.20760000000001</v>
      </c>
      <c r="AK650">
        <v>23.957899999999999</v>
      </c>
      <c r="AL650">
        <v>23.958200000000001</v>
      </c>
      <c r="AM650">
        <v>18.5518</v>
      </c>
      <c r="AN650">
        <v>18.555599999999998</v>
      </c>
      <c r="AO650">
        <v>0.09</v>
      </c>
      <c r="AP650">
        <v>394.11</v>
      </c>
      <c r="AQ650">
        <v>2</v>
      </c>
      <c r="AR650">
        <v>18.53</v>
      </c>
      <c r="AS650">
        <v>34.834800000000001</v>
      </c>
      <c r="AT650">
        <v>5.7409999999999997</v>
      </c>
      <c r="AU650">
        <v>0.86599999999999999</v>
      </c>
      <c r="AV650">
        <v>0.19400000000000001</v>
      </c>
      <c r="AW650">
        <v>0.05</v>
      </c>
      <c r="AX650">
        <v>0</v>
      </c>
      <c r="AY650">
        <v>0</v>
      </c>
      <c r="AZ650">
        <v>0.18</v>
      </c>
      <c r="BA650">
        <v>1.7</v>
      </c>
      <c r="BB650">
        <v>250.63</v>
      </c>
      <c r="BC650">
        <f t="shared" si="20"/>
        <v>5.7860245600000004</v>
      </c>
      <c r="BD650">
        <f t="shared" si="21"/>
        <v>-4.5024560000000768E-2</v>
      </c>
    </row>
    <row r="651" spans="1:56" x14ac:dyDescent="0.25">
      <c r="A651">
        <v>2</v>
      </c>
      <c r="B651">
        <v>7884</v>
      </c>
      <c r="C651">
        <v>7980</v>
      </c>
      <c r="D651">
        <v>9</v>
      </c>
      <c r="E651" t="s">
        <v>52</v>
      </c>
      <c r="F651">
        <v>2017</v>
      </c>
      <c r="G651" s="1">
        <v>0.87564814814814806</v>
      </c>
      <c r="H651">
        <v>1.2215</v>
      </c>
      <c r="I651">
        <v>1.212</v>
      </c>
      <c r="J651">
        <v>17.139299999999999</v>
      </c>
      <c r="K651">
        <v>17.153099999999998</v>
      </c>
      <c r="L651">
        <v>4.0548999999999999</v>
      </c>
      <c r="M651">
        <v>0.17949999999999999</v>
      </c>
      <c r="N651">
        <v>0.78700000000000003</v>
      </c>
      <c r="O651">
        <v>2.8054000000000001</v>
      </c>
      <c r="P651">
        <v>2.4533</v>
      </c>
      <c r="Q651">
        <v>2.6314000000000002</v>
      </c>
      <c r="R651">
        <v>0.26900000000000002</v>
      </c>
      <c r="S651">
        <v>2.8155000000000001</v>
      </c>
      <c r="T651" s="2">
        <v>56.017000000000003</v>
      </c>
      <c r="U651" s="2">
        <v>2619.6999999999998</v>
      </c>
      <c r="V651">
        <v>1.879</v>
      </c>
      <c r="W651">
        <v>0.70720000000000005</v>
      </c>
      <c r="X651">
        <v>83.795100000000005</v>
      </c>
      <c r="Y651">
        <v>8.0798000000000005</v>
      </c>
      <c r="Z651">
        <v>32.949280000000002</v>
      </c>
      <c r="AA651">
        <v>-117.2774</v>
      </c>
      <c r="AB651">
        <v>1.2130000000000001</v>
      </c>
      <c r="AC651">
        <v>33.424399999999999</v>
      </c>
      <c r="AD651">
        <v>33.426299999999998</v>
      </c>
      <c r="AE651">
        <v>5.4165000000000001</v>
      </c>
      <c r="AF651">
        <v>98.266900000000007</v>
      </c>
      <c r="AG651">
        <v>236.16900000000001</v>
      </c>
      <c r="AH651">
        <v>5.5465999999999998</v>
      </c>
      <c r="AI651">
        <v>100.6558</v>
      </c>
      <c r="AJ651">
        <v>241.84280000000001</v>
      </c>
      <c r="AK651">
        <v>24.272500000000001</v>
      </c>
      <c r="AL651">
        <v>24.270700000000001</v>
      </c>
      <c r="AM651">
        <v>17.139099999999999</v>
      </c>
      <c r="AN651">
        <v>17.152899999999999</v>
      </c>
      <c r="AO651">
        <v>0.05</v>
      </c>
      <c r="AP651">
        <v>364.11</v>
      </c>
      <c r="AQ651">
        <v>1</v>
      </c>
      <c r="AR651">
        <v>17.402000000000001</v>
      </c>
      <c r="AS651">
        <v>34.834800000000001</v>
      </c>
      <c r="AT651">
        <v>5.6769999999999996</v>
      </c>
      <c r="AU651">
        <v>1.8660000000000001</v>
      </c>
      <c r="AV651">
        <v>0.60699999999999998</v>
      </c>
      <c r="AW651">
        <v>0.4</v>
      </c>
      <c r="AX651">
        <v>5.5E-2</v>
      </c>
      <c r="AY651">
        <v>0.34</v>
      </c>
      <c r="AZ651">
        <v>0.36</v>
      </c>
      <c r="BA651">
        <v>3.12</v>
      </c>
      <c r="BB651">
        <v>247.87</v>
      </c>
      <c r="BC651">
        <f t="shared" si="20"/>
        <v>5.6486934</v>
      </c>
      <c r="BD651">
        <f t="shared" si="21"/>
        <v>2.8306599999999627E-2</v>
      </c>
    </row>
    <row r="652" spans="1:56" x14ac:dyDescent="0.25">
      <c r="A652">
        <v>31</v>
      </c>
      <c r="B652">
        <v>5759</v>
      </c>
      <c r="C652">
        <v>5855</v>
      </c>
      <c r="D652">
        <v>15</v>
      </c>
      <c r="E652" t="s">
        <v>52</v>
      </c>
      <c r="F652">
        <v>2017</v>
      </c>
      <c r="G652" s="1">
        <v>0.79872685185185188</v>
      </c>
      <c r="H652">
        <v>1.2031000000000001</v>
      </c>
      <c r="I652">
        <v>1.196</v>
      </c>
      <c r="J652">
        <v>17.093599999999999</v>
      </c>
      <c r="K652">
        <v>17.092500000000001</v>
      </c>
      <c r="L652">
        <v>3.7890000000000001</v>
      </c>
      <c r="M652">
        <v>0.28820000000000001</v>
      </c>
      <c r="N652">
        <v>0.8589</v>
      </c>
      <c r="O652">
        <v>3.3845999999999998</v>
      </c>
      <c r="P652">
        <v>2.6335999999999999</v>
      </c>
      <c r="Q652">
        <v>2.8142</v>
      </c>
      <c r="R652">
        <v>0.16789999999999999</v>
      </c>
      <c r="S652">
        <v>2.8395999999999999</v>
      </c>
      <c r="T652" s="2">
        <v>212.4</v>
      </c>
      <c r="U652" s="2">
        <v>1945.2</v>
      </c>
      <c r="V652">
        <v>3.2919</v>
      </c>
      <c r="W652">
        <v>0.98229999999999995</v>
      </c>
      <c r="X652">
        <v>78.226100000000002</v>
      </c>
      <c r="Y652">
        <v>8.1710999999999991</v>
      </c>
      <c r="Z652">
        <v>33.674799999999998</v>
      </c>
      <c r="AA652">
        <v>-118.08410000000001</v>
      </c>
      <c r="AB652">
        <v>1.1950000000000001</v>
      </c>
      <c r="AC652">
        <v>33.339100000000002</v>
      </c>
      <c r="AD652">
        <v>33.340200000000003</v>
      </c>
      <c r="AE652">
        <v>5.9255000000000004</v>
      </c>
      <c r="AF652">
        <v>107.3507</v>
      </c>
      <c r="AG652">
        <v>258.37400000000002</v>
      </c>
      <c r="AH652">
        <v>6.0297999999999998</v>
      </c>
      <c r="AI652">
        <v>109.2396</v>
      </c>
      <c r="AJ652">
        <v>262.92380000000003</v>
      </c>
      <c r="AK652">
        <v>24.2178</v>
      </c>
      <c r="AL652">
        <v>24.218900000000001</v>
      </c>
      <c r="AM652">
        <v>17.093399999999999</v>
      </c>
      <c r="AN652">
        <v>17.092300000000002</v>
      </c>
      <c r="AO652">
        <v>0.05</v>
      </c>
      <c r="AP652">
        <v>369.32</v>
      </c>
      <c r="AQ652">
        <v>1</v>
      </c>
      <c r="AR652">
        <v>17.094000000000001</v>
      </c>
      <c r="AS652">
        <v>33.341500000000003</v>
      </c>
      <c r="AT652">
        <v>6.165</v>
      </c>
      <c r="AU652">
        <v>3.2360000000000002</v>
      </c>
      <c r="AV652">
        <v>0.92200000000000004</v>
      </c>
      <c r="AW652">
        <v>0</v>
      </c>
      <c r="AX652">
        <v>2.5999999999999999E-2</v>
      </c>
      <c r="AY652">
        <v>0</v>
      </c>
      <c r="AZ652">
        <v>0.15</v>
      </c>
      <c r="BA652">
        <v>2.3199999999999998</v>
      </c>
      <c r="BB652">
        <v>269.18</v>
      </c>
      <c r="BC652">
        <f t="shared" si="20"/>
        <v>6.1778498000000006</v>
      </c>
      <c r="BD652">
        <f t="shared" si="21"/>
        <v>-1.2849800000000577E-2</v>
      </c>
    </row>
    <row r="654" spans="1:56" x14ac:dyDescent="0.25">
      <c r="BB654" t="s">
        <v>70</v>
      </c>
      <c r="BC654" s="4" t="s">
        <v>56</v>
      </c>
      <c r="BD654" s="5">
        <f>AVERAGE(BD2:BD652)</f>
        <v>-1.758532718895191E-4</v>
      </c>
    </row>
    <row r="655" spans="1:56" x14ac:dyDescent="0.25">
      <c r="BC655" s="4" t="s">
        <v>57</v>
      </c>
      <c r="BD655">
        <f>STDEV(BD2:BD652)</f>
        <v>4.7962679590725636E-2</v>
      </c>
    </row>
    <row r="656" spans="1:56" x14ac:dyDescent="0.25">
      <c r="BC656" s="4" t="s">
        <v>67</v>
      </c>
      <c r="BD656">
        <f>BD655/BD654</f>
        <v>-272.74260566990466</v>
      </c>
    </row>
    <row r="657" spans="55:56" x14ac:dyDescent="0.25">
      <c r="BC657" s="4" t="s">
        <v>68</v>
      </c>
      <c r="BD657">
        <f xml:space="preserve"> MIN(BD2:BD652)</f>
        <v>-0.36613632000000074</v>
      </c>
    </row>
    <row r="658" spans="55:56" x14ac:dyDescent="0.25">
      <c r="BC658" s="4" t="s">
        <v>59</v>
      </c>
      <c r="BD658">
        <f xml:space="preserve"> MAX(BD2:BD652)</f>
        <v>0.43194980000000083</v>
      </c>
    </row>
    <row r="659" spans="55:56" x14ac:dyDescent="0.25">
      <c r="BC659" s="4" t="s">
        <v>60</v>
      </c>
      <c r="BD659">
        <f>COUNT(BD2:BD652)</f>
        <v>651</v>
      </c>
    </row>
  </sheetData>
  <sortState ref="A2:BF1228">
    <sortCondition descending="1" ref="I2:I12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310"/>
  <sheetViews>
    <sheetView topLeftCell="J1" workbookViewId="0">
      <pane ySplit="1" topLeftCell="A60" activePane="bottomLeft" state="frozen"/>
      <selection activeCell="Z1" sqref="Z1"/>
      <selection pane="bottomLeft" activeCell="BC97" sqref="BC97"/>
    </sheetView>
  </sheetViews>
  <sheetFormatPr defaultRowHeight="15" x14ac:dyDescent="0.25"/>
  <cols>
    <col min="19" max="48" width="0" hidden="1" customWidth="1"/>
  </cols>
  <sheetData>
    <row r="1" spans="1:5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</row>
    <row r="2" spans="1:54" x14ac:dyDescent="0.25">
      <c r="A2">
        <v>4</v>
      </c>
      <c r="B2">
        <v>18453</v>
      </c>
      <c r="C2">
        <v>18549</v>
      </c>
      <c r="D2">
        <v>10</v>
      </c>
      <c r="E2" t="s">
        <v>52</v>
      </c>
      <c r="F2">
        <v>2017</v>
      </c>
      <c r="G2" s="1">
        <v>8.3668981481481483E-2</v>
      </c>
      <c r="H2">
        <v>520.25210000000004</v>
      </c>
      <c r="I2">
        <v>515.93600000000004</v>
      </c>
      <c r="J2">
        <v>6.1894</v>
      </c>
      <c r="K2">
        <v>6.1886999999999999</v>
      </c>
      <c r="L2">
        <v>4.4568000000000003</v>
      </c>
      <c r="M2">
        <v>3.3700000000000001E-2</v>
      </c>
      <c r="N2">
        <v>4.6470000000000002</v>
      </c>
      <c r="O2">
        <v>1.1999999999999999E-3</v>
      </c>
      <c r="P2">
        <v>0.56899999999999995</v>
      </c>
      <c r="Q2">
        <v>0.57569999999999999</v>
      </c>
      <c r="R2">
        <v>1.7062999999999999</v>
      </c>
      <c r="S2">
        <v>2.6322999999999999</v>
      </c>
      <c r="T2" s="2">
        <v>9.9999999999999998E-13</v>
      </c>
      <c r="U2" s="2">
        <v>1.9743999999999999</v>
      </c>
      <c r="V2">
        <v>5.3E-3</v>
      </c>
      <c r="W2">
        <v>0.32419999999999999</v>
      </c>
      <c r="X2">
        <v>92.214799999999997</v>
      </c>
      <c r="Y2">
        <v>7.4032</v>
      </c>
      <c r="Z2">
        <v>32.912170000000003</v>
      </c>
      <c r="AA2">
        <v>-117.3952</v>
      </c>
      <c r="AB2">
        <v>515.93899999999996</v>
      </c>
      <c r="AC2">
        <v>34.331200000000003</v>
      </c>
      <c r="AD2">
        <v>34.333500000000001</v>
      </c>
      <c r="AE2">
        <v>0.21479999999999999</v>
      </c>
      <c r="AF2">
        <v>3.1091000000000002</v>
      </c>
      <c r="AG2">
        <v>9.34</v>
      </c>
      <c r="AH2">
        <v>0.22040000000000001</v>
      </c>
      <c r="AI2">
        <v>3.1898</v>
      </c>
      <c r="AJ2">
        <v>9.5833999999999993</v>
      </c>
      <c r="AK2">
        <v>27.0059</v>
      </c>
      <c r="AL2">
        <v>27.0078</v>
      </c>
      <c r="AM2">
        <v>6.1433</v>
      </c>
      <c r="AN2">
        <v>6.1425000000000001</v>
      </c>
      <c r="AO2">
        <v>0.94</v>
      </c>
      <c r="AP2">
        <v>111.77</v>
      </c>
      <c r="AQ2">
        <v>516</v>
      </c>
      <c r="AR2">
        <v>6.1840000000000002</v>
      </c>
      <c r="AS2">
        <v>34.3337</v>
      </c>
      <c r="AT2">
        <v>0.22500000000000001</v>
      </c>
      <c r="AW2">
        <v>38.35</v>
      </c>
      <c r="AX2">
        <v>0</v>
      </c>
      <c r="AY2">
        <v>0.28000000000000003</v>
      </c>
      <c r="AZ2">
        <v>3.17</v>
      </c>
      <c r="BA2">
        <v>77.709999999999994</v>
      </c>
      <c r="BB2">
        <v>9.83</v>
      </c>
    </row>
    <row r="3" spans="1:54" x14ac:dyDescent="0.25">
      <c r="A3">
        <v>5</v>
      </c>
      <c r="B3">
        <v>19649</v>
      </c>
      <c r="C3">
        <v>19745</v>
      </c>
      <c r="D3">
        <v>10</v>
      </c>
      <c r="E3" t="s">
        <v>52</v>
      </c>
      <c r="F3">
        <v>2017</v>
      </c>
      <c r="G3" s="1">
        <v>0.23015046296296296</v>
      </c>
      <c r="H3">
        <v>520.66989999999998</v>
      </c>
      <c r="I3">
        <v>516.35900000000004</v>
      </c>
      <c r="J3">
        <v>6.2965</v>
      </c>
      <c r="K3">
        <v>6.2944000000000004</v>
      </c>
      <c r="L3">
        <v>4.4881000000000002</v>
      </c>
      <c r="M3">
        <v>3.3399999999999999E-2</v>
      </c>
      <c r="N3">
        <v>4.7045000000000003</v>
      </c>
      <c r="O3">
        <v>1.1999999999999999E-3</v>
      </c>
      <c r="P3">
        <v>0.57909999999999995</v>
      </c>
      <c r="Q3">
        <v>0.58620000000000005</v>
      </c>
      <c r="R3">
        <v>1.6728000000000001</v>
      </c>
      <c r="S3">
        <v>2.6313</v>
      </c>
      <c r="T3" s="2">
        <v>9.9999999999999998E-13</v>
      </c>
      <c r="U3" s="2">
        <v>1.9743999999999999</v>
      </c>
      <c r="V3" t="s">
        <v>53</v>
      </c>
      <c r="W3">
        <v>0.29580000000000001</v>
      </c>
      <c r="X3">
        <v>92.871600000000001</v>
      </c>
      <c r="Y3">
        <v>7.3989000000000003</v>
      </c>
      <c r="Z3">
        <v>32.844889999999999</v>
      </c>
      <c r="AA3">
        <v>-117.53440000000001</v>
      </c>
      <c r="AB3">
        <v>516.35599999999999</v>
      </c>
      <c r="AC3">
        <v>34.319899999999997</v>
      </c>
      <c r="AD3">
        <v>34.322099999999999</v>
      </c>
      <c r="AE3">
        <v>0.25230000000000002</v>
      </c>
      <c r="AF3">
        <v>3.66</v>
      </c>
      <c r="AG3">
        <v>10.97</v>
      </c>
      <c r="AH3">
        <v>0.25879999999999997</v>
      </c>
      <c r="AI3">
        <v>3.7547000000000001</v>
      </c>
      <c r="AJ3">
        <v>11.2538</v>
      </c>
      <c r="AK3">
        <v>26.9832</v>
      </c>
      <c r="AL3">
        <v>26.985199999999999</v>
      </c>
      <c r="AM3">
        <v>6.2499000000000002</v>
      </c>
      <c r="AN3">
        <v>6.2477999999999998</v>
      </c>
      <c r="AO3">
        <v>0.98</v>
      </c>
      <c r="AP3">
        <v>114.04</v>
      </c>
      <c r="AQ3">
        <v>516</v>
      </c>
      <c r="AR3">
        <v>6.298</v>
      </c>
      <c r="AS3">
        <v>34.317799999999998</v>
      </c>
      <c r="AT3">
        <v>0.26900000000000002</v>
      </c>
      <c r="AW3">
        <v>37.909999999999997</v>
      </c>
      <c r="AX3">
        <v>0</v>
      </c>
      <c r="AY3">
        <v>0</v>
      </c>
      <c r="AZ3">
        <v>3.09</v>
      </c>
      <c r="BA3">
        <v>74.94</v>
      </c>
      <c r="BB3">
        <v>11.75</v>
      </c>
    </row>
    <row r="4" spans="1:54" x14ac:dyDescent="0.25">
      <c r="A4">
        <v>10</v>
      </c>
      <c r="B4">
        <v>18275</v>
      </c>
      <c r="C4">
        <v>18371</v>
      </c>
      <c r="D4">
        <v>11</v>
      </c>
      <c r="E4" t="s">
        <v>52</v>
      </c>
      <c r="F4">
        <v>2017</v>
      </c>
      <c r="G4" s="1">
        <v>9.5752314814814818E-2</v>
      </c>
      <c r="H4">
        <v>519.92539999999997</v>
      </c>
      <c r="I4">
        <v>515.649</v>
      </c>
      <c r="J4">
        <v>6.1707000000000001</v>
      </c>
      <c r="K4">
        <v>6.1734</v>
      </c>
      <c r="L4">
        <v>4.4965000000000002</v>
      </c>
      <c r="M4">
        <v>3.3700000000000001E-2</v>
      </c>
      <c r="N4">
        <v>4.9340999999999999</v>
      </c>
      <c r="O4">
        <v>1.1999999999999999E-3</v>
      </c>
      <c r="P4">
        <v>0.5827</v>
      </c>
      <c r="Q4">
        <v>0.59099999999999997</v>
      </c>
      <c r="R4">
        <v>1.6660999999999999</v>
      </c>
      <c r="S4">
        <v>2.6322999999999999</v>
      </c>
      <c r="T4" s="2">
        <v>9.9999999999999998E-13</v>
      </c>
      <c r="U4" s="2">
        <v>1.9743999999999999</v>
      </c>
      <c r="V4" t="s">
        <v>53</v>
      </c>
      <c r="W4">
        <v>0.2883</v>
      </c>
      <c r="X4">
        <v>93.047799999999995</v>
      </c>
      <c r="Y4">
        <v>7.4032</v>
      </c>
      <c r="Z4">
        <v>32.013240000000003</v>
      </c>
      <c r="AA4">
        <v>-119.2333</v>
      </c>
      <c r="AB4">
        <v>515.654</v>
      </c>
      <c r="AC4">
        <v>34.307000000000002</v>
      </c>
      <c r="AD4">
        <v>34.309199999999997</v>
      </c>
      <c r="AE4">
        <v>0.26550000000000001</v>
      </c>
      <c r="AF4">
        <v>3.8405999999999998</v>
      </c>
      <c r="AG4">
        <v>11.545999999999999</v>
      </c>
      <c r="AH4">
        <v>0.27489999999999998</v>
      </c>
      <c r="AI4">
        <v>3.9771999999999998</v>
      </c>
      <c r="AJ4">
        <v>11.956</v>
      </c>
      <c r="AK4">
        <v>26.9892</v>
      </c>
      <c r="AL4">
        <v>26.990600000000001</v>
      </c>
      <c r="AM4">
        <v>6.1246999999999998</v>
      </c>
      <c r="AN4">
        <v>6.1273999999999997</v>
      </c>
      <c r="AO4">
        <v>0.98</v>
      </c>
      <c r="AP4">
        <v>113.31</v>
      </c>
      <c r="AQ4">
        <v>516</v>
      </c>
      <c r="AR4">
        <v>6.1719999999999997</v>
      </c>
      <c r="AS4">
        <v>34.311</v>
      </c>
      <c r="AT4">
        <v>0.26900000000000002</v>
      </c>
      <c r="AW4">
        <v>39.29</v>
      </c>
      <c r="AX4">
        <v>0</v>
      </c>
      <c r="AY4">
        <v>0</v>
      </c>
      <c r="AZ4">
        <v>3.1</v>
      </c>
      <c r="BA4">
        <v>76.8</v>
      </c>
      <c r="BB4">
        <v>11.76</v>
      </c>
    </row>
    <row r="5" spans="1:54" x14ac:dyDescent="0.25">
      <c r="A5">
        <v>20</v>
      </c>
      <c r="B5">
        <v>18009</v>
      </c>
      <c r="C5">
        <v>18105</v>
      </c>
      <c r="D5">
        <v>13</v>
      </c>
      <c r="E5" t="s">
        <v>52</v>
      </c>
      <c r="F5">
        <v>2017</v>
      </c>
      <c r="G5" s="1">
        <v>0.48998842592592595</v>
      </c>
      <c r="H5">
        <v>519.48130000000003</v>
      </c>
      <c r="I5">
        <v>515.25699999999995</v>
      </c>
      <c r="J5">
        <v>5.4855</v>
      </c>
      <c r="K5">
        <v>5.4847000000000001</v>
      </c>
      <c r="L5">
        <v>4.4973000000000001</v>
      </c>
      <c r="M5">
        <v>3.32E-2</v>
      </c>
      <c r="N5">
        <v>4.3491</v>
      </c>
      <c r="O5">
        <v>1.1999999999999999E-3</v>
      </c>
      <c r="P5">
        <v>0.6119</v>
      </c>
      <c r="Q5">
        <v>0.62309999999999999</v>
      </c>
      <c r="R5">
        <v>1.6657999999999999</v>
      </c>
      <c r="S5">
        <v>2.6362999999999999</v>
      </c>
      <c r="T5" s="2">
        <v>9.9999999999999998E-13</v>
      </c>
      <c r="U5" s="2">
        <v>1.9743999999999999</v>
      </c>
      <c r="V5" t="s">
        <v>53</v>
      </c>
      <c r="W5">
        <v>0.28760000000000002</v>
      </c>
      <c r="X5">
        <v>93.0642</v>
      </c>
      <c r="Y5">
        <v>7.4198000000000004</v>
      </c>
      <c r="Z5">
        <v>31.084779999999999</v>
      </c>
      <c r="AA5">
        <v>-122.66200000000001</v>
      </c>
      <c r="AB5">
        <v>515.25400000000002</v>
      </c>
      <c r="AC5">
        <v>34.210099999999997</v>
      </c>
      <c r="AD5">
        <v>34.212400000000002</v>
      </c>
      <c r="AE5">
        <v>0.38300000000000001</v>
      </c>
      <c r="AF5">
        <v>5.4481000000000002</v>
      </c>
      <c r="AG5">
        <v>16.652999999999999</v>
      </c>
      <c r="AH5">
        <v>0.39400000000000002</v>
      </c>
      <c r="AI5">
        <v>5.6044</v>
      </c>
      <c r="AJ5">
        <v>17.131900000000002</v>
      </c>
      <c r="AK5">
        <v>26.9971</v>
      </c>
      <c r="AL5">
        <v>26.998999999999999</v>
      </c>
      <c r="AM5">
        <v>5.4423000000000004</v>
      </c>
      <c r="AN5">
        <v>5.4414999999999996</v>
      </c>
      <c r="AO5">
        <v>1</v>
      </c>
      <c r="AP5">
        <v>111.69</v>
      </c>
      <c r="AQ5">
        <v>515</v>
      </c>
      <c r="AR5">
        <v>5.4859999999999998</v>
      </c>
      <c r="AS5">
        <v>34.2089</v>
      </c>
      <c r="AT5">
        <v>0.40699999999999997</v>
      </c>
      <c r="AW5">
        <v>41.51</v>
      </c>
      <c r="AX5">
        <v>0</v>
      </c>
      <c r="AY5">
        <v>0</v>
      </c>
      <c r="AZ5">
        <v>3.1</v>
      </c>
      <c r="BA5">
        <v>82.62</v>
      </c>
      <c r="BB5">
        <v>17.760000000000002</v>
      </c>
    </row>
    <row r="6" spans="1:54" x14ac:dyDescent="0.25">
      <c r="A6">
        <v>15</v>
      </c>
      <c r="B6">
        <v>17605</v>
      </c>
      <c r="C6">
        <v>17701</v>
      </c>
      <c r="D6">
        <v>12</v>
      </c>
      <c r="E6" t="s">
        <v>52</v>
      </c>
      <c r="F6">
        <v>2017</v>
      </c>
      <c r="G6" s="1">
        <v>0.26442129629629629</v>
      </c>
      <c r="H6">
        <v>519.923</v>
      </c>
      <c r="I6">
        <v>515.71</v>
      </c>
      <c r="J6">
        <v>5.8106</v>
      </c>
      <c r="K6">
        <v>5.8102</v>
      </c>
      <c r="L6">
        <v>4.4993999999999996</v>
      </c>
      <c r="M6">
        <v>3.3799999999999997E-2</v>
      </c>
      <c r="N6">
        <v>4.5730000000000004</v>
      </c>
      <c r="O6">
        <v>1.1999999999999999E-3</v>
      </c>
      <c r="P6">
        <v>0.58609999999999995</v>
      </c>
      <c r="Q6">
        <v>0.59389999999999998</v>
      </c>
      <c r="R6">
        <v>1.6607000000000001</v>
      </c>
      <c r="S6">
        <v>2.6345000000000001</v>
      </c>
      <c r="T6" s="2">
        <v>9.9999999999999998E-13</v>
      </c>
      <c r="U6" s="2">
        <v>1.9743999999999999</v>
      </c>
      <c r="V6" t="s">
        <v>53</v>
      </c>
      <c r="W6">
        <v>0.28570000000000001</v>
      </c>
      <c r="X6">
        <v>93.107500000000002</v>
      </c>
      <c r="Y6">
        <v>7.4122000000000003</v>
      </c>
      <c r="Z6">
        <v>30.513200000000001</v>
      </c>
      <c r="AA6">
        <v>-122.2597</v>
      </c>
      <c r="AB6">
        <v>515.71500000000003</v>
      </c>
      <c r="AC6">
        <v>34.2759</v>
      </c>
      <c r="AD6">
        <v>34.278700000000001</v>
      </c>
      <c r="AE6">
        <v>0.27960000000000002</v>
      </c>
      <c r="AF6">
        <v>4.0090000000000003</v>
      </c>
      <c r="AG6">
        <v>12.157</v>
      </c>
      <c r="AH6">
        <v>0.28339999999999999</v>
      </c>
      <c r="AI6">
        <v>4.0644999999999998</v>
      </c>
      <c r="AJ6">
        <v>12.324299999999999</v>
      </c>
      <c r="AK6">
        <v>27.009699999999999</v>
      </c>
      <c r="AL6">
        <v>27.012</v>
      </c>
      <c r="AM6">
        <v>5.766</v>
      </c>
      <c r="AN6">
        <v>5.7656000000000001</v>
      </c>
      <c r="AO6">
        <v>1.04</v>
      </c>
      <c r="AP6">
        <v>110.92</v>
      </c>
      <c r="AQ6">
        <v>516</v>
      </c>
      <c r="AR6">
        <v>5.8109999999999999</v>
      </c>
      <c r="AS6">
        <v>34.285800000000002</v>
      </c>
      <c r="AT6">
        <v>0.27900000000000003</v>
      </c>
      <c r="AW6">
        <v>39.979999999999997</v>
      </c>
      <c r="AX6">
        <v>0</v>
      </c>
      <c r="AY6">
        <v>0</v>
      </c>
      <c r="AZ6">
        <v>3.14</v>
      </c>
      <c r="BA6">
        <v>81.099999999999994</v>
      </c>
      <c r="BB6">
        <v>12.18</v>
      </c>
    </row>
    <row r="7" spans="1:54" x14ac:dyDescent="0.25">
      <c r="A7">
        <v>52</v>
      </c>
      <c r="B7">
        <v>17471</v>
      </c>
      <c r="C7">
        <v>17567</v>
      </c>
      <c r="D7">
        <v>19</v>
      </c>
      <c r="E7" t="s">
        <v>52</v>
      </c>
      <c r="F7">
        <v>2017</v>
      </c>
      <c r="G7" s="1">
        <v>0.20525462962962962</v>
      </c>
      <c r="H7">
        <v>520.60479999999995</v>
      </c>
      <c r="I7">
        <v>516.279</v>
      </c>
      <c r="J7">
        <v>5.2060000000000004</v>
      </c>
      <c r="K7">
        <v>5.2050000000000001</v>
      </c>
      <c r="L7">
        <v>4.5030000000000001</v>
      </c>
      <c r="M7">
        <v>3.3700000000000001E-2</v>
      </c>
      <c r="N7">
        <v>4.4665999999999997</v>
      </c>
      <c r="O7">
        <v>1.1999999999999999E-3</v>
      </c>
      <c r="P7">
        <v>0.61780000000000002</v>
      </c>
      <c r="Q7">
        <v>0.62890000000000001</v>
      </c>
      <c r="R7">
        <v>1.6556</v>
      </c>
      <c r="S7">
        <v>2.6505000000000001</v>
      </c>
      <c r="T7" s="2">
        <v>9.9999999999999998E-13</v>
      </c>
      <c r="U7" s="2">
        <v>1.9743999999999999</v>
      </c>
      <c r="V7" t="s">
        <v>53</v>
      </c>
      <c r="W7">
        <v>0.28249999999999997</v>
      </c>
      <c r="X7">
        <v>93.182100000000005</v>
      </c>
      <c r="Y7">
        <v>7.4759000000000002</v>
      </c>
      <c r="Z7">
        <v>33.150210000000001</v>
      </c>
      <c r="AA7">
        <v>-123.221</v>
      </c>
      <c r="AB7">
        <v>516.27800000000002</v>
      </c>
      <c r="AC7">
        <v>34.183100000000003</v>
      </c>
      <c r="AD7">
        <v>34.185099999999998</v>
      </c>
      <c r="AE7">
        <v>0.4098</v>
      </c>
      <c r="AF7">
        <v>5.79</v>
      </c>
      <c r="AG7">
        <v>17.82</v>
      </c>
      <c r="AH7">
        <v>0.41820000000000002</v>
      </c>
      <c r="AI7">
        <v>5.9085999999999999</v>
      </c>
      <c r="AJ7">
        <v>18.184999999999999</v>
      </c>
      <c r="AK7">
        <v>27.008600000000001</v>
      </c>
      <c r="AL7">
        <v>27.010400000000001</v>
      </c>
      <c r="AM7">
        <v>5.1638999999999999</v>
      </c>
      <c r="AN7">
        <v>5.1628999999999996</v>
      </c>
      <c r="AO7">
        <v>0.91</v>
      </c>
      <c r="AP7">
        <v>110.26</v>
      </c>
      <c r="AQ7">
        <v>517</v>
      </c>
      <c r="AR7">
        <v>5.2149999999999999</v>
      </c>
      <c r="AS7">
        <v>34.183599999999998</v>
      </c>
      <c r="AT7">
        <v>0.42699999999999999</v>
      </c>
      <c r="AW7">
        <v>41.92</v>
      </c>
      <c r="AX7">
        <v>0</v>
      </c>
      <c r="AY7">
        <v>0</v>
      </c>
      <c r="AZ7">
        <v>3.1</v>
      </c>
      <c r="BA7">
        <v>87.26</v>
      </c>
      <c r="BB7">
        <v>18.62</v>
      </c>
    </row>
    <row r="8" spans="1:54" x14ac:dyDescent="0.25">
      <c r="A8">
        <v>4</v>
      </c>
      <c r="B8">
        <v>23223</v>
      </c>
      <c r="C8">
        <v>23319</v>
      </c>
      <c r="D8">
        <v>10</v>
      </c>
      <c r="E8" t="s">
        <v>52</v>
      </c>
      <c r="F8">
        <v>2017</v>
      </c>
      <c r="G8" s="1">
        <v>8.5972222222222228E-2</v>
      </c>
      <c r="H8">
        <v>445.15449999999998</v>
      </c>
      <c r="I8">
        <v>441.54300000000001</v>
      </c>
      <c r="J8">
        <v>6.7107999999999999</v>
      </c>
      <c r="K8">
        <v>6.7092000000000001</v>
      </c>
      <c r="L8">
        <v>4.4311999999999996</v>
      </c>
      <c r="M8">
        <v>3.39E-2</v>
      </c>
      <c r="N8">
        <v>4.3936999999999999</v>
      </c>
      <c r="O8">
        <v>1.1999999999999999E-3</v>
      </c>
      <c r="P8">
        <v>0.59450000000000003</v>
      </c>
      <c r="Q8">
        <v>0.60209999999999997</v>
      </c>
      <c r="R8">
        <v>1.6555</v>
      </c>
      <c r="S8">
        <v>2.6347</v>
      </c>
      <c r="T8" s="2">
        <v>9.9999999999999998E-13</v>
      </c>
      <c r="U8" s="2">
        <v>1.9743999999999999</v>
      </c>
      <c r="V8" t="s">
        <v>53</v>
      </c>
      <c r="W8">
        <v>0.34749999999999998</v>
      </c>
      <c r="X8">
        <v>91.680199999999999</v>
      </c>
      <c r="Y8">
        <v>7.4116</v>
      </c>
      <c r="Z8">
        <v>32.912170000000003</v>
      </c>
      <c r="AA8">
        <v>-117.3952</v>
      </c>
      <c r="AB8">
        <v>441.54399999999998</v>
      </c>
      <c r="AC8">
        <v>34.305999999999997</v>
      </c>
      <c r="AD8">
        <v>34.308199999999999</v>
      </c>
      <c r="AE8">
        <v>0.30559999999999998</v>
      </c>
      <c r="AF8">
        <v>4.4757999999999996</v>
      </c>
      <c r="AG8">
        <v>13.29</v>
      </c>
      <c r="AH8">
        <v>0.30880000000000002</v>
      </c>
      <c r="AI8">
        <v>4.5236999999999998</v>
      </c>
      <c r="AJ8">
        <v>13.432</v>
      </c>
      <c r="AK8">
        <v>26.916899999999998</v>
      </c>
      <c r="AL8">
        <v>26.918900000000001</v>
      </c>
      <c r="AM8">
        <v>6.6698000000000004</v>
      </c>
      <c r="AN8">
        <v>6.6681999999999997</v>
      </c>
      <c r="AO8">
        <v>0.95</v>
      </c>
      <c r="AP8">
        <v>119.62</v>
      </c>
      <c r="AQ8">
        <v>441</v>
      </c>
      <c r="AR8">
        <v>6.7119999999999997</v>
      </c>
      <c r="AS8">
        <v>34.309199999999997</v>
      </c>
      <c r="AT8">
        <v>0.32300000000000001</v>
      </c>
      <c r="AW8">
        <v>36.92</v>
      </c>
      <c r="AX8">
        <v>0</v>
      </c>
      <c r="AY8">
        <v>7.0000000000000007E-2</v>
      </c>
      <c r="AZ8">
        <v>3.07</v>
      </c>
      <c r="BA8">
        <v>69.23</v>
      </c>
      <c r="BB8">
        <v>14.09</v>
      </c>
    </row>
    <row r="9" spans="1:54" x14ac:dyDescent="0.25">
      <c r="A9">
        <v>50</v>
      </c>
      <c r="B9">
        <v>16666</v>
      </c>
      <c r="C9">
        <v>16762</v>
      </c>
      <c r="D9">
        <v>18</v>
      </c>
      <c r="E9" t="s">
        <v>52</v>
      </c>
      <c r="F9">
        <v>2017</v>
      </c>
      <c r="G9" s="1">
        <v>0.74103009259259256</v>
      </c>
      <c r="H9">
        <v>519.29989999999998</v>
      </c>
      <c r="I9">
        <v>514.95500000000004</v>
      </c>
      <c r="J9">
        <v>5.2708000000000004</v>
      </c>
      <c r="K9">
        <v>5.2695999999999996</v>
      </c>
      <c r="L9">
        <v>4.5049999999999999</v>
      </c>
      <c r="M9">
        <v>3.3399999999999999E-2</v>
      </c>
      <c r="N9">
        <v>4.6482000000000001</v>
      </c>
      <c r="O9">
        <v>1.1999999999999999E-3</v>
      </c>
      <c r="P9">
        <v>0.6593</v>
      </c>
      <c r="Q9">
        <v>0.67520000000000002</v>
      </c>
      <c r="R9">
        <v>1.653</v>
      </c>
      <c r="S9">
        <v>2.6541999999999999</v>
      </c>
      <c r="T9" s="2">
        <v>9.9999999999999998E-13</v>
      </c>
      <c r="U9" s="2">
        <v>2026.4</v>
      </c>
      <c r="V9" t="s">
        <v>53</v>
      </c>
      <c r="W9">
        <v>0.28070000000000001</v>
      </c>
      <c r="X9">
        <v>93.224400000000003</v>
      </c>
      <c r="Y9">
        <v>7.4901999999999997</v>
      </c>
      <c r="Z9">
        <v>33.815199999999997</v>
      </c>
      <c r="AA9">
        <v>-121.82550000000001</v>
      </c>
      <c r="AB9">
        <v>514.95699999999999</v>
      </c>
      <c r="AC9">
        <v>34.141199999999998</v>
      </c>
      <c r="AD9">
        <v>34.1434</v>
      </c>
      <c r="AE9">
        <v>0.56940000000000002</v>
      </c>
      <c r="AF9">
        <v>8.0563000000000002</v>
      </c>
      <c r="AG9">
        <v>24.763999999999999</v>
      </c>
      <c r="AH9">
        <v>0.58409999999999995</v>
      </c>
      <c r="AI9">
        <v>8.2637</v>
      </c>
      <c r="AJ9">
        <v>25.4011</v>
      </c>
      <c r="AK9">
        <v>26.9679</v>
      </c>
      <c r="AL9">
        <v>26.969799999999999</v>
      </c>
      <c r="AM9">
        <v>5.2286000000000001</v>
      </c>
      <c r="AN9">
        <v>5.2274000000000003</v>
      </c>
      <c r="AO9">
        <v>0.94</v>
      </c>
      <c r="AP9">
        <v>114.15</v>
      </c>
      <c r="AQ9">
        <v>515</v>
      </c>
      <c r="AR9">
        <v>5.2809999999999997</v>
      </c>
      <c r="AS9">
        <v>34.140900000000002</v>
      </c>
      <c r="AT9">
        <v>0.60199999999999998</v>
      </c>
      <c r="AW9">
        <v>41.03</v>
      </c>
      <c r="AX9">
        <v>0</v>
      </c>
      <c r="AY9">
        <v>0</v>
      </c>
      <c r="AZ9">
        <v>3.04</v>
      </c>
      <c r="BA9">
        <v>83.62</v>
      </c>
      <c r="BB9">
        <v>26.3</v>
      </c>
    </row>
    <row r="10" spans="1:54" x14ac:dyDescent="0.25">
      <c r="A10">
        <v>14</v>
      </c>
      <c r="B10">
        <v>17394</v>
      </c>
      <c r="C10">
        <v>17490</v>
      </c>
      <c r="D10">
        <v>12</v>
      </c>
      <c r="E10" t="s">
        <v>52</v>
      </c>
      <c r="F10">
        <v>2017</v>
      </c>
      <c r="G10" s="1">
        <v>2.4814814814814817E-2</v>
      </c>
      <c r="H10">
        <v>520.42229999999995</v>
      </c>
      <c r="I10">
        <v>516.197</v>
      </c>
      <c r="J10">
        <v>5.7206999999999999</v>
      </c>
      <c r="K10">
        <v>5.7202999999999999</v>
      </c>
      <c r="L10">
        <v>4.4993999999999996</v>
      </c>
      <c r="M10">
        <v>3.3300000000000003E-2</v>
      </c>
      <c r="N10">
        <v>4.6710000000000003</v>
      </c>
      <c r="O10">
        <v>1.1999999999999999E-3</v>
      </c>
      <c r="P10">
        <v>0.61950000000000005</v>
      </c>
      <c r="Q10">
        <v>0.63029999999999997</v>
      </c>
      <c r="R10">
        <v>1.6511</v>
      </c>
      <c r="S10">
        <v>2.6349</v>
      </c>
      <c r="T10" s="2">
        <v>9.9999999999999998E-13</v>
      </c>
      <c r="U10" s="2">
        <v>200.87</v>
      </c>
      <c r="V10" t="s">
        <v>53</v>
      </c>
      <c r="W10">
        <v>0.28570000000000001</v>
      </c>
      <c r="X10">
        <v>93.107500000000002</v>
      </c>
      <c r="Y10">
        <v>7.4141000000000004</v>
      </c>
      <c r="Z10">
        <v>30.846499999999999</v>
      </c>
      <c r="AA10">
        <v>-121.589</v>
      </c>
      <c r="AB10">
        <v>516.19600000000003</v>
      </c>
      <c r="AC10">
        <v>34.2166</v>
      </c>
      <c r="AD10">
        <v>34.218899999999998</v>
      </c>
      <c r="AE10">
        <v>0.40749999999999997</v>
      </c>
      <c r="AF10">
        <v>5.8292999999999999</v>
      </c>
      <c r="AG10">
        <v>17.72</v>
      </c>
      <c r="AH10">
        <v>0.41520000000000001</v>
      </c>
      <c r="AI10">
        <v>5.9394999999999998</v>
      </c>
      <c r="AJ10">
        <v>18.055099999999999</v>
      </c>
      <c r="AK10">
        <v>26.9739</v>
      </c>
      <c r="AL10">
        <v>26.9757</v>
      </c>
      <c r="AM10">
        <v>5.6764999999999999</v>
      </c>
      <c r="AN10">
        <v>5.6760999999999999</v>
      </c>
      <c r="AO10">
        <v>1.07</v>
      </c>
      <c r="AP10">
        <v>114.18</v>
      </c>
      <c r="AQ10">
        <v>516</v>
      </c>
      <c r="AR10">
        <v>5.7169999999999996</v>
      </c>
      <c r="AS10">
        <v>34.221499999999999</v>
      </c>
      <c r="AT10">
        <v>0.42</v>
      </c>
      <c r="AW10">
        <v>40.19</v>
      </c>
      <c r="AX10">
        <v>0</v>
      </c>
      <c r="AY10">
        <v>0</v>
      </c>
      <c r="AZ10">
        <v>3.09</v>
      </c>
      <c r="BA10">
        <v>79.33</v>
      </c>
      <c r="BB10">
        <v>18.329999999999998</v>
      </c>
    </row>
    <row r="11" spans="1:54" x14ac:dyDescent="0.25">
      <c r="A11">
        <v>9</v>
      </c>
      <c r="B11">
        <v>17969</v>
      </c>
      <c r="C11">
        <v>18065</v>
      </c>
      <c r="D11">
        <v>10</v>
      </c>
      <c r="E11" t="s">
        <v>52</v>
      </c>
      <c r="F11">
        <v>2017</v>
      </c>
      <c r="G11" s="1">
        <v>0.92196759259259264</v>
      </c>
      <c r="H11">
        <v>520.923</v>
      </c>
      <c r="I11">
        <v>516.63599999999997</v>
      </c>
      <c r="J11">
        <v>6.2135999999999996</v>
      </c>
      <c r="K11">
        <v>6.2111999999999998</v>
      </c>
      <c r="L11">
        <v>4.4954999999999998</v>
      </c>
      <c r="M11">
        <v>3.3099999999999997E-2</v>
      </c>
      <c r="N11">
        <v>4.2572999999999999</v>
      </c>
      <c r="O11">
        <v>1.1999999999999999E-3</v>
      </c>
      <c r="P11">
        <v>0.59950000000000003</v>
      </c>
      <c r="Q11">
        <v>0.60899999999999999</v>
      </c>
      <c r="R11">
        <v>1.6507000000000001</v>
      </c>
      <c r="S11">
        <v>2.6313</v>
      </c>
      <c r="T11" s="2">
        <v>9.9999999999999998E-13</v>
      </c>
      <c r="U11" s="2">
        <v>684.76</v>
      </c>
      <c r="V11" t="s">
        <v>53</v>
      </c>
      <c r="W11">
        <v>0.28920000000000001</v>
      </c>
      <c r="X11">
        <v>93.026600000000002</v>
      </c>
      <c r="Y11">
        <v>7.399</v>
      </c>
      <c r="Z11">
        <v>32.180680000000002</v>
      </c>
      <c r="AA11">
        <v>-118.89230000000001</v>
      </c>
      <c r="AB11">
        <v>516.63499999999999</v>
      </c>
      <c r="AC11">
        <v>34.277999999999999</v>
      </c>
      <c r="AD11">
        <v>34.280099999999997</v>
      </c>
      <c r="AE11">
        <v>0.3296</v>
      </c>
      <c r="AF11">
        <v>4.7710999999999997</v>
      </c>
      <c r="AG11">
        <v>14.332000000000001</v>
      </c>
      <c r="AH11">
        <v>0.33629999999999999</v>
      </c>
      <c r="AI11">
        <v>4.8689999999999998</v>
      </c>
      <c r="AJ11">
        <v>14.6267</v>
      </c>
      <c r="AK11">
        <v>26.960799999999999</v>
      </c>
      <c r="AL11">
        <v>26.962800000000001</v>
      </c>
      <c r="AM11">
        <v>6.1673</v>
      </c>
      <c r="AN11">
        <v>6.165</v>
      </c>
      <c r="AO11">
        <v>0.97</v>
      </c>
      <c r="AP11">
        <v>116.04</v>
      </c>
      <c r="AQ11">
        <v>516</v>
      </c>
      <c r="AR11">
        <v>6.2240000000000002</v>
      </c>
      <c r="AS11">
        <v>34.281300000000002</v>
      </c>
      <c r="AT11">
        <v>0.377</v>
      </c>
      <c r="AW11">
        <v>38.43</v>
      </c>
      <c r="AX11">
        <v>0</v>
      </c>
      <c r="AY11">
        <v>0</v>
      </c>
      <c r="AZ11">
        <v>3.12</v>
      </c>
      <c r="BA11">
        <v>72.540000000000006</v>
      </c>
      <c r="BB11">
        <v>16.46</v>
      </c>
    </row>
    <row r="12" spans="1:54" x14ac:dyDescent="0.25">
      <c r="A12">
        <v>8</v>
      </c>
      <c r="B12">
        <v>19497</v>
      </c>
      <c r="C12">
        <v>19593</v>
      </c>
      <c r="D12">
        <v>10</v>
      </c>
      <c r="E12" t="s">
        <v>52</v>
      </c>
      <c r="F12">
        <v>2017</v>
      </c>
      <c r="G12" s="1">
        <v>0.7505208333333333</v>
      </c>
      <c r="H12">
        <v>521.49580000000003</v>
      </c>
      <c r="I12">
        <v>517.19899999999996</v>
      </c>
      <c r="J12">
        <v>6.3022999999999998</v>
      </c>
      <c r="K12">
        <v>6.3</v>
      </c>
      <c r="L12">
        <v>4.4908000000000001</v>
      </c>
      <c r="M12">
        <v>3.3700000000000001E-2</v>
      </c>
      <c r="N12">
        <v>4.6485000000000003</v>
      </c>
      <c r="O12">
        <v>1.1999999999999999E-3</v>
      </c>
      <c r="P12">
        <v>0.59019999999999995</v>
      </c>
      <c r="Q12">
        <v>0.59830000000000005</v>
      </c>
      <c r="R12">
        <v>1.6464000000000001</v>
      </c>
      <c r="S12">
        <v>2.6318000000000001</v>
      </c>
      <c r="T12" s="2">
        <v>9.9999999999999998E-13</v>
      </c>
      <c r="U12" s="2">
        <v>774.23</v>
      </c>
      <c r="V12" t="s">
        <v>53</v>
      </c>
      <c r="W12">
        <v>0.29339999999999999</v>
      </c>
      <c r="X12">
        <v>92.929199999999994</v>
      </c>
      <c r="Y12">
        <v>7.4005999999999998</v>
      </c>
      <c r="Z12">
        <v>32.34666</v>
      </c>
      <c r="AA12">
        <v>-118.55410000000001</v>
      </c>
      <c r="AB12">
        <v>517.19600000000003</v>
      </c>
      <c r="AC12">
        <v>34.301400000000001</v>
      </c>
      <c r="AD12">
        <v>34.303899999999999</v>
      </c>
      <c r="AE12">
        <v>0.29349999999999998</v>
      </c>
      <c r="AF12">
        <v>4.2584999999999997</v>
      </c>
      <c r="AG12">
        <v>12.763999999999999</v>
      </c>
      <c r="AH12">
        <v>0.30109999999999998</v>
      </c>
      <c r="AI12">
        <v>4.3680000000000003</v>
      </c>
      <c r="AJ12">
        <v>13.0931</v>
      </c>
      <c r="AK12">
        <v>26.9679</v>
      </c>
      <c r="AL12">
        <v>26.970199999999998</v>
      </c>
      <c r="AM12">
        <v>6.2556000000000003</v>
      </c>
      <c r="AN12">
        <v>6.2533000000000003</v>
      </c>
      <c r="AO12">
        <v>0.95</v>
      </c>
      <c r="AP12">
        <v>115.5</v>
      </c>
      <c r="AQ12">
        <v>517</v>
      </c>
      <c r="AR12">
        <v>6.3040000000000003</v>
      </c>
      <c r="AS12">
        <v>34.301400000000001</v>
      </c>
      <c r="AT12">
        <v>0.309</v>
      </c>
      <c r="AW12">
        <v>38.619999999999997</v>
      </c>
      <c r="AX12">
        <v>0</v>
      </c>
      <c r="AY12">
        <v>0</v>
      </c>
      <c r="AZ12">
        <v>3.1</v>
      </c>
      <c r="BA12">
        <v>75.03</v>
      </c>
      <c r="BB12">
        <v>13.49</v>
      </c>
    </row>
    <row r="13" spans="1:54" x14ac:dyDescent="0.25">
      <c r="A13">
        <v>11</v>
      </c>
      <c r="B13">
        <v>18138</v>
      </c>
      <c r="C13">
        <v>18234</v>
      </c>
      <c r="D13">
        <v>11</v>
      </c>
      <c r="E13" t="s">
        <v>52</v>
      </c>
      <c r="F13">
        <v>2017</v>
      </c>
      <c r="G13" s="1">
        <v>0.28681712962962963</v>
      </c>
      <c r="H13">
        <v>520.78219999999999</v>
      </c>
      <c r="I13">
        <v>516.50800000000004</v>
      </c>
      <c r="J13">
        <v>6.2778</v>
      </c>
      <c r="K13">
        <v>6.2765000000000004</v>
      </c>
      <c r="L13">
        <v>4.4969000000000001</v>
      </c>
      <c r="M13">
        <v>3.3500000000000002E-2</v>
      </c>
      <c r="N13">
        <v>4.9340999999999999</v>
      </c>
      <c r="O13">
        <v>1.1999999999999999E-3</v>
      </c>
      <c r="P13">
        <v>0.59219999999999995</v>
      </c>
      <c r="Q13">
        <v>0.60060000000000002</v>
      </c>
      <c r="R13">
        <v>1.6420999999999999</v>
      </c>
      <c r="S13">
        <v>2.6328999999999998</v>
      </c>
      <c r="T13" s="2">
        <v>9.9999999999999998E-13</v>
      </c>
      <c r="U13" s="2">
        <v>1.9743999999999999</v>
      </c>
      <c r="V13" t="s">
        <v>53</v>
      </c>
      <c r="W13">
        <v>0.28789999999999999</v>
      </c>
      <c r="X13">
        <v>93.056600000000003</v>
      </c>
      <c r="Y13">
        <v>7.4046000000000003</v>
      </c>
      <c r="Z13">
        <v>31.84619</v>
      </c>
      <c r="AA13">
        <v>-119.5724</v>
      </c>
      <c r="AB13">
        <v>516.51</v>
      </c>
      <c r="AC13">
        <v>34.296100000000003</v>
      </c>
      <c r="AD13">
        <v>34.298499999999997</v>
      </c>
      <c r="AE13">
        <v>0.30149999999999999</v>
      </c>
      <c r="AF13">
        <v>4.3712999999999997</v>
      </c>
      <c r="AG13">
        <v>13.11</v>
      </c>
      <c r="AH13">
        <v>0.30809999999999998</v>
      </c>
      <c r="AI13">
        <v>4.4669999999999996</v>
      </c>
      <c r="AJ13">
        <v>13.3969</v>
      </c>
      <c r="AK13">
        <v>26.966899999999999</v>
      </c>
      <c r="AL13">
        <v>26.968900000000001</v>
      </c>
      <c r="AM13">
        <v>6.2313000000000001</v>
      </c>
      <c r="AN13">
        <v>6.23</v>
      </c>
      <c r="AO13">
        <v>0.98</v>
      </c>
      <c r="AP13">
        <v>115.55</v>
      </c>
      <c r="AQ13">
        <v>516</v>
      </c>
      <c r="AR13">
        <v>6.2759999999999998</v>
      </c>
      <c r="AS13">
        <v>34.2956</v>
      </c>
      <c r="AT13">
        <v>0.33100000000000002</v>
      </c>
      <c r="AW13">
        <v>39.01</v>
      </c>
      <c r="AX13">
        <v>0</v>
      </c>
      <c r="AY13">
        <v>0</v>
      </c>
      <c r="AZ13">
        <v>3.08</v>
      </c>
      <c r="BA13">
        <v>73.69</v>
      </c>
      <c r="BB13">
        <v>14.43</v>
      </c>
    </row>
    <row r="14" spans="1:54" x14ac:dyDescent="0.25">
      <c r="A14">
        <v>13</v>
      </c>
      <c r="B14">
        <v>16986</v>
      </c>
      <c r="C14">
        <v>17082</v>
      </c>
      <c r="D14">
        <v>11</v>
      </c>
      <c r="E14" t="s">
        <v>52</v>
      </c>
      <c r="F14">
        <v>2017</v>
      </c>
      <c r="G14" s="1">
        <v>0.78821759259259261</v>
      </c>
      <c r="H14">
        <v>519.06269999999995</v>
      </c>
      <c r="I14">
        <v>514.83500000000004</v>
      </c>
      <c r="J14">
        <v>5.9722999999999997</v>
      </c>
      <c r="K14">
        <v>5.9679000000000002</v>
      </c>
      <c r="L14">
        <v>4.4969999999999999</v>
      </c>
      <c r="M14">
        <v>3.3500000000000002E-2</v>
      </c>
      <c r="N14">
        <v>4.4291</v>
      </c>
      <c r="O14">
        <v>1.1999999999999999E-3</v>
      </c>
      <c r="P14">
        <v>0.60950000000000004</v>
      </c>
      <c r="Q14">
        <v>0.62029999999999996</v>
      </c>
      <c r="R14">
        <v>1.6389</v>
      </c>
      <c r="S14">
        <v>2.6345999999999998</v>
      </c>
      <c r="T14" s="2">
        <v>9.9999999999999998E-13</v>
      </c>
      <c r="U14" s="2">
        <v>2577.1</v>
      </c>
      <c r="V14" t="s">
        <v>53</v>
      </c>
      <c r="W14">
        <v>0.2878</v>
      </c>
      <c r="X14">
        <v>93.058400000000006</v>
      </c>
      <c r="Y14">
        <v>7.4119999999999999</v>
      </c>
      <c r="Z14">
        <v>31.18018</v>
      </c>
      <c r="AA14">
        <v>-120.9196</v>
      </c>
      <c r="AB14">
        <v>514.83500000000004</v>
      </c>
      <c r="AC14">
        <v>34.248699999999999</v>
      </c>
      <c r="AD14">
        <v>34.251199999999997</v>
      </c>
      <c r="AE14">
        <v>0.36680000000000001</v>
      </c>
      <c r="AF14">
        <v>5.28</v>
      </c>
      <c r="AG14">
        <v>15.952999999999999</v>
      </c>
      <c r="AH14">
        <v>0.379</v>
      </c>
      <c r="AI14">
        <v>5.4543999999999997</v>
      </c>
      <c r="AJ14">
        <v>16.4815</v>
      </c>
      <c r="AK14">
        <v>26.9681</v>
      </c>
      <c r="AL14">
        <v>26.970700000000001</v>
      </c>
      <c r="AM14">
        <v>5.9272</v>
      </c>
      <c r="AN14">
        <v>5.9227999999999996</v>
      </c>
      <c r="AO14">
        <v>0.99</v>
      </c>
      <c r="AP14">
        <v>115.03</v>
      </c>
      <c r="AQ14">
        <v>515</v>
      </c>
      <c r="AR14">
        <v>5.9610000000000003</v>
      </c>
      <c r="AS14">
        <v>34.247999999999998</v>
      </c>
      <c r="AT14">
        <v>0.39</v>
      </c>
      <c r="AW14">
        <v>39.380000000000003</v>
      </c>
      <c r="AX14">
        <v>0</v>
      </c>
      <c r="AY14">
        <v>0</v>
      </c>
      <c r="AZ14">
        <v>3.09</v>
      </c>
      <c r="BA14">
        <v>76.03</v>
      </c>
      <c r="BB14">
        <v>17.03</v>
      </c>
    </row>
    <row r="15" spans="1:54" x14ac:dyDescent="0.25">
      <c r="A15">
        <v>22</v>
      </c>
      <c r="B15">
        <v>16814</v>
      </c>
      <c r="C15">
        <v>16910</v>
      </c>
      <c r="D15">
        <v>13</v>
      </c>
      <c r="E15" t="s">
        <v>52</v>
      </c>
      <c r="F15">
        <v>2017</v>
      </c>
      <c r="G15" s="1">
        <v>0.99071759259259251</v>
      </c>
      <c r="H15">
        <v>519.21690000000001</v>
      </c>
      <c r="I15">
        <v>514.96600000000001</v>
      </c>
      <c r="J15">
        <v>5.7793000000000001</v>
      </c>
      <c r="K15">
        <v>5.7748999999999997</v>
      </c>
      <c r="L15">
        <v>4.4968000000000004</v>
      </c>
      <c r="M15">
        <v>3.3599999999999998E-2</v>
      </c>
      <c r="N15">
        <v>4.7129000000000003</v>
      </c>
      <c r="O15">
        <v>1.1999999999999999E-3</v>
      </c>
      <c r="P15">
        <v>0.59219999999999995</v>
      </c>
      <c r="Q15">
        <v>0.60219999999999996</v>
      </c>
      <c r="R15">
        <v>1.6375</v>
      </c>
      <c r="S15">
        <v>2.6425000000000001</v>
      </c>
      <c r="T15" s="2">
        <v>9.9999999999999998E-13</v>
      </c>
      <c r="U15" s="2">
        <v>558.67999999999995</v>
      </c>
      <c r="V15" t="s">
        <v>53</v>
      </c>
      <c r="W15">
        <v>0.28799999999999998</v>
      </c>
      <c r="X15">
        <v>93.054400000000001</v>
      </c>
      <c r="Y15">
        <v>7.4438000000000004</v>
      </c>
      <c r="Z15">
        <v>31.751470000000001</v>
      </c>
      <c r="AA15">
        <v>-121.3158</v>
      </c>
      <c r="AB15">
        <v>514.96400000000006</v>
      </c>
      <c r="AC15">
        <v>34.263800000000003</v>
      </c>
      <c r="AD15">
        <v>34.265000000000001</v>
      </c>
      <c r="AE15">
        <v>0.30230000000000001</v>
      </c>
      <c r="AF15">
        <v>4.3323999999999998</v>
      </c>
      <c r="AG15">
        <v>13.148</v>
      </c>
      <c r="AH15">
        <v>0.31319999999999998</v>
      </c>
      <c r="AI15">
        <v>4.4877000000000002</v>
      </c>
      <c r="AJ15">
        <v>13.619899999999999</v>
      </c>
      <c r="AK15">
        <v>27.004000000000001</v>
      </c>
      <c r="AL15">
        <v>27.005500000000001</v>
      </c>
      <c r="AM15">
        <v>5.7350000000000003</v>
      </c>
      <c r="AN15">
        <v>5.7305000000000001</v>
      </c>
      <c r="AO15">
        <v>1.01</v>
      </c>
      <c r="AP15">
        <v>111.42</v>
      </c>
      <c r="AQ15">
        <v>515</v>
      </c>
      <c r="AR15">
        <v>5.7789999999999999</v>
      </c>
      <c r="AS15">
        <v>34.264699999999998</v>
      </c>
      <c r="AT15">
        <v>0.313</v>
      </c>
      <c r="AW15">
        <v>41.26</v>
      </c>
      <c r="AX15">
        <v>0</v>
      </c>
      <c r="AY15">
        <v>0</v>
      </c>
      <c r="AZ15">
        <v>3.12</v>
      </c>
      <c r="BA15">
        <v>80.760000000000005</v>
      </c>
      <c r="BB15">
        <v>13.68</v>
      </c>
    </row>
    <row r="16" spans="1:54" x14ac:dyDescent="0.25">
      <c r="A16">
        <v>18</v>
      </c>
      <c r="B16">
        <v>16702</v>
      </c>
      <c r="C16">
        <v>16798</v>
      </c>
      <c r="D16">
        <v>12</v>
      </c>
      <c r="E16" t="s">
        <v>52</v>
      </c>
      <c r="F16">
        <v>2017</v>
      </c>
      <c r="G16" s="1">
        <v>0.99356481481481485</v>
      </c>
      <c r="H16">
        <v>519.59029999999996</v>
      </c>
      <c r="I16">
        <v>515.38800000000003</v>
      </c>
      <c r="J16">
        <v>5.8997999999999999</v>
      </c>
      <c r="K16">
        <v>5.9040999999999997</v>
      </c>
      <c r="L16">
        <v>4.4970999999999997</v>
      </c>
      <c r="M16">
        <v>3.3399999999999999E-2</v>
      </c>
      <c r="N16">
        <v>4.9340999999999999</v>
      </c>
      <c r="O16">
        <v>1.1999999999999999E-3</v>
      </c>
      <c r="P16">
        <v>0.59219999999999995</v>
      </c>
      <c r="Q16">
        <v>0.60199999999999998</v>
      </c>
      <c r="R16">
        <v>1.6371</v>
      </c>
      <c r="S16">
        <v>2.6423999999999999</v>
      </c>
      <c r="T16" s="2">
        <v>9.9999999999999998E-13</v>
      </c>
      <c r="U16" s="2">
        <v>257.44</v>
      </c>
      <c r="V16" t="s">
        <v>53</v>
      </c>
      <c r="W16">
        <v>0.2878</v>
      </c>
      <c r="X16">
        <v>93.059700000000007</v>
      </c>
      <c r="Y16">
        <v>7.4428000000000001</v>
      </c>
      <c r="Z16">
        <v>30.418279999999999</v>
      </c>
      <c r="AA16">
        <v>-123.9987</v>
      </c>
      <c r="AB16">
        <v>515.39</v>
      </c>
      <c r="AC16">
        <v>34.2684</v>
      </c>
      <c r="AD16">
        <v>34.2697</v>
      </c>
      <c r="AE16">
        <v>0.30249999999999999</v>
      </c>
      <c r="AF16">
        <v>4.3470000000000004</v>
      </c>
      <c r="AG16">
        <v>13.154999999999999</v>
      </c>
      <c r="AH16">
        <v>0.31390000000000001</v>
      </c>
      <c r="AI16">
        <v>4.5110000000000001</v>
      </c>
      <c r="AJ16">
        <v>13.6503</v>
      </c>
      <c r="AK16">
        <v>26.992699999999999</v>
      </c>
      <c r="AL16">
        <v>26.993200000000002</v>
      </c>
      <c r="AM16">
        <v>5.8548999999999998</v>
      </c>
      <c r="AN16">
        <v>5.8592000000000004</v>
      </c>
      <c r="AO16">
        <v>1.04</v>
      </c>
      <c r="AP16">
        <v>112.63</v>
      </c>
      <c r="AQ16">
        <v>516</v>
      </c>
      <c r="AR16">
        <v>5.8890000000000002</v>
      </c>
      <c r="AS16">
        <v>34.267699999999998</v>
      </c>
      <c r="AT16">
        <v>0.313</v>
      </c>
      <c r="AW16">
        <v>39.99</v>
      </c>
      <c r="AX16">
        <v>0</v>
      </c>
      <c r="AY16">
        <v>0</v>
      </c>
      <c r="AZ16">
        <v>3.11</v>
      </c>
      <c r="BA16">
        <v>78.040000000000006</v>
      </c>
      <c r="BB16">
        <v>13.64</v>
      </c>
    </row>
    <row r="17" spans="1:54" x14ac:dyDescent="0.25">
      <c r="A17">
        <v>19</v>
      </c>
      <c r="B17">
        <v>17993</v>
      </c>
      <c r="C17">
        <v>18089</v>
      </c>
      <c r="D17">
        <v>13</v>
      </c>
      <c r="E17" t="s">
        <v>52</v>
      </c>
      <c r="F17">
        <v>2017</v>
      </c>
      <c r="G17" s="1">
        <v>0.23994212962962966</v>
      </c>
      <c r="H17">
        <v>520.01530000000002</v>
      </c>
      <c r="I17">
        <v>515.79399999999998</v>
      </c>
      <c r="J17">
        <v>5.8517999999999999</v>
      </c>
      <c r="K17">
        <v>5.8502999999999998</v>
      </c>
      <c r="L17">
        <v>4.4972000000000003</v>
      </c>
      <c r="M17">
        <v>3.39E-2</v>
      </c>
      <c r="N17">
        <v>4.7157999999999998</v>
      </c>
      <c r="O17">
        <v>1.1999999999999999E-3</v>
      </c>
      <c r="P17">
        <v>0.59840000000000004</v>
      </c>
      <c r="Q17">
        <v>0.60809999999999997</v>
      </c>
      <c r="R17">
        <v>1.6366000000000001</v>
      </c>
      <c r="S17">
        <v>2.6374</v>
      </c>
      <c r="T17" s="2">
        <v>9.9999999999999998E-13</v>
      </c>
      <c r="U17" s="2">
        <v>1.9743999999999999</v>
      </c>
      <c r="V17" t="s">
        <v>53</v>
      </c>
      <c r="W17">
        <v>0.28770000000000001</v>
      </c>
      <c r="X17">
        <v>93.062299999999993</v>
      </c>
      <c r="Y17">
        <v>7.4229000000000003</v>
      </c>
      <c r="Z17">
        <v>30.75197</v>
      </c>
      <c r="AA17">
        <v>-123.3321</v>
      </c>
      <c r="AB17">
        <v>515.79700000000003</v>
      </c>
      <c r="AC17">
        <v>34.249099999999999</v>
      </c>
      <c r="AD17">
        <v>34.251300000000001</v>
      </c>
      <c r="AE17">
        <v>0.32700000000000001</v>
      </c>
      <c r="AF17">
        <v>4.6933999999999996</v>
      </c>
      <c r="AG17">
        <v>14.221</v>
      </c>
      <c r="AH17">
        <v>0.33629999999999999</v>
      </c>
      <c r="AI17">
        <v>4.827</v>
      </c>
      <c r="AJ17">
        <v>14.6244</v>
      </c>
      <c r="AK17">
        <v>26.9834</v>
      </c>
      <c r="AL17">
        <v>26.985399999999998</v>
      </c>
      <c r="AM17">
        <v>5.8071000000000002</v>
      </c>
      <c r="AN17">
        <v>5.8056000000000001</v>
      </c>
      <c r="AO17">
        <v>1.05</v>
      </c>
      <c r="AP17">
        <v>113.45</v>
      </c>
      <c r="AQ17">
        <v>516</v>
      </c>
      <c r="AR17">
        <v>5.851</v>
      </c>
      <c r="AS17">
        <v>34.247100000000003</v>
      </c>
      <c r="AT17">
        <v>0.34399999999999997</v>
      </c>
      <c r="AW17">
        <v>40.65</v>
      </c>
      <c r="AX17">
        <v>0</v>
      </c>
      <c r="AY17">
        <v>0</v>
      </c>
      <c r="AZ17">
        <v>3.09</v>
      </c>
      <c r="BA17">
        <v>78.91</v>
      </c>
      <c r="BB17">
        <v>15</v>
      </c>
    </row>
    <row r="18" spans="1:54" x14ac:dyDescent="0.25">
      <c r="A18">
        <v>17</v>
      </c>
      <c r="B18">
        <v>18796</v>
      </c>
      <c r="C18">
        <v>18892</v>
      </c>
      <c r="D18">
        <v>12</v>
      </c>
      <c r="E18" t="s">
        <v>52</v>
      </c>
      <c r="F18">
        <v>2017</v>
      </c>
      <c r="G18" s="1">
        <v>0.75719907407407405</v>
      </c>
      <c r="H18">
        <v>519.24019999999996</v>
      </c>
      <c r="I18">
        <v>515.07000000000005</v>
      </c>
      <c r="J18">
        <v>5.7</v>
      </c>
      <c r="K18">
        <v>5.6994999999999996</v>
      </c>
      <c r="L18">
        <v>4.4981</v>
      </c>
      <c r="M18">
        <v>3.2800000000000003E-2</v>
      </c>
      <c r="N18">
        <v>4.9192999999999998</v>
      </c>
      <c r="O18">
        <v>1.1999999999999999E-3</v>
      </c>
      <c r="P18">
        <v>0.62519999999999998</v>
      </c>
      <c r="Q18">
        <v>0.63629999999999998</v>
      </c>
      <c r="R18">
        <v>1.6336999999999999</v>
      </c>
      <c r="S18">
        <v>2.6389999999999998</v>
      </c>
      <c r="T18" s="2">
        <v>9.9999999999999998E-13</v>
      </c>
      <c r="U18" s="2">
        <v>1474.5</v>
      </c>
      <c r="V18" t="s">
        <v>53</v>
      </c>
      <c r="W18">
        <v>0.28689999999999999</v>
      </c>
      <c r="X18">
        <v>93.079899999999995</v>
      </c>
      <c r="Y18">
        <v>7.4298000000000002</v>
      </c>
      <c r="Z18">
        <v>29.846599999999999</v>
      </c>
      <c r="AA18">
        <v>-123.58620000000001</v>
      </c>
      <c r="AB18">
        <v>515.06700000000001</v>
      </c>
      <c r="AC18">
        <v>34.205599999999997</v>
      </c>
      <c r="AD18">
        <v>34.207700000000003</v>
      </c>
      <c r="AE18">
        <v>0.42959999999999998</v>
      </c>
      <c r="AF18">
        <v>6.1417999999999999</v>
      </c>
      <c r="AG18">
        <v>18.681999999999999</v>
      </c>
      <c r="AH18">
        <v>0.436</v>
      </c>
      <c r="AI18">
        <v>6.2340999999999998</v>
      </c>
      <c r="AJ18">
        <v>18.961500000000001</v>
      </c>
      <c r="AK18">
        <v>26.967600000000001</v>
      </c>
      <c r="AL18">
        <v>26.9694</v>
      </c>
      <c r="AM18">
        <v>5.6559999999999997</v>
      </c>
      <c r="AN18">
        <v>5.6555</v>
      </c>
      <c r="AO18">
        <v>1.1000000000000001</v>
      </c>
      <c r="AP18">
        <v>114.73</v>
      </c>
      <c r="AQ18">
        <v>515</v>
      </c>
      <c r="AR18">
        <v>5.6970000000000001</v>
      </c>
      <c r="AS18">
        <v>34.206000000000003</v>
      </c>
      <c r="AT18">
        <v>0.47</v>
      </c>
      <c r="AW18">
        <v>40.56</v>
      </c>
      <c r="AX18">
        <v>0</v>
      </c>
      <c r="AY18">
        <v>0</v>
      </c>
      <c r="AZ18">
        <v>3.05</v>
      </c>
      <c r="BA18">
        <v>78.86</v>
      </c>
      <c r="BB18">
        <v>20.49</v>
      </c>
    </row>
    <row r="19" spans="1:54" x14ac:dyDescent="0.25">
      <c r="A19">
        <v>23</v>
      </c>
      <c r="B19">
        <v>17943</v>
      </c>
      <c r="C19">
        <v>18039</v>
      </c>
      <c r="D19">
        <v>14</v>
      </c>
      <c r="E19" t="s">
        <v>52</v>
      </c>
      <c r="F19">
        <v>2017</v>
      </c>
      <c r="G19" s="1">
        <v>0.24596064814814814</v>
      </c>
      <c r="H19">
        <v>521.62850000000003</v>
      </c>
      <c r="I19">
        <v>517.33900000000006</v>
      </c>
      <c r="J19">
        <v>5.9451999999999998</v>
      </c>
      <c r="K19">
        <v>5.944</v>
      </c>
      <c r="L19">
        <v>4.4981999999999998</v>
      </c>
      <c r="M19">
        <v>3.32E-2</v>
      </c>
      <c r="N19">
        <v>4.3202999999999996</v>
      </c>
      <c r="O19">
        <v>1.1999999999999999E-3</v>
      </c>
      <c r="P19">
        <v>0.59770000000000001</v>
      </c>
      <c r="Q19">
        <v>0.60740000000000005</v>
      </c>
      <c r="R19">
        <v>1.6327</v>
      </c>
      <c r="S19">
        <v>2.6440999999999999</v>
      </c>
      <c r="T19" s="2">
        <v>9.9999999999999998E-13</v>
      </c>
      <c r="U19" s="2">
        <v>1.9743999999999999</v>
      </c>
      <c r="V19" t="s">
        <v>53</v>
      </c>
      <c r="W19">
        <v>0.2868</v>
      </c>
      <c r="X19">
        <v>93.081999999999994</v>
      </c>
      <c r="Y19">
        <v>7.4496000000000002</v>
      </c>
      <c r="Z19">
        <v>32.084960000000002</v>
      </c>
      <c r="AA19">
        <v>-120.63800000000001</v>
      </c>
      <c r="AB19">
        <v>517.33900000000006</v>
      </c>
      <c r="AC19">
        <v>34.260599999999997</v>
      </c>
      <c r="AD19">
        <v>34.262999999999998</v>
      </c>
      <c r="AE19">
        <v>0.3211</v>
      </c>
      <c r="AF19">
        <v>4.6185999999999998</v>
      </c>
      <c r="AG19">
        <v>13.962</v>
      </c>
      <c r="AH19">
        <v>0.33019999999999999</v>
      </c>
      <c r="AI19">
        <v>4.7503000000000002</v>
      </c>
      <c r="AJ19">
        <v>14.3607</v>
      </c>
      <c r="AK19">
        <v>26.980899999999998</v>
      </c>
      <c r="AL19">
        <v>26.983000000000001</v>
      </c>
      <c r="AM19">
        <v>5.9</v>
      </c>
      <c r="AN19">
        <v>5.8987999999999996</v>
      </c>
      <c r="AO19">
        <v>1.02</v>
      </c>
      <c r="AP19">
        <v>113.83</v>
      </c>
      <c r="AQ19">
        <v>517</v>
      </c>
      <c r="AR19">
        <v>5.9470000000000001</v>
      </c>
      <c r="AS19">
        <v>34.261699999999998</v>
      </c>
      <c r="AT19">
        <v>0.33200000000000002</v>
      </c>
      <c r="AW19">
        <v>39.96</v>
      </c>
      <c r="AX19">
        <v>0</v>
      </c>
      <c r="AY19">
        <v>0</v>
      </c>
      <c r="AZ19">
        <v>3.1</v>
      </c>
      <c r="BA19">
        <v>78.569999999999993</v>
      </c>
      <c r="BB19">
        <v>14.48</v>
      </c>
    </row>
    <row r="20" spans="1:54" x14ac:dyDescent="0.25">
      <c r="A20">
        <v>16</v>
      </c>
      <c r="B20">
        <v>18593</v>
      </c>
      <c r="C20">
        <v>18689</v>
      </c>
      <c r="D20">
        <v>12</v>
      </c>
      <c r="E20" t="s">
        <v>52</v>
      </c>
      <c r="F20">
        <v>2017</v>
      </c>
      <c r="G20" s="1">
        <v>0.50913194444444443</v>
      </c>
      <c r="H20">
        <v>519.79399999999998</v>
      </c>
      <c r="I20">
        <v>515.601</v>
      </c>
      <c r="J20">
        <v>5.9035000000000002</v>
      </c>
      <c r="K20">
        <v>5.9016999999999999</v>
      </c>
      <c r="L20">
        <v>4.4981</v>
      </c>
      <c r="M20">
        <v>3.3799999999999997E-2</v>
      </c>
      <c r="N20">
        <v>4.9340999999999999</v>
      </c>
      <c r="O20">
        <v>1.1999999999999999E-3</v>
      </c>
      <c r="P20">
        <v>0.59709999999999996</v>
      </c>
      <c r="Q20">
        <v>0.60680000000000001</v>
      </c>
      <c r="R20">
        <v>1.6322000000000001</v>
      </c>
      <c r="S20">
        <v>2.6352000000000002</v>
      </c>
      <c r="T20" s="2">
        <v>9.9999999999999998E-13</v>
      </c>
      <c r="U20" s="2">
        <v>1.9743999999999999</v>
      </c>
      <c r="V20" t="s">
        <v>53</v>
      </c>
      <c r="W20">
        <v>0.28689999999999999</v>
      </c>
      <c r="X20">
        <v>93.080699999999993</v>
      </c>
      <c r="Y20">
        <v>7.415</v>
      </c>
      <c r="Z20">
        <v>30.18084</v>
      </c>
      <c r="AA20">
        <v>-122.92319999999999</v>
      </c>
      <c r="AB20">
        <v>515.601</v>
      </c>
      <c r="AC20">
        <v>34.25</v>
      </c>
      <c r="AD20">
        <v>34.252499999999998</v>
      </c>
      <c r="AE20">
        <v>0.32119999999999999</v>
      </c>
      <c r="AF20">
        <v>4.6150000000000002</v>
      </c>
      <c r="AG20">
        <v>13.967000000000001</v>
      </c>
      <c r="AH20">
        <v>0.33129999999999998</v>
      </c>
      <c r="AI20">
        <v>4.76</v>
      </c>
      <c r="AJ20">
        <v>14.405799999999999</v>
      </c>
      <c r="AK20">
        <v>26.977799999999998</v>
      </c>
      <c r="AL20">
        <v>26.98</v>
      </c>
      <c r="AM20">
        <v>5.8586</v>
      </c>
      <c r="AN20">
        <v>5.8567999999999998</v>
      </c>
      <c r="AO20">
        <v>1.0900000000000001</v>
      </c>
      <c r="AP20">
        <v>114.04</v>
      </c>
      <c r="AQ20">
        <v>516</v>
      </c>
      <c r="AR20">
        <v>5.9169999999999998</v>
      </c>
      <c r="AS20">
        <v>34.247399999999999</v>
      </c>
      <c r="AT20">
        <v>0.34499999999999997</v>
      </c>
      <c r="AW20">
        <v>39.979999999999997</v>
      </c>
      <c r="AX20">
        <v>0</v>
      </c>
      <c r="AY20">
        <v>0</v>
      </c>
      <c r="AZ20">
        <v>3.09</v>
      </c>
      <c r="BA20">
        <v>78.05</v>
      </c>
      <c r="BB20">
        <v>15.06</v>
      </c>
    </row>
    <row r="21" spans="1:54" x14ac:dyDescent="0.25">
      <c r="A21">
        <v>6</v>
      </c>
      <c r="B21">
        <v>19229</v>
      </c>
      <c r="C21">
        <v>19325</v>
      </c>
      <c r="D21">
        <v>10</v>
      </c>
      <c r="E21" t="s">
        <v>52</v>
      </c>
      <c r="F21">
        <v>2017</v>
      </c>
      <c r="G21" s="1">
        <v>0.39868055555555554</v>
      </c>
      <c r="H21">
        <v>522.40589999999997</v>
      </c>
      <c r="I21">
        <v>518.08000000000004</v>
      </c>
      <c r="J21">
        <v>6.3975999999999997</v>
      </c>
      <c r="K21">
        <v>6.3968999999999996</v>
      </c>
      <c r="L21">
        <v>4.4855</v>
      </c>
      <c r="M21">
        <v>3.3599999999999998E-2</v>
      </c>
      <c r="N21">
        <v>4.5690999999999997</v>
      </c>
      <c r="O21">
        <v>1.1999999999999999E-3</v>
      </c>
      <c r="P21">
        <v>0.58609999999999995</v>
      </c>
      <c r="Q21">
        <v>0.59350000000000003</v>
      </c>
      <c r="R21">
        <v>1.6267</v>
      </c>
      <c r="S21">
        <v>2.6303999999999998</v>
      </c>
      <c r="T21" s="2">
        <v>9.9999999999999998E-13</v>
      </c>
      <c r="U21" s="2">
        <v>1.9743999999999999</v>
      </c>
      <c r="V21" t="s">
        <v>53</v>
      </c>
      <c r="W21">
        <v>0.29820000000000002</v>
      </c>
      <c r="X21">
        <v>92.816199999999995</v>
      </c>
      <c r="Y21">
        <v>7.3951000000000002</v>
      </c>
      <c r="Z21">
        <v>32.679679999999998</v>
      </c>
      <c r="AA21">
        <v>-117.87390000000001</v>
      </c>
      <c r="AB21">
        <v>518.08199999999999</v>
      </c>
      <c r="AC21">
        <v>34.315899999999999</v>
      </c>
      <c r="AD21">
        <v>34.318199999999997</v>
      </c>
      <c r="AE21">
        <v>0.27800000000000002</v>
      </c>
      <c r="AF21">
        <v>4.0430999999999999</v>
      </c>
      <c r="AG21">
        <v>12.090999999999999</v>
      </c>
      <c r="AH21">
        <v>0.28410000000000002</v>
      </c>
      <c r="AI21">
        <v>4.1315</v>
      </c>
      <c r="AJ21">
        <v>12.3545</v>
      </c>
      <c r="AK21">
        <v>26.966999999999999</v>
      </c>
      <c r="AL21">
        <v>26.968900000000001</v>
      </c>
      <c r="AM21">
        <v>6.3505000000000003</v>
      </c>
      <c r="AN21">
        <v>6.3497000000000003</v>
      </c>
      <c r="AO21">
        <v>0.96</v>
      </c>
      <c r="AP21">
        <v>115.72</v>
      </c>
      <c r="AQ21">
        <v>518</v>
      </c>
      <c r="AR21">
        <v>6.3979999999999997</v>
      </c>
      <c r="AS21">
        <v>34.3157</v>
      </c>
      <c r="AT21">
        <v>0.29199999999999998</v>
      </c>
      <c r="AW21">
        <v>37.76</v>
      </c>
      <c r="AX21">
        <v>0</v>
      </c>
      <c r="AY21">
        <v>0</v>
      </c>
      <c r="AZ21">
        <v>3.07</v>
      </c>
      <c r="BA21">
        <v>72.040000000000006</v>
      </c>
      <c r="BB21">
        <v>12.75</v>
      </c>
    </row>
    <row r="22" spans="1:54" x14ac:dyDescent="0.25">
      <c r="A22">
        <v>7</v>
      </c>
      <c r="B22">
        <v>18932</v>
      </c>
      <c r="C22">
        <v>19028</v>
      </c>
      <c r="D22">
        <v>10</v>
      </c>
      <c r="E22" t="s">
        <v>52</v>
      </c>
      <c r="F22">
        <v>2017</v>
      </c>
      <c r="G22" s="1">
        <v>0.57517361111111109</v>
      </c>
      <c r="H22">
        <v>520.66700000000003</v>
      </c>
      <c r="I22">
        <v>516.36699999999996</v>
      </c>
      <c r="J22">
        <v>6.2896000000000001</v>
      </c>
      <c r="K22">
        <v>6.2885999999999997</v>
      </c>
      <c r="L22">
        <v>4.4881000000000002</v>
      </c>
      <c r="M22">
        <v>3.3300000000000003E-2</v>
      </c>
      <c r="N22">
        <v>4.3312999999999997</v>
      </c>
      <c r="O22">
        <v>1.1999999999999999E-3</v>
      </c>
      <c r="P22">
        <v>0.57750000000000001</v>
      </c>
      <c r="Q22">
        <v>0.58440000000000003</v>
      </c>
      <c r="R22">
        <v>1.6253</v>
      </c>
      <c r="S22">
        <v>2.6307999999999998</v>
      </c>
      <c r="T22" s="2">
        <v>9.9999999999999998E-13</v>
      </c>
      <c r="U22" s="2">
        <v>1.9743999999999999</v>
      </c>
      <c r="V22" t="s">
        <v>53</v>
      </c>
      <c r="W22">
        <v>0.2959</v>
      </c>
      <c r="X22">
        <v>92.870199999999997</v>
      </c>
      <c r="Y22">
        <v>7.3968999999999996</v>
      </c>
      <c r="Z22">
        <v>32.514240000000001</v>
      </c>
      <c r="AA22">
        <v>-118.21299999999999</v>
      </c>
      <c r="AB22">
        <v>516.36699999999996</v>
      </c>
      <c r="AC22">
        <v>34.322400000000002</v>
      </c>
      <c r="AD22">
        <v>34.3245</v>
      </c>
      <c r="AE22">
        <v>0.2475</v>
      </c>
      <c r="AF22">
        <v>3.59</v>
      </c>
      <c r="AG22">
        <v>10.760999999999999</v>
      </c>
      <c r="AH22">
        <v>0.252</v>
      </c>
      <c r="AI22">
        <v>3.6556999999999999</v>
      </c>
      <c r="AJ22">
        <v>10.9587</v>
      </c>
      <c r="AK22">
        <v>26.9861</v>
      </c>
      <c r="AL22">
        <v>26.9879</v>
      </c>
      <c r="AM22">
        <v>6.2430000000000003</v>
      </c>
      <c r="AN22">
        <v>6.242</v>
      </c>
      <c r="AO22">
        <v>0.89</v>
      </c>
      <c r="AP22">
        <v>113.76</v>
      </c>
      <c r="AQ22">
        <v>516</v>
      </c>
      <c r="AR22">
        <v>6.2889999999999997</v>
      </c>
      <c r="AS22">
        <v>34.321300000000001</v>
      </c>
      <c r="AT22">
        <v>0.26600000000000001</v>
      </c>
      <c r="AW22">
        <v>38.340000000000003</v>
      </c>
      <c r="AX22">
        <v>0</v>
      </c>
      <c r="AY22">
        <v>0</v>
      </c>
      <c r="AZ22">
        <v>3.14</v>
      </c>
      <c r="BA22">
        <v>76.099999999999994</v>
      </c>
      <c r="BB22">
        <v>11.62</v>
      </c>
    </row>
    <row r="23" spans="1:54" x14ac:dyDescent="0.25">
      <c r="A23">
        <v>14</v>
      </c>
      <c r="B23">
        <v>20942</v>
      </c>
      <c r="C23">
        <v>21038</v>
      </c>
      <c r="D23">
        <v>12</v>
      </c>
      <c r="E23" t="s">
        <v>52</v>
      </c>
      <c r="F23">
        <v>2017</v>
      </c>
      <c r="G23" s="1">
        <v>2.6527777777777779E-2</v>
      </c>
      <c r="H23">
        <v>443.84980000000002</v>
      </c>
      <c r="I23">
        <v>440.32499999999999</v>
      </c>
      <c r="J23">
        <v>6.1264000000000003</v>
      </c>
      <c r="K23">
        <v>6.1256000000000004</v>
      </c>
      <c r="L23">
        <v>4.4992999999999999</v>
      </c>
      <c r="M23">
        <v>3.3099999999999997E-2</v>
      </c>
      <c r="N23">
        <v>4.7225999999999999</v>
      </c>
      <c r="O23">
        <v>1.1999999999999999E-3</v>
      </c>
      <c r="P23">
        <v>0.68769999999999998</v>
      </c>
      <c r="Q23">
        <v>0.70450000000000002</v>
      </c>
      <c r="R23">
        <v>1.6189</v>
      </c>
      <c r="S23">
        <v>2.6385000000000001</v>
      </c>
      <c r="T23" s="2">
        <v>9.9999999999999998E-13</v>
      </c>
      <c r="U23" s="2">
        <v>178.22</v>
      </c>
      <c r="V23" t="s">
        <v>53</v>
      </c>
      <c r="W23">
        <v>0.2858</v>
      </c>
      <c r="X23">
        <v>93.106200000000001</v>
      </c>
      <c r="Y23">
        <v>7.4272999999999998</v>
      </c>
      <c r="Z23">
        <v>30.846499999999999</v>
      </c>
      <c r="AA23">
        <v>-121.589</v>
      </c>
      <c r="AB23">
        <v>440.32600000000002</v>
      </c>
      <c r="AC23">
        <v>34.151200000000003</v>
      </c>
      <c r="AD23">
        <v>34.153500000000001</v>
      </c>
      <c r="AE23">
        <v>0.65920000000000001</v>
      </c>
      <c r="AF23">
        <v>9.5160999999999998</v>
      </c>
      <c r="AG23">
        <v>28.670999999999999</v>
      </c>
      <c r="AH23">
        <v>0.66790000000000005</v>
      </c>
      <c r="AI23">
        <v>9.6411999999999995</v>
      </c>
      <c r="AJ23">
        <v>29.046399999999998</v>
      </c>
      <c r="AK23">
        <v>26.870799999999999</v>
      </c>
      <c r="AL23">
        <v>26.872800000000002</v>
      </c>
      <c r="AM23">
        <v>6.0876999999999999</v>
      </c>
      <c r="AN23">
        <v>6.0868000000000002</v>
      </c>
      <c r="AO23">
        <v>1.08</v>
      </c>
      <c r="AP23">
        <v>123.31</v>
      </c>
      <c r="AQ23">
        <v>441</v>
      </c>
      <c r="AR23">
        <v>6.1050000000000004</v>
      </c>
      <c r="AS23">
        <v>34.149299999999997</v>
      </c>
      <c r="AT23">
        <v>0.68500000000000005</v>
      </c>
      <c r="AW23">
        <v>38.61</v>
      </c>
      <c r="AX23">
        <v>0</v>
      </c>
      <c r="AY23">
        <v>0</v>
      </c>
      <c r="AZ23">
        <v>2.94</v>
      </c>
      <c r="BA23">
        <v>70.69</v>
      </c>
      <c r="BB23">
        <v>29.87</v>
      </c>
    </row>
    <row r="24" spans="1:54" x14ac:dyDescent="0.25">
      <c r="A24">
        <v>39</v>
      </c>
      <c r="B24">
        <v>16917</v>
      </c>
      <c r="C24">
        <v>17013</v>
      </c>
      <c r="D24">
        <v>16</v>
      </c>
      <c r="E24" t="s">
        <v>52</v>
      </c>
      <c r="F24">
        <v>2017</v>
      </c>
      <c r="G24" s="1">
        <v>0.8869097222222222</v>
      </c>
      <c r="H24">
        <v>519.68050000000005</v>
      </c>
      <c r="I24">
        <v>515.36199999999997</v>
      </c>
      <c r="J24">
        <v>6.0731999999999999</v>
      </c>
      <c r="K24">
        <v>6.0717999999999996</v>
      </c>
      <c r="L24">
        <v>4.4992000000000001</v>
      </c>
      <c r="M24">
        <v>3.3799999999999997E-2</v>
      </c>
      <c r="N24">
        <v>4.6902999999999997</v>
      </c>
      <c r="O24">
        <v>1.1999999999999999E-3</v>
      </c>
      <c r="P24">
        <v>0.5958</v>
      </c>
      <c r="Q24">
        <v>0.60440000000000005</v>
      </c>
      <c r="R24">
        <v>1.6184000000000001</v>
      </c>
      <c r="S24">
        <v>2.6522999999999999</v>
      </c>
      <c r="T24" s="2">
        <v>9.9999999999999998E-13</v>
      </c>
      <c r="U24" s="2">
        <v>1063.5</v>
      </c>
      <c r="V24" t="s">
        <v>53</v>
      </c>
      <c r="W24">
        <v>0.2858</v>
      </c>
      <c r="X24">
        <v>93.104399999999998</v>
      </c>
      <c r="Y24">
        <v>7.4810999999999996</v>
      </c>
      <c r="Z24">
        <v>33.15672</v>
      </c>
      <c r="AA24">
        <v>-120.00620000000001</v>
      </c>
      <c r="AB24">
        <v>515.36300000000006</v>
      </c>
      <c r="AC24">
        <v>34.283700000000003</v>
      </c>
      <c r="AD24">
        <v>34.285800000000002</v>
      </c>
      <c r="AE24">
        <v>0.3165</v>
      </c>
      <c r="AF24">
        <v>4.5664999999999996</v>
      </c>
      <c r="AG24">
        <v>13.762</v>
      </c>
      <c r="AH24">
        <v>0.32269999999999999</v>
      </c>
      <c r="AI24">
        <v>4.6559999999999997</v>
      </c>
      <c r="AJ24">
        <v>14.0306</v>
      </c>
      <c r="AK24">
        <v>26.9831</v>
      </c>
      <c r="AL24">
        <v>26.984999999999999</v>
      </c>
      <c r="AM24">
        <v>6.0275999999999996</v>
      </c>
      <c r="AN24">
        <v>6.0262000000000002</v>
      </c>
      <c r="AO24">
        <v>0.94</v>
      </c>
      <c r="AP24">
        <v>113.75</v>
      </c>
      <c r="AQ24">
        <v>516</v>
      </c>
      <c r="AR24">
        <v>6.0759999999999996</v>
      </c>
      <c r="AS24">
        <v>34.283900000000003</v>
      </c>
      <c r="AT24">
        <v>0.32800000000000001</v>
      </c>
      <c r="AW24">
        <v>39.549999999999997</v>
      </c>
      <c r="AX24">
        <v>0</v>
      </c>
      <c r="AY24">
        <v>0</v>
      </c>
      <c r="AZ24">
        <v>3.09</v>
      </c>
      <c r="BA24">
        <v>77.98</v>
      </c>
      <c r="BB24">
        <v>14.29</v>
      </c>
    </row>
    <row r="25" spans="1:54" x14ac:dyDescent="0.25">
      <c r="A25">
        <v>21</v>
      </c>
      <c r="B25">
        <v>18553</v>
      </c>
      <c r="C25">
        <v>18649</v>
      </c>
      <c r="D25">
        <v>13</v>
      </c>
      <c r="E25" t="s">
        <v>52</v>
      </c>
      <c r="F25">
        <v>2017</v>
      </c>
      <c r="G25" s="1">
        <v>0.74998842592592585</v>
      </c>
      <c r="H25">
        <v>519.69929999999999</v>
      </c>
      <c r="I25">
        <v>515.45399999999995</v>
      </c>
      <c r="J25">
        <v>5.8116000000000003</v>
      </c>
      <c r="K25">
        <v>5.8108000000000004</v>
      </c>
      <c r="L25">
        <v>4.4968000000000004</v>
      </c>
      <c r="M25">
        <v>3.3300000000000003E-2</v>
      </c>
      <c r="N25">
        <v>4.4234999999999998</v>
      </c>
      <c r="O25">
        <v>1.1999999999999999E-3</v>
      </c>
      <c r="P25">
        <v>0.60489999999999999</v>
      </c>
      <c r="Q25">
        <v>0.61539999999999995</v>
      </c>
      <c r="R25">
        <v>1.6164000000000001</v>
      </c>
      <c r="S25">
        <v>2.6448</v>
      </c>
      <c r="T25" s="2">
        <v>9.9999999999999998E-13</v>
      </c>
      <c r="U25" s="2">
        <v>2023.5</v>
      </c>
      <c r="V25" t="s">
        <v>53</v>
      </c>
      <c r="W25">
        <v>0.28799999999999998</v>
      </c>
      <c r="X25">
        <v>93.055000000000007</v>
      </c>
      <c r="Y25">
        <v>7.4523000000000001</v>
      </c>
      <c r="Z25">
        <v>31.41845</v>
      </c>
      <c r="AA25">
        <v>-121.9892</v>
      </c>
      <c r="AB25">
        <v>515.45500000000004</v>
      </c>
      <c r="AC25">
        <v>34.241599999999998</v>
      </c>
      <c r="AD25">
        <v>34.243699999999997</v>
      </c>
      <c r="AE25">
        <v>0.34949999999999998</v>
      </c>
      <c r="AF25">
        <v>5.0114999999999998</v>
      </c>
      <c r="AG25">
        <v>15.199</v>
      </c>
      <c r="AH25">
        <v>0.36209999999999998</v>
      </c>
      <c r="AI25">
        <v>5.1920000000000002</v>
      </c>
      <c r="AJ25">
        <v>15.747199999999999</v>
      </c>
      <c r="AK25">
        <v>26.982500000000002</v>
      </c>
      <c r="AL25">
        <v>26.984300000000001</v>
      </c>
      <c r="AM25">
        <v>5.7671000000000001</v>
      </c>
      <c r="AN25">
        <v>5.7663000000000002</v>
      </c>
      <c r="AO25">
        <v>1.02</v>
      </c>
      <c r="AP25">
        <v>113.49</v>
      </c>
      <c r="AQ25">
        <v>516</v>
      </c>
      <c r="AR25">
        <v>5.8250000000000002</v>
      </c>
      <c r="AS25">
        <v>34.240499999999997</v>
      </c>
      <c r="AT25">
        <v>0.36</v>
      </c>
      <c r="AW25">
        <v>41.14</v>
      </c>
      <c r="AX25">
        <v>0</v>
      </c>
      <c r="AY25">
        <v>0</v>
      </c>
      <c r="AZ25">
        <v>3.07</v>
      </c>
      <c r="BA25">
        <v>78.66</v>
      </c>
      <c r="BB25">
        <v>15.72</v>
      </c>
    </row>
    <row r="26" spans="1:54" x14ac:dyDescent="0.25">
      <c r="A26">
        <v>51</v>
      </c>
      <c r="B26">
        <v>18564</v>
      </c>
      <c r="C26">
        <v>18660</v>
      </c>
      <c r="D26">
        <v>18</v>
      </c>
      <c r="E26" t="s">
        <v>52</v>
      </c>
      <c r="F26">
        <v>2017</v>
      </c>
      <c r="G26" s="1">
        <v>0.94717592592592592</v>
      </c>
      <c r="H26">
        <v>521.00419999999997</v>
      </c>
      <c r="I26">
        <v>516.66099999999994</v>
      </c>
      <c r="J26">
        <v>5.6227999999999998</v>
      </c>
      <c r="K26">
        <v>5.6223000000000001</v>
      </c>
      <c r="L26">
        <v>4.5030999999999999</v>
      </c>
      <c r="M26">
        <v>3.39E-2</v>
      </c>
      <c r="N26">
        <v>4.9309000000000003</v>
      </c>
      <c r="O26">
        <v>1.1999999999999999E-3</v>
      </c>
      <c r="P26">
        <v>0.62160000000000004</v>
      </c>
      <c r="Q26">
        <v>0.63339999999999996</v>
      </c>
      <c r="R26">
        <v>1.6163000000000001</v>
      </c>
      <c r="S26">
        <v>2.6518000000000002</v>
      </c>
      <c r="T26" s="2">
        <v>9.9999999999999998E-13</v>
      </c>
      <c r="U26" s="2">
        <v>2234.3000000000002</v>
      </c>
      <c r="V26" t="s">
        <v>53</v>
      </c>
      <c r="W26">
        <v>0.28239999999999998</v>
      </c>
      <c r="X26">
        <v>93.184200000000004</v>
      </c>
      <c r="Y26">
        <v>7.4801000000000002</v>
      </c>
      <c r="Z26">
        <v>33.484110000000001</v>
      </c>
      <c r="AA26">
        <v>-122.5326</v>
      </c>
      <c r="AB26">
        <v>516.66</v>
      </c>
      <c r="AC26">
        <v>34.197200000000002</v>
      </c>
      <c r="AD26">
        <v>34.199300000000001</v>
      </c>
      <c r="AE26">
        <v>0.41860000000000003</v>
      </c>
      <c r="AF26">
        <v>5.9732000000000003</v>
      </c>
      <c r="AG26">
        <v>18.202999999999999</v>
      </c>
      <c r="AH26">
        <v>0.42780000000000001</v>
      </c>
      <c r="AI26">
        <v>6.1052</v>
      </c>
      <c r="AJ26">
        <v>18.604299999999999</v>
      </c>
      <c r="AK26">
        <v>26.970400000000001</v>
      </c>
      <c r="AL26">
        <v>26.972200000000001</v>
      </c>
      <c r="AM26">
        <v>5.5789999999999997</v>
      </c>
      <c r="AN26">
        <v>5.5785</v>
      </c>
      <c r="AO26">
        <v>0.96</v>
      </c>
      <c r="AP26">
        <v>114.39</v>
      </c>
      <c r="AQ26">
        <v>517</v>
      </c>
      <c r="AR26">
        <v>5.6239999999999997</v>
      </c>
      <c r="AS26">
        <v>34.196399999999997</v>
      </c>
      <c r="AT26">
        <v>0.44700000000000001</v>
      </c>
      <c r="AW26">
        <v>40.72</v>
      </c>
      <c r="AX26">
        <v>0</v>
      </c>
      <c r="AY26">
        <v>0</v>
      </c>
      <c r="AZ26">
        <v>3.08</v>
      </c>
      <c r="BA26">
        <v>80.41</v>
      </c>
      <c r="BB26">
        <v>19.5</v>
      </c>
    </row>
    <row r="27" spans="1:54" x14ac:dyDescent="0.25">
      <c r="A27">
        <v>20</v>
      </c>
      <c r="B27">
        <v>22930</v>
      </c>
      <c r="C27">
        <v>23026</v>
      </c>
      <c r="D27">
        <v>13</v>
      </c>
      <c r="E27" t="s">
        <v>52</v>
      </c>
      <c r="F27">
        <v>2017</v>
      </c>
      <c r="G27" s="1">
        <v>0.49236111111111108</v>
      </c>
      <c r="H27">
        <v>443.90010000000001</v>
      </c>
      <c r="I27">
        <v>440.37</v>
      </c>
      <c r="J27">
        <v>5.7968999999999999</v>
      </c>
      <c r="K27">
        <v>5.7934999999999999</v>
      </c>
      <c r="L27">
        <v>4.4969000000000001</v>
      </c>
      <c r="M27">
        <v>3.32E-2</v>
      </c>
      <c r="N27">
        <v>3.8530000000000002</v>
      </c>
      <c r="O27">
        <v>1.1999999999999999E-3</v>
      </c>
      <c r="P27">
        <v>0.6764</v>
      </c>
      <c r="Q27">
        <v>0.69269999999999998</v>
      </c>
      <c r="R27">
        <v>1.6152</v>
      </c>
      <c r="S27">
        <v>2.6387999999999998</v>
      </c>
      <c r="T27" s="2">
        <v>9.9999999999999998E-13</v>
      </c>
      <c r="U27" s="2">
        <v>1.9743999999999999</v>
      </c>
      <c r="V27" t="s">
        <v>53</v>
      </c>
      <c r="W27">
        <v>0.28789999999999999</v>
      </c>
      <c r="X27">
        <v>93.056600000000003</v>
      </c>
      <c r="Y27">
        <v>7.4287000000000001</v>
      </c>
      <c r="Z27">
        <v>31.084790000000002</v>
      </c>
      <c r="AA27">
        <v>-122.66200000000001</v>
      </c>
      <c r="AB27">
        <v>440.36799999999999</v>
      </c>
      <c r="AC27">
        <v>34.142899999999997</v>
      </c>
      <c r="AD27">
        <v>34.145699999999998</v>
      </c>
      <c r="AE27">
        <v>0.62160000000000004</v>
      </c>
      <c r="AF27">
        <v>8.9041999999999994</v>
      </c>
      <c r="AG27">
        <v>27.035</v>
      </c>
      <c r="AH27">
        <v>0.63490000000000002</v>
      </c>
      <c r="AI27">
        <v>9.0932999999999993</v>
      </c>
      <c r="AJ27">
        <v>27.61</v>
      </c>
      <c r="AK27">
        <v>26.9054</v>
      </c>
      <c r="AL27">
        <v>26.908000000000001</v>
      </c>
      <c r="AM27">
        <v>5.7591999999999999</v>
      </c>
      <c r="AN27">
        <v>5.7558999999999996</v>
      </c>
      <c r="AO27">
        <v>1.01</v>
      </c>
      <c r="AP27">
        <v>119.7</v>
      </c>
      <c r="AQ27">
        <v>441</v>
      </c>
      <c r="AR27">
        <v>5.7949999999999999</v>
      </c>
      <c r="AS27">
        <v>34.140700000000002</v>
      </c>
      <c r="AT27">
        <v>0.66</v>
      </c>
      <c r="AW27">
        <v>40.299999999999997</v>
      </c>
      <c r="AX27">
        <v>0</v>
      </c>
      <c r="AY27">
        <v>0</v>
      </c>
      <c r="AZ27">
        <v>2.96</v>
      </c>
      <c r="BA27">
        <v>74.86</v>
      </c>
      <c r="BB27">
        <v>28.79</v>
      </c>
    </row>
    <row r="28" spans="1:54" x14ac:dyDescent="0.25">
      <c r="A28">
        <v>15</v>
      </c>
      <c r="B28">
        <v>21135</v>
      </c>
      <c r="C28">
        <v>21231</v>
      </c>
      <c r="D28">
        <v>12</v>
      </c>
      <c r="E28" t="s">
        <v>52</v>
      </c>
      <c r="F28">
        <v>2017</v>
      </c>
      <c r="G28" s="1">
        <v>0.26613425925925926</v>
      </c>
      <c r="H28">
        <v>444.29309999999998</v>
      </c>
      <c r="I28">
        <v>440.78300000000002</v>
      </c>
      <c r="J28">
        <v>6.1375000000000002</v>
      </c>
      <c r="K28">
        <v>6.1349</v>
      </c>
      <c r="L28">
        <v>4.4992999999999999</v>
      </c>
      <c r="M28">
        <v>3.32E-2</v>
      </c>
      <c r="N28">
        <v>4.7664</v>
      </c>
      <c r="O28">
        <v>1.1999999999999999E-3</v>
      </c>
      <c r="P28">
        <v>0.65910000000000002</v>
      </c>
      <c r="Q28">
        <v>0.67330000000000001</v>
      </c>
      <c r="R28">
        <v>1.6126</v>
      </c>
      <c r="S28">
        <v>2.6353</v>
      </c>
      <c r="T28" s="2">
        <v>9.9999999999999998E-13</v>
      </c>
      <c r="U28" s="2">
        <v>1.9743999999999999</v>
      </c>
      <c r="V28" t="s">
        <v>53</v>
      </c>
      <c r="W28">
        <v>0.2858</v>
      </c>
      <c r="X28">
        <v>93.105900000000005</v>
      </c>
      <c r="Y28">
        <v>7.4149000000000003</v>
      </c>
      <c r="Z28">
        <v>30.513200000000001</v>
      </c>
      <c r="AA28">
        <v>-122.2597</v>
      </c>
      <c r="AB28">
        <v>440.77699999999999</v>
      </c>
      <c r="AC28">
        <v>34.175600000000003</v>
      </c>
      <c r="AD28">
        <v>34.178199999999997</v>
      </c>
      <c r="AE28">
        <v>0.54820000000000002</v>
      </c>
      <c r="AF28">
        <v>7.9177</v>
      </c>
      <c r="AG28">
        <v>23.843</v>
      </c>
      <c r="AH28">
        <v>0.55610000000000004</v>
      </c>
      <c r="AI28">
        <v>8.0300999999999991</v>
      </c>
      <c r="AJ28">
        <v>24.183800000000002</v>
      </c>
      <c r="AK28">
        <v>26.8887</v>
      </c>
      <c r="AL28">
        <v>26.891100000000002</v>
      </c>
      <c r="AM28">
        <v>6.0986000000000002</v>
      </c>
      <c r="AN28">
        <v>6.0960000000000001</v>
      </c>
      <c r="AO28">
        <v>1.05</v>
      </c>
      <c r="AP28">
        <v>121.65</v>
      </c>
      <c r="AQ28">
        <v>440</v>
      </c>
      <c r="AR28">
        <v>6.12</v>
      </c>
      <c r="AS28">
        <v>34.174599999999998</v>
      </c>
      <c r="AT28">
        <v>0.57299999999999995</v>
      </c>
      <c r="AW28">
        <v>38.72</v>
      </c>
      <c r="AX28">
        <v>0</v>
      </c>
      <c r="AY28">
        <v>0</v>
      </c>
      <c r="AZ28">
        <v>2.99</v>
      </c>
      <c r="BA28">
        <v>72.61</v>
      </c>
      <c r="BB28">
        <v>25.02</v>
      </c>
    </row>
    <row r="29" spans="1:54" x14ac:dyDescent="0.25">
      <c r="A29">
        <v>56</v>
      </c>
      <c r="B29">
        <v>17454</v>
      </c>
      <c r="C29">
        <v>17550</v>
      </c>
      <c r="D29">
        <v>20</v>
      </c>
      <c r="E29" t="s">
        <v>52</v>
      </c>
      <c r="F29">
        <v>2017</v>
      </c>
      <c r="G29" s="1">
        <v>0.17782407407407408</v>
      </c>
      <c r="H29">
        <v>520.83180000000004</v>
      </c>
      <c r="I29">
        <v>516.46400000000006</v>
      </c>
      <c r="J29">
        <v>5.4786999999999999</v>
      </c>
      <c r="K29">
        <v>5.4787999999999997</v>
      </c>
      <c r="L29">
        <v>4.5042</v>
      </c>
      <c r="M29">
        <v>3.3599999999999998E-2</v>
      </c>
      <c r="N29">
        <v>4.7619999999999996</v>
      </c>
      <c r="O29">
        <v>1.1999999999999999E-3</v>
      </c>
      <c r="P29">
        <v>0.60319999999999996</v>
      </c>
      <c r="Q29">
        <v>0.61419999999999997</v>
      </c>
      <c r="R29">
        <v>1.6064000000000001</v>
      </c>
      <c r="S29">
        <v>2.6566000000000001</v>
      </c>
      <c r="T29" s="2">
        <v>9.9999999999999998E-13</v>
      </c>
      <c r="U29" s="2">
        <v>1.9743999999999999</v>
      </c>
      <c r="V29" t="s">
        <v>53</v>
      </c>
      <c r="W29">
        <v>0.28139999999999998</v>
      </c>
      <c r="X29">
        <v>93.206999999999994</v>
      </c>
      <c r="Y29">
        <v>7.4996999999999998</v>
      </c>
      <c r="Z29">
        <v>34.055419999999998</v>
      </c>
      <c r="AA29">
        <v>-122.9414</v>
      </c>
      <c r="AB29">
        <v>516.46400000000006</v>
      </c>
      <c r="AC29">
        <v>34.215600000000002</v>
      </c>
      <c r="AD29">
        <v>34.217599999999997</v>
      </c>
      <c r="AE29">
        <v>0.35049999999999998</v>
      </c>
      <c r="AF29">
        <v>4.9862000000000002</v>
      </c>
      <c r="AG29">
        <v>15.244</v>
      </c>
      <c r="AH29">
        <v>0.36299999999999999</v>
      </c>
      <c r="AI29">
        <v>5.1630000000000003</v>
      </c>
      <c r="AJ29">
        <v>15.7837</v>
      </c>
      <c r="AK29">
        <v>27.002300000000002</v>
      </c>
      <c r="AL29">
        <v>27.003900000000002</v>
      </c>
      <c r="AM29">
        <v>5.4355000000000002</v>
      </c>
      <c r="AN29">
        <v>5.4355000000000002</v>
      </c>
      <c r="AO29">
        <v>0.9</v>
      </c>
      <c r="AP29">
        <v>111.21</v>
      </c>
      <c r="AQ29">
        <v>517</v>
      </c>
      <c r="AR29">
        <v>5.4770000000000003</v>
      </c>
      <c r="AS29">
        <v>34.217399999999998</v>
      </c>
      <c r="AT29">
        <v>0.36199999999999999</v>
      </c>
      <c r="AW29">
        <v>41.06</v>
      </c>
      <c r="AX29">
        <v>0</v>
      </c>
      <c r="AY29">
        <v>0</v>
      </c>
      <c r="AZ29">
        <v>3.1</v>
      </c>
      <c r="BA29">
        <v>81.89</v>
      </c>
      <c r="BB29">
        <v>15.79</v>
      </c>
    </row>
    <row r="30" spans="1:54" x14ac:dyDescent="0.25">
      <c r="A30">
        <v>12</v>
      </c>
      <c r="B30">
        <v>17912</v>
      </c>
      <c r="C30">
        <v>18008</v>
      </c>
      <c r="D30">
        <v>11</v>
      </c>
      <c r="E30" t="s">
        <v>52</v>
      </c>
      <c r="F30">
        <v>2017</v>
      </c>
      <c r="G30" s="1">
        <v>0.53787037037037033</v>
      </c>
      <c r="H30">
        <v>519.41610000000003</v>
      </c>
      <c r="I30">
        <v>515.173</v>
      </c>
      <c r="J30">
        <v>6.2724000000000002</v>
      </c>
      <c r="K30">
        <v>6.2724000000000002</v>
      </c>
      <c r="L30">
        <v>4.4950999999999999</v>
      </c>
      <c r="M30">
        <v>3.3700000000000001E-2</v>
      </c>
      <c r="N30">
        <v>4.9340999999999999</v>
      </c>
      <c r="O30">
        <v>1.1999999999999999E-3</v>
      </c>
      <c r="P30">
        <v>0.5897</v>
      </c>
      <c r="Q30">
        <v>0.59830000000000005</v>
      </c>
      <c r="R30">
        <v>1.6040000000000001</v>
      </c>
      <c r="S30">
        <v>2.6326000000000001</v>
      </c>
      <c r="T30" s="2">
        <v>9.9999999999999998E-13</v>
      </c>
      <c r="U30" s="2">
        <v>1.9743999999999999</v>
      </c>
      <c r="V30" t="s">
        <v>53</v>
      </c>
      <c r="W30">
        <v>0.28960000000000002</v>
      </c>
      <c r="X30">
        <v>93.017700000000005</v>
      </c>
      <c r="Y30">
        <v>7.4035000000000002</v>
      </c>
      <c r="Z30">
        <v>31.514659999999999</v>
      </c>
      <c r="AA30">
        <v>-120.2423</v>
      </c>
      <c r="AB30">
        <v>515.16999999999996</v>
      </c>
      <c r="AC30">
        <v>34.299100000000003</v>
      </c>
      <c r="AD30">
        <v>34.301299999999998</v>
      </c>
      <c r="AE30">
        <v>0.29210000000000003</v>
      </c>
      <c r="AF30">
        <v>4.2355999999999998</v>
      </c>
      <c r="AG30">
        <v>12.704000000000001</v>
      </c>
      <c r="AH30">
        <v>0.29980000000000001</v>
      </c>
      <c r="AI30">
        <v>4.3470000000000004</v>
      </c>
      <c r="AJ30">
        <v>13.0375</v>
      </c>
      <c r="AK30">
        <v>26.969899999999999</v>
      </c>
      <c r="AL30">
        <v>26.971599999999999</v>
      </c>
      <c r="AM30">
        <v>6.2260999999999997</v>
      </c>
      <c r="AN30">
        <v>6.2260999999999997</v>
      </c>
      <c r="AO30">
        <v>0.99</v>
      </c>
      <c r="AP30">
        <v>115.24</v>
      </c>
      <c r="AQ30">
        <v>515</v>
      </c>
      <c r="AR30">
        <v>6.2750000000000004</v>
      </c>
      <c r="AS30">
        <v>34.296100000000003</v>
      </c>
      <c r="AT30">
        <v>0.312</v>
      </c>
      <c r="AW30">
        <v>38.51</v>
      </c>
      <c r="AX30">
        <v>0</v>
      </c>
      <c r="AY30">
        <v>0</v>
      </c>
      <c r="AZ30">
        <v>3.08</v>
      </c>
      <c r="BA30">
        <v>72.69</v>
      </c>
      <c r="BB30">
        <v>13.63</v>
      </c>
    </row>
    <row r="31" spans="1:54" x14ac:dyDescent="0.25">
      <c r="A31">
        <v>54</v>
      </c>
      <c r="B31">
        <v>17116</v>
      </c>
      <c r="C31">
        <v>17212</v>
      </c>
      <c r="D31">
        <v>19</v>
      </c>
      <c r="E31" t="s">
        <v>52</v>
      </c>
      <c r="F31">
        <v>2017</v>
      </c>
      <c r="G31" s="1">
        <v>0.72685185185185175</v>
      </c>
      <c r="H31">
        <v>519.67020000000002</v>
      </c>
      <c r="I31">
        <v>515.33900000000006</v>
      </c>
      <c r="J31">
        <v>5.6078999999999999</v>
      </c>
      <c r="K31">
        <v>5.6070000000000002</v>
      </c>
      <c r="L31">
        <v>4.4993999999999996</v>
      </c>
      <c r="M31">
        <v>3.4000000000000002E-2</v>
      </c>
      <c r="N31">
        <v>4.2503000000000002</v>
      </c>
      <c r="O31">
        <v>1.1999999999999999E-3</v>
      </c>
      <c r="P31">
        <v>0.59440000000000004</v>
      </c>
      <c r="Q31">
        <v>0.60440000000000005</v>
      </c>
      <c r="R31">
        <v>1.6019000000000001</v>
      </c>
      <c r="S31">
        <v>2.6572</v>
      </c>
      <c r="T31" s="2">
        <v>9.9999999999999998E-13</v>
      </c>
      <c r="U31" s="2">
        <v>793.73</v>
      </c>
      <c r="V31">
        <v>5.3E-3</v>
      </c>
      <c r="W31">
        <v>0.28570000000000001</v>
      </c>
      <c r="X31">
        <v>93.108599999999996</v>
      </c>
      <c r="Y31">
        <v>7.5012999999999996</v>
      </c>
      <c r="Z31">
        <v>33.388109999999998</v>
      </c>
      <c r="AA31">
        <v>-124.3232</v>
      </c>
      <c r="AB31">
        <v>515.34199999999998</v>
      </c>
      <c r="AC31">
        <v>34.244300000000003</v>
      </c>
      <c r="AD31">
        <v>34.245800000000003</v>
      </c>
      <c r="AE31">
        <v>0.31440000000000001</v>
      </c>
      <c r="AF31">
        <v>4.4871999999999996</v>
      </c>
      <c r="AG31">
        <v>13.673999999999999</v>
      </c>
      <c r="AH31">
        <v>0.32750000000000001</v>
      </c>
      <c r="AI31">
        <v>4.6731999999999996</v>
      </c>
      <c r="AJ31">
        <v>14.2401</v>
      </c>
      <c r="AK31">
        <v>27.009499999999999</v>
      </c>
      <c r="AL31">
        <v>27.0108</v>
      </c>
      <c r="AM31">
        <v>5.5641999999999996</v>
      </c>
      <c r="AN31">
        <v>5.5632999999999999</v>
      </c>
      <c r="AO31">
        <v>0.88</v>
      </c>
      <c r="AP31">
        <v>110.69</v>
      </c>
      <c r="AQ31">
        <v>515</v>
      </c>
      <c r="AR31">
        <v>5.61</v>
      </c>
      <c r="AS31">
        <v>34.245899999999999</v>
      </c>
      <c r="AT31">
        <v>0.33100000000000002</v>
      </c>
      <c r="AW31">
        <v>40.479999999999997</v>
      </c>
      <c r="AX31">
        <v>0</v>
      </c>
      <c r="AY31">
        <v>0</v>
      </c>
      <c r="AZ31">
        <v>3.12</v>
      </c>
      <c r="BA31">
        <v>82.72</v>
      </c>
      <c r="BB31">
        <v>14.43</v>
      </c>
    </row>
    <row r="32" spans="1:54" x14ac:dyDescent="0.25">
      <c r="A32">
        <v>10</v>
      </c>
      <c r="B32">
        <v>23774</v>
      </c>
      <c r="C32">
        <v>23870</v>
      </c>
      <c r="D32">
        <v>11</v>
      </c>
      <c r="E32" t="s">
        <v>52</v>
      </c>
      <c r="F32">
        <v>2017</v>
      </c>
      <c r="G32" s="1">
        <v>9.8414351851851836E-2</v>
      </c>
      <c r="H32">
        <v>443.851</v>
      </c>
      <c r="I32">
        <v>440.28399999999999</v>
      </c>
      <c r="J32">
        <v>6.5011000000000001</v>
      </c>
      <c r="K32">
        <v>6.5002000000000004</v>
      </c>
      <c r="L32">
        <v>4.4957000000000003</v>
      </c>
      <c r="M32">
        <v>3.3799999999999997E-2</v>
      </c>
      <c r="N32">
        <v>4.8903999999999996</v>
      </c>
      <c r="O32">
        <v>1.1999999999999999E-3</v>
      </c>
      <c r="P32">
        <v>0.60680000000000001</v>
      </c>
      <c r="Q32">
        <v>0.61539999999999995</v>
      </c>
      <c r="R32">
        <v>1.5974999999999999</v>
      </c>
      <c r="S32">
        <v>2.6345000000000001</v>
      </c>
      <c r="T32" s="2">
        <v>9.9999999999999998E-13</v>
      </c>
      <c r="U32" s="2">
        <v>1.9743999999999999</v>
      </c>
      <c r="V32" t="s">
        <v>53</v>
      </c>
      <c r="W32">
        <v>0.28899999999999998</v>
      </c>
      <c r="X32">
        <v>93.031700000000001</v>
      </c>
      <c r="Y32">
        <v>7.4114000000000004</v>
      </c>
      <c r="Z32">
        <v>32.013240000000003</v>
      </c>
      <c r="AA32">
        <v>-119.2333</v>
      </c>
      <c r="AB32">
        <v>440.286</v>
      </c>
      <c r="AC32">
        <v>34.281300000000002</v>
      </c>
      <c r="AD32">
        <v>34.283799999999999</v>
      </c>
      <c r="AE32">
        <v>0.3518</v>
      </c>
      <c r="AF32">
        <v>5.1277999999999997</v>
      </c>
      <c r="AG32">
        <v>15.301</v>
      </c>
      <c r="AH32">
        <v>0.35520000000000002</v>
      </c>
      <c r="AI32">
        <v>5.1772</v>
      </c>
      <c r="AJ32">
        <v>15.449199999999999</v>
      </c>
      <c r="AK32">
        <v>26.9252</v>
      </c>
      <c r="AL32">
        <v>26.927299999999999</v>
      </c>
      <c r="AM32">
        <v>6.4608999999999996</v>
      </c>
      <c r="AN32">
        <v>6.46</v>
      </c>
      <c r="AO32">
        <v>1</v>
      </c>
      <c r="AP32">
        <v>118.6</v>
      </c>
      <c r="AQ32">
        <v>441</v>
      </c>
      <c r="AR32">
        <v>6.5</v>
      </c>
      <c r="AS32">
        <v>34.285499999999999</v>
      </c>
      <c r="AT32">
        <v>0.36599999999999999</v>
      </c>
      <c r="AW32">
        <v>38.31</v>
      </c>
      <c r="AX32">
        <v>0</v>
      </c>
      <c r="AY32">
        <v>0</v>
      </c>
      <c r="AZ32">
        <v>3.03</v>
      </c>
      <c r="BA32">
        <v>71.069999999999993</v>
      </c>
      <c r="BB32">
        <v>15.98</v>
      </c>
    </row>
    <row r="33" spans="1:54" x14ac:dyDescent="0.25">
      <c r="A33">
        <v>36</v>
      </c>
      <c r="B33">
        <v>35870</v>
      </c>
      <c r="C33">
        <v>35966</v>
      </c>
      <c r="D33">
        <v>16</v>
      </c>
      <c r="E33" t="s">
        <v>52</v>
      </c>
      <c r="F33">
        <v>2017</v>
      </c>
      <c r="G33" s="1">
        <v>0.36833333333333335</v>
      </c>
      <c r="H33">
        <v>636.2731</v>
      </c>
      <c r="I33">
        <v>630.78200000000004</v>
      </c>
      <c r="J33">
        <v>5.6341999999999999</v>
      </c>
      <c r="K33">
        <v>5.6355000000000004</v>
      </c>
      <c r="L33">
        <v>4.4884000000000004</v>
      </c>
      <c r="M33">
        <v>3.4200000000000001E-2</v>
      </c>
      <c r="N33">
        <v>4.9340999999999999</v>
      </c>
      <c r="O33">
        <v>1.1999999999999999E-3</v>
      </c>
      <c r="P33">
        <v>0.55420000000000003</v>
      </c>
      <c r="Q33">
        <v>0.55800000000000005</v>
      </c>
      <c r="R33">
        <v>1.5952</v>
      </c>
      <c r="S33">
        <v>2.6452</v>
      </c>
      <c r="T33" s="2">
        <v>9.9999999999999998E-13</v>
      </c>
      <c r="U33" s="2">
        <v>1.9743999999999999</v>
      </c>
      <c r="V33">
        <v>5.3E-3</v>
      </c>
      <c r="W33">
        <v>0.29559999999999997</v>
      </c>
      <c r="X33">
        <v>92.876300000000001</v>
      </c>
      <c r="Y33">
        <v>7.4542999999999999</v>
      </c>
      <c r="Z33">
        <v>33.656999999999996</v>
      </c>
      <c r="AA33">
        <v>-118.9743</v>
      </c>
      <c r="AB33">
        <v>630.78300000000002</v>
      </c>
      <c r="AC33">
        <v>34.363300000000002</v>
      </c>
      <c r="AD33">
        <v>34.365200000000002</v>
      </c>
      <c r="AE33">
        <v>0.16650000000000001</v>
      </c>
      <c r="AF33">
        <v>2.3791000000000002</v>
      </c>
      <c r="AG33">
        <v>7.2389999999999999</v>
      </c>
      <c r="AH33">
        <v>0.1666</v>
      </c>
      <c r="AI33">
        <v>2.3809999999999998</v>
      </c>
      <c r="AJ33">
        <v>7.2443</v>
      </c>
      <c r="AK33">
        <v>27.101800000000001</v>
      </c>
      <c r="AL33">
        <v>27.103100000000001</v>
      </c>
      <c r="AM33">
        <v>5.5799000000000003</v>
      </c>
      <c r="AN33">
        <v>5.5811999999999999</v>
      </c>
      <c r="AO33">
        <v>1.18</v>
      </c>
      <c r="AP33">
        <v>103.59</v>
      </c>
      <c r="AQ33">
        <v>631</v>
      </c>
      <c r="AR33">
        <v>5.6219999999999999</v>
      </c>
      <c r="AS33">
        <v>34.357999999999997</v>
      </c>
      <c r="AT33">
        <v>0.20699999999999999</v>
      </c>
      <c r="AW33">
        <v>39.18</v>
      </c>
      <c r="AX33">
        <v>0</v>
      </c>
      <c r="AY33">
        <v>0</v>
      </c>
      <c r="AZ33">
        <v>3.22</v>
      </c>
      <c r="BA33">
        <v>89.88</v>
      </c>
      <c r="BB33">
        <v>9.0299999999999994</v>
      </c>
    </row>
    <row r="34" spans="1:54" x14ac:dyDescent="0.25">
      <c r="A34">
        <v>24</v>
      </c>
      <c r="B34">
        <v>20107</v>
      </c>
      <c r="C34">
        <v>20203</v>
      </c>
      <c r="D34">
        <v>14</v>
      </c>
      <c r="E34" t="s">
        <v>52</v>
      </c>
      <c r="F34">
        <v>2017</v>
      </c>
      <c r="G34" s="1">
        <v>0.5099421296296297</v>
      </c>
      <c r="H34">
        <v>519.07010000000002</v>
      </c>
      <c r="I34">
        <v>514.79100000000005</v>
      </c>
      <c r="J34">
        <v>6.2027000000000001</v>
      </c>
      <c r="K34">
        <v>6.2018000000000004</v>
      </c>
      <c r="L34">
        <v>4.4973000000000001</v>
      </c>
      <c r="M34">
        <v>3.3500000000000002E-2</v>
      </c>
      <c r="N34">
        <v>4.2930000000000001</v>
      </c>
      <c r="O34">
        <v>1.2999999999999999E-3</v>
      </c>
      <c r="P34">
        <v>0.60319999999999996</v>
      </c>
      <c r="Q34">
        <v>0.6129</v>
      </c>
      <c r="R34">
        <v>1.5931</v>
      </c>
      <c r="S34">
        <v>2.6446000000000001</v>
      </c>
      <c r="T34" s="2">
        <v>9.9999999999999998E-13</v>
      </c>
      <c r="U34" s="2">
        <v>1.9743999999999999</v>
      </c>
      <c r="V34" t="s">
        <v>53</v>
      </c>
      <c r="W34">
        <v>0.28760000000000002</v>
      </c>
      <c r="X34">
        <v>93.063900000000004</v>
      </c>
      <c r="Y34">
        <v>7.4508000000000001</v>
      </c>
      <c r="Z34">
        <v>32.417659999999998</v>
      </c>
      <c r="AA34">
        <v>-119.96</v>
      </c>
      <c r="AB34">
        <v>514.79100000000005</v>
      </c>
      <c r="AC34">
        <v>34.267699999999998</v>
      </c>
      <c r="AD34">
        <v>34.270099999999999</v>
      </c>
      <c r="AE34">
        <v>0.34360000000000002</v>
      </c>
      <c r="AF34">
        <v>4.9720000000000004</v>
      </c>
      <c r="AG34">
        <v>14.941000000000001</v>
      </c>
      <c r="AH34">
        <v>0.35189999999999999</v>
      </c>
      <c r="AI34">
        <v>5.093</v>
      </c>
      <c r="AJ34">
        <v>15.303000000000001</v>
      </c>
      <c r="AK34">
        <v>26.9541</v>
      </c>
      <c r="AL34">
        <v>26.956</v>
      </c>
      <c r="AM34">
        <v>6.1566999999999998</v>
      </c>
      <c r="AN34">
        <v>6.1558000000000002</v>
      </c>
      <c r="AO34">
        <v>1.03</v>
      </c>
      <c r="AP34">
        <v>116.64</v>
      </c>
      <c r="AQ34">
        <v>515</v>
      </c>
      <c r="AR34">
        <v>6.202</v>
      </c>
      <c r="AS34">
        <v>34.2682</v>
      </c>
      <c r="AT34">
        <v>0.36299999999999999</v>
      </c>
      <c r="AW34">
        <v>39.47</v>
      </c>
      <c r="AX34">
        <v>0</v>
      </c>
      <c r="AY34">
        <v>0.24</v>
      </c>
      <c r="AZ34">
        <v>3.1</v>
      </c>
      <c r="BA34">
        <v>75.08</v>
      </c>
      <c r="BB34">
        <v>15.83</v>
      </c>
    </row>
    <row r="35" spans="1:54" x14ac:dyDescent="0.25">
      <c r="A35">
        <v>9</v>
      </c>
      <c r="B35">
        <v>22143</v>
      </c>
      <c r="C35">
        <v>22239</v>
      </c>
      <c r="D35">
        <v>10</v>
      </c>
      <c r="E35" t="s">
        <v>52</v>
      </c>
      <c r="F35">
        <v>2017</v>
      </c>
      <c r="G35" s="1">
        <v>0.9239814814814814</v>
      </c>
      <c r="H35">
        <v>443.79489999999998</v>
      </c>
      <c r="I35">
        <v>440.22399999999999</v>
      </c>
      <c r="J35">
        <v>6.6111000000000004</v>
      </c>
      <c r="K35">
        <v>6.6109999999999998</v>
      </c>
      <c r="L35">
        <v>4.4939999999999998</v>
      </c>
      <c r="M35">
        <v>3.3500000000000002E-2</v>
      </c>
      <c r="N35">
        <v>4.1726999999999999</v>
      </c>
      <c r="O35">
        <v>1.1999999999999999E-3</v>
      </c>
      <c r="P35">
        <v>0.64959999999999996</v>
      </c>
      <c r="Q35">
        <v>0.66300000000000003</v>
      </c>
      <c r="R35">
        <v>1.5928</v>
      </c>
      <c r="S35">
        <v>2.6345999999999998</v>
      </c>
      <c r="T35" s="2">
        <v>9.9999999999999998E-13</v>
      </c>
      <c r="U35" s="2">
        <v>699.31</v>
      </c>
      <c r="V35" t="s">
        <v>53</v>
      </c>
      <c r="W35">
        <v>0.29060000000000002</v>
      </c>
      <c r="X35">
        <v>92.993600000000001</v>
      </c>
      <c r="Y35">
        <v>7.4109999999999996</v>
      </c>
      <c r="Z35">
        <v>32.180680000000002</v>
      </c>
      <c r="AA35">
        <v>-118.89230000000001</v>
      </c>
      <c r="AB35">
        <v>440.22399999999999</v>
      </c>
      <c r="AC35">
        <v>34.230499999999999</v>
      </c>
      <c r="AD35">
        <v>34.232999999999997</v>
      </c>
      <c r="AE35">
        <v>0.50970000000000004</v>
      </c>
      <c r="AF35">
        <v>7.4447999999999999</v>
      </c>
      <c r="AG35">
        <v>22.167000000000002</v>
      </c>
      <c r="AH35">
        <v>0.51870000000000005</v>
      </c>
      <c r="AI35">
        <v>7.5768000000000004</v>
      </c>
      <c r="AJ35">
        <v>22.559899999999999</v>
      </c>
      <c r="AK35">
        <v>26.870699999999999</v>
      </c>
      <c r="AL35">
        <v>26.872599999999998</v>
      </c>
      <c r="AM35">
        <v>6.5705999999999998</v>
      </c>
      <c r="AN35">
        <v>6.5705</v>
      </c>
      <c r="AO35">
        <v>0.99</v>
      </c>
      <c r="AP35">
        <v>123.84</v>
      </c>
      <c r="AQ35">
        <v>441</v>
      </c>
      <c r="AR35">
        <v>6.5970000000000004</v>
      </c>
      <c r="AS35">
        <v>34.241700000000002</v>
      </c>
      <c r="AT35">
        <v>0.54900000000000004</v>
      </c>
      <c r="AW35">
        <v>37.130000000000003</v>
      </c>
      <c r="AX35">
        <v>0</v>
      </c>
      <c r="AY35">
        <v>0</v>
      </c>
      <c r="AZ35">
        <v>2.99</v>
      </c>
      <c r="BA35">
        <v>65.650000000000006</v>
      </c>
      <c r="BB35">
        <v>23.96</v>
      </c>
    </row>
    <row r="36" spans="1:54" x14ac:dyDescent="0.25">
      <c r="A36">
        <v>53</v>
      </c>
      <c r="B36">
        <v>19099</v>
      </c>
      <c r="C36">
        <v>19195</v>
      </c>
      <c r="D36">
        <v>19</v>
      </c>
      <c r="E36" t="s">
        <v>52</v>
      </c>
      <c r="F36">
        <v>2017</v>
      </c>
      <c r="G36" s="1">
        <v>0.4649537037037037</v>
      </c>
      <c r="H36">
        <v>519.75660000000005</v>
      </c>
      <c r="I36">
        <v>515.45500000000004</v>
      </c>
      <c r="J36">
        <v>5.6971999999999996</v>
      </c>
      <c r="K36">
        <v>5.6938000000000004</v>
      </c>
      <c r="L36">
        <v>4.5030999999999999</v>
      </c>
      <c r="M36">
        <v>3.3399999999999999E-2</v>
      </c>
      <c r="N36">
        <v>4.2533000000000003</v>
      </c>
      <c r="O36">
        <v>1.1999999999999999E-3</v>
      </c>
      <c r="P36">
        <v>0.60560000000000003</v>
      </c>
      <c r="Q36">
        <v>0.61580000000000001</v>
      </c>
      <c r="R36">
        <v>1.5918000000000001</v>
      </c>
      <c r="S36">
        <v>2.6541999999999999</v>
      </c>
      <c r="T36" s="2">
        <v>9.9999999999999998E-13</v>
      </c>
      <c r="U36" s="2">
        <v>1.9743999999999999</v>
      </c>
      <c r="V36" t="s">
        <v>53</v>
      </c>
      <c r="W36">
        <v>0.28239999999999998</v>
      </c>
      <c r="X36">
        <v>93.184200000000004</v>
      </c>
      <c r="Y36">
        <v>7.4897</v>
      </c>
      <c r="Z36">
        <v>32.816589999999998</v>
      </c>
      <c r="AA36">
        <v>-123.9062</v>
      </c>
      <c r="AB36">
        <v>515.452</v>
      </c>
      <c r="AC36">
        <v>34.226599999999998</v>
      </c>
      <c r="AD36">
        <v>34.228200000000001</v>
      </c>
      <c r="AE36">
        <v>0.35539999999999999</v>
      </c>
      <c r="AF36">
        <v>5.0819999999999999</v>
      </c>
      <c r="AG36">
        <v>15.457000000000001</v>
      </c>
      <c r="AH36">
        <v>0.36470000000000002</v>
      </c>
      <c r="AI36">
        <v>5.2144000000000004</v>
      </c>
      <c r="AJ36">
        <v>15.8599</v>
      </c>
      <c r="AK36">
        <v>26.9846</v>
      </c>
      <c r="AL36">
        <v>26.9863</v>
      </c>
      <c r="AM36">
        <v>5.6531000000000002</v>
      </c>
      <c r="AN36">
        <v>5.6497000000000002</v>
      </c>
      <c r="AO36">
        <v>1.03</v>
      </c>
      <c r="AP36">
        <v>113.14</v>
      </c>
      <c r="AQ36">
        <v>515</v>
      </c>
      <c r="AR36">
        <v>5.6929999999999996</v>
      </c>
      <c r="AS36">
        <v>34.223399999999998</v>
      </c>
      <c r="BB36" t="s">
        <v>53</v>
      </c>
    </row>
    <row r="37" spans="1:54" x14ac:dyDescent="0.25">
      <c r="A37">
        <v>64</v>
      </c>
      <c r="B37">
        <v>19105</v>
      </c>
      <c r="C37">
        <v>19201</v>
      </c>
      <c r="D37">
        <v>21</v>
      </c>
      <c r="E37" t="s">
        <v>52</v>
      </c>
      <c r="F37">
        <v>2017</v>
      </c>
      <c r="G37" s="1">
        <v>0.82280092592592602</v>
      </c>
      <c r="H37">
        <v>519.56949999999995</v>
      </c>
      <c r="I37">
        <v>515.25099999999998</v>
      </c>
      <c r="J37">
        <v>5.6135999999999999</v>
      </c>
      <c r="K37">
        <v>5.6117999999999997</v>
      </c>
      <c r="L37">
        <v>4.5069999999999997</v>
      </c>
      <c r="M37">
        <v>3.3599999999999998E-2</v>
      </c>
      <c r="N37">
        <v>4.7565</v>
      </c>
      <c r="O37">
        <v>1.1999999999999999E-3</v>
      </c>
      <c r="P37">
        <v>0.623</v>
      </c>
      <c r="Q37">
        <v>0.63490000000000002</v>
      </c>
      <c r="R37">
        <v>1.5872999999999999</v>
      </c>
      <c r="S37">
        <v>2.6610999999999998</v>
      </c>
      <c r="T37" s="2">
        <v>9.9999999999999998E-13</v>
      </c>
      <c r="U37" s="2">
        <v>2497.1</v>
      </c>
      <c r="V37" t="s">
        <v>53</v>
      </c>
      <c r="W37">
        <v>0.27879999999999999</v>
      </c>
      <c r="X37">
        <v>93.267200000000003</v>
      </c>
      <c r="Y37">
        <v>7.5171000000000001</v>
      </c>
      <c r="Z37">
        <v>33.245440000000002</v>
      </c>
      <c r="AA37">
        <v>-121.4434</v>
      </c>
      <c r="AB37">
        <v>515.24900000000002</v>
      </c>
      <c r="AC37">
        <v>34.191200000000002</v>
      </c>
      <c r="AD37">
        <v>34.1935</v>
      </c>
      <c r="AE37">
        <v>0.4229</v>
      </c>
      <c r="AF37">
        <v>6.0327999999999999</v>
      </c>
      <c r="AG37">
        <v>18.388999999999999</v>
      </c>
      <c r="AH37">
        <v>0.43459999999999999</v>
      </c>
      <c r="AI37">
        <v>6.2001999999999997</v>
      </c>
      <c r="AJ37">
        <v>18.899100000000001</v>
      </c>
      <c r="AK37">
        <v>26.966799999999999</v>
      </c>
      <c r="AL37">
        <v>26.968800000000002</v>
      </c>
      <c r="AM37">
        <v>5.5698999999999996</v>
      </c>
      <c r="AN37">
        <v>5.5681000000000003</v>
      </c>
      <c r="AO37">
        <v>1.01</v>
      </c>
      <c r="AP37">
        <v>114.7</v>
      </c>
      <c r="AQ37">
        <v>516</v>
      </c>
      <c r="AR37">
        <v>5.6040000000000001</v>
      </c>
      <c r="AS37">
        <v>34.190899999999999</v>
      </c>
      <c r="AT37">
        <v>0.442</v>
      </c>
      <c r="AW37">
        <v>40.479999999999997</v>
      </c>
      <c r="AX37">
        <v>0</v>
      </c>
      <c r="AY37">
        <v>0</v>
      </c>
      <c r="AZ37">
        <v>3.05</v>
      </c>
      <c r="BA37">
        <v>79.52</v>
      </c>
      <c r="BB37">
        <v>19.27</v>
      </c>
    </row>
    <row r="38" spans="1:54" x14ac:dyDescent="0.25">
      <c r="A38">
        <v>23</v>
      </c>
      <c r="B38">
        <v>21877</v>
      </c>
      <c r="C38">
        <v>21973</v>
      </c>
      <c r="D38">
        <v>14</v>
      </c>
      <c r="E38" t="s">
        <v>52</v>
      </c>
      <c r="F38">
        <v>2017</v>
      </c>
      <c r="G38" s="1">
        <v>0.24784722222222222</v>
      </c>
      <c r="H38">
        <v>444.90899999999999</v>
      </c>
      <c r="I38">
        <v>441.327</v>
      </c>
      <c r="J38">
        <v>6.2598000000000003</v>
      </c>
      <c r="K38">
        <v>6.2598000000000003</v>
      </c>
      <c r="L38">
        <v>4.4977</v>
      </c>
      <c r="M38">
        <v>3.4000000000000002E-2</v>
      </c>
      <c r="N38">
        <v>4.9340999999999999</v>
      </c>
      <c r="O38">
        <v>1.1999999999999999E-3</v>
      </c>
      <c r="P38">
        <v>0.66669999999999996</v>
      </c>
      <c r="Q38">
        <v>0.68200000000000005</v>
      </c>
      <c r="R38">
        <v>1.5861000000000001</v>
      </c>
      <c r="S38">
        <v>2.6475</v>
      </c>
      <c r="T38" s="2">
        <v>9.9999999999999998E-13</v>
      </c>
      <c r="U38" s="2">
        <v>1.9743999999999999</v>
      </c>
      <c r="V38" t="s">
        <v>53</v>
      </c>
      <c r="W38">
        <v>0.28720000000000001</v>
      </c>
      <c r="X38">
        <v>93.071799999999996</v>
      </c>
      <c r="Y38">
        <v>7.4623999999999997</v>
      </c>
      <c r="Z38">
        <v>32.084960000000002</v>
      </c>
      <c r="AA38">
        <v>-120.63800000000001</v>
      </c>
      <c r="AB38">
        <v>441.33199999999999</v>
      </c>
      <c r="AC38">
        <v>34.181100000000001</v>
      </c>
      <c r="AD38">
        <v>34.183399999999999</v>
      </c>
      <c r="AE38">
        <v>0.57850000000000001</v>
      </c>
      <c r="AF38">
        <v>8.3780999999999999</v>
      </c>
      <c r="AG38">
        <v>25.158000000000001</v>
      </c>
      <c r="AH38">
        <v>0.59079999999999999</v>
      </c>
      <c r="AI38">
        <v>8.5569000000000006</v>
      </c>
      <c r="AJ38">
        <v>25.694600000000001</v>
      </c>
      <c r="AK38">
        <v>26.877500000000001</v>
      </c>
      <c r="AL38">
        <v>26.879300000000001</v>
      </c>
      <c r="AM38">
        <v>6.2203999999999997</v>
      </c>
      <c r="AN38">
        <v>6.2205000000000004</v>
      </c>
      <c r="AO38">
        <v>1.03</v>
      </c>
      <c r="AP38">
        <v>122.84</v>
      </c>
      <c r="AQ38">
        <v>441</v>
      </c>
      <c r="AR38">
        <v>6.2539999999999996</v>
      </c>
      <c r="AS38">
        <v>34.178199999999997</v>
      </c>
      <c r="AT38">
        <v>0.61599999999999999</v>
      </c>
      <c r="AW38">
        <v>38.61</v>
      </c>
      <c r="AX38">
        <v>0</v>
      </c>
      <c r="AY38">
        <v>0</v>
      </c>
      <c r="AZ38">
        <v>2.95</v>
      </c>
      <c r="BA38">
        <v>69.92</v>
      </c>
      <c r="BB38">
        <v>26.86</v>
      </c>
    </row>
    <row r="39" spans="1:54" x14ac:dyDescent="0.25">
      <c r="A39">
        <v>70</v>
      </c>
      <c r="B39">
        <v>17088</v>
      </c>
      <c r="C39">
        <v>17184</v>
      </c>
      <c r="D39">
        <v>23</v>
      </c>
      <c r="E39" t="s">
        <v>52</v>
      </c>
      <c r="F39">
        <v>2017</v>
      </c>
      <c r="G39" s="1">
        <v>0.21979166666666669</v>
      </c>
      <c r="H39">
        <v>520.8492</v>
      </c>
      <c r="I39">
        <v>516.58299999999997</v>
      </c>
      <c r="J39">
        <v>5.4880000000000004</v>
      </c>
      <c r="K39">
        <v>5.4964000000000004</v>
      </c>
      <c r="L39">
        <v>4.5088999999999997</v>
      </c>
      <c r="M39">
        <v>3.3799999999999997E-2</v>
      </c>
      <c r="N39">
        <v>4.1181000000000001</v>
      </c>
      <c r="O39">
        <v>1.1999999999999999E-3</v>
      </c>
      <c r="P39">
        <v>0.6079</v>
      </c>
      <c r="Q39">
        <v>0.61970000000000003</v>
      </c>
      <c r="R39">
        <v>1.5858000000000001</v>
      </c>
      <c r="S39">
        <v>2.6637</v>
      </c>
      <c r="T39" s="2">
        <v>9.9999999999999998E-13</v>
      </c>
      <c r="U39" s="2">
        <v>1.9743999999999999</v>
      </c>
      <c r="V39" t="s">
        <v>53</v>
      </c>
      <c r="W39">
        <v>0.2772</v>
      </c>
      <c r="X39">
        <v>93.305599999999998</v>
      </c>
      <c r="Y39">
        <v>7.5274000000000001</v>
      </c>
      <c r="Z39">
        <v>31.656310000000001</v>
      </c>
      <c r="AA39">
        <v>-123.07040000000001</v>
      </c>
      <c r="AB39">
        <v>516.58500000000004</v>
      </c>
      <c r="AC39">
        <v>34.212400000000002</v>
      </c>
      <c r="AD39">
        <v>34.213000000000001</v>
      </c>
      <c r="AE39">
        <v>0.3644</v>
      </c>
      <c r="AF39">
        <v>5.1843000000000004</v>
      </c>
      <c r="AG39">
        <v>15.846</v>
      </c>
      <c r="AH39">
        <v>0.37880000000000003</v>
      </c>
      <c r="AI39">
        <v>5.3901000000000003</v>
      </c>
      <c r="AJ39">
        <v>16.471900000000002</v>
      </c>
      <c r="AK39">
        <v>26.9986</v>
      </c>
      <c r="AL39">
        <v>26.998100000000001</v>
      </c>
      <c r="AM39">
        <v>5.4447000000000001</v>
      </c>
      <c r="AN39">
        <v>5.4531000000000001</v>
      </c>
      <c r="AO39">
        <v>1</v>
      </c>
      <c r="AP39">
        <v>111.57</v>
      </c>
      <c r="AQ39">
        <v>517</v>
      </c>
      <c r="AR39">
        <v>5.4809999999999999</v>
      </c>
      <c r="AS39">
        <v>34.21</v>
      </c>
      <c r="AT39">
        <v>0.38</v>
      </c>
      <c r="AW39">
        <v>41.26</v>
      </c>
      <c r="AX39">
        <v>0</v>
      </c>
      <c r="AY39">
        <v>0</v>
      </c>
      <c r="AZ39">
        <v>3.13</v>
      </c>
      <c r="BA39">
        <v>83.06</v>
      </c>
      <c r="BB39">
        <v>16.57</v>
      </c>
    </row>
    <row r="40" spans="1:54" x14ac:dyDescent="0.25">
      <c r="A40">
        <v>16</v>
      </c>
      <c r="B40">
        <v>22600</v>
      </c>
      <c r="C40">
        <v>22696</v>
      </c>
      <c r="D40">
        <v>12</v>
      </c>
      <c r="E40" t="s">
        <v>52</v>
      </c>
      <c r="F40">
        <v>2017</v>
      </c>
      <c r="G40" s="1">
        <v>0.51106481481481481</v>
      </c>
      <c r="H40">
        <v>443.93669999999997</v>
      </c>
      <c r="I40">
        <v>440.435</v>
      </c>
      <c r="J40">
        <v>6.2767999999999997</v>
      </c>
      <c r="K40">
        <v>6.2774000000000001</v>
      </c>
      <c r="L40">
        <v>4.4981999999999998</v>
      </c>
      <c r="M40">
        <v>3.3300000000000003E-2</v>
      </c>
      <c r="N40">
        <v>4.9340999999999999</v>
      </c>
      <c r="O40">
        <v>1.1999999999999999E-3</v>
      </c>
      <c r="P40">
        <v>0.66059999999999997</v>
      </c>
      <c r="Q40">
        <v>0.67649999999999999</v>
      </c>
      <c r="R40">
        <v>1.5838000000000001</v>
      </c>
      <c r="S40">
        <v>2.6383000000000001</v>
      </c>
      <c r="T40" s="2">
        <v>9.9999999999999998E-13</v>
      </c>
      <c r="U40" s="2">
        <v>1.9743999999999999</v>
      </c>
      <c r="V40" t="s">
        <v>53</v>
      </c>
      <c r="W40">
        <v>0.2868</v>
      </c>
      <c r="X40">
        <v>93.081999999999994</v>
      </c>
      <c r="Y40">
        <v>7.4261999999999997</v>
      </c>
      <c r="Z40">
        <v>30.18084</v>
      </c>
      <c r="AA40">
        <v>-122.92319999999999</v>
      </c>
      <c r="AB40">
        <v>440.43599999999998</v>
      </c>
      <c r="AC40">
        <v>34.182499999999997</v>
      </c>
      <c r="AD40">
        <v>34.183900000000001</v>
      </c>
      <c r="AE40">
        <v>0.55840000000000001</v>
      </c>
      <c r="AF40">
        <v>8.09</v>
      </c>
      <c r="AG40">
        <v>24.283000000000001</v>
      </c>
      <c r="AH40">
        <v>0.57340000000000002</v>
      </c>
      <c r="AI40">
        <v>8.3087</v>
      </c>
      <c r="AJ40">
        <v>24.9389</v>
      </c>
      <c r="AK40">
        <v>26.8764</v>
      </c>
      <c r="AL40">
        <v>26.877400000000002</v>
      </c>
      <c r="AM40">
        <v>6.2374999999999998</v>
      </c>
      <c r="AN40">
        <v>6.2381000000000002</v>
      </c>
      <c r="AO40">
        <v>1.1000000000000001</v>
      </c>
      <c r="AP40">
        <v>122.95</v>
      </c>
      <c r="AQ40">
        <v>440</v>
      </c>
      <c r="AR40">
        <v>6.2789999999999999</v>
      </c>
      <c r="AS40">
        <v>34.176000000000002</v>
      </c>
      <c r="AT40">
        <v>0.60299999999999998</v>
      </c>
      <c r="AW40">
        <v>38.479999999999997</v>
      </c>
      <c r="AX40">
        <v>0</v>
      </c>
      <c r="AY40">
        <v>0</v>
      </c>
      <c r="AZ40">
        <v>2.94</v>
      </c>
      <c r="BA40">
        <v>69.400000000000006</v>
      </c>
      <c r="BB40">
        <v>26.32</v>
      </c>
    </row>
    <row r="41" spans="1:54" x14ac:dyDescent="0.25">
      <c r="A41">
        <v>5</v>
      </c>
      <c r="B41">
        <v>23172</v>
      </c>
      <c r="C41">
        <v>23268</v>
      </c>
      <c r="D41">
        <v>10</v>
      </c>
      <c r="E41" t="s">
        <v>52</v>
      </c>
      <c r="F41">
        <v>2017</v>
      </c>
      <c r="G41" s="1">
        <v>0.2318402777777778</v>
      </c>
      <c r="H41">
        <v>443.96019999999999</v>
      </c>
      <c r="I41">
        <v>440.36500000000001</v>
      </c>
      <c r="J41">
        <v>7.0704000000000002</v>
      </c>
      <c r="K41">
        <v>7.0670999999999999</v>
      </c>
      <c r="L41">
        <v>4.4867999999999997</v>
      </c>
      <c r="M41">
        <v>3.32E-2</v>
      </c>
      <c r="N41">
        <v>4.4598000000000004</v>
      </c>
      <c r="O41">
        <v>1.1999999999999999E-3</v>
      </c>
      <c r="P41">
        <v>0.61899999999999999</v>
      </c>
      <c r="Q41">
        <v>0.62860000000000005</v>
      </c>
      <c r="R41">
        <v>1.5823</v>
      </c>
      <c r="S41">
        <v>2.6347999999999998</v>
      </c>
      <c r="T41" s="2">
        <v>9.9999999999999998E-13</v>
      </c>
      <c r="U41" s="2">
        <v>1.9743999999999999</v>
      </c>
      <c r="V41" t="s">
        <v>53</v>
      </c>
      <c r="W41">
        <v>0.29709999999999998</v>
      </c>
      <c r="X41">
        <v>92.842500000000001</v>
      </c>
      <c r="Y41">
        <v>7.4115000000000002</v>
      </c>
      <c r="Z41">
        <v>32.844799999999999</v>
      </c>
      <c r="AA41">
        <v>-117.53440000000001</v>
      </c>
      <c r="AB41">
        <v>440.363</v>
      </c>
      <c r="AC41">
        <v>34.295499999999997</v>
      </c>
      <c r="AD41">
        <v>34.297499999999999</v>
      </c>
      <c r="AE41">
        <v>0.39319999999999999</v>
      </c>
      <c r="AF41">
        <v>5.8066000000000004</v>
      </c>
      <c r="AG41">
        <v>17.100999999999999</v>
      </c>
      <c r="AH41">
        <v>0.39829999999999999</v>
      </c>
      <c r="AI41">
        <v>5.8814000000000002</v>
      </c>
      <c r="AJ41">
        <v>17.321999999999999</v>
      </c>
      <c r="AK41">
        <v>26.8599</v>
      </c>
      <c r="AL41">
        <v>26.861899999999999</v>
      </c>
      <c r="AM41">
        <v>7.0282999999999998</v>
      </c>
      <c r="AN41">
        <v>7.0250000000000004</v>
      </c>
      <c r="AO41">
        <v>0.98</v>
      </c>
      <c r="AP41">
        <v>125.35</v>
      </c>
      <c r="AQ41">
        <v>441</v>
      </c>
      <c r="AR41">
        <v>7.0579999999999998</v>
      </c>
      <c r="AS41">
        <v>34.292099999999998</v>
      </c>
      <c r="AT41">
        <v>0.41499999999999998</v>
      </c>
      <c r="AW41">
        <v>35.71</v>
      </c>
      <c r="AX41">
        <v>0</v>
      </c>
      <c r="AY41">
        <v>7.0000000000000007E-2</v>
      </c>
      <c r="AZ41">
        <v>2.97</v>
      </c>
      <c r="BA41">
        <v>64.489999999999995</v>
      </c>
      <c r="BB41">
        <v>18.09</v>
      </c>
    </row>
    <row r="42" spans="1:54" x14ac:dyDescent="0.25">
      <c r="A42">
        <v>53</v>
      </c>
      <c r="B42">
        <v>17925</v>
      </c>
      <c r="C42">
        <v>18021</v>
      </c>
      <c r="D42">
        <v>19</v>
      </c>
      <c r="E42" t="s">
        <v>52</v>
      </c>
      <c r="F42">
        <v>2017</v>
      </c>
      <c r="G42" s="1">
        <v>0.46438657407407408</v>
      </c>
      <c r="H42">
        <v>519.06380000000001</v>
      </c>
      <c r="I42">
        <v>514.76499999999999</v>
      </c>
      <c r="J42">
        <v>5.6544999999999996</v>
      </c>
      <c r="K42">
        <v>5.6519000000000004</v>
      </c>
      <c r="L42">
        <v>4.5030999999999999</v>
      </c>
      <c r="M42">
        <v>3.3599999999999998E-2</v>
      </c>
      <c r="N42">
        <v>4.7251000000000003</v>
      </c>
      <c r="O42">
        <v>1.1999999999999999E-3</v>
      </c>
      <c r="P42">
        <v>0.6109</v>
      </c>
      <c r="Q42">
        <v>0.62239999999999995</v>
      </c>
      <c r="R42">
        <v>1.5808</v>
      </c>
      <c r="S42">
        <v>2.6551999999999998</v>
      </c>
      <c r="T42" s="2">
        <v>9.9999999999999998E-13</v>
      </c>
      <c r="U42" s="2">
        <v>1.9743999999999999</v>
      </c>
      <c r="V42" t="s">
        <v>53</v>
      </c>
      <c r="W42">
        <v>0.28239999999999998</v>
      </c>
      <c r="X42">
        <v>93.184200000000004</v>
      </c>
      <c r="Y42">
        <v>7.4936999999999996</v>
      </c>
      <c r="Z42">
        <v>32.816589999999998</v>
      </c>
      <c r="AA42">
        <v>-123.9062</v>
      </c>
      <c r="AB42">
        <v>514.76599999999996</v>
      </c>
      <c r="AC42">
        <v>34.219299999999997</v>
      </c>
      <c r="AD42">
        <v>34.220300000000002</v>
      </c>
      <c r="AE42">
        <v>0.36990000000000001</v>
      </c>
      <c r="AF42">
        <v>5.2836999999999996</v>
      </c>
      <c r="AG42">
        <v>16.085999999999999</v>
      </c>
      <c r="AH42">
        <v>0.38279999999999997</v>
      </c>
      <c r="AI42">
        <v>5.4672000000000001</v>
      </c>
      <c r="AJ42">
        <v>16.6462</v>
      </c>
      <c r="AK42">
        <v>26.984100000000002</v>
      </c>
      <c r="AL42">
        <v>26.985099999999999</v>
      </c>
      <c r="AM42">
        <v>5.6106999999999996</v>
      </c>
      <c r="AN42">
        <v>5.6081000000000003</v>
      </c>
      <c r="AO42">
        <v>1.02</v>
      </c>
      <c r="AP42">
        <v>113.13</v>
      </c>
      <c r="AQ42">
        <v>515</v>
      </c>
      <c r="AR42">
        <v>5.6929999999999996</v>
      </c>
      <c r="AS42">
        <v>34.210700000000003</v>
      </c>
      <c r="AT42">
        <v>0.41799999999999998</v>
      </c>
      <c r="AW42">
        <v>40.71</v>
      </c>
      <c r="AX42">
        <v>0</v>
      </c>
      <c r="AY42">
        <v>0</v>
      </c>
      <c r="AZ42">
        <v>3.07</v>
      </c>
      <c r="BA42">
        <v>80.98</v>
      </c>
      <c r="BB42">
        <v>18.239999999999998</v>
      </c>
    </row>
    <row r="43" spans="1:54" x14ac:dyDescent="0.25">
      <c r="A43">
        <v>50</v>
      </c>
      <c r="B43">
        <v>19901</v>
      </c>
      <c r="C43">
        <v>19997</v>
      </c>
      <c r="D43">
        <v>18</v>
      </c>
      <c r="E43" t="s">
        <v>52</v>
      </c>
      <c r="F43">
        <v>2017</v>
      </c>
      <c r="G43" s="1">
        <v>0.74259259259259258</v>
      </c>
      <c r="H43">
        <v>444.02269999999999</v>
      </c>
      <c r="I43">
        <v>440.39</v>
      </c>
      <c r="J43">
        <v>6.0488999999999997</v>
      </c>
      <c r="K43">
        <v>6.0708000000000002</v>
      </c>
      <c r="L43">
        <v>4.5030999999999999</v>
      </c>
      <c r="M43">
        <v>3.3500000000000002E-2</v>
      </c>
      <c r="N43">
        <v>4.5091000000000001</v>
      </c>
      <c r="O43">
        <v>1.1999999999999999E-3</v>
      </c>
      <c r="P43">
        <v>0.70099999999999996</v>
      </c>
      <c r="Q43">
        <v>0.71830000000000005</v>
      </c>
      <c r="R43">
        <v>1.5797000000000001</v>
      </c>
      <c r="S43">
        <v>2.6581000000000001</v>
      </c>
      <c r="T43" s="2">
        <v>9.9999999999999998E-13</v>
      </c>
      <c r="U43" s="2">
        <v>1846.3</v>
      </c>
      <c r="V43">
        <v>1.72E-2</v>
      </c>
      <c r="W43">
        <v>0.28239999999999998</v>
      </c>
      <c r="X43">
        <v>93.184200000000004</v>
      </c>
      <c r="Y43">
        <v>7.5041000000000002</v>
      </c>
      <c r="Z43">
        <v>33.815199999999997</v>
      </c>
      <c r="AA43">
        <v>-121.82550000000001</v>
      </c>
      <c r="AB43">
        <v>440.38900000000001</v>
      </c>
      <c r="AC43">
        <v>34.129100000000001</v>
      </c>
      <c r="AD43">
        <v>34.1342</v>
      </c>
      <c r="AE43">
        <v>0.7087</v>
      </c>
      <c r="AF43">
        <v>10.2103</v>
      </c>
      <c r="AG43">
        <v>30.821999999999999</v>
      </c>
      <c r="AH43">
        <v>0.71530000000000005</v>
      </c>
      <c r="AI43">
        <v>10.3111</v>
      </c>
      <c r="AJ43">
        <v>31.109300000000001</v>
      </c>
      <c r="AK43">
        <v>26.863099999999999</v>
      </c>
      <c r="AL43">
        <v>26.8644</v>
      </c>
      <c r="AM43">
        <v>6.0103999999999997</v>
      </c>
      <c r="AN43">
        <v>6.0321999999999996</v>
      </c>
      <c r="AO43">
        <v>0.95</v>
      </c>
      <c r="AP43">
        <v>123.95</v>
      </c>
      <c r="AQ43">
        <v>441</v>
      </c>
      <c r="AR43">
        <v>6.0369999999999999</v>
      </c>
      <c r="AS43">
        <v>34.131300000000003</v>
      </c>
      <c r="AT43">
        <v>1.0349999999999999</v>
      </c>
      <c r="AW43">
        <v>38.97</v>
      </c>
      <c r="AX43">
        <v>0</v>
      </c>
      <c r="AY43">
        <v>0</v>
      </c>
      <c r="AZ43">
        <v>2.92</v>
      </c>
      <c r="BA43">
        <v>70.959999999999994</v>
      </c>
      <c r="BB43">
        <v>45.19</v>
      </c>
    </row>
    <row r="44" spans="1:54" x14ac:dyDescent="0.25">
      <c r="A44">
        <v>22</v>
      </c>
      <c r="B44">
        <v>21261</v>
      </c>
      <c r="C44">
        <v>21357</v>
      </c>
      <c r="D44">
        <v>13</v>
      </c>
      <c r="E44" t="s">
        <v>52</v>
      </c>
      <c r="F44">
        <v>2017</v>
      </c>
      <c r="G44" s="1">
        <v>0.9928703703703704</v>
      </c>
      <c r="H44">
        <v>444.37880000000001</v>
      </c>
      <c r="I44">
        <v>440.82299999999998</v>
      </c>
      <c r="J44">
        <v>6.2184999999999997</v>
      </c>
      <c r="K44">
        <v>6.2176</v>
      </c>
      <c r="L44">
        <v>4.4954000000000001</v>
      </c>
      <c r="M44">
        <v>3.3599999999999998E-2</v>
      </c>
      <c r="N44">
        <v>4.9244000000000003</v>
      </c>
      <c r="O44">
        <v>1.1999999999999999E-3</v>
      </c>
      <c r="P44">
        <v>0.65190000000000003</v>
      </c>
      <c r="Q44">
        <v>0.66569999999999996</v>
      </c>
      <c r="R44">
        <v>1.5795999999999999</v>
      </c>
      <c r="S44">
        <v>2.6465000000000001</v>
      </c>
      <c r="T44" s="2">
        <v>9.9999999999999998E-13</v>
      </c>
      <c r="U44" s="2">
        <v>606.72</v>
      </c>
      <c r="V44" t="s">
        <v>53</v>
      </c>
      <c r="W44">
        <v>0.2893</v>
      </c>
      <c r="X44">
        <v>93.024900000000002</v>
      </c>
      <c r="Y44">
        <v>7.4584999999999999</v>
      </c>
      <c r="Z44">
        <v>31.751470000000001</v>
      </c>
      <c r="AA44">
        <v>-121.3158</v>
      </c>
      <c r="AB44">
        <v>440.81799999999998</v>
      </c>
      <c r="AC44">
        <v>34.200899999999997</v>
      </c>
      <c r="AD44">
        <v>34.203099999999999</v>
      </c>
      <c r="AE44">
        <v>0.52210000000000001</v>
      </c>
      <c r="AF44">
        <v>7.5549999999999997</v>
      </c>
      <c r="AG44">
        <v>22.704999999999998</v>
      </c>
      <c r="AH44">
        <v>0.53149999999999997</v>
      </c>
      <c r="AI44">
        <v>7.6909999999999998</v>
      </c>
      <c r="AJ44">
        <v>23.113700000000001</v>
      </c>
      <c r="AK44">
        <v>26.898399999999999</v>
      </c>
      <c r="AL44">
        <v>26.900200000000002</v>
      </c>
      <c r="AM44">
        <v>6.1792999999999996</v>
      </c>
      <c r="AN44">
        <v>6.1783999999999999</v>
      </c>
      <c r="AO44">
        <v>1.01</v>
      </c>
      <c r="AP44">
        <v>120.82</v>
      </c>
      <c r="AQ44">
        <v>441</v>
      </c>
      <c r="AR44">
        <v>6.1609999999999996</v>
      </c>
      <c r="AS44">
        <v>34.201900000000002</v>
      </c>
      <c r="AT44">
        <v>0.54700000000000004</v>
      </c>
      <c r="AW44">
        <v>39.72</v>
      </c>
      <c r="AX44">
        <v>0</v>
      </c>
      <c r="AY44">
        <v>0</v>
      </c>
      <c r="AZ44">
        <v>2.99</v>
      </c>
      <c r="BA44">
        <v>71.09</v>
      </c>
      <c r="BB44">
        <v>23.85</v>
      </c>
    </row>
    <row r="45" spans="1:54" x14ac:dyDescent="0.25">
      <c r="A45">
        <v>8</v>
      </c>
      <c r="B45">
        <v>23877</v>
      </c>
      <c r="C45">
        <v>23973</v>
      </c>
      <c r="D45">
        <v>10</v>
      </c>
      <c r="E45" t="s">
        <v>52</v>
      </c>
      <c r="F45">
        <v>2017</v>
      </c>
      <c r="G45" s="1">
        <v>0.75263888888888886</v>
      </c>
      <c r="H45">
        <v>443.64420000000001</v>
      </c>
      <c r="I45">
        <v>440.06900000000002</v>
      </c>
      <c r="J45">
        <v>6.7289000000000003</v>
      </c>
      <c r="K45">
        <v>6.7293000000000003</v>
      </c>
      <c r="L45">
        <v>4.4912999999999998</v>
      </c>
      <c r="M45">
        <v>3.3399999999999999E-2</v>
      </c>
      <c r="N45">
        <v>4.1319999999999997</v>
      </c>
      <c r="O45">
        <v>1.1999999999999999E-3</v>
      </c>
      <c r="P45">
        <v>0.61660000000000004</v>
      </c>
      <c r="Q45">
        <v>0.62639999999999996</v>
      </c>
      <c r="R45">
        <v>1.5783</v>
      </c>
      <c r="S45">
        <v>2.6341999999999999</v>
      </c>
      <c r="T45" s="2">
        <v>9.9999999999999998E-13</v>
      </c>
      <c r="U45" s="2">
        <v>2785.4</v>
      </c>
      <c r="V45" t="s">
        <v>53</v>
      </c>
      <c r="W45">
        <v>0.29299999999999998</v>
      </c>
      <c r="X45">
        <v>92.938599999999994</v>
      </c>
      <c r="Y45">
        <v>7.4095000000000004</v>
      </c>
      <c r="Z45">
        <v>32.346649999999997</v>
      </c>
      <c r="AA45">
        <v>-118.554</v>
      </c>
      <c r="AB45">
        <v>440.06799999999998</v>
      </c>
      <c r="AC45">
        <v>34.283700000000003</v>
      </c>
      <c r="AD45">
        <v>34.285899999999998</v>
      </c>
      <c r="AE45">
        <v>0.38779999999999998</v>
      </c>
      <c r="AF45">
        <v>5.6818999999999997</v>
      </c>
      <c r="AG45">
        <v>16.866</v>
      </c>
      <c r="AH45">
        <v>0.39200000000000002</v>
      </c>
      <c r="AI45">
        <v>5.7430000000000003</v>
      </c>
      <c r="AJ45">
        <v>17.047699999999999</v>
      </c>
      <c r="AK45">
        <v>26.896899999999999</v>
      </c>
      <c r="AL45">
        <v>26.898599999999998</v>
      </c>
      <c r="AM45">
        <v>6.6879999999999997</v>
      </c>
      <c r="AN45">
        <v>6.6883999999999997</v>
      </c>
      <c r="AO45">
        <v>0.96</v>
      </c>
      <c r="AP45">
        <v>121.5</v>
      </c>
      <c r="AQ45">
        <v>441</v>
      </c>
      <c r="AR45">
        <v>6.7210000000000001</v>
      </c>
      <c r="AS45">
        <v>34.281799999999997</v>
      </c>
      <c r="AT45">
        <v>0.41099999999999998</v>
      </c>
      <c r="AW45">
        <v>37.01</v>
      </c>
      <c r="AX45">
        <v>0</v>
      </c>
      <c r="AY45">
        <v>0</v>
      </c>
      <c r="AZ45">
        <v>3.01</v>
      </c>
      <c r="BA45">
        <v>67.36</v>
      </c>
      <c r="BB45">
        <v>17.93</v>
      </c>
    </row>
    <row r="46" spans="1:54" x14ac:dyDescent="0.25">
      <c r="A46">
        <v>11</v>
      </c>
      <c r="B46">
        <v>21871</v>
      </c>
      <c r="C46">
        <v>21967</v>
      </c>
      <c r="D46">
        <v>11</v>
      </c>
      <c r="E46" t="s">
        <v>52</v>
      </c>
      <c r="F46">
        <v>2017</v>
      </c>
      <c r="G46" s="1">
        <v>0.2886111111111111</v>
      </c>
      <c r="H46">
        <v>444.2808</v>
      </c>
      <c r="I46">
        <v>440.71699999999998</v>
      </c>
      <c r="J46">
        <v>6.8426</v>
      </c>
      <c r="K46">
        <v>6.8403</v>
      </c>
      <c r="L46">
        <v>4.4955999999999996</v>
      </c>
      <c r="M46">
        <v>3.3099999999999997E-2</v>
      </c>
      <c r="N46">
        <v>4.9267000000000003</v>
      </c>
      <c r="O46">
        <v>1.1999999999999999E-3</v>
      </c>
      <c r="P46">
        <v>0.6371</v>
      </c>
      <c r="Q46">
        <v>0.64839999999999998</v>
      </c>
      <c r="R46">
        <v>1.5774999999999999</v>
      </c>
      <c r="S46">
        <v>2.6371000000000002</v>
      </c>
      <c r="T46" s="2">
        <v>9.9999999999999998E-13</v>
      </c>
      <c r="U46" s="2">
        <v>1.9743999999999999</v>
      </c>
      <c r="V46" t="s">
        <v>53</v>
      </c>
      <c r="W46">
        <v>0.28899999999999998</v>
      </c>
      <c r="X46">
        <v>93.029899999999998</v>
      </c>
      <c r="Y46">
        <v>7.4208999999999996</v>
      </c>
      <c r="Z46">
        <v>31.84618</v>
      </c>
      <c r="AA46">
        <v>-119.5724</v>
      </c>
      <c r="AB46">
        <v>440.71800000000002</v>
      </c>
      <c r="AC46">
        <v>34.261699999999998</v>
      </c>
      <c r="AD46">
        <v>34.264299999999999</v>
      </c>
      <c r="AE46">
        <v>0.46179999999999999</v>
      </c>
      <c r="AF46">
        <v>6.7823000000000002</v>
      </c>
      <c r="AG46">
        <v>20.082999999999998</v>
      </c>
      <c r="AH46">
        <v>0.46550000000000002</v>
      </c>
      <c r="AI46">
        <v>6.8373999999999997</v>
      </c>
      <c r="AJ46">
        <v>20.2471</v>
      </c>
      <c r="AK46">
        <v>26.8643</v>
      </c>
      <c r="AL46">
        <v>26.866599999999998</v>
      </c>
      <c r="AM46">
        <v>6.8011999999999997</v>
      </c>
      <c r="AN46">
        <v>6.7988999999999997</v>
      </c>
      <c r="AO46">
        <v>0.99</v>
      </c>
      <c r="AP46">
        <v>124.69</v>
      </c>
      <c r="AQ46">
        <v>440</v>
      </c>
      <c r="AR46">
        <v>6.843</v>
      </c>
      <c r="AS46">
        <v>34.261000000000003</v>
      </c>
      <c r="AT46">
        <v>0.52</v>
      </c>
      <c r="AW46">
        <v>37.17</v>
      </c>
      <c r="AX46">
        <v>0</v>
      </c>
      <c r="AY46">
        <v>0</v>
      </c>
      <c r="AZ46">
        <v>2.92</v>
      </c>
      <c r="BA46">
        <v>64.489999999999995</v>
      </c>
      <c r="BB46">
        <v>22.67</v>
      </c>
    </row>
    <row r="47" spans="1:54" x14ac:dyDescent="0.25">
      <c r="A47">
        <v>55</v>
      </c>
      <c r="B47">
        <v>17074</v>
      </c>
      <c r="C47">
        <v>17170</v>
      </c>
      <c r="D47">
        <v>19</v>
      </c>
      <c r="E47" t="s">
        <v>52</v>
      </c>
      <c r="F47">
        <v>2017</v>
      </c>
      <c r="G47" s="1">
        <v>0.95105324074074071</v>
      </c>
      <c r="H47">
        <v>519.41139999999996</v>
      </c>
      <c r="I47">
        <v>515.07000000000005</v>
      </c>
      <c r="J47">
        <v>5.4363000000000001</v>
      </c>
      <c r="K47">
        <v>5.4353999999999996</v>
      </c>
      <c r="L47">
        <v>4.5042999999999997</v>
      </c>
      <c r="M47">
        <v>3.3599999999999998E-2</v>
      </c>
      <c r="N47">
        <v>4.5797999999999996</v>
      </c>
      <c r="O47">
        <v>1.1999999999999999E-3</v>
      </c>
      <c r="P47">
        <v>0.60440000000000005</v>
      </c>
      <c r="Q47">
        <v>0.61529999999999996</v>
      </c>
      <c r="R47">
        <v>1.577</v>
      </c>
      <c r="S47">
        <v>2.6589</v>
      </c>
      <c r="T47" s="2">
        <v>9.9999999999999998E-13</v>
      </c>
      <c r="U47" s="2">
        <v>2233.1999999999998</v>
      </c>
      <c r="V47" t="s">
        <v>53</v>
      </c>
      <c r="W47">
        <v>0.28129999999999999</v>
      </c>
      <c r="X47">
        <v>93.21</v>
      </c>
      <c r="Y47">
        <v>7.5086000000000004</v>
      </c>
      <c r="Z47">
        <v>33.722110000000001</v>
      </c>
      <c r="AA47">
        <v>-123.6331</v>
      </c>
      <c r="AB47">
        <v>515.072</v>
      </c>
      <c r="AC47">
        <v>34.219099999999997</v>
      </c>
      <c r="AD47">
        <v>34.221200000000003</v>
      </c>
      <c r="AE47">
        <v>0.35520000000000002</v>
      </c>
      <c r="AF47">
        <v>5.0469999999999997</v>
      </c>
      <c r="AG47">
        <v>15.445</v>
      </c>
      <c r="AH47">
        <v>0.36659999999999998</v>
      </c>
      <c r="AI47">
        <v>5.2088000000000001</v>
      </c>
      <c r="AJ47">
        <v>15.939500000000001</v>
      </c>
      <c r="AK47">
        <v>27.010100000000001</v>
      </c>
      <c r="AL47">
        <v>27.011800000000001</v>
      </c>
      <c r="AM47">
        <v>5.3933</v>
      </c>
      <c r="AN47">
        <v>5.3924000000000003</v>
      </c>
      <c r="AO47">
        <v>0.91</v>
      </c>
      <c r="AP47">
        <v>110.41</v>
      </c>
      <c r="AQ47">
        <v>516</v>
      </c>
      <c r="AR47">
        <v>5.4349999999999996</v>
      </c>
      <c r="AS47">
        <v>34.2211</v>
      </c>
      <c r="AT47">
        <v>0.374</v>
      </c>
      <c r="AW47">
        <v>41.14</v>
      </c>
      <c r="AX47">
        <v>0</v>
      </c>
      <c r="AY47">
        <v>0</v>
      </c>
      <c r="AZ47">
        <v>3.12</v>
      </c>
      <c r="BA47">
        <v>84.9</v>
      </c>
      <c r="BB47">
        <v>16.29</v>
      </c>
    </row>
    <row r="48" spans="1:54" x14ac:dyDescent="0.25">
      <c r="A48">
        <v>17</v>
      </c>
      <c r="B48">
        <v>22305</v>
      </c>
      <c r="C48">
        <v>22401</v>
      </c>
      <c r="D48">
        <v>12</v>
      </c>
      <c r="E48" t="s">
        <v>52</v>
      </c>
      <c r="F48">
        <v>2017</v>
      </c>
      <c r="G48" s="1">
        <v>0.75888888888888895</v>
      </c>
      <c r="H48">
        <v>443.6832</v>
      </c>
      <c r="I48">
        <v>440.19499999999999</v>
      </c>
      <c r="J48">
        <v>6.0938999999999997</v>
      </c>
      <c r="K48">
        <v>6.0951000000000004</v>
      </c>
      <c r="L48">
        <v>4.4976000000000003</v>
      </c>
      <c r="M48">
        <v>3.3500000000000002E-2</v>
      </c>
      <c r="N48">
        <v>4.2340999999999998</v>
      </c>
      <c r="O48">
        <v>1.1999999999999999E-3</v>
      </c>
      <c r="P48">
        <v>0.7097</v>
      </c>
      <c r="Q48">
        <v>0.72829999999999995</v>
      </c>
      <c r="R48">
        <v>1.577</v>
      </c>
      <c r="S48">
        <v>2.6436999999999999</v>
      </c>
      <c r="T48" s="2">
        <v>9.9999999999999998E-13</v>
      </c>
      <c r="U48" s="2">
        <v>1900.9</v>
      </c>
      <c r="V48" t="s">
        <v>53</v>
      </c>
      <c r="W48">
        <v>0.2873</v>
      </c>
      <c r="X48">
        <v>93.069400000000002</v>
      </c>
      <c r="Y48">
        <v>7.4480000000000004</v>
      </c>
      <c r="Z48">
        <v>29.846609999999998</v>
      </c>
      <c r="AA48">
        <v>-123.58620000000001</v>
      </c>
      <c r="AB48">
        <v>440.197</v>
      </c>
      <c r="AC48">
        <v>34.134900000000002</v>
      </c>
      <c r="AD48">
        <v>34.136499999999998</v>
      </c>
      <c r="AE48">
        <v>0.74490000000000001</v>
      </c>
      <c r="AF48">
        <v>10.7438</v>
      </c>
      <c r="AG48">
        <v>32.396999999999998</v>
      </c>
      <c r="AH48">
        <v>0.75149999999999995</v>
      </c>
      <c r="AI48">
        <v>10.839600000000001</v>
      </c>
      <c r="AJ48">
        <v>32.684699999999999</v>
      </c>
      <c r="AK48">
        <v>26.862100000000002</v>
      </c>
      <c r="AL48">
        <v>26.863199999999999</v>
      </c>
      <c r="AM48">
        <v>6.0552999999999999</v>
      </c>
      <c r="AN48">
        <v>6.0564999999999998</v>
      </c>
      <c r="AO48">
        <v>1.1100000000000001</v>
      </c>
      <c r="AP48">
        <v>124.09</v>
      </c>
      <c r="AQ48">
        <v>441</v>
      </c>
      <c r="AR48">
        <v>6.1079999999999997</v>
      </c>
      <c r="AS48">
        <v>34.130499999999998</v>
      </c>
      <c r="AT48">
        <v>0.79500000000000004</v>
      </c>
      <c r="AW48">
        <v>38.479999999999997</v>
      </c>
      <c r="AX48">
        <v>0</v>
      </c>
      <c r="AY48">
        <v>0</v>
      </c>
      <c r="AZ48">
        <v>2.88</v>
      </c>
      <c r="BA48">
        <v>69.47</v>
      </c>
      <c r="BB48">
        <v>34.69</v>
      </c>
    </row>
    <row r="49" spans="1:54" x14ac:dyDescent="0.25">
      <c r="A49">
        <v>58</v>
      </c>
      <c r="B49">
        <v>16506</v>
      </c>
      <c r="C49">
        <v>16602</v>
      </c>
      <c r="D49">
        <v>20</v>
      </c>
      <c r="E49" t="s">
        <v>52</v>
      </c>
      <c r="F49">
        <v>2017</v>
      </c>
      <c r="G49" s="1">
        <v>0.70188657407407407</v>
      </c>
      <c r="H49">
        <v>519.61940000000004</v>
      </c>
      <c r="I49">
        <v>515.23199999999997</v>
      </c>
      <c r="J49">
        <v>5.7015000000000002</v>
      </c>
      <c r="K49">
        <v>5.7035</v>
      </c>
      <c r="L49">
        <v>4.5021000000000004</v>
      </c>
      <c r="M49">
        <v>3.3799999999999997E-2</v>
      </c>
      <c r="N49">
        <v>3.7536</v>
      </c>
      <c r="O49">
        <v>1.1999999999999999E-3</v>
      </c>
      <c r="P49">
        <v>0.57010000000000005</v>
      </c>
      <c r="Q49">
        <v>0.57750000000000001</v>
      </c>
      <c r="R49">
        <v>1.5764</v>
      </c>
      <c r="S49">
        <v>2.6598000000000002</v>
      </c>
      <c r="T49" s="2">
        <v>9.9999999999999998E-13</v>
      </c>
      <c r="U49" s="2">
        <v>1694.8</v>
      </c>
      <c r="V49" t="s">
        <v>53</v>
      </c>
      <c r="W49">
        <v>0.28320000000000001</v>
      </c>
      <c r="X49">
        <v>93.165300000000002</v>
      </c>
      <c r="Y49">
        <v>7.5118</v>
      </c>
      <c r="Z49">
        <v>34.730220000000003</v>
      </c>
      <c r="AA49">
        <v>-121.54819999999999</v>
      </c>
      <c r="AB49">
        <v>515.23299999999995</v>
      </c>
      <c r="AC49">
        <v>34.3249</v>
      </c>
      <c r="AD49">
        <v>34.326700000000002</v>
      </c>
      <c r="AE49">
        <v>0.2213</v>
      </c>
      <c r="AF49">
        <v>3.1667999999999998</v>
      </c>
      <c r="AG49">
        <v>9.6229999999999993</v>
      </c>
      <c r="AH49">
        <v>0.23019999999999999</v>
      </c>
      <c r="AI49">
        <v>3.2940999999999998</v>
      </c>
      <c r="AJ49">
        <v>10.0105</v>
      </c>
      <c r="AK49">
        <v>27.061900000000001</v>
      </c>
      <c r="AL49">
        <v>27.063099999999999</v>
      </c>
      <c r="AM49">
        <v>5.6574</v>
      </c>
      <c r="AN49">
        <v>5.6593999999999998</v>
      </c>
      <c r="AO49">
        <v>0.9</v>
      </c>
      <c r="AP49">
        <v>105.89</v>
      </c>
      <c r="AQ49">
        <v>515</v>
      </c>
      <c r="AR49">
        <v>5.702</v>
      </c>
      <c r="AS49">
        <v>34.324100000000001</v>
      </c>
      <c r="AT49">
        <v>0.23</v>
      </c>
      <c r="AW49">
        <v>40.770000000000003</v>
      </c>
      <c r="AX49">
        <v>0</v>
      </c>
      <c r="AY49">
        <v>0</v>
      </c>
      <c r="AZ49">
        <v>3.16</v>
      </c>
      <c r="BA49">
        <v>85.16</v>
      </c>
      <c r="BB49">
        <v>10.050000000000001</v>
      </c>
    </row>
    <row r="50" spans="1:54" x14ac:dyDescent="0.25">
      <c r="A50">
        <v>66</v>
      </c>
      <c r="B50">
        <v>17064</v>
      </c>
      <c r="C50">
        <v>17160</v>
      </c>
      <c r="D50">
        <v>22</v>
      </c>
      <c r="E50" t="s">
        <v>52</v>
      </c>
      <c r="F50">
        <v>2017</v>
      </c>
      <c r="G50" s="1">
        <v>0.3001388888888889</v>
      </c>
      <c r="H50">
        <v>520.66830000000004</v>
      </c>
      <c r="I50">
        <v>516.36400000000003</v>
      </c>
      <c r="J50">
        <v>5.7592999999999996</v>
      </c>
      <c r="K50">
        <v>5.7601000000000004</v>
      </c>
      <c r="L50">
        <v>4.5087000000000002</v>
      </c>
      <c r="M50">
        <v>3.3700000000000001E-2</v>
      </c>
      <c r="N50">
        <v>4.8491</v>
      </c>
      <c r="O50">
        <v>1.1999999999999999E-3</v>
      </c>
      <c r="P50">
        <v>0.6038</v>
      </c>
      <c r="Q50">
        <v>0.61539999999999995</v>
      </c>
      <c r="R50">
        <v>1.5753999999999999</v>
      </c>
      <c r="S50">
        <v>2.6623000000000001</v>
      </c>
      <c r="T50" s="2">
        <v>9.9999999999999998E-13</v>
      </c>
      <c r="U50" s="2">
        <v>1.9743999999999999</v>
      </c>
      <c r="V50" t="s">
        <v>53</v>
      </c>
      <c r="W50">
        <v>0.27739999999999998</v>
      </c>
      <c r="X50">
        <v>93.301400000000001</v>
      </c>
      <c r="Y50">
        <v>7.5209999999999999</v>
      </c>
      <c r="Z50">
        <v>32.57893</v>
      </c>
      <c r="AA50">
        <v>-122.8108</v>
      </c>
      <c r="AB50">
        <v>516.36599999999999</v>
      </c>
      <c r="AC50">
        <v>34.227499999999999</v>
      </c>
      <c r="AD50">
        <v>34.229199999999999</v>
      </c>
      <c r="AE50">
        <v>0.34710000000000002</v>
      </c>
      <c r="AF50">
        <v>4.9699</v>
      </c>
      <c r="AG50">
        <v>15.093</v>
      </c>
      <c r="AH50">
        <v>0.3619</v>
      </c>
      <c r="AI50">
        <v>5.1829999999999998</v>
      </c>
      <c r="AJ50">
        <v>15.739699999999999</v>
      </c>
      <c r="AK50">
        <v>26.977799999999998</v>
      </c>
      <c r="AL50">
        <v>26.978999999999999</v>
      </c>
      <c r="AM50">
        <v>5.7149000000000001</v>
      </c>
      <c r="AN50">
        <v>5.7157</v>
      </c>
      <c r="AO50">
        <v>1.04</v>
      </c>
      <c r="AP50">
        <v>113.87</v>
      </c>
      <c r="AQ50">
        <v>517</v>
      </c>
      <c r="AR50">
        <v>5.7640000000000002</v>
      </c>
      <c r="AS50">
        <v>34.226199999999999</v>
      </c>
      <c r="AT50">
        <v>0.38</v>
      </c>
      <c r="AW50">
        <v>40.619999999999997</v>
      </c>
      <c r="AX50">
        <v>0</v>
      </c>
      <c r="AY50">
        <v>0</v>
      </c>
      <c r="AZ50">
        <v>3.06</v>
      </c>
      <c r="BA50">
        <v>79.81</v>
      </c>
      <c r="BB50">
        <v>16.600000000000001</v>
      </c>
    </row>
    <row r="51" spans="1:54" x14ac:dyDescent="0.25">
      <c r="A51">
        <v>19</v>
      </c>
      <c r="B51">
        <v>21687</v>
      </c>
      <c r="C51">
        <v>21783</v>
      </c>
      <c r="D51">
        <v>13</v>
      </c>
      <c r="E51" t="s">
        <v>52</v>
      </c>
      <c r="F51">
        <v>2017</v>
      </c>
      <c r="G51" s="1">
        <v>0.24172453703703703</v>
      </c>
      <c r="H51">
        <v>444.2054</v>
      </c>
      <c r="I51">
        <v>440.68400000000003</v>
      </c>
      <c r="J51">
        <v>6.3083</v>
      </c>
      <c r="K51">
        <v>6.306</v>
      </c>
      <c r="L51">
        <v>4.4966999999999997</v>
      </c>
      <c r="M51">
        <v>3.3799999999999997E-2</v>
      </c>
      <c r="N51">
        <v>4.5446999999999997</v>
      </c>
      <c r="O51">
        <v>1.1999999999999999E-3</v>
      </c>
      <c r="P51">
        <v>0.65869999999999995</v>
      </c>
      <c r="Q51">
        <v>0.67300000000000004</v>
      </c>
      <c r="R51">
        <v>1.5742</v>
      </c>
      <c r="S51">
        <v>2.64</v>
      </c>
      <c r="T51" s="2">
        <v>9.9999999999999998E-13</v>
      </c>
      <c r="U51" s="2">
        <v>1.9743999999999999</v>
      </c>
      <c r="V51" t="s">
        <v>53</v>
      </c>
      <c r="W51">
        <v>0.28810000000000002</v>
      </c>
      <c r="X51">
        <v>93.052400000000006</v>
      </c>
      <c r="Y51">
        <v>7.4325999999999999</v>
      </c>
      <c r="Z51">
        <v>30.75197</v>
      </c>
      <c r="AA51">
        <v>-123.3321</v>
      </c>
      <c r="AB51">
        <v>440.68299999999999</v>
      </c>
      <c r="AC51">
        <v>34.186300000000003</v>
      </c>
      <c r="AD51">
        <v>34.188499999999998</v>
      </c>
      <c r="AE51">
        <v>0.54679999999999995</v>
      </c>
      <c r="AF51">
        <v>7.9287999999999998</v>
      </c>
      <c r="AG51">
        <v>23.780999999999999</v>
      </c>
      <c r="AH51">
        <v>0.55510000000000004</v>
      </c>
      <c r="AI51">
        <v>8.0480999999999998</v>
      </c>
      <c r="AJ51">
        <v>24.14</v>
      </c>
      <c r="AK51">
        <v>26.875299999999999</v>
      </c>
      <c r="AL51">
        <v>26.877400000000002</v>
      </c>
      <c r="AM51">
        <v>6.2689000000000004</v>
      </c>
      <c r="AN51">
        <v>6.2666000000000004</v>
      </c>
      <c r="AO51">
        <v>1.06</v>
      </c>
      <c r="AP51">
        <v>123.09</v>
      </c>
      <c r="AQ51">
        <v>440</v>
      </c>
      <c r="AR51">
        <v>6.3019999999999996</v>
      </c>
      <c r="AS51">
        <v>34.182600000000001</v>
      </c>
      <c r="AT51">
        <v>0.56599999999999995</v>
      </c>
      <c r="AW51">
        <v>39.159999999999997</v>
      </c>
      <c r="AX51">
        <v>0</v>
      </c>
      <c r="AY51">
        <v>0</v>
      </c>
      <c r="AZ51">
        <v>2.95</v>
      </c>
      <c r="BA51">
        <v>69.010000000000005</v>
      </c>
      <c r="BB51">
        <v>24.69</v>
      </c>
    </row>
    <row r="52" spans="1:54" x14ac:dyDescent="0.25">
      <c r="A52">
        <v>7</v>
      </c>
      <c r="B52">
        <v>23346</v>
      </c>
      <c r="C52">
        <v>23442</v>
      </c>
      <c r="D52">
        <v>10</v>
      </c>
      <c r="E52" t="s">
        <v>52</v>
      </c>
      <c r="F52">
        <v>2017</v>
      </c>
      <c r="G52" s="1">
        <v>0.57730324074074069</v>
      </c>
      <c r="H52">
        <v>444.06630000000001</v>
      </c>
      <c r="I52">
        <v>440.48</v>
      </c>
      <c r="J52">
        <v>6.8933999999999997</v>
      </c>
      <c r="K52">
        <v>6.8901000000000003</v>
      </c>
      <c r="L52">
        <v>4.4874000000000001</v>
      </c>
      <c r="M52">
        <v>3.3099999999999997E-2</v>
      </c>
      <c r="N52">
        <v>4.9340999999999999</v>
      </c>
      <c r="O52">
        <v>1.1999999999999999E-3</v>
      </c>
      <c r="P52">
        <v>0.6129</v>
      </c>
      <c r="Q52">
        <v>0.62270000000000003</v>
      </c>
      <c r="R52">
        <v>1.5742</v>
      </c>
      <c r="S52">
        <v>2.6334</v>
      </c>
      <c r="T52" s="2">
        <v>9.9999999999999998E-13</v>
      </c>
      <c r="U52" s="2">
        <v>1.9743999999999999</v>
      </c>
      <c r="V52" t="s">
        <v>53</v>
      </c>
      <c r="W52">
        <v>0.29659999999999997</v>
      </c>
      <c r="X52">
        <v>92.855199999999996</v>
      </c>
      <c r="Y52">
        <v>7.4061000000000003</v>
      </c>
      <c r="Z52">
        <v>32.514240000000001</v>
      </c>
      <c r="AA52">
        <v>-118.21299999999999</v>
      </c>
      <c r="AB52">
        <v>440.48099999999999</v>
      </c>
      <c r="AC52">
        <v>34.294499999999999</v>
      </c>
      <c r="AD52">
        <v>34.296900000000001</v>
      </c>
      <c r="AE52">
        <v>0.3725</v>
      </c>
      <c r="AF52">
        <v>5.4790000000000001</v>
      </c>
      <c r="AG52">
        <v>16.202000000000002</v>
      </c>
      <c r="AH52">
        <v>0.3785</v>
      </c>
      <c r="AI52">
        <v>5.5670000000000002</v>
      </c>
      <c r="AJ52">
        <v>16.4621</v>
      </c>
      <c r="AK52">
        <v>26.883299999999998</v>
      </c>
      <c r="AL52">
        <v>26.8856</v>
      </c>
      <c r="AM52">
        <v>6.8518999999999997</v>
      </c>
      <c r="AN52">
        <v>6.8486000000000002</v>
      </c>
      <c r="AO52">
        <v>0.9</v>
      </c>
      <c r="AP52">
        <v>122.96</v>
      </c>
      <c r="AQ52">
        <v>441</v>
      </c>
      <c r="AR52">
        <v>6.8360000000000003</v>
      </c>
      <c r="AS52">
        <v>34.296799999999998</v>
      </c>
      <c r="AT52">
        <v>0.39</v>
      </c>
      <c r="AW52">
        <v>36.21</v>
      </c>
      <c r="AX52">
        <v>0</v>
      </c>
      <c r="AY52">
        <v>0</v>
      </c>
      <c r="AZ52">
        <v>3.06</v>
      </c>
      <c r="BA52">
        <v>66.3</v>
      </c>
      <c r="BB52">
        <v>17.03</v>
      </c>
    </row>
    <row r="53" spans="1:54" x14ac:dyDescent="0.25">
      <c r="A53">
        <v>36</v>
      </c>
      <c r="B53">
        <v>24907</v>
      </c>
      <c r="C53">
        <v>25003</v>
      </c>
      <c r="D53">
        <v>16</v>
      </c>
      <c r="E53" t="s">
        <v>52</v>
      </c>
      <c r="F53">
        <v>2017</v>
      </c>
      <c r="G53" s="1">
        <v>0.36304398148148148</v>
      </c>
      <c r="H53">
        <v>750.26419999999996</v>
      </c>
      <c r="I53">
        <v>743.58699999999999</v>
      </c>
      <c r="J53">
        <v>5.3346</v>
      </c>
      <c r="K53">
        <v>5.3327999999999998</v>
      </c>
      <c r="L53">
        <v>4.4786999999999999</v>
      </c>
      <c r="M53">
        <v>3.4599999999999999E-2</v>
      </c>
      <c r="N53">
        <v>0.56420000000000003</v>
      </c>
      <c r="O53">
        <v>1.4E-3</v>
      </c>
      <c r="P53">
        <v>0.54210000000000003</v>
      </c>
      <c r="Q53">
        <v>0.54630000000000001</v>
      </c>
      <c r="R53">
        <v>1.5726</v>
      </c>
      <c r="S53">
        <v>2.6434000000000002</v>
      </c>
      <c r="T53" s="2">
        <v>9.9999999999999998E-13</v>
      </c>
      <c r="U53" s="2">
        <v>1.9743999999999999</v>
      </c>
      <c r="V53">
        <v>5.3E-3</v>
      </c>
      <c r="W53">
        <v>0.30430000000000001</v>
      </c>
      <c r="X53">
        <v>92.674599999999998</v>
      </c>
      <c r="Y53">
        <v>7.4474999999999998</v>
      </c>
      <c r="Z53">
        <v>33.656999999999996</v>
      </c>
      <c r="AA53">
        <v>-118.9743</v>
      </c>
      <c r="AB53">
        <v>743.58799999999997</v>
      </c>
      <c r="AC53">
        <v>34.386499999999998</v>
      </c>
      <c r="AD53">
        <v>34.388500000000001</v>
      </c>
      <c r="AE53">
        <v>0.12</v>
      </c>
      <c r="AF53">
        <v>1.704</v>
      </c>
      <c r="AG53">
        <v>5.2190000000000003</v>
      </c>
      <c r="AH53">
        <v>0.12379999999999999</v>
      </c>
      <c r="AI53">
        <v>1.7571000000000001</v>
      </c>
      <c r="AJ53">
        <v>5.3833000000000002</v>
      </c>
      <c r="AK53">
        <v>27.1571</v>
      </c>
      <c r="AL53">
        <v>27.158899999999999</v>
      </c>
      <c r="AM53">
        <v>5.2717000000000001</v>
      </c>
      <c r="AN53">
        <v>5.2698999999999998</v>
      </c>
      <c r="AO53">
        <v>1.17</v>
      </c>
      <c r="AP53">
        <v>99.35</v>
      </c>
      <c r="AQ53">
        <v>744</v>
      </c>
      <c r="AR53">
        <v>5.335</v>
      </c>
      <c r="AS53">
        <v>34.380899999999997</v>
      </c>
      <c r="AT53">
        <v>0.13200000000000001</v>
      </c>
      <c r="AW53">
        <v>37.869999999999997</v>
      </c>
      <c r="AX53">
        <v>0</v>
      </c>
      <c r="AY53">
        <v>0</v>
      </c>
      <c r="AZ53">
        <v>3.31</v>
      </c>
      <c r="BA53">
        <v>99.65</v>
      </c>
      <c r="BB53">
        <v>5.78</v>
      </c>
    </row>
    <row r="54" spans="1:54" x14ac:dyDescent="0.25">
      <c r="A54">
        <v>25</v>
      </c>
      <c r="B54">
        <v>17282</v>
      </c>
      <c r="C54">
        <v>17378</v>
      </c>
      <c r="D54">
        <v>14</v>
      </c>
      <c r="E54" t="s">
        <v>52</v>
      </c>
      <c r="F54">
        <v>2017</v>
      </c>
      <c r="G54" s="1">
        <v>0.73394675925925934</v>
      </c>
      <c r="H54">
        <v>519.86609999999996</v>
      </c>
      <c r="I54">
        <v>515.57000000000005</v>
      </c>
      <c r="J54">
        <v>6.1162999999999998</v>
      </c>
      <c r="K54">
        <v>6.1154000000000002</v>
      </c>
      <c r="L54">
        <v>4.4962</v>
      </c>
      <c r="M54">
        <v>3.3399999999999999E-2</v>
      </c>
      <c r="N54">
        <v>4.9340999999999999</v>
      </c>
      <c r="O54">
        <v>1.1999999999999999E-3</v>
      </c>
      <c r="P54">
        <v>0.60319999999999996</v>
      </c>
      <c r="Q54">
        <v>0.6129</v>
      </c>
      <c r="R54">
        <v>1.5724</v>
      </c>
      <c r="S54">
        <v>2.6478999999999999</v>
      </c>
      <c r="T54" s="2">
        <v>9.9999999999999998E-13</v>
      </c>
      <c r="U54" s="2">
        <v>608.12</v>
      </c>
      <c r="V54" t="s">
        <v>53</v>
      </c>
      <c r="W54">
        <v>0.28860000000000002</v>
      </c>
      <c r="X54">
        <v>93.040700000000001</v>
      </c>
      <c r="Y54">
        <v>7.4638999999999998</v>
      </c>
      <c r="Z54">
        <v>32.650559999999999</v>
      </c>
      <c r="AA54">
        <v>-119.4817</v>
      </c>
      <c r="AB54">
        <v>515.56899999999996</v>
      </c>
      <c r="AC54">
        <v>34.271599999999999</v>
      </c>
      <c r="AD54">
        <v>34.274099999999997</v>
      </c>
      <c r="AE54">
        <v>0.34320000000000001</v>
      </c>
      <c r="AF54">
        <v>4.9568000000000003</v>
      </c>
      <c r="AG54">
        <v>14.925000000000001</v>
      </c>
      <c r="AH54">
        <v>0.3513</v>
      </c>
      <c r="AI54">
        <v>5.0734000000000004</v>
      </c>
      <c r="AJ54">
        <v>15.274699999999999</v>
      </c>
      <c r="AK54">
        <v>26.9681</v>
      </c>
      <c r="AL54">
        <v>26.970199999999998</v>
      </c>
      <c r="AM54">
        <v>6.0705</v>
      </c>
      <c r="AN54">
        <v>6.0696000000000003</v>
      </c>
      <c r="AO54">
        <v>0.99</v>
      </c>
      <c r="AP54">
        <v>115.22</v>
      </c>
      <c r="AQ54">
        <v>515</v>
      </c>
      <c r="AR54">
        <v>6.117</v>
      </c>
      <c r="AS54">
        <v>34.273600000000002</v>
      </c>
      <c r="AT54">
        <v>0.35699999999999998</v>
      </c>
      <c r="AW54">
        <v>39.39</v>
      </c>
      <c r="AX54">
        <v>0</v>
      </c>
      <c r="AY54">
        <v>0</v>
      </c>
      <c r="AZ54">
        <v>3.08</v>
      </c>
      <c r="BA54">
        <v>76.09</v>
      </c>
      <c r="BB54">
        <v>15.56</v>
      </c>
    </row>
    <row r="55" spans="1:54" x14ac:dyDescent="0.25">
      <c r="A55">
        <v>39</v>
      </c>
      <c r="B55">
        <v>20743</v>
      </c>
      <c r="C55">
        <v>20839</v>
      </c>
      <c r="D55">
        <v>16</v>
      </c>
      <c r="E55" t="s">
        <v>52</v>
      </c>
      <c r="F55">
        <v>2017</v>
      </c>
      <c r="G55" s="1">
        <v>0.88874999999999993</v>
      </c>
      <c r="H55">
        <v>444.14330000000001</v>
      </c>
      <c r="I55">
        <v>440.52499999999998</v>
      </c>
      <c r="J55">
        <v>6.4313000000000002</v>
      </c>
      <c r="K55">
        <v>6.4322999999999997</v>
      </c>
      <c r="L55">
        <v>4.4981999999999998</v>
      </c>
      <c r="M55">
        <v>3.3599999999999998E-2</v>
      </c>
      <c r="N55">
        <v>4.8739999999999997</v>
      </c>
      <c r="O55">
        <v>1.1999999999999999E-3</v>
      </c>
      <c r="P55">
        <v>0.61780000000000002</v>
      </c>
      <c r="Q55">
        <v>0.62760000000000005</v>
      </c>
      <c r="R55">
        <v>1.5717000000000001</v>
      </c>
      <c r="S55">
        <v>2.6539999999999999</v>
      </c>
      <c r="T55" s="2">
        <v>9.9999999999999998E-13</v>
      </c>
      <c r="U55" s="2">
        <v>1061.5999999999999</v>
      </c>
      <c r="V55" t="s">
        <v>53</v>
      </c>
      <c r="W55">
        <v>0.2868</v>
      </c>
      <c r="X55">
        <v>93.081999999999994</v>
      </c>
      <c r="Y55">
        <v>7.4873000000000003</v>
      </c>
      <c r="Z55">
        <v>33.15672</v>
      </c>
      <c r="AA55">
        <v>-120.00620000000001</v>
      </c>
      <c r="AB55">
        <v>440.53300000000002</v>
      </c>
      <c r="AC55">
        <v>34.26</v>
      </c>
      <c r="AD55">
        <v>34.262300000000003</v>
      </c>
      <c r="AE55">
        <v>0.39329999999999998</v>
      </c>
      <c r="AF55">
        <v>5.7224000000000004</v>
      </c>
      <c r="AG55">
        <v>17.106000000000002</v>
      </c>
      <c r="AH55">
        <v>0.39800000000000002</v>
      </c>
      <c r="AI55">
        <v>5.7910000000000004</v>
      </c>
      <c r="AJ55">
        <v>17.309100000000001</v>
      </c>
      <c r="AK55">
        <v>26.9176</v>
      </c>
      <c r="AL55">
        <v>26.9192</v>
      </c>
      <c r="AM55">
        <v>6.3914</v>
      </c>
      <c r="AN55">
        <v>6.3924000000000003</v>
      </c>
      <c r="AO55">
        <v>0.95</v>
      </c>
      <c r="AP55">
        <v>119.24</v>
      </c>
      <c r="AQ55">
        <v>441</v>
      </c>
      <c r="AR55">
        <v>6.4169999999999998</v>
      </c>
      <c r="AS55">
        <v>34.260100000000001</v>
      </c>
      <c r="AT55">
        <v>0.44600000000000001</v>
      </c>
      <c r="AW55">
        <v>38.07</v>
      </c>
      <c r="AX55">
        <v>0</v>
      </c>
      <c r="AY55">
        <v>0</v>
      </c>
      <c r="AZ55">
        <v>3.01</v>
      </c>
      <c r="BA55">
        <v>71.61</v>
      </c>
      <c r="BB55">
        <v>19.45</v>
      </c>
    </row>
    <row r="56" spans="1:54" x14ac:dyDescent="0.25">
      <c r="A56">
        <v>55</v>
      </c>
      <c r="B56">
        <v>20494</v>
      </c>
      <c r="C56">
        <v>20590</v>
      </c>
      <c r="D56">
        <v>19</v>
      </c>
      <c r="E56" t="s">
        <v>52</v>
      </c>
      <c r="F56">
        <v>2017</v>
      </c>
      <c r="G56" s="1">
        <v>0.95270833333333327</v>
      </c>
      <c r="H56">
        <v>444.21230000000003</v>
      </c>
      <c r="I56">
        <v>440.58</v>
      </c>
      <c r="J56">
        <v>5.8278999999999996</v>
      </c>
      <c r="K56">
        <v>5.8226000000000004</v>
      </c>
      <c r="L56">
        <v>4.5042999999999997</v>
      </c>
      <c r="M56">
        <v>3.4000000000000002E-2</v>
      </c>
      <c r="N56">
        <v>4.0292000000000003</v>
      </c>
      <c r="O56">
        <v>1.2999999999999999E-3</v>
      </c>
      <c r="P56">
        <v>0.63449999999999995</v>
      </c>
      <c r="Q56">
        <v>0.64649999999999996</v>
      </c>
      <c r="R56">
        <v>1.5704</v>
      </c>
      <c r="S56">
        <v>2.6608000000000001</v>
      </c>
      <c r="T56" s="2">
        <v>9.9999999999999998E-13</v>
      </c>
      <c r="U56" s="2">
        <v>2275.6</v>
      </c>
      <c r="V56">
        <v>5.3E-3</v>
      </c>
      <c r="W56">
        <v>0.28129999999999999</v>
      </c>
      <c r="X56">
        <v>93.2089</v>
      </c>
      <c r="Y56">
        <v>7.5147000000000004</v>
      </c>
      <c r="Z56">
        <v>33.722110000000001</v>
      </c>
      <c r="AA56">
        <v>-123.6331</v>
      </c>
      <c r="AB56">
        <v>440.58</v>
      </c>
      <c r="AC56">
        <v>34.185499999999998</v>
      </c>
      <c r="AD56">
        <v>34.187800000000003</v>
      </c>
      <c r="AE56">
        <v>0.46460000000000001</v>
      </c>
      <c r="AF56">
        <v>6.6612</v>
      </c>
      <c r="AG56">
        <v>20.202999999999999</v>
      </c>
      <c r="AH56">
        <v>0.47360000000000002</v>
      </c>
      <c r="AI56">
        <v>6.7900999999999998</v>
      </c>
      <c r="AJ56">
        <v>20.596499999999999</v>
      </c>
      <c r="AK56">
        <v>26.935300000000002</v>
      </c>
      <c r="AL56">
        <v>26.937799999999999</v>
      </c>
      <c r="AM56">
        <v>5.79</v>
      </c>
      <c r="AN56">
        <v>5.7847999999999997</v>
      </c>
      <c r="AO56">
        <v>0.92</v>
      </c>
      <c r="AP56">
        <v>116.93</v>
      </c>
      <c r="AQ56">
        <v>441</v>
      </c>
      <c r="AR56">
        <v>5.7930000000000001</v>
      </c>
      <c r="AS56">
        <v>34.186199999999999</v>
      </c>
      <c r="AT56">
        <v>0.48399999999999999</v>
      </c>
      <c r="BB56">
        <v>21.11</v>
      </c>
    </row>
    <row r="57" spans="1:54" x14ac:dyDescent="0.25">
      <c r="A57">
        <v>4</v>
      </c>
      <c r="B57">
        <v>26871</v>
      </c>
      <c r="C57">
        <v>26967</v>
      </c>
      <c r="D57">
        <v>10</v>
      </c>
      <c r="E57" t="s">
        <v>52</v>
      </c>
      <c r="F57">
        <v>2017</v>
      </c>
      <c r="G57" s="1">
        <v>8.773148148148148E-2</v>
      </c>
      <c r="H57">
        <v>383.23660000000001</v>
      </c>
      <c r="I57">
        <v>380.18299999999999</v>
      </c>
      <c r="J57">
        <v>7.4421999999999997</v>
      </c>
      <c r="K57">
        <v>7.4447999999999999</v>
      </c>
      <c r="L57">
        <v>4.4745999999999997</v>
      </c>
      <c r="M57">
        <v>3.39E-2</v>
      </c>
      <c r="N57">
        <v>4.9340999999999999</v>
      </c>
      <c r="O57">
        <v>1.1999999999999999E-3</v>
      </c>
      <c r="P57">
        <v>0.65200000000000002</v>
      </c>
      <c r="Q57">
        <v>0.66539999999999999</v>
      </c>
      <c r="R57">
        <v>1.5697000000000001</v>
      </c>
      <c r="S57">
        <v>2.6402999999999999</v>
      </c>
      <c r="T57" s="2">
        <v>9.9999999999999998E-13</v>
      </c>
      <c r="U57" s="2">
        <v>1.9743999999999999</v>
      </c>
      <c r="V57" t="s">
        <v>53</v>
      </c>
      <c r="W57">
        <v>0.308</v>
      </c>
      <c r="X57">
        <v>92.588099999999997</v>
      </c>
      <c r="Y57">
        <v>7.4320000000000004</v>
      </c>
      <c r="Z57">
        <v>32.912170000000003</v>
      </c>
      <c r="AA57">
        <v>-117.3952</v>
      </c>
      <c r="AB57">
        <v>380.185</v>
      </c>
      <c r="AC57">
        <v>34.282200000000003</v>
      </c>
      <c r="AD57">
        <v>34.283900000000003</v>
      </c>
      <c r="AE57">
        <v>0.50529999999999997</v>
      </c>
      <c r="AF57">
        <v>7.5250000000000004</v>
      </c>
      <c r="AG57">
        <v>21.977</v>
      </c>
      <c r="AH57">
        <v>0.51390000000000002</v>
      </c>
      <c r="AI57">
        <v>7.6540999999999997</v>
      </c>
      <c r="AJ57">
        <v>22.353300000000001</v>
      </c>
      <c r="AK57">
        <v>26.796600000000002</v>
      </c>
      <c r="AL57">
        <v>26.797699999999999</v>
      </c>
      <c r="AM57">
        <v>7.4050000000000002</v>
      </c>
      <c r="AN57">
        <v>7.4074999999999998</v>
      </c>
      <c r="AO57">
        <v>0.95</v>
      </c>
      <c r="AP57">
        <v>130.65</v>
      </c>
      <c r="AQ57">
        <v>380</v>
      </c>
      <c r="AR57">
        <v>7.4649999999999999</v>
      </c>
      <c r="AS57">
        <v>34.285699999999999</v>
      </c>
      <c r="AT57">
        <v>0.56899999999999995</v>
      </c>
      <c r="AW57">
        <v>34.61</v>
      </c>
      <c r="AX57">
        <v>0</v>
      </c>
      <c r="AY57">
        <v>0</v>
      </c>
      <c r="AZ57">
        <v>2.91</v>
      </c>
      <c r="BA57">
        <v>58.32</v>
      </c>
      <c r="BB57">
        <v>24.81</v>
      </c>
    </row>
    <row r="58" spans="1:54" x14ac:dyDescent="0.25">
      <c r="A58">
        <v>36</v>
      </c>
      <c r="B58">
        <v>28428</v>
      </c>
      <c r="C58">
        <v>28524</v>
      </c>
      <c r="D58">
        <v>16</v>
      </c>
      <c r="E58" t="s">
        <v>52</v>
      </c>
      <c r="F58">
        <v>2017</v>
      </c>
      <c r="G58" s="1">
        <v>0.36473379629629626</v>
      </c>
      <c r="H58">
        <v>745.02470000000005</v>
      </c>
      <c r="I58">
        <v>738.399</v>
      </c>
      <c r="J58">
        <v>5.3304999999999998</v>
      </c>
      <c r="K58">
        <v>5.3296999999999999</v>
      </c>
      <c r="L58">
        <v>4.4798999999999998</v>
      </c>
      <c r="M58">
        <v>3.49E-2</v>
      </c>
      <c r="N58">
        <v>0.85699999999999998</v>
      </c>
      <c r="O58">
        <v>1.2999999999999999E-3</v>
      </c>
      <c r="P58">
        <v>0.54210000000000003</v>
      </c>
      <c r="Q58">
        <v>0.54579999999999995</v>
      </c>
      <c r="R58">
        <v>1.5694999999999999</v>
      </c>
      <c r="S58">
        <v>2.6431</v>
      </c>
      <c r="T58" s="2">
        <v>9.9999999999999998E-13</v>
      </c>
      <c r="U58" s="2">
        <v>1.9743999999999999</v>
      </c>
      <c r="V58">
        <v>5.3E-3</v>
      </c>
      <c r="W58">
        <v>0.30330000000000001</v>
      </c>
      <c r="X58">
        <v>92.697800000000001</v>
      </c>
      <c r="Y58">
        <v>7.4465000000000003</v>
      </c>
      <c r="Z58">
        <v>33.656999999999996</v>
      </c>
      <c r="AA58">
        <v>-118.9743</v>
      </c>
      <c r="AB58">
        <v>738.404</v>
      </c>
      <c r="AC58">
        <v>34.386699999999998</v>
      </c>
      <c r="AD58">
        <v>34.388800000000003</v>
      </c>
      <c r="AE58">
        <v>0.12039999999999999</v>
      </c>
      <c r="AF58">
        <v>1.708</v>
      </c>
      <c r="AG58">
        <v>5.234</v>
      </c>
      <c r="AH58">
        <v>0.1242</v>
      </c>
      <c r="AI58">
        <v>1.762</v>
      </c>
      <c r="AJ58">
        <v>5.399</v>
      </c>
      <c r="AK58">
        <v>27.157800000000002</v>
      </c>
      <c r="AL58">
        <v>27.159500000000001</v>
      </c>
      <c r="AM58">
        <v>5.2679999999999998</v>
      </c>
      <c r="AN58">
        <v>5.2672999999999996</v>
      </c>
      <c r="AO58">
        <v>1.18</v>
      </c>
      <c r="AP58">
        <v>99.22</v>
      </c>
      <c r="AQ58">
        <v>739</v>
      </c>
      <c r="AR58">
        <v>5.33</v>
      </c>
      <c r="AS58">
        <v>34.3827</v>
      </c>
      <c r="AT58">
        <v>0.17199999999999999</v>
      </c>
      <c r="AW58">
        <v>37.799999999999997</v>
      </c>
      <c r="AX58">
        <v>0</v>
      </c>
      <c r="AY58">
        <v>0</v>
      </c>
      <c r="AZ58">
        <v>3.29</v>
      </c>
      <c r="BA58">
        <v>100.2</v>
      </c>
      <c r="BB58">
        <v>7.5</v>
      </c>
    </row>
    <row r="59" spans="1:54" x14ac:dyDescent="0.25">
      <c r="A59">
        <v>10</v>
      </c>
      <c r="B59">
        <v>27764</v>
      </c>
      <c r="C59">
        <v>27860</v>
      </c>
      <c r="D59">
        <v>11</v>
      </c>
      <c r="E59" t="s">
        <v>52</v>
      </c>
      <c r="F59">
        <v>2017</v>
      </c>
      <c r="G59" s="1">
        <v>0.10033564814814815</v>
      </c>
      <c r="H59">
        <v>383.2878</v>
      </c>
      <c r="I59">
        <v>380.26299999999998</v>
      </c>
      <c r="J59">
        <v>6.9446000000000003</v>
      </c>
      <c r="K59">
        <v>6.9391999999999996</v>
      </c>
      <c r="L59">
        <v>4.4954000000000001</v>
      </c>
      <c r="M59">
        <v>3.3099999999999997E-2</v>
      </c>
      <c r="N59">
        <v>4.6513</v>
      </c>
      <c r="O59">
        <v>1.1999999999999999E-3</v>
      </c>
      <c r="P59">
        <v>0.65359999999999996</v>
      </c>
      <c r="Q59">
        <v>0.66669999999999996</v>
      </c>
      <c r="R59">
        <v>1.5672999999999999</v>
      </c>
      <c r="S59">
        <v>2.6381999999999999</v>
      </c>
      <c r="T59" s="2">
        <v>9.9999999999999998E-13</v>
      </c>
      <c r="U59" s="2">
        <v>1.9743999999999999</v>
      </c>
      <c r="V59" t="s">
        <v>53</v>
      </c>
      <c r="W59">
        <v>0.2893</v>
      </c>
      <c r="X59">
        <v>93.024299999999997</v>
      </c>
      <c r="Y59">
        <v>7.4245999999999999</v>
      </c>
      <c r="Z59">
        <v>32.013240000000003</v>
      </c>
      <c r="AA59">
        <v>-119.2333</v>
      </c>
      <c r="AB59">
        <v>380.26400000000001</v>
      </c>
      <c r="AC59">
        <v>34.247199999999999</v>
      </c>
      <c r="AD59">
        <v>34.249600000000001</v>
      </c>
      <c r="AE59">
        <v>0.51690000000000003</v>
      </c>
      <c r="AF59">
        <v>7.6083999999999996</v>
      </c>
      <c r="AG59">
        <v>22.48</v>
      </c>
      <c r="AH59">
        <v>0.52349999999999997</v>
      </c>
      <c r="AI59">
        <v>7.7047999999999996</v>
      </c>
      <c r="AJ59">
        <v>22.766100000000002</v>
      </c>
      <c r="AK59">
        <v>26.8383</v>
      </c>
      <c r="AL59">
        <v>26.840800000000002</v>
      </c>
      <c r="AM59">
        <v>6.9088000000000003</v>
      </c>
      <c r="AN59">
        <v>6.9034000000000004</v>
      </c>
      <c r="AO59">
        <v>1.01</v>
      </c>
      <c r="AP59">
        <v>126.28</v>
      </c>
      <c r="AQ59">
        <v>381</v>
      </c>
      <c r="AR59">
        <v>6.9379999999999997</v>
      </c>
      <c r="AS59">
        <v>34.251399999999997</v>
      </c>
      <c r="AT59">
        <v>0.54700000000000004</v>
      </c>
      <c r="AW59">
        <v>36.799999999999997</v>
      </c>
      <c r="AX59">
        <v>0</v>
      </c>
      <c r="AY59">
        <v>0</v>
      </c>
      <c r="AZ59">
        <v>2.9</v>
      </c>
      <c r="BA59">
        <v>63.05</v>
      </c>
      <c r="BB59">
        <v>23.86</v>
      </c>
    </row>
    <row r="60" spans="1:54" x14ac:dyDescent="0.25">
      <c r="A60">
        <v>6</v>
      </c>
      <c r="B60">
        <v>23312</v>
      </c>
      <c r="C60">
        <v>23408</v>
      </c>
      <c r="D60">
        <v>10</v>
      </c>
      <c r="E60" t="s">
        <v>52</v>
      </c>
      <c r="F60">
        <v>2017</v>
      </c>
      <c r="G60" s="1">
        <v>0.40064814814814814</v>
      </c>
      <c r="H60">
        <v>445.04950000000002</v>
      </c>
      <c r="I60">
        <v>441.44499999999999</v>
      </c>
      <c r="J60">
        <v>6.9580000000000002</v>
      </c>
      <c r="K60">
        <v>6.9550000000000001</v>
      </c>
      <c r="L60">
        <v>4.4847999999999999</v>
      </c>
      <c r="M60">
        <v>3.2800000000000003E-2</v>
      </c>
      <c r="N60">
        <v>4.7012999999999998</v>
      </c>
      <c r="O60">
        <v>1.1999999999999999E-3</v>
      </c>
      <c r="P60">
        <v>0.62029999999999996</v>
      </c>
      <c r="Q60">
        <v>0.63029999999999997</v>
      </c>
      <c r="R60">
        <v>1.5666</v>
      </c>
      <c r="S60">
        <v>2.6337999999999999</v>
      </c>
      <c r="T60" s="2">
        <v>9.9999999999999998E-13</v>
      </c>
      <c r="U60" s="2">
        <v>1.9743999999999999</v>
      </c>
      <c r="V60" t="s">
        <v>53</v>
      </c>
      <c r="W60">
        <v>0.29880000000000001</v>
      </c>
      <c r="X60">
        <v>92.802800000000005</v>
      </c>
      <c r="Y60">
        <v>7.4076000000000004</v>
      </c>
      <c r="Z60">
        <v>32.679690000000001</v>
      </c>
      <c r="AA60">
        <v>-117.87390000000001</v>
      </c>
      <c r="AB60">
        <v>441.44799999999998</v>
      </c>
      <c r="AC60">
        <v>34.2913</v>
      </c>
      <c r="AD60">
        <v>34.2941</v>
      </c>
      <c r="AE60">
        <v>0.3982</v>
      </c>
      <c r="AF60">
        <v>5.8647999999999998</v>
      </c>
      <c r="AG60">
        <v>17.317</v>
      </c>
      <c r="AH60">
        <v>0.40439999999999998</v>
      </c>
      <c r="AI60">
        <v>5.9555999999999996</v>
      </c>
      <c r="AJ60">
        <v>17.5854</v>
      </c>
      <c r="AK60">
        <v>26.872</v>
      </c>
      <c r="AL60">
        <v>26.874600000000001</v>
      </c>
      <c r="AM60">
        <v>6.9161999999999999</v>
      </c>
      <c r="AN60">
        <v>6.9131999999999998</v>
      </c>
      <c r="AO60">
        <v>0.96</v>
      </c>
      <c r="AP60">
        <v>124.1</v>
      </c>
      <c r="AQ60">
        <v>442</v>
      </c>
      <c r="AR60">
        <v>6.9539999999999997</v>
      </c>
      <c r="AS60">
        <v>34.295499999999997</v>
      </c>
      <c r="AT60">
        <v>0.42699999999999999</v>
      </c>
      <c r="AW60">
        <v>35.9</v>
      </c>
      <c r="AX60">
        <v>2.5999999999999999E-2</v>
      </c>
      <c r="AY60">
        <v>0</v>
      </c>
      <c r="AZ60">
        <v>2.95</v>
      </c>
      <c r="BA60">
        <v>63.34</v>
      </c>
      <c r="BB60">
        <v>18.64</v>
      </c>
    </row>
    <row r="61" spans="1:54" x14ac:dyDescent="0.25">
      <c r="A61">
        <v>36</v>
      </c>
      <c r="B61">
        <v>40774</v>
      </c>
      <c r="C61">
        <v>40870</v>
      </c>
      <c r="D61">
        <v>16</v>
      </c>
      <c r="E61" t="s">
        <v>52</v>
      </c>
      <c r="F61">
        <v>2017</v>
      </c>
      <c r="G61" s="1">
        <v>0.37069444444444444</v>
      </c>
      <c r="H61">
        <v>520.48800000000006</v>
      </c>
      <c r="I61">
        <v>516.14200000000005</v>
      </c>
      <c r="J61">
        <v>6.3608000000000002</v>
      </c>
      <c r="K61">
        <v>6.3583999999999996</v>
      </c>
      <c r="L61">
        <v>4.4907000000000004</v>
      </c>
      <c r="M61">
        <v>3.4500000000000003E-2</v>
      </c>
      <c r="N61">
        <v>4.9340999999999999</v>
      </c>
      <c r="O61">
        <v>1.1999999999999999E-3</v>
      </c>
      <c r="P61">
        <v>0.58120000000000005</v>
      </c>
      <c r="Q61">
        <v>0.58620000000000005</v>
      </c>
      <c r="R61">
        <v>1.5651999999999999</v>
      </c>
      <c r="S61">
        <v>2.6482000000000001</v>
      </c>
      <c r="T61" s="2">
        <v>9.9999999999999998E-13</v>
      </c>
      <c r="U61" s="2">
        <v>1.9743999999999999</v>
      </c>
      <c r="V61">
        <v>5.3E-3</v>
      </c>
      <c r="W61">
        <v>0.29349999999999998</v>
      </c>
      <c r="X61">
        <v>92.926000000000002</v>
      </c>
      <c r="Y61">
        <v>7.4652000000000003</v>
      </c>
      <c r="Z61">
        <v>33.656999999999996</v>
      </c>
      <c r="AA61">
        <v>-118.9743</v>
      </c>
      <c r="AB61">
        <v>516.14</v>
      </c>
      <c r="AC61">
        <v>34.319600000000001</v>
      </c>
      <c r="AD61">
        <v>34.3217</v>
      </c>
      <c r="AE61">
        <v>0.26279999999999998</v>
      </c>
      <c r="AF61">
        <v>3.819</v>
      </c>
      <c r="AG61">
        <v>11.428000000000001</v>
      </c>
      <c r="AH61">
        <v>0.26029999999999998</v>
      </c>
      <c r="AI61">
        <v>3.7820999999999998</v>
      </c>
      <c r="AJ61">
        <v>11.3194</v>
      </c>
      <c r="AK61">
        <v>26.974699999999999</v>
      </c>
      <c r="AL61">
        <v>26.976700000000001</v>
      </c>
      <c r="AM61">
        <v>6.3140000000000001</v>
      </c>
      <c r="AN61">
        <v>6.3116000000000003</v>
      </c>
      <c r="AO61">
        <v>1.19</v>
      </c>
      <c r="AP61">
        <v>114.92</v>
      </c>
      <c r="AQ61">
        <v>516</v>
      </c>
      <c r="AR61">
        <v>6.36</v>
      </c>
      <c r="AS61">
        <v>34.314999999999998</v>
      </c>
      <c r="AT61">
        <v>0.32100000000000001</v>
      </c>
      <c r="AW61">
        <v>38.130000000000003</v>
      </c>
      <c r="AX61">
        <v>0</v>
      </c>
      <c r="AY61">
        <v>0</v>
      </c>
      <c r="AZ61">
        <v>3.09</v>
      </c>
      <c r="BA61">
        <v>75.62</v>
      </c>
      <c r="BB61">
        <v>14</v>
      </c>
    </row>
    <row r="62" spans="1:54" x14ac:dyDescent="0.25">
      <c r="A62">
        <v>13</v>
      </c>
      <c r="B62">
        <v>20656</v>
      </c>
      <c r="C62">
        <v>20752</v>
      </c>
      <c r="D62">
        <v>11</v>
      </c>
      <c r="E62" t="s">
        <v>52</v>
      </c>
      <c r="F62">
        <v>2017</v>
      </c>
      <c r="G62" s="1">
        <v>0.78998842592592589</v>
      </c>
      <c r="H62">
        <v>443.7611</v>
      </c>
      <c r="I62">
        <v>440.22199999999998</v>
      </c>
      <c r="J62">
        <v>6.4554999999999998</v>
      </c>
      <c r="K62">
        <v>6.4561000000000002</v>
      </c>
      <c r="L62">
        <v>4.4945000000000004</v>
      </c>
      <c r="M62">
        <v>3.3700000000000001E-2</v>
      </c>
      <c r="N62">
        <v>4.8472</v>
      </c>
      <c r="O62">
        <v>1.1999999999999999E-3</v>
      </c>
      <c r="P62">
        <v>0.67110000000000003</v>
      </c>
      <c r="Q62">
        <v>0.68640000000000001</v>
      </c>
      <c r="R62">
        <v>1.5643</v>
      </c>
      <c r="S62">
        <v>2.6385000000000001</v>
      </c>
      <c r="T62" s="2">
        <v>9.9999999999999998E-13</v>
      </c>
      <c r="U62" s="2">
        <v>2688.6</v>
      </c>
      <c r="V62" t="s">
        <v>53</v>
      </c>
      <c r="W62">
        <v>0.29010000000000002</v>
      </c>
      <c r="X62">
        <v>93.005799999999994</v>
      </c>
      <c r="Y62">
        <v>7.4264000000000001</v>
      </c>
      <c r="Z62">
        <v>31.18018</v>
      </c>
      <c r="AA62">
        <v>-120.9196</v>
      </c>
      <c r="AB62">
        <v>440.22699999999998</v>
      </c>
      <c r="AC62">
        <v>34.1997</v>
      </c>
      <c r="AD62">
        <v>34.201500000000003</v>
      </c>
      <c r="AE62">
        <v>0.58979999999999999</v>
      </c>
      <c r="AF62">
        <v>8.5818999999999992</v>
      </c>
      <c r="AG62">
        <v>25.65</v>
      </c>
      <c r="AH62">
        <v>0.6008</v>
      </c>
      <c r="AI62">
        <v>8.7431000000000001</v>
      </c>
      <c r="AJ62">
        <v>26.131499999999999</v>
      </c>
      <c r="AK62">
        <v>26.866800000000001</v>
      </c>
      <c r="AL62">
        <v>26.868099999999998</v>
      </c>
      <c r="AM62">
        <v>6.4156000000000004</v>
      </c>
      <c r="AN62">
        <v>6.4161999999999999</v>
      </c>
      <c r="AO62">
        <v>1</v>
      </c>
      <c r="AP62">
        <v>124.04</v>
      </c>
      <c r="AQ62">
        <v>441</v>
      </c>
      <c r="AR62">
        <v>6.431</v>
      </c>
      <c r="AS62">
        <v>34.201099999999997</v>
      </c>
      <c r="AT62">
        <v>0.623</v>
      </c>
      <c r="AW62">
        <v>37.46</v>
      </c>
      <c r="AX62">
        <v>0</v>
      </c>
      <c r="AY62">
        <v>0</v>
      </c>
      <c r="AZ62">
        <v>2.94</v>
      </c>
      <c r="BA62">
        <v>66.540000000000006</v>
      </c>
      <c r="BB62">
        <v>27.17</v>
      </c>
    </row>
    <row r="63" spans="1:54" x14ac:dyDescent="0.25">
      <c r="A63">
        <v>57</v>
      </c>
      <c r="B63">
        <v>18385</v>
      </c>
      <c r="C63">
        <v>18481</v>
      </c>
      <c r="D63">
        <v>20</v>
      </c>
      <c r="E63" t="s">
        <v>52</v>
      </c>
      <c r="F63">
        <v>2017</v>
      </c>
      <c r="G63" s="1">
        <v>0.42152777777777778</v>
      </c>
      <c r="H63">
        <v>521.03880000000004</v>
      </c>
      <c r="I63">
        <v>516.66099999999994</v>
      </c>
      <c r="J63">
        <v>5.9503000000000004</v>
      </c>
      <c r="K63">
        <v>5.9550000000000001</v>
      </c>
      <c r="L63">
        <v>4.4958</v>
      </c>
      <c r="M63">
        <v>3.4099999999999998E-2</v>
      </c>
      <c r="N63">
        <v>4.3577000000000004</v>
      </c>
      <c r="O63">
        <v>1.1999999999999999E-3</v>
      </c>
      <c r="P63">
        <v>0.60209999999999997</v>
      </c>
      <c r="Q63">
        <v>0.61240000000000006</v>
      </c>
      <c r="R63">
        <v>1.5629</v>
      </c>
      <c r="S63">
        <v>2.6579999999999999</v>
      </c>
      <c r="T63" s="2">
        <v>9.9999999999999998E-13</v>
      </c>
      <c r="U63" s="2">
        <v>1.9743999999999999</v>
      </c>
      <c r="V63" t="s">
        <v>53</v>
      </c>
      <c r="W63">
        <v>0.28889999999999999</v>
      </c>
      <c r="X63">
        <v>93.033799999999999</v>
      </c>
      <c r="Y63">
        <v>7.5045999999999999</v>
      </c>
      <c r="Z63">
        <v>34.388669999999998</v>
      </c>
      <c r="AA63">
        <v>-122.2461</v>
      </c>
      <c r="AB63">
        <v>516.654</v>
      </c>
      <c r="AC63">
        <v>34.249299999999998</v>
      </c>
      <c r="AD63">
        <v>34.2517</v>
      </c>
      <c r="AE63">
        <v>0.34139999999999998</v>
      </c>
      <c r="AF63">
        <v>4.9108999999999998</v>
      </c>
      <c r="AG63">
        <v>14.845000000000001</v>
      </c>
      <c r="AH63">
        <v>0.35160000000000002</v>
      </c>
      <c r="AI63">
        <v>5.0590999999999999</v>
      </c>
      <c r="AJ63">
        <v>15.2912</v>
      </c>
      <c r="AK63">
        <v>26.971399999999999</v>
      </c>
      <c r="AL63">
        <v>26.9727</v>
      </c>
      <c r="AM63">
        <v>5.9051</v>
      </c>
      <c r="AN63">
        <v>5.9097999999999997</v>
      </c>
      <c r="AO63">
        <v>0.92</v>
      </c>
      <c r="AP63">
        <v>114.72</v>
      </c>
      <c r="AQ63">
        <v>516</v>
      </c>
      <c r="AR63">
        <v>5.9749999999999996</v>
      </c>
      <c r="AS63">
        <v>34.250900000000001</v>
      </c>
      <c r="AT63">
        <v>0.36699999999999999</v>
      </c>
      <c r="AW63">
        <v>39.659999999999997</v>
      </c>
      <c r="AX63">
        <v>0</v>
      </c>
      <c r="AY63">
        <v>0</v>
      </c>
      <c r="AZ63">
        <v>3.07</v>
      </c>
      <c r="BA63">
        <v>77.75</v>
      </c>
      <c r="BB63">
        <v>16.02</v>
      </c>
    </row>
    <row r="64" spans="1:54" x14ac:dyDescent="0.25">
      <c r="A64">
        <v>18</v>
      </c>
      <c r="B64">
        <v>21066</v>
      </c>
      <c r="C64">
        <v>21162</v>
      </c>
      <c r="D64">
        <v>12</v>
      </c>
      <c r="E64" t="s">
        <v>52</v>
      </c>
      <c r="F64">
        <v>2017</v>
      </c>
      <c r="G64" s="1">
        <v>0.99567129629629625</v>
      </c>
      <c r="H64">
        <v>444.08229999999998</v>
      </c>
      <c r="I64">
        <v>440.56900000000002</v>
      </c>
      <c r="J64">
        <v>6.5190000000000001</v>
      </c>
      <c r="K64">
        <v>6.5185000000000004</v>
      </c>
      <c r="L64">
        <v>4.4969000000000001</v>
      </c>
      <c r="M64">
        <v>3.3799999999999997E-2</v>
      </c>
      <c r="N64">
        <v>4.9340999999999999</v>
      </c>
      <c r="O64">
        <v>1.1999999999999999E-3</v>
      </c>
      <c r="P64">
        <v>0.63859999999999995</v>
      </c>
      <c r="Q64">
        <v>0.65090000000000003</v>
      </c>
      <c r="R64">
        <v>1.5623</v>
      </c>
      <c r="S64">
        <v>2.6448</v>
      </c>
      <c r="T64" s="2">
        <v>9.9999999999999998E-13</v>
      </c>
      <c r="U64" s="2">
        <v>247.1</v>
      </c>
      <c r="V64" t="s">
        <v>53</v>
      </c>
      <c r="W64">
        <v>0.28789999999999999</v>
      </c>
      <c r="X64">
        <v>93.057100000000005</v>
      </c>
      <c r="Y64">
        <v>7.4515000000000002</v>
      </c>
      <c r="Z64">
        <v>30.418279999999999</v>
      </c>
      <c r="AA64">
        <v>-123.9987</v>
      </c>
      <c r="AB64">
        <v>440.57299999999998</v>
      </c>
      <c r="AC64">
        <v>34.230200000000004</v>
      </c>
      <c r="AD64">
        <v>34.232300000000002</v>
      </c>
      <c r="AE64">
        <v>0.46860000000000002</v>
      </c>
      <c r="AF64">
        <v>6.83</v>
      </c>
      <c r="AG64">
        <v>20.38</v>
      </c>
      <c r="AH64">
        <v>0.47639999999999999</v>
      </c>
      <c r="AI64">
        <v>6.9438000000000004</v>
      </c>
      <c r="AJ64">
        <v>20.7196</v>
      </c>
      <c r="AK64">
        <v>26.8826</v>
      </c>
      <c r="AL64">
        <v>26.8843</v>
      </c>
      <c r="AM64">
        <v>6.4787999999999997</v>
      </c>
      <c r="AN64">
        <v>6.4782999999999999</v>
      </c>
      <c r="AO64">
        <v>1.05</v>
      </c>
      <c r="AP64">
        <v>122.63</v>
      </c>
      <c r="AQ64">
        <v>441</v>
      </c>
      <c r="AR64">
        <v>6.5090000000000003</v>
      </c>
      <c r="AS64">
        <v>34.229900000000001</v>
      </c>
      <c r="AT64">
        <v>0.48899999999999999</v>
      </c>
      <c r="AW64">
        <v>37.950000000000003</v>
      </c>
      <c r="AX64">
        <v>0</v>
      </c>
      <c r="AY64">
        <v>0</v>
      </c>
      <c r="AZ64">
        <v>2.96</v>
      </c>
      <c r="BA64">
        <v>67.400000000000006</v>
      </c>
      <c r="BB64">
        <v>21.35</v>
      </c>
    </row>
    <row r="65" spans="1:54" x14ac:dyDescent="0.25">
      <c r="A65">
        <v>36</v>
      </c>
      <c r="B65">
        <v>44448</v>
      </c>
      <c r="C65">
        <v>44544</v>
      </c>
      <c r="D65">
        <v>16</v>
      </c>
      <c r="E65" t="s">
        <v>52</v>
      </c>
      <c r="F65">
        <v>2017</v>
      </c>
      <c r="G65" s="1">
        <v>0.37246527777777777</v>
      </c>
      <c r="H65">
        <v>485.23880000000003</v>
      </c>
      <c r="I65">
        <v>481.22800000000001</v>
      </c>
      <c r="J65">
        <v>6.6418999999999997</v>
      </c>
      <c r="K65">
        <v>6.6294000000000004</v>
      </c>
      <c r="L65">
        <v>4.4905999999999997</v>
      </c>
      <c r="M65">
        <v>3.4200000000000001E-2</v>
      </c>
      <c r="N65">
        <v>4.9340999999999999</v>
      </c>
      <c r="O65">
        <v>1.1999999999999999E-3</v>
      </c>
      <c r="P65">
        <v>0.5958</v>
      </c>
      <c r="Q65">
        <v>0.60199999999999998</v>
      </c>
      <c r="R65">
        <v>1.5610999999999999</v>
      </c>
      <c r="S65">
        <v>2.6505999999999998</v>
      </c>
      <c r="T65" s="2">
        <v>9.9999999999999998E-13</v>
      </c>
      <c r="U65" s="2">
        <v>1.8726</v>
      </c>
      <c r="V65" t="s">
        <v>53</v>
      </c>
      <c r="W65">
        <v>0.29360000000000003</v>
      </c>
      <c r="X65">
        <v>92.924199999999999</v>
      </c>
      <c r="Y65">
        <v>7.4739000000000004</v>
      </c>
      <c r="Z65">
        <v>33.656999999999996</v>
      </c>
      <c r="AA65">
        <v>-118.9743</v>
      </c>
      <c r="AB65">
        <v>481.226</v>
      </c>
      <c r="AC65">
        <v>34.306399999999996</v>
      </c>
      <c r="AD65">
        <v>34.31</v>
      </c>
      <c r="AE65">
        <v>0.31480000000000002</v>
      </c>
      <c r="AF65">
        <v>4.6033999999999997</v>
      </c>
      <c r="AG65">
        <v>13.69</v>
      </c>
      <c r="AH65">
        <v>0.3125</v>
      </c>
      <c r="AI65">
        <v>4.5679999999999996</v>
      </c>
      <c r="AJ65">
        <v>13.588699999999999</v>
      </c>
      <c r="AK65">
        <v>26.927</v>
      </c>
      <c r="AL65">
        <v>26.9314</v>
      </c>
      <c r="AM65">
        <v>6.5974000000000004</v>
      </c>
      <c r="AN65">
        <v>6.5849000000000002</v>
      </c>
      <c r="AO65">
        <v>1.19</v>
      </c>
      <c r="AP65">
        <v>119.22</v>
      </c>
      <c r="AQ65">
        <v>481</v>
      </c>
      <c r="AR65">
        <v>6.6130000000000004</v>
      </c>
      <c r="AS65">
        <v>34.304400000000001</v>
      </c>
      <c r="AT65">
        <v>0.33800000000000002</v>
      </c>
      <c r="AW65">
        <v>37.479999999999997</v>
      </c>
      <c r="AX65">
        <v>0</v>
      </c>
      <c r="AY65">
        <v>0</v>
      </c>
      <c r="AZ65">
        <v>3.03</v>
      </c>
      <c r="BA65">
        <v>71.260000000000005</v>
      </c>
      <c r="BB65">
        <v>14.74</v>
      </c>
    </row>
    <row r="66" spans="1:54" x14ac:dyDescent="0.25">
      <c r="A66">
        <v>52</v>
      </c>
      <c r="B66">
        <v>21426</v>
      </c>
      <c r="C66">
        <v>21522</v>
      </c>
      <c r="D66">
        <v>19</v>
      </c>
      <c r="E66" t="s">
        <v>52</v>
      </c>
      <c r="F66">
        <v>2017</v>
      </c>
      <c r="G66" s="1">
        <v>0.20716435185185186</v>
      </c>
      <c r="H66">
        <v>445.291</v>
      </c>
      <c r="I66">
        <v>441.67099999999999</v>
      </c>
      <c r="J66">
        <v>5.7667000000000002</v>
      </c>
      <c r="K66">
        <v>5.77</v>
      </c>
      <c r="L66">
        <v>4.5016999999999996</v>
      </c>
      <c r="M66">
        <v>3.39E-2</v>
      </c>
      <c r="N66">
        <v>4.5263</v>
      </c>
      <c r="O66">
        <v>1.1999999999999999E-3</v>
      </c>
      <c r="P66">
        <v>0.68130000000000002</v>
      </c>
      <c r="Q66">
        <v>0.69840000000000002</v>
      </c>
      <c r="R66">
        <v>1.5599000000000001</v>
      </c>
      <c r="S66">
        <v>2.6547999999999998</v>
      </c>
      <c r="T66" s="2">
        <v>9.9999999999999998E-13</v>
      </c>
      <c r="U66" s="2">
        <v>1.9743999999999999</v>
      </c>
      <c r="V66" t="s">
        <v>53</v>
      </c>
      <c r="W66">
        <v>0.28360000000000002</v>
      </c>
      <c r="X66">
        <v>93.157499999999999</v>
      </c>
      <c r="Y66">
        <v>7.4919000000000002</v>
      </c>
      <c r="Z66">
        <v>33.150219999999997</v>
      </c>
      <c r="AA66">
        <v>-123.221</v>
      </c>
      <c r="AB66">
        <v>441.67</v>
      </c>
      <c r="AC66">
        <v>34.139800000000001</v>
      </c>
      <c r="AD66">
        <v>34.142200000000003</v>
      </c>
      <c r="AE66">
        <v>0.64190000000000003</v>
      </c>
      <c r="AF66">
        <v>9.1882999999999999</v>
      </c>
      <c r="AG66">
        <v>27.917000000000002</v>
      </c>
      <c r="AH66">
        <v>0.65459999999999996</v>
      </c>
      <c r="AI66">
        <v>9.3705999999999996</v>
      </c>
      <c r="AJ66">
        <v>28.468699999999998</v>
      </c>
      <c r="AK66">
        <v>26.906600000000001</v>
      </c>
      <c r="AL66">
        <v>26.908100000000001</v>
      </c>
      <c r="AM66">
        <v>5.7290999999999999</v>
      </c>
      <c r="AN66">
        <v>5.7323000000000004</v>
      </c>
      <c r="AO66">
        <v>0.92</v>
      </c>
      <c r="AP66">
        <v>119.57</v>
      </c>
      <c r="AQ66">
        <v>441</v>
      </c>
      <c r="AR66">
        <v>5.7569999999999997</v>
      </c>
      <c r="AS66">
        <v>34.139499999999998</v>
      </c>
      <c r="AT66">
        <v>0.67700000000000005</v>
      </c>
      <c r="AW66">
        <v>40.01</v>
      </c>
      <c r="AX66">
        <v>0</v>
      </c>
      <c r="AY66">
        <v>0</v>
      </c>
      <c r="AZ66">
        <v>2.96</v>
      </c>
      <c r="BA66">
        <v>74.989999999999995</v>
      </c>
      <c r="BB66">
        <v>29.54</v>
      </c>
    </row>
    <row r="67" spans="1:54" x14ac:dyDescent="0.25">
      <c r="A67">
        <v>40</v>
      </c>
      <c r="B67">
        <v>18422</v>
      </c>
      <c r="C67">
        <v>18518</v>
      </c>
      <c r="D67">
        <v>17</v>
      </c>
      <c r="E67" t="s">
        <v>52</v>
      </c>
      <c r="F67">
        <v>2017</v>
      </c>
      <c r="G67" s="1">
        <v>0.13984953703703704</v>
      </c>
      <c r="H67">
        <v>520.38109999999995</v>
      </c>
      <c r="I67">
        <v>516.03</v>
      </c>
      <c r="J67">
        <v>6.4231999999999996</v>
      </c>
      <c r="K67">
        <v>6.4238999999999997</v>
      </c>
      <c r="L67">
        <v>4.4977999999999998</v>
      </c>
      <c r="M67">
        <v>3.3599999999999998E-2</v>
      </c>
      <c r="N67">
        <v>4.9141000000000004</v>
      </c>
      <c r="O67">
        <v>1.1999999999999999E-3</v>
      </c>
      <c r="P67">
        <v>0.61009999999999998</v>
      </c>
      <c r="Q67">
        <v>0.62009999999999998</v>
      </c>
      <c r="R67">
        <v>1.5592999999999999</v>
      </c>
      <c r="S67">
        <v>2.6539000000000001</v>
      </c>
      <c r="T67" s="2">
        <v>9.9999999999999998E-13</v>
      </c>
      <c r="U67" s="2">
        <v>1.8726</v>
      </c>
      <c r="V67" t="s">
        <v>53</v>
      </c>
      <c r="W67">
        <v>0.28710000000000002</v>
      </c>
      <c r="X67">
        <v>93.074100000000001</v>
      </c>
      <c r="Y67">
        <v>7.4870999999999999</v>
      </c>
      <c r="Z67">
        <v>33.745130000000003</v>
      </c>
      <c r="AA67">
        <v>-120.4092</v>
      </c>
      <c r="AB67">
        <v>516.03200000000004</v>
      </c>
      <c r="AC67">
        <v>34.271700000000003</v>
      </c>
      <c r="AD67">
        <v>34.273699999999998</v>
      </c>
      <c r="AE67">
        <v>0.36890000000000001</v>
      </c>
      <c r="AF67">
        <v>5.3663999999999996</v>
      </c>
      <c r="AG67">
        <v>16.042999999999999</v>
      </c>
      <c r="AH67">
        <v>0.37669999999999998</v>
      </c>
      <c r="AI67">
        <v>5.4797000000000002</v>
      </c>
      <c r="AJ67">
        <v>16.3813</v>
      </c>
      <c r="AK67">
        <v>26.928799999999999</v>
      </c>
      <c r="AL67">
        <v>26.930299999999999</v>
      </c>
      <c r="AM67">
        <v>6.3761999999999999</v>
      </c>
      <c r="AN67">
        <v>6.3769</v>
      </c>
      <c r="AO67">
        <v>0.92</v>
      </c>
      <c r="AP67">
        <v>119.31</v>
      </c>
      <c r="AQ67">
        <v>516</v>
      </c>
      <c r="AR67">
        <v>6.43</v>
      </c>
      <c r="AS67">
        <v>34.274000000000001</v>
      </c>
      <c r="AT67">
        <v>0.38600000000000001</v>
      </c>
      <c r="AW67">
        <v>38.659999999999997</v>
      </c>
      <c r="AX67">
        <v>0</v>
      </c>
      <c r="AY67">
        <v>0</v>
      </c>
      <c r="AZ67">
        <v>3.01</v>
      </c>
      <c r="BA67">
        <v>70.33</v>
      </c>
      <c r="BB67">
        <v>16.84</v>
      </c>
    </row>
    <row r="68" spans="1:54" x14ac:dyDescent="0.25">
      <c r="A68">
        <v>21</v>
      </c>
      <c r="B68">
        <v>21775</v>
      </c>
      <c r="C68">
        <v>21871</v>
      </c>
      <c r="D68">
        <v>13</v>
      </c>
      <c r="E68" t="s">
        <v>52</v>
      </c>
      <c r="F68">
        <v>2017</v>
      </c>
      <c r="G68" s="1">
        <v>0.75153935185185183</v>
      </c>
      <c r="H68">
        <v>443.98349999999999</v>
      </c>
      <c r="I68">
        <v>440.43900000000002</v>
      </c>
      <c r="J68">
        <v>6.1763000000000003</v>
      </c>
      <c r="K68">
        <v>6.1717000000000004</v>
      </c>
      <c r="L68">
        <v>4.4965999999999999</v>
      </c>
      <c r="M68">
        <v>3.3399999999999999E-2</v>
      </c>
      <c r="N68">
        <v>4.6662999999999997</v>
      </c>
      <c r="O68">
        <v>1.1999999999999999E-3</v>
      </c>
      <c r="P68">
        <v>0.67110000000000003</v>
      </c>
      <c r="Q68">
        <v>0.68620000000000003</v>
      </c>
      <c r="R68">
        <v>1.5591999999999999</v>
      </c>
      <c r="S68">
        <v>2.6473</v>
      </c>
      <c r="T68" s="2">
        <v>9.9999999999999998E-13</v>
      </c>
      <c r="U68" s="2">
        <v>1657.3</v>
      </c>
      <c r="V68" t="s">
        <v>53</v>
      </c>
      <c r="W68">
        <v>0.28820000000000001</v>
      </c>
      <c r="X68">
        <v>93.049700000000001</v>
      </c>
      <c r="Y68">
        <v>7.4615999999999998</v>
      </c>
      <c r="Z68">
        <v>31.41845</v>
      </c>
      <c r="AA68">
        <v>-121.9892</v>
      </c>
      <c r="AB68">
        <v>440.43900000000002</v>
      </c>
      <c r="AC68">
        <v>34.168599999999998</v>
      </c>
      <c r="AD68">
        <v>34.171199999999999</v>
      </c>
      <c r="AE68">
        <v>0.59599999999999997</v>
      </c>
      <c r="AF68">
        <v>8.6152999999999995</v>
      </c>
      <c r="AG68">
        <v>25.922999999999998</v>
      </c>
      <c r="AH68">
        <v>0.60340000000000005</v>
      </c>
      <c r="AI68">
        <v>8.7210000000000001</v>
      </c>
      <c r="AJ68">
        <v>26.244</v>
      </c>
      <c r="AK68">
        <v>26.8782</v>
      </c>
      <c r="AL68">
        <v>26.8809</v>
      </c>
      <c r="AM68">
        <v>6.1372999999999998</v>
      </c>
      <c r="AN68">
        <v>6.1326999999999998</v>
      </c>
      <c r="AO68">
        <v>1.02</v>
      </c>
      <c r="AP68">
        <v>122.67</v>
      </c>
      <c r="AQ68">
        <v>440</v>
      </c>
      <c r="AR68">
        <v>6.1890000000000001</v>
      </c>
      <c r="AS68">
        <v>34.167999999999999</v>
      </c>
      <c r="AT68">
        <v>0.629</v>
      </c>
      <c r="AW68">
        <v>39.659999999999997</v>
      </c>
      <c r="AX68">
        <v>0</v>
      </c>
      <c r="AY68">
        <v>0</v>
      </c>
      <c r="AZ68">
        <v>2.94</v>
      </c>
      <c r="BA68">
        <v>70.23</v>
      </c>
      <c r="BB68">
        <v>27.44</v>
      </c>
    </row>
    <row r="69" spans="1:54" x14ac:dyDescent="0.25">
      <c r="A69">
        <v>56</v>
      </c>
      <c r="B69">
        <v>21592</v>
      </c>
      <c r="C69">
        <v>21688</v>
      </c>
      <c r="D69">
        <v>20</v>
      </c>
      <c r="E69" t="s">
        <v>52</v>
      </c>
      <c r="F69">
        <v>2017</v>
      </c>
      <c r="G69" s="1">
        <v>0.17982638888888888</v>
      </c>
      <c r="H69">
        <v>443.6662</v>
      </c>
      <c r="I69">
        <v>440.03</v>
      </c>
      <c r="J69">
        <v>5.9134000000000002</v>
      </c>
      <c r="K69">
        <v>5.9126000000000003</v>
      </c>
      <c r="L69">
        <v>4.5030999999999999</v>
      </c>
      <c r="M69">
        <v>3.3399999999999999E-2</v>
      </c>
      <c r="N69">
        <v>4.7744999999999997</v>
      </c>
      <c r="O69">
        <v>1.1999999999999999E-3</v>
      </c>
      <c r="P69">
        <v>0.67279999999999995</v>
      </c>
      <c r="Q69">
        <v>0.6875</v>
      </c>
      <c r="R69">
        <v>1.5591999999999999</v>
      </c>
      <c r="S69">
        <v>2.6604000000000001</v>
      </c>
      <c r="T69" s="2">
        <v>9.9999999999999998E-13</v>
      </c>
      <c r="U69" s="2">
        <v>1.9743999999999999</v>
      </c>
      <c r="V69" t="s">
        <v>53</v>
      </c>
      <c r="W69">
        <v>0.28239999999999998</v>
      </c>
      <c r="X69">
        <v>93.183499999999995</v>
      </c>
      <c r="Y69">
        <v>7.5132000000000003</v>
      </c>
      <c r="Z69">
        <v>34.055419999999998</v>
      </c>
      <c r="AA69">
        <v>-122.9414</v>
      </c>
      <c r="AB69">
        <v>440.02699999999999</v>
      </c>
      <c r="AC69">
        <v>34.150100000000002</v>
      </c>
      <c r="AD69">
        <v>34.152200000000001</v>
      </c>
      <c r="AE69">
        <v>0.60729999999999995</v>
      </c>
      <c r="AF69">
        <v>8.7230000000000008</v>
      </c>
      <c r="AG69">
        <v>26.411000000000001</v>
      </c>
      <c r="AH69">
        <v>0.61329999999999996</v>
      </c>
      <c r="AI69">
        <v>8.8094000000000001</v>
      </c>
      <c r="AJ69">
        <v>26.673100000000002</v>
      </c>
      <c r="AK69">
        <v>26.896699999999999</v>
      </c>
      <c r="AL69">
        <v>26.898399999999999</v>
      </c>
      <c r="AM69">
        <v>5.8754</v>
      </c>
      <c r="AN69">
        <v>5.8746</v>
      </c>
      <c r="AO69">
        <v>0.91</v>
      </c>
      <c r="AP69">
        <v>120.65</v>
      </c>
      <c r="AQ69">
        <v>440</v>
      </c>
      <c r="AR69">
        <v>5.9080000000000004</v>
      </c>
      <c r="AS69">
        <v>34.151200000000003</v>
      </c>
      <c r="AT69">
        <v>0.63800000000000001</v>
      </c>
      <c r="AW69">
        <v>39.369999999999997</v>
      </c>
      <c r="AX69">
        <v>0</v>
      </c>
      <c r="AY69">
        <v>0</v>
      </c>
      <c r="AZ69">
        <v>2.95</v>
      </c>
      <c r="BA69">
        <v>72.66</v>
      </c>
      <c r="BB69">
        <v>27.84</v>
      </c>
    </row>
    <row r="70" spans="1:54" x14ac:dyDescent="0.25">
      <c r="A70">
        <v>67</v>
      </c>
      <c r="B70">
        <v>17467</v>
      </c>
      <c r="C70">
        <v>17563</v>
      </c>
      <c r="D70">
        <v>22</v>
      </c>
      <c r="E70" t="s">
        <v>52</v>
      </c>
      <c r="F70">
        <v>2017</v>
      </c>
      <c r="G70" s="1">
        <v>0.52737268518518521</v>
      </c>
      <c r="H70">
        <v>520.00130000000001</v>
      </c>
      <c r="I70">
        <v>515.72199999999998</v>
      </c>
      <c r="J70">
        <v>5.7896999999999998</v>
      </c>
      <c r="K70">
        <v>5.7900999999999998</v>
      </c>
      <c r="L70">
        <v>4.5091999999999999</v>
      </c>
      <c r="M70">
        <v>3.3799999999999997E-2</v>
      </c>
      <c r="N70">
        <v>4.5288000000000004</v>
      </c>
      <c r="O70">
        <v>1.1999999999999999E-3</v>
      </c>
      <c r="P70">
        <v>0.60799999999999998</v>
      </c>
      <c r="Q70">
        <v>0.61950000000000005</v>
      </c>
      <c r="R70">
        <v>1.5586</v>
      </c>
      <c r="S70">
        <v>2.6644000000000001</v>
      </c>
      <c r="T70" s="2">
        <v>9.9999999999999998E-13</v>
      </c>
      <c r="U70" s="2">
        <v>1.9743999999999999</v>
      </c>
      <c r="V70" t="s">
        <v>53</v>
      </c>
      <c r="W70">
        <v>0.27689999999999998</v>
      </c>
      <c r="X70">
        <v>93.312200000000004</v>
      </c>
      <c r="Y70">
        <v>7.5297000000000001</v>
      </c>
      <c r="Z70">
        <v>32.244210000000002</v>
      </c>
      <c r="AA70">
        <v>-123.4922</v>
      </c>
      <c r="AB70">
        <v>515.71900000000005</v>
      </c>
      <c r="AC70">
        <v>34.222499999999997</v>
      </c>
      <c r="AD70">
        <v>34.2241</v>
      </c>
      <c r="AE70">
        <v>0.36120000000000002</v>
      </c>
      <c r="AF70">
        <v>5.1749000000000001</v>
      </c>
      <c r="AG70">
        <v>15.705</v>
      </c>
      <c r="AH70">
        <v>0.37359999999999999</v>
      </c>
      <c r="AI70">
        <v>5.3529999999999998</v>
      </c>
      <c r="AJ70">
        <v>16.2454</v>
      </c>
      <c r="AK70">
        <v>26.97</v>
      </c>
      <c r="AL70">
        <v>26.971299999999999</v>
      </c>
      <c r="AM70">
        <v>5.7453000000000003</v>
      </c>
      <c r="AN70">
        <v>5.7457000000000003</v>
      </c>
      <c r="AO70">
        <v>1.06</v>
      </c>
      <c r="AP70">
        <v>114.63</v>
      </c>
      <c r="AQ70">
        <v>516</v>
      </c>
      <c r="AR70">
        <v>5.7779999999999996</v>
      </c>
      <c r="AS70">
        <v>34.224600000000002</v>
      </c>
      <c r="AT70">
        <v>0.36699999999999999</v>
      </c>
      <c r="AW70">
        <v>40.89</v>
      </c>
      <c r="AX70">
        <v>0</v>
      </c>
      <c r="AY70">
        <v>0</v>
      </c>
      <c r="AZ70">
        <v>3.08</v>
      </c>
      <c r="BA70">
        <v>79.97</v>
      </c>
      <c r="BB70">
        <v>16.02</v>
      </c>
    </row>
    <row r="71" spans="1:54" x14ac:dyDescent="0.25">
      <c r="A71">
        <v>28</v>
      </c>
      <c r="B71">
        <v>19129</v>
      </c>
      <c r="C71">
        <v>19225</v>
      </c>
      <c r="D71">
        <v>15</v>
      </c>
      <c r="E71" t="s">
        <v>52</v>
      </c>
      <c r="F71">
        <v>2017</v>
      </c>
      <c r="G71" s="1">
        <v>0.41104166666666669</v>
      </c>
      <c r="H71">
        <v>518.4742</v>
      </c>
      <c r="I71">
        <v>514.15599999999995</v>
      </c>
      <c r="J71">
        <v>6.2218</v>
      </c>
      <c r="K71">
        <v>6.2202000000000002</v>
      </c>
      <c r="L71">
        <v>4.4722</v>
      </c>
      <c r="M71">
        <v>3.3599999999999998E-2</v>
      </c>
      <c r="N71">
        <v>4.8433000000000002</v>
      </c>
      <c r="O71">
        <v>1.1999999999999999E-3</v>
      </c>
      <c r="P71">
        <v>0.56779999999999997</v>
      </c>
      <c r="Q71">
        <v>0.57389999999999997</v>
      </c>
      <c r="R71">
        <v>1.5585</v>
      </c>
      <c r="S71">
        <v>2.6488</v>
      </c>
      <c r="T71" s="2">
        <v>9.9999999999999998E-13</v>
      </c>
      <c r="U71" s="2">
        <v>1.9743999999999999</v>
      </c>
      <c r="V71" t="s">
        <v>53</v>
      </c>
      <c r="W71">
        <v>0.31009999999999999</v>
      </c>
      <c r="X71">
        <v>92.539400000000001</v>
      </c>
      <c r="Y71">
        <v>7.4678000000000004</v>
      </c>
      <c r="Z71">
        <v>33.418210000000002</v>
      </c>
      <c r="AA71">
        <v>-117.90519999999999</v>
      </c>
      <c r="AB71">
        <v>514.15700000000004</v>
      </c>
      <c r="AC71">
        <v>34.325699999999998</v>
      </c>
      <c r="AD71">
        <v>34.328000000000003</v>
      </c>
      <c r="AE71">
        <v>0.21079999999999999</v>
      </c>
      <c r="AF71">
        <v>3.0539999999999998</v>
      </c>
      <c r="AG71">
        <v>9.1690000000000005</v>
      </c>
      <c r="AH71">
        <v>0.21609999999999999</v>
      </c>
      <c r="AI71">
        <v>3.129</v>
      </c>
      <c r="AJ71">
        <v>9.3949999999999996</v>
      </c>
      <c r="AK71">
        <v>26.997399999999999</v>
      </c>
      <c r="AL71">
        <v>26.999400000000001</v>
      </c>
      <c r="AM71">
        <v>6.1757</v>
      </c>
      <c r="AN71">
        <v>6.1741000000000001</v>
      </c>
      <c r="AO71">
        <v>0.92</v>
      </c>
      <c r="AP71">
        <v>112.59</v>
      </c>
      <c r="AQ71">
        <v>514</v>
      </c>
      <c r="AR71">
        <v>6.2210000000000001</v>
      </c>
      <c r="AS71">
        <v>34.326000000000001</v>
      </c>
      <c r="AT71">
        <v>0.22500000000000001</v>
      </c>
      <c r="AW71">
        <v>38.69</v>
      </c>
      <c r="AX71">
        <v>0</v>
      </c>
      <c r="AY71">
        <v>0.06</v>
      </c>
      <c r="AZ71">
        <v>3.16</v>
      </c>
      <c r="BA71">
        <v>77.81</v>
      </c>
      <c r="BB71">
        <v>9.82</v>
      </c>
    </row>
    <row r="72" spans="1:54" x14ac:dyDescent="0.25">
      <c r="A72">
        <v>20</v>
      </c>
      <c r="B72">
        <v>26335</v>
      </c>
      <c r="C72">
        <v>26431</v>
      </c>
      <c r="D72">
        <v>13</v>
      </c>
      <c r="E72" t="s">
        <v>52</v>
      </c>
      <c r="F72">
        <v>2017</v>
      </c>
      <c r="G72" s="1">
        <v>0.49400462962962965</v>
      </c>
      <c r="H72">
        <v>383.53539999999998</v>
      </c>
      <c r="I72">
        <v>380.53800000000001</v>
      </c>
      <c r="J72">
        <v>6.3840000000000003</v>
      </c>
      <c r="K72">
        <v>6.3826999999999998</v>
      </c>
      <c r="L72">
        <v>4.4957000000000003</v>
      </c>
      <c r="M72">
        <v>3.32E-2</v>
      </c>
      <c r="N72">
        <v>4.9291</v>
      </c>
      <c r="O72">
        <v>1.1999999999999999E-3</v>
      </c>
      <c r="P72">
        <v>0.76190000000000002</v>
      </c>
      <c r="Q72">
        <v>0.78510000000000002</v>
      </c>
      <c r="R72">
        <v>1.5539000000000001</v>
      </c>
      <c r="S72">
        <v>2.6467000000000001</v>
      </c>
      <c r="T72" s="2">
        <v>9.9999999999999998E-13</v>
      </c>
      <c r="U72" s="2">
        <v>1.9743999999999999</v>
      </c>
      <c r="V72" t="s">
        <v>53</v>
      </c>
      <c r="W72">
        <v>0.28899999999999998</v>
      </c>
      <c r="X72">
        <v>93.030100000000004</v>
      </c>
      <c r="Y72">
        <v>7.4595000000000002</v>
      </c>
      <c r="Z72">
        <v>31.084779999999999</v>
      </c>
      <c r="AA72">
        <v>-122.66200000000001</v>
      </c>
      <c r="AB72">
        <v>380.53899999999999</v>
      </c>
      <c r="AC72">
        <v>34.102800000000002</v>
      </c>
      <c r="AD72">
        <v>34.1051</v>
      </c>
      <c r="AE72">
        <v>0.9254</v>
      </c>
      <c r="AF72">
        <v>13.433999999999999</v>
      </c>
      <c r="AG72">
        <v>40.249000000000002</v>
      </c>
      <c r="AH72">
        <v>0.93779999999999997</v>
      </c>
      <c r="AI72">
        <v>13.615</v>
      </c>
      <c r="AJ72">
        <v>40.790900000000001</v>
      </c>
      <c r="AK72">
        <v>26.7989</v>
      </c>
      <c r="AL72">
        <v>26.800899999999999</v>
      </c>
      <c r="AM72">
        <v>6.3498999999999999</v>
      </c>
      <c r="AN72">
        <v>6.3486000000000002</v>
      </c>
      <c r="AO72">
        <v>1.01</v>
      </c>
      <c r="AP72">
        <v>129.47999999999999</v>
      </c>
      <c r="AQ72">
        <v>381</v>
      </c>
      <c r="AR72">
        <v>6.3529999999999998</v>
      </c>
      <c r="AS72">
        <v>34.101999999999997</v>
      </c>
      <c r="AT72">
        <v>0.98099999999999998</v>
      </c>
      <c r="AW72">
        <v>38.1</v>
      </c>
      <c r="AX72">
        <v>0</v>
      </c>
      <c r="AY72">
        <v>0</v>
      </c>
      <c r="AZ72">
        <v>2.79</v>
      </c>
      <c r="BA72">
        <v>63.57</v>
      </c>
      <c r="BB72">
        <v>42.82</v>
      </c>
    </row>
    <row r="73" spans="1:54" x14ac:dyDescent="0.25">
      <c r="A73">
        <v>24</v>
      </c>
      <c r="B73">
        <v>24791</v>
      </c>
      <c r="C73">
        <v>24887</v>
      </c>
      <c r="D73">
        <v>14</v>
      </c>
      <c r="E73" t="s">
        <v>52</v>
      </c>
      <c r="F73">
        <v>2017</v>
      </c>
      <c r="G73" s="1">
        <v>0.51219907407407406</v>
      </c>
      <c r="H73">
        <v>443.41590000000002</v>
      </c>
      <c r="I73">
        <v>439.84100000000001</v>
      </c>
      <c r="J73">
        <v>6.4958</v>
      </c>
      <c r="K73">
        <v>6.4989999999999997</v>
      </c>
      <c r="L73">
        <v>4.4966999999999997</v>
      </c>
      <c r="M73">
        <v>3.3399999999999999E-2</v>
      </c>
      <c r="N73">
        <v>4.6521999999999997</v>
      </c>
      <c r="O73">
        <v>1.1999999999999999E-3</v>
      </c>
      <c r="P73">
        <v>0.63419999999999999</v>
      </c>
      <c r="Q73">
        <v>0.64570000000000005</v>
      </c>
      <c r="R73">
        <v>1.5538000000000001</v>
      </c>
      <c r="S73">
        <v>2.6478999999999999</v>
      </c>
      <c r="T73" s="2">
        <v>9.9999999999999998E-13</v>
      </c>
      <c r="U73" s="2">
        <v>1.9743999999999999</v>
      </c>
      <c r="V73" t="s">
        <v>53</v>
      </c>
      <c r="W73">
        <v>0.28810000000000002</v>
      </c>
      <c r="X73">
        <v>93.052599999999998</v>
      </c>
      <c r="Y73">
        <v>7.4634999999999998</v>
      </c>
      <c r="Z73">
        <v>32.417659999999998</v>
      </c>
      <c r="AA73">
        <v>-119.96</v>
      </c>
      <c r="AB73">
        <v>439.84</v>
      </c>
      <c r="AC73">
        <v>34.239699999999999</v>
      </c>
      <c r="AD73">
        <v>34.243499999999997</v>
      </c>
      <c r="AE73">
        <v>0.45619999999999999</v>
      </c>
      <c r="AF73">
        <v>6.6466000000000003</v>
      </c>
      <c r="AG73">
        <v>19.841999999999999</v>
      </c>
      <c r="AH73">
        <v>0.46200000000000002</v>
      </c>
      <c r="AI73">
        <v>6.7319000000000004</v>
      </c>
      <c r="AJ73">
        <v>20.093900000000001</v>
      </c>
      <c r="AK73">
        <v>26.8931</v>
      </c>
      <c r="AL73">
        <v>26.895700000000001</v>
      </c>
      <c r="AM73">
        <v>6.4557000000000002</v>
      </c>
      <c r="AN73">
        <v>6.4588999999999999</v>
      </c>
      <c r="AO73">
        <v>1.04</v>
      </c>
      <c r="AP73">
        <v>121.6</v>
      </c>
      <c r="AQ73">
        <v>440</v>
      </c>
      <c r="AR73">
        <v>6.5289999999999999</v>
      </c>
      <c r="AS73">
        <v>34.236800000000002</v>
      </c>
      <c r="AT73">
        <v>0.49299999999999999</v>
      </c>
      <c r="AW73">
        <v>38.07</v>
      </c>
      <c r="AX73">
        <v>0</v>
      </c>
      <c r="AY73">
        <v>0</v>
      </c>
      <c r="AZ73">
        <v>3</v>
      </c>
      <c r="BA73">
        <v>69.38</v>
      </c>
      <c r="BB73">
        <v>21.51</v>
      </c>
    </row>
    <row r="74" spans="1:54" x14ac:dyDescent="0.25">
      <c r="A74">
        <v>63</v>
      </c>
      <c r="B74">
        <v>18062</v>
      </c>
      <c r="C74">
        <v>18158</v>
      </c>
      <c r="D74">
        <v>21</v>
      </c>
      <c r="E74" t="s">
        <v>52</v>
      </c>
      <c r="F74">
        <v>2017</v>
      </c>
      <c r="G74" s="1">
        <v>0.57190972222222225</v>
      </c>
      <c r="H74">
        <v>520.26459999999997</v>
      </c>
      <c r="I74">
        <v>515.92399999999998</v>
      </c>
      <c r="J74">
        <v>5.9904999999999999</v>
      </c>
      <c r="K74">
        <v>5.9898999999999996</v>
      </c>
      <c r="L74">
        <v>4.5042</v>
      </c>
      <c r="M74">
        <v>3.3599999999999998E-2</v>
      </c>
      <c r="N74">
        <v>4.9340999999999999</v>
      </c>
      <c r="O74">
        <v>1.1999999999999999E-3</v>
      </c>
      <c r="P74">
        <v>0.58489999999999998</v>
      </c>
      <c r="Q74">
        <v>0.59340000000000004</v>
      </c>
      <c r="R74">
        <v>1.5533999999999999</v>
      </c>
      <c r="S74">
        <v>2.6616</v>
      </c>
      <c r="T74" s="2">
        <v>9.9999999999999998E-13</v>
      </c>
      <c r="U74" s="2">
        <v>1.9743999999999999</v>
      </c>
      <c r="V74" t="s">
        <v>53</v>
      </c>
      <c r="W74">
        <v>0.28139999999999998</v>
      </c>
      <c r="X74">
        <v>93.208600000000004</v>
      </c>
      <c r="Y74">
        <v>7.5182000000000002</v>
      </c>
      <c r="Z74">
        <v>33.578600000000002</v>
      </c>
      <c r="AA74">
        <v>-120.7546</v>
      </c>
      <c r="AB74">
        <v>515.92100000000005</v>
      </c>
      <c r="AC74">
        <v>34.288200000000003</v>
      </c>
      <c r="AD74">
        <v>34.290500000000002</v>
      </c>
      <c r="AE74">
        <v>0.27560000000000001</v>
      </c>
      <c r="AF74">
        <v>3.9691000000000001</v>
      </c>
      <c r="AG74">
        <v>11.984</v>
      </c>
      <c r="AH74">
        <v>0.28520000000000001</v>
      </c>
      <c r="AI74">
        <v>4.1073000000000004</v>
      </c>
      <c r="AJ74">
        <v>12.4017</v>
      </c>
      <c r="AK74">
        <v>26.9971</v>
      </c>
      <c r="AL74">
        <v>26.998999999999999</v>
      </c>
      <c r="AM74">
        <v>5.9451999999999998</v>
      </c>
      <c r="AN74">
        <v>5.9446000000000003</v>
      </c>
      <c r="AO74">
        <v>0.94</v>
      </c>
      <c r="AP74">
        <v>112.34</v>
      </c>
      <c r="AQ74">
        <v>516</v>
      </c>
      <c r="AR74">
        <v>5.9889999999999999</v>
      </c>
      <c r="AS74">
        <v>34.289200000000001</v>
      </c>
      <c r="AT74">
        <v>0.29199999999999998</v>
      </c>
      <c r="AW74">
        <v>39.78</v>
      </c>
      <c r="AX74">
        <v>0</v>
      </c>
      <c r="AY74">
        <v>0</v>
      </c>
      <c r="AZ74">
        <v>3.1</v>
      </c>
      <c r="BA74">
        <v>78.650000000000006</v>
      </c>
      <c r="BB74">
        <v>12.74</v>
      </c>
    </row>
    <row r="75" spans="1:54" x14ac:dyDescent="0.25">
      <c r="A75">
        <v>37</v>
      </c>
      <c r="B75">
        <v>17681</v>
      </c>
      <c r="C75">
        <v>17777</v>
      </c>
      <c r="D75">
        <v>16</v>
      </c>
      <c r="E75" t="s">
        <v>52</v>
      </c>
      <c r="F75">
        <v>2017</v>
      </c>
      <c r="G75" s="1">
        <v>0.55702546296296296</v>
      </c>
      <c r="H75">
        <v>519.33730000000003</v>
      </c>
      <c r="I75">
        <v>515.00900000000001</v>
      </c>
      <c r="J75">
        <v>6.2538</v>
      </c>
      <c r="K75">
        <v>6.2518000000000002</v>
      </c>
      <c r="L75">
        <v>4.4922000000000004</v>
      </c>
      <c r="M75">
        <v>3.4099999999999998E-2</v>
      </c>
      <c r="N75">
        <v>4.7397</v>
      </c>
      <c r="O75">
        <v>1.1999999999999999E-3</v>
      </c>
      <c r="P75">
        <v>0.57750000000000001</v>
      </c>
      <c r="Q75">
        <v>0.58489999999999998</v>
      </c>
      <c r="R75">
        <v>1.5528</v>
      </c>
      <c r="S75">
        <v>2.6511999999999998</v>
      </c>
      <c r="T75" s="2">
        <v>9.9999999999999998E-13</v>
      </c>
      <c r="U75" s="2">
        <v>1.9743999999999999</v>
      </c>
      <c r="V75" t="s">
        <v>53</v>
      </c>
      <c r="W75">
        <v>0.29220000000000002</v>
      </c>
      <c r="X75">
        <v>92.957300000000004</v>
      </c>
      <c r="Y75">
        <v>7.4767000000000001</v>
      </c>
      <c r="Z75">
        <v>33.489989999999999</v>
      </c>
      <c r="AA75">
        <v>-119.31959999999999</v>
      </c>
      <c r="AB75">
        <v>515.00699999999995</v>
      </c>
      <c r="AC75">
        <v>34.323300000000003</v>
      </c>
      <c r="AD75">
        <v>34.325499999999998</v>
      </c>
      <c r="AE75">
        <v>0.24759999999999999</v>
      </c>
      <c r="AF75">
        <v>3.5899000000000001</v>
      </c>
      <c r="AG75">
        <v>10.769</v>
      </c>
      <c r="AH75">
        <v>0.25440000000000002</v>
      </c>
      <c r="AI75">
        <v>3.6877</v>
      </c>
      <c r="AJ75">
        <v>11.0634</v>
      </c>
      <c r="AK75">
        <v>26.991399999999999</v>
      </c>
      <c r="AL75">
        <v>26.993400000000001</v>
      </c>
      <c r="AM75">
        <v>6.2074999999999996</v>
      </c>
      <c r="AN75">
        <v>6.2054999999999998</v>
      </c>
      <c r="AO75">
        <v>0.87</v>
      </c>
      <c r="AP75">
        <v>113.2</v>
      </c>
      <c r="AQ75">
        <v>515</v>
      </c>
      <c r="AR75">
        <v>6.2460000000000004</v>
      </c>
      <c r="AS75">
        <v>34.322099999999999</v>
      </c>
      <c r="AT75">
        <v>0.26400000000000001</v>
      </c>
      <c r="AW75">
        <v>38.64</v>
      </c>
      <c r="AX75">
        <v>0</v>
      </c>
      <c r="AY75">
        <v>0</v>
      </c>
      <c r="AZ75">
        <v>3.11</v>
      </c>
      <c r="BA75">
        <v>76.989999999999995</v>
      </c>
      <c r="BB75">
        <v>11.51</v>
      </c>
    </row>
    <row r="76" spans="1:54" x14ac:dyDescent="0.25">
      <c r="A76">
        <v>59</v>
      </c>
      <c r="B76">
        <v>16552</v>
      </c>
      <c r="C76">
        <v>16648</v>
      </c>
      <c r="D76">
        <v>20</v>
      </c>
      <c r="E76" t="s">
        <v>52</v>
      </c>
      <c r="F76">
        <v>2017</v>
      </c>
      <c r="G76" s="1">
        <v>0.8156944444444445</v>
      </c>
      <c r="H76">
        <v>519.57460000000003</v>
      </c>
      <c r="I76">
        <v>515.17899999999997</v>
      </c>
      <c r="J76">
        <v>5.8090999999999999</v>
      </c>
      <c r="K76">
        <v>5.8125</v>
      </c>
      <c r="L76">
        <v>4.4923999999999999</v>
      </c>
      <c r="M76">
        <v>3.3700000000000001E-2</v>
      </c>
      <c r="N76">
        <v>4.4031000000000002</v>
      </c>
      <c r="O76">
        <v>1.1999999999999999E-3</v>
      </c>
      <c r="P76">
        <v>0.60319999999999996</v>
      </c>
      <c r="Q76">
        <v>0.6139</v>
      </c>
      <c r="R76">
        <v>1.5503</v>
      </c>
      <c r="S76">
        <v>2.6612</v>
      </c>
      <c r="T76" s="2">
        <v>9.9999999999999998E-13</v>
      </c>
      <c r="U76" s="2">
        <v>1930.9</v>
      </c>
      <c r="V76" t="s">
        <v>53</v>
      </c>
      <c r="W76">
        <v>0.29199999999999998</v>
      </c>
      <c r="X76">
        <v>92.960400000000007</v>
      </c>
      <c r="Y76">
        <v>7.5167000000000002</v>
      </c>
      <c r="Z76">
        <v>34.888500000000001</v>
      </c>
      <c r="AA76">
        <v>-121.1979</v>
      </c>
      <c r="AB76">
        <v>515.18100000000004</v>
      </c>
      <c r="AC76">
        <v>34.242400000000004</v>
      </c>
      <c r="AD76">
        <v>34.244500000000002</v>
      </c>
      <c r="AE76">
        <v>0.34660000000000002</v>
      </c>
      <c r="AF76">
        <v>4.9690000000000003</v>
      </c>
      <c r="AG76">
        <v>15.071</v>
      </c>
      <c r="AH76">
        <v>0.35799999999999998</v>
      </c>
      <c r="AI76">
        <v>5.1330999999999998</v>
      </c>
      <c r="AJ76">
        <v>15.567600000000001</v>
      </c>
      <c r="AK76">
        <v>26.9834</v>
      </c>
      <c r="AL76">
        <v>26.9846</v>
      </c>
      <c r="AM76">
        <v>5.7645999999999997</v>
      </c>
      <c r="AN76">
        <v>5.7679999999999998</v>
      </c>
      <c r="AO76">
        <v>0.91</v>
      </c>
      <c r="AP76">
        <v>113.39</v>
      </c>
      <c r="AQ76">
        <v>515</v>
      </c>
      <c r="AR76">
        <v>5.81</v>
      </c>
      <c r="AS76">
        <v>34.243299999999998</v>
      </c>
      <c r="AT76">
        <v>0.47199999999999998</v>
      </c>
      <c r="AW76">
        <v>40.369999999999997</v>
      </c>
      <c r="AX76">
        <v>0</v>
      </c>
      <c r="AY76">
        <v>0.06</v>
      </c>
      <c r="AZ76">
        <v>3.09</v>
      </c>
      <c r="BA76">
        <v>80.64</v>
      </c>
      <c r="BB76">
        <v>20.58</v>
      </c>
    </row>
    <row r="77" spans="1:54" x14ac:dyDescent="0.25">
      <c r="A77">
        <v>51</v>
      </c>
      <c r="B77">
        <v>22095</v>
      </c>
      <c r="C77">
        <v>22191</v>
      </c>
      <c r="D77">
        <v>18</v>
      </c>
      <c r="E77" t="s">
        <v>52</v>
      </c>
      <c r="F77">
        <v>2017</v>
      </c>
      <c r="G77" s="1">
        <v>0.94888888888888889</v>
      </c>
      <c r="H77">
        <v>445.29320000000001</v>
      </c>
      <c r="I77">
        <v>441.661</v>
      </c>
      <c r="J77">
        <v>6.0578000000000003</v>
      </c>
      <c r="K77">
        <v>6.0590000000000002</v>
      </c>
      <c r="L77">
        <v>4.5018000000000002</v>
      </c>
      <c r="M77">
        <v>3.3700000000000001E-2</v>
      </c>
      <c r="N77">
        <v>4.4743000000000004</v>
      </c>
      <c r="O77">
        <v>1.1999999999999999E-3</v>
      </c>
      <c r="P77">
        <v>0.73219999999999996</v>
      </c>
      <c r="Q77">
        <v>0.75409999999999999</v>
      </c>
      <c r="R77">
        <v>1.5496000000000001</v>
      </c>
      <c r="S77">
        <v>2.6581999999999999</v>
      </c>
      <c r="T77" s="2">
        <v>9.9999999999999998E-13</v>
      </c>
      <c r="U77" s="2">
        <v>2238.6</v>
      </c>
      <c r="V77" t="s">
        <v>53</v>
      </c>
      <c r="W77">
        <v>0.28349999999999997</v>
      </c>
      <c r="X77">
        <v>93.159300000000002</v>
      </c>
      <c r="Y77">
        <v>7.5045000000000002</v>
      </c>
      <c r="Z77">
        <v>33.484119999999997</v>
      </c>
      <c r="AA77">
        <v>-122.5326</v>
      </c>
      <c r="AB77">
        <v>441.66</v>
      </c>
      <c r="AC77">
        <v>34.1113</v>
      </c>
      <c r="AD77">
        <v>34.1126</v>
      </c>
      <c r="AE77">
        <v>0.82979999999999998</v>
      </c>
      <c r="AF77">
        <v>11.9556</v>
      </c>
      <c r="AG77">
        <v>36.088000000000001</v>
      </c>
      <c r="AH77">
        <v>0.84589999999999999</v>
      </c>
      <c r="AI77">
        <v>12.189299999999999</v>
      </c>
      <c r="AJ77">
        <v>36.792000000000002</v>
      </c>
      <c r="AK77">
        <v>26.847999999999999</v>
      </c>
      <c r="AL77">
        <v>26.8489</v>
      </c>
      <c r="AM77">
        <v>6.0191999999999997</v>
      </c>
      <c r="AN77">
        <v>6.0202999999999998</v>
      </c>
      <c r="AO77">
        <v>0.96</v>
      </c>
      <c r="AP77">
        <v>125.4</v>
      </c>
      <c r="AQ77">
        <v>441</v>
      </c>
      <c r="AR77">
        <v>6.056</v>
      </c>
      <c r="AS77">
        <v>34.1083</v>
      </c>
      <c r="AT77">
        <v>0.88800000000000001</v>
      </c>
      <c r="AW77">
        <v>38.69</v>
      </c>
      <c r="AX77">
        <v>0</v>
      </c>
      <c r="AY77">
        <v>0</v>
      </c>
      <c r="AZ77">
        <v>2.87</v>
      </c>
      <c r="BA77">
        <v>68.69</v>
      </c>
      <c r="BB77">
        <v>38.78</v>
      </c>
    </row>
    <row r="78" spans="1:54" x14ac:dyDescent="0.25">
      <c r="A78">
        <v>34</v>
      </c>
      <c r="B78">
        <v>18279</v>
      </c>
      <c r="C78">
        <v>18375</v>
      </c>
      <c r="D78">
        <v>16</v>
      </c>
      <c r="E78" t="s">
        <v>52</v>
      </c>
      <c r="F78">
        <v>2017</v>
      </c>
      <c r="G78" s="1">
        <v>7.8692129629629626E-2</v>
      </c>
      <c r="H78">
        <v>520.91380000000004</v>
      </c>
      <c r="I78">
        <v>516.55499999999995</v>
      </c>
      <c r="J78">
        <v>6.1658999999999997</v>
      </c>
      <c r="K78">
        <v>6.1679000000000004</v>
      </c>
      <c r="L78">
        <v>4.4820000000000002</v>
      </c>
      <c r="M78">
        <v>3.3300000000000003E-2</v>
      </c>
      <c r="N78">
        <v>4.4105999999999996</v>
      </c>
      <c r="O78">
        <v>1.1999999999999999E-3</v>
      </c>
      <c r="P78">
        <v>0.56899999999999995</v>
      </c>
      <c r="Q78">
        <v>0.57630000000000003</v>
      </c>
      <c r="R78">
        <v>1.5485</v>
      </c>
      <c r="S78">
        <v>2.6501000000000001</v>
      </c>
      <c r="T78" s="2">
        <v>9.9999999999999998E-13</v>
      </c>
      <c r="U78" s="2">
        <v>1.9743999999999999</v>
      </c>
      <c r="V78" t="s">
        <v>53</v>
      </c>
      <c r="W78">
        <v>0.30130000000000001</v>
      </c>
      <c r="X78">
        <v>92.743700000000004</v>
      </c>
      <c r="Y78">
        <v>7.4728000000000003</v>
      </c>
      <c r="Z78">
        <v>33.822769999999998</v>
      </c>
      <c r="AA78">
        <v>-118.62730000000001</v>
      </c>
      <c r="AB78">
        <v>516.55499999999995</v>
      </c>
      <c r="AC78">
        <v>34.326799999999999</v>
      </c>
      <c r="AD78">
        <v>34.328899999999997</v>
      </c>
      <c r="AE78">
        <v>0.21540000000000001</v>
      </c>
      <c r="AF78">
        <v>3.1154000000000002</v>
      </c>
      <c r="AG78">
        <v>9.3659999999999997</v>
      </c>
      <c r="AH78">
        <v>0.22359999999999999</v>
      </c>
      <c r="AI78">
        <v>3.2349000000000001</v>
      </c>
      <c r="AJ78">
        <v>9.7245000000000008</v>
      </c>
      <c r="AK78">
        <v>27.005500000000001</v>
      </c>
      <c r="AL78">
        <v>27.006799999999998</v>
      </c>
      <c r="AM78">
        <v>6.1197999999999997</v>
      </c>
      <c r="AN78">
        <v>6.1218000000000004</v>
      </c>
      <c r="AO78">
        <v>0.93</v>
      </c>
      <c r="AP78">
        <v>111.79</v>
      </c>
      <c r="AQ78">
        <v>517</v>
      </c>
      <c r="AR78">
        <v>6.1589999999999998</v>
      </c>
      <c r="AS78">
        <v>34.327599999999997</v>
      </c>
      <c r="AT78">
        <v>0.221</v>
      </c>
      <c r="AW78">
        <v>38.619999999999997</v>
      </c>
      <c r="AX78">
        <v>0</v>
      </c>
      <c r="AY78">
        <v>0</v>
      </c>
      <c r="AZ78">
        <v>3.16</v>
      </c>
      <c r="BA78">
        <v>79.3</v>
      </c>
      <c r="BB78">
        <v>9.6199999999999992</v>
      </c>
    </row>
    <row r="79" spans="1:54" x14ac:dyDescent="0.25">
      <c r="A79">
        <v>9</v>
      </c>
      <c r="B79">
        <v>25871</v>
      </c>
      <c r="C79">
        <v>25967</v>
      </c>
      <c r="D79">
        <v>10</v>
      </c>
      <c r="E79" t="s">
        <v>52</v>
      </c>
      <c r="F79">
        <v>2017</v>
      </c>
      <c r="G79" s="1">
        <v>0.92577546296296298</v>
      </c>
      <c r="H79">
        <v>384.16370000000001</v>
      </c>
      <c r="I79">
        <v>381.13</v>
      </c>
      <c r="J79">
        <v>6.9703999999999997</v>
      </c>
      <c r="K79">
        <v>6.9694000000000003</v>
      </c>
      <c r="L79">
        <v>4.4930000000000003</v>
      </c>
      <c r="M79">
        <v>3.3599999999999998E-2</v>
      </c>
      <c r="N79">
        <v>4.7679999999999998</v>
      </c>
      <c r="O79">
        <v>1.1999999999999999E-3</v>
      </c>
      <c r="P79">
        <v>0.72460000000000002</v>
      </c>
      <c r="Q79">
        <v>0.74450000000000005</v>
      </c>
      <c r="R79">
        <v>1.5483</v>
      </c>
      <c r="S79">
        <v>2.6408999999999998</v>
      </c>
      <c r="T79" s="2">
        <v>9.9999999999999998E-13</v>
      </c>
      <c r="U79" s="2">
        <v>653.09</v>
      </c>
      <c r="V79" t="s">
        <v>53</v>
      </c>
      <c r="W79">
        <v>0.29139999999999999</v>
      </c>
      <c r="X79">
        <v>92.973799999999997</v>
      </c>
      <c r="Y79">
        <v>7.4355000000000002</v>
      </c>
      <c r="Z79">
        <v>32.180680000000002</v>
      </c>
      <c r="AA79">
        <v>-118.89230000000001</v>
      </c>
      <c r="AB79">
        <v>381.12700000000001</v>
      </c>
      <c r="AC79">
        <v>34.183399999999999</v>
      </c>
      <c r="AD79">
        <v>34.185499999999998</v>
      </c>
      <c r="AE79">
        <v>0.7742</v>
      </c>
      <c r="AF79">
        <v>11.3992</v>
      </c>
      <c r="AG79">
        <v>33.674999999999997</v>
      </c>
      <c r="AH79">
        <v>0.78600000000000003</v>
      </c>
      <c r="AI79">
        <v>11.572699999999999</v>
      </c>
      <c r="AJ79">
        <v>34.188400000000001</v>
      </c>
      <c r="AK79">
        <v>26.784500000000001</v>
      </c>
      <c r="AL79">
        <v>26.786300000000001</v>
      </c>
      <c r="AM79">
        <v>6.9344999999999999</v>
      </c>
      <c r="AN79">
        <v>6.9336000000000002</v>
      </c>
      <c r="AO79">
        <v>1</v>
      </c>
      <c r="AP79">
        <v>131.38</v>
      </c>
      <c r="AQ79">
        <v>380</v>
      </c>
      <c r="AR79">
        <v>6.9710000000000001</v>
      </c>
      <c r="AS79">
        <v>34.190399999999997</v>
      </c>
      <c r="AT79">
        <v>0.84</v>
      </c>
      <c r="AW79">
        <v>35.520000000000003</v>
      </c>
      <c r="AX79">
        <v>0</v>
      </c>
      <c r="AY79">
        <v>0</v>
      </c>
      <c r="AZ79">
        <v>2.85</v>
      </c>
      <c r="BA79">
        <v>58.79</v>
      </c>
      <c r="BB79">
        <v>36.659999999999997</v>
      </c>
    </row>
    <row r="80" spans="1:54" x14ac:dyDescent="0.25">
      <c r="A80">
        <v>54</v>
      </c>
      <c r="B80">
        <v>21370</v>
      </c>
      <c r="C80">
        <v>21466</v>
      </c>
      <c r="D80">
        <v>19</v>
      </c>
      <c r="E80" t="s">
        <v>52</v>
      </c>
      <c r="F80">
        <v>2017</v>
      </c>
      <c r="G80" s="1">
        <v>0.72890046296296296</v>
      </c>
      <c r="H80">
        <v>444.1927</v>
      </c>
      <c r="I80">
        <v>440.572</v>
      </c>
      <c r="J80">
        <v>5.9924999999999997</v>
      </c>
      <c r="K80">
        <v>5.9885999999999999</v>
      </c>
      <c r="L80">
        <v>4.4995000000000003</v>
      </c>
      <c r="M80">
        <v>3.3799999999999997E-2</v>
      </c>
      <c r="N80">
        <v>4.7778</v>
      </c>
      <c r="O80">
        <v>1.1999999999999999E-3</v>
      </c>
      <c r="P80">
        <v>0.63</v>
      </c>
      <c r="Q80">
        <v>0.6421</v>
      </c>
      <c r="R80">
        <v>1.5448999999999999</v>
      </c>
      <c r="S80">
        <v>2.6579999999999999</v>
      </c>
      <c r="T80" s="2">
        <v>9.9999999999999998E-13</v>
      </c>
      <c r="U80" s="2">
        <v>686.93</v>
      </c>
      <c r="V80" t="s">
        <v>53</v>
      </c>
      <c r="W80">
        <v>0.28560000000000002</v>
      </c>
      <c r="X80">
        <v>93.109899999999996</v>
      </c>
      <c r="Y80">
        <v>7.5045999999999999</v>
      </c>
      <c r="Z80">
        <v>33.388109999999998</v>
      </c>
      <c r="AA80">
        <v>-124.3232</v>
      </c>
      <c r="AB80">
        <v>440.57299999999998</v>
      </c>
      <c r="AC80">
        <v>34.211300000000001</v>
      </c>
      <c r="AD80">
        <v>34.212699999999998</v>
      </c>
      <c r="AE80">
        <v>0.44450000000000001</v>
      </c>
      <c r="AF80">
        <v>6.3994</v>
      </c>
      <c r="AG80">
        <v>19.332000000000001</v>
      </c>
      <c r="AH80">
        <v>0.45329999999999998</v>
      </c>
      <c r="AI80">
        <v>6.5251000000000001</v>
      </c>
      <c r="AJ80">
        <v>19.7118</v>
      </c>
      <c r="AK80">
        <v>26.935199999999998</v>
      </c>
      <c r="AL80">
        <v>26.936800000000002</v>
      </c>
      <c r="AM80">
        <v>5.9541000000000004</v>
      </c>
      <c r="AN80">
        <v>5.9501999999999997</v>
      </c>
      <c r="AO80">
        <v>0.88</v>
      </c>
      <c r="AP80">
        <v>117.12</v>
      </c>
      <c r="AQ80">
        <v>441</v>
      </c>
      <c r="AR80">
        <v>6.0010000000000003</v>
      </c>
      <c r="AS80">
        <v>34.212400000000002</v>
      </c>
      <c r="AT80">
        <v>0.45900000000000002</v>
      </c>
      <c r="AW80">
        <v>39.25</v>
      </c>
      <c r="AX80">
        <v>0</v>
      </c>
      <c r="AY80">
        <v>0</v>
      </c>
      <c r="AZ80">
        <v>3.02</v>
      </c>
      <c r="BA80">
        <v>75.400000000000006</v>
      </c>
      <c r="BB80">
        <v>20.03</v>
      </c>
    </row>
    <row r="81" spans="1:54" x14ac:dyDescent="0.25">
      <c r="A81">
        <v>12</v>
      </c>
      <c r="B81">
        <v>21774</v>
      </c>
      <c r="C81">
        <v>21870</v>
      </c>
      <c r="D81">
        <v>11</v>
      </c>
      <c r="E81" t="s">
        <v>52</v>
      </c>
      <c r="F81">
        <v>2017</v>
      </c>
      <c r="G81" s="1">
        <v>0.53973379629629636</v>
      </c>
      <c r="H81">
        <v>443.82440000000003</v>
      </c>
      <c r="I81">
        <v>440.27699999999999</v>
      </c>
      <c r="J81">
        <v>6.8528000000000002</v>
      </c>
      <c r="K81">
        <v>6.851</v>
      </c>
      <c r="L81">
        <v>4.4953000000000003</v>
      </c>
      <c r="M81">
        <v>3.3399999999999999E-2</v>
      </c>
      <c r="N81">
        <v>4.1399999999999997</v>
      </c>
      <c r="O81">
        <v>1.1999999999999999E-3</v>
      </c>
      <c r="P81">
        <v>0.6129</v>
      </c>
      <c r="Q81">
        <v>0.62270000000000003</v>
      </c>
      <c r="R81">
        <v>1.5434000000000001</v>
      </c>
      <c r="S81">
        <v>2.6366000000000001</v>
      </c>
      <c r="T81" s="2">
        <v>9.9999999999999998E-13</v>
      </c>
      <c r="U81" s="2">
        <v>1.9743999999999999</v>
      </c>
      <c r="V81" t="s">
        <v>53</v>
      </c>
      <c r="W81">
        <v>0.28939999999999999</v>
      </c>
      <c r="X81">
        <v>93.022400000000005</v>
      </c>
      <c r="Y81">
        <v>7.4189999999999996</v>
      </c>
      <c r="Z81">
        <v>31.514669999999999</v>
      </c>
      <c r="AA81">
        <v>-120.2423</v>
      </c>
      <c r="AB81">
        <v>440.27699999999999</v>
      </c>
      <c r="AC81">
        <v>34.296300000000002</v>
      </c>
      <c r="AD81">
        <v>34.2986</v>
      </c>
      <c r="AE81">
        <v>0.37109999999999999</v>
      </c>
      <c r="AF81">
        <v>5.4523999999999999</v>
      </c>
      <c r="AG81">
        <v>16.137</v>
      </c>
      <c r="AH81">
        <v>0.37709999999999999</v>
      </c>
      <c r="AI81">
        <v>5.5418000000000003</v>
      </c>
      <c r="AJ81">
        <v>16.4024</v>
      </c>
      <c r="AK81">
        <v>26.8902</v>
      </c>
      <c r="AL81">
        <v>26.892299999999999</v>
      </c>
      <c r="AM81">
        <v>6.8113999999999999</v>
      </c>
      <c r="AN81">
        <v>6.8095999999999997</v>
      </c>
      <c r="AO81">
        <v>1</v>
      </c>
      <c r="AP81">
        <v>122.26</v>
      </c>
      <c r="AQ81">
        <v>440</v>
      </c>
      <c r="AR81">
        <v>6.8449999999999998</v>
      </c>
      <c r="AS81">
        <v>34.2971</v>
      </c>
      <c r="AT81">
        <v>0.45</v>
      </c>
      <c r="AW81">
        <v>36.76</v>
      </c>
      <c r="AX81">
        <v>2.5999999999999999E-2</v>
      </c>
      <c r="AY81">
        <v>0.18</v>
      </c>
      <c r="AZ81">
        <v>2.99</v>
      </c>
      <c r="BA81">
        <v>65.94</v>
      </c>
      <c r="BB81">
        <v>19.63</v>
      </c>
    </row>
    <row r="82" spans="1:54" x14ac:dyDescent="0.25">
      <c r="A82">
        <v>26</v>
      </c>
      <c r="B82">
        <v>17662</v>
      </c>
      <c r="C82">
        <v>17758</v>
      </c>
      <c r="D82">
        <v>15</v>
      </c>
      <c r="E82" t="s">
        <v>52</v>
      </c>
      <c r="F82">
        <v>2017</v>
      </c>
      <c r="G82" s="1">
        <v>8.7881944444444457E-2</v>
      </c>
      <c r="H82">
        <v>520.48850000000004</v>
      </c>
      <c r="I82">
        <v>516.15700000000004</v>
      </c>
      <c r="J82">
        <v>6.5251000000000001</v>
      </c>
      <c r="K82">
        <v>6.5247000000000002</v>
      </c>
      <c r="L82">
        <v>4.4973999999999998</v>
      </c>
      <c r="M82">
        <v>3.39E-2</v>
      </c>
      <c r="N82">
        <v>4.74</v>
      </c>
      <c r="O82">
        <v>1.1999999999999999E-3</v>
      </c>
      <c r="P82">
        <v>0.5897</v>
      </c>
      <c r="Q82">
        <v>0.59709999999999996</v>
      </c>
      <c r="R82">
        <v>1.5411999999999999</v>
      </c>
      <c r="S82">
        <v>2.6520999999999999</v>
      </c>
      <c r="T82" s="2">
        <v>9.9999999999999998E-13</v>
      </c>
      <c r="U82" s="2">
        <v>1.8523000000000001</v>
      </c>
      <c r="V82" t="s">
        <v>53</v>
      </c>
      <c r="W82">
        <v>0.28749999999999998</v>
      </c>
      <c r="X82">
        <v>93.066000000000003</v>
      </c>
      <c r="Y82">
        <v>7.4802999999999997</v>
      </c>
      <c r="Z82">
        <v>33.18506</v>
      </c>
      <c r="AA82">
        <v>-118.3867</v>
      </c>
      <c r="AB82">
        <v>516.16099999999994</v>
      </c>
      <c r="AC82">
        <v>34.308300000000003</v>
      </c>
      <c r="AD82">
        <v>34.310400000000001</v>
      </c>
      <c r="AE82">
        <v>0.29149999999999998</v>
      </c>
      <c r="AF82">
        <v>4.2523999999999997</v>
      </c>
      <c r="AG82">
        <v>12.679</v>
      </c>
      <c r="AH82">
        <v>0.29509999999999997</v>
      </c>
      <c r="AI82">
        <v>4.3041</v>
      </c>
      <c r="AJ82">
        <v>12.8325</v>
      </c>
      <c r="AK82">
        <v>26.944299999999998</v>
      </c>
      <c r="AL82">
        <v>26.946000000000002</v>
      </c>
      <c r="AM82">
        <v>6.4775999999999998</v>
      </c>
      <c r="AN82">
        <v>6.4771999999999998</v>
      </c>
      <c r="AO82">
        <v>0.94</v>
      </c>
      <c r="AP82">
        <v>117.98</v>
      </c>
      <c r="AQ82">
        <v>517</v>
      </c>
      <c r="AR82">
        <v>6.5250000000000004</v>
      </c>
      <c r="AS82">
        <v>34.308700000000002</v>
      </c>
      <c r="AT82">
        <v>0.29899999999999999</v>
      </c>
      <c r="AW82">
        <v>38.44</v>
      </c>
      <c r="AX82">
        <v>0</v>
      </c>
      <c r="AY82">
        <v>0</v>
      </c>
      <c r="AZ82">
        <v>3.07</v>
      </c>
      <c r="BA82">
        <v>71.959999999999994</v>
      </c>
      <c r="BB82">
        <v>13.05</v>
      </c>
    </row>
    <row r="83" spans="1:54" x14ac:dyDescent="0.25">
      <c r="A83">
        <v>64</v>
      </c>
      <c r="B83">
        <v>22771</v>
      </c>
      <c r="C83">
        <v>22867</v>
      </c>
      <c r="D83">
        <v>21</v>
      </c>
      <c r="E83" t="s">
        <v>52</v>
      </c>
      <c r="F83">
        <v>2017</v>
      </c>
      <c r="G83" s="1">
        <v>0.8245717592592593</v>
      </c>
      <c r="H83">
        <v>444.38459999999998</v>
      </c>
      <c r="I83">
        <v>440.76799999999997</v>
      </c>
      <c r="J83">
        <v>5.9499000000000004</v>
      </c>
      <c r="K83">
        <v>5.9493999999999998</v>
      </c>
      <c r="L83">
        <v>4.5067000000000004</v>
      </c>
      <c r="M83">
        <v>3.32E-2</v>
      </c>
      <c r="N83">
        <v>4.5518000000000001</v>
      </c>
      <c r="O83">
        <v>1.1999999999999999E-3</v>
      </c>
      <c r="P83">
        <v>0.69720000000000004</v>
      </c>
      <c r="Q83">
        <v>0.71560000000000001</v>
      </c>
      <c r="R83">
        <v>1.5407</v>
      </c>
      <c r="S83">
        <v>2.6655000000000002</v>
      </c>
      <c r="T83" s="2">
        <v>9.9999999999999998E-13</v>
      </c>
      <c r="U83" s="2">
        <v>2470.4</v>
      </c>
      <c r="V83" t="s">
        <v>53</v>
      </c>
      <c r="W83">
        <v>0.27910000000000001</v>
      </c>
      <c r="X83">
        <v>93.261899999999997</v>
      </c>
      <c r="Y83">
        <v>7.5334000000000003</v>
      </c>
      <c r="Z83">
        <v>33.245429999999999</v>
      </c>
      <c r="AA83">
        <v>-121.4434</v>
      </c>
      <c r="AB83">
        <v>440.76900000000001</v>
      </c>
      <c r="AC83">
        <v>34.129399999999997</v>
      </c>
      <c r="AD83">
        <v>34.131599999999999</v>
      </c>
      <c r="AE83">
        <v>0.69740000000000002</v>
      </c>
      <c r="AF83">
        <v>10.024100000000001</v>
      </c>
      <c r="AG83">
        <v>30.329000000000001</v>
      </c>
      <c r="AH83">
        <v>0.71050000000000002</v>
      </c>
      <c r="AI83">
        <v>10.2127</v>
      </c>
      <c r="AJ83">
        <v>30.899899999999999</v>
      </c>
      <c r="AK83">
        <v>26.875800000000002</v>
      </c>
      <c r="AL83">
        <v>26.877600000000001</v>
      </c>
      <c r="AM83">
        <v>5.9116999999999997</v>
      </c>
      <c r="AN83">
        <v>5.9112</v>
      </c>
      <c r="AO83">
        <v>1.02</v>
      </c>
      <c r="AP83">
        <v>122.66</v>
      </c>
      <c r="AQ83">
        <v>441</v>
      </c>
      <c r="AR83">
        <v>5.9340000000000002</v>
      </c>
      <c r="AS83">
        <v>34.130800000000001</v>
      </c>
      <c r="AT83">
        <v>0.71899999999999997</v>
      </c>
      <c r="BB83">
        <v>31.38</v>
      </c>
    </row>
    <row r="84" spans="1:54" x14ac:dyDescent="0.25">
      <c r="A84">
        <v>53</v>
      </c>
      <c r="B84">
        <v>23612</v>
      </c>
      <c r="C84">
        <v>23708</v>
      </c>
      <c r="D84">
        <v>19</v>
      </c>
      <c r="E84" t="s">
        <v>52</v>
      </c>
      <c r="F84">
        <v>2017</v>
      </c>
      <c r="G84" s="1">
        <v>0.46712962962962962</v>
      </c>
      <c r="H84">
        <v>443.71089999999998</v>
      </c>
      <c r="I84">
        <v>440.113</v>
      </c>
      <c r="J84">
        <v>6.1997</v>
      </c>
      <c r="K84">
        <v>6.1971999999999996</v>
      </c>
      <c r="L84">
        <v>4.5006000000000004</v>
      </c>
      <c r="M84">
        <v>3.32E-2</v>
      </c>
      <c r="N84">
        <v>4.2553000000000001</v>
      </c>
      <c r="O84">
        <v>1.1999999999999999E-3</v>
      </c>
      <c r="P84">
        <v>0.65810000000000002</v>
      </c>
      <c r="Q84">
        <v>0.67279999999999995</v>
      </c>
      <c r="R84">
        <v>1.5404</v>
      </c>
      <c r="S84">
        <v>2.6566000000000001</v>
      </c>
      <c r="T84" s="2">
        <v>9.9999999999999998E-13</v>
      </c>
      <c r="U84" s="2">
        <v>1.9743999999999999</v>
      </c>
      <c r="V84" t="s">
        <v>53</v>
      </c>
      <c r="W84">
        <v>0.28460000000000002</v>
      </c>
      <c r="X84">
        <v>93.132400000000004</v>
      </c>
      <c r="Y84">
        <v>7.4981</v>
      </c>
      <c r="Z84">
        <v>32.816589999999998</v>
      </c>
      <c r="AA84">
        <v>-123.9063</v>
      </c>
      <c r="AB84">
        <v>440.11700000000002</v>
      </c>
      <c r="AC84">
        <v>34.184399999999997</v>
      </c>
      <c r="AD84">
        <v>34.186300000000003</v>
      </c>
      <c r="AE84">
        <v>0.54579999999999995</v>
      </c>
      <c r="AF84">
        <v>7.8933999999999997</v>
      </c>
      <c r="AG84">
        <v>23.734999999999999</v>
      </c>
      <c r="AH84">
        <v>0.55630000000000002</v>
      </c>
      <c r="AI84">
        <v>8.0463000000000005</v>
      </c>
      <c r="AJ84">
        <v>24.195799999999998</v>
      </c>
      <c r="AK84">
        <v>26.887699999999999</v>
      </c>
      <c r="AL84">
        <v>26.889600000000002</v>
      </c>
      <c r="AM84">
        <v>6.1607000000000003</v>
      </c>
      <c r="AN84">
        <v>6.1581999999999999</v>
      </c>
      <c r="AO84">
        <v>1.04</v>
      </c>
      <c r="AP84">
        <v>121.8</v>
      </c>
      <c r="AQ84">
        <v>441</v>
      </c>
      <c r="AR84">
        <v>6.1529999999999996</v>
      </c>
      <c r="AS84">
        <v>34.183199999999999</v>
      </c>
      <c r="AT84">
        <v>0.57299999999999995</v>
      </c>
      <c r="AW84">
        <v>39.049999999999997</v>
      </c>
      <c r="AX84">
        <v>0</v>
      </c>
      <c r="AY84">
        <v>0</v>
      </c>
      <c r="AZ84">
        <v>2.97</v>
      </c>
      <c r="BA84">
        <v>70.599999999999994</v>
      </c>
      <c r="BB84">
        <v>25.03</v>
      </c>
    </row>
    <row r="85" spans="1:54" x14ac:dyDescent="0.25">
      <c r="A85">
        <v>71</v>
      </c>
      <c r="B85">
        <v>17486</v>
      </c>
      <c r="C85">
        <v>17582</v>
      </c>
      <c r="D85">
        <v>23</v>
      </c>
      <c r="E85" t="s">
        <v>52</v>
      </c>
      <c r="F85">
        <v>2017</v>
      </c>
      <c r="G85" s="1">
        <v>0.46444444444444444</v>
      </c>
      <c r="H85">
        <v>520.65419999999995</v>
      </c>
      <c r="I85">
        <v>516.37599999999998</v>
      </c>
      <c r="J85">
        <v>5.8159000000000001</v>
      </c>
      <c r="K85">
        <v>5.8177000000000003</v>
      </c>
      <c r="L85">
        <v>4.5091999999999999</v>
      </c>
      <c r="M85">
        <v>3.32E-2</v>
      </c>
      <c r="N85">
        <v>4.6256000000000004</v>
      </c>
      <c r="O85">
        <v>1.1999999999999999E-3</v>
      </c>
      <c r="P85">
        <v>0.60070000000000001</v>
      </c>
      <c r="Q85">
        <v>0.61050000000000004</v>
      </c>
      <c r="R85">
        <v>1.5389999999999999</v>
      </c>
      <c r="S85">
        <v>2.6663000000000001</v>
      </c>
      <c r="T85" s="2">
        <v>9.9999999999999998E-13</v>
      </c>
      <c r="U85" s="2">
        <v>1.9743999999999999</v>
      </c>
      <c r="V85" t="s">
        <v>53</v>
      </c>
      <c r="W85">
        <v>0.27689999999999998</v>
      </c>
      <c r="X85">
        <v>93.312200000000004</v>
      </c>
      <c r="Y85">
        <v>7.5369000000000002</v>
      </c>
      <c r="Z85">
        <v>31.989830000000001</v>
      </c>
      <c r="AA85">
        <v>-122.3933</v>
      </c>
      <c r="AB85">
        <v>516.37699999999995</v>
      </c>
      <c r="AC85">
        <v>34.2515</v>
      </c>
      <c r="AD85">
        <v>34.2532</v>
      </c>
      <c r="AE85">
        <v>0.3362</v>
      </c>
      <c r="AF85">
        <v>4.8220999999999998</v>
      </c>
      <c r="AG85">
        <v>14.622</v>
      </c>
      <c r="AH85">
        <v>0.34510000000000002</v>
      </c>
      <c r="AI85">
        <v>4.9489999999999998</v>
      </c>
      <c r="AJ85">
        <v>15.006600000000001</v>
      </c>
      <c r="AK85">
        <v>26.989799999999999</v>
      </c>
      <c r="AL85">
        <v>26.9909</v>
      </c>
      <c r="AM85">
        <v>5.7713000000000001</v>
      </c>
      <c r="AN85">
        <v>5.7731000000000003</v>
      </c>
      <c r="AO85">
        <v>1.02</v>
      </c>
      <c r="AP85">
        <v>112.81</v>
      </c>
      <c r="AQ85">
        <v>516</v>
      </c>
      <c r="AR85">
        <v>5.8170000000000002</v>
      </c>
      <c r="AS85">
        <v>34.255600000000001</v>
      </c>
      <c r="AT85">
        <v>0.35399999999999998</v>
      </c>
      <c r="AW85">
        <v>40.42</v>
      </c>
      <c r="AX85">
        <v>0</v>
      </c>
      <c r="AY85">
        <v>0</v>
      </c>
      <c r="AZ85">
        <v>3.11</v>
      </c>
      <c r="BA85">
        <v>80.02</v>
      </c>
      <c r="BB85">
        <v>15.45</v>
      </c>
    </row>
    <row r="86" spans="1:54" x14ac:dyDescent="0.25">
      <c r="A86">
        <v>5</v>
      </c>
      <c r="B86">
        <v>26497</v>
      </c>
      <c r="C86">
        <v>26593</v>
      </c>
      <c r="D86">
        <v>10</v>
      </c>
      <c r="E86" t="s">
        <v>52</v>
      </c>
      <c r="F86">
        <v>2017</v>
      </c>
      <c r="G86" s="1">
        <v>0.23344907407407409</v>
      </c>
      <c r="H86">
        <v>383.37729999999999</v>
      </c>
      <c r="I86">
        <v>380.32799999999997</v>
      </c>
      <c r="J86">
        <v>7.4574999999999996</v>
      </c>
      <c r="K86">
        <v>7.4569000000000001</v>
      </c>
      <c r="L86">
        <v>4.4801000000000002</v>
      </c>
      <c r="M86">
        <v>3.32E-2</v>
      </c>
      <c r="N86">
        <v>4.4119999999999999</v>
      </c>
      <c r="O86">
        <v>1.1999999999999999E-3</v>
      </c>
      <c r="P86">
        <v>0.64100000000000001</v>
      </c>
      <c r="Q86">
        <v>0.6532</v>
      </c>
      <c r="R86">
        <v>1.538</v>
      </c>
      <c r="S86">
        <v>2.6387</v>
      </c>
      <c r="T86" s="2">
        <v>9.9999999999999998E-13</v>
      </c>
      <c r="U86" s="2">
        <v>1.9743999999999999</v>
      </c>
      <c r="V86" t="s">
        <v>53</v>
      </c>
      <c r="W86">
        <v>0.30309999999999998</v>
      </c>
      <c r="X86">
        <v>92.703400000000002</v>
      </c>
      <c r="Y86">
        <v>7.4261999999999997</v>
      </c>
      <c r="Z86">
        <v>32.844799999999999</v>
      </c>
      <c r="AA86">
        <v>-117.5343</v>
      </c>
      <c r="AB86">
        <v>380.327</v>
      </c>
      <c r="AC86">
        <v>34.294199999999996</v>
      </c>
      <c r="AD86">
        <v>34.296300000000002</v>
      </c>
      <c r="AE86">
        <v>0.46550000000000002</v>
      </c>
      <c r="AF86">
        <v>6.9359999999999999</v>
      </c>
      <c r="AG86">
        <v>20.247</v>
      </c>
      <c r="AH86">
        <v>0.47249999999999998</v>
      </c>
      <c r="AI86">
        <v>7.0389999999999997</v>
      </c>
      <c r="AJ86">
        <v>20.548999999999999</v>
      </c>
      <c r="AK86">
        <v>26.803899999999999</v>
      </c>
      <c r="AL86">
        <v>26.805599999999998</v>
      </c>
      <c r="AM86">
        <v>7.4202000000000004</v>
      </c>
      <c r="AN86">
        <v>7.4196</v>
      </c>
      <c r="AO86">
        <v>0.99</v>
      </c>
      <c r="AP86">
        <v>129.99</v>
      </c>
      <c r="AQ86">
        <v>380</v>
      </c>
      <c r="AR86">
        <v>7.4569999999999999</v>
      </c>
      <c r="AS86">
        <v>34.293500000000002</v>
      </c>
      <c r="AT86">
        <v>0.64300000000000002</v>
      </c>
      <c r="AW86">
        <v>34.270000000000003</v>
      </c>
      <c r="AX86">
        <v>0</v>
      </c>
      <c r="AY86">
        <v>0</v>
      </c>
      <c r="AZ86">
        <v>2.88</v>
      </c>
      <c r="BA86">
        <v>58.45</v>
      </c>
      <c r="BB86">
        <v>28.06</v>
      </c>
    </row>
    <row r="87" spans="1:54" x14ac:dyDescent="0.25">
      <c r="A87">
        <v>15</v>
      </c>
      <c r="B87">
        <v>24257</v>
      </c>
      <c r="C87">
        <v>24353</v>
      </c>
      <c r="D87">
        <v>12</v>
      </c>
      <c r="E87" t="s">
        <v>52</v>
      </c>
      <c r="F87">
        <v>2017</v>
      </c>
      <c r="G87" s="1">
        <v>0.26763888888888887</v>
      </c>
      <c r="H87">
        <v>382.74610000000001</v>
      </c>
      <c r="I87">
        <v>379.77</v>
      </c>
      <c r="J87">
        <v>6.7584</v>
      </c>
      <c r="K87">
        <v>6.7613000000000003</v>
      </c>
      <c r="L87">
        <v>4.4969000000000001</v>
      </c>
      <c r="M87">
        <v>3.3000000000000002E-2</v>
      </c>
      <c r="N87">
        <v>4.1521999999999997</v>
      </c>
      <c r="O87">
        <v>1.2999999999999999E-3</v>
      </c>
      <c r="P87">
        <v>0.71550000000000002</v>
      </c>
      <c r="Q87">
        <v>0.73509999999999998</v>
      </c>
      <c r="R87">
        <v>1.5367999999999999</v>
      </c>
      <c r="S87">
        <v>2.6417999999999999</v>
      </c>
      <c r="T87" s="2">
        <v>9.9999999999999998E-13</v>
      </c>
      <c r="U87" s="2">
        <v>1.9743999999999999</v>
      </c>
      <c r="V87">
        <v>5.3E-3</v>
      </c>
      <c r="W87">
        <v>0.28789999999999999</v>
      </c>
      <c r="X87">
        <v>93.056600000000003</v>
      </c>
      <c r="Y87">
        <v>7.4394999999999998</v>
      </c>
      <c r="Z87">
        <v>30.513200000000001</v>
      </c>
      <c r="AA87">
        <v>-122.2597</v>
      </c>
      <c r="AB87">
        <v>379.774</v>
      </c>
      <c r="AC87">
        <v>34.161299999999997</v>
      </c>
      <c r="AD87">
        <v>34.164099999999998</v>
      </c>
      <c r="AE87">
        <v>0.74490000000000001</v>
      </c>
      <c r="AF87">
        <v>10.912699999999999</v>
      </c>
      <c r="AG87">
        <v>32.401000000000003</v>
      </c>
      <c r="AH87">
        <v>0.75739999999999996</v>
      </c>
      <c r="AI87">
        <v>11.096</v>
      </c>
      <c r="AJ87">
        <v>32.941299999999998</v>
      </c>
      <c r="AK87">
        <v>26.7957</v>
      </c>
      <c r="AL87">
        <v>26.797499999999999</v>
      </c>
      <c r="AM87">
        <v>6.7233000000000001</v>
      </c>
      <c r="AN87">
        <v>6.7262000000000004</v>
      </c>
      <c r="AO87">
        <v>1.06</v>
      </c>
      <c r="AP87">
        <v>130.11000000000001</v>
      </c>
      <c r="AQ87">
        <v>381</v>
      </c>
      <c r="AR87">
        <v>6.766</v>
      </c>
      <c r="AS87">
        <v>34.1614</v>
      </c>
      <c r="AT87">
        <v>0.83099999999999996</v>
      </c>
      <c r="AW87">
        <v>36.799999999999997</v>
      </c>
      <c r="AX87">
        <v>0</v>
      </c>
      <c r="AY87">
        <v>0</v>
      </c>
      <c r="AZ87">
        <v>2.84</v>
      </c>
      <c r="BA87">
        <v>62.19</v>
      </c>
      <c r="BB87">
        <v>36.270000000000003</v>
      </c>
    </row>
    <row r="88" spans="1:54" x14ac:dyDescent="0.25">
      <c r="A88">
        <v>14</v>
      </c>
      <c r="B88">
        <v>24135</v>
      </c>
      <c r="C88">
        <v>24231</v>
      </c>
      <c r="D88">
        <v>12</v>
      </c>
      <c r="E88" t="s">
        <v>52</v>
      </c>
      <c r="F88">
        <v>2017</v>
      </c>
      <c r="G88" s="1">
        <v>2.8067129629629626E-2</v>
      </c>
      <c r="H88">
        <v>383.50330000000002</v>
      </c>
      <c r="I88">
        <v>380.51799999999997</v>
      </c>
      <c r="J88">
        <v>6.6757</v>
      </c>
      <c r="K88">
        <v>6.6763000000000003</v>
      </c>
      <c r="L88">
        <v>4.4973999999999998</v>
      </c>
      <c r="M88">
        <v>3.2899999999999999E-2</v>
      </c>
      <c r="N88">
        <v>4.1965000000000003</v>
      </c>
      <c r="O88">
        <v>1.1999999999999999E-3</v>
      </c>
      <c r="P88">
        <v>0.81030000000000002</v>
      </c>
      <c r="Q88">
        <v>0.8377</v>
      </c>
      <c r="R88">
        <v>1.5350999999999999</v>
      </c>
      <c r="S88">
        <v>2.6486999999999998</v>
      </c>
      <c r="T88" s="2">
        <v>9.9999999999999998E-13</v>
      </c>
      <c r="U88" s="2">
        <v>165.85</v>
      </c>
      <c r="V88" t="s">
        <v>53</v>
      </c>
      <c r="W88">
        <v>0.28749999999999998</v>
      </c>
      <c r="X88">
        <v>93.066000000000003</v>
      </c>
      <c r="Y88">
        <v>7.4663000000000004</v>
      </c>
      <c r="Z88">
        <v>30.846499999999999</v>
      </c>
      <c r="AA88">
        <v>-121.589</v>
      </c>
      <c r="AB88">
        <v>380.51400000000001</v>
      </c>
      <c r="AC88">
        <v>34.093000000000004</v>
      </c>
      <c r="AD88">
        <v>34.095300000000002</v>
      </c>
      <c r="AE88">
        <v>1.0979000000000001</v>
      </c>
      <c r="AF88">
        <v>16.046399999999998</v>
      </c>
      <c r="AG88">
        <v>47.756</v>
      </c>
      <c r="AH88">
        <v>1.1117999999999999</v>
      </c>
      <c r="AI88">
        <v>16.2486</v>
      </c>
      <c r="AJ88">
        <v>48.357300000000002</v>
      </c>
      <c r="AK88">
        <v>26.7529</v>
      </c>
      <c r="AL88">
        <v>26.7546</v>
      </c>
      <c r="AM88">
        <v>6.6407999999999996</v>
      </c>
      <c r="AN88">
        <v>6.6414</v>
      </c>
      <c r="AO88">
        <v>1.08</v>
      </c>
      <c r="AP88">
        <v>134.08000000000001</v>
      </c>
      <c r="AQ88">
        <v>381</v>
      </c>
      <c r="AR88">
        <v>6.6669999999999998</v>
      </c>
      <c r="AS88">
        <v>34.093499999999999</v>
      </c>
      <c r="AT88">
        <v>1.133</v>
      </c>
      <c r="AW88">
        <v>35.93</v>
      </c>
      <c r="AX88">
        <v>0</v>
      </c>
      <c r="AY88">
        <v>0</v>
      </c>
      <c r="AZ88">
        <v>2.71</v>
      </c>
      <c r="BA88">
        <v>60</v>
      </c>
      <c r="BB88">
        <v>49.43</v>
      </c>
    </row>
    <row r="89" spans="1:54" x14ac:dyDescent="0.25">
      <c r="A89">
        <v>68</v>
      </c>
      <c r="B89">
        <v>16606</v>
      </c>
      <c r="C89">
        <v>16702</v>
      </c>
      <c r="D89">
        <v>22</v>
      </c>
      <c r="E89" t="s">
        <v>52</v>
      </c>
      <c r="F89">
        <v>2017</v>
      </c>
      <c r="G89" s="1">
        <v>0.76385416666666661</v>
      </c>
      <c r="H89">
        <v>519.50580000000002</v>
      </c>
      <c r="I89">
        <v>515.24099999999999</v>
      </c>
      <c r="J89">
        <v>5.9587000000000003</v>
      </c>
      <c r="K89">
        <v>5.9623999999999997</v>
      </c>
      <c r="L89">
        <v>4.5065999999999997</v>
      </c>
      <c r="M89">
        <v>3.3300000000000003E-2</v>
      </c>
      <c r="N89">
        <v>4.0644999999999998</v>
      </c>
      <c r="O89">
        <v>1.2999999999999999E-3</v>
      </c>
      <c r="P89">
        <v>0.60070000000000001</v>
      </c>
      <c r="Q89">
        <v>0.61160000000000003</v>
      </c>
      <c r="R89">
        <v>1.5347999999999999</v>
      </c>
      <c r="S89">
        <v>2.6625999999999999</v>
      </c>
      <c r="T89" s="2">
        <v>9.9999999999999998E-13</v>
      </c>
      <c r="U89" s="2">
        <v>1076</v>
      </c>
      <c r="V89" t="s">
        <v>53</v>
      </c>
      <c r="W89">
        <v>0.2792</v>
      </c>
      <c r="X89">
        <v>93.259</v>
      </c>
      <c r="Y89">
        <v>7.5221999999999998</v>
      </c>
      <c r="Z89">
        <v>31.91132</v>
      </c>
      <c r="AA89">
        <v>-124.1696</v>
      </c>
      <c r="AB89">
        <v>515.24300000000005</v>
      </c>
      <c r="AC89">
        <v>34.245100000000001</v>
      </c>
      <c r="AD89">
        <v>34.246600000000001</v>
      </c>
      <c r="AE89">
        <v>0.33479999999999999</v>
      </c>
      <c r="AF89">
        <v>4.8170000000000002</v>
      </c>
      <c r="AG89">
        <v>14.558</v>
      </c>
      <c r="AH89">
        <v>0.34639999999999999</v>
      </c>
      <c r="AI89">
        <v>4.9851000000000001</v>
      </c>
      <c r="AJ89">
        <v>15.0657</v>
      </c>
      <c r="AK89">
        <v>26.966999999999999</v>
      </c>
      <c r="AL89">
        <v>26.967700000000001</v>
      </c>
      <c r="AM89">
        <v>5.9135999999999997</v>
      </c>
      <c r="AN89">
        <v>5.9173</v>
      </c>
      <c r="AO89">
        <v>1.02</v>
      </c>
      <c r="AP89">
        <v>115.12</v>
      </c>
      <c r="AQ89">
        <v>515</v>
      </c>
      <c r="AR89">
        <v>5.9580000000000002</v>
      </c>
      <c r="AS89">
        <v>34.241900000000001</v>
      </c>
      <c r="AT89">
        <v>0.38300000000000001</v>
      </c>
      <c r="AW89">
        <v>40.229999999999997</v>
      </c>
      <c r="AX89">
        <v>0</v>
      </c>
      <c r="AY89">
        <v>0</v>
      </c>
      <c r="AZ89">
        <v>3.08</v>
      </c>
      <c r="BA89">
        <v>76.959999999999994</v>
      </c>
      <c r="BB89">
        <v>16.71</v>
      </c>
    </row>
    <row r="90" spans="1:54" x14ac:dyDescent="0.25">
      <c r="A90">
        <v>49</v>
      </c>
      <c r="B90">
        <v>18622</v>
      </c>
      <c r="C90">
        <v>18718</v>
      </c>
      <c r="D90">
        <v>18</v>
      </c>
      <c r="E90" t="s">
        <v>52</v>
      </c>
      <c r="F90">
        <v>2017</v>
      </c>
      <c r="G90" s="1">
        <v>0.43509259259259259</v>
      </c>
      <c r="H90">
        <v>519.53070000000002</v>
      </c>
      <c r="I90">
        <v>515.16700000000003</v>
      </c>
      <c r="J90">
        <v>6.4947999999999997</v>
      </c>
      <c r="K90">
        <v>6.4939999999999998</v>
      </c>
      <c r="L90">
        <v>4.5006000000000004</v>
      </c>
      <c r="M90">
        <v>3.4000000000000002E-2</v>
      </c>
      <c r="N90">
        <v>4.9340999999999999</v>
      </c>
      <c r="O90">
        <v>1.1999999999999999E-3</v>
      </c>
      <c r="P90">
        <v>0.60589999999999999</v>
      </c>
      <c r="Q90">
        <v>0.61580000000000001</v>
      </c>
      <c r="R90">
        <v>1.5343</v>
      </c>
      <c r="S90">
        <v>2.6555</v>
      </c>
      <c r="T90" s="2">
        <v>9.9999999999999998E-13</v>
      </c>
      <c r="U90" s="2">
        <v>1.9743999999999999</v>
      </c>
      <c r="V90" t="s">
        <v>53</v>
      </c>
      <c r="W90">
        <v>0.28460000000000002</v>
      </c>
      <c r="X90">
        <v>93.133200000000002</v>
      </c>
      <c r="Y90">
        <v>7.4931999999999999</v>
      </c>
      <c r="Z90">
        <v>34.149720000000002</v>
      </c>
      <c r="AA90">
        <v>-121.1491</v>
      </c>
      <c r="AB90">
        <v>515.16999999999996</v>
      </c>
      <c r="AC90">
        <v>34.279899999999998</v>
      </c>
      <c r="AD90">
        <v>34.2819</v>
      </c>
      <c r="AE90">
        <v>0.35120000000000001</v>
      </c>
      <c r="AF90">
        <v>5.1172000000000004</v>
      </c>
      <c r="AG90">
        <v>15.272</v>
      </c>
      <c r="AH90">
        <v>0.3604</v>
      </c>
      <c r="AI90">
        <v>5.2523</v>
      </c>
      <c r="AJ90">
        <v>15.675000000000001</v>
      </c>
      <c r="AK90">
        <v>26.925799999999999</v>
      </c>
      <c r="AL90">
        <v>26.927600000000002</v>
      </c>
      <c r="AM90">
        <v>6.4476000000000004</v>
      </c>
      <c r="AN90">
        <v>6.4467999999999996</v>
      </c>
      <c r="AO90">
        <v>0.96</v>
      </c>
      <c r="AP90">
        <v>119.66</v>
      </c>
      <c r="AQ90">
        <v>515</v>
      </c>
      <c r="AR90">
        <v>6.4550000000000001</v>
      </c>
      <c r="AS90">
        <v>34.2821</v>
      </c>
      <c r="AT90">
        <v>0.371</v>
      </c>
      <c r="AW90">
        <v>38.1</v>
      </c>
      <c r="AX90">
        <v>0</v>
      </c>
      <c r="AY90">
        <v>0</v>
      </c>
      <c r="AZ90">
        <v>3</v>
      </c>
      <c r="BA90">
        <v>70.2</v>
      </c>
      <c r="BB90">
        <v>16.190000000000001</v>
      </c>
    </row>
    <row r="91" spans="1:54" x14ac:dyDescent="0.25">
      <c r="A91">
        <v>25</v>
      </c>
      <c r="B91">
        <v>20710</v>
      </c>
      <c r="C91">
        <v>20806</v>
      </c>
      <c r="D91">
        <v>14</v>
      </c>
      <c r="E91" t="s">
        <v>52</v>
      </c>
      <c r="F91">
        <v>2017</v>
      </c>
      <c r="G91" s="1">
        <v>0.73560185185185178</v>
      </c>
      <c r="H91">
        <v>443.88200000000001</v>
      </c>
      <c r="I91">
        <v>440.29399999999998</v>
      </c>
      <c r="J91">
        <v>6.6372999999999998</v>
      </c>
      <c r="K91">
        <v>6.6360000000000001</v>
      </c>
      <c r="L91">
        <v>4.4955999999999996</v>
      </c>
      <c r="M91">
        <v>3.3399999999999999E-2</v>
      </c>
      <c r="N91">
        <v>4.3273999999999999</v>
      </c>
      <c r="O91">
        <v>1.1999999999999999E-3</v>
      </c>
      <c r="P91">
        <v>0.63739999999999997</v>
      </c>
      <c r="Q91">
        <v>0.64959999999999996</v>
      </c>
      <c r="R91">
        <v>1.5327</v>
      </c>
      <c r="S91">
        <v>2.6496</v>
      </c>
      <c r="T91" s="2">
        <v>9.9999999999999998E-13</v>
      </c>
      <c r="U91" s="2">
        <v>1409.3</v>
      </c>
      <c r="V91" t="s">
        <v>53</v>
      </c>
      <c r="W91">
        <v>0.28899999999999998</v>
      </c>
      <c r="X91">
        <v>93.029799999999994</v>
      </c>
      <c r="Y91">
        <v>7.4701000000000004</v>
      </c>
      <c r="Z91">
        <v>32.650559999999999</v>
      </c>
      <c r="AA91">
        <v>-119.4817</v>
      </c>
      <c r="AB91">
        <v>440.29300000000001</v>
      </c>
      <c r="AC91">
        <v>34.247999999999998</v>
      </c>
      <c r="AD91">
        <v>34.250399999999999</v>
      </c>
      <c r="AE91">
        <v>0.46310000000000001</v>
      </c>
      <c r="AF91">
        <v>6.7690000000000001</v>
      </c>
      <c r="AG91">
        <v>20.138999999999999</v>
      </c>
      <c r="AH91">
        <v>0.47099999999999997</v>
      </c>
      <c r="AI91">
        <v>6.8840000000000003</v>
      </c>
      <c r="AJ91">
        <v>20.481999999999999</v>
      </c>
      <c r="AK91">
        <v>26.881</v>
      </c>
      <c r="AL91">
        <v>26.883099999999999</v>
      </c>
      <c r="AM91">
        <v>6.5967000000000002</v>
      </c>
      <c r="AN91">
        <v>6.5953999999999997</v>
      </c>
      <c r="AO91">
        <v>0.99</v>
      </c>
      <c r="AP91">
        <v>122.9</v>
      </c>
      <c r="AQ91">
        <v>440</v>
      </c>
      <c r="AR91">
        <v>6.633</v>
      </c>
      <c r="AS91">
        <v>34.248899999999999</v>
      </c>
      <c r="AT91">
        <v>0.48299999999999998</v>
      </c>
      <c r="AW91">
        <v>37.869999999999997</v>
      </c>
      <c r="AX91">
        <v>0</v>
      </c>
      <c r="AY91">
        <v>0</v>
      </c>
      <c r="AZ91">
        <v>2.95</v>
      </c>
      <c r="BA91">
        <v>66.36</v>
      </c>
      <c r="BB91">
        <v>21.05</v>
      </c>
    </row>
    <row r="92" spans="1:54" x14ac:dyDescent="0.25">
      <c r="A92">
        <v>58</v>
      </c>
      <c r="B92">
        <v>19884</v>
      </c>
      <c r="C92">
        <v>19980</v>
      </c>
      <c r="D92">
        <v>20</v>
      </c>
      <c r="E92" t="s">
        <v>52</v>
      </c>
      <c r="F92">
        <v>2017</v>
      </c>
      <c r="G92" s="1">
        <v>0.70350694444444439</v>
      </c>
      <c r="H92">
        <v>444.4357</v>
      </c>
      <c r="I92">
        <v>440.76499999999999</v>
      </c>
      <c r="J92">
        <v>5.8009000000000004</v>
      </c>
      <c r="K92">
        <v>5.7998000000000003</v>
      </c>
      <c r="L92">
        <v>4.5037000000000003</v>
      </c>
      <c r="M92">
        <v>3.32E-2</v>
      </c>
      <c r="N92">
        <v>4.3525</v>
      </c>
      <c r="O92">
        <v>1.1999999999999999E-3</v>
      </c>
      <c r="P92">
        <v>0.64470000000000005</v>
      </c>
      <c r="Q92">
        <v>0.65800000000000003</v>
      </c>
      <c r="R92">
        <v>1.5309999999999999</v>
      </c>
      <c r="S92">
        <v>2.6570999999999998</v>
      </c>
      <c r="T92" s="2">
        <v>9.9999999999999998E-13</v>
      </c>
      <c r="U92" s="2">
        <v>1506.5</v>
      </c>
      <c r="V92" t="s">
        <v>53</v>
      </c>
      <c r="W92">
        <v>0.28189999999999998</v>
      </c>
      <c r="X92">
        <v>93.196399999999997</v>
      </c>
      <c r="Y92">
        <v>7.5007000000000001</v>
      </c>
      <c r="Z92">
        <v>34.730220000000003</v>
      </c>
      <c r="AA92">
        <v>-121.54819999999999</v>
      </c>
      <c r="AB92">
        <v>440.76400000000001</v>
      </c>
      <c r="AC92">
        <v>34.196800000000003</v>
      </c>
      <c r="AD92">
        <v>34.198900000000002</v>
      </c>
      <c r="AE92">
        <v>0.50160000000000005</v>
      </c>
      <c r="AF92">
        <v>7.1878000000000002</v>
      </c>
      <c r="AG92">
        <v>21.812999999999999</v>
      </c>
      <c r="AH92">
        <v>0.51180000000000003</v>
      </c>
      <c r="AI92">
        <v>7.3345000000000002</v>
      </c>
      <c r="AJ92">
        <v>22.257999999999999</v>
      </c>
      <c r="AK92">
        <v>26.947600000000001</v>
      </c>
      <c r="AL92">
        <v>26.949300000000001</v>
      </c>
      <c r="AM92">
        <v>5.7630999999999997</v>
      </c>
      <c r="AN92">
        <v>5.7621000000000002</v>
      </c>
      <c r="AO92">
        <v>0.9</v>
      </c>
      <c r="AP92">
        <v>115.75</v>
      </c>
      <c r="AQ92">
        <v>440</v>
      </c>
      <c r="AR92">
        <v>5.8029999999999999</v>
      </c>
      <c r="AS92">
        <v>34.196399999999997</v>
      </c>
      <c r="AT92">
        <v>0.52400000000000002</v>
      </c>
      <c r="AW92">
        <v>39.74</v>
      </c>
      <c r="AX92">
        <v>0</v>
      </c>
      <c r="AY92">
        <v>0</v>
      </c>
      <c r="AZ92">
        <v>3.03</v>
      </c>
      <c r="BA92">
        <v>77.81</v>
      </c>
      <c r="BB92">
        <v>22.87</v>
      </c>
    </row>
    <row r="93" spans="1:54" x14ac:dyDescent="0.25">
      <c r="A93">
        <v>7</v>
      </c>
      <c r="B93">
        <v>26883</v>
      </c>
      <c r="C93">
        <v>26979</v>
      </c>
      <c r="D93">
        <v>10</v>
      </c>
      <c r="E93" t="s">
        <v>52</v>
      </c>
      <c r="F93">
        <v>2017</v>
      </c>
      <c r="G93" s="1">
        <v>0.57900462962962962</v>
      </c>
      <c r="H93">
        <v>383.59629999999999</v>
      </c>
      <c r="I93">
        <v>380.55399999999997</v>
      </c>
      <c r="J93">
        <v>7.2632000000000003</v>
      </c>
      <c r="K93">
        <v>7.2624000000000004</v>
      </c>
      <c r="L93">
        <v>4.4861000000000004</v>
      </c>
      <c r="M93">
        <v>3.3000000000000002E-2</v>
      </c>
      <c r="N93">
        <v>4.3331</v>
      </c>
      <c r="O93">
        <v>1.1999999999999999E-3</v>
      </c>
      <c r="P93">
        <v>0.64959999999999996</v>
      </c>
      <c r="Q93">
        <v>0.66180000000000005</v>
      </c>
      <c r="R93">
        <v>1.5283</v>
      </c>
      <c r="S93">
        <v>2.6373000000000002</v>
      </c>
      <c r="T93" s="2">
        <v>9.9999999999999998E-13</v>
      </c>
      <c r="U93" s="2">
        <v>1.9743999999999999</v>
      </c>
      <c r="V93" t="s">
        <v>53</v>
      </c>
      <c r="W93">
        <v>0.29770000000000002</v>
      </c>
      <c r="X93">
        <v>92.829400000000007</v>
      </c>
      <c r="Y93">
        <v>7.4207000000000001</v>
      </c>
      <c r="Z93">
        <v>32.514240000000001</v>
      </c>
      <c r="AA93">
        <v>-118.21299999999999</v>
      </c>
      <c r="AB93">
        <v>380.55399999999997</v>
      </c>
      <c r="AC93">
        <v>34.275799999999997</v>
      </c>
      <c r="AD93">
        <v>34.277999999999999</v>
      </c>
      <c r="AE93">
        <v>0.49930000000000002</v>
      </c>
      <c r="AF93">
        <v>7.4044999999999996</v>
      </c>
      <c r="AG93">
        <v>21.715</v>
      </c>
      <c r="AH93">
        <v>0.50419999999999998</v>
      </c>
      <c r="AI93">
        <v>7.4785000000000004</v>
      </c>
      <c r="AJ93">
        <v>21.9315</v>
      </c>
      <c r="AK93">
        <v>26.816800000000001</v>
      </c>
      <c r="AL93">
        <v>26.8187</v>
      </c>
      <c r="AM93">
        <v>7.2264999999999997</v>
      </c>
      <c r="AN93">
        <v>7.2256</v>
      </c>
      <c r="AO93">
        <v>0.9</v>
      </c>
      <c r="AP93">
        <v>128.6</v>
      </c>
      <c r="AQ93">
        <v>380</v>
      </c>
      <c r="AR93">
        <v>7.2729999999999997</v>
      </c>
      <c r="AS93">
        <v>34.2744</v>
      </c>
      <c r="AT93">
        <v>0.52200000000000002</v>
      </c>
      <c r="AW93">
        <v>35.29</v>
      </c>
      <c r="AX93">
        <v>0</v>
      </c>
      <c r="AY93">
        <v>0.06</v>
      </c>
      <c r="AZ93">
        <v>2.92</v>
      </c>
      <c r="BA93">
        <v>60.37</v>
      </c>
      <c r="BB93">
        <v>22.8</v>
      </c>
    </row>
    <row r="94" spans="1:54" x14ac:dyDescent="0.25">
      <c r="A94">
        <v>16</v>
      </c>
      <c r="B94">
        <v>26139</v>
      </c>
      <c r="C94">
        <v>26235</v>
      </c>
      <c r="D94">
        <v>12</v>
      </c>
      <c r="E94" t="s">
        <v>52</v>
      </c>
      <c r="F94">
        <v>2017</v>
      </c>
      <c r="G94" s="1">
        <v>0.51276620370370374</v>
      </c>
      <c r="H94">
        <v>384.39019999999999</v>
      </c>
      <c r="I94">
        <v>381.423</v>
      </c>
      <c r="J94">
        <v>6.6280000000000001</v>
      </c>
      <c r="K94">
        <v>6.6272000000000002</v>
      </c>
      <c r="L94">
        <v>4.4962999999999997</v>
      </c>
      <c r="M94">
        <v>3.3099999999999997E-2</v>
      </c>
      <c r="N94">
        <v>4.6788999999999996</v>
      </c>
      <c r="O94">
        <v>1.1999999999999999E-3</v>
      </c>
      <c r="P94">
        <v>0.76029999999999998</v>
      </c>
      <c r="Q94">
        <v>0.7833</v>
      </c>
      <c r="R94">
        <v>1.5278</v>
      </c>
      <c r="S94">
        <v>2.6457000000000002</v>
      </c>
      <c r="T94" s="2">
        <v>9.9999999999999998E-13</v>
      </c>
      <c r="U94" s="2">
        <v>1.9743999999999999</v>
      </c>
      <c r="V94" t="s">
        <v>53</v>
      </c>
      <c r="W94">
        <v>0.28849999999999998</v>
      </c>
      <c r="X94">
        <v>93.043599999999998</v>
      </c>
      <c r="Y94">
        <v>7.4550999999999998</v>
      </c>
      <c r="Z94">
        <v>30.18084</v>
      </c>
      <c r="AA94">
        <v>-122.92319999999999</v>
      </c>
      <c r="AB94">
        <v>381.41399999999999</v>
      </c>
      <c r="AC94">
        <v>34.116999999999997</v>
      </c>
      <c r="AD94">
        <v>34.119399999999999</v>
      </c>
      <c r="AE94">
        <v>0.91010000000000002</v>
      </c>
      <c r="AF94">
        <v>13.289199999999999</v>
      </c>
      <c r="AG94">
        <v>39.587000000000003</v>
      </c>
      <c r="AH94">
        <v>0.92320000000000002</v>
      </c>
      <c r="AI94">
        <v>13.4796</v>
      </c>
      <c r="AJ94">
        <v>40.154800000000002</v>
      </c>
      <c r="AK94">
        <v>26.778099999999998</v>
      </c>
      <c r="AL94">
        <v>26.780100000000001</v>
      </c>
      <c r="AM94">
        <v>6.5930999999999997</v>
      </c>
      <c r="AN94">
        <v>6.5922999999999998</v>
      </c>
      <c r="AO94">
        <v>1.1100000000000001</v>
      </c>
      <c r="AP94">
        <v>131.66999999999999</v>
      </c>
      <c r="AQ94">
        <v>381</v>
      </c>
      <c r="AR94">
        <v>6.6440000000000001</v>
      </c>
      <c r="AS94">
        <v>34.114100000000001</v>
      </c>
      <c r="AT94">
        <v>1.0209999999999999</v>
      </c>
      <c r="AW94">
        <v>36.700000000000003</v>
      </c>
      <c r="AX94">
        <v>0</v>
      </c>
      <c r="AY94">
        <v>0</v>
      </c>
      <c r="AZ94">
        <v>2.78</v>
      </c>
      <c r="BA94">
        <v>61.46</v>
      </c>
      <c r="BB94">
        <v>44.57</v>
      </c>
    </row>
    <row r="95" spans="1:54" x14ac:dyDescent="0.25">
      <c r="A95">
        <v>23</v>
      </c>
      <c r="B95">
        <v>24979</v>
      </c>
      <c r="C95">
        <v>25075</v>
      </c>
      <c r="D95">
        <v>14</v>
      </c>
      <c r="E95" t="s">
        <v>52</v>
      </c>
      <c r="F95">
        <v>2017</v>
      </c>
      <c r="G95" s="1">
        <v>0.24935185185185185</v>
      </c>
      <c r="H95">
        <v>383.66050000000001</v>
      </c>
      <c r="I95">
        <v>380.63499999999999</v>
      </c>
      <c r="J95">
        <v>6.6906999999999996</v>
      </c>
      <c r="K95">
        <v>6.6886999999999999</v>
      </c>
      <c r="L95">
        <v>4.4960000000000004</v>
      </c>
      <c r="M95">
        <v>3.3300000000000003E-2</v>
      </c>
      <c r="N95">
        <v>4.8749000000000002</v>
      </c>
      <c r="O95">
        <v>1.1999999999999999E-3</v>
      </c>
      <c r="P95">
        <v>0.7702</v>
      </c>
      <c r="Q95">
        <v>0.79479999999999995</v>
      </c>
      <c r="R95">
        <v>1.5276000000000001</v>
      </c>
      <c r="S95">
        <v>2.6532</v>
      </c>
      <c r="T95" s="2">
        <v>9.9999999999999998E-13</v>
      </c>
      <c r="U95" s="2">
        <v>1.9743999999999999</v>
      </c>
      <c r="V95" t="s">
        <v>53</v>
      </c>
      <c r="W95">
        <v>0.28870000000000001</v>
      </c>
      <c r="X95">
        <v>93.0381</v>
      </c>
      <c r="Y95">
        <v>7.484</v>
      </c>
      <c r="Z95">
        <v>32.084960000000002</v>
      </c>
      <c r="AA95">
        <v>-120.63800000000001</v>
      </c>
      <c r="AB95">
        <v>380.63200000000001</v>
      </c>
      <c r="AC95">
        <v>34.1218</v>
      </c>
      <c r="AD95">
        <v>34.124200000000002</v>
      </c>
      <c r="AE95">
        <v>0.94730000000000003</v>
      </c>
      <c r="AF95">
        <v>13.853</v>
      </c>
      <c r="AG95">
        <v>41.204999999999998</v>
      </c>
      <c r="AH95">
        <v>0.9647</v>
      </c>
      <c r="AI95">
        <v>14.106199999999999</v>
      </c>
      <c r="AJ95">
        <v>41.9602</v>
      </c>
      <c r="AK95">
        <v>26.773599999999998</v>
      </c>
      <c r="AL95">
        <v>26.7758</v>
      </c>
      <c r="AM95">
        <v>6.6557000000000004</v>
      </c>
      <c r="AN95">
        <v>6.6536999999999997</v>
      </c>
      <c r="AO95">
        <v>1.03</v>
      </c>
      <c r="AP95">
        <v>132.13999999999999</v>
      </c>
      <c r="AQ95">
        <v>380</v>
      </c>
      <c r="AR95">
        <v>6.6589999999999998</v>
      </c>
      <c r="AS95">
        <v>34.124699999999997</v>
      </c>
      <c r="AT95">
        <v>0.96199999999999997</v>
      </c>
      <c r="AW95">
        <v>37</v>
      </c>
      <c r="AX95">
        <v>0</v>
      </c>
      <c r="AY95">
        <v>0</v>
      </c>
      <c r="AZ95">
        <v>2.78</v>
      </c>
      <c r="BA95">
        <v>62.22</v>
      </c>
      <c r="BB95">
        <v>41.99</v>
      </c>
    </row>
    <row r="96" spans="1:54" x14ac:dyDescent="0.25">
      <c r="A96">
        <v>6</v>
      </c>
      <c r="B96">
        <v>26787</v>
      </c>
      <c r="C96">
        <v>26883</v>
      </c>
      <c r="D96">
        <v>10</v>
      </c>
      <c r="E96" t="s">
        <v>52</v>
      </c>
      <c r="F96">
        <v>2017</v>
      </c>
      <c r="G96" s="1">
        <v>0.40232638888888889</v>
      </c>
      <c r="H96">
        <v>384.62959999999998</v>
      </c>
      <c r="I96">
        <v>381.57400000000001</v>
      </c>
      <c r="J96">
        <v>7.2640000000000002</v>
      </c>
      <c r="K96">
        <v>7.2643000000000004</v>
      </c>
      <c r="L96">
        <v>4.4842000000000004</v>
      </c>
      <c r="M96">
        <v>3.3000000000000002E-2</v>
      </c>
      <c r="N96">
        <v>4.2237</v>
      </c>
      <c r="O96">
        <v>1.1999999999999999E-3</v>
      </c>
      <c r="P96">
        <v>0.64539999999999997</v>
      </c>
      <c r="Q96">
        <v>0.65810000000000002</v>
      </c>
      <c r="R96">
        <v>1.5271999999999999</v>
      </c>
      <c r="S96">
        <v>2.6371000000000002</v>
      </c>
      <c r="T96" s="2">
        <v>9.9999999999999998E-13</v>
      </c>
      <c r="U96" s="2">
        <v>1.9743999999999999</v>
      </c>
      <c r="V96" t="s">
        <v>53</v>
      </c>
      <c r="W96">
        <v>0.2994</v>
      </c>
      <c r="X96">
        <v>92.789100000000005</v>
      </c>
      <c r="Y96">
        <v>7.42</v>
      </c>
      <c r="Z96">
        <v>32.679690000000001</v>
      </c>
      <c r="AA96">
        <v>-117.87390000000001</v>
      </c>
      <c r="AB96">
        <v>381.57299999999998</v>
      </c>
      <c r="AC96">
        <v>34.282200000000003</v>
      </c>
      <c r="AD96">
        <v>34.284700000000001</v>
      </c>
      <c r="AE96">
        <v>0.48509999999999998</v>
      </c>
      <c r="AF96">
        <v>7.1948999999999996</v>
      </c>
      <c r="AG96">
        <v>21.099</v>
      </c>
      <c r="AH96">
        <v>0.49109999999999998</v>
      </c>
      <c r="AI96">
        <v>7.2840999999999996</v>
      </c>
      <c r="AJ96">
        <v>21.36</v>
      </c>
      <c r="AK96">
        <v>26.8218</v>
      </c>
      <c r="AL96">
        <v>26.823599999999999</v>
      </c>
      <c r="AM96">
        <v>7.2271000000000001</v>
      </c>
      <c r="AN96">
        <v>7.2274000000000003</v>
      </c>
      <c r="AO96">
        <v>0.97</v>
      </c>
      <c r="AP96">
        <v>128.15</v>
      </c>
      <c r="AQ96">
        <v>382</v>
      </c>
      <c r="AR96">
        <v>7.2309999999999999</v>
      </c>
      <c r="AS96">
        <v>34.283000000000001</v>
      </c>
      <c r="AT96">
        <v>0.52600000000000002</v>
      </c>
      <c r="AW96">
        <v>35.020000000000003</v>
      </c>
      <c r="AX96">
        <v>0</v>
      </c>
      <c r="AY96">
        <v>0</v>
      </c>
      <c r="AZ96">
        <v>2.89</v>
      </c>
      <c r="BA96">
        <v>59.12</v>
      </c>
      <c r="BB96">
        <v>22.94</v>
      </c>
    </row>
    <row r="97" spans="1:55" x14ac:dyDescent="0.25">
      <c r="A97">
        <v>72</v>
      </c>
      <c r="B97">
        <v>16769</v>
      </c>
      <c r="C97">
        <v>16865</v>
      </c>
      <c r="D97">
        <v>23</v>
      </c>
      <c r="E97" t="s">
        <v>52</v>
      </c>
      <c r="F97">
        <v>2017</v>
      </c>
      <c r="G97" s="1">
        <v>0.70233796296296302</v>
      </c>
      <c r="H97">
        <v>518.80169999999998</v>
      </c>
      <c r="I97">
        <v>514.52700000000004</v>
      </c>
      <c r="J97">
        <v>5.8754999999999997</v>
      </c>
      <c r="K97">
        <v>5.8756000000000004</v>
      </c>
      <c r="L97">
        <v>4.5095000000000001</v>
      </c>
      <c r="M97">
        <v>3.3500000000000002E-2</v>
      </c>
      <c r="N97">
        <v>4.1974999999999998</v>
      </c>
      <c r="O97">
        <v>1.2999999999999999E-3</v>
      </c>
      <c r="P97">
        <v>0.65810000000000002</v>
      </c>
      <c r="Q97">
        <v>0.6744</v>
      </c>
      <c r="R97">
        <v>1.5270999999999999</v>
      </c>
      <c r="S97">
        <v>2.6688000000000001</v>
      </c>
      <c r="T97" s="2">
        <v>9.9999999999999998E-13</v>
      </c>
      <c r="U97" s="2">
        <v>1385.7</v>
      </c>
      <c r="V97" t="s">
        <v>53</v>
      </c>
      <c r="W97">
        <v>0.27660000000000001</v>
      </c>
      <c r="X97">
        <v>93.319100000000006</v>
      </c>
      <c r="Y97">
        <v>7.5465999999999998</v>
      </c>
      <c r="Z97">
        <v>32.323250000000002</v>
      </c>
      <c r="AA97">
        <v>-121.7165</v>
      </c>
      <c r="AB97">
        <v>514.52800000000002</v>
      </c>
      <c r="AC97">
        <v>34.165599999999998</v>
      </c>
      <c r="AD97">
        <v>34.167299999999997</v>
      </c>
      <c r="AE97">
        <v>0.54879999999999995</v>
      </c>
      <c r="AF97">
        <v>7.8768000000000002</v>
      </c>
      <c r="AG97">
        <v>23.867000000000001</v>
      </c>
      <c r="AH97">
        <v>0.56510000000000005</v>
      </c>
      <c r="AI97">
        <v>8.1113</v>
      </c>
      <c r="AJ97">
        <v>24.5778</v>
      </c>
      <c r="AK97">
        <v>26.9145</v>
      </c>
      <c r="AL97">
        <v>26.915800000000001</v>
      </c>
      <c r="AM97">
        <v>5.8308999999999997</v>
      </c>
      <c r="AN97">
        <v>5.8310000000000004</v>
      </c>
      <c r="AO97">
        <v>1.08</v>
      </c>
      <c r="AP97">
        <v>119.94</v>
      </c>
      <c r="AQ97">
        <v>515</v>
      </c>
      <c r="AR97">
        <v>5.87</v>
      </c>
      <c r="AS97">
        <v>34.166400000000003</v>
      </c>
      <c r="AT97">
        <v>0.627</v>
      </c>
      <c r="AX97">
        <v>0</v>
      </c>
      <c r="AY97">
        <v>0</v>
      </c>
      <c r="AZ97">
        <v>3.06</v>
      </c>
      <c r="BA97">
        <v>75.95</v>
      </c>
      <c r="BB97">
        <v>27.35</v>
      </c>
      <c r="BC97">
        <v>47.41</v>
      </c>
    </row>
    <row r="98" spans="1:55" x14ac:dyDescent="0.25">
      <c r="A98">
        <v>59</v>
      </c>
      <c r="B98">
        <v>20114</v>
      </c>
      <c r="C98">
        <v>20210</v>
      </c>
      <c r="D98">
        <v>20</v>
      </c>
      <c r="E98" t="s">
        <v>52</v>
      </c>
      <c r="F98">
        <v>2017</v>
      </c>
      <c r="G98" s="1">
        <v>0.81740740740740747</v>
      </c>
      <c r="H98">
        <v>444.27170000000001</v>
      </c>
      <c r="I98">
        <v>440.59300000000002</v>
      </c>
      <c r="J98">
        <v>6.1806000000000001</v>
      </c>
      <c r="K98">
        <v>6.1795</v>
      </c>
      <c r="L98">
        <v>4.5023</v>
      </c>
      <c r="M98">
        <v>3.3500000000000002E-2</v>
      </c>
      <c r="N98">
        <v>4.7584999999999997</v>
      </c>
      <c r="O98">
        <v>1.1999999999999999E-3</v>
      </c>
      <c r="P98">
        <v>0.6452</v>
      </c>
      <c r="Q98">
        <v>0.6593</v>
      </c>
      <c r="R98">
        <v>1.5270999999999999</v>
      </c>
      <c r="S98">
        <v>2.6636000000000002</v>
      </c>
      <c r="T98" s="2">
        <v>9.9999999999999998E-13</v>
      </c>
      <c r="U98" s="2">
        <v>2202.6999999999998</v>
      </c>
      <c r="V98" t="s">
        <v>53</v>
      </c>
      <c r="W98">
        <v>0.28310000000000002</v>
      </c>
      <c r="X98">
        <v>93.167599999999993</v>
      </c>
      <c r="Y98">
        <v>7.5256999999999996</v>
      </c>
      <c r="Z98">
        <v>34.888500000000001</v>
      </c>
      <c r="AA98">
        <v>-121.1979</v>
      </c>
      <c r="AB98">
        <v>440.59500000000003</v>
      </c>
      <c r="AC98">
        <v>34.201300000000003</v>
      </c>
      <c r="AD98">
        <v>34.205599999999997</v>
      </c>
      <c r="AE98">
        <v>0.49990000000000001</v>
      </c>
      <c r="AF98">
        <v>7.2281000000000004</v>
      </c>
      <c r="AG98">
        <v>21.741</v>
      </c>
      <c r="AH98">
        <v>0.51049999999999995</v>
      </c>
      <c r="AI98">
        <v>7.3803999999999998</v>
      </c>
      <c r="AJ98">
        <v>22.1996</v>
      </c>
      <c r="AK98">
        <v>26.903500000000001</v>
      </c>
      <c r="AL98">
        <v>26.9071</v>
      </c>
      <c r="AM98">
        <v>6.1416000000000004</v>
      </c>
      <c r="AN98">
        <v>6.1405000000000003</v>
      </c>
      <c r="AO98">
        <v>0.91</v>
      </c>
      <c r="AP98">
        <v>120.3</v>
      </c>
      <c r="AQ98">
        <v>441</v>
      </c>
      <c r="AR98">
        <v>6.141</v>
      </c>
      <c r="AS98">
        <v>34.209699999999998</v>
      </c>
      <c r="AT98">
        <v>0.51</v>
      </c>
      <c r="BB98">
        <v>22.25</v>
      </c>
    </row>
    <row r="99" spans="1:55" x14ac:dyDescent="0.25">
      <c r="A99">
        <v>54</v>
      </c>
      <c r="B99">
        <v>25263</v>
      </c>
      <c r="C99">
        <v>25359</v>
      </c>
      <c r="D99">
        <v>19</v>
      </c>
      <c r="E99" t="s">
        <v>52</v>
      </c>
      <c r="F99">
        <v>2017</v>
      </c>
      <c r="G99" s="1">
        <v>0.73078703703703696</v>
      </c>
      <c r="H99">
        <v>383.85719999999998</v>
      </c>
      <c r="I99">
        <v>380.78699999999998</v>
      </c>
      <c r="J99">
        <v>6.3186</v>
      </c>
      <c r="K99">
        <v>6.3178000000000001</v>
      </c>
      <c r="L99">
        <v>4.4996999999999998</v>
      </c>
      <c r="M99">
        <v>3.3799999999999997E-2</v>
      </c>
      <c r="N99">
        <v>4.0979999999999999</v>
      </c>
      <c r="O99">
        <v>1.1999999999999999E-3</v>
      </c>
      <c r="P99">
        <v>0.70330000000000004</v>
      </c>
      <c r="Q99">
        <v>0.72270000000000001</v>
      </c>
      <c r="R99">
        <v>1.5226999999999999</v>
      </c>
      <c r="S99">
        <v>2.6629</v>
      </c>
      <c r="T99" s="2">
        <v>9.9999999999999998E-13</v>
      </c>
      <c r="U99" s="2">
        <v>1016.6</v>
      </c>
      <c r="V99">
        <v>5.3E-3</v>
      </c>
      <c r="W99">
        <v>0.28539999999999999</v>
      </c>
      <c r="X99">
        <v>93.113600000000005</v>
      </c>
      <c r="Y99">
        <v>7.5227000000000004</v>
      </c>
      <c r="Z99">
        <v>33.388109999999998</v>
      </c>
      <c r="AA99">
        <v>-124.3232</v>
      </c>
      <c r="AB99">
        <v>380.78500000000003</v>
      </c>
      <c r="AC99">
        <v>34.153399999999998</v>
      </c>
      <c r="AD99">
        <v>34.1554</v>
      </c>
      <c r="AE99">
        <v>0.71009999999999995</v>
      </c>
      <c r="AF99">
        <v>10.2963</v>
      </c>
      <c r="AG99">
        <v>30.882999999999999</v>
      </c>
      <c r="AH99">
        <v>0.72650000000000003</v>
      </c>
      <c r="AI99">
        <v>10.5336</v>
      </c>
      <c r="AJ99">
        <v>31.594799999999999</v>
      </c>
      <c r="AK99">
        <v>26.847300000000001</v>
      </c>
      <c r="AL99">
        <v>26.849</v>
      </c>
      <c r="AM99">
        <v>6.2847</v>
      </c>
      <c r="AN99">
        <v>6.2838000000000003</v>
      </c>
      <c r="AO99">
        <v>0.89</v>
      </c>
      <c r="AP99">
        <v>124.86</v>
      </c>
      <c r="AQ99">
        <v>381</v>
      </c>
      <c r="AR99">
        <v>6.3150000000000004</v>
      </c>
      <c r="AS99">
        <v>34.1554</v>
      </c>
      <c r="AT99">
        <v>0.749</v>
      </c>
      <c r="AW99">
        <v>37.83</v>
      </c>
      <c r="AX99">
        <v>0</v>
      </c>
      <c r="AY99">
        <v>0</v>
      </c>
      <c r="AZ99">
        <v>2.88</v>
      </c>
      <c r="BA99">
        <v>67.63</v>
      </c>
      <c r="BB99">
        <v>32.67</v>
      </c>
    </row>
    <row r="100" spans="1:55" x14ac:dyDescent="0.25">
      <c r="A100">
        <v>70</v>
      </c>
      <c r="B100">
        <v>21015</v>
      </c>
      <c r="C100">
        <v>21111</v>
      </c>
      <c r="D100">
        <v>23</v>
      </c>
      <c r="E100" t="s">
        <v>52</v>
      </c>
      <c r="F100">
        <v>2017</v>
      </c>
      <c r="G100" s="1">
        <v>0.22168981481481484</v>
      </c>
      <c r="H100">
        <v>444.22480000000002</v>
      </c>
      <c r="I100">
        <v>440.66800000000001</v>
      </c>
      <c r="J100">
        <v>5.9191000000000003</v>
      </c>
      <c r="K100">
        <v>5.9206000000000003</v>
      </c>
      <c r="L100">
        <v>4.5077999999999996</v>
      </c>
      <c r="M100">
        <v>3.3000000000000002E-2</v>
      </c>
      <c r="N100">
        <v>4.4996</v>
      </c>
      <c r="O100">
        <v>1.1999999999999999E-3</v>
      </c>
      <c r="P100">
        <v>0.6673</v>
      </c>
      <c r="Q100">
        <v>0.68379999999999996</v>
      </c>
      <c r="R100">
        <v>1.522</v>
      </c>
      <c r="S100">
        <v>2.6663000000000001</v>
      </c>
      <c r="T100" s="2">
        <v>9.9999999999999998E-13</v>
      </c>
      <c r="U100" s="2">
        <v>1.9743999999999999</v>
      </c>
      <c r="V100" t="s">
        <v>53</v>
      </c>
      <c r="W100">
        <v>0.27810000000000001</v>
      </c>
      <c r="X100">
        <v>93.283799999999999</v>
      </c>
      <c r="Y100">
        <v>7.5362999999999998</v>
      </c>
      <c r="Z100">
        <v>31.656310000000001</v>
      </c>
      <c r="AA100">
        <v>-123.0706</v>
      </c>
      <c r="AB100">
        <v>440.66899999999998</v>
      </c>
      <c r="AC100">
        <v>34.156999999999996</v>
      </c>
      <c r="AD100">
        <v>34.159100000000002</v>
      </c>
      <c r="AE100">
        <v>0.58279999999999998</v>
      </c>
      <c r="AF100">
        <v>8.3733000000000004</v>
      </c>
      <c r="AG100">
        <v>25.347999999999999</v>
      </c>
      <c r="AH100">
        <v>0.59919999999999995</v>
      </c>
      <c r="AI100">
        <v>8.6087000000000007</v>
      </c>
      <c r="AJ100">
        <v>26.058900000000001</v>
      </c>
      <c r="AK100">
        <v>26.901499999999999</v>
      </c>
      <c r="AL100">
        <v>26.902899999999999</v>
      </c>
      <c r="AM100">
        <v>5.8810000000000002</v>
      </c>
      <c r="AN100">
        <v>5.8825000000000003</v>
      </c>
      <c r="AO100">
        <v>1.01</v>
      </c>
      <c r="AP100">
        <v>120.21</v>
      </c>
      <c r="AQ100">
        <v>440</v>
      </c>
      <c r="AR100">
        <v>5.9249999999999998</v>
      </c>
      <c r="AS100">
        <v>34.156300000000002</v>
      </c>
      <c r="AT100">
        <v>0.60799999999999998</v>
      </c>
      <c r="AW100">
        <v>39.729999999999997</v>
      </c>
      <c r="AX100">
        <v>0</v>
      </c>
      <c r="AY100">
        <v>0</v>
      </c>
      <c r="AZ100">
        <v>2.99</v>
      </c>
      <c r="BA100">
        <v>74</v>
      </c>
      <c r="BB100">
        <v>26.53</v>
      </c>
    </row>
    <row r="101" spans="1:55" x14ac:dyDescent="0.25">
      <c r="A101">
        <v>8</v>
      </c>
      <c r="B101">
        <v>27209</v>
      </c>
      <c r="C101">
        <v>27305</v>
      </c>
      <c r="D101">
        <v>10</v>
      </c>
      <c r="E101" t="s">
        <v>52</v>
      </c>
      <c r="F101">
        <v>2017</v>
      </c>
      <c r="G101" s="1">
        <v>0.75424768518518526</v>
      </c>
      <c r="H101">
        <v>383.65719999999999</v>
      </c>
      <c r="I101">
        <v>380.61900000000003</v>
      </c>
      <c r="J101">
        <v>7.18</v>
      </c>
      <c r="K101">
        <v>7.1840999999999999</v>
      </c>
      <c r="L101">
        <v>4.4886999999999997</v>
      </c>
      <c r="M101">
        <v>3.3300000000000003E-2</v>
      </c>
      <c r="N101">
        <v>4.4762000000000004</v>
      </c>
      <c r="O101">
        <v>1.1999999999999999E-3</v>
      </c>
      <c r="P101">
        <v>0.65080000000000005</v>
      </c>
      <c r="Q101">
        <v>0.66420000000000001</v>
      </c>
      <c r="R101">
        <v>1.5208999999999999</v>
      </c>
      <c r="S101">
        <v>2.6383999999999999</v>
      </c>
      <c r="T101" s="2">
        <v>9.9999999999999998E-13</v>
      </c>
      <c r="U101" s="2">
        <v>2606.8000000000002</v>
      </c>
      <c r="V101" t="s">
        <v>53</v>
      </c>
      <c r="W101">
        <v>0.29530000000000001</v>
      </c>
      <c r="X101">
        <v>92.883399999999995</v>
      </c>
      <c r="Y101">
        <v>7.4249999999999998</v>
      </c>
      <c r="Z101">
        <v>32.34666</v>
      </c>
      <c r="AA101">
        <v>-118.55410000000001</v>
      </c>
      <c r="AB101">
        <v>380.62</v>
      </c>
      <c r="AC101">
        <v>34.270299999999999</v>
      </c>
      <c r="AD101">
        <v>34.272599999999997</v>
      </c>
      <c r="AE101">
        <v>0.50439999999999996</v>
      </c>
      <c r="AF101">
        <v>7.4657</v>
      </c>
      <c r="AG101">
        <v>21.936</v>
      </c>
      <c r="AH101">
        <v>0.51249999999999996</v>
      </c>
      <c r="AI101">
        <v>7.5872000000000002</v>
      </c>
      <c r="AJ101">
        <v>22.289899999999999</v>
      </c>
      <c r="AK101">
        <v>26.824100000000001</v>
      </c>
      <c r="AL101">
        <v>26.825299999999999</v>
      </c>
      <c r="AM101">
        <v>7.1435000000000004</v>
      </c>
      <c r="AN101">
        <v>7.1475999999999997</v>
      </c>
      <c r="AO101">
        <v>0.97</v>
      </c>
      <c r="AP101">
        <v>127.84</v>
      </c>
      <c r="AQ101">
        <v>381</v>
      </c>
      <c r="AR101">
        <v>7.1660000000000004</v>
      </c>
      <c r="AS101">
        <v>34.273600000000002</v>
      </c>
      <c r="AT101">
        <v>0.53</v>
      </c>
      <c r="AW101">
        <v>35.35</v>
      </c>
      <c r="AX101">
        <v>0</v>
      </c>
      <c r="AY101">
        <v>0</v>
      </c>
      <c r="AZ101">
        <v>2.91</v>
      </c>
      <c r="BA101">
        <v>60.98</v>
      </c>
      <c r="BB101">
        <v>23.14</v>
      </c>
    </row>
    <row r="102" spans="1:55" x14ac:dyDescent="0.25">
      <c r="A102">
        <v>21</v>
      </c>
      <c r="B102">
        <v>24735</v>
      </c>
      <c r="C102">
        <v>24831</v>
      </c>
      <c r="D102">
        <v>13</v>
      </c>
      <c r="E102" t="s">
        <v>52</v>
      </c>
      <c r="F102">
        <v>2017</v>
      </c>
      <c r="G102" s="1">
        <v>0.75297453703703709</v>
      </c>
      <c r="H102">
        <v>383.72289999999998</v>
      </c>
      <c r="I102">
        <v>380.71600000000001</v>
      </c>
      <c r="J102">
        <v>6.6581000000000001</v>
      </c>
      <c r="K102">
        <v>6.6566999999999998</v>
      </c>
      <c r="L102">
        <v>4.4955999999999996</v>
      </c>
      <c r="M102">
        <v>3.2899999999999999E-2</v>
      </c>
      <c r="N102">
        <v>4.4958999999999998</v>
      </c>
      <c r="O102">
        <v>1.1999999999999999E-3</v>
      </c>
      <c r="P102">
        <v>0.75860000000000005</v>
      </c>
      <c r="Q102">
        <v>0.78169999999999995</v>
      </c>
      <c r="R102">
        <v>1.5197000000000001</v>
      </c>
      <c r="S102">
        <v>2.6547999999999998</v>
      </c>
      <c r="T102" s="2">
        <v>9.9999999999999998E-13</v>
      </c>
      <c r="U102" s="2">
        <v>2361</v>
      </c>
      <c r="V102" t="s">
        <v>53</v>
      </c>
      <c r="W102">
        <v>0.28910000000000002</v>
      </c>
      <c r="X102">
        <v>93.027699999999996</v>
      </c>
      <c r="Y102">
        <v>7.4901</v>
      </c>
      <c r="Z102">
        <v>31.41845</v>
      </c>
      <c r="AA102">
        <v>-121.9892</v>
      </c>
      <c r="AB102">
        <v>380.714</v>
      </c>
      <c r="AC102">
        <v>34.130600000000001</v>
      </c>
      <c r="AD102">
        <v>34.133099999999999</v>
      </c>
      <c r="AE102">
        <v>0.90820000000000001</v>
      </c>
      <c r="AF102">
        <v>13.271000000000001</v>
      </c>
      <c r="AG102">
        <v>39.502000000000002</v>
      </c>
      <c r="AH102">
        <v>0.92369999999999997</v>
      </c>
      <c r="AI102">
        <v>13.497199999999999</v>
      </c>
      <c r="AJ102">
        <v>40.175400000000003</v>
      </c>
      <c r="AK102">
        <v>26.7849</v>
      </c>
      <c r="AL102">
        <v>26.786999999999999</v>
      </c>
      <c r="AM102">
        <v>6.6231999999999998</v>
      </c>
      <c r="AN102">
        <v>6.6218000000000004</v>
      </c>
      <c r="AO102">
        <v>1.03</v>
      </c>
      <c r="AP102">
        <v>131.05000000000001</v>
      </c>
      <c r="AQ102">
        <v>381</v>
      </c>
      <c r="AR102">
        <v>6.6680000000000001</v>
      </c>
      <c r="AS102">
        <v>34.128599999999999</v>
      </c>
      <c r="AT102">
        <v>0.93700000000000006</v>
      </c>
      <c r="AW102">
        <v>37.56</v>
      </c>
      <c r="AX102">
        <v>0</v>
      </c>
      <c r="AY102">
        <v>0</v>
      </c>
      <c r="AZ102">
        <v>2.76</v>
      </c>
      <c r="BA102">
        <v>61.32</v>
      </c>
      <c r="BB102">
        <v>40.880000000000003</v>
      </c>
    </row>
    <row r="103" spans="1:55" x14ac:dyDescent="0.25">
      <c r="A103">
        <v>65</v>
      </c>
      <c r="B103">
        <v>17502</v>
      </c>
      <c r="C103">
        <v>17598</v>
      </c>
      <c r="D103">
        <v>22</v>
      </c>
      <c r="E103" t="s">
        <v>52</v>
      </c>
      <c r="F103">
        <v>2017</v>
      </c>
      <c r="G103" s="1">
        <v>7.4490740740740746E-2</v>
      </c>
      <c r="H103">
        <v>521.62279999999998</v>
      </c>
      <c r="I103">
        <v>517.303</v>
      </c>
      <c r="J103">
        <v>5.9362000000000004</v>
      </c>
      <c r="K103">
        <v>5.9309000000000003</v>
      </c>
      <c r="L103">
        <v>4.5079000000000002</v>
      </c>
      <c r="M103">
        <v>3.3000000000000002E-2</v>
      </c>
      <c r="N103">
        <v>4.9325000000000001</v>
      </c>
      <c r="O103">
        <v>1.1999999999999999E-3</v>
      </c>
      <c r="P103">
        <v>0.62519999999999998</v>
      </c>
      <c r="Q103">
        <v>0.63739999999999997</v>
      </c>
      <c r="R103">
        <v>1.5190999999999999</v>
      </c>
      <c r="S103">
        <v>2.6644999999999999</v>
      </c>
      <c r="T103" s="2">
        <v>9.9999999999999998E-13</v>
      </c>
      <c r="U103" s="2">
        <v>1.9743999999999999</v>
      </c>
      <c r="V103" t="s">
        <v>53</v>
      </c>
      <c r="W103">
        <v>0.27800000000000002</v>
      </c>
      <c r="X103">
        <v>93.286699999999996</v>
      </c>
      <c r="Y103">
        <v>7.5298999999999996</v>
      </c>
      <c r="Z103">
        <v>32.912129999999998</v>
      </c>
      <c r="AA103">
        <v>-122.1279</v>
      </c>
      <c r="AB103">
        <v>517.29600000000005</v>
      </c>
      <c r="AC103">
        <v>34.205800000000004</v>
      </c>
      <c r="AD103">
        <v>34.208199999999998</v>
      </c>
      <c r="AE103">
        <v>0.42830000000000001</v>
      </c>
      <c r="AF103">
        <v>6.1580000000000004</v>
      </c>
      <c r="AG103">
        <v>18.628</v>
      </c>
      <c r="AH103">
        <v>0.43930000000000002</v>
      </c>
      <c r="AI103">
        <v>6.3151000000000002</v>
      </c>
      <c r="AJ103">
        <v>19.104500000000002</v>
      </c>
      <c r="AK103">
        <v>26.938800000000001</v>
      </c>
      <c r="AL103">
        <v>26.941299999999998</v>
      </c>
      <c r="AM103">
        <v>5.8910999999999998</v>
      </c>
      <c r="AN103">
        <v>5.8857999999999997</v>
      </c>
      <c r="AO103">
        <v>1.03</v>
      </c>
      <c r="AP103">
        <v>117.77</v>
      </c>
      <c r="AQ103">
        <v>517</v>
      </c>
      <c r="AR103">
        <v>5.96</v>
      </c>
      <c r="AS103">
        <v>34.206000000000003</v>
      </c>
      <c r="AT103">
        <v>0.44900000000000001</v>
      </c>
      <c r="AW103">
        <v>39.700000000000003</v>
      </c>
      <c r="AX103">
        <v>0</v>
      </c>
      <c r="AY103">
        <v>0</v>
      </c>
      <c r="AZ103">
        <v>3.05</v>
      </c>
      <c r="BA103">
        <v>75.56</v>
      </c>
      <c r="BB103">
        <v>19.579999999999998</v>
      </c>
    </row>
    <row r="104" spans="1:55" x14ac:dyDescent="0.25">
      <c r="A104">
        <v>4</v>
      </c>
      <c r="B104">
        <v>30758</v>
      </c>
      <c r="C104">
        <v>30854</v>
      </c>
      <c r="D104">
        <v>10</v>
      </c>
      <c r="E104" t="s">
        <v>52</v>
      </c>
      <c r="F104">
        <v>2017</v>
      </c>
      <c r="G104" s="1">
        <v>8.9606481481481481E-2</v>
      </c>
      <c r="H104">
        <v>323.072</v>
      </c>
      <c r="I104">
        <v>320.54399999999998</v>
      </c>
      <c r="J104">
        <v>7.6607000000000003</v>
      </c>
      <c r="K104">
        <v>7.6593</v>
      </c>
      <c r="L104">
        <v>4.4886999999999997</v>
      </c>
      <c r="M104">
        <v>3.3099999999999997E-2</v>
      </c>
      <c r="N104">
        <v>4.9340999999999999</v>
      </c>
      <c r="O104">
        <v>1.1999999999999999E-3</v>
      </c>
      <c r="P104">
        <v>0.8165</v>
      </c>
      <c r="Q104">
        <v>0.84460000000000002</v>
      </c>
      <c r="R104">
        <v>1.5183</v>
      </c>
      <c r="S104">
        <v>2.6516999999999999</v>
      </c>
      <c r="T104" s="2">
        <v>9.9999999999999998E-13</v>
      </c>
      <c r="U104" s="2">
        <v>1.9743999999999999</v>
      </c>
      <c r="V104" t="s">
        <v>53</v>
      </c>
      <c r="W104">
        <v>0.2954</v>
      </c>
      <c r="X104">
        <v>92.882900000000006</v>
      </c>
      <c r="Y104">
        <v>7.4766000000000004</v>
      </c>
      <c r="Z104">
        <v>32.912170000000003</v>
      </c>
      <c r="AA104">
        <v>-117.3952</v>
      </c>
      <c r="AB104">
        <v>320.54599999999999</v>
      </c>
      <c r="AC104">
        <v>34.167900000000003</v>
      </c>
      <c r="AD104">
        <v>34.1693</v>
      </c>
      <c r="AE104">
        <v>1.0833999999999999</v>
      </c>
      <c r="AF104">
        <v>16.202200000000001</v>
      </c>
      <c r="AG104">
        <v>47.127000000000002</v>
      </c>
      <c r="AH104">
        <v>1.0986</v>
      </c>
      <c r="AI104">
        <v>16.428799999999999</v>
      </c>
      <c r="AJ104">
        <v>47.787100000000002</v>
      </c>
      <c r="AK104">
        <v>26.674700000000001</v>
      </c>
      <c r="AL104">
        <v>26.675899999999999</v>
      </c>
      <c r="AM104">
        <v>7.6289999999999996</v>
      </c>
      <c r="AN104">
        <v>7.6276000000000002</v>
      </c>
      <c r="AO104">
        <v>0.96</v>
      </c>
      <c r="AP104">
        <v>141.29</v>
      </c>
      <c r="AQ104">
        <v>320</v>
      </c>
      <c r="AR104">
        <v>7.6669999999999998</v>
      </c>
      <c r="AS104">
        <v>34.1706</v>
      </c>
      <c r="AT104">
        <v>1.1220000000000001</v>
      </c>
      <c r="AW104">
        <v>33.22</v>
      </c>
      <c r="AX104">
        <v>0</v>
      </c>
      <c r="AY104">
        <v>0</v>
      </c>
      <c r="AZ104">
        <v>2.67</v>
      </c>
      <c r="BA104">
        <v>50.85</v>
      </c>
      <c r="BB104">
        <v>48.94</v>
      </c>
    </row>
    <row r="105" spans="1:55" x14ac:dyDescent="0.25">
      <c r="A105">
        <v>34</v>
      </c>
      <c r="B105">
        <v>22096</v>
      </c>
      <c r="C105">
        <v>22192</v>
      </c>
      <c r="D105">
        <v>16</v>
      </c>
      <c r="E105" t="s">
        <v>52</v>
      </c>
      <c r="F105">
        <v>2017</v>
      </c>
      <c r="G105" s="1">
        <v>8.0532407407407414E-2</v>
      </c>
      <c r="H105">
        <v>443.13389999999998</v>
      </c>
      <c r="I105">
        <v>439.51100000000002</v>
      </c>
      <c r="J105">
        <v>6.7384000000000004</v>
      </c>
      <c r="K105">
        <v>6.7428999999999997</v>
      </c>
      <c r="L105">
        <v>4.4867999999999997</v>
      </c>
      <c r="M105">
        <v>3.3700000000000001E-2</v>
      </c>
      <c r="N105">
        <v>4.9322999999999997</v>
      </c>
      <c r="O105">
        <v>1.1999999999999999E-3</v>
      </c>
      <c r="P105">
        <v>0.59950000000000003</v>
      </c>
      <c r="Q105">
        <v>0.60809999999999997</v>
      </c>
      <c r="R105">
        <v>1.5173000000000001</v>
      </c>
      <c r="S105">
        <v>2.6522000000000001</v>
      </c>
      <c r="T105" s="2">
        <v>9.9999999999999998E-13</v>
      </c>
      <c r="U105" s="2">
        <v>1.9743999999999999</v>
      </c>
      <c r="V105">
        <v>5.3E-3</v>
      </c>
      <c r="W105">
        <v>0.29709999999999998</v>
      </c>
      <c r="X105">
        <v>92.842500000000001</v>
      </c>
      <c r="Y105">
        <v>7.4797000000000002</v>
      </c>
      <c r="Z105">
        <v>33.822769999999998</v>
      </c>
      <c r="AA105">
        <v>-118.62730000000001</v>
      </c>
      <c r="AB105">
        <v>439.50799999999998</v>
      </c>
      <c r="AC105">
        <v>34.300699999999999</v>
      </c>
      <c r="AD105">
        <v>34.301499999999997</v>
      </c>
      <c r="AE105">
        <v>0.32379999999999998</v>
      </c>
      <c r="AF105">
        <v>4.7450000000000001</v>
      </c>
      <c r="AG105">
        <v>14.081</v>
      </c>
      <c r="AH105">
        <v>0.32919999999999999</v>
      </c>
      <c r="AI105">
        <v>4.8255999999999997</v>
      </c>
      <c r="AJ105">
        <v>14.3178</v>
      </c>
      <c r="AK105">
        <v>26.908999999999999</v>
      </c>
      <c r="AL105">
        <v>26.909099999999999</v>
      </c>
      <c r="AM105">
        <v>6.6974999999999998</v>
      </c>
      <c r="AN105">
        <v>6.702</v>
      </c>
      <c r="AO105">
        <v>0.93</v>
      </c>
      <c r="AP105">
        <v>120.36</v>
      </c>
      <c r="AQ105">
        <v>440</v>
      </c>
      <c r="AR105">
        <v>6.7389999999999999</v>
      </c>
      <c r="AS105">
        <v>34.301099999999998</v>
      </c>
      <c r="AT105">
        <v>0.34699999999999998</v>
      </c>
      <c r="AW105">
        <v>37.56</v>
      </c>
      <c r="AX105">
        <v>0</v>
      </c>
      <c r="AY105">
        <v>0</v>
      </c>
      <c r="AZ105">
        <v>3.03</v>
      </c>
      <c r="BA105">
        <v>68.94</v>
      </c>
      <c r="BB105">
        <v>15.13</v>
      </c>
    </row>
    <row r="106" spans="1:55" x14ac:dyDescent="0.25">
      <c r="A106">
        <v>74</v>
      </c>
      <c r="B106">
        <v>17833</v>
      </c>
      <c r="C106">
        <v>17929</v>
      </c>
      <c r="D106">
        <v>24</v>
      </c>
      <c r="E106" t="s">
        <v>52</v>
      </c>
      <c r="F106">
        <v>2017</v>
      </c>
      <c r="G106" s="1">
        <v>0.18577546296296296</v>
      </c>
      <c r="H106">
        <v>521.08489999999995</v>
      </c>
      <c r="I106">
        <v>516.75900000000001</v>
      </c>
      <c r="J106">
        <v>6.0111999999999997</v>
      </c>
      <c r="K106">
        <v>6.0118999999999998</v>
      </c>
      <c r="L106">
        <v>4.5092999999999996</v>
      </c>
      <c r="M106">
        <v>3.3599999999999998E-2</v>
      </c>
      <c r="N106">
        <v>4.9340999999999999</v>
      </c>
      <c r="O106">
        <v>1.1999999999999999E-3</v>
      </c>
      <c r="P106">
        <v>0.57989999999999997</v>
      </c>
      <c r="Q106">
        <v>0.58740000000000003</v>
      </c>
      <c r="R106">
        <v>1.5155000000000001</v>
      </c>
      <c r="S106">
        <v>2.6671999999999998</v>
      </c>
      <c r="T106" s="2">
        <v>9.9999999999999998E-13</v>
      </c>
      <c r="U106" s="2">
        <v>1.9743999999999999</v>
      </c>
      <c r="V106" t="s">
        <v>53</v>
      </c>
      <c r="W106">
        <v>0.27679999999999999</v>
      </c>
      <c r="X106">
        <v>93.314800000000005</v>
      </c>
      <c r="Y106">
        <v>7.54</v>
      </c>
      <c r="Z106">
        <v>32.989730000000002</v>
      </c>
      <c r="AA106">
        <v>-120.3493</v>
      </c>
      <c r="AB106">
        <v>516.76099999999997</v>
      </c>
      <c r="AC106">
        <v>34.306399999999996</v>
      </c>
      <c r="AD106">
        <v>34.307699999999997</v>
      </c>
      <c r="AE106">
        <v>0.25850000000000001</v>
      </c>
      <c r="AF106">
        <v>3.7256999999999998</v>
      </c>
      <c r="AG106">
        <v>11.242000000000001</v>
      </c>
      <c r="AH106">
        <v>0.26529999999999998</v>
      </c>
      <c r="AI106">
        <v>3.8233999999999999</v>
      </c>
      <c r="AJ106">
        <v>11.5367</v>
      </c>
      <c r="AK106">
        <v>27.008900000000001</v>
      </c>
      <c r="AL106">
        <v>27.009799999999998</v>
      </c>
      <c r="AM106">
        <v>5.9657</v>
      </c>
      <c r="AN106">
        <v>5.9664000000000001</v>
      </c>
      <c r="AO106">
        <v>0.92</v>
      </c>
      <c r="AP106">
        <v>111.28</v>
      </c>
      <c r="AQ106">
        <v>517</v>
      </c>
      <c r="AR106">
        <v>6.0179999999999998</v>
      </c>
      <c r="AS106">
        <v>34.302999999999997</v>
      </c>
      <c r="AT106">
        <v>0.28199999999999997</v>
      </c>
      <c r="AW106">
        <v>39.83</v>
      </c>
      <c r="AX106">
        <v>0</v>
      </c>
      <c r="AY106">
        <v>0</v>
      </c>
      <c r="AZ106">
        <v>3.13</v>
      </c>
      <c r="BA106">
        <v>79.510000000000005</v>
      </c>
      <c r="BB106">
        <v>12.32</v>
      </c>
    </row>
    <row r="107" spans="1:55" x14ac:dyDescent="0.25">
      <c r="A107">
        <v>28</v>
      </c>
      <c r="B107">
        <v>23657</v>
      </c>
      <c r="C107">
        <v>23753</v>
      </c>
      <c r="D107">
        <v>15</v>
      </c>
      <c r="E107" t="s">
        <v>52</v>
      </c>
      <c r="F107">
        <v>2017</v>
      </c>
      <c r="G107" s="1">
        <v>0.4132291666666667</v>
      </c>
      <c r="H107">
        <v>443.54360000000003</v>
      </c>
      <c r="I107">
        <v>439.928</v>
      </c>
      <c r="J107">
        <v>6.7027000000000001</v>
      </c>
      <c r="K107">
        <v>6.7092000000000001</v>
      </c>
      <c r="L107">
        <v>4.4467999999999996</v>
      </c>
      <c r="M107">
        <v>3.3700000000000001E-2</v>
      </c>
      <c r="N107">
        <v>4.8700999999999999</v>
      </c>
      <c r="O107">
        <v>1.1999999999999999E-3</v>
      </c>
      <c r="P107">
        <v>0.59309999999999996</v>
      </c>
      <c r="Q107">
        <v>0.60070000000000001</v>
      </c>
      <c r="R107">
        <v>1.5149999999999999</v>
      </c>
      <c r="S107">
        <v>2.6520999999999999</v>
      </c>
      <c r="T107" s="2">
        <v>9.9999999999999998E-13</v>
      </c>
      <c r="U107" s="2">
        <v>1.9743999999999999</v>
      </c>
      <c r="V107" t="s">
        <v>53</v>
      </c>
      <c r="W107">
        <v>0.3332</v>
      </c>
      <c r="X107">
        <v>92.007199999999997</v>
      </c>
      <c r="Y107">
        <v>7.4795999999999996</v>
      </c>
      <c r="Z107">
        <v>33.418210000000002</v>
      </c>
      <c r="AA107">
        <v>-117.90519999999999</v>
      </c>
      <c r="AB107">
        <v>439.92899999999997</v>
      </c>
      <c r="AC107">
        <v>34.302599999999998</v>
      </c>
      <c r="AD107">
        <v>34.304200000000002</v>
      </c>
      <c r="AE107">
        <v>0.3024</v>
      </c>
      <c r="AF107">
        <v>4.4284999999999997</v>
      </c>
      <c r="AG107">
        <v>13.151999999999999</v>
      </c>
      <c r="AH107">
        <v>0.3044</v>
      </c>
      <c r="AI107">
        <v>4.4580000000000002</v>
      </c>
      <c r="AJ107">
        <v>13.237</v>
      </c>
      <c r="AK107">
        <v>26.915299999999998</v>
      </c>
      <c r="AL107">
        <v>26.915800000000001</v>
      </c>
      <c r="AM107">
        <v>6.6619000000000002</v>
      </c>
      <c r="AN107">
        <v>6.6683000000000003</v>
      </c>
      <c r="AO107">
        <v>0.92</v>
      </c>
      <c r="AP107">
        <v>119.74</v>
      </c>
      <c r="AQ107">
        <v>440</v>
      </c>
      <c r="AR107">
        <v>6.7030000000000003</v>
      </c>
      <c r="AS107">
        <v>34.301299999999998</v>
      </c>
      <c r="AT107">
        <v>0.32200000000000001</v>
      </c>
      <c r="AW107">
        <v>37.4</v>
      </c>
      <c r="AX107">
        <v>0</v>
      </c>
      <c r="AY107">
        <v>0</v>
      </c>
      <c r="AZ107">
        <v>3.04</v>
      </c>
      <c r="BA107">
        <v>68.98</v>
      </c>
      <c r="BB107">
        <v>14.05</v>
      </c>
    </row>
    <row r="108" spans="1:55" x14ac:dyDescent="0.25">
      <c r="A108">
        <v>36</v>
      </c>
      <c r="B108">
        <v>47685</v>
      </c>
      <c r="C108">
        <v>47781</v>
      </c>
      <c r="D108">
        <v>16</v>
      </c>
      <c r="E108" t="s">
        <v>52</v>
      </c>
      <c r="F108">
        <v>2017</v>
      </c>
      <c r="G108" s="1">
        <v>0.37402777777777779</v>
      </c>
      <c r="H108">
        <v>444.09890000000001</v>
      </c>
      <c r="I108">
        <v>440.46800000000002</v>
      </c>
      <c r="J108">
        <v>6.9043000000000001</v>
      </c>
      <c r="K108">
        <v>6.9034000000000004</v>
      </c>
      <c r="L108">
        <v>4.4903000000000004</v>
      </c>
      <c r="M108">
        <v>3.4299999999999997E-2</v>
      </c>
      <c r="N108">
        <v>4.9340999999999999</v>
      </c>
      <c r="O108">
        <v>1.1999999999999999E-3</v>
      </c>
      <c r="P108">
        <v>0.61170000000000002</v>
      </c>
      <c r="Q108">
        <v>0.62029999999999996</v>
      </c>
      <c r="R108">
        <v>1.514</v>
      </c>
      <c r="S108">
        <v>2.6520000000000001</v>
      </c>
      <c r="T108" s="2">
        <v>9.9999999999999998E-13</v>
      </c>
      <c r="U108" s="2">
        <v>1.9743999999999999</v>
      </c>
      <c r="V108">
        <v>5.3E-3</v>
      </c>
      <c r="W108">
        <v>0.29389999999999999</v>
      </c>
      <c r="X108">
        <v>92.917000000000002</v>
      </c>
      <c r="Y108">
        <v>7.4791999999999996</v>
      </c>
      <c r="Z108">
        <v>33.656999999999996</v>
      </c>
      <c r="AA108">
        <v>-118.9743</v>
      </c>
      <c r="AB108">
        <v>440.47</v>
      </c>
      <c r="AC108">
        <v>34.297499999999999</v>
      </c>
      <c r="AD108">
        <v>34.298999999999999</v>
      </c>
      <c r="AE108">
        <v>0.3695</v>
      </c>
      <c r="AF108">
        <v>5.4364999999999997</v>
      </c>
      <c r="AG108">
        <v>16.071000000000002</v>
      </c>
      <c r="AH108">
        <v>0.37169999999999997</v>
      </c>
      <c r="AI108">
        <v>5.4673999999999996</v>
      </c>
      <c r="AJ108">
        <v>16.164000000000001</v>
      </c>
      <c r="AK108">
        <v>26.8842</v>
      </c>
      <c r="AL108">
        <v>26.8855</v>
      </c>
      <c r="AM108">
        <v>6.8628</v>
      </c>
      <c r="AN108">
        <v>6.8619000000000003</v>
      </c>
      <c r="AO108">
        <v>1.19</v>
      </c>
      <c r="AP108">
        <v>122.89</v>
      </c>
      <c r="AQ108">
        <v>441</v>
      </c>
      <c r="AR108">
        <v>6.9059999999999997</v>
      </c>
      <c r="AS108">
        <v>34.291499999999999</v>
      </c>
      <c r="AT108">
        <v>0.41899999999999998</v>
      </c>
      <c r="AW108">
        <v>36.61</v>
      </c>
      <c r="AX108">
        <v>0</v>
      </c>
      <c r="AY108">
        <v>0</v>
      </c>
      <c r="AZ108">
        <v>2.99</v>
      </c>
      <c r="BA108">
        <v>66.209999999999994</v>
      </c>
      <c r="BB108">
        <v>18.29</v>
      </c>
    </row>
    <row r="109" spans="1:55" x14ac:dyDescent="0.25">
      <c r="A109">
        <v>11</v>
      </c>
      <c r="B109">
        <v>25528</v>
      </c>
      <c r="C109">
        <v>25624</v>
      </c>
      <c r="D109">
        <v>11</v>
      </c>
      <c r="E109" t="s">
        <v>52</v>
      </c>
      <c r="F109">
        <v>2017</v>
      </c>
      <c r="G109" s="1">
        <v>0.29038194444444443</v>
      </c>
      <c r="H109">
        <v>384.05959999999999</v>
      </c>
      <c r="I109">
        <v>381.03500000000003</v>
      </c>
      <c r="J109">
        <v>7.2571000000000003</v>
      </c>
      <c r="K109">
        <v>7.2571000000000003</v>
      </c>
      <c r="L109">
        <v>4.4945000000000004</v>
      </c>
      <c r="M109">
        <v>3.3500000000000002E-2</v>
      </c>
      <c r="N109">
        <v>4.9340999999999999</v>
      </c>
      <c r="O109">
        <v>1.1999999999999999E-3</v>
      </c>
      <c r="P109">
        <v>0.69240000000000002</v>
      </c>
      <c r="Q109">
        <v>0.70830000000000004</v>
      </c>
      <c r="R109">
        <v>1.5127999999999999</v>
      </c>
      <c r="S109">
        <v>2.6423000000000001</v>
      </c>
      <c r="T109" s="2">
        <v>9.9999999999999998E-13</v>
      </c>
      <c r="U109" s="2">
        <v>1.9743999999999999</v>
      </c>
      <c r="V109" t="s">
        <v>53</v>
      </c>
      <c r="W109">
        <v>0.29010000000000002</v>
      </c>
      <c r="X109">
        <v>93.004800000000003</v>
      </c>
      <c r="Y109">
        <v>7.4404000000000003</v>
      </c>
      <c r="Z109">
        <v>31.84619</v>
      </c>
      <c r="AA109">
        <v>-119.5724</v>
      </c>
      <c r="AB109">
        <v>381.03500000000003</v>
      </c>
      <c r="AC109">
        <v>34.2318</v>
      </c>
      <c r="AD109">
        <v>34.233899999999998</v>
      </c>
      <c r="AE109">
        <v>0.65700000000000003</v>
      </c>
      <c r="AF109">
        <v>9.74</v>
      </c>
      <c r="AG109">
        <v>28.577000000000002</v>
      </c>
      <c r="AH109">
        <v>0.66190000000000004</v>
      </c>
      <c r="AI109">
        <v>9.8122000000000007</v>
      </c>
      <c r="AJ109">
        <v>28.7881</v>
      </c>
      <c r="AK109">
        <v>26.783000000000001</v>
      </c>
      <c r="AL109">
        <v>26.784700000000001</v>
      </c>
      <c r="AM109">
        <v>7.2203999999999997</v>
      </c>
      <c r="AN109">
        <v>7.2203999999999997</v>
      </c>
      <c r="AO109">
        <v>1</v>
      </c>
      <c r="AP109">
        <v>131.78</v>
      </c>
      <c r="AQ109">
        <v>380</v>
      </c>
      <c r="AR109">
        <v>7.2590000000000003</v>
      </c>
      <c r="AS109">
        <v>34.234699999999997</v>
      </c>
      <c r="AT109">
        <v>0.67800000000000005</v>
      </c>
      <c r="AW109">
        <v>35.69</v>
      </c>
      <c r="AX109">
        <v>0</v>
      </c>
      <c r="AY109">
        <v>0</v>
      </c>
      <c r="AZ109">
        <v>2.82</v>
      </c>
      <c r="BA109">
        <v>58.32</v>
      </c>
      <c r="BB109">
        <v>29.58</v>
      </c>
    </row>
    <row r="110" spans="1:55" x14ac:dyDescent="0.25">
      <c r="A110">
        <v>52</v>
      </c>
      <c r="B110">
        <v>24492</v>
      </c>
      <c r="C110">
        <v>24588</v>
      </c>
      <c r="D110">
        <v>19</v>
      </c>
      <c r="E110" t="s">
        <v>52</v>
      </c>
      <c r="F110">
        <v>2017</v>
      </c>
      <c r="G110" s="1">
        <v>0.20863425925925927</v>
      </c>
      <c r="H110">
        <v>382.88659999999999</v>
      </c>
      <c r="I110">
        <v>379.83</v>
      </c>
      <c r="J110">
        <v>6.3072999999999997</v>
      </c>
      <c r="K110">
        <v>6.3071000000000002</v>
      </c>
      <c r="L110">
        <v>4.5006000000000004</v>
      </c>
      <c r="M110">
        <v>3.3799999999999997E-2</v>
      </c>
      <c r="N110">
        <v>4.4360999999999997</v>
      </c>
      <c r="O110">
        <v>1.1999999999999999E-3</v>
      </c>
      <c r="P110">
        <v>0.74729999999999996</v>
      </c>
      <c r="Q110">
        <v>0.77080000000000004</v>
      </c>
      <c r="R110">
        <v>1.5105999999999999</v>
      </c>
      <c r="S110">
        <v>2.6613000000000002</v>
      </c>
      <c r="T110" s="2">
        <v>9.9999999999999998E-13</v>
      </c>
      <c r="U110" s="2">
        <v>1.9743999999999999</v>
      </c>
      <c r="V110" t="s">
        <v>53</v>
      </c>
      <c r="W110">
        <v>0.28460000000000002</v>
      </c>
      <c r="X110">
        <v>93.133200000000002</v>
      </c>
      <c r="Y110">
        <v>7.5163000000000002</v>
      </c>
      <c r="Z110">
        <v>33.150210000000001</v>
      </c>
      <c r="AA110">
        <v>-123.221</v>
      </c>
      <c r="AB110">
        <v>379.83</v>
      </c>
      <c r="AC110">
        <v>34.114699999999999</v>
      </c>
      <c r="AD110">
        <v>34.116599999999998</v>
      </c>
      <c r="AE110">
        <v>0.87450000000000006</v>
      </c>
      <c r="AF110">
        <v>12.673500000000001</v>
      </c>
      <c r="AG110">
        <v>38.033000000000001</v>
      </c>
      <c r="AH110">
        <v>0.89200000000000002</v>
      </c>
      <c r="AI110">
        <v>12.9276</v>
      </c>
      <c r="AJ110">
        <v>38.795499999999997</v>
      </c>
      <c r="AK110">
        <v>26.818200000000001</v>
      </c>
      <c r="AL110">
        <v>26.819700000000001</v>
      </c>
      <c r="AM110">
        <v>6.2735000000000003</v>
      </c>
      <c r="AN110">
        <v>6.2732999999999999</v>
      </c>
      <c r="AO110">
        <v>0.93</v>
      </c>
      <c r="AP110">
        <v>127.58</v>
      </c>
      <c r="AQ110">
        <v>380</v>
      </c>
      <c r="AR110">
        <v>6.282</v>
      </c>
      <c r="AS110">
        <v>34.112499999999997</v>
      </c>
      <c r="AT110">
        <v>0.92600000000000005</v>
      </c>
      <c r="AW110">
        <v>38.020000000000003</v>
      </c>
      <c r="AX110">
        <v>0</v>
      </c>
      <c r="AY110">
        <v>0</v>
      </c>
      <c r="AZ110">
        <v>2.83</v>
      </c>
      <c r="BA110">
        <v>65.2</v>
      </c>
      <c r="BB110">
        <v>40.43</v>
      </c>
    </row>
    <row r="111" spans="1:55" x14ac:dyDescent="0.25">
      <c r="A111">
        <v>18</v>
      </c>
      <c r="B111">
        <v>25003</v>
      </c>
      <c r="C111">
        <v>25099</v>
      </c>
      <c r="D111">
        <v>12</v>
      </c>
      <c r="E111" t="s">
        <v>52</v>
      </c>
      <c r="F111">
        <v>2017</v>
      </c>
      <c r="G111" s="1">
        <v>0.9975694444444444</v>
      </c>
      <c r="H111">
        <v>384.00779999999997</v>
      </c>
      <c r="I111">
        <v>381.03399999999999</v>
      </c>
      <c r="J111">
        <v>7.0659999999999998</v>
      </c>
      <c r="K111">
        <v>7.0651000000000002</v>
      </c>
      <c r="L111">
        <v>4.4960000000000004</v>
      </c>
      <c r="M111">
        <v>3.32E-2</v>
      </c>
      <c r="N111">
        <v>4.9340999999999999</v>
      </c>
      <c r="O111">
        <v>1.1999999999999999E-3</v>
      </c>
      <c r="P111">
        <v>0.70940000000000003</v>
      </c>
      <c r="Q111">
        <v>0.72770000000000001</v>
      </c>
      <c r="R111">
        <v>1.5101</v>
      </c>
      <c r="S111">
        <v>2.6507999999999998</v>
      </c>
      <c r="T111" s="2">
        <v>9.9999999999999998E-13</v>
      </c>
      <c r="U111" s="2">
        <v>237.86</v>
      </c>
      <c r="V111" t="s">
        <v>53</v>
      </c>
      <c r="W111">
        <v>0.28870000000000001</v>
      </c>
      <c r="X111">
        <v>93.036900000000003</v>
      </c>
      <c r="Y111">
        <v>7.4740000000000002</v>
      </c>
      <c r="Z111">
        <v>30.418279999999999</v>
      </c>
      <c r="AA111">
        <v>-123.9987</v>
      </c>
      <c r="AB111">
        <v>381.02800000000002</v>
      </c>
      <c r="AC111">
        <v>34.194600000000001</v>
      </c>
      <c r="AD111">
        <v>34.196899999999999</v>
      </c>
      <c r="AE111">
        <v>0.71740000000000004</v>
      </c>
      <c r="AF111">
        <v>10.586399999999999</v>
      </c>
      <c r="AG111">
        <v>31.202999999999999</v>
      </c>
      <c r="AH111">
        <v>0.72729999999999995</v>
      </c>
      <c r="AI111">
        <v>10.7325</v>
      </c>
      <c r="AJ111">
        <v>31.6342</v>
      </c>
      <c r="AK111">
        <v>26.780200000000001</v>
      </c>
      <c r="AL111">
        <v>26.7822</v>
      </c>
      <c r="AM111">
        <v>7.0298999999999996</v>
      </c>
      <c r="AN111">
        <v>7.0289000000000001</v>
      </c>
      <c r="AO111">
        <v>1.06</v>
      </c>
      <c r="AP111">
        <v>131.88</v>
      </c>
      <c r="AQ111">
        <v>381</v>
      </c>
      <c r="AR111">
        <v>7.0590000000000002</v>
      </c>
      <c r="AS111">
        <v>34.194499999999998</v>
      </c>
      <c r="AT111">
        <v>0.747</v>
      </c>
      <c r="AW111">
        <v>35.97</v>
      </c>
      <c r="AX111">
        <v>0</v>
      </c>
      <c r="AY111">
        <v>0.06</v>
      </c>
      <c r="AZ111">
        <v>2.8</v>
      </c>
      <c r="BA111">
        <v>58.75</v>
      </c>
      <c r="BB111">
        <v>32.590000000000003</v>
      </c>
    </row>
    <row r="112" spans="1:55" x14ac:dyDescent="0.25">
      <c r="A112">
        <v>39</v>
      </c>
      <c r="B112">
        <v>24049</v>
      </c>
      <c r="C112">
        <v>24145</v>
      </c>
      <c r="D112">
        <v>16</v>
      </c>
      <c r="E112" t="s">
        <v>52</v>
      </c>
      <c r="F112">
        <v>2017</v>
      </c>
      <c r="G112" s="1">
        <v>0.89034722222222218</v>
      </c>
      <c r="H112">
        <v>383.8759</v>
      </c>
      <c r="I112">
        <v>380.81099999999998</v>
      </c>
      <c r="J112">
        <v>6.9396000000000004</v>
      </c>
      <c r="K112">
        <v>6.9381000000000004</v>
      </c>
      <c r="L112">
        <v>4.4981999999999998</v>
      </c>
      <c r="M112">
        <v>3.3700000000000001E-2</v>
      </c>
      <c r="N112">
        <v>4.2836999999999996</v>
      </c>
      <c r="O112">
        <v>1.1999999999999999E-3</v>
      </c>
      <c r="P112">
        <v>0.68620000000000003</v>
      </c>
      <c r="Q112">
        <v>0.70089999999999997</v>
      </c>
      <c r="R112">
        <v>1.5098</v>
      </c>
      <c r="S112">
        <v>2.6593</v>
      </c>
      <c r="T112" s="2">
        <v>9.9999999999999998E-13</v>
      </c>
      <c r="U112" s="2">
        <v>1122.2</v>
      </c>
      <c r="V112" t="s">
        <v>53</v>
      </c>
      <c r="W112">
        <v>0.2868</v>
      </c>
      <c r="X112">
        <v>93.081999999999994</v>
      </c>
      <c r="Y112">
        <v>7.5077999999999996</v>
      </c>
      <c r="Z112">
        <v>33.15672</v>
      </c>
      <c r="AA112">
        <v>-120.0063</v>
      </c>
      <c r="AB112">
        <v>380.81099999999998</v>
      </c>
      <c r="AC112">
        <v>34.211599999999997</v>
      </c>
      <c r="AD112">
        <v>34.214100000000002</v>
      </c>
      <c r="AE112">
        <v>0.6361</v>
      </c>
      <c r="AF112">
        <v>9.36</v>
      </c>
      <c r="AG112">
        <v>27.664000000000001</v>
      </c>
      <c r="AH112">
        <v>0.63939999999999997</v>
      </c>
      <c r="AI112">
        <v>9.4090000000000007</v>
      </c>
      <c r="AJ112">
        <v>27.8094</v>
      </c>
      <c r="AK112">
        <v>26.8109</v>
      </c>
      <c r="AL112">
        <v>26.812999999999999</v>
      </c>
      <c r="AM112">
        <v>6.9038000000000004</v>
      </c>
      <c r="AN112">
        <v>6.9023000000000003</v>
      </c>
      <c r="AO112">
        <v>0.95</v>
      </c>
      <c r="AP112">
        <v>128.87</v>
      </c>
      <c r="AQ112">
        <v>381</v>
      </c>
      <c r="AR112">
        <v>6.923</v>
      </c>
      <c r="AS112">
        <v>34.2089</v>
      </c>
      <c r="AT112">
        <v>0.68400000000000005</v>
      </c>
      <c r="AW112">
        <v>36.43</v>
      </c>
      <c r="AX112">
        <v>0</v>
      </c>
      <c r="AY112">
        <v>0</v>
      </c>
      <c r="AZ112">
        <v>2.84</v>
      </c>
      <c r="BA112">
        <v>61.49</v>
      </c>
      <c r="BB112">
        <v>29.85</v>
      </c>
    </row>
    <row r="113" spans="1:54" x14ac:dyDescent="0.25">
      <c r="A113">
        <v>66</v>
      </c>
      <c r="B113">
        <v>20897</v>
      </c>
      <c r="C113">
        <v>20993</v>
      </c>
      <c r="D113">
        <v>22</v>
      </c>
      <c r="E113" t="s">
        <v>52</v>
      </c>
      <c r="F113">
        <v>2017</v>
      </c>
      <c r="G113" s="1">
        <v>0.30199074074074073</v>
      </c>
      <c r="H113">
        <v>444.47620000000001</v>
      </c>
      <c r="I113">
        <v>440.88499999999999</v>
      </c>
      <c r="J113">
        <v>6.2474999999999996</v>
      </c>
      <c r="K113">
        <v>6.2462</v>
      </c>
      <c r="L113">
        <v>4.5067000000000004</v>
      </c>
      <c r="M113">
        <v>3.3399999999999999E-2</v>
      </c>
      <c r="N113">
        <v>4.6228999999999996</v>
      </c>
      <c r="O113">
        <v>1.1999999999999999E-3</v>
      </c>
      <c r="P113">
        <v>0.68620000000000003</v>
      </c>
      <c r="Q113">
        <v>0.70369999999999999</v>
      </c>
      <c r="R113">
        <v>1.5093000000000001</v>
      </c>
      <c r="S113">
        <v>2.6688999999999998</v>
      </c>
      <c r="T113" s="2">
        <v>9.9999999999999998E-13</v>
      </c>
      <c r="U113" s="2">
        <v>1.9743999999999999</v>
      </c>
      <c r="V113" t="s">
        <v>53</v>
      </c>
      <c r="W113">
        <v>0.27910000000000001</v>
      </c>
      <c r="X113">
        <v>93.261099999999999</v>
      </c>
      <c r="Y113">
        <v>7.5460000000000003</v>
      </c>
      <c r="Z113">
        <v>32.578919999999997</v>
      </c>
      <c r="AA113">
        <v>-122.8108</v>
      </c>
      <c r="AB113">
        <v>440.88400000000001</v>
      </c>
      <c r="AC113">
        <v>34.153399999999998</v>
      </c>
      <c r="AD113">
        <v>34.155200000000001</v>
      </c>
      <c r="AE113">
        <v>0.64959999999999996</v>
      </c>
      <c r="AF113">
        <v>9.4041999999999994</v>
      </c>
      <c r="AG113">
        <v>28.253</v>
      </c>
      <c r="AH113">
        <v>0.66210000000000002</v>
      </c>
      <c r="AI113">
        <v>9.5850000000000009</v>
      </c>
      <c r="AJ113">
        <v>28.796900000000001</v>
      </c>
      <c r="AK113">
        <v>26.857099999999999</v>
      </c>
      <c r="AL113">
        <v>26.858799999999999</v>
      </c>
      <c r="AM113">
        <v>6.2083000000000004</v>
      </c>
      <c r="AN113">
        <v>6.2069000000000001</v>
      </c>
      <c r="AO113">
        <v>1.05</v>
      </c>
      <c r="AP113">
        <v>124.74</v>
      </c>
      <c r="AQ113">
        <v>441</v>
      </c>
      <c r="AR113">
        <v>6.24</v>
      </c>
      <c r="AS113">
        <v>34.151200000000003</v>
      </c>
      <c r="AT113">
        <v>0.67500000000000004</v>
      </c>
      <c r="AW113">
        <v>38.630000000000003</v>
      </c>
      <c r="AX113">
        <v>0</v>
      </c>
      <c r="AY113">
        <v>0</v>
      </c>
      <c r="AZ113">
        <v>2.89</v>
      </c>
      <c r="BA113">
        <v>68.56</v>
      </c>
      <c r="BB113">
        <v>29.46</v>
      </c>
    </row>
    <row r="114" spans="1:54" x14ac:dyDescent="0.25">
      <c r="A114">
        <v>22</v>
      </c>
      <c r="B114">
        <v>25203</v>
      </c>
      <c r="C114">
        <v>25299</v>
      </c>
      <c r="D114">
        <v>13</v>
      </c>
      <c r="E114" t="s">
        <v>52</v>
      </c>
      <c r="F114">
        <v>2017</v>
      </c>
      <c r="G114" s="1">
        <v>0.99476851851851855</v>
      </c>
      <c r="H114">
        <v>383.97890000000001</v>
      </c>
      <c r="I114">
        <v>380.95800000000003</v>
      </c>
      <c r="J114">
        <v>6.7423000000000002</v>
      </c>
      <c r="K114">
        <v>6.7389000000000001</v>
      </c>
      <c r="L114">
        <v>4.4926000000000004</v>
      </c>
      <c r="M114">
        <v>3.3700000000000001E-2</v>
      </c>
      <c r="N114">
        <v>4.6387999999999998</v>
      </c>
      <c r="O114">
        <v>1.1999999999999999E-3</v>
      </c>
      <c r="P114">
        <v>0.69840000000000002</v>
      </c>
      <c r="Q114">
        <v>0.71599999999999997</v>
      </c>
      <c r="R114">
        <v>1.5078</v>
      </c>
      <c r="S114">
        <v>2.6524000000000001</v>
      </c>
      <c r="T114" s="2">
        <v>9.9999999999999998E-13</v>
      </c>
      <c r="U114" s="2">
        <v>978.55</v>
      </c>
      <c r="V114" t="s">
        <v>53</v>
      </c>
      <c r="W114">
        <v>0.2918</v>
      </c>
      <c r="X114">
        <v>92.965699999999998</v>
      </c>
      <c r="Y114">
        <v>7.4805999999999999</v>
      </c>
      <c r="Z114">
        <v>31.751480000000001</v>
      </c>
      <c r="AA114">
        <v>-121.3158</v>
      </c>
      <c r="AB114">
        <v>380.95699999999999</v>
      </c>
      <c r="AC114">
        <v>34.191000000000003</v>
      </c>
      <c r="AD114">
        <v>34.193300000000001</v>
      </c>
      <c r="AE114">
        <v>0.68300000000000005</v>
      </c>
      <c r="AF114">
        <v>10.003</v>
      </c>
      <c r="AG114">
        <v>29.704000000000001</v>
      </c>
      <c r="AH114">
        <v>0.69389999999999996</v>
      </c>
      <c r="AI114">
        <v>10.163399999999999</v>
      </c>
      <c r="AJ114">
        <v>30.181699999999999</v>
      </c>
      <c r="AK114">
        <v>26.821200000000001</v>
      </c>
      <c r="AL114">
        <v>26.823599999999999</v>
      </c>
      <c r="AM114">
        <v>6.7070999999999996</v>
      </c>
      <c r="AN114">
        <v>6.7038000000000002</v>
      </c>
      <c r="AO114">
        <v>1.02</v>
      </c>
      <c r="AP114">
        <v>127.71</v>
      </c>
      <c r="AQ114">
        <v>381</v>
      </c>
      <c r="AR114">
        <v>6.7370000000000001</v>
      </c>
      <c r="AS114">
        <v>34.192700000000002</v>
      </c>
      <c r="AT114">
        <v>0.72</v>
      </c>
      <c r="AW114">
        <v>37.51</v>
      </c>
      <c r="AX114">
        <v>0</v>
      </c>
      <c r="AY114">
        <v>0</v>
      </c>
      <c r="AZ114">
        <v>2.86</v>
      </c>
      <c r="BA114">
        <v>63.14</v>
      </c>
      <c r="BB114">
        <v>31.41</v>
      </c>
    </row>
    <row r="115" spans="1:54" x14ac:dyDescent="0.25">
      <c r="A115">
        <v>19</v>
      </c>
      <c r="B115">
        <v>24664</v>
      </c>
      <c r="C115">
        <v>24760</v>
      </c>
      <c r="D115">
        <v>13</v>
      </c>
      <c r="E115" t="s">
        <v>52</v>
      </c>
      <c r="F115">
        <v>2017</v>
      </c>
      <c r="G115" s="1">
        <v>0.24315972222222224</v>
      </c>
      <c r="H115">
        <v>383.54790000000003</v>
      </c>
      <c r="I115">
        <v>380.56400000000002</v>
      </c>
      <c r="J115">
        <v>6.9245000000000001</v>
      </c>
      <c r="K115">
        <v>6.9198000000000004</v>
      </c>
      <c r="L115">
        <v>4.4954999999999998</v>
      </c>
      <c r="M115">
        <v>3.32E-2</v>
      </c>
      <c r="N115">
        <v>4.6456</v>
      </c>
      <c r="O115">
        <v>1.1999999999999999E-3</v>
      </c>
      <c r="P115">
        <v>0.71819999999999995</v>
      </c>
      <c r="Q115">
        <v>0.73750000000000004</v>
      </c>
      <c r="R115">
        <v>1.5075000000000001</v>
      </c>
      <c r="S115">
        <v>2.6472000000000002</v>
      </c>
      <c r="T115" s="2">
        <v>9.9999999999999998E-13</v>
      </c>
      <c r="U115" s="2">
        <v>1.9743999999999999</v>
      </c>
      <c r="V115" t="s">
        <v>53</v>
      </c>
      <c r="W115">
        <v>0.28920000000000001</v>
      </c>
      <c r="X115">
        <v>93.026700000000005</v>
      </c>
      <c r="Y115">
        <v>7.4606000000000003</v>
      </c>
      <c r="Z115">
        <v>30.75197</v>
      </c>
      <c r="AA115">
        <v>-123.3321</v>
      </c>
      <c r="AB115">
        <v>380.56200000000001</v>
      </c>
      <c r="AC115">
        <v>34.1723</v>
      </c>
      <c r="AD115">
        <v>34.175199999999997</v>
      </c>
      <c r="AE115">
        <v>0.75339999999999996</v>
      </c>
      <c r="AF115">
        <v>11.0802</v>
      </c>
      <c r="AG115">
        <v>32.770000000000003</v>
      </c>
      <c r="AH115">
        <v>0.76329999999999998</v>
      </c>
      <c r="AI115">
        <v>11.225199999999999</v>
      </c>
      <c r="AJ115">
        <v>33.2014</v>
      </c>
      <c r="AK115">
        <v>26.782</v>
      </c>
      <c r="AL115">
        <v>26.784800000000001</v>
      </c>
      <c r="AM115">
        <v>6.8887999999999998</v>
      </c>
      <c r="AN115">
        <v>6.8841999999999999</v>
      </c>
      <c r="AO115">
        <v>1.06</v>
      </c>
      <c r="AP115">
        <v>131.57</v>
      </c>
      <c r="AQ115">
        <v>380</v>
      </c>
      <c r="AR115">
        <v>6.9189999999999996</v>
      </c>
      <c r="AS115">
        <v>34.1708</v>
      </c>
      <c r="AT115">
        <v>0.77600000000000002</v>
      </c>
      <c r="AW115">
        <v>37.130000000000003</v>
      </c>
      <c r="AX115">
        <v>0</v>
      </c>
      <c r="AY115">
        <v>0</v>
      </c>
      <c r="AZ115">
        <v>2.81</v>
      </c>
      <c r="BA115">
        <v>60.78</v>
      </c>
      <c r="BB115">
        <v>33.86</v>
      </c>
    </row>
    <row r="116" spans="1:54" x14ac:dyDescent="0.25">
      <c r="A116">
        <v>69</v>
      </c>
      <c r="B116">
        <v>16678</v>
      </c>
      <c r="C116">
        <v>16774</v>
      </c>
      <c r="D116">
        <v>22</v>
      </c>
      <c r="E116" t="s">
        <v>52</v>
      </c>
      <c r="F116">
        <v>2017</v>
      </c>
      <c r="G116" s="1">
        <v>0.98799768518518516</v>
      </c>
      <c r="H116">
        <v>519.5317</v>
      </c>
      <c r="I116">
        <v>515.298</v>
      </c>
      <c r="J116">
        <v>5.9977</v>
      </c>
      <c r="K116">
        <v>5.9961000000000002</v>
      </c>
      <c r="L116">
        <v>4.5090000000000003</v>
      </c>
      <c r="M116">
        <v>3.3799999999999997E-2</v>
      </c>
      <c r="N116">
        <v>4.2686000000000002</v>
      </c>
      <c r="O116">
        <v>1.1999999999999999E-3</v>
      </c>
      <c r="P116">
        <v>0.59830000000000005</v>
      </c>
      <c r="Q116">
        <v>0.60809999999999997</v>
      </c>
      <c r="R116">
        <v>1.5069999999999999</v>
      </c>
      <c r="S116">
        <v>2.6684000000000001</v>
      </c>
      <c r="T116" s="2">
        <v>9.9999999999999998E-13</v>
      </c>
      <c r="U116" s="2">
        <v>2270.1</v>
      </c>
      <c r="V116" t="s">
        <v>53</v>
      </c>
      <c r="W116">
        <v>0.27700000000000002</v>
      </c>
      <c r="X116">
        <v>93.308800000000005</v>
      </c>
      <c r="Y116">
        <v>7.5450999999999997</v>
      </c>
      <c r="Z116">
        <v>31.323260000000001</v>
      </c>
      <c r="AA116">
        <v>-123.7441</v>
      </c>
      <c r="AB116">
        <v>515.29399999999998</v>
      </c>
      <c r="AC116">
        <v>34.255499999999998</v>
      </c>
      <c r="AD116">
        <v>34.257100000000001</v>
      </c>
      <c r="AE116">
        <v>0.32490000000000002</v>
      </c>
      <c r="AF116">
        <v>4.68</v>
      </c>
      <c r="AG116">
        <v>14.13</v>
      </c>
      <c r="AH116">
        <v>0.33439999999999998</v>
      </c>
      <c r="AI116">
        <v>4.8162000000000003</v>
      </c>
      <c r="AJ116">
        <v>14.5434</v>
      </c>
      <c r="AK116">
        <v>26.970300000000002</v>
      </c>
      <c r="AL116">
        <v>26.971800000000002</v>
      </c>
      <c r="AM116">
        <v>5.9524999999999997</v>
      </c>
      <c r="AN116">
        <v>5.9508999999999999</v>
      </c>
      <c r="AO116">
        <v>1.04</v>
      </c>
      <c r="AP116">
        <v>114.86</v>
      </c>
      <c r="AQ116">
        <v>515</v>
      </c>
      <c r="AR116">
        <v>5.9989999999999997</v>
      </c>
      <c r="AS116">
        <v>34.254199999999997</v>
      </c>
      <c r="AT116">
        <v>0.34399999999999997</v>
      </c>
      <c r="AW116">
        <v>40.21</v>
      </c>
      <c r="AX116">
        <v>0</v>
      </c>
      <c r="AY116">
        <v>0</v>
      </c>
      <c r="AZ116">
        <v>3.08</v>
      </c>
      <c r="BA116">
        <v>76.2</v>
      </c>
      <c r="BB116">
        <v>15</v>
      </c>
    </row>
    <row r="117" spans="1:54" x14ac:dyDescent="0.25">
      <c r="A117">
        <v>12</v>
      </c>
      <c r="B117">
        <v>25437</v>
      </c>
      <c r="C117">
        <v>25533</v>
      </c>
      <c r="D117">
        <v>11</v>
      </c>
      <c r="E117" t="s">
        <v>52</v>
      </c>
      <c r="F117">
        <v>2017</v>
      </c>
      <c r="G117" s="1">
        <v>0.54150462962962964</v>
      </c>
      <c r="H117">
        <v>383.65359999999998</v>
      </c>
      <c r="I117">
        <v>380.64499999999998</v>
      </c>
      <c r="J117">
        <v>7.1454000000000004</v>
      </c>
      <c r="K117">
        <v>7.1439000000000004</v>
      </c>
      <c r="L117">
        <v>4.4893999999999998</v>
      </c>
      <c r="M117">
        <v>3.56E-2</v>
      </c>
      <c r="N117">
        <v>4.9340999999999999</v>
      </c>
      <c r="O117">
        <v>1.1999999999999999E-3</v>
      </c>
      <c r="P117">
        <v>0.67030000000000001</v>
      </c>
      <c r="Q117">
        <v>0.68500000000000005</v>
      </c>
      <c r="R117">
        <v>1.5066999999999999</v>
      </c>
      <c r="S117">
        <v>2.6412</v>
      </c>
      <c r="T117" s="2">
        <v>9.9999999999999998E-13</v>
      </c>
      <c r="U117" s="2">
        <v>1.9743999999999999</v>
      </c>
      <c r="V117">
        <v>9.4999999999999998E-3</v>
      </c>
      <c r="W117">
        <v>0.29459999999999997</v>
      </c>
      <c r="X117">
        <v>92.899500000000003</v>
      </c>
      <c r="Y117">
        <v>7.4364999999999997</v>
      </c>
      <c r="Z117">
        <v>31.514669999999999</v>
      </c>
      <c r="AA117">
        <v>-120.2423</v>
      </c>
      <c r="AB117">
        <v>380.642</v>
      </c>
      <c r="AC117">
        <v>34.244900000000001</v>
      </c>
      <c r="AD117">
        <v>34.247500000000002</v>
      </c>
      <c r="AE117">
        <v>0.57479999999999998</v>
      </c>
      <c r="AF117">
        <v>8.4998000000000005</v>
      </c>
      <c r="AG117">
        <v>24.998999999999999</v>
      </c>
      <c r="AH117">
        <v>0.58309999999999995</v>
      </c>
      <c r="AI117">
        <v>8.6235999999999997</v>
      </c>
      <c r="AJ117">
        <v>25.363099999999999</v>
      </c>
      <c r="AK117">
        <v>26.808800000000002</v>
      </c>
      <c r="AL117">
        <v>26.8111</v>
      </c>
      <c r="AM117">
        <v>7.109</v>
      </c>
      <c r="AN117">
        <v>7.1074999999999999</v>
      </c>
      <c r="AO117">
        <v>1.01</v>
      </c>
      <c r="AP117">
        <v>129.24</v>
      </c>
      <c r="AQ117">
        <v>380</v>
      </c>
      <c r="AR117">
        <v>7.1379999999999999</v>
      </c>
      <c r="AS117">
        <v>34.242899999999999</v>
      </c>
      <c r="AT117">
        <v>0.63800000000000001</v>
      </c>
      <c r="AW117">
        <v>35.44</v>
      </c>
      <c r="AX117">
        <v>0</v>
      </c>
      <c r="AY117">
        <v>0</v>
      </c>
      <c r="AZ117">
        <v>2.86</v>
      </c>
      <c r="BA117">
        <v>58.68</v>
      </c>
      <c r="BB117">
        <v>27.83</v>
      </c>
    </row>
    <row r="118" spans="1:54" x14ac:dyDescent="0.25">
      <c r="A118">
        <v>56</v>
      </c>
      <c r="B118">
        <v>25543</v>
      </c>
      <c r="C118">
        <v>25639</v>
      </c>
      <c r="D118">
        <v>20</v>
      </c>
      <c r="E118" t="s">
        <v>52</v>
      </c>
      <c r="F118">
        <v>2017</v>
      </c>
      <c r="G118" s="1">
        <v>0.18172453703703703</v>
      </c>
      <c r="H118">
        <v>382.90379999999999</v>
      </c>
      <c r="I118">
        <v>379.81900000000002</v>
      </c>
      <c r="J118">
        <v>6.4138999999999999</v>
      </c>
      <c r="K118">
        <v>6.4118000000000004</v>
      </c>
      <c r="L118">
        <v>4.5030000000000001</v>
      </c>
      <c r="M118">
        <v>3.3500000000000002E-2</v>
      </c>
      <c r="N118">
        <v>4.6681999999999997</v>
      </c>
      <c r="O118">
        <v>1.1999999999999999E-3</v>
      </c>
      <c r="P118">
        <v>0.70940000000000003</v>
      </c>
      <c r="Q118">
        <v>0.72770000000000001</v>
      </c>
      <c r="R118">
        <v>1.5047999999999999</v>
      </c>
      <c r="S118">
        <v>2.6661999999999999</v>
      </c>
      <c r="T118" s="2">
        <v>9.9999999999999998E-13</v>
      </c>
      <c r="U118" s="2">
        <v>1.9743999999999999</v>
      </c>
      <c r="V118" t="s">
        <v>53</v>
      </c>
      <c r="W118">
        <v>0.28249999999999997</v>
      </c>
      <c r="X118">
        <v>93.182900000000004</v>
      </c>
      <c r="Y118">
        <v>7.5354000000000001</v>
      </c>
      <c r="Z118">
        <v>34.055419999999998</v>
      </c>
      <c r="AA118">
        <v>-122.9414</v>
      </c>
      <c r="AB118">
        <v>379.81900000000002</v>
      </c>
      <c r="AC118">
        <v>34.151499999999999</v>
      </c>
      <c r="AD118">
        <v>34.153199999999998</v>
      </c>
      <c r="AE118">
        <v>0.73060000000000003</v>
      </c>
      <c r="AF118">
        <v>10.6175</v>
      </c>
      <c r="AG118">
        <v>31.777000000000001</v>
      </c>
      <c r="AH118">
        <v>0.74019999999999997</v>
      </c>
      <c r="AI118">
        <v>10.7562</v>
      </c>
      <c r="AJ118">
        <v>32.193100000000001</v>
      </c>
      <c r="AK118">
        <v>26.833400000000001</v>
      </c>
      <c r="AL118">
        <v>26.835000000000001</v>
      </c>
      <c r="AM118">
        <v>6.3798000000000004</v>
      </c>
      <c r="AN118">
        <v>6.3776000000000002</v>
      </c>
      <c r="AO118">
        <v>0.91</v>
      </c>
      <c r="AP118">
        <v>126.24</v>
      </c>
      <c r="AQ118">
        <v>380</v>
      </c>
      <c r="AR118">
        <v>6.3680000000000003</v>
      </c>
      <c r="AS118">
        <v>34.1509</v>
      </c>
      <c r="AT118">
        <v>0.76200000000000001</v>
      </c>
      <c r="AW118">
        <v>37.74</v>
      </c>
      <c r="AX118">
        <v>0</v>
      </c>
      <c r="AY118">
        <v>0</v>
      </c>
      <c r="AZ118">
        <v>2.83</v>
      </c>
      <c r="BA118">
        <v>65.88</v>
      </c>
      <c r="BB118">
        <v>33.25</v>
      </c>
    </row>
    <row r="119" spans="1:54" x14ac:dyDescent="0.25">
      <c r="A119">
        <v>24</v>
      </c>
      <c r="B119">
        <v>28682</v>
      </c>
      <c r="C119">
        <v>28778</v>
      </c>
      <c r="D119">
        <v>14</v>
      </c>
      <c r="E119" t="s">
        <v>52</v>
      </c>
      <c r="F119">
        <v>2017</v>
      </c>
      <c r="G119" s="1">
        <v>0.51407407407407402</v>
      </c>
      <c r="H119">
        <v>382.55520000000001</v>
      </c>
      <c r="I119">
        <v>379.517</v>
      </c>
      <c r="J119">
        <v>6.8724999999999996</v>
      </c>
      <c r="K119">
        <v>6.8697999999999997</v>
      </c>
      <c r="L119">
        <v>4.4920999999999998</v>
      </c>
      <c r="M119">
        <v>3.4000000000000002E-2</v>
      </c>
      <c r="N119">
        <v>4.9340999999999999</v>
      </c>
      <c r="O119">
        <v>1.1999999999999999E-3</v>
      </c>
      <c r="P119">
        <v>0.72409999999999997</v>
      </c>
      <c r="Q119">
        <v>0.74360000000000004</v>
      </c>
      <c r="R119">
        <v>1.5024</v>
      </c>
      <c r="S119">
        <v>2.6539000000000001</v>
      </c>
      <c r="T119" s="2">
        <v>9.9999999999999998E-13</v>
      </c>
      <c r="U119" s="2">
        <v>1.9743999999999999</v>
      </c>
      <c r="V119">
        <v>5.3E-3</v>
      </c>
      <c r="W119">
        <v>0.2923</v>
      </c>
      <c r="X119">
        <v>92.954099999999997</v>
      </c>
      <c r="Y119">
        <v>7.4866000000000001</v>
      </c>
      <c r="Z119">
        <v>32.417659999999998</v>
      </c>
      <c r="AA119">
        <v>-119.96</v>
      </c>
      <c r="AB119">
        <v>379.52600000000001</v>
      </c>
      <c r="AC119">
        <v>34.175400000000003</v>
      </c>
      <c r="AD119">
        <v>34.178100000000001</v>
      </c>
      <c r="AE119">
        <v>0.77590000000000003</v>
      </c>
      <c r="AF119">
        <v>11.3979</v>
      </c>
      <c r="AG119">
        <v>33.749000000000002</v>
      </c>
      <c r="AH119">
        <v>0.7863</v>
      </c>
      <c r="AI119">
        <v>11.549300000000001</v>
      </c>
      <c r="AJ119">
        <v>34.198700000000002</v>
      </c>
      <c r="AK119">
        <v>26.791399999999999</v>
      </c>
      <c r="AL119">
        <v>26.793900000000001</v>
      </c>
      <c r="AM119">
        <v>6.8369999999999997</v>
      </c>
      <c r="AN119">
        <v>6.8343999999999996</v>
      </c>
      <c r="AO119">
        <v>1.06</v>
      </c>
      <c r="AP119">
        <v>130.62</v>
      </c>
      <c r="AQ119">
        <v>380</v>
      </c>
      <c r="AR119">
        <v>6.8319999999999999</v>
      </c>
      <c r="AS119">
        <v>34.176600000000001</v>
      </c>
      <c r="AT119">
        <v>0.81</v>
      </c>
      <c r="AW119">
        <v>36.42</v>
      </c>
      <c r="AX119">
        <v>0</v>
      </c>
      <c r="AY119">
        <v>0</v>
      </c>
      <c r="AZ119">
        <v>2.81</v>
      </c>
      <c r="BA119">
        <v>60.91</v>
      </c>
      <c r="BB119">
        <v>35.36</v>
      </c>
    </row>
    <row r="120" spans="1:54" x14ac:dyDescent="0.25">
      <c r="A120">
        <v>17</v>
      </c>
      <c r="B120">
        <v>25547</v>
      </c>
      <c r="C120">
        <v>25643</v>
      </c>
      <c r="D120">
        <v>12</v>
      </c>
      <c r="E120" t="s">
        <v>52</v>
      </c>
      <c r="F120">
        <v>2017</v>
      </c>
      <c r="G120" s="1">
        <v>0.76045138888888886</v>
      </c>
      <c r="H120">
        <v>383.17590000000001</v>
      </c>
      <c r="I120">
        <v>380.21800000000002</v>
      </c>
      <c r="J120">
        <v>6.5387000000000004</v>
      </c>
      <c r="K120">
        <v>6.5298999999999996</v>
      </c>
      <c r="L120">
        <v>4.4972000000000003</v>
      </c>
      <c r="M120">
        <v>3.2899999999999999E-2</v>
      </c>
      <c r="N120">
        <v>4.8705999999999996</v>
      </c>
      <c r="O120">
        <v>1.1999999999999999E-3</v>
      </c>
      <c r="P120">
        <v>0.84119999999999995</v>
      </c>
      <c r="Q120">
        <v>0.86960000000000004</v>
      </c>
      <c r="R120">
        <v>1.4997</v>
      </c>
      <c r="S120">
        <v>2.6536</v>
      </c>
      <c r="T120" s="2">
        <v>9.9999999999999998E-13</v>
      </c>
      <c r="U120" s="2">
        <v>1714.3</v>
      </c>
      <c r="V120" t="s">
        <v>53</v>
      </c>
      <c r="W120">
        <v>0.28770000000000001</v>
      </c>
      <c r="X120">
        <v>93.061800000000005</v>
      </c>
      <c r="Y120">
        <v>7.4854000000000003</v>
      </c>
      <c r="Z120">
        <v>29.846599999999999</v>
      </c>
      <c r="AA120">
        <v>-123.58620000000001</v>
      </c>
      <c r="AB120">
        <v>380.22</v>
      </c>
      <c r="AC120">
        <v>34.073700000000002</v>
      </c>
      <c r="AD120">
        <v>34.076999999999998</v>
      </c>
      <c r="AE120">
        <v>1.2137</v>
      </c>
      <c r="AF120">
        <v>17.6798</v>
      </c>
      <c r="AG120">
        <v>52.790999999999997</v>
      </c>
      <c r="AH120">
        <v>1.2262</v>
      </c>
      <c r="AI120">
        <v>17.8581</v>
      </c>
      <c r="AJ120">
        <v>53.333500000000001</v>
      </c>
      <c r="AK120">
        <v>26.755700000000001</v>
      </c>
      <c r="AL120">
        <v>26.759499999999999</v>
      </c>
      <c r="AM120">
        <v>6.5042</v>
      </c>
      <c r="AN120">
        <v>6.4954000000000001</v>
      </c>
      <c r="AO120">
        <v>1.1200000000000001</v>
      </c>
      <c r="AP120">
        <v>133.68</v>
      </c>
      <c r="AQ120">
        <v>381</v>
      </c>
      <c r="AR120">
        <v>6.5620000000000003</v>
      </c>
      <c r="AS120">
        <v>34.071300000000001</v>
      </c>
      <c r="AT120">
        <v>1.3180000000000001</v>
      </c>
      <c r="AW120">
        <v>36.090000000000003</v>
      </c>
      <c r="AX120">
        <v>0</v>
      </c>
      <c r="AY120">
        <v>0</v>
      </c>
      <c r="AZ120">
        <v>2.66</v>
      </c>
      <c r="BA120">
        <v>59.1</v>
      </c>
      <c r="BB120">
        <v>57.49</v>
      </c>
    </row>
    <row r="121" spans="1:54" x14ac:dyDescent="0.25">
      <c r="A121">
        <v>37</v>
      </c>
      <c r="B121">
        <v>21561</v>
      </c>
      <c r="C121">
        <v>21657</v>
      </c>
      <c r="D121">
        <v>16</v>
      </c>
      <c r="E121" t="s">
        <v>52</v>
      </c>
      <c r="F121">
        <v>2017</v>
      </c>
      <c r="G121" s="1">
        <v>0.55888888888888888</v>
      </c>
      <c r="H121">
        <v>443.79109999999997</v>
      </c>
      <c r="I121">
        <v>440.17399999999998</v>
      </c>
      <c r="J121">
        <v>6.7973999999999997</v>
      </c>
      <c r="K121">
        <v>6.7971000000000004</v>
      </c>
      <c r="L121">
        <v>4.4931000000000001</v>
      </c>
      <c r="M121">
        <v>3.4099999999999998E-2</v>
      </c>
      <c r="N121">
        <v>4.9340999999999999</v>
      </c>
      <c r="O121">
        <v>1.1999999999999999E-3</v>
      </c>
      <c r="P121">
        <v>0.60809999999999997</v>
      </c>
      <c r="Q121">
        <v>0.61660000000000004</v>
      </c>
      <c r="R121">
        <v>1.4988999999999999</v>
      </c>
      <c r="S121">
        <v>2.6532</v>
      </c>
      <c r="T121" s="2">
        <v>9.9999999999999998E-13</v>
      </c>
      <c r="U121" s="2">
        <v>1.9133</v>
      </c>
      <c r="V121">
        <v>5.3E-3</v>
      </c>
      <c r="W121">
        <v>0.29139999999999999</v>
      </c>
      <c r="X121">
        <v>92.975399999999993</v>
      </c>
      <c r="Y121">
        <v>7.484</v>
      </c>
      <c r="Z121">
        <v>33.489989999999999</v>
      </c>
      <c r="AA121">
        <v>-119.31959999999999</v>
      </c>
      <c r="AB121">
        <v>440.17099999999999</v>
      </c>
      <c r="AC121">
        <v>34.296399999999998</v>
      </c>
      <c r="AD121">
        <v>34.298099999999998</v>
      </c>
      <c r="AE121">
        <v>0.3553</v>
      </c>
      <c r="AF121">
        <v>5.2145999999999999</v>
      </c>
      <c r="AG121">
        <v>15.452999999999999</v>
      </c>
      <c r="AH121">
        <v>0.35809999999999997</v>
      </c>
      <c r="AI121">
        <v>5.2560000000000002</v>
      </c>
      <c r="AJ121">
        <v>15.5754</v>
      </c>
      <c r="AK121">
        <v>26.8977</v>
      </c>
      <c r="AL121">
        <v>26.899100000000001</v>
      </c>
      <c r="AM121">
        <v>6.7563000000000004</v>
      </c>
      <c r="AN121">
        <v>6.7560000000000002</v>
      </c>
      <c r="AO121">
        <v>0.87</v>
      </c>
      <c r="AP121">
        <v>121.49</v>
      </c>
      <c r="AQ121">
        <v>440</v>
      </c>
      <c r="AR121">
        <v>6.7949999999999999</v>
      </c>
      <c r="AS121">
        <v>34.295099999999998</v>
      </c>
      <c r="AT121">
        <v>0.373</v>
      </c>
      <c r="AW121">
        <v>37.01</v>
      </c>
      <c r="AX121">
        <v>0</v>
      </c>
      <c r="AY121">
        <v>0</v>
      </c>
      <c r="AZ121">
        <v>2.98</v>
      </c>
      <c r="BA121">
        <v>67.37</v>
      </c>
      <c r="BB121">
        <v>16.27</v>
      </c>
    </row>
    <row r="122" spans="1:54" x14ac:dyDescent="0.25">
      <c r="A122">
        <v>57</v>
      </c>
      <c r="B122">
        <v>22906</v>
      </c>
      <c r="C122">
        <v>23002</v>
      </c>
      <c r="D122">
        <v>20</v>
      </c>
      <c r="E122" t="s">
        <v>52</v>
      </c>
      <c r="F122">
        <v>2017</v>
      </c>
      <c r="G122" s="1">
        <v>0.42370370370370369</v>
      </c>
      <c r="H122">
        <v>443.88</v>
      </c>
      <c r="I122">
        <v>440.22500000000002</v>
      </c>
      <c r="J122">
        <v>6.5932000000000004</v>
      </c>
      <c r="K122">
        <v>6.593</v>
      </c>
      <c r="L122">
        <v>4.4988000000000001</v>
      </c>
      <c r="M122">
        <v>3.3799999999999997E-2</v>
      </c>
      <c r="N122">
        <v>4.3137999999999996</v>
      </c>
      <c r="O122">
        <v>1.1999999999999999E-3</v>
      </c>
      <c r="P122">
        <v>0.63739999999999997</v>
      </c>
      <c r="Q122">
        <v>0.65069999999999995</v>
      </c>
      <c r="R122">
        <v>1.4983</v>
      </c>
      <c r="S122">
        <v>2.6633</v>
      </c>
      <c r="T122" s="2">
        <v>9.9999999999999998E-13</v>
      </c>
      <c r="U122" s="2">
        <v>1.9743999999999999</v>
      </c>
      <c r="V122" t="s">
        <v>53</v>
      </c>
      <c r="W122">
        <v>0.28620000000000001</v>
      </c>
      <c r="X122">
        <v>93.095500000000001</v>
      </c>
      <c r="Y122">
        <v>7.5237999999999996</v>
      </c>
      <c r="Z122">
        <v>34.388669999999998</v>
      </c>
      <c r="AA122">
        <v>-122.2461</v>
      </c>
      <c r="AB122">
        <v>440.226</v>
      </c>
      <c r="AC122">
        <v>34.235199999999999</v>
      </c>
      <c r="AD122">
        <v>34.237000000000002</v>
      </c>
      <c r="AE122">
        <v>0.46439999999999998</v>
      </c>
      <c r="AF122">
        <v>6.78</v>
      </c>
      <c r="AG122">
        <v>20.196000000000002</v>
      </c>
      <c r="AH122">
        <v>0.47570000000000001</v>
      </c>
      <c r="AI122">
        <v>6.9459</v>
      </c>
      <c r="AJ122">
        <v>20.69</v>
      </c>
      <c r="AK122">
        <v>26.8767</v>
      </c>
      <c r="AL122">
        <v>26.8782</v>
      </c>
      <c r="AM122">
        <v>6.5528000000000004</v>
      </c>
      <c r="AN122">
        <v>6.5526</v>
      </c>
      <c r="AO122">
        <v>0.93</v>
      </c>
      <c r="AP122">
        <v>123.26</v>
      </c>
      <c r="AQ122">
        <v>440</v>
      </c>
      <c r="AR122">
        <v>6.5880000000000001</v>
      </c>
      <c r="AS122">
        <v>34.237400000000001</v>
      </c>
      <c r="AT122">
        <v>0.48799999999999999</v>
      </c>
      <c r="BB122">
        <v>21.31</v>
      </c>
    </row>
    <row r="123" spans="1:54" x14ac:dyDescent="0.25">
      <c r="A123">
        <v>59</v>
      </c>
      <c r="B123">
        <v>23020</v>
      </c>
      <c r="C123">
        <v>23116</v>
      </c>
      <c r="D123">
        <v>20</v>
      </c>
      <c r="E123" t="s">
        <v>52</v>
      </c>
      <c r="F123">
        <v>2017</v>
      </c>
      <c r="G123" s="1">
        <v>0.81880787037037039</v>
      </c>
      <c r="H123">
        <v>383.62540000000001</v>
      </c>
      <c r="I123">
        <v>380.505</v>
      </c>
      <c r="J123">
        <v>6.1618000000000004</v>
      </c>
      <c r="K123">
        <v>6.1593999999999998</v>
      </c>
      <c r="L123">
        <v>4.5033000000000003</v>
      </c>
      <c r="M123">
        <v>3.3099999999999997E-2</v>
      </c>
      <c r="N123">
        <v>4.9340999999999999</v>
      </c>
      <c r="O123">
        <v>1.1999999999999999E-3</v>
      </c>
      <c r="P123">
        <v>0.71789999999999998</v>
      </c>
      <c r="Q123">
        <v>0.7379</v>
      </c>
      <c r="R123">
        <v>1.4981</v>
      </c>
      <c r="S123">
        <v>2.6669</v>
      </c>
      <c r="T123" s="2">
        <v>9.9999999999999998E-13</v>
      </c>
      <c r="U123" s="2">
        <v>2204.4</v>
      </c>
      <c r="V123" t="s">
        <v>53</v>
      </c>
      <c r="W123">
        <v>0.28220000000000001</v>
      </c>
      <c r="X123">
        <v>93.188299999999998</v>
      </c>
      <c r="Y123">
        <v>7.5388000000000002</v>
      </c>
      <c r="Z123">
        <v>34.888500000000001</v>
      </c>
      <c r="AA123">
        <v>-121.1979</v>
      </c>
      <c r="AB123">
        <v>380.50700000000001</v>
      </c>
      <c r="AC123">
        <v>34.127099999999999</v>
      </c>
      <c r="AD123">
        <v>34.128100000000003</v>
      </c>
      <c r="AE123">
        <v>0.76690000000000003</v>
      </c>
      <c r="AF123">
        <v>11.077999999999999</v>
      </c>
      <c r="AG123">
        <v>33.354999999999997</v>
      </c>
      <c r="AH123">
        <v>0.78500000000000003</v>
      </c>
      <c r="AI123">
        <v>11.338100000000001</v>
      </c>
      <c r="AJ123">
        <v>34.139000000000003</v>
      </c>
      <c r="AK123">
        <v>26.846599999999999</v>
      </c>
      <c r="AL123">
        <v>26.8477</v>
      </c>
      <c r="AM123">
        <v>6.1284000000000001</v>
      </c>
      <c r="AN123">
        <v>6.1260000000000003</v>
      </c>
      <c r="AO123">
        <v>0.91</v>
      </c>
      <c r="AP123">
        <v>124.78</v>
      </c>
      <c r="AQ123">
        <v>381</v>
      </c>
      <c r="AR123">
        <v>6.16</v>
      </c>
      <c r="AS123">
        <v>34.125300000000003</v>
      </c>
      <c r="AT123">
        <v>0.85199999999999998</v>
      </c>
      <c r="AW123">
        <v>38.82</v>
      </c>
      <c r="AX123">
        <v>0</v>
      </c>
      <c r="AY123">
        <v>0</v>
      </c>
      <c r="AZ123">
        <v>2.87</v>
      </c>
      <c r="BA123">
        <v>69.84</v>
      </c>
      <c r="BB123">
        <v>37.159999999999997</v>
      </c>
    </row>
    <row r="124" spans="1:54" x14ac:dyDescent="0.25">
      <c r="A124">
        <v>68</v>
      </c>
      <c r="B124">
        <v>20213</v>
      </c>
      <c r="C124">
        <v>20309</v>
      </c>
      <c r="D124">
        <v>22</v>
      </c>
      <c r="E124" t="s">
        <v>52</v>
      </c>
      <c r="F124">
        <v>2017</v>
      </c>
      <c r="G124" s="1">
        <v>0.76559027777777777</v>
      </c>
      <c r="H124">
        <v>443.79739999999998</v>
      </c>
      <c r="I124">
        <v>440.23</v>
      </c>
      <c r="J124">
        <v>6.4139999999999997</v>
      </c>
      <c r="K124">
        <v>6.4123999999999999</v>
      </c>
      <c r="L124">
        <v>4.5054999999999996</v>
      </c>
      <c r="M124">
        <v>3.3399999999999999E-2</v>
      </c>
      <c r="N124">
        <v>4.0457000000000001</v>
      </c>
      <c r="O124">
        <v>1.2999999999999999E-3</v>
      </c>
      <c r="P124">
        <v>0.65820000000000001</v>
      </c>
      <c r="Q124">
        <v>0.67290000000000005</v>
      </c>
      <c r="R124">
        <v>1.4977</v>
      </c>
      <c r="S124">
        <v>2.6690999999999998</v>
      </c>
      <c r="T124" s="2">
        <v>9.9999999999999998E-13</v>
      </c>
      <c r="U124" s="2">
        <v>1167.5</v>
      </c>
      <c r="V124" t="s">
        <v>53</v>
      </c>
      <c r="W124">
        <v>0.2802</v>
      </c>
      <c r="X124">
        <v>93.235399999999998</v>
      </c>
      <c r="Y124">
        <v>7.5471000000000004</v>
      </c>
      <c r="Z124">
        <v>31.911339999999999</v>
      </c>
      <c r="AA124">
        <v>-124.1696</v>
      </c>
      <c r="AB124">
        <v>440.23599999999999</v>
      </c>
      <c r="AC124">
        <v>34.190899999999999</v>
      </c>
      <c r="AD124">
        <v>34.192999999999998</v>
      </c>
      <c r="AE124">
        <v>0.54510000000000003</v>
      </c>
      <c r="AF124">
        <v>7.923</v>
      </c>
      <c r="AG124">
        <v>23.704999999999998</v>
      </c>
      <c r="AH124">
        <v>0.55579999999999996</v>
      </c>
      <c r="AI124">
        <v>8.0793999999999997</v>
      </c>
      <c r="AJ124">
        <v>24.173500000000001</v>
      </c>
      <c r="AK124">
        <v>26.865200000000002</v>
      </c>
      <c r="AL124">
        <v>26.867100000000001</v>
      </c>
      <c r="AM124">
        <v>6.3742000000000001</v>
      </c>
      <c r="AN124">
        <v>6.3726000000000003</v>
      </c>
      <c r="AO124">
        <v>1.03</v>
      </c>
      <c r="AP124">
        <v>124.14</v>
      </c>
      <c r="AQ124">
        <v>440</v>
      </c>
      <c r="AR124">
        <v>6.4219999999999997</v>
      </c>
      <c r="AS124">
        <v>34.188400000000001</v>
      </c>
      <c r="AT124">
        <v>0.57399999999999995</v>
      </c>
      <c r="AW124">
        <v>38.409999999999997</v>
      </c>
      <c r="AX124">
        <v>0</v>
      </c>
      <c r="AY124">
        <v>0</v>
      </c>
      <c r="AZ124">
        <v>2.93</v>
      </c>
      <c r="BA124">
        <v>68.209999999999994</v>
      </c>
      <c r="BB124">
        <v>25.07</v>
      </c>
    </row>
    <row r="125" spans="1:54" x14ac:dyDescent="0.25">
      <c r="A125">
        <v>13</v>
      </c>
      <c r="B125">
        <v>23699</v>
      </c>
      <c r="C125">
        <v>23795</v>
      </c>
      <c r="D125">
        <v>11</v>
      </c>
      <c r="E125" t="s">
        <v>52</v>
      </c>
      <c r="F125">
        <v>2017</v>
      </c>
      <c r="G125" s="1">
        <v>0.79144675925925922</v>
      </c>
      <c r="H125">
        <v>384.05029999999999</v>
      </c>
      <c r="I125">
        <v>381.048</v>
      </c>
      <c r="J125">
        <v>7.0350000000000001</v>
      </c>
      <c r="K125">
        <v>7.0404</v>
      </c>
      <c r="L125">
        <v>4.4859999999999998</v>
      </c>
      <c r="M125">
        <v>3.7199999999999997E-2</v>
      </c>
      <c r="N125">
        <v>4.6811999999999996</v>
      </c>
      <c r="O125">
        <v>1.1999999999999999E-3</v>
      </c>
      <c r="P125">
        <v>0.71430000000000005</v>
      </c>
      <c r="Q125">
        <v>0.73350000000000004</v>
      </c>
      <c r="R125">
        <v>1.4957</v>
      </c>
      <c r="S125">
        <v>2.6448</v>
      </c>
      <c r="T125" s="2">
        <v>9.9999999999999998E-13</v>
      </c>
      <c r="U125" s="2">
        <v>2661.8</v>
      </c>
      <c r="V125">
        <v>2.8199999999999999E-2</v>
      </c>
      <c r="W125">
        <v>0.29780000000000001</v>
      </c>
      <c r="X125">
        <v>92.827200000000005</v>
      </c>
      <c r="Y125">
        <v>7.4504999999999999</v>
      </c>
      <c r="Z125">
        <v>31.18018</v>
      </c>
      <c r="AA125">
        <v>-120.9196</v>
      </c>
      <c r="AB125">
        <v>381.04599999999999</v>
      </c>
      <c r="AC125">
        <v>34.195</v>
      </c>
      <c r="AD125">
        <v>34.197400000000002</v>
      </c>
      <c r="AE125">
        <v>0.73609999999999998</v>
      </c>
      <c r="AF125">
        <v>10.854900000000001</v>
      </c>
      <c r="AG125">
        <v>32.018000000000001</v>
      </c>
      <c r="AH125">
        <v>0.74709999999999999</v>
      </c>
      <c r="AI125">
        <v>11.018700000000001</v>
      </c>
      <c r="AJ125">
        <v>32.496000000000002</v>
      </c>
      <c r="AK125">
        <v>26.784800000000001</v>
      </c>
      <c r="AL125">
        <v>26.785900000000002</v>
      </c>
      <c r="AM125">
        <v>6.9988999999999999</v>
      </c>
      <c r="AN125">
        <v>7.0042999999999997</v>
      </c>
      <c r="AO125">
        <v>1.01</v>
      </c>
      <c r="AP125">
        <v>131.41</v>
      </c>
      <c r="AQ125">
        <v>380</v>
      </c>
      <c r="AR125">
        <v>7.048</v>
      </c>
      <c r="AS125">
        <v>34.1907</v>
      </c>
      <c r="AT125">
        <v>0.82599999999999996</v>
      </c>
      <c r="AW125">
        <v>35.33</v>
      </c>
      <c r="AX125">
        <v>0</v>
      </c>
      <c r="AY125">
        <v>0</v>
      </c>
      <c r="AZ125">
        <v>2.78</v>
      </c>
      <c r="BA125">
        <v>57.27</v>
      </c>
      <c r="BB125">
        <v>36.03</v>
      </c>
    </row>
    <row r="126" spans="1:54" x14ac:dyDescent="0.25">
      <c r="A126">
        <v>67</v>
      </c>
      <c r="B126">
        <v>21700</v>
      </c>
      <c r="C126">
        <v>21796</v>
      </c>
      <c r="D126">
        <v>22</v>
      </c>
      <c r="E126" t="s">
        <v>52</v>
      </c>
      <c r="F126">
        <v>2017</v>
      </c>
      <c r="G126" s="1">
        <v>0.52940972222222216</v>
      </c>
      <c r="H126">
        <v>443.98059999999998</v>
      </c>
      <c r="I126">
        <v>440.40600000000001</v>
      </c>
      <c r="J126">
        <v>6.2316000000000003</v>
      </c>
      <c r="K126">
        <v>6.2308000000000003</v>
      </c>
      <c r="L126">
        <v>4.5067000000000004</v>
      </c>
      <c r="M126">
        <v>3.3399999999999999E-2</v>
      </c>
      <c r="N126">
        <v>4.7121000000000004</v>
      </c>
      <c r="O126">
        <v>1.1999999999999999E-3</v>
      </c>
      <c r="P126">
        <v>0.68059999999999998</v>
      </c>
      <c r="Q126">
        <v>0.69730000000000003</v>
      </c>
      <c r="R126">
        <v>1.4956</v>
      </c>
      <c r="S126">
        <v>2.6686999999999999</v>
      </c>
      <c r="T126" s="2">
        <v>9.9999999999999998E-13</v>
      </c>
      <c r="U126" s="2">
        <v>1.9743999999999999</v>
      </c>
      <c r="V126" t="s">
        <v>53</v>
      </c>
      <c r="W126">
        <v>0.27910000000000001</v>
      </c>
      <c r="X126">
        <v>93.261099999999999</v>
      </c>
      <c r="Y126">
        <v>7.5452000000000004</v>
      </c>
      <c r="Z126">
        <v>32.244219999999999</v>
      </c>
      <c r="AA126">
        <v>-123.4922</v>
      </c>
      <c r="AB126">
        <v>440.40499999999997</v>
      </c>
      <c r="AC126">
        <v>34.1571</v>
      </c>
      <c r="AD126">
        <v>34.159500000000001</v>
      </c>
      <c r="AE126">
        <v>0.62929999999999997</v>
      </c>
      <c r="AF126">
        <v>9.1072000000000006</v>
      </c>
      <c r="AG126">
        <v>27.37</v>
      </c>
      <c r="AH126">
        <v>0.63939999999999997</v>
      </c>
      <c r="AI126">
        <v>9.2533999999999992</v>
      </c>
      <c r="AJ126">
        <v>27.8096</v>
      </c>
      <c r="AK126">
        <v>26.862100000000002</v>
      </c>
      <c r="AL126">
        <v>26.864100000000001</v>
      </c>
      <c r="AM126">
        <v>6.1924999999999999</v>
      </c>
      <c r="AN126">
        <v>6.1916000000000002</v>
      </c>
      <c r="AO126">
        <v>1.07</v>
      </c>
      <c r="AP126">
        <v>124.25</v>
      </c>
      <c r="AQ126">
        <v>440</v>
      </c>
      <c r="AR126">
        <v>6.2270000000000003</v>
      </c>
      <c r="AS126">
        <v>34.157200000000003</v>
      </c>
      <c r="AT126">
        <v>0.67200000000000004</v>
      </c>
      <c r="AW126">
        <v>39.25</v>
      </c>
      <c r="AX126">
        <v>0</v>
      </c>
      <c r="AY126">
        <v>0</v>
      </c>
      <c r="AZ126">
        <v>2.93</v>
      </c>
      <c r="BA126">
        <v>69.5</v>
      </c>
      <c r="BB126">
        <v>29.35</v>
      </c>
    </row>
    <row r="127" spans="1:54" x14ac:dyDescent="0.25">
      <c r="A127">
        <v>50</v>
      </c>
      <c r="B127">
        <v>22866</v>
      </c>
      <c r="C127">
        <v>22962</v>
      </c>
      <c r="D127">
        <v>18</v>
      </c>
      <c r="E127" t="s">
        <v>52</v>
      </c>
      <c r="F127">
        <v>2017</v>
      </c>
      <c r="G127" s="1">
        <v>0.74402777777777773</v>
      </c>
      <c r="H127">
        <v>383.22750000000002</v>
      </c>
      <c r="I127">
        <v>380.14299999999997</v>
      </c>
      <c r="J127">
        <v>6.5980999999999996</v>
      </c>
      <c r="K127">
        <v>6.5926999999999998</v>
      </c>
      <c r="L127">
        <v>4.5012999999999996</v>
      </c>
      <c r="M127">
        <v>3.27E-2</v>
      </c>
      <c r="N127">
        <v>4.2385999999999999</v>
      </c>
      <c r="O127">
        <v>1.1999999999999999E-3</v>
      </c>
      <c r="P127">
        <v>0.78090000000000004</v>
      </c>
      <c r="Q127">
        <v>0.80569999999999997</v>
      </c>
      <c r="R127">
        <v>1.4955000000000001</v>
      </c>
      <c r="S127">
        <v>2.6661000000000001</v>
      </c>
      <c r="T127" s="2">
        <v>9.9999999999999998E-13</v>
      </c>
      <c r="U127" s="2">
        <v>1774.5</v>
      </c>
      <c r="V127" t="s">
        <v>53</v>
      </c>
      <c r="W127">
        <v>0.28399999999999997</v>
      </c>
      <c r="X127">
        <v>93.147199999999998</v>
      </c>
      <c r="Y127">
        <v>7.5349000000000004</v>
      </c>
      <c r="Z127">
        <v>33.815199999999997</v>
      </c>
      <c r="AA127">
        <v>-121.82550000000001</v>
      </c>
      <c r="AB127">
        <v>380.14699999999999</v>
      </c>
      <c r="AC127">
        <v>34.105200000000004</v>
      </c>
      <c r="AD127">
        <v>34.1068</v>
      </c>
      <c r="AE127">
        <v>0.99380000000000002</v>
      </c>
      <c r="AF127">
        <v>14.4992</v>
      </c>
      <c r="AG127">
        <v>43.225000000000001</v>
      </c>
      <c r="AH127">
        <v>1.0061</v>
      </c>
      <c r="AI127">
        <v>14.6778</v>
      </c>
      <c r="AJ127">
        <v>43.762500000000003</v>
      </c>
      <c r="AK127">
        <v>26.7727</v>
      </c>
      <c r="AL127">
        <v>26.774799999999999</v>
      </c>
      <c r="AM127">
        <v>6.5633999999999997</v>
      </c>
      <c r="AN127">
        <v>6.5579999999999998</v>
      </c>
      <c r="AO127">
        <v>0.95</v>
      </c>
      <c r="AP127">
        <v>132.13</v>
      </c>
      <c r="AQ127">
        <v>381</v>
      </c>
      <c r="AR127">
        <v>6.5720000000000001</v>
      </c>
      <c r="AS127">
        <v>34.104900000000001</v>
      </c>
      <c r="AT127">
        <v>1.3149999999999999</v>
      </c>
      <c r="AW127">
        <v>36.83</v>
      </c>
      <c r="AX127">
        <v>0</v>
      </c>
      <c r="AY127">
        <v>0</v>
      </c>
      <c r="AZ127">
        <v>2.73</v>
      </c>
      <c r="BA127">
        <v>60.96</v>
      </c>
      <c r="BB127">
        <v>57.4</v>
      </c>
    </row>
    <row r="128" spans="1:54" x14ac:dyDescent="0.25">
      <c r="A128">
        <v>58</v>
      </c>
      <c r="B128">
        <v>22663</v>
      </c>
      <c r="C128">
        <v>22759</v>
      </c>
      <c r="D128">
        <v>20</v>
      </c>
      <c r="E128" t="s">
        <v>52</v>
      </c>
      <c r="F128">
        <v>2017</v>
      </c>
      <c r="G128" s="1">
        <v>0.70484953703703701</v>
      </c>
      <c r="H128">
        <v>383.73989999999998</v>
      </c>
      <c r="I128">
        <v>380.62400000000002</v>
      </c>
      <c r="J128">
        <v>5.7996999999999996</v>
      </c>
      <c r="K128">
        <v>5.8010000000000002</v>
      </c>
      <c r="L128">
        <v>4.5038</v>
      </c>
      <c r="M128">
        <v>3.3099999999999997E-2</v>
      </c>
      <c r="N128">
        <v>3.8773</v>
      </c>
      <c r="O128">
        <v>1.1999999999999999E-3</v>
      </c>
      <c r="P128">
        <v>0.7873</v>
      </c>
      <c r="Q128">
        <v>0.81169999999999998</v>
      </c>
      <c r="R128">
        <v>1.4952000000000001</v>
      </c>
      <c r="S128">
        <v>2.6625999999999999</v>
      </c>
      <c r="T128" s="2">
        <v>9.9999999999999998E-13</v>
      </c>
      <c r="U128" s="2">
        <v>1401.2</v>
      </c>
      <c r="V128" t="s">
        <v>53</v>
      </c>
      <c r="W128">
        <v>0.28179999999999999</v>
      </c>
      <c r="X128">
        <v>93.198899999999995</v>
      </c>
      <c r="Y128">
        <v>7.5223000000000004</v>
      </c>
      <c r="Z128">
        <v>34.730220000000003</v>
      </c>
      <c r="AA128">
        <v>-121.54819999999999</v>
      </c>
      <c r="AB128">
        <v>380.625</v>
      </c>
      <c r="AC128">
        <v>34.064799999999998</v>
      </c>
      <c r="AD128">
        <v>34.068199999999997</v>
      </c>
      <c r="AE128">
        <v>1.0347999999999999</v>
      </c>
      <c r="AF128">
        <v>14.8162</v>
      </c>
      <c r="AG128">
        <v>45.006999999999998</v>
      </c>
      <c r="AH128">
        <v>1.0459000000000001</v>
      </c>
      <c r="AI128">
        <v>14.9757</v>
      </c>
      <c r="AJ128">
        <v>45.4893</v>
      </c>
      <c r="AK128">
        <v>26.842600000000001</v>
      </c>
      <c r="AL128">
        <v>26.845199999999998</v>
      </c>
      <c r="AM128">
        <v>5.7672999999999996</v>
      </c>
      <c r="AN128">
        <v>5.7686999999999999</v>
      </c>
      <c r="AO128">
        <v>0.91</v>
      </c>
      <c r="AP128">
        <v>124.82</v>
      </c>
      <c r="AQ128">
        <v>380</v>
      </c>
      <c r="AR128">
        <v>5.7839999999999998</v>
      </c>
      <c r="AS128">
        <v>34.064900000000002</v>
      </c>
      <c r="AT128">
        <v>1.129</v>
      </c>
      <c r="AW128">
        <v>38.51</v>
      </c>
      <c r="AX128">
        <v>0</v>
      </c>
      <c r="AY128">
        <v>0</v>
      </c>
      <c r="AZ128">
        <v>2.8</v>
      </c>
      <c r="BA128">
        <v>70.13</v>
      </c>
      <c r="BB128">
        <v>49.28</v>
      </c>
    </row>
    <row r="129" spans="1:54" x14ac:dyDescent="0.25">
      <c r="A129">
        <v>63</v>
      </c>
      <c r="B129">
        <v>21878</v>
      </c>
      <c r="C129">
        <v>21974</v>
      </c>
      <c r="D129">
        <v>21</v>
      </c>
      <c r="E129" t="s">
        <v>52</v>
      </c>
      <c r="F129">
        <v>2017</v>
      </c>
      <c r="G129" s="1">
        <v>0.57373842592592594</v>
      </c>
      <c r="H129">
        <v>443.45479999999998</v>
      </c>
      <c r="I129">
        <v>439.83100000000002</v>
      </c>
      <c r="J129">
        <v>6.5090000000000003</v>
      </c>
      <c r="K129">
        <v>6.5122999999999998</v>
      </c>
      <c r="L129">
        <v>4.5030000000000001</v>
      </c>
      <c r="M129">
        <v>3.3799999999999997E-2</v>
      </c>
      <c r="N129">
        <v>4.45</v>
      </c>
      <c r="O129">
        <v>1.1999999999999999E-3</v>
      </c>
      <c r="P129">
        <v>0.61419999999999997</v>
      </c>
      <c r="Q129">
        <v>0.62519999999999998</v>
      </c>
      <c r="R129">
        <v>1.4915</v>
      </c>
      <c r="S129">
        <v>2.6652</v>
      </c>
      <c r="T129" s="2">
        <v>9.9999999999999998E-13</v>
      </c>
      <c r="U129" s="2">
        <v>1.9743999999999999</v>
      </c>
      <c r="V129" t="s">
        <v>53</v>
      </c>
      <c r="W129">
        <v>0.28249999999999997</v>
      </c>
      <c r="X129">
        <v>93.182900000000004</v>
      </c>
      <c r="Y129">
        <v>7.5312000000000001</v>
      </c>
      <c r="Z129">
        <v>33.578600000000002</v>
      </c>
      <c r="AA129">
        <v>-120.7546</v>
      </c>
      <c r="AB129">
        <v>439.834</v>
      </c>
      <c r="AC129">
        <v>34.270800000000001</v>
      </c>
      <c r="AD129">
        <v>34.272599999999997</v>
      </c>
      <c r="AE129">
        <v>0.37919999999999998</v>
      </c>
      <c r="AF129">
        <v>5.5259999999999998</v>
      </c>
      <c r="AG129">
        <v>16.489000000000001</v>
      </c>
      <c r="AH129">
        <v>0.38890000000000002</v>
      </c>
      <c r="AI129">
        <v>5.6689999999999996</v>
      </c>
      <c r="AJ129">
        <v>16.9133</v>
      </c>
      <c r="AK129">
        <v>26.915900000000001</v>
      </c>
      <c r="AL129">
        <v>26.916899999999998</v>
      </c>
      <c r="AM129">
        <v>6.4688999999999997</v>
      </c>
      <c r="AN129">
        <v>6.4722</v>
      </c>
      <c r="AO129">
        <v>0.94</v>
      </c>
      <c r="AP129">
        <v>119.47</v>
      </c>
      <c r="AQ129">
        <v>440</v>
      </c>
      <c r="AR129">
        <v>6.5119999999999996</v>
      </c>
      <c r="AS129">
        <v>34.270200000000003</v>
      </c>
      <c r="AT129">
        <v>0.38800000000000001</v>
      </c>
      <c r="AW129">
        <v>37.979999999999997</v>
      </c>
      <c r="AX129">
        <v>0</v>
      </c>
      <c r="AY129">
        <v>0</v>
      </c>
      <c r="AZ129">
        <v>3</v>
      </c>
      <c r="BA129">
        <v>69.73</v>
      </c>
      <c r="BB129">
        <v>16.93</v>
      </c>
    </row>
    <row r="130" spans="1:54" x14ac:dyDescent="0.25">
      <c r="A130">
        <v>55</v>
      </c>
      <c r="B130">
        <v>23475</v>
      </c>
      <c r="C130">
        <v>23571</v>
      </c>
      <c r="D130">
        <v>19</v>
      </c>
      <c r="E130" t="s">
        <v>52</v>
      </c>
      <c r="F130">
        <v>2017</v>
      </c>
      <c r="G130" s="1">
        <v>0.95414351851851853</v>
      </c>
      <c r="H130">
        <v>383.67959999999999</v>
      </c>
      <c r="I130">
        <v>380.6</v>
      </c>
      <c r="J130">
        <v>6.2695999999999996</v>
      </c>
      <c r="K130">
        <v>6.2660999999999998</v>
      </c>
      <c r="L130">
        <v>4.5030999999999999</v>
      </c>
      <c r="M130">
        <v>3.3500000000000002E-2</v>
      </c>
      <c r="N130">
        <v>4.9317000000000002</v>
      </c>
      <c r="O130">
        <v>1.1999999999999999E-3</v>
      </c>
      <c r="P130">
        <v>0.73160000000000003</v>
      </c>
      <c r="Q130">
        <v>0.75219999999999998</v>
      </c>
      <c r="R130">
        <v>1.4893000000000001</v>
      </c>
      <c r="S130">
        <v>2.6680999999999999</v>
      </c>
      <c r="T130" s="2">
        <v>9.9999999999999998E-13</v>
      </c>
      <c r="U130" s="2">
        <v>2246.1999999999998</v>
      </c>
      <c r="V130" t="s">
        <v>53</v>
      </c>
      <c r="W130">
        <v>0.28239999999999998</v>
      </c>
      <c r="X130">
        <v>93.183199999999999</v>
      </c>
      <c r="Y130">
        <v>7.5427999999999997</v>
      </c>
      <c r="Z130">
        <v>33.722110000000001</v>
      </c>
      <c r="AA130">
        <v>-123.6331</v>
      </c>
      <c r="AB130">
        <v>380.59800000000001</v>
      </c>
      <c r="AC130">
        <v>34.120899999999999</v>
      </c>
      <c r="AD130">
        <v>34.1233</v>
      </c>
      <c r="AE130">
        <v>0.82</v>
      </c>
      <c r="AF130">
        <v>11.8748</v>
      </c>
      <c r="AG130">
        <v>35.665999999999997</v>
      </c>
      <c r="AH130">
        <v>0.83179999999999998</v>
      </c>
      <c r="AI130">
        <v>12.0449</v>
      </c>
      <c r="AJ130">
        <v>36.179099999999998</v>
      </c>
      <c r="AK130">
        <v>26.827999999999999</v>
      </c>
      <c r="AL130">
        <v>26.830300000000001</v>
      </c>
      <c r="AM130">
        <v>6.2359</v>
      </c>
      <c r="AN130">
        <v>6.2323000000000004</v>
      </c>
      <c r="AO130">
        <v>0.92</v>
      </c>
      <c r="AP130">
        <v>126.64</v>
      </c>
      <c r="AQ130">
        <v>381</v>
      </c>
      <c r="AR130">
        <v>6.2149999999999999</v>
      </c>
      <c r="AS130">
        <v>34.122100000000003</v>
      </c>
      <c r="AT130">
        <v>0.90500000000000003</v>
      </c>
      <c r="AW130">
        <v>37.74</v>
      </c>
      <c r="AX130">
        <v>0</v>
      </c>
      <c r="AY130">
        <v>0</v>
      </c>
      <c r="AZ130">
        <v>2.83</v>
      </c>
      <c r="BA130">
        <v>65.66</v>
      </c>
      <c r="BB130">
        <v>39.46</v>
      </c>
    </row>
    <row r="131" spans="1:54" x14ac:dyDescent="0.25">
      <c r="A131">
        <v>7</v>
      </c>
      <c r="B131">
        <v>30229</v>
      </c>
      <c r="C131">
        <v>30325</v>
      </c>
      <c r="D131">
        <v>10</v>
      </c>
      <c r="E131" t="s">
        <v>52</v>
      </c>
      <c r="F131">
        <v>2017</v>
      </c>
      <c r="G131" s="1">
        <v>0.58061342592592591</v>
      </c>
      <c r="H131">
        <v>323.34879999999998</v>
      </c>
      <c r="I131">
        <v>320.83300000000003</v>
      </c>
      <c r="J131">
        <v>7.5823999999999998</v>
      </c>
      <c r="K131">
        <v>7.5820999999999996</v>
      </c>
      <c r="L131">
        <v>4.4855999999999998</v>
      </c>
      <c r="M131">
        <v>3.3099999999999997E-2</v>
      </c>
      <c r="N131">
        <v>4.9260999999999999</v>
      </c>
      <c r="O131">
        <v>1.1999999999999999E-3</v>
      </c>
      <c r="P131">
        <v>0.7026</v>
      </c>
      <c r="Q131">
        <v>0.71919999999999995</v>
      </c>
      <c r="R131">
        <v>1.4890000000000001</v>
      </c>
      <c r="S131">
        <v>2.6421000000000001</v>
      </c>
      <c r="T131" s="2">
        <v>9.9999999999999998E-13</v>
      </c>
      <c r="U131" s="2">
        <v>1.9743999999999999</v>
      </c>
      <c r="V131" t="s">
        <v>53</v>
      </c>
      <c r="W131">
        <v>0.29809999999999998</v>
      </c>
      <c r="X131">
        <v>92.818299999999994</v>
      </c>
      <c r="Y131">
        <v>7.4394</v>
      </c>
      <c r="Z131">
        <v>32.514240000000001</v>
      </c>
      <c r="AA131">
        <v>-118.21299999999999</v>
      </c>
      <c r="AB131">
        <v>320.83100000000002</v>
      </c>
      <c r="AC131">
        <v>34.252099999999999</v>
      </c>
      <c r="AD131">
        <v>34.254300000000001</v>
      </c>
      <c r="AE131">
        <v>0.68149999999999999</v>
      </c>
      <c r="AF131">
        <v>10.1797</v>
      </c>
      <c r="AG131">
        <v>29.643000000000001</v>
      </c>
      <c r="AH131">
        <v>0.68730000000000002</v>
      </c>
      <c r="AI131">
        <v>10.266999999999999</v>
      </c>
      <c r="AJ131">
        <v>29.897400000000001</v>
      </c>
      <c r="AK131">
        <v>26.752099999999999</v>
      </c>
      <c r="AL131">
        <v>26.753900000000002</v>
      </c>
      <c r="AM131">
        <v>7.5507999999999997</v>
      </c>
      <c r="AN131">
        <v>7.5505000000000004</v>
      </c>
      <c r="AO131">
        <v>0.91</v>
      </c>
      <c r="AP131">
        <v>133.94</v>
      </c>
      <c r="AQ131">
        <v>320</v>
      </c>
      <c r="AR131">
        <v>7.58</v>
      </c>
      <c r="AS131">
        <v>34.250500000000002</v>
      </c>
      <c r="AT131">
        <v>0.71299999999999997</v>
      </c>
      <c r="AW131">
        <v>34.090000000000003</v>
      </c>
      <c r="AX131">
        <v>0</v>
      </c>
      <c r="AY131">
        <v>0.06</v>
      </c>
      <c r="AZ131">
        <v>2.82</v>
      </c>
      <c r="BA131">
        <v>55.67</v>
      </c>
      <c r="BB131">
        <v>31.11</v>
      </c>
    </row>
    <row r="132" spans="1:54" x14ac:dyDescent="0.25">
      <c r="A132">
        <v>71</v>
      </c>
      <c r="B132">
        <v>22106</v>
      </c>
      <c r="C132">
        <v>22202</v>
      </c>
      <c r="D132">
        <v>23</v>
      </c>
      <c r="E132" t="s">
        <v>52</v>
      </c>
      <c r="F132">
        <v>2017</v>
      </c>
      <c r="G132" s="1">
        <v>0.46666666666666662</v>
      </c>
      <c r="H132">
        <v>444.06689999999998</v>
      </c>
      <c r="I132">
        <v>440.49799999999999</v>
      </c>
      <c r="J132">
        <v>6.1704999999999997</v>
      </c>
      <c r="K132">
        <v>6.1637000000000004</v>
      </c>
      <c r="L132">
        <v>4.5091999999999999</v>
      </c>
      <c r="M132">
        <v>3.3099999999999997E-2</v>
      </c>
      <c r="N132">
        <v>4.7918000000000003</v>
      </c>
      <c r="O132">
        <v>1.1999999999999999E-3</v>
      </c>
      <c r="P132">
        <v>0.66830000000000001</v>
      </c>
      <c r="Q132">
        <v>0.68200000000000005</v>
      </c>
      <c r="R132">
        <v>1.4876</v>
      </c>
      <c r="S132">
        <v>2.6705000000000001</v>
      </c>
      <c r="T132" s="2">
        <v>9.9999999999999998E-13</v>
      </c>
      <c r="U132" s="2">
        <v>1.9743999999999999</v>
      </c>
      <c r="V132" t="s">
        <v>53</v>
      </c>
      <c r="W132">
        <v>0.27689999999999998</v>
      </c>
      <c r="X132">
        <v>93.311899999999994</v>
      </c>
      <c r="Y132">
        <v>7.5528000000000004</v>
      </c>
      <c r="Z132">
        <v>31.989830000000001</v>
      </c>
      <c r="AA132">
        <v>-122.3933</v>
      </c>
      <c r="AB132">
        <v>440.50099999999998</v>
      </c>
      <c r="AC132">
        <v>34.1738</v>
      </c>
      <c r="AD132">
        <v>34.177300000000002</v>
      </c>
      <c r="AE132">
        <v>0.58699999999999997</v>
      </c>
      <c r="AF132">
        <v>8.4837000000000007</v>
      </c>
      <c r="AG132">
        <v>25.53</v>
      </c>
      <c r="AH132">
        <v>0.59199999999999997</v>
      </c>
      <c r="AI132">
        <v>8.5546000000000006</v>
      </c>
      <c r="AJ132">
        <v>25.745999999999999</v>
      </c>
      <c r="AK132">
        <v>26.883099999999999</v>
      </c>
      <c r="AL132">
        <v>26.886700000000001</v>
      </c>
      <c r="AM132">
        <v>6.1315</v>
      </c>
      <c r="AN132">
        <v>6.1246999999999998</v>
      </c>
      <c r="AO132">
        <v>1.02</v>
      </c>
      <c r="AP132">
        <v>122.21</v>
      </c>
      <c r="AQ132">
        <v>440</v>
      </c>
      <c r="AR132">
        <v>6.165</v>
      </c>
      <c r="AS132">
        <v>34.174900000000001</v>
      </c>
      <c r="AT132">
        <v>0.61299999999999999</v>
      </c>
      <c r="BB132">
        <v>26.77</v>
      </c>
    </row>
    <row r="133" spans="1:54" x14ac:dyDescent="0.25">
      <c r="A133">
        <v>73</v>
      </c>
      <c r="B133">
        <v>17430</v>
      </c>
      <c r="C133">
        <v>17526</v>
      </c>
      <c r="D133">
        <v>23</v>
      </c>
      <c r="E133" t="s">
        <v>52</v>
      </c>
      <c r="F133">
        <v>2017</v>
      </c>
      <c r="G133" s="1">
        <v>0.93321759259259263</v>
      </c>
      <c r="H133">
        <v>519.63440000000003</v>
      </c>
      <c r="I133">
        <v>515.33799999999997</v>
      </c>
      <c r="J133">
        <v>5.8056000000000001</v>
      </c>
      <c r="K133">
        <v>5.8060999999999998</v>
      </c>
      <c r="L133">
        <v>4.5103</v>
      </c>
      <c r="M133">
        <v>3.32E-2</v>
      </c>
      <c r="N133">
        <v>4.9153000000000002</v>
      </c>
      <c r="O133">
        <v>1.1999999999999999E-3</v>
      </c>
      <c r="P133">
        <v>0.62150000000000005</v>
      </c>
      <c r="Q133">
        <v>0.63370000000000004</v>
      </c>
      <c r="R133">
        <v>1.4869000000000001</v>
      </c>
      <c r="S133">
        <v>2.6642000000000001</v>
      </c>
      <c r="T133" s="2">
        <v>9.9999999999999998E-13</v>
      </c>
      <c r="U133" s="2">
        <v>2316.6</v>
      </c>
      <c r="V133" t="s">
        <v>53</v>
      </c>
      <c r="W133">
        <v>0.27589999999999998</v>
      </c>
      <c r="X133">
        <v>93.335999999999999</v>
      </c>
      <c r="Y133">
        <v>7.5290999999999997</v>
      </c>
      <c r="Z133">
        <v>32.656309999999998</v>
      </c>
      <c r="AA133">
        <v>-121.03319999999999</v>
      </c>
      <c r="AB133">
        <v>515.33900000000006</v>
      </c>
      <c r="AC133">
        <v>34.205199999999998</v>
      </c>
      <c r="AD133">
        <v>34.207099999999997</v>
      </c>
      <c r="AE133">
        <v>0.41520000000000001</v>
      </c>
      <c r="AF133">
        <v>5.9507000000000003</v>
      </c>
      <c r="AG133">
        <v>18.055</v>
      </c>
      <c r="AH133">
        <v>0.42680000000000001</v>
      </c>
      <c r="AI133">
        <v>6.1176000000000004</v>
      </c>
      <c r="AJ133">
        <v>18.561199999999999</v>
      </c>
      <c r="AK133">
        <v>26.954499999999999</v>
      </c>
      <c r="AL133">
        <v>26.9559</v>
      </c>
      <c r="AM133">
        <v>5.7611999999999997</v>
      </c>
      <c r="AN133">
        <v>5.7615999999999996</v>
      </c>
      <c r="AO133">
        <v>1.02</v>
      </c>
      <c r="AP133">
        <v>116.11</v>
      </c>
      <c r="AQ133">
        <v>516</v>
      </c>
      <c r="AR133">
        <v>5.8029999999999999</v>
      </c>
      <c r="AS133">
        <v>34.205399999999997</v>
      </c>
      <c r="AT133">
        <v>0.51100000000000001</v>
      </c>
      <c r="AW133">
        <v>40.42</v>
      </c>
      <c r="AX133">
        <v>0</v>
      </c>
      <c r="AY133">
        <v>0</v>
      </c>
      <c r="AZ133">
        <v>3.05</v>
      </c>
      <c r="BA133">
        <v>78.930000000000007</v>
      </c>
      <c r="BB133">
        <v>22.3</v>
      </c>
    </row>
    <row r="134" spans="1:54" x14ac:dyDescent="0.25">
      <c r="A134">
        <v>36</v>
      </c>
      <c r="B134">
        <v>51293</v>
      </c>
      <c r="C134">
        <v>51389</v>
      </c>
      <c r="D134">
        <v>16</v>
      </c>
      <c r="E134" t="s">
        <v>52</v>
      </c>
      <c r="F134">
        <v>2017</v>
      </c>
      <c r="G134" s="1">
        <v>0.37576388888888884</v>
      </c>
      <c r="H134">
        <v>383.62490000000003</v>
      </c>
      <c r="I134">
        <v>380.548</v>
      </c>
      <c r="J134">
        <v>7.2882999999999996</v>
      </c>
      <c r="K134">
        <v>7.2893999999999997</v>
      </c>
      <c r="L134">
        <v>4.4909999999999997</v>
      </c>
      <c r="M134">
        <v>3.4099999999999998E-2</v>
      </c>
      <c r="N134">
        <v>4.9340999999999999</v>
      </c>
      <c r="O134">
        <v>1.1999999999999999E-3</v>
      </c>
      <c r="P134">
        <v>0.6361</v>
      </c>
      <c r="Q134">
        <v>0.64590000000000003</v>
      </c>
      <c r="R134">
        <v>1.486</v>
      </c>
      <c r="S134">
        <v>2.6553</v>
      </c>
      <c r="T134" s="2">
        <v>9.9999999999999998E-13</v>
      </c>
      <c r="U134" s="2">
        <v>1.9743999999999999</v>
      </c>
      <c r="V134" t="s">
        <v>53</v>
      </c>
      <c r="W134">
        <v>0.29320000000000002</v>
      </c>
      <c r="X134">
        <v>92.932599999999994</v>
      </c>
      <c r="Y134">
        <v>7.4913999999999996</v>
      </c>
      <c r="Z134">
        <v>33.65699</v>
      </c>
      <c r="AA134">
        <v>-118.9743</v>
      </c>
      <c r="AB134">
        <v>380.54599999999999</v>
      </c>
      <c r="AC134">
        <v>34.289200000000001</v>
      </c>
      <c r="AD134">
        <v>34.290999999999997</v>
      </c>
      <c r="AE134">
        <v>0.45200000000000001</v>
      </c>
      <c r="AF134">
        <v>6.7080000000000002</v>
      </c>
      <c r="AG134">
        <v>19.658000000000001</v>
      </c>
      <c r="AH134">
        <v>0.4521</v>
      </c>
      <c r="AI134">
        <v>6.7096</v>
      </c>
      <c r="AJ134">
        <v>19.662299999999998</v>
      </c>
      <c r="AK134">
        <v>26.823799999999999</v>
      </c>
      <c r="AL134">
        <v>26.825099999999999</v>
      </c>
      <c r="AM134">
        <v>7.2515000000000001</v>
      </c>
      <c r="AN134">
        <v>7.2526000000000002</v>
      </c>
      <c r="AO134">
        <v>1.2</v>
      </c>
      <c r="AP134">
        <v>127.96</v>
      </c>
      <c r="AQ134">
        <v>380</v>
      </c>
      <c r="AR134">
        <v>7.2679999999999998</v>
      </c>
      <c r="AS134">
        <v>34.2834</v>
      </c>
      <c r="AT134">
        <v>0.49099999999999999</v>
      </c>
      <c r="AW134">
        <v>35.340000000000003</v>
      </c>
      <c r="AX134">
        <v>0</v>
      </c>
      <c r="AY134">
        <v>0</v>
      </c>
      <c r="AZ134">
        <v>2.91</v>
      </c>
      <c r="BA134">
        <v>61.01</v>
      </c>
      <c r="BB134">
        <v>21.4</v>
      </c>
    </row>
    <row r="135" spans="1:54" x14ac:dyDescent="0.25">
      <c r="A135">
        <v>9</v>
      </c>
      <c r="B135">
        <v>30359</v>
      </c>
      <c r="C135">
        <v>30455</v>
      </c>
      <c r="D135">
        <v>10</v>
      </c>
      <c r="E135" t="s">
        <v>52</v>
      </c>
      <c r="F135">
        <v>2017</v>
      </c>
      <c r="G135" s="1">
        <v>0.92793981481481491</v>
      </c>
      <c r="H135">
        <v>323.63139999999999</v>
      </c>
      <c r="I135">
        <v>321.12200000000001</v>
      </c>
      <c r="J135">
        <v>7.5039999999999996</v>
      </c>
      <c r="K135">
        <v>7.5034000000000001</v>
      </c>
      <c r="L135">
        <v>4.4931999999999999</v>
      </c>
      <c r="M135">
        <v>3.3399999999999999E-2</v>
      </c>
      <c r="N135">
        <v>4.2262000000000004</v>
      </c>
      <c r="O135">
        <v>1.1999999999999999E-3</v>
      </c>
      <c r="P135">
        <v>0.8236</v>
      </c>
      <c r="Q135">
        <v>0.85229999999999995</v>
      </c>
      <c r="R135">
        <v>1.4858</v>
      </c>
      <c r="S135">
        <v>2.6505999999999998</v>
      </c>
      <c r="T135" s="2">
        <v>9.9999999999999998E-13</v>
      </c>
      <c r="U135" s="2">
        <v>708.89</v>
      </c>
      <c r="V135" t="s">
        <v>53</v>
      </c>
      <c r="W135">
        <v>0.2913</v>
      </c>
      <c r="X135">
        <v>92.977500000000006</v>
      </c>
      <c r="Y135">
        <v>7.4720000000000004</v>
      </c>
      <c r="Z135">
        <v>32.180680000000002</v>
      </c>
      <c r="AA135">
        <v>-118.89230000000001</v>
      </c>
      <c r="AB135">
        <v>321.12</v>
      </c>
      <c r="AC135">
        <v>34.148800000000001</v>
      </c>
      <c r="AD135">
        <v>34.151000000000003</v>
      </c>
      <c r="AE135">
        <v>1.1155999999999999</v>
      </c>
      <c r="AF135">
        <v>16.623100000000001</v>
      </c>
      <c r="AG135">
        <v>48.529000000000003</v>
      </c>
      <c r="AH135">
        <v>1.1302000000000001</v>
      </c>
      <c r="AI135">
        <v>16.839700000000001</v>
      </c>
      <c r="AJ135">
        <v>49.161499999999997</v>
      </c>
      <c r="AK135">
        <v>26.682099999999998</v>
      </c>
      <c r="AL135">
        <v>26.683900000000001</v>
      </c>
      <c r="AM135">
        <v>7.4725999999999999</v>
      </c>
      <c r="AN135">
        <v>7.4720000000000004</v>
      </c>
      <c r="AO135">
        <v>1.02</v>
      </c>
      <c r="AP135">
        <v>140.49</v>
      </c>
      <c r="AQ135">
        <v>320</v>
      </c>
      <c r="AR135">
        <v>7.5039999999999996</v>
      </c>
      <c r="AS135">
        <v>34.154699999999998</v>
      </c>
      <c r="AT135">
        <v>1.2050000000000001</v>
      </c>
      <c r="AW135">
        <v>33.409999999999997</v>
      </c>
      <c r="AX135">
        <v>0</v>
      </c>
      <c r="AY135">
        <v>0</v>
      </c>
      <c r="AZ135">
        <v>2.66</v>
      </c>
      <c r="BA135">
        <v>51.33</v>
      </c>
      <c r="BB135">
        <v>52.57</v>
      </c>
    </row>
    <row r="136" spans="1:54" x14ac:dyDescent="0.25">
      <c r="A136">
        <v>62</v>
      </c>
      <c r="B136">
        <v>17464</v>
      </c>
      <c r="C136">
        <v>17560</v>
      </c>
      <c r="D136">
        <v>21</v>
      </c>
      <c r="E136" t="s">
        <v>52</v>
      </c>
      <c r="F136">
        <v>2017</v>
      </c>
      <c r="G136" s="1">
        <v>0.29792824074074076</v>
      </c>
      <c r="H136">
        <v>520.97270000000003</v>
      </c>
      <c r="I136">
        <v>516.59699999999998</v>
      </c>
      <c r="J136">
        <v>6.4878999999999998</v>
      </c>
      <c r="K136">
        <v>6.4882</v>
      </c>
      <c r="L136">
        <v>4.5049000000000001</v>
      </c>
      <c r="M136">
        <v>3.3799999999999997E-2</v>
      </c>
      <c r="N136">
        <v>4.4554999999999998</v>
      </c>
      <c r="O136">
        <v>1.1999999999999999E-3</v>
      </c>
      <c r="P136">
        <v>0.61070000000000002</v>
      </c>
      <c r="Q136">
        <v>0.62150000000000005</v>
      </c>
      <c r="R136">
        <v>1.4824999999999999</v>
      </c>
      <c r="S136">
        <v>2.6655000000000002</v>
      </c>
      <c r="T136" s="2">
        <v>9.9999999999999998E-13</v>
      </c>
      <c r="U136" s="2">
        <v>1.9743999999999999</v>
      </c>
      <c r="V136" t="s">
        <v>53</v>
      </c>
      <c r="W136">
        <v>0.28070000000000001</v>
      </c>
      <c r="X136">
        <v>93.222800000000007</v>
      </c>
      <c r="Y136">
        <v>7.5324</v>
      </c>
      <c r="Z136">
        <v>34.316409999999998</v>
      </c>
      <c r="AA136">
        <v>-120.8018</v>
      </c>
      <c r="AB136">
        <v>516.59</v>
      </c>
      <c r="AC136">
        <v>34.270699999999998</v>
      </c>
      <c r="AD136">
        <v>34.272599999999997</v>
      </c>
      <c r="AE136">
        <v>0.37140000000000001</v>
      </c>
      <c r="AF136">
        <v>5.4105999999999996</v>
      </c>
      <c r="AG136">
        <v>16.151</v>
      </c>
      <c r="AH136">
        <v>0.3805</v>
      </c>
      <c r="AI136">
        <v>5.5439999999999996</v>
      </c>
      <c r="AJ136">
        <v>16.547699999999999</v>
      </c>
      <c r="AK136">
        <v>26.919499999999999</v>
      </c>
      <c r="AL136">
        <v>26.920999999999999</v>
      </c>
      <c r="AM136">
        <v>6.4405999999999999</v>
      </c>
      <c r="AN136">
        <v>6.4409000000000001</v>
      </c>
      <c r="AO136">
        <v>0.9</v>
      </c>
      <c r="AP136">
        <v>120.27</v>
      </c>
      <c r="AQ136">
        <v>517</v>
      </c>
      <c r="AR136">
        <v>6.4859999999999998</v>
      </c>
      <c r="AS136">
        <v>34.267400000000002</v>
      </c>
      <c r="AT136">
        <v>0.39200000000000002</v>
      </c>
      <c r="AW136">
        <v>38.14</v>
      </c>
      <c r="AX136">
        <v>0</v>
      </c>
      <c r="AY136">
        <v>0</v>
      </c>
      <c r="AZ136">
        <v>3.01</v>
      </c>
      <c r="BA136">
        <v>70.239999999999995</v>
      </c>
      <c r="BB136">
        <v>17.11</v>
      </c>
    </row>
    <row r="137" spans="1:54" x14ac:dyDescent="0.25">
      <c r="A137">
        <v>40</v>
      </c>
      <c r="B137">
        <v>22447</v>
      </c>
      <c r="C137">
        <v>22543</v>
      </c>
      <c r="D137">
        <v>17</v>
      </c>
      <c r="E137" t="s">
        <v>52</v>
      </c>
      <c r="F137">
        <v>2017</v>
      </c>
      <c r="G137" s="1">
        <v>0.14178240740740741</v>
      </c>
      <c r="H137">
        <v>444.15899999999999</v>
      </c>
      <c r="I137">
        <v>440.53300000000002</v>
      </c>
      <c r="J137">
        <v>6.9649000000000001</v>
      </c>
      <c r="K137">
        <v>6.9637000000000002</v>
      </c>
      <c r="L137">
        <v>4.4950000000000001</v>
      </c>
      <c r="M137">
        <v>3.4000000000000002E-2</v>
      </c>
      <c r="N137">
        <v>4.6468999999999996</v>
      </c>
      <c r="O137">
        <v>1.1999999999999999E-3</v>
      </c>
      <c r="P137">
        <v>0.65390000000000004</v>
      </c>
      <c r="Q137">
        <v>0.66659999999999997</v>
      </c>
      <c r="R137">
        <v>1.4824999999999999</v>
      </c>
      <c r="S137">
        <v>2.6566999999999998</v>
      </c>
      <c r="T137" s="2">
        <v>9.9999999999999998E-13</v>
      </c>
      <c r="U137" s="2">
        <v>1.8726</v>
      </c>
      <c r="V137">
        <v>5.3E-3</v>
      </c>
      <c r="W137">
        <v>0.28960000000000002</v>
      </c>
      <c r="X137">
        <v>93.015900000000002</v>
      </c>
      <c r="Y137">
        <v>7.4973000000000001</v>
      </c>
      <c r="Z137">
        <v>33.745130000000003</v>
      </c>
      <c r="AA137">
        <v>-120.4092</v>
      </c>
      <c r="AB137">
        <v>440.52699999999999</v>
      </c>
      <c r="AC137">
        <v>34.244900000000001</v>
      </c>
      <c r="AD137">
        <v>34.247</v>
      </c>
      <c r="AE137">
        <v>0.52139999999999997</v>
      </c>
      <c r="AF137">
        <v>7.6784999999999997</v>
      </c>
      <c r="AG137">
        <v>22.675999999999998</v>
      </c>
      <c r="AH137">
        <v>0.52680000000000005</v>
      </c>
      <c r="AI137">
        <v>7.7584</v>
      </c>
      <c r="AJ137">
        <v>22.912800000000001</v>
      </c>
      <c r="AK137">
        <v>26.834499999999998</v>
      </c>
      <c r="AL137">
        <v>26.836200000000002</v>
      </c>
      <c r="AM137">
        <v>6.9231999999999996</v>
      </c>
      <c r="AN137">
        <v>6.9219999999999997</v>
      </c>
      <c r="AO137">
        <v>0.93</v>
      </c>
      <c r="AP137">
        <v>127.63</v>
      </c>
      <c r="AQ137">
        <v>440</v>
      </c>
      <c r="AR137">
        <v>6.944</v>
      </c>
      <c r="AS137">
        <v>34.243699999999997</v>
      </c>
      <c r="AT137">
        <v>0.54400000000000004</v>
      </c>
      <c r="AW137">
        <v>36.78</v>
      </c>
      <c r="AX137">
        <v>0</v>
      </c>
      <c r="AY137">
        <v>0</v>
      </c>
      <c r="AZ137">
        <v>2.88</v>
      </c>
      <c r="BA137">
        <v>62.04</v>
      </c>
      <c r="BB137">
        <v>23.74</v>
      </c>
    </row>
    <row r="138" spans="1:54" x14ac:dyDescent="0.25">
      <c r="A138">
        <v>74</v>
      </c>
      <c r="B138">
        <v>21287</v>
      </c>
      <c r="C138">
        <v>21383</v>
      </c>
      <c r="D138">
        <v>24</v>
      </c>
      <c r="E138" t="s">
        <v>52</v>
      </c>
      <c r="F138">
        <v>2017</v>
      </c>
      <c r="G138" s="1">
        <v>0.18744212962962961</v>
      </c>
      <c r="H138">
        <v>443.41269999999997</v>
      </c>
      <c r="I138">
        <v>439.81599999999997</v>
      </c>
      <c r="J138">
        <v>6.2980999999999998</v>
      </c>
      <c r="K138">
        <v>6.2972999999999999</v>
      </c>
      <c r="L138">
        <v>4.5090000000000003</v>
      </c>
      <c r="M138">
        <v>3.3500000000000002E-2</v>
      </c>
      <c r="N138">
        <v>4.4974999999999996</v>
      </c>
      <c r="O138">
        <v>1.1999999999999999E-3</v>
      </c>
      <c r="P138">
        <v>0.60040000000000004</v>
      </c>
      <c r="Q138">
        <v>0.60929999999999995</v>
      </c>
      <c r="R138">
        <v>1.4799</v>
      </c>
      <c r="S138">
        <v>2.67</v>
      </c>
      <c r="T138" s="2">
        <v>9.9999999999999998E-13</v>
      </c>
      <c r="U138" s="2">
        <v>1.9743999999999999</v>
      </c>
      <c r="V138" t="s">
        <v>53</v>
      </c>
      <c r="W138">
        <v>0.27700000000000002</v>
      </c>
      <c r="X138">
        <v>93.309299999999993</v>
      </c>
      <c r="Y138">
        <v>7.5509000000000004</v>
      </c>
      <c r="Z138">
        <v>32.989730000000002</v>
      </c>
      <c r="AA138">
        <v>-120.3493</v>
      </c>
      <c r="AB138">
        <v>439.81599999999997</v>
      </c>
      <c r="AC138">
        <v>34.278399999999998</v>
      </c>
      <c r="AD138">
        <v>34.280299999999997</v>
      </c>
      <c r="AE138">
        <v>0.33100000000000002</v>
      </c>
      <c r="AF138">
        <v>4.8014000000000001</v>
      </c>
      <c r="AG138">
        <v>14.395</v>
      </c>
      <c r="AH138">
        <v>0.33589999999999998</v>
      </c>
      <c r="AI138">
        <v>4.8719999999999999</v>
      </c>
      <c r="AJ138">
        <v>14.606199999999999</v>
      </c>
      <c r="AK138">
        <v>26.949300000000001</v>
      </c>
      <c r="AL138">
        <v>26.951000000000001</v>
      </c>
      <c r="AM138">
        <v>6.2586000000000004</v>
      </c>
      <c r="AN138">
        <v>6.2579000000000002</v>
      </c>
      <c r="AO138">
        <v>0.92</v>
      </c>
      <c r="AP138">
        <v>116.1</v>
      </c>
      <c r="AQ138">
        <v>440</v>
      </c>
      <c r="AR138">
        <v>6.3</v>
      </c>
      <c r="AS138">
        <v>34.276499999999999</v>
      </c>
      <c r="AT138">
        <v>0.35499999999999998</v>
      </c>
      <c r="AW138">
        <v>39.14</v>
      </c>
      <c r="AX138">
        <v>0</v>
      </c>
      <c r="AY138">
        <v>0</v>
      </c>
      <c r="AZ138">
        <v>3.06</v>
      </c>
      <c r="BA138">
        <v>74.58</v>
      </c>
      <c r="BB138">
        <v>15.48</v>
      </c>
    </row>
    <row r="139" spans="1:54" x14ac:dyDescent="0.25">
      <c r="A139">
        <v>5</v>
      </c>
      <c r="B139">
        <v>29632</v>
      </c>
      <c r="C139">
        <v>29728</v>
      </c>
      <c r="D139">
        <v>10</v>
      </c>
      <c r="E139" t="s">
        <v>52</v>
      </c>
      <c r="F139">
        <v>2017</v>
      </c>
      <c r="G139" s="1">
        <v>0.23496527777777776</v>
      </c>
      <c r="H139">
        <v>322.84249999999997</v>
      </c>
      <c r="I139">
        <v>320.31900000000002</v>
      </c>
      <c r="J139">
        <v>7.7512999999999996</v>
      </c>
      <c r="K139">
        <v>7.7508999999999997</v>
      </c>
      <c r="L139">
        <v>4.4793000000000003</v>
      </c>
      <c r="M139">
        <v>3.3300000000000003E-2</v>
      </c>
      <c r="N139">
        <v>3.9863</v>
      </c>
      <c r="O139">
        <v>1.1999999999999999E-3</v>
      </c>
      <c r="P139">
        <v>0.76559999999999995</v>
      </c>
      <c r="Q139">
        <v>0.80589999999999995</v>
      </c>
      <c r="R139">
        <v>1.4776</v>
      </c>
      <c r="S139">
        <v>2.6471</v>
      </c>
      <c r="T139" s="2">
        <v>9.9999999999999998E-13</v>
      </c>
      <c r="U139" s="2">
        <v>1.9743999999999999</v>
      </c>
      <c r="V139" t="s">
        <v>53</v>
      </c>
      <c r="W139">
        <v>0.30380000000000001</v>
      </c>
      <c r="X139">
        <v>92.687799999999996</v>
      </c>
      <c r="Y139">
        <v>7.4581999999999997</v>
      </c>
      <c r="Z139">
        <v>32.844799999999999</v>
      </c>
      <c r="AA139">
        <v>-117.53440000000001</v>
      </c>
      <c r="AB139">
        <v>320.32</v>
      </c>
      <c r="AC139">
        <v>34.2164</v>
      </c>
      <c r="AD139">
        <v>34.203400000000002</v>
      </c>
      <c r="AE139">
        <v>0.8931</v>
      </c>
      <c r="AF139">
        <v>13.388500000000001</v>
      </c>
      <c r="AG139">
        <v>38.85</v>
      </c>
      <c r="AH139">
        <v>0.95040000000000002</v>
      </c>
      <c r="AI139">
        <v>14.2456</v>
      </c>
      <c r="AJ139">
        <v>41.341200000000001</v>
      </c>
      <c r="AK139">
        <v>26.6997</v>
      </c>
      <c r="AL139">
        <v>26.689499999999999</v>
      </c>
      <c r="AM139">
        <v>7.7192999999999996</v>
      </c>
      <c r="AN139">
        <v>7.7190000000000003</v>
      </c>
      <c r="AO139">
        <v>0.99</v>
      </c>
      <c r="AP139">
        <v>139</v>
      </c>
      <c r="AQ139">
        <v>320</v>
      </c>
      <c r="AR139">
        <v>7.7169999999999996</v>
      </c>
      <c r="AS139">
        <v>34.214100000000002</v>
      </c>
      <c r="AT139">
        <v>0.92600000000000005</v>
      </c>
      <c r="AW139">
        <v>32.47</v>
      </c>
      <c r="AX139">
        <v>0</v>
      </c>
      <c r="AY139">
        <v>0</v>
      </c>
      <c r="AZ139">
        <v>2.66</v>
      </c>
      <c r="BA139">
        <v>51.88</v>
      </c>
      <c r="BB139">
        <v>40.42</v>
      </c>
    </row>
    <row r="140" spans="1:54" x14ac:dyDescent="0.25">
      <c r="A140">
        <v>26</v>
      </c>
      <c r="B140">
        <v>21565</v>
      </c>
      <c r="C140">
        <v>21661</v>
      </c>
      <c r="D140">
        <v>15</v>
      </c>
      <c r="E140" t="s">
        <v>52</v>
      </c>
      <c r="F140">
        <v>2017</v>
      </c>
      <c r="G140" s="1">
        <v>8.9756944444444445E-2</v>
      </c>
      <c r="H140">
        <v>444.33909999999997</v>
      </c>
      <c r="I140">
        <v>440.721</v>
      </c>
      <c r="J140">
        <v>7.0570000000000004</v>
      </c>
      <c r="K140">
        <v>7.0557999999999996</v>
      </c>
      <c r="L140">
        <v>4.4941000000000004</v>
      </c>
      <c r="M140">
        <v>3.32E-2</v>
      </c>
      <c r="N140">
        <v>4.6319999999999997</v>
      </c>
      <c r="O140">
        <v>1.1999999999999999E-3</v>
      </c>
      <c r="P140">
        <v>0.62629999999999997</v>
      </c>
      <c r="Q140">
        <v>0.6361</v>
      </c>
      <c r="R140">
        <v>1.4744999999999999</v>
      </c>
      <c r="S140">
        <v>2.6558999999999999</v>
      </c>
      <c r="T140" s="2">
        <v>9.9999999999999998E-13</v>
      </c>
      <c r="U140" s="2">
        <v>1.9743999999999999</v>
      </c>
      <c r="V140" t="s">
        <v>53</v>
      </c>
      <c r="W140">
        <v>0.29039999999999999</v>
      </c>
      <c r="X140">
        <v>92.997399999999999</v>
      </c>
      <c r="Y140">
        <v>7.4938000000000002</v>
      </c>
      <c r="Z140">
        <v>33.185070000000003</v>
      </c>
      <c r="AA140">
        <v>-118.3867</v>
      </c>
      <c r="AB140">
        <v>440.726</v>
      </c>
      <c r="AC140">
        <v>34.284799999999997</v>
      </c>
      <c r="AD140">
        <v>34.287700000000001</v>
      </c>
      <c r="AE140">
        <v>0.41880000000000001</v>
      </c>
      <c r="AF140">
        <v>6.1816000000000004</v>
      </c>
      <c r="AG140">
        <v>18.212</v>
      </c>
      <c r="AH140">
        <v>0.42209999999999998</v>
      </c>
      <c r="AI140">
        <v>6.2320000000000002</v>
      </c>
      <c r="AJ140">
        <v>18.360600000000002</v>
      </c>
      <c r="AK140">
        <v>26.853300000000001</v>
      </c>
      <c r="AL140">
        <v>26.855799999999999</v>
      </c>
      <c r="AM140">
        <v>7.0148999999999999</v>
      </c>
      <c r="AN140">
        <v>7.0137</v>
      </c>
      <c r="AO140">
        <v>0.94</v>
      </c>
      <c r="AP140">
        <v>125.96</v>
      </c>
      <c r="AQ140">
        <v>440</v>
      </c>
      <c r="AR140">
        <v>7.0739999999999998</v>
      </c>
      <c r="AS140">
        <v>34.287100000000002</v>
      </c>
      <c r="AT140">
        <v>0.439</v>
      </c>
      <c r="AW140">
        <v>36.68</v>
      </c>
      <c r="AX140">
        <v>0</v>
      </c>
      <c r="AY140">
        <v>0</v>
      </c>
      <c r="AZ140">
        <v>2.95</v>
      </c>
      <c r="BA140">
        <v>63.84</v>
      </c>
      <c r="BB140">
        <v>19.149999999999999</v>
      </c>
    </row>
    <row r="141" spans="1:54" x14ac:dyDescent="0.25">
      <c r="A141">
        <v>57</v>
      </c>
      <c r="B141">
        <v>26321</v>
      </c>
      <c r="C141">
        <v>26417</v>
      </c>
      <c r="D141">
        <v>20</v>
      </c>
      <c r="E141" t="s">
        <v>52</v>
      </c>
      <c r="F141">
        <v>2017</v>
      </c>
      <c r="G141" s="1">
        <v>0.4253587962962963</v>
      </c>
      <c r="H141">
        <v>383.28449999999998</v>
      </c>
      <c r="I141">
        <v>380.18299999999999</v>
      </c>
      <c r="J141">
        <v>6.4722</v>
      </c>
      <c r="K141">
        <v>6.4581</v>
      </c>
      <c r="L141">
        <v>4.5007999999999999</v>
      </c>
      <c r="M141">
        <v>3.3300000000000003E-2</v>
      </c>
      <c r="N141">
        <v>4.931</v>
      </c>
      <c r="O141">
        <v>1.1999999999999999E-3</v>
      </c>
      <c r="P141">
        <v>0.76790000000000003</v>
      </c>
      <c r="Q141">
        <v>0.79479999999999995</v>
      </c>
      <c r="R141">
        <v>1.4725999999999999</v>
      </c>
      <c r="S141">
        <v>2.6692999999999998</v>
      </c>
      <c r="T141" s="2">
        <v>9.9999999999999998E-13</v>
      </c>
      <c r="U141" s="2">
        <v>1.9743999999999999</v>
      </c>
      <c r="V141" t="s">
        <v>53</v>
      </c>
      <c r="W141">
        <v>0.28439999999999999</v>
      </c>
      <c r="X141">
        <v>93.138199999999998</v>
      </c>
      <c r="Y141">
        <v>7.5476999999999999</v>
      </c>
      <c r="Z141">
        <v>34.388669999999998</v>
      </c>
      <c r="AA141">
        <v>-122.2461</v>
      </c>
      <c r="AB141">
        <v>380.185</v>
      </c>
      <c r="AC141">
        <v>34.112900000000003</v>
      </c>
      <c r="AD141">
        <v>34.110999999999997</v>
      </c>
      <c r="AE141">
        <v>0.94879999999999998</v>
      </c>
      <c r="AF141">
        <v>13.8033</v>
      </c>
      <c r="AG141">
        <v>41.267000000000003</v>
      </c>
      <c r="AH141">
        <v>0.97160000000000002</v>
      </c>
      <c r="AI141">
        <v>14.1311</v>
      </c>
      <c r="AJ141">
        <v>42.261699999999998</v>
      </c>
      <c r="AK141">
        <v>26.795300000000001</v>
      </c>
      <c r="AL141">
        <v>26.7957</v>
      </c>
      <c r="AM141">
        <v>6.4379</v>
      </c>
      <c r="AN141">
        <v>6.4238</v>
      </c>
      <c r="AO141">
        <v>0.94</v>
      </c>
      <c r="AP141">
        <v>129.88999999999999</v>
      </c>
      <c r="AQ141">
        <v>380</v>
      </c>
      <c r="AR141">
        <v>6.484</v>
      </c>
      <c r="AS141">
        <v>34.1128</v>
      </c>
      <c r="AT141">
        <v>0.99199999999999999</v>
      </c>
      <c r="AW141">
        <v>37.03</v>
      </c>
      <c r="AX141">
        <v>0</v>
      </c>
      <c r="AY141">
        <v>0</v>
      </c>
      <c r="AZ141">
        <v>2.77</v>
      </c>
      <c r="BA141">
        <v>62.92</v>
      </c>
      <c r="BB141">
        <v>43.29</v>
      </c>
    </row>
    <row r="142" spans="1:54" x14ac:dyDescent="0.25">
      <c r="A142">
        <v>25</v>
      </c>
      <c r="B142">
        <v>23582</v>
      </c>
      <c r="C142">
        <v>23678</v>
      </c>
      <c r="D142">
        <v>14</v>
      </c>
      <c r="E142" t="s">
        <v>52</v>
      </c>
      <c r="F142">
        <v>2017</v>
      </c>
      <c r="G142" s="1">
        <v>0.73699074074074078</v>
      </c>
      <c r="H142">
        <v>383.71480000000003</v>
      </c>
      <c r="I142">
        <v>380.67099999999999</v>
      </c>
      <c r="J142">
        <v>7.0678999999999998</v>
      </c>
      <c r="K142">
        <v>7.0529999999999999</v>
      </c>
      <c r="L142">
        <v>4.4939</v>
      </c>
      <c r="M142">
        <v>3.3500000000000002E-2</v>
      </c>
      <c r="N142">
        <v>4.9295</v>
      </c>
      <c r="O142">
        <v>1.1999999999999999E-3</v>
      </c>
      <c r="P142">
        <v>0.70050000000000001</v>
      </c>
      <c r="Q142">
        <v>0.71609999999999996</v>
      </c>
      <c r="R142">
        <v>1.4701</v>
      </c>
      <c r="S142">
        <v>2.6551</v>
      </c>
      <c r="T142" s="2">
        <v>9.9999999999999998E-13</v>
      </c>
      <c r="U142" s="2">
        <v>651.01</v>
      </c>
      <c r="V142" t="s">
        <v>53</v>
      </c>
      <c r="W142">
        <v>0.29070000000000001</v>
      </c>
      <c r="X142">
        <v>92.991799999999998</v>
      </c>
      <c r="Y142">
        <v>7.4907000000000004</v>
      </c>
      <c r="Z142">
        <v>32.650559999999999</v>
      </c>
      <c r="AA142">
        <v>-119.4817</v>
      </c>
      <c r="AB142">
        <v>380.66699999999997</v>
      </c>
      <c r="AC142">
        <v>34.206899999999997</v>
      </c>
      <c r="AD142">
        <v>34.210299999999997</v>
      </c>
      <c r="AE142">
        <v>0.6845</v>
      </c>
      <c r="AF142">
        <v>10.101900000000001</v>
      </c>
      <c r="AG142">
        <v>29.771999999999998</v>
      </c>
      <c r="AH142">
        <v>0.68679999999999997</v>
      </c>
      <c r="AI142">
        <v>10.1333</v>
      </c>
      <c r="AJ142">
        <v>29.873899999999999</v>
      </c>
      <c r="AK142">
        <v>26.7896</v>
      </c>
      <c r="AL142">
        <v>26.7944</v>
      </c>
      <c r="AM142">
        <v>7.0316999999999998</v>
      </c>
      <c r="AN142">
        <v>7.0168999999999997</v>
      </c>
      <c r="AO142">
        <v>1</v>
      </c>
      <c r="AP142">
        <v>130.99</v>
      </c>
      <c r="AQ142">
        <v>380</v>
      </c>
      <c r="AR142">
        <v>7.0650000000000004</v>
      </c>
      <c r="AS142">
        <v>34.2042</v>
      </c>
      <c r="AT142">
        <v>0.73799999999999999</v>
      </c>
      <c r="AW142">
        <v>36.15</v>
      </c>
      <c r="AX142">
        <v>0</v>
      </c>
      <c r="AY142">
        <v>0</v>
      </c>
      <c r="AZ142">
        <v>2.81</v>
      </c>
      <c r="BA142">
        <v>59.9</v>
      </c>
      <c r="BB142">
        <v>32.200000000000003</v>
      </c>
    </row>
    <row r="143" spans="1:54" x14ac:dyDescent="0.25">
      <c r="A143">
        <v>28</v>
      </c>
      <c r="B143">
        <v>27425</v>
      </c>
      <c r="C143">
        <v>27521</v>
      </c>
      <c r="D143">
        <v>15</v>
      </c>
      <c r="E143" t="s">
        <v>52</v>
      </c>
      <c r="F143">
        <v>2017</v>
      </c>
      <c r="G143" s="1">
        <v>0.41504629629629625</v>
      </c>
      <c r="H143">
        <v>383.74020000000002</v>
      </c>
      <c r="I143">
        <v>380.67</v>
      </c>
      <c r="J143">
        <v>7.3301999999999996</v>
      </c>
      <c r="K143">
        <v>7.2954999999999997</v>
      </c>
      <c r="L143">
        <v>4.4905999999999997</v>
      </c>
      <c r="M143">
        <v>3.3500000000000002E-2</v>
      </c>
      <c r="N143">
        <v>4.6632999999999996</v>
      </c>
      <c r="O143">
        <v>1.1999999999999999E-3</v>
      </c>
      <c r="P143">
        <v>0.63349999999999995</v>
      </c>
      <c r="Q143">
        <v>0.64219999999999999</v>
      </c>
      <c r="R143">
        <v>1.4694</v>
      </c>
      <c r="S143">
        <v>2.6572</v>
      </c>
      <c r="T143" s="2">
        <v>9.9999999999999998E-13</v>
      </c>
      <c r="U143" s="2">
        <v>1.9743999999999999</v>
      </c>
      <c r="V143" t="s">
        <v>53</v>
      </c>
      <c r="W143">
        <v>0.29349999999999998</v>
      </c>
      <c r="X143">
        <v>92.925299999999993</v>
      </c>
      <c r="Y143">
        <v>7.4981999999999998</v>
      </c>
      <c r="Z143">
        <v>33.418210000000002</v>
      </c>
      <c r="AA143">
        <v>-117.90519999999999</v>
      </c>
      <c r="AB143">
        <v>380.66800000000001</v>
      </c>
      <c r="AC143">
        <v>34.290599999999998</v>
      </c>
      <c r="AD143">
        <v>34.293300000000002</v>
      </c>
      <c r="AE143">
        <v>0.44009999999999999</v>
      </c>
      <c r="AF143">
        <v>6.5373000000000001</v>
      </c>
      <c r="AG143">
        <v>19.14</v>
      </c>
      <c r="AH143">
        <v>0.43940000000000001</v>
      </c>
      <c r="AI143">
        <v>6.5228999999999999</v>
      </c>
      <c r="AJ143">
        <v>19.113</v>
      </c>
      <c r="AK143">
        <v>26.819099999999999</v>
      </c>
      <c r="AL143">
        <v>26.826000000000001</v>
      </c>
      <c r="AM143">
        <v>7.2933000000000003</v>
      </c>
      <c r="AN143">
        <v>7.2586000000000004</v>
      </c>
      <c r="AO143">
        <v>0.93</v>
      </c>
      <c r="AP143">
        <v>128.44999999999999</v>
      </c>
      <c r="AQ143">
        <v>381</v>
      </c>
      <c r="AR143">
        <v>7.2969999999999997</v>
      </c>
      <c r="AS143">
        <v>34.289900000000003</v>
      </c>
      <c r="AT143">
        <v>0.47699999999999998</v>
      </c>
      <c r="AW143">
        <v>35.64</v>
      </c>
      <c r="AX143">
        <v>0</v>
      </c>
      <c r="AY143">
        <v>0</v>
      </c>
      <c r="AZ143">
        <v>2.93</v>
      </c>
      <c r="BA143">
        <v>60.53</v>
      </c>
      <c r="BB143">
        <v>20.81</v>
      </c>
    </row>
    <row r="144" spans="1:54" x14ac:dyDescent="0.25">
      <c r="A144">
        <v>6</v>
      </c>
      <c r="B144">
        <v>30410</v>
      </c>
      <c r="C144">
        <v>30506</v>
      </c>
      <c r="D144">
        <v>10</v>
      </c>
      <c r="E144" t="s">
        <v>52</v>
      </c>
      <c r="F144">
        <v>2017</v>
      </c>
      <c r="G144" s="1">
        <v>0.40407407407407409</v>
      </c>
      <c r="H144">
        <v>322.80529999999999</v>
      </c>
      <c r="I144">
        <v>320.286</v>
      </c>
      <c r="J144">
        <v>7.8544999999999998</v>
      </c>
      <c r="K144">
        <v>7.8536999999999999</v>
      </c>
      <c r="L144">
        <v>4.4848999999999997</v>
      </c>
      <c r="M144">
        <v>3.3700000000000001E-2</v>
      </c>
      <c r="N144">
        <v>4.1459999999999999</v>
      </c>
      <c r="O144">
        <v>1.1999999999999999E-3</v>
      </c>
      <c r="P144">
        <v>0.70699999999999996</v>
      </c>
      <c r="Q144">
        <v>0.72419999999999995</v>
      </c>
      <c r="R144">
        <v>1.4674</v>
      </c>
      <c r="S144">
        <v>2.6435</v>
      </c>
      <c r="T144" s="2">
        <v>9.9999999999999998E-13</v>
      </c>
      <c r="U144" s="2">
        <v>1.9743999999999999</v>
      </c>
      <c r="V144" t="s">
        <v>53</v>
      </c>
      <c r="W144">
        <v>0.29880000000000001</v>
      </c>
      <c r="X144">
        <v>92.803600000000003</v>
      </c>
      <c r="Y144">
        <v>7.444</v>
      </c>
      <c r="Z144">
        <v>32.679679999999998</v>
      </c>
      <c r="AA144">
        <v>-117.87390000000001</v>
      </c>
      <c r="AB144">
        <v>320.28800000000001</v>
      </c>
      <c r="AC144">
        <v>34.2667</v>
      </c>
      <c r="AD144">
        <v>34.268799999999999</v>
      </c>
      <c r="AE144">
        <v>0.69169999999999998</v>
      </c>
      <c r="AF144">
        <v>10.397</v>
      </c>
      <c r="AG144">
        <v>30.088000000000001</v>
      </c>
      <c r="AH144">
        <v>0.69889999999999997</v>
      </c>
      <c r="AI144">
        <v>10.505000000000001</v>
      </c>
      <c r="AJ144">
        <v>30.401199999999999</v>
      </c>
      <c r="AK144">
        <v>26.7241</v>
      </c>
      <c r="AL144">
        <v>26.725899999999999</v>
      </c>
      <c r="AM144">
        <v>7.8221999999999996</v>
      </c>
      <c r="AN144">
        <v>7.8213999999999997</v>
      </c>
      <c r="AO144">
        <v>0.98</v>
      </c>
      <c r="AP144">
        <v>136.77000000000001</v>
      </c>
      <c r="AQ144">
        <v>321</v>
      </c>
      <c r="AR144">
        <v>7.8070000000000004</v>
      </c>
      <c r="AS144">
        <v>34.2667</v>
      </c>
      <c r="AT144">
        <v>0.73799999999999999</v>
      </c>
      <c r="AW144">
        <v>32.72</v>
      </c>
      <c r="AX144">
        <v>0</v>
      </c>
      <c r="AY144">
        <v>0</v>
      </c>
      <c r="AZ144">
        <v>2.74</v>
      </c>
      <c r="BA144">
        <v>52.26</v>
      </c>
      <c r="BB144">
        <v>32.200000000000003</v>
      </c>
    </row>
    <row r="145" spans="1:54" x14ac:dyDescent="0.25">
      <c r="A145">
        <v>8</v>
      </c>
      <c r="B145">
        <v>30696</v>
      </c>
      <c r="C145">
        <v>30792</v>
      </c>
      <c r="D145">
        <v>10</v>
      </c>
      <c r="E145" t="s">
        <v>52</v>
      </c>
      <c r="F145">
        <v>2017</v>
      </c>
      <c r="G145" s="1">
        <v>0.755925925925926</v>
      </c>
      <c r="H145">
        <v>323.20729999999998</v>
      </c>
      <c r="I145">
        <v>320.69600000000003</v>
      </c>
      <c r="J145">
        <v>7.8113999999999999</v>
      </c>
      <c r="K145">
        <v>7.8064999999999998</v>
      </c>
      <c r="L145">
        <v>4.4859999999999998</v>
      </c>
      <c r="M145">
        <v>3.32E-2</v>
      </c>
      <c r="N145">
        <v>4.8023999999999996</v>
      </c>
      <c r="O145">
        <v>1.1999999999999999E-3</v>
      </c>
      <c r="P145">
        <v>0.73519999999999996</v>
      </c>
      <c r="Q145">
        <v>0.75360000000000005</v>
      </c>
      <c r="R145">
        <v>1.4657</v>
      </c>
      <c r="S145">
        <v>2.6465000000000001</v>
      </c>
      <c r="T145" s="2">
        <v>9.9999999999999998E-13</v>
      </c>
      <c r="U145" s="2">
        <v>934.3</v>
      </c>
      <c r="V145" t="s">
        <v>53</v>
      </c>
      <c r="W145">
        <v>0.29780000000000001</v>
      </c>
      <c r="X145">
        <v>92.8262</v>
      </c>
      <c r="Y145">
        <v>7.4561000000000002</v>
      </c>
      <c r="Z145">
        <v>32.34666</v>
      </c>
      <c r="AA145">
        <v>-118.554</v>
      </c>
      <c r="AB145">
        <v>320.69499999999999</v>
      </c>
      <c r="AC145">
        <v>34.2376</v>
      </c>
      <c r="AD145">
        <v>34.2393</v>
      </c>
      <c r="AE145">
        <v>0.7913</v>
      </c>
      <c r="AF145">
        <v>11.88</v>
      </c>
      <c r="AG145">
        <v>34.420999999999999</v>
      </c>
      <c r="AH145">
        <v>0.79139999999999999</v>
      </c>
      <c r="AI145">
        <v>11.8794</v>
      </c>
      <c r="AJ145">
        <v>34.4223</v>
      </c>
      <c r="AK145">
        <v>26.707599999999999</v>
      </c>
      <c r="AL145">
        <v>26.709700000000002</v>
      </c>
      <c r="AM145">
        <v>7.7793000000000001</v>
      </c>
      <c r="AN145">
        <v>7.7743000000000002</v>
      </c>
      <c r="AO145">
        <v>0.99</v>
      </c>
      <c r="AP145">
        <v>138.31</v>
      </c>
      <c r="AQ145">
        <v>320</v>
      </c>
      <c r="AR145">
        <v>7.7729999999999997</v>
      </c>
      <c r="AS145">
        <v>34.234400000000001</v>
      </c>
      <c r="AT145">
        <v>0.84499999999999997</v>
      </c>
      <c r="AW145">
        <v>32.979999999999997</v>
      </c>
      <c r="AX145">
        <v>0</v>
      </c>
      <c r="AY145">
        <v>0</v>
      </c>
      <c r="AZ145">
        <v>2.73</v>
      </c>
      <c r="BA145">
        <v>52.21</v>
      </c>
      <c r="BB145">
        <v>36.869999999999997</v>
      </c>
    </row>
    <row r="146" spans="1:54" x14ac:dyDescent="0.25">
      <c r="A146">
        <v>63</v>
      </c>
      <c r="B146">
        <v>26374</v>
      </c>
      <c r="C146">
        <v>26470</v>
      </c>
      <c r="D146">
        <v>21</v>
      </c>
      <c r="E146" t="s">
        <v>52</v>
      </c>
      <c r="F146">
        <v>2017</v>
      </c>
      <c r="G146" s="1">
        <v>0.5759143518518518</v>
      </c>
      <c r="H146">
        <v>383.3184</v>
      </c>
      <c r="I146">
        <v>380.24599999999998</v>
      </c>
      <c r="J146">
        <v>6.7313999999999998</v>
      </c>
      <c r="K146">
        <v>6.73</v>
      </c>
      <c r="L146">
        <v>4.5042</v>
      </c>
      <c r="M146">
        <v>3.3599999999999998E-2</v>
      </c>
      <c r="N146">
        <v>4.8224999999999998</v>
      </c>
      <c r="O146">
        <v>1.1999999999999999E-3</v>
      </c>
      <c r="P146">
        <v>0.69</v>
      </c>
      <c r="Q146">
        <v>0.70730000000000004</v>
      </c>
      <c r="R146">
        <v>1.4636</v>
      </c>
      <c r="S146">
        <v>2.6688000000000001</v>
      </c>
      <c r="T146" s="2">
        <v>9.9999999999999998E-13</v>
      </c>
      <c r="U146" s="2">
        <v>1.9743999999999999</v>
      </c>
      <c r="V146" t="s">
        <v>53</v>
      </c>
      <c r="W146">
        <v>0.28139999999999998</v>
      </c>
      <c r="X146">
        <v>93.207599999999999</v>
      </c>
      <c r="Y146">
        <v>7.5449000000000002</v>
      </c>
      <c r="Z146">
        <v>33.578600000000002</v>
      </c>
      <c r="AA146">
        <v>-120.7546</v>
      </c>
      <c r="AB146">
        <v>380.24400000000003</v>
      </c>
      <c r="AC146">
        <v>34.190300000000001</v>
      </c>
      <c r="AD146">
        <v>34.192700000000002</v>
      </c>
      <c r="AE146">
        <v>0.65200000000000002</v>
      </c>
      <c r="AF146">
        <v>9.5478000000000005</v>
      </c>
      <c r="AG146">
        <v>28.359000000000002</v>
      </c>
      <c r="AH146">
        <v>0.66269999999999996</v>
      </c>
      <c r="AI146">
        <v>9.7035</v>
      </c>
      <c r="AJ146">
        <v>28.8218</v>
      </c>
      <c r="AK146">
        <v>26.822199999999999</v>
      </c>
      <c r="AL146">
        <v>26.824300000000001</v>
      </c>
      <c r="AM146">
        <v>6.6962999999999999</v>
      </c>
      <c r="AN146">
        <v>6.6948999999999996</v>
      </c>
      <c r="AO146">
        <v>0.95</v>
      </c>
      <c r="AP146">
        <v>127.6</v>
      </c>
      <c r="AQ146">
        <v>380</v>
      </c>
      <c r="AR146">
        <v>6.7320000000000002</v>
      </c>
      <c r="AS146">
        <v>34.190100000000001</v>
      </c>
      <c r="AT146">
        <v>0.71499999999999997</v>
      </c>
      <c r="AW146">
        <v>36.770000000000003</v>
      </c>
      <c r="AX146">
        <v>0</v>
      </c>
      <c r="AY146">
        <v>0</v>
      </c>
      <c r="AZ146">
        <v>2.84</v>
      </c>
      <c r="BA146">
        <v>63.08</v>
      </c>
      <c r="BB146">
        <v>31.2</v>
      </c>
    </row>
    <row r="147" spans="1:54" x14ac:dyDescent="0.25">
      <c r="A147">
        <v>53</v>
      </c>
      <c r="B147">
        <v>27135</v>
      </c>
      <c r="C147">
        <v>27231</v>
      </c>
      <c r="D147">
        <v>19</v>
      </c>
      <c r="E147" t="s">
        <v>52</v>
      </c>
      <c r="F147">
        <v>2017</v>
      </c>
      <c r="G147" s="1">
        <v>0.46883101851851849</v>
      </c>
      <c r="H147">
        <v>382.97059999999999</v>
      </c>
      <c r="I147">
        <v>379.92500000000001</v>
      </c>
      <c r="J147">
        <v>6.5155000000000003</v>
      </c>
      <c r="K147">
        <v>6.5129000000000001</v>
      </c>
      <c r="L147">
        <v>4.5018000000000002</v>
      </c>
      <c r="M147">
        <v>3.32E-2</v>
      </c>
      <c r="N147">
        <v>4.9261999999999997</v>
      </c>
      <c r="O147">
        <v>1.1999999999999999E-3</v>
      </c>
      <c r="P147">
        <v>0.77900000000000003</v>
      </c>
      <c r="Q147">
        <v>0.80600000000000005</v>
      </c>
      <c r="R147">
        <v>1.4628000000000001</v>
      </c>
      <c r="S147">
        <v>2.6652999999999998</v>
      </c>
      <c r="T147" s="2">
        <v>9.9999999999999998E-13</v>
      </c>
      <c r="U147" s="2">
        <v>1.9743999999999999</v>
      </c>
      <c r="V147" t="s">
        <v>53</v>
      </c>
      <c r="W147">
        <v>0.28349999999999997</v>
      </c>
      <c r="X147">
        <v>93.158799999999999</v>
      </c>
      <c r="Y147">
        <v>7.5316999999999998</v>
      </c>
      <c r="Z147">
        <v>32.816589999999998</v>
      </c>
      <c r="AA147">
        <v>-123.9062</v>
      </c>
      <c r="AB147">
        <v>379.92399999999998</v>
      </c>
      <c r="AC147">
        <v>34.109200000000001</v>
      </c>
      <c r="AD147">
        <v>34.110199999999999</v>
      </c>
      <c r="AE147">
        <v>0.98480000000000001</v>
      </c>
      <c r="AF147">
        <v>14.341699999999999</v>
      </c>
      <c r="AG147">
        <v>42.835999999999999</v>
      </c>
      <c r="AH147">
        <v>1.0052000000000001</v>
      </c>
      <c r="AI147">
        <v>14.638199999999999</v>
      </c>
      <c r="AJ147">
        <v>43.723300000000002</v>
      </c>
      <c r="AK147">
        <v>26.786799999999999</v>
      </c>
      <c r="AL147">
        <v>26.7879</v>
      </c>
      <c r="AM147">
        <v>6.4810999999999996</v>
      </c>
      <c r="AN147">
        <v>6.4785000000000004</v>
      </c>
      <c r="AO147">
        <v>1.05</v>
      </c>
      <c r="AP147">
        <v>130.72999999999999</v>
      </c>
      <c r="AQ147">
        <v>380</v>
      </c>
      <c r="AR147">
        <v>6.5179999999999998</v>
      </c>
      <c r="AS147">
        <v>34.1083</v>
      </c>
      <c r="AT147">
        <v>1.044</v>
      </c>
      <c r="AW147">
        <v>33.01</v>
      </c>
      <c r="AX147">
        <v>0</v>
      </c>
      <c r="AY147">
        <v>0</v>
      </c>
      <c r="AZ147">
        <v>2.36</v>
      </c>
      <c r="BA147">
        <v>52.65</v>
      </c>
      <c r="BB147">
        <v>45.55</v>
      </c>
    </row>
    <row r="148" spans="1:54" x14ac:dyDescent="0.25">
      <c r="A148">
        <v>73</v>
      </c>
      <c r="B148">
        <v>20681</v>
      </c>
      <c r="C148">
        <v>20777</v>
      </c>
      <c r="D148">
        <v>23</v>
      </c>
      <c r="E148" t="s">
        <v>52</v>
      </c>
      <c r="F148">
        <v>2017</v>
      </c>
      <c r="G148" s="1">
        <v>0.93479166666666658</v>
      </c>
      <c r="H148">
        <v>444.4384</v>
      </c>
      <c r="I148">
        <v>440.846</v>
      </c>
      <c r="J148">
        <v>6.0369999999999999</v>
      </c>
      <c r="K148">
        <v>6.0393999999999997</v>
      </c>
      <c r="L148">
        <v>4.5103999999999997</v>
      </c>
      <c r="M148">
        <v>3.3099999999999997E-2</v>
      </c>
      <c r="N148">
        <v>4.3284000000000002</v>
      </c>
      <c r="O148">
        <v>1.1999999999999999E-3</v>
      </c>
      <c r="P148">
        <v>0.70609999999999995</v>
      </c>
      <c r="Q148">
        <v>0.72650000000000003</v>
      </c>
      <c r="R148">
        <v>1.4611000000000001</v>
      </c>
      <c r="S148">
        <v>2.6696</v>
      </c>
      <c r="T148" s="2">
        <v>9.9999999999999998E-13</v>
      </c>
      <c r="U148" s="2">
        <v>2313.6999999999998</v>
      </c>
      <c r="V148" t="s">
        <v>53</v>
      </c>
      <c r="W148">
        <v>0.27579999999999999</v>
      </c>
      <c r="X148">
        <v>93.337100000000007</v>
      </c>
      <c r="Y148">
        <v>7.5495999999999999</v>
      </c>
      <c r="Z148">
        <v>32.656309999999998</v>
      </c>
      <c r="AA148">
        <v>-121.03319999999999</v>
      </c>
      <c r="AB148">
        <v>440.84399999999999</v>
      </c>
      <c r="AC148">
        <v>34.126399999999997</v>
      </c>
      <c r="AD148">
        <v>34.1282</v>
      </c>
      <c r="AE148">
        <v>0.72640000000000005</v>
      </c>
      <c r="AF148">
        <v>10.462300000000001</v>
      </c>
      <c r="AG148">
        <v>31.591999999999999</v>
      </c>
      <c r="AH148">
        <v>0.74529999999999996</v>
      </c>
      <c r="AI148">
        <v>10.7356</v>
      </c>
      <c r="AJ148">
        <v>32.415500000000002</v>
      </c>
      <c r="AK148">
        <v>26.862500000000001</v>
      </c>
      <c r="AL148">
        <v>26.863600000000002</v>
      </c>
      <c r="AM148">
        <v>5.9984999999999999</v>
      </c>
      <c r="AN148">
        <v>6.0008999999999997</v>
      </c>
      <c r="AO148">
        <v>1.03</v>
      </c>
      <c r="AP148">
        <v>124</v>
      </c>
      <c r="AQ148">
        <v>441</v>
      </c>
      <c r="AR148">
        <v>6.0620000000000003</v>
      </c>
      <c r="AS148">
        <v>34.122900000000001</v>
      </c>
      <c r="AT148">
        <v>0.8</v>
      </c>
      <c r="AW148">
        <v>39.020000000000003</v>
      </c>
      <c r="AX148">
        <v>0</v>
      </c>
      <c r="AY148">
        <v>0</v>
      </c>
      <c r="AZ148">
        <v>2.89</v>
      </c>
      <c r="BA148">
        <v>70.67</v>
      </c>
      <c r="BB148">
        <v>34.92</v>
      </c>
    </row>
    <row r="149" spans="1:54" x14ac:dyDescent="0.25">
      <c r="A149">
        <v>70</v>
      </c>
      <c r="B149">
        <v>24404</v>
      </c>
      <c r="C149">
        <v>24500</v>
      </c>
      <c r="D149">
        <v>23</v>
      </c>
      <c r="E149" t="s">
        <v>52</v>
      </c>
      <c r="F149">
        <v>2017</v>
      </c>
      <c r="G149" s="1">
        <v>0.22332175925925926</v>
      </c>
      <c r="H149">
        <v>383.7319</v>
      </c>
      <c r="I149">
        <v>380.71499999999997</v>
      </c>
      <c r="J149">
        <v>6.4245999999999999</v>
      </c>
      <c r="K149">
        <v>6.4523999999999999</v>
      </c>
      <c r="L149">
        <v>4.5071000000000003</v>
      </c>
      <c r="M149">
        <v>3.3000000000000002E-2</v>
      </c>
      <c r="N149">
        <v>4.6641000000000004</v>
      </c>
      <c r="O149">
        <v>1.1999999999999999E-3</v>
      </c>
      <c r="P149">
        <v>0.76070000000000004</v>
      </c>
      <c r="Q149">
        <v>0.78510000000000002</v>
      </c>
      <c r="R149">
        <v>1.4607000000000001</v>
      </c>
      <c r="S149">
        <v>2.6726999999999999</v>
      </c>
      <c r="T149" s="2">
        <v>9.9999999999999998E-13</v>
      </c>
      <c r="U149" s="2">
        <v>1.9743999999999999</v>
      </c>
      <c r="V149" t="s">
        <v>53</v>
      </c>
      <c r="W149">
        <v>0.2787</v>
      </c>
      <c r="X149">
        <v>93.269800000000004</v>
      </c>
      <c r="Y149">
        <v>7.5603999999999996</v>
      </c>
      <c r="Z149">
        <v>31.656310000000001</v>
      </c>
      <c r="AA149">
        <v>-123.0706</v>
      </c>
      <c r="AB149">
        <v>380.71600000000001</v>
      </c>
      <c r="AC149">
        <v>34.1081</v>
      </c>
      <c r="AD149">
        <v>34.111400000000003</v>
      </c>
      <c r="AE149">
        <v>0.91959999999999997</v>
      </c>
      <c r="AF149">
        <v>13.363799999999999</v>
      </c>
      <c r="AG149">
        <v>39.999000000000002</v>
      </c>
      <c r="AH149">
        <v>0.93600000000000005</v>
      </c>
      <c r="AI149">
        <v>13.6106</v>
      </c>
      <c r="AJ149">
        <v>40.710299999999997</v>
      </c>
      <c r="AK149">
        <v>26.797799999999999</v>
      </c>
      <c r="AL149">
        <v>26.796700000000001</v>
      </c>
      <c r="AM149">
        <v>6.3902999999999999</v>
      </c>
      <c r="AN149">
        <v>6.4180999999999999</v>
      </c>
      <c r="AO149">
        <v>1.01</v>
      </c>
      <c r="AP149">
        <v>129.62</v>
      </c>
      <c r="AQ149">
        <v>381</v>
      </c>
      <c r="AR149">
        <v>6.4249999999999998</v>
      </c>
      <c r="AS149">
        <v>34.1083</v>
      </c>
      <c r="AT149">
        <v>0.97099999999999997</v>
      </c>
      <c r="AW149">
        <v>37.43</v>
      </c>
      <c r="AX149">
        <v>0</v>
      </c>
      <c r="AY149">
        <v>0</v>
      </c>
      <c r="AZ149">
        <v>2.77</v>
      </c>
      <c r="BA149">
        <v>63.25</v>
      </c>
      <c r="BB149">
        <v>42.36</v>
      </c>
    </row>
    <row r="150" spans="1:54" x14ac:dyDescent="0.25">
      <c r="A150">
        <v>49</v>
      </c>
      <c r="B150">
        <v>23487</v>
      </c>
      <c r="C150">
        <v>23583</v>
      </c>
      <c r="D150">
        <v>18</v>
      </c>
      <c r="E150" t="s">
        <v>52</v>
      </c>
      <c r="F150">
        <v>2017</v>
      </c>
      <c r="G150" s="1">
        <v>0.43744212962962964</v>
      </c>
      <c r="H150">
        <v>445.3981</v>
      </c>
      <c r="I150">
        <v>441.74200000000002</v>
      </c>
      <c r="J150">
        <v>7.0507</v>
      </c>
      <c r="K150">
        <v>7.0490000000000004</v>
      </c>
      <c r="L150">
        <v>4.5004999999999997</v>
      </c>
      <c r="M150">
        <v>3.3700000000000001E-2</v>
      </c>
      <c r="N150">
        <v>4.9340999999999999</v>
      </c>
      <c r="O150">
        <v>1.1999999999999999E-3</v>
      </c>
      <c r="P150">
        <v>0.64710000000000001</v>
      </c>
      <c r="Q150">
        <v>0.66059999999999997</v>
      </c>
      <c r="R150">
        <v>1.4583999999999999</v>
      </c>
      <c r="S150">
        <v>2.6583000000000001</v>
      </c>
      <c r="T150" s="2">
        <v>9.9999999999999998E-13</v>
      </c>
      <c r="U150" s="2">
        <v>1.9743999999999999</v>
      </c>
      <c r="V150" t="s">
        <v>53</v>
      </c>
      <c r="W150">
        <v>0.28470000000000001</v>
      </c>
      <c r="X150">
        <v>93.130099999999999</v>
      </c>
      <c r="Y150">
        <v>7.5037000000000003</v>
      </c>
      <c r="Z150">
        <v>34.149720000000002</v>
      </c>
      <c r="AA150">
        <v>-121.1491</v>
      </c>
      <c r="AB150">
        <v>441.73899999999998</v>
      </c>
      <c r="AC150">
        <v>34.2547</v>
      </c>
      <c r="AD150">
        <v>34.256700000000002</v>
      </c>
      <c r="AE150">
        <v>0.4965</v>
      </c>
      <c r="AF150">
        <v>7.3261000000000003</v>
      </c>
      <c r="AG150">
        <v>21.591999999999999</v>
      </c>
      <c r="AH150">
        <v>0.50580000000000003</v>
      </c>
      <c r="AI150">
        <v>7.4644000000000004</v>
      </c>
      <c r="AJ150">
        <v>22</v>
      </c>
      <c r="AK150">
        <v>26.830500000000001</v>
      </c>
      <c r="AL150">
        <v>26.8322</v>
      </c>
      <c r="AM150">
        <v>7.0086000000000004</v>
      </c>
      <c r="AN150">
        <v>7.0068999999999999</v>
      </c>
      <c r="AO150">
        <v>0.97</v>
      </c>
      <c r="AP150">
        <v>128.12</v>
      </c>
      <c r="AQ150">
        <v>441</v>
      </c>
      <c r="AR150">
        <v>7.05</v>
      </c>
      <c r="AS150">
        <v>34.252099999999999</v>
      </c>
      <c r="AT150">
        <v>0.52800000000000002</v>
      </c>
      <c r="AW150">
        <v>36.15</v>
      </c>
      <c r="AX150">
        <v>0</v>
      </c>
      <c r="AY150">
        <v>0</v>
      </c>
      <c r="AZ150">
        <v>2.87</v>
      </c>
      <c r="BA150">
        <v>61.59</v>
      </c>
      <c r="BB150">
        <v>23.06</v>
      </c>
    </row>
    <row r="151" spans="1:54" x14ac:dyDescent="0.25">
      <c r="A151">
        <v>12</v>
      </c>
      <c r="B151">
        <v>29344</v>
      </c>
      <c r="C151">
        <v>29440</v>
      </c>
      <c r="D151">
        <v>11</v>
      </c>
      <c r="E151" t="s">
        <v>52</v>
      </c>
      <c r="F151">
        <v>2017</v>
      </c>
      <c r="G151" s="1">
        <v>0.54339120370370375</v>
      </c>
      <c r="H151">
        <v>322.64749999999998</v>
      </c>
      <c r="I151">
        <v>320.15800000000002</v>
      </c>
      <c r="J151">
        <v>7.5250000000000004</v>
      </c>
      <c r="K151">
        <v>7.524</v>
      </c>
      <c r="L151">
        <v>4.4885000000000002</v>
      </c>
      <c r="M151">
        <v>3.6299999999999999E-2</v>
      </c>
      <c r="N151">
        <v>4.9340999999999999</v>
      </c>
      <c r="O151">
        <v>1.1999999999999999E-3</v>
      </c>
      <c r="P151">
        <v>0.75460000000000005</v>
      </c>
      <c r="Q151">
        <v>0.77659999999999996</v>
      </c>
      <c r="R151">
        <v>1.4583999999999999</v>
      </c>
      <c r="S151">
        <v>2.6493000000000002</v>
      </c>
      <c r="T151" s="2">
        <v>9.9999999999999998E-13</v>
      </c>
      <c r="U151" s="2">
        <v>1.9743999999999999</v>
      </c>
      <c r="V151">
        <v>2.0500000000000001E-2</v>
      </c>
      <c r="W151">
        <v>0.29549999999999998</v>
      </c>
      <c r="X151">
        <v>92.879000000000005</v>
      </c>
      <c r="Y151">
        <v>7.4668999999999999</v>
      </c>
      <c r="Z151">
        <v>31.514659999999999</v>
      </c>
      <c r="AA151">
        <v>-120.2423</v>
      </c>
      <c r="AB151">
        <v>320.16199999999998</v>
      </c>
      <c r="AC151">
        <v>34.204500000000003</v>
      </c>
      <c r="AD151">
        <v>34.206800000000001</v>
      </c>
      <c r="AE151">
        <v>0.86650000000000005</v>
      </c>
      <c r="AF151">
        <v>12.9223</v>
      </c>
      <c r="AG151">
        <v>37.692</v>
      </c>
      <c r="AH151">
        <v>0.87729999999999997</v>
      </c>
      <c r="AI151">
        <v>13.083500000000001</v>
      </c>
      <c r="AJ151">
        <v>38.162700000000001</v>
      </c>
      <c r="AK151">
        <v>26.722799999999999</v>
      </c>
      <c r="AL151">
        <v>26.724900000000002</v>
      </c>
      <c r="AM151">
        <v>7.4935999999999998</v>
      </c>
      <c r="AN151">
        <v>7.4926000000000004</v>
      </c>
      <c r="AO151">
        <v>1.03</v>
      </c>
      <c r="AP151">
        <v>136.63999999999999</v>
      </c>
      <c r="AQ151">
        <v>321</v>
      </c>
      <c r="AR151">
        <v>7.5</v>
      </c>
      <c r="AS151">
        <v>34.203699999999998</v>
      </c>
      <c r="AT151">
        <v>0.93899999999999995</v>
      </c>
      <c r="AW151">
        <v>33.64</v>
      </c>
      <c r="AX151">
        <v>0</v>
      </c>
      <c r="AY151">
        <v>0</v>
      </c>
      <c r="AZ151">
        <v>2.7</v>
      </c>
      <c r="BA151">
        <v>53.45</v>
      </c>
      <c r="BB151">
        <v>40.98</v>
      </c>
    </row>
    <row r="152" spans="1:54" x14ac:dyDescent="0.25">
      <c r="A152">
        <v>65</v>
      </c>
      <c r="B152">
        <v>21468</v>
      </c>
      <c r="C152">
        <v>21564</v>
      </c>
      <c r="D152">
        <v>22</v>
      </c>
      <c r="E152" t="s">
        <v>52</v>
      </c>
      <c r="F152">
        <v>2017</v>
      </c>
      <c r="G152" s="1">
        <v>7.6400462962962962E-2</v>
      </c>
      <c r="H152">
        <v>443.40690000000001</v>
      </c>
      <c r="I152">
        <v>439.80700000000002</v>
      </c>
      <c r="J152">
        <v>6.5252999999999997</v>
      </c>
      <c r="K152">
        <v>6.5255000000000001</v>
      </c>
      <c r="L152">
        <v>4.5067000000000004</v>
      </c>
      <c r="M152">
        <v>3.3000000000000002E-2</v>
      </c>
      <c r="N152">
        <v>4.3605999999999998</v>
      </c>
      <c r="O152">
        <v>1.1999999999999999E-3</v>
      </c>
      <c r="P152">
        <v>0.6956</v>
      </c>
      <c r="Q152">
        <v>0.71460000000000001</v>
      </c>
      <c r="R152">
        <v>1.4581</v>
      </c>
      <c r="S152">
        <v>2.6709000000000001</v>
      </c>
      <c r="T152" s="2">
        <v>9.9999999999999998E-13</v>
      </c>
      <c r="U152" s="2">
        <v>1.9743999999999999</v>
      </c>
      <c r="V152" t="s">
        <v>53</v>
      </c>
      <c r="W152">
        <v>0.27910000000000001</v>
      </c>
      <c r="X152">
        <v>93.261099999999999</v>
      </c>
      <c r="Y152">
        <v>7.5534999999999997</v>
      </c>
      <c r="Z152">
        <v>32.912129999999998</v>
      </c>
      <c r="AA152">
        <v>-122.1279</v>
      </c>
      <c r="AB152">
        <v>439.81200000000001</v>
      </c>
      <c r="AC152">
        <v>34.170099999999998</v>
      </c>
      <c r="AD152">
        <v>34.1721</v>
      </c>
      <c r="AE152">
        <v>0.68540000000000001</v>
      </c>
      <c r="AF152">
        <v>9.9880999999999993</v>
      </c>
      <c r="AG152">
        <v>29.812000000000001</v>
      </c>
      <c r="AH152">
        <v>0.70040000000000002</v>
      </c>
      <c r="AI152">
        <v>10.2056</v>
      </c>
      <c r="AJ152">
        <v>30.460599999999999</v>
      </c>
      <c r="AK152">
        <v>26.834299999999999</v>
      </c>
      <c r="AL152">
        <v>26.835899999999999</v>
      </c>
      <c r="AM152">
        <v>6.4851999999999999</v>
      </c>
      <c r="AN152">
        <v>6.4852999999999996</v>
      </c>
      <c r="AO152">
        <v>1.04</v>
      </c>
      <c r="AP152">
        <v>127.17</v>
      </c>
      <c r="AQ152">
        <v>440</v>
      </c>
      <c r="AR152">
        <v>6.5119999999999996</v>
      </c>
      <c r="AS152">
        <v>34.1676</v>
      </c>
      <c r="AT152">
        <v>0.73599999999999999</v>
      </c>
      <c r="AW152">
        <v>37.53</v>
      </c>
      <c r="AX152">
        <v>0</v>
      </c>
      <c r="AY152">
        <v>0</v>
      </c>
      <c r="AZ152">
        <v>2.87</v>
      </c>
      <c r="BA152">
        <v>64.459999999999994</v>
      </c>
      <c r="BB152">
        <v>32.11</v>
      </c>
    </row>
    <row r="153" spans="1:54" x14ac:dyDescent="0.25">
      <c r="A153">
        <v>39</v>
      </c>
      <c r="B153">
        <v>27014</v>
      </c>
      <c r="C153">
        <v>27110</v>
      </c>
      <c r="D153">
        <v>16</v>
      </c>
      <c r="E153" t="s">
        <v>52</v>
      </c>
      <c r="F153">
        <v>2017</v>
      </c>
      <c r="G153" s="1">
        <v>0.89178240740740744</v>
      </c>
      <c r="H153">
        <v>323.05290000000002</v>
      </c>
      <c r="I153">
        <v>320.51900000000001</v>
      </c>
      <c r="J153">
        <v>7.2812000000000001</v>
      </c>
      <c r="K153">
        <v>7.2793000000000001</v>
      </c>
      <c r="L153">
        <v>4.4980000000000002</v>
      </c>
      <c r="M153">
        <v>3.3500000000000002E-2</v>
      </c>
      <c r="N153">
        <v>4.2470999999999997</v>
      </c>
      <c r="O153">
        <v>1.1999999999999999E-3</v>
      </c>
      <c r="P153">
        <v>0.76219999999999999</v>
      </c>
      <c r="Q153">
        <v>0.78149999999999997</v>
      </c>
      <c r="R153">
        <v>1.4550000000000001</v>
      </c>
      <c r="S153">
        <v>2.6654</v>
      </c>
      <c r="T153" s="2">
        <v>9.9999999999999998E-13</v>
      </c>
      <c r="U153" s="2">
        <v>2250.6</v>
      </c>
      <c r="V153" t="s">
        <v>53</v>
      </c>
      <c r="W153">
        <v>0.28689999999999999</v>
      </c>
      <c r="X153">
        <v>93.079099999999997</v>
      </c>
      <c r="Y153">
        <v>7.5309999999999997</v>
      </c>
      <c r="Z153">
        <v>33.15672</v>
      </c>
      <c r="AA153">
        <v>-120.00620000000001</v>
      </c>
      <c r="AB153">
        <v>320.52</v>
      </c>
      <c r="AC153">
        <v>34.168500000000002</v>
      </c>
      <c r="AD153">
        <v>34.171100000000003</v>
      </c>
      <c r="AE153">
        <v>0.90039999999999998</v>
      </c>
      <c r="AF153">
        <v>13.3505</v>
      </c>
      <c r="AG153">
        <v>39.167000000000002</v>
      </c>
      <c r="AH153">
        <v>0.89900000000000002</v>
      </c>
      <c r="AI153">
        <v>13.3293</v>
      </c>
      <c r="AJ153">
        <v>39.105499999999999</v>
      </c>
      <c r="AK153">
        <v>26.728999999999999</v>
      </c>
      <c r="AL153">
        <v>26.731300000000001</v>
      </c>
      <c r="AM153">
        <v>7.2504</v>
      </c>
      <c r="AN153">
        <v>7.2484000000000002</v>
      </c>
      <c r="AO153">
        <v>0.96</v>
      </c>
      <c r="AP153">
        <v>135.88</v>
      </c>
      <c r="AQ153">
        <v>320</v>
      </c>
      <c r="AR153">
        <v>7.2839999999999998</v>
      </c>
      <c r="AS153">
        <v>34.168300000000002</v>
      </c>
      <c r="AT153">
        <v>0.96199999999999997</v>
      </c>
      <c r="AW153">
        <v>34.96</v>
      </c>
      <c r="AX153">
        <v>0</v>
      </c>
      <c r="AY153">
        <v>0</v>
      </c>
      <c r="AZ153">
        <v>2.7</v>
      </c>
      <c r="BA153">
        <v>55.24</v>
      </c>
      <c r="BB153">
        <v>41.96</v>
      </c>
    </row>
    <row r="154" spans="1:54" x14ac:dyDescent="0.25">
      <c r="A154">
        <v>54</v>
      </c>
      <c r="B154">
        <v>28300</v>
      </c>
      <c r="C154">
        <v>28396</v>
      </c>
      <c r="D154">
        <v>19</v>
      </c>
      <c r="E154" t="s">
        <v>52</v>
      </c>
      <c r="F154">
        <v>2017</v>
      </c>
      <c r="G154" s="1">
        <v>0.7322453703703703</v>
      </c>
      <c r="H154">
        <v>323.20299999999997</v>
      </c>
      <c r="I154">
        <v>320.66199999999998</v>
      </c>
      <c r="J154">
        <v>6.6261000000000001</v>
      </c>
      <c r="K154">
        <v>6.6218000000000004</v>
      </c>
      <c r="L154">
        <v>4.4996999999999998</v>
      </c>
      <c r="M154">
        <v>3.3700000000000001E-2</v>
      </c>
      <c r="N154">
        <v>4.1402000000000001</v>
      </c>
      <c r="O154">
        <v>1.2999999999999999E-3</v>
      </c>
      <c r="P154">
        <v>0.80330000000000001</v>
      </c>
      <c r="Q154">
        <v>0.83350000000000002</v>
      </c>
      <c r="R154">
        <v>1.4537</v>
      </c>
      <c r="S154">
        <v>2.6711999999999998</v>
      </c>
      <c r="T154" s="2">
        <v>9.9999999999999998E-13</v>
      </c>
      <c r="U154" s="2">
        <v>1758.4</v>
      </c>
      <c r="V154" t="s">
        <v>53</v>
      </c>
      <c r="W154">
        <v>0.28539999999999999</v>
      </c>
      <c r="X154">
        <v>93.113900000000001</v>
      </c>
      <c r="Y154">
        <v>7.5545</v>
      </c>
      <c r="Z154">
        <v>33.388019999999997</v>
      </c>
      <c r="AA154">
        <v>-124.3232</v>
      </c>
      <c r="AB154">
        <v>320.66300000000001</v>
      </c>
      <c r="AC154">
        <v>34.100099999999998</v>
      </c>
      <c r="AD154">
        <v>34.099800000000002</v>
      </c>
      <c r="AE154">
        <v>1.0653999999999999</v>
      </c>
      <c r="AF154">
        <v>15.5541</v>
      </c>
      <c r="AG154">
        <v>46.341999999999999</v>
      </c>
      <c r="AH154">
        <v>1.0927</v>
      </c>
      <c r="AI154">
        <v>15.950100000000001</v>
      </c>
      <c r="AJ154">
        <v>47.526400000000002</v>
      </c>
      <c r="AK154">
        <v>26.764299999999999</v>
      </c>
      <c r="AL154">
        <v>26.764600000000002</v>
      </c>
      <c r="AM154">
        <v>6.5968999999999998</v>
      </c>
      <c r="AN154">
        <v>6.5926</v>
      </c>
      <c r="AO154">
        <v>0.89</v>
      </c>
      <c r="AP154">
        <v>132.05000000000001</v>
      </c>
      <c r="AQ154">
        <v>321</v>
      </c>
      <c r="AR154">
        <v>6.569</v>
      </c>
      <c r="AS154">
        <v>34.085599999999999</v>
      </c>
      <c r="AT154">
        <v>1.202</v>
      </c>
      <c r="AW154">
        <v>36.08</v>
      </c>
      <c r="AX154">
        <v>0</v>
      </c>
      <c r="AY154">
        <v>0</v>
      </c>
      <c r="AZ154">
        <v>2.68</v>
      </c>
      <c r="BA154">
        <v>60.3</v>
      </c>
      <c r="BB154">
        <v>52.45</v>
      </c>
    </row>
    <row r="155" spans="1:54" x14ac:dyDescent="0.25">
      <c r="A155">
        <v>20</v>
      </c>
      <c r="B155">
        <v>29669</v>
      </c>
      <c r="C155">
        <v>29765</v>
      </c>
      <c r="D155">
        <v>13</v>
      </c>
      <c r="E155" t="s">
        <v>52</v>
      </c>
      <c r="F155">
        <v>2017</v>
      </c>
      <c r="G155" s="1">
        <v>0.49561342592592594</v>
      </c>
      <c r="H155">
        <v>322.62819999999999</v>
      </c>
      <c r="I155">
        <v>320.15300000000002</v>
      </c>
      <c r="J155">
        <v>6.9737</v>
      </c>
      <c r="K155">
        <v>6.97</v>
      </c>
      <c r="L155">
        <v>4.4950000000000001</v>
      </c>
      <c r="M155">
        <v>3.32E-2</v>
      </c>
      <c r="N155">
        <v>4.4177</v>
      </c>
      <c r="O155">
        <v>1.1999999999999999E-3</v>
      </c>
      <c r="P155">
        <v>0.86890000000000001</v>
      </c>
      <c r="Q155">
        <v>0.90149999999999997</v>
      </c>
      <c r="R155">
        <v>1.4530000000000001</v>
      </c>
      <c r="S155">
        <v>2.6570999999999998</v>
      </c>
      <c r="T155" s="2">
        <v>9.9999999999999998E-13</v>
      </c>
      <c r="U155" s="2">
        <v>1.9743999999999999</v>
      </c>
      <c r="V155" t="s">
        <v>53</v>
      </c>
      <c r="W155">
        <v>0.28960000000000002</v>
      </c>
      <c r="X155">
        <v>93.016099999999994</v>
      </c>
      <c r="Y155">
        <v>7.4987000000000004</v>
      </c>
      <c r="Z155">
        <v>31.084779999999999</v>
      </c>
      <c r="AA155">
        <v>-122.66200000000001</v>
      </c>
      <c r="AB155">
        <v>320.154</v>
      </c>
      <c r="AC155">
        <v>34.0792</v>
      </c>
      <c r="AD155">
        <v>34.081800000000001</v>
      </c>
      <c r="AE155">
        <v>1.2959000000000001</v>
      </c>
      <c r="AF155">
        <v>19.0686</v>
      </c>
      <c r="AG155">
        <v>56.372</v>
      </c>
      <c r="AH155">
        <v>1.3132999999999999</v>
      </c>
      <c r="AI155">
        <v>19.322399999999998</v>
      </c>
      <c r="AJ155">
        <v>57.125599999999999</v>
      </c>
      <c r="AK155">
        <v>26.7011</v>
      </c>
      <c r="AL155">
        <v>26.703600000000002</v>
      </c>
      <c r="AM155">
        <v>6.9436999999999998</v>
      </c>
      <c r="AN155">
        <v>6.94</v>
      </c>
      <c r="AO155">
        <v>1.02</v>
      </c>
      <c r="AP155">
        <v>138.27000000000001</v>
      </c>
      <c r="AQ155">
        <v>321</v>
      </c>
      <c r="AR155">
        <v>6.9790000000000001</v>
      </c>
      <c r="AS155">
        <v>34.076900000000002</v>
      </c>
      <c r="AT155">
        <v>1.3580000000000001</v>
      </c>
      <c r="AW155">
        <v>35.57</v>
      </c>
      <c r="AX155">
        <v>0</v>
      </c>
      <c r="AY155">
        <v>0</v>
      </c>
      <c r="AZ155">
        <v>2.6</v>
      </c>
      <c r="BA155">
        <v>54.87</v>
      </c>
      <c r="BB155">
        <v>59.26</v>
      </c>
    </row>
    <row r="156" spans="1:54" x14ac:dyDescent="0.25">
      <c r="A156">
        <v>51</v>
      </c>
      <c r="B156">
        <v>24922</v>
      </c>
      <c r="C156">
        <v>25018</v>
      </c>
      <c r="D156">
        <v>18</v>
      </c>
      <c r="E156" t="s">
        <v>52</v>
      </c>
      <c r="F156">
        <v>2017</v>
      </c>
      <c r="G156" s="1">
        <v>0.95024305555555555</v>
      </c>
      <c r="H156">
        <v>384.15109999999999</v>
      </c>
      <c r="I156">
        <v>381.07499999999999</v>
      </c>
      <c r="J156">
        <v>6.8226000000000004</v>
      </c>
      <c r="K156">
        <v>6.8219000000000003</v>
      </c>
      <c r="L156">
        <v>4.5018000000000002</v>
      </c>
      <c r="M156">
        <v>3.3300000000000003E-2</v>
      </c>
      <c r="N156">
        <v>4.7009999999999996</v>
      </c>
      <c r="O156">
        <v>1.1999999999999999E-3</v>
      </c>
      <c r="P156">
        <v>0.80720000000000003</v>
      </c>
      <c r="Q156">
        <v>0.83550000000000002</v>
      </c>
      <c r="R156">
        <v>1.4472</v>
      </c>
      <c r="S156">
        <v>2.6661999999999999</v>
      </c>
      <c r="T156" s="2">
        <v>9.9999999999999998E-13</v>
      </c>
      <c r="U156" s="2">
        <v>2223.4</v>
      </c>
      <c r="V156" t="s">
        <v>53</v>
      </c>
      <c r="W156">
        <v>0.28349999999999997</v>
      </c>
      <c r="X156">
        <v>93.158000000000001</v>
      </c>
      <c r="Y156">
        <v>7.5350000000000001</v>
      </c>
      <c r="Z156">
        <v>33.484110000000001</v>
      </c>
      <c r="AA156">
        <v>-122.5325</v>
      </c>
      <c r="AB156">
        <v>381.07299999999998</v>
      </c>
      <c r="AC156">
        <v>34.104999999999997</v>
      </c>
      <c r="AD156">
        <v>34.1068</v>
      </c>
      <c r="AE156">
        <v>1.0811999999999999</v>
      </c>
      <c r="AF156">
        <v>15.856</v>
      </c>
      <c r="AG156">
        <v>47.027000000000001</v>
      </c>
      <c r="AH156">
        <v>1.1016999999999999</v>
      </c>
      <c r="AI156">
        <v>16.156700000000001</v>
      </c>
      <c r="AJ156">
        <v>47.918799999999997</v>
      </c>
      <c r="AK156">
        <v>26.742799999999999</v>
      </c>
      <c r="AL156">
        <v>26.744199999999999</v>
      </c>
      <c r="AM156">
        <v>6.7872000000000003</v>
      </c>
      <c r="AN156">
        <v>6.7865000000000002</v>
      </c>
      <c r="AO156">
        <v>0.97</v>
      </c>
      <c r="AP156">
        <v>135.18</v>
      </c>
      <c r="AQ156">
        <v>381</v>
      </c>
      <c r="AR156">
        <v>6.8159999999999998</v>
      </c>
      <c r="AS156">
        <v>34.104500000000002</v>
      </c>
      <c r="AT156">
        <v>1.1399999999999999</v>
      </c>
      <c r="AW156">
        <v>36</v>
      </c>
      <c r="AX156">
        <v>0</v>
      </c>
      <c r="AY156">
        <v>0</v>
      </c>
      <c r="AZ156">
        <v>2.71</v>
      </c>
      <c r="BA156">
        <v>58.13</v>
      </c>
      <c r="BB156">
        <v>49.77</v>
      </c>
    </row>
    <row r="157" spans="1:54" x14ac:dyDescent="0.25">
      <c r="A157">
        <v>37</v>
      </c>
      <c r="B157">
        <v>25165</v>
      </c>
      <c r="C157">
        <v>25261</v>
      </c>
      <c r="D157">
        <v>16</v>
      </c>
      <c r="E157" t="s">
        <v>52</v>
      </c>
      <c r="F157">
        <v>2017</v>
      </c>
      <c r="G157" s="1">
        <v>0.56062500000000004</v>
      </c>
      <c r="H157">
        <v>383.4649</v>
      </c>
      <c r="I157">
        <v>380.39800000000002</v>
      </c>
      <c r="J157">
        <v>7.3593999999999999</v>
      </c>
      <c r="K157">
        <v>7.3586999999999998</v>
      </c>
      <c r="L157">
        <v>4.4904999999999999</v>
      </c>
      <c r="M157">
        <v>3.39E-2</v>
      </c>
      <c r="N157">
        <v>4.9340999999999999</v>
      </c>
      <c r="O157">
        <v>1.1999999999999999E-3</v>
      </c>
      <c r="P157">
        <v>0.65690000000000004</v>
      </c>
      <c r="Q157">
        <v>0.66820000000000002</v>
      </c>
      <c r="R157">
        <v>1.446</v>
      </c>
      <c r="S157">
        <v>2.6577999999999999</v>
      </c>
      <c r="T157" s="2">
        <v>9.9999999999999998E-13</v>
      </c>
      <c r="U157" s="2">
        <v>1.8726</v>
      </c>
      <c r="V157" t="s">
        <v>53</v>
      </c>
      <c r="W157">
        <v>0.29370000000000002</v>
      </c>
      <c r="X157">
        <v>92.920900000000003</v>
      </c>
      <c r="Y157">
        <v>7.5007000000000001</v>
      </c>
      <c r="Z157">
        <v>33.489989999999999</v>
      </c>
      <c r="AA157">
        <v>-119.31959999999999</v>
      </c>
      <c r="AB157">
        <v>380.392</v>
      </c>
      <c r="AC157">
        <v>34.273000000000003</v>
      </c>
      <c r="AD157">
        <v>34.274700000000003</v>
      </c>
      <c r="AE157">
        <v>0.52439999999999998</v>
      </c>
      <c r="AF157">
        <v>7.7939999999999996</v>
      </c>
      <c r="AG157">
        <v>22.806999999999999</v>
      </c>
      <c r="AH157">
        <v>0.52680000000000005</v>
      </c>
      <c r="AI157">
        <v>7.8296000000000001</v>
      </c>
      <c r="AJ157">
        <v>22.912500000000001</v>
      </c>
      <c r="AK157">
        <v>26.801100000000002</v>
      </c>
      <c r="AL157">
        <v>26.802600000000002</v>
      </c>
      <c r="AM157">
        <v>7.3224</v>
      </c>
      <c r="AN157">
        <v>7.3216999999999999</v>
      </c>
      <c r="AO157">
        <v>0.88</v>
      </c>
      <c r="AP157">
        <v>130.16999999999999</v>
      </c>
      <c r="AQ157">
        <v>380</v>
      </c>
      <c r="AR157">
        <v>7.359</v>
      </c>
      <c r="AS157">
        <v>34.273699999999998</v>
      </c>
      <c r="AT157">
        <v>0.54200000000000004</v>
      </c>
      <c r="AW157">
        <v>35.08</v>
      </c>
      <c r="AX157">
        <v>0</v>
      </c>
      <c r="AY157">
        <v>0</v>
      </c>
      <c r="AZ157">
        <v>2.87</v>
      </c>
      <c r="BA157">
        <v>59.52</v>
      </c>
      <c r="BB157">
        <v>23.66</v>
      </c>
    </row>
    <row r="158" spans="1:54" x14ac:dyDescent="0.25">
      <c r="A158">
        <v>23</v>
      </c>
      <c r="B158">
        <v>28092</v>
      </c>
      <c r="C158">
        <v>28188</v>
      </c>
      <c r="D158">
        <v>14</v>
      </c>
      <c r="E158" t="s">
        <v>52</v>
      </c>
      <c r="F158">
        <v>2017</v>
      </c>
      <c r="G158" s="1">
        <v>0.25084490740740739</v>
      </c>
      <c r="H158">
        <v>323.18090000000001</v>
      </c>
      <c r="I158">
        <v>320.68</v>
      </c>
      <c r="J158">
        <v>7.0949</v>
      </c>
      <c r="K158">
        <v>7.0895999999999999</v>
      </c>
      <c r="L158">
        <v>4.4957000000000003</v>
      </c>
      <c r="M158">
        <v>3.3000000000000002E-2</v>
      </c>
      <c r="N158">
        <v>4.8034999999999997</v>
      </c>
      <c r="O158">
        <v>1.1999999999999999E-3</v>
      </c>
      <c r="P158">
        <v>0.89570000000000005</v>
      </c>
      <c r="Q158">
        <v>0.92910000000000004</v>
      </c>
      <c r="R158">
        <v>1.4454</v>
      </c>
      <c r="S158">
        <v>2.6644999999999999</v>
      </c>
      <c r="T158" s="2">
        <v>9.9999999999999998E-13</v>
      </c>
      <c r="U158" s="2">
        <v>1.9743999999999999</v>
      </c>
      <c r="V158" t="s">
        <v>53</v>
      </c>
      <c r="W158">
        <v>0.28899999999999998</v>
      </c>
      <c r="X158">
        <v>93.030900000000003</v>
      </c>
      <c r="Y158">
        <v>7.5271999999999997</v>
      </c>
      <c r="Z158">
        <v>32.084960000000002</v>
      </c>
      <c r="AA158">
        <v>-120.63800000000001</v>
      </c>
      <c r="AB158">
        <v>320.67599999999999</v>
      </c>
      <c r="AC158">
        <v>34.076000000000001</v>
      </c>
      <c r="AD158">
        <v>34.078499999999998</v>
      </c>
      <c r="AE158">
        <v>1.3926000000000001</v>
      </c>
      <c r="AF158">
        <v>20.5473</v>
      </c>
      <c r="AG158">
        <v>60.576999999999998</v>
      </c>
      <c r="AH158">
        <v>1.4074</v>
      </c>
      <c r="AI158">
        <v>20.764299999999999</v>
      </c>
      <c r="AJ158">
        <v>61.222700000000003</v>
      </c>
      <c r="AK158">
        <v>26.681999999999999</v>
      </c>
      <c r="AL158">
        <v>26.684699999999999</v>
      </c>
      <c r="AM158">
        <v>7.0646000000000004</v>
      </c>
      <c r="AN158">
        <v>7.0593000000000004</v>
      </c>
      <c r="AO158">
        <v>1.04</v>
      </c>
      <c r="AP158">
        <v>140.18</v>
      </c>
      <c r="AQ158">
        <v>321</v>
      </c>
      <c r="AR158">
        <v>7.0990000000000002</v>
      </c>
      <c r="AS158">
        <v>34.078400000000002</v>
      </c>
      <c r="AT158">
        <v>1.405</v>
      </c>
      <c r="AW158">
        <v>34.619999999999997</v>
      </c>
      <c r="AX158">
        <v>0</v>
      </c>
      <c r="AY158">
        <v>0</v>
      </c>
      <c r="AZ158">
        <v>2.57</v>
      </c>
      <c r="BA158">
        <v>53.34</v>
      </c>
      <c r="BB158">
        <v>61.3</v>
      </c>
    </row>
    <row r="159" spans="1:54" x14ac:dyDescent="0.25">
      <c r="A159">
        <v>62</v>
      </c>
      <c r="B159">
        <v>21038</v>
      </c>
      <c r="C159">
        <v>21134</v>
      </c>
      <c r="D159">
        <v>21</v>
      </c>
      <c r="E159" t="s">
        <v>52</v>
      </c>
      <c r="F159">
        <v>2017</v>
      </c>
      <c r="G159" s="1">
        <v>0.29965277777777777</v>
      </c>
      <c r="H159">
        <v>444.34210000000002</v>
      </c>
      <c r="I159">
        <v>440.68599999999998</v>
      </c>
      <c r="J159">
        <v>6.9828000000000001</v>
      </c>
      <c r="K159">
        <v>6.9771000000000001</v>
      </c>
      <c r="L159">
        <v>4.5041000000000002</v>
      </c>
      <c r="M159">
        <v>3.3300000000000003E-2</v>
      </c>
      <c r="N159">
        <v>4.2541000000000002</v>
      </c>
      <c r="O159">
        <v>1.1999999999999999E-3</v>
      </c>
      <c r="P159">
        <v>0.6492</v>
      </c>
      <c r="Q159">
        <v>0.66180000000000005</v>
      </c>
      <c r="R159">
        <v>1.4417</v>
      </c>
      <c r="S159">
        <v>2.6657999999999999</v>
      </c>
      <c r="T159" s="2">
        <v>9.9999999999999998E-13</v>
      </c>
      <c r="U159" s="2">
        <v>1.9743999999999999</v>
      </c>
      <c r="V159" t="s">
        <v>53</v>
      </c>
      <c r="W159">
        <v>0.28149999999999997</v>
      </c>
      <c r="X159">
        <v>93.205399999999997</v>
      </c>
      <c r="Y159">
        <v>7.5327000000000002</v>
      </c>
      <c r="Z159">
        <v>34.316409999999998</v>
      </c>
      <c r="AA159">
        <v>-120.8018</v>
      </c>
      <c r="AB159">
        <v>440.68599999999998</v>
      </c>
      <c r="AC159">
        <v>34.248399999999997</v>
      </c>
      <c r="AD159">
        <v>34.250700000000002</v>
      </c>
      <c r="AE159">
        <v>0.50619999999999998</v>
      </c>
      <c r="AF159">
        <v>7.4585999999999997</v>
      </c>
      <c r="AG159">
        <v>22.016999999999999</v>
      </c>
      <c r="AH159">
        <v>0.51070000000000004</v>
      </c>
      <c r="AI159">
        <v>7.524</v>
      </c>
      <c r="AJ159">
        <v>22.2133</v>
      </c>
      <c r="AK159">
        <v>26.834800000000001</v>
      </c>
      <c r="AL159">
        <v>26.837399999999999</v>
      </c>
      <c r="AM159">
        <v>6.9410999999999996</v>
      </c>
      <c r="AN159">
        <v>6.9352999999999998</v>
      </c>
      <c r="AO159">
        <v>0.91</v>
      </c>
      <c r="AP159">
        <v>127.62</v>
      </c>
      <c r="AQ159">
        <v>441</v>
      </c>
      <c r="AR159">
        <v>6.9710000000000001</v>
      </c>
      <c r="AS159">
        <v>34.2468</v>
      </c>
      <c r="AT159">
        <v>0.54800000000000004</v>
      </c>
      <c r="AW159">
        <v>36.51</v>
      </c>
      <c r="AX159">
        <v>0</v>
      </c>
      <c r="AY159">
        <v>0</v>
      </c>
      <c r="AZ159">
        <v>2.9</v>
      </c>
      <c r="BA159">
        <v>61.93</v>
      </c>
      <c r="BB159">
        <v>23.92</v>
      </c>
    </row>
    <row r="160" spans="1:54" x14ac:dyDescent="0.25">
      <c r="A160">
        <v>64</v>
      </c>
      <c r="B160">
        <v>25913</v>
      </c>
      <c r="C160">
        <v>26009</v>
      </c>
      <c r="D160">
        <v>21</v>
      </c>
      <c r="E160" t="s">
        <v>52</v>
      </c>
      <c r="F160">
        <v>2017</v>
      </c>
      <c r="G160" s="1">
        <v>0.82608796296296294</v>
      </c>
      <c r="H160">
        <v>383.50569999999999</v>
      </c>
      <c r="I160">
        <v>380.44200000000001</v>
      </c>
      <c r="J160">
        <v>6.3423999999999996</v>
      </c>
      <c r="K160">
        <v>6.3426999999999998</v>
      </c>
      <c r="L160">
        <v>4.5064000000000002</v>
      </c>
      <c r="M160">
        <v>3.32E-2</v>
      </c>
      <c r="N160">
        <v>4.7636000000000003</v>
      </c>
      <c r="O160">
        <v>1.1999999999999999E-3</v>
      </c>
      <c r="P160">
        <v>0.82609999999999995</v>
      </c>
      <c r="Q160">
        <v>0.85760000000000003</v>
      </c>
      <c r="R160">
        <v>1.4406000000000001</v>
      </c>
      <c r="S160">
        <v>2.6755</v>
      </c>
      <c r="T160" s="2">
        <v>9.9999999999999998E-13</v>
      </c>
      <c r="U160" s="2">
        <v>2492.1</v>
      </c>
      <c r="V160" t="s">
        <v>53</v>
      </c>
      <c r="W160">
        <v>0.27939999999999998</v>
      </c>
      <c r="X160">
        <v>93.254499999999993</v>
      </c>
      <c r="Y160">
        <v>7.5721999999999996</v>
      </c>
      <c r="Z160">
        <v>33.245429999999999</v>
      </c>
      <c r="AA160">
        <v>-121.4434</v>
      </c>
      <c r="AB160">
        <v>380.44099999999997</v>
      </c>
      <c r="AC160">
        <v>34.067</v>
      </c>
      <c r="AD160">
        <v>34.068800000000003</v>
      </c>
      <c r="AE160">
        <v>1.1672</v>
      </c>
      <c r="AF160">
        <v>16.924199999999999</v>
      </c>
      <c r="AG160">
        <v>50.767000000000003</v>
      </c>
      <c r="AH160">
        <v>1.1919999999999999</v>
      </c>
      <c r="AI160">
        <v>17.284199999999998</v>
      </c>
      <c r="AJ160">
        <v>51.845199999999998</v>
      </c>
      <c r="AK160">
        <v>26.776</v>
      </c>
      <c r="AL160">
        <v>26.7774</v>
      </c>
      <c r="AM160">
        <v>6.3085000000000004</v>
      </c>
      <c r="AN160">
        <v>6.3087</v>
      </c>
      <c r="AO160">
        <v>1.02</v>
      </c>
      <c r="AP160">
        <v>131.59</v>
      </c>
      <c r="AQ160">
        <v>381</v>
      </c>
      <c r="AR160">
        <v>6.3390000000000004</v>
      </c>
      <c r="AS160">
        <v>34.067700000000002</v>
      </c>
      <c r="AT160">
        <v>1.212</v>
      </c>
      <c r="AW160">
        <v>36.770000000000003</v>
      </c>
      <c r="AX160">
        <v>0</v>
      </c>
      <c r="AY160">
        <v>0</v>
      </c>
      <c r="AZ160">
        <v>2.7</v>
      </c>
      <c r="BA160">
        <v>62.22</v>
      </c>
      <c r="BB160">
        <v>52.88</v>
      </c>
    </row>
    <row r="161" spans="1:55" x14ac:dyDescent="0.25">
      <c r="A161">
        <v>71</v>
      </c>
      <c r="B161">
        <v>25439</v>
      </c>
      <c r="C161">
        <v>25535</v>
      </c>
      <c r="D161">
        <v>23</v>
      </c>
      <c r="E161" t="s">
        <v>52</v>
      </c>
      <c r="F161">
        <v>2017</v>
      </c>
      <c r="G161" s="1">
        <v>0.46827546296296302</v>
      </c>
      <c r="H161">
        <v>383.39049999999997</v>
      </c>
      <c r="I161">
        <v>380.36700000000002</v>
      </c>
      <c r="J161">
        <v>6.5719000000000003</v>
      </c>
      <c r="K161">
        <v>6.5747</v>
      </c>
      <c r="L161">
        <v>4.5077999999999996</v>
      </c>
      <c r="M161">
        <v>3.2899999999999999E-2</v>
      </c>
      <c r="N161">
        <v>4.8278999999999996</v>
      </c>
      <c r="O161">
        <v>1.1999999999999999E-3</v>
      </c>
      <c r="P161">
        <v>0.74760000000000004</v>
      </c>
      <c r="Q161">
        <v>0.77170000000000005</v>
      </c>
      <c r="R161">
        <v>1.4401999999999999</v>
      </c>
      <c r="S161">
        <v>2.6766000000000001</v>
      </c>
      <c r="T161" s="2">
        <v>9.9999999999999998E-13</v>
      </c>
      <c r="U161" s="2">
        <v>1.9743999999999999</v>
      </c>
      <c r="V161" t="s">
        <v>53</v>
      </c>
      <c r="W161">
        <v>0.27810000000000001</v>
      </c>
      <c r="X161">
        <v>93.284599999999998</v>
      </c>
      <c r="Y161">
        <v>7.5757000000000003</v>
      </c>
      <c r="Z161">
        <v>31.989830000000001</v>
      </c>
      <c r="AA161">
        <v>-122.3933</v>
      </c>
      <c r="AB161">
        <v>380.36700000000002</v>
      </c>
      <c r="AC161">
        <v>34.125</v>
      </c>
      <c r="AD161">
        <v>34.126600000000003</v>
      </c>
      <c r="AE161">
        <v>0.86860000000000004</v>
      </c>
      <c r="AF161">
        <v>12.666399999999999</v>
      </c>
      <c r="AG161">
        <v>37.777999999999999</v>
      </c>
      <c r="AH161">
        <v>0.8871</v>
      </c>
      <c r="AI161">
        <v>12.936400000000001</v>
      </c>
      <c r="AJ161">
        <v>38.581400000000002</v>
      </c>
      <c r="AK161">
        <v>26.791799999999999</v>
      </c>
      <c r="AL161">
        <v>26.7928</v>
      </c>
      <c r="AM161">
        <v>6.5373000000000001</v>
      </c>
      <c r="AN161">
        <v>6.5400999999999998</v>
      </c>
      <c r="AO161">
        <v>1.03</v>
      </c>
      <c r="AP161">
        <v>130.31</v>
      </c>
      <c r="AQ161">
        <v>380</v>
      </c>
      <c r="AR161">
        <v>6.5709999999999997</v>
      </c>
      <c r="AS161">
        <v>34.122</v>
      </c>
      <c r="AT161">
        <v>0.94799999999999995</v>
      </c>
      <c r="AW161">
        <v>37.21</v>
      </c>
      <c r="AX161">
        <v>0</v>
      </c>
      <c r="AY161">
        <v>0</v>
      </c>
      <c r="AZ161">
        <v>2.8</v>
      </c>
      <c r="BA161">
        <v>62.27</v>
      </c>
      <c r="BB161">
        <v>41.36</v>
      </c>
    </row>
    <row r="162" spans="1:55" x14ac:dyDescent="0.25">
      <c r="A162">
        <v>72</v>
      </c>
      <c r="B162">
        <v>20485</v>
      </c>
      <c r="C162">
        <v>20581</v>
      </c>
      <c r="D162">
        <v>23</v>
      </c>
      <c r="E162" t="s">
        <v>52</v>
      </c>
      <c r="F162">
        <v>2017</v>
      </c>
      <c r="G162" s="1">
        <v>0.70412037037037034</v>
      </c>
      <c r="H162">
        <v>444.7056</v>
      </c>
      <c r="I162">
        <v>441.12200000000001</v>
      </c>
      <c r="J162">
        <v>6.3738000000000001</v>
      </c>
      <c r="K162">
        <v>6.3745000000000003</v>
      </c>
      <c r="L162">
        <v>4.5087999999999999</v>
      </c>
      <c r="M162">
        <v>3.2800000000000003E-2</v>
      </c>
      <c r="N162">
        <v>4.7176</v>
      </c>
      <c r="O162">
        <v>1.1999999999999999E-3</v>
      </c>
      <c r="P162">
        <v>0.73780000000000001</v>
      </c>
      <c r="Q162">
        <v>0.76039999999999996</v>
      </c>
      <c r="R162">
        <v>1.4373</v>
      </c>
      <c r="S162">
        <v>2.6741000000000001</v>
      </c>
      <c r="T162" s="2">
        <v>9.9999999999999998E-13</v>
      </c>
      <c r="U162" s="2">
        <v>2068.6999999999998</v>
      </c>
      <c r="V162" t="s">
        <v>53</v>
      </c>
      <c r="W162">
        <v>0.2772</v>
      </c>
      <c r="X162">
        <v>93.304299999999998</v>
      </c>
      <c r="Y162">
        <v>7.5664999999999996</v>
      </c>
      <c r="Z162">
        <v>32.323250000000002</v>
      </c>
      <c r="AA162">
        <v>-121.7165</v>
      </c>
      <c r="AB162">
        <v>441.12099999999998</v>
      </c>
      <c r="AC162">
        <v>34.1203</v>
      </c>
      <c r="AD162">
        <v>34.122799999999998</v>
      </c>
      <c r="AE162">
        <v>0.84260000000000002</v>
      </c>
      <c r="AF162">
        <v>12.2308</v>
      </c>
      <c r="AG162">
        <v>36.646999999999998</v>
      </c>
      <c r="AH162">
        <v>0.85850000000000004</v>
      </c>
      <c r="AI162">
        <v>12.4617</v>
      </c>
      <c r="AJ162">
        <v>37.337899999999998</v>
      </c>
      <c r="AK162">
        <v>26.814800000000002</v>
      </c>
      <c r="AL162">
        <v>26.816600000000001</v>
      </c>
      <c r="AM162">
        <v>6.3341000000000003</v>
      </c>
      <c r="AN162">
        <v>6.3348000000000004</v>
      </c>
      <c r="AO162">
        <v>1.0900000000000001</v>
      </c>
      <c r="AP162">
        <v>128.86000000000001</v>
      </c>
      <c r="AQ162">
        <v>441</v>
      </c>
      <c r="AR162">
        <v>6.319</v>
      </c>
      <c r="AS162">
        <v>34.118600000000001</v>
      </c>
      <c r="AT162">
        <v>0.92900000000000005</v>
      </c>
      <c r="AX162">
        <v>0</v>
      </c>
      <c r="AY162">
        <v>0</v>
      </c>
      <c r="AZ162">
        <v>2.86</v>
      </c>
      <c r="BA162">
        <v>65.069999999999993</v>
      </c>
      <c r="BB162">
        <v>40.549999999999997</v>
      </c>
      <c r="BC162">
        <v>44.53</v>
      </c>
    </row>
    <row r="163" spans="1:55" x14ac:dyDescent="0.25">
      <c r="A163">
        <v>56</v>
      </c>
      <c r="B163">
        <v>28886</v>
      </c>
      <c r="C163">
        <v>28982</v>
      </c>
      <c r="D163">
        <v>20</v>
      </c>
      <c r="E163" t="s">
        <v>52</v>
      </c>
      <c r="F163">
        <v>2017</v>
      </c>
      <c r="G163" s="1">
        <v>0.18333333333333335</v>
      </c>
      <c r="H163">
        <v>322.4289</v>
      </c>
      <c r="I163">
        <v>319.88099999999997</v>
      </c>
      <c r="J163">
        <v>6.7378999999999998</v>
      </c>
      <c r="K163">
        <v>6.7313999999999998</v>
      </c>
      <c r="L163">
        <v>4.5021000000000004</v>
      </c>
      <c r="M163">
        <v>3.3300000000000003E-2</v>
      </c>
      <c r="N163">
        <v>4.5682999999999998</v>
      </c>
      <c r="O163">
        <v>1.1999999999999999E-3</v>
      </c>
      <c r="P163">
        <v>0.81079999999999997</v>
      </c>
      <c r="Q163">
        <v>0.83650000000000002</v>
      </c>
      <c r="R163">
        <v>1.4365000000000001</v>
      </c>
      <c r="S163">
        <v>2.6741999999999999</v>
      </c>
      <c r="T163" s="2">
        <v>9.9999999999999998E-13</v>
      </c>
      <c r="U163" s="2">
        <v>1.9743999999999999</v>
      </c>
      <c r="V163" t="s">
        <v>53</v>
      </c>
      <c r="W163">
        <v>0.2833</v>
      </c>
      <c r="X163">
        <v>93.162899999999993</v>
      </c>
      <c r="Y163">
        <v>7.5656999999999996</v>
      </c>
      <c r="Z163">
        <v>34.055419999999998</v>
      </c>
      <c r="AA163">
        <v>-122.9414</v>
      </c>
      <c r="AB163">
        <v>319.87799999999999</v>
      </c>
      <c r="AC163">
        <v>34.101700000000001</v>
      </c>
      <c r="AD163">
        <v>34.104399999999998</v>
      </c>
      <c r="AE163">
        <v>1.0892999999999999</v>
      </c>
      <c r="AF163">
        <v>15.9442</v>
      </c>
      <c r="AG163">
        <v>47.381999999999998</v>
      </c>
      <c r="AH163">
        <v>1.0992999999999999</v>
      </c>
      <c r="AI163">
        <v>16.0885</v>
      </c>
      <c r="AJ163">
        <v>47.816600000000001</v>
      </c>
      <c r="AK163">
        <v>26.750699999999998</v>
      </c>
      <c r="AL163">
        <v>26.753699999999998</v>
      </c>
      <c r="AM163">
        <v>6.7084999999999999</v>
      </c>
      <c r="AN163">
        <v>6.702</v>
      </c>
      <c r="AO163">
        <v>0.92</v>
      </c>
      <c r="AP163">
        <v>133.41</v>
      </c>
      <c r="AQ163">
        <v>320</v>
      </c>
      <c r="AR163">
        <v>6.7110000000000003</v>
      </c>
      <c r="AS163">
        <v>34.102200000000003</v>
      </c>
      <c r="AT163">
        <v>1.1419999999999999</v>
      </c>
      <c r="AW163">
        <v>35.9</v>
      </c>
      <c r="AX163">
        <v>0</v>
      </c>
      <c r="AY163">
        <v>0</v>
      </c>
      <c r="AZ163">
        <v>2.67</v>
      </c>
      <c r="BA163">
        <v>57.87</v>
      </c>
      <c r="BB163">
        <v>49.82</v>
      </c>
    </row>
    <row r="164" spans="1:55" x14ac:dyDescent="0.25">
      <c r="A164">
        <v>74</v>
      </c>
      <c r="B164">
        <v>24252</v>
      </c>
      <c r="C164">
        <v>24348</v>
      </c>
      <c r="D164">
        <v>24</v>
      </c>
      <c r="E164" t="s">
        <v>52</v>
      </c>
      <c r="F164">
        <v>2017</v>
      </c>
      <c r="G164" s="1">
        <v>0.18886574074074072</v>
      </c>
      <c r="H164">
        <v>383.54610000000002</v>
      </c>
      <c r="I164">
        <v>380.49200000000002</v>
      </c>
      <c r="J164">
        <v>6.7072000000000003</v>
      </c>
      <c r="K164">
        <v>6.6920000000000002</v>
      </c>
      <c r="L164">
        <v>4.508</v>
      </c>
      <c r="M164">
        <v>3.3700000000000001E-2</v>
      </c>
      <c r="N164">
        <v>4.8738999999999999</v>
      </c>
      <c r="O164">
        <v>1.1999999999999999E-3</v>
      </c>
      <c r="P164">
        <v>0.63519999999999999</v>
      </c>
      <c r="Q164">
        <v>0.64559999999999995</v>
      </c>
      <c r="R164">
        <v>1.4354</v>
      </c>
      <c r="S164">
        <v>2.6728999999999998</v>
      </c>
      <c r="T164" s="2">
        <v>9.9999999999999998E-13</v>
      </c>
      <c r="U164" s="2">
        <v>1.9743999999999999</v>
      </c>
      <c r="V164" t="s">
        <v>53</v>
      </c>
      <c r="W164">
        <v>0.27789999999999998</v>
      </c>
      <c r="X164">
        <v>93.288799999999995</v>
      </c>
      <c r="Y164">
        <v>7.5613999999999999</v>
      </c>
      <c r="Z164">
        <v>32.989730000000002</v>
      </c>
      <c r="AA164">
        <v>-120.3493</v>
      </c>
      <c r="AB164">
        <v>380.49</v>
      </c>
      <c r="AC164">
        <v>34.251199999999997</v>
      </c>
      <c r="AD164">
        <v>34.255099999999999</v>
      </c>
      <c r="AE164">
        <v>0.45250000000000001</v>
      </c>
      <c r="AF164">
        <v>6.6246999999999998</v>
      </c>
      <c r="AG164">
        <v>19.678999999999998</v>
      </c>
      <c r="AH164">
        <v>0.45490000000000003</v>
      </c>
      <c r="AI164">
        <v>6.6584000000000003</v>
      </c>
      <c r="AJ164">
        <v>19.785599999999999</v>
      </c>
      <c r="AK164">
        <v>26.8735</v>
      </c>
      <c r="AL164">
        <v>26.878599999999999</v>
      </c>
      <c r="AM164">
        <v>6.6721000000000004</v>
      </c>
      <c r="AN164">
        <v>6.6569000000000003</v>
      </c>
      <c r="AO164">
        <v>0.93</v>
      </c>
      <c r="AP164">
        <v>122.75</v>
      </c>
      <c r="AQ164">
        <v>380</v>
      </c>
      <c r="AR164">
        <v>6.7009999999999996</v>
      </c>
      <c r="AS164">
        <v>34.244199999999999</v>
      </c>
      <c r="AT164">
        <v>0.499</v>
      </c>
      <c r="AW164">
        <v>37.369999999999997</v>
      </c>
      <c r="AX164">
        <v>0</v>
      </c>
      <c r="AY164">
        <v>0</v>
      </c>
      <c r="AZ164">
        <v>2.94</v>
      </c>
      <c r="BA164">
        <v>66.97</v>
      </c>
      <c r="BB164">
        <v>21.79</v>
      </c>
    </row>
    <row r="165" spans="1:55" x14ac:dyDescent="0.25">
      <c r="A165">
        <v>69</v>
      </c>
      <c r="B165">
        <v>20566</v>
      </c>
      <c r="C165">
        <v>20662</v>
      </c>
      <c r="D165">
        <v>22</v>
      </c>
      <c r="E165" t="s">
        <v>52</v>
      </c>
      <c r="F165">
        <v>2017</v>
      </c>
      <c r="G165" s="1">
        <v>0.98987268518518512</v>
      </c>
      <c r="H165">
        <v>444.13760000000002</v>
      </c>
      <c r="I165">
        <v>440.59699999999998</v>
      </c>
      <c r="J165">
        <v>6.5876000000000001</v>
      </c>
      <c r="K165">
        <v>6.5880999999999998</v>
      </c>
      <c r="L165">
        <v>4.5079000000000002</v>
      </c>
      <c r="M165">
        <v>3.27E-2</v>
      </c>
      <c r="N165">
        <v>4.2649999999999997</v>
      </c>
      <c r="O165">
        <v>1.1999999999999999E-3</v>
      </c>
      <c r="P165">
        <v>0.64710000000000001</v>
      </c>
      <c r="Q165">
        <v>0.66069999999999995</v>
      </c>
      <c r="R165">
        <v>1.4340999999999999</v>
      </c>
      <c r="S165">
        <v>2.6722999999999999</v>
      </c>
      <c r="T165" s="2">
        <v>9.9999999999999998E-13</v>
      </c>
      <c r="U165" s="2">
        <v>2123.1</v>
      </c>
      <c r="V165" t="s">
        <v>53</v>
      </c>
      <c r="W165">
        <v>0.27800000000000002</v>
      </c>
      <c r="X165">
        <v>93.286699999999996</v>
      </c>
      <c r="Y165">
        <v>7.5587</v>
      </c>
      <c r="Z165">
        <v>31.323260000000001</v>
      </c>
      <c r="AA165">
        <v>-123.7441</v>
      </c>
      <c r="AB165">
        <v>440.59500000000003</v>
      </c>
      <c r="AC165">
        <v>34.218000000000004</v>
      </c>
      <c r="AD165">
        <v>34.220300000000002</v>
      </c>
      <c r="AE165">
        <v>0.49930000000000002</v>
      </c>
      <c r="AF165">
        <v>7.2888999999999999</v>
      </c>
      <c r="AG165">
        <v>21.716000000000001</v>
      </c>
      <c r="AH165">
        <v>0.50919999999999999</v>
      </c>
      <c r="AI165">
        <v>7.4329000000000001</v>
      </c>
      <c r="AJ165">
        <v>22.145099999999999</v>
      </c>
      <c r="AK165">
        <v>26.863900000000001</v>
      </c>
      <c r="AL165">
        <v>26.865600000000001</v>
      </c>
      <c r="AM165">
        <v>6.5472000000000001</v>
      </c>
      <c r="AN165">
        <v>6.5476999999999999</v>
      </c>
      <c r="AO165">
        <v>1.04</v>
      </c>
      <c r="AP165">
        <v>124.46</v>
      </c>
      <c r="AQ165">
        <v>441</v>
      </c>
      <c r="AR165">
        <v>6.5430000000000001</v>
      </c>
      <c r="AS165">
        <v>34.218000000000004</v>
      </c>
      <c r="AT165">
        <v>0.52200000000000002</v>
      </c>
      <c r="AW165">
        <v>38.31</v>
      </c>
      <c r="AX165">
        <v>0</v>
      </c>
      <c r="AY165">
        <v>0</v>
      </c>
      <c r="AZ165">
        <v>2.91</v>
      </c>
      <c r="BA165">
        <v>66.400000000000006</v>
      </c>
      <c r="BB165">
        <v>22.79</v>
      </c>
    </row>
    <row r="166" spans="1:55" x14ac:dyDescent="0.25">
      <c r="A166">
        <v>21</v>
      </c>
      <c r="B166">
        <v>27471</v>
      </c>
      <c r="C166">
        <v>27567</v>
      </c>
      <c r="D166">
        <v>13</v>
      </c>
      <c r="E166" t="s">
        <v>52</v>
      </c>
      <c r="F166">
        <v>2017</v>
      </c>
      <c r="G166" s="1">
        <v>0.75429398148148152</v>
      </c>
      <c r="H166">
        <v>323.3372</v>
      </c>
      <c r="I166">
        <v>320.85000000000002</v>
      </c>
      <c r="J166">
        <v>6.9964000000000004</v>
      </c>
      <c r="K166">
        <v>6.9954000000000001</v>
      </c>
      <c r="L166">
        <v>4.4957000000000003</v>
      </c>
      <c r="M166">
        <v>3.3099999999999997E-2</v>
      </c>
      <c r="N166">
        <v>4.7690000000000001</v>
      </c>
      <c r="O166">
        <v>1.1999999999999999E-3</v>
      </c>
      <c r="P166">
        <v>0.90800000000000003</v>
      </c>
      <c r="Q166">
        <v>0.94440000000000002</v>
      </c>
      <c r="R166">
        <v>1.4320999999999999</v>
      </c>
      <c r="S166">
        <v>2.6673</v>
      </c>
      <c r="T166" s="2">
        <v>9.9999999999999998E-13</v>
      </c>
      <c r="U166" s="2">
        <v>2341.1999999999998</v>
      </c>
      <c r="V166" t="s">
        <v>53</v>
      </c>
      <c r="W166">
        <v>0.28899999999999998</v>
      </c>
      <c r="X166">
        <v>93.030900000000003</v>
      </c>
      <c r="Y166">
        <v>7.5384000000000002</v>
      </c>
      <c r="Z166">
        <v>31.41845</v>
      </c>
      <c r="AA166">
        <v>-121.9892</v>
      </c>
      <c r="AB166">
        <v>320.84899999999999</v>
      </c>
      <c r="AC166">
        <v>34.069800000000001</v>
      </c>
      <c r="AD166">
        <v>34.072299999999998</v>
      </c>
      <c r="AE166">
        <v>1.4378</v>
      </c>
      <c r="AF166">
        <v>21.166399999999999</v>
      </c>
      <c r="AG166">
        <v>62.545000000000002</v>
      </c>
      <c r="AH166">
        <v>1.4587000000000001</v>
      </c>
      <c r="AI166">
        <v>21.4727</v>
      </c>
      <c r="AJ166">
        <v>63.450099999999999</v>
      </c>
      <c r="AK166">
        <v>26.6906</v>
      </c>
      <c r="AL166">
        <v>26.692699999999999</v>
      </c>
      <c r="AM166">
        <v>6.9663000000000004</v>
      </c>
      <c r="AN166">
        <v>6.9653</v>
      </c>
      <c r="AO166">
        <v>1.03</v>
      </c>
      <c r="AP166">
        <v>139.29</v>
      </c>
      <c r="AQ166">
        <v>321</v>
      </c>
      <c r="AR166">
        <v>7.0060000000000002</v>
      </c>
      <c r="AS166">
        <v>34.074199999999998</v>
      </c>
      <c r="AT166">
        <v>1.48</v>
      </c>
      <c r="AW166">
        <v>34.909999999999997</v>
      </c>
      <c r="AX166">
        <v>0</v>
      </c>
      <c r="AY166">
        <v>0</v>
      </c>
      <c r="AZ166">
        <v>2.54</v>
      </c>
      <c r="BA166">
        <v>52.92</v>
      </c>
      <c r="BB166">
        <v>64.59</v>
      </c>
    </row>
    <row r="167" spans="1:55" x14ac:dyDescent="0.25">
      <c r="A167">
        <v>6</v>
      </c>
      <c r="B167">
        <v>33885</v>
      </c>
      <c r="C167">
        <v>33981</v>
      </c>
      <c r="D167">
        <v>10</v>
      </c>
      <c r="E167" t="s">
        <v>52</v>
      </c>
      <c r="F167">
        <v>2017</v>
      </c>
      <c r="G167" s="1">
        <v>0.40575231481481483</v>
      </c>
      <c r="H167">
        <v>272.84160000000003</v>
      </c>
      <c r="I167">
        <v>270.74799999999999</v>
      </c>
      <c r="J167">
        <v>7.9996999999999998</v>
      </c>
      <c r="K167">
        <v>7.9999000000000002</v>
      </c>
      <c r="L167">
        <v>4.4875999999999996</v>
      </c>
      <c r="M167">
        <v>3.3399999999999999E-2</v>
      </c>
      <c r="N167">
        <v>4.3185000000000002</v>
      </c>
      <c r="O167">
        <v>1.1999999999999999E-3</v>
      </c>
      <c r="P167">
        <v>0.81440000000000001</v>
      </c>
      <c r="Q167">
        <v>0.84179999999999999</v>
      </c>
      <c r="R167">
        <v>1.4291</v>
      </c>
      <c r="S167">
        <v>2.6513</v>
      </c>
      <c r="T167" s="2">
        <v>9.9999999999999998E-13</v>
      </c>
      <c r="U167" s="2">
        <v>1.9743999999999999</v>
      </c>
      <c r="V167" t="s">
        <v>53</v>
      </c>
      <c r="W167">
        <v>0.29630000000000001</v>
      </c>
      <c r="X167">
        <v>92.8613</v>
      </c>
      <c r="Y167">
        <v>7.4741</v>
      </c>
      <c r="Z167">
        <v>32.679690000000001</v>
      </c>
      <c r="AA167">
        <v>-117.87390000000001</v>
      </c>
      <c r="AB167">
        <v>270.74599999999998</v>
      </c>
      <c r="AC167">
        <v>34.200499999999998</v>
      </c>
      <c r="AD167">
        <v>34.202500000000001</v>
      </c>
      <c r="AE167">
        <v>1.0618000000000001</v>
      </c>
      <c r="AF167">
        <v>16.004999999999999</v>
      </c>
      <c r="AG167">
        <v>46.19</v>
      </c>
      <c r="AH167">
        <v>1.0768</v>
      </c>
      <c r="AI167">
        <v>16.2315</v>
      </c>
      <c r="AJ167">
        <v>46.842300000000002</v>
      </c>
      <c r="AK167">
        <v>26.650099999999998</v>
      </c>
      <c r="AL167">
        <v>26.651499999999999</v>
      </c>
      <c r="AM167">
        <v>7.9722999999999997</v>
      </c>
      <c r="AN167">
        <v>7.9725000000000001</v>
      </c>
      <c r="AO167">
        <v>0.99</v>
      </c>
      <c r="AP167">
        <v>142.96</v>
      </c>
      <c r="AQ167">
        <v>271</v>
      </c>
      <c r="AR167">
        <v>7.9180000000000001</v>
      </c>
      <c r="AS167">
        <v>34.201500000000003</v>
      </c>
      <c r="AT167">
        <v>1.109</v>
      </c>
      <c r="AW167">
        <v>31.51</v>
      </c>
      <c r="AX167">
        <v>2.9000000000000001E-2</v>
      </c>
      <c r="AY167">
        <v>7.0000000000000007E-2</v>
      </c>
      <c r="AZ167">
        <v>2.58</v>
      </c>
      <c r="BA167">
        <v>47.21</v>
      </c>
      <c r="BB167">
        <v>48.39</v>
      </c>
    </row>
    <row r="168" spans="1:55" x14ac:dyDescent="0.25">
      <c r="A168">
        <v>10</v>
      </c>
      <c r="B168">
        <v>31642</v>
      </c>
      <c r="C168">
        <v>31738</v>
      </c>
      <c r="D168">
        <v>11</v>
      </c>
      <c r="E168" t="s">
        <v>52</v>
      </c>
      <c r="F168">
        <v>2017</v>
      </c>
      <c r="G168" s="1">
        <v>0.10219907407407408</v>
      </c>
      <c r="H168">
        <v>323.0034</v>
      </c>
      <c r="I168">
        <v>320.50200000000001</v>
      </c>
      <c r="J168">
        <v>7.8745000000000003</v>
      </c>
      <c r="K168">
        <v>7.8920000000000003</v>
      </c>
      <c r="L168">
        <v>4.4908999999999999</v>
      </c>
      <c r="M168">
        <v>3.3700000000000001E-2</v>
      </c>
      <c r="N168">
        <v>4.4538000000000002</v>
      </c>
      <c r="O168">
        <v>1.1999999999999999E-3</v>
      </c>
      <c r="P168">
        <v>0.70340000000000003</v>
      </c>
      <c r="Q168">
        <v>0.72040000000000004</v>
      </c>
      <c r="R168">
        <v>1.4272</v>
      </c>
      <c r="S168">
        <v>2.6467999999999998</v>
      </c>
      <c r="T168" s="2">
        <v>9.9999999999999998E-13</v>
      </c>
      <c r="U168" s="2">
        <v>1.9743999999999999</v>
      </c>
      <c r="V168" t="s">
        <v>53</v>
      </c>
      <c r="W168">
        <v>0.29330000000000001</v>
      </c>
      <c r="X168">
        <v>92.93</v>
      </c>
      <c r="Y168">
        <v>7.4569999999999999</v>
      </c>
      <c r="Z168">
        <v>32.013240000000003</v>
      </c>
      <c r="AA168">
        <v>-119.2333</v>
      </c>
      <c r="AB168">
        <v>320.50200000000001</v>
      </c>
      <c r="AC168">
        <v>34.2729</v>
      </c>
      <c r="AD168">
        <v>34.277299999999997</v>
      </c>
      <c r="AE168">
        <v>0.67859999999999998</v>
      </c>
      <c r="AF168">
        <v>10.205299999999999</v>
      </c>
      <c r="AG168">
        <v>29.518000000000001</v>
      </c>
      <c r="AH168">
        <v>0.68500000000000005</v>
      </c>
      <c r="AI168">
        <v>10.3058</v>
      </c>
      <c r="AJ168">
        <v>29.797799999999999</v>
      </c>
      <c r="AK168">
        <v>26.726099999999999</v>
      </c>
      <c r="AL168">
        <v>26.727</v>
      </c>
      <c r="AM168">
        <v>7.8422000000000001</v>
      </c>
      <c r="AN168">
        <v>7.8597000000000001</v>
      </c>
      <c r="AO168">
        <v>1.02</v>
      </c>
      <c r="AP168">
        <v>136.61000000000001</v>
      </c>
      <c r="AQ168">
        <v>321</v>
      </c>
      <c r="AR168">
        <v>7.7350000000000003</v>
      </c>
      <c r="AS168">
        <v>34.279400000000003</v>
      </c>
      <c r="AT168">
        <v>0.71499999999999997</v>
      </c>
      <c r="AW168">
        <v>33.549999999999997</v>
      </c>
      <c r="AX168">
        <v>0</v>
      </c>
      <c r="AY168">
        <v>0</v>
      </c>
      <c r="AZ168">
        <v>2.74</v>
      </c>
      <c r="BA168">
        <v>52.42</v>
      </c>
      <c r="BB168">
        <v>31.2</v>
      </c>
    </row>
    <row r="169" spans="1:55" x14ac:dyDescent="0.25">
      <c r="A169">
        <v>11</v>
      </c>
      <c r="B169">
        <v>29007</v>
      </c>
      <c r="C169">
        <v>29103</v>
      </c>
      <c r="D169">
        <v>11</v>
      </c>
      <c r="E169" t="s">
        <v>52</v>
      </c>
      <c r="F169">
        <v>2017</v>
      </c>
      <c r="G169" s="1">
        <v>0.29206018518518517</v>
      </c>
      <c r="H169">
        <v>323.33280000000002</v>
      </c>
      <c r="I169">
        <v>320.834</v>
      </c>
      <c r="J169">
        <v>7.7587999999999999</v>
      </c>
      <c r="K169">
        <v>7.7538</v>
      </c>
      <c r="L169">
        <v>4.4935999999999998</v>
      </c>
      <c r="M169">
        <v>3.3099999999999997E-2</v>
      </c>
      <c r="N169">
        <v>4.2740999999999998</v>
      </c>
      <c r="O169">
        <v>1.1999999999999999E-3</v>
      </c>
      <c r="P169">
        <v>0.78539999999999999</v>
      </c>
      <c r="Q169">
        <v>0.80900000000000005</v>
      </c>
      <c r="R169">
        <v>1.4262999999999999</v>
      </c>
      <c r="S169">
        <v>2.6511999999999998</v>
      </c>
      <c r="T169" s="2">
        <v>9.9999999999999998E-13</v>
      </c>
      <c r="U169" s="2">
        <v>1.9743999999999999</v>
      </c>
      <c r="V169" t="s">
        <v>53</v>
      </c>
      <c r="W169">
        <v>0.29089999999999999</v>
      </c>
      <c r="X169">
        <v>92.985699999999994</v>
      </c>
      <c r="Y169">
        <v>7.4745999999999997</v>
      </c>
      <c r="Z169">
        <v>31.84618</v>
      </c>
      <c r="AA169">
        <v>-119.5724</v>
      </c>
      <c r="AB169">
        <v>320.83300000000003</v>
      </c>
      <c r="AC169">
        <v>34.193199999999997</v>
      </c>
      <c r="AD169">
        <v>34.195500000000003</v>
      </c>
      <c r="AE169">
        <v>0.9698</v>
      </c>
      <c r="AF169">
        <v>14.5379</v>
      </c>
      <c r="AG169">
        <v>42.185000000000002</v>
      </c>
      <c r="AH169">
        <v>0.9778</v>
      </c>
      <c r="AI169">
        <v>14.656700000000001</v>
      </c>
      <c r="AJ169">
        <v>42.533499999999997</v>
      </c>
      <c r="AK169">
        <v>26.680399999999999</v>
      </c>
      <c r="AL169">
        <v>26.6829</v>
      </c>
      <c r="AM169">
        <v>7.7267999999999999</v>
      </c>
      <c r="AN169">
        <v>7.7218</v>
      </c>
      <c r="AO169">
        <v>1.01</v>
      </c>
      <c r="AP169">
        <v>140.84</v>
      </c>
      <c r="AQ169">
        <v>320</v>
      </c>
      <c r="AR169">
        <v>7.7469999999999999</v>
      </c>
      <c r="AS169">
        <v>34.191899999999997</v>
      </c>
      <c r="AT169">
        <v>1.03</v>
      </c>
      <c r="AW169">
        <v>33.67</v>
      </c>
      <c r="AX169">
        <v>0</v>
      </c>
      <c r="AY169">
        <v>0</v>
      </c>
      <c r="AZ169">
        <v>2.64</v>
      </c>
      <c r="BA169">
        <v>50.8</v>
      </c>
      <c r="BB169">
        <v>44.94</v>
      </c>
    </row>
    <row r="170" spans="1:55" x14ac:dyDescent="0.25">
      <c r="A170">
        <v>59</v>
      </c>
      <c r="B170">
        <v>25869</v>
      </c>
      <c r="C170">
        <v>25965</v>
      </c>
      <c r="D170">
        <v>20</v>
      </c>
      <c r="E170" t="s">
        <v>52</v>
      </c>
      <c r="F170">
        <v>2017</v>
      </c>
      <c r="G170" s="1">
        <v>0.82018518518518524</v>
      </c>
      <c r="H170">
        <v>323.19299999999998</v>
      </c>
      <c r="I170">
        <v>320.61900000000003</v>
      </c>
      <c r="J170">
        <v>6.4345999999999997</v>
      </c>
      <c r="K170">
        <v>6.4318</v>
      </c>
      <c r="L170">
        <v>4.5035999999999996</v>
      </c>
      <c r="M170">
        <v>3.3000000000000002E-2</v>
      </c>
      <c r="N170">
        <v>4.3159000000000001</v>
      </c>
      <c r="O170">
        <v>1.1999999999999999E-3</v>
      </c>
      <c r="P170">
        <v>0.88400000000000001</v>
      </c>
      <c r="Q170">
        <v>0.91539999999999999</v>
      </c>
      <c r="R170">
        <v>1.4260999999999999</v>
      </c>
      <c r="S170">
        <v>2.6802999999999999</v>
      </c>
      <c r="T170" s="2">
        <v>9.9999999999999998E-13</v>
      </c>
      <c r="U170" s="2">
        <v>2382.6</v>
      </c>
      <c r="V170" t="s">
        <v>53</v>
      </c>
      <c r="W170">
        <v>0.28199999999999997</v>
      </c>
      <c r="X170">
        <v>93.194000000000003</v>
      </c>
      <c r="Y170">
        <v>7.5907999999999998</v>
      </c>
      <c r="Z170">
        <v>34.888500000000001</v>
      </c>
      <c r="AA170">
        <v>-121.1979</v>
      </c>
      <c r="AB170">
        <v>320.61200000000002</v>
      </c>
      <c r="AC170">
        <v>34.0456</v>
      </c>
      <c r="AD170">
        <v>34.048000000000002</v>
      </c>
      <c r="AE170">
        <v>1.3664000000000001</v>
      </c>
      <c r="AF170">
        <v>19.852</v>
      </c>
      <c r="AG170">
        <v>59.433</v>
      </c>
      <c r="AH170">
        <v>1.3806</v>
      </c>
      <c r="AI170">
        <v>20.0581</v>
      </c>
      <c r="AJ170">
        <v>60.052</v>
      </c>
      <c r="AK170">
        <v>26.746500000000001</v>
      </c>
      <c r="AL170">
        <v>26.748699999999999</v>
      </c>
      <c r="AM170">
        <v>6.4058999999999999</v>
      </c>
      <c r="AN170">
        <v>6.4031000000000002</v>
      </c>
      <c r="AO170">
        <v>0.91</v>
      </c>
      <c r="AP170">
        <v>133.58000000000001</v>
      </c>
      <c r="AQ170">
        <v>321</v>
      </c>
      <c r="AR170">
        <v>6.4290000000000003</v>
      </c>
      <c r="AS170">
        <v>34.053199999999997</v>
      </c>
      <c r="AT170">
        <v>1.4139999999999999</v>
      </c>
      <c r="AW170">
        <v>36.369999999999997</v>
      </c>
      <c r="AX170">
        <v>0</v>
      </c>
      <c r="AY170">
        <v>0</v>
      </c>
      <c r="AZ170">
        <v>2.64</v>
      </c>
      <c r="BA170">
        <v>60.44</v>
      </c>
      <c r="BB170">
        <v>61.72</v>
      </c>
    </row>
    <row r="171" spans="1:55" x14ac:dyDescent="0.25">
      <c r="A171">
        <v>67</v>
      </c>
      <c r="B171">
        <v>25009</v>
      </c>
      <c r="C171">
        <v>25105</v>
      </c>
      <c r="D171">
        <v>22</v>
      </c>
      <c r="E171" t="s">
        <v>52</v>
      </c>
      <c r="F171">
        <v>2017</v>
      </c>
      <c r="G171" s="1">
        <v>0.53100694444444441</v>
      </c>
      <c r="H171">
        <v>382.96550000000002</v>
      </c>
      <c r="I171">
        <v>379.93200000000002</v>
      </c>
      <c r="J171">
        <v>6.7347000000000001</v>
      </c>
      <c r="K171">
        <v>6.7332000000000001</v>
      </c>
      <c r="L171">
        <v>4.5054999999999996</v>
      </c>
      <c r="M171">
        <v>3.3099999999999997E-2</v>
      </c>
      <c r="N171">
        <v>4.0414000000000003</v>
      </c>
      <c r="O171">
        <v>1.4E-3</v>
      </c>
      <c r="P171">
        <v>0.76590000000000003</v>
      </c>
      <c r="Q171">
        <v>0.79010000000000002</v>
      </c>
      <c r="R171">
        <v>1.4227000000000001</v>
      </c>
      <c r="S171">
        <v>2.6760999999999999</v>
      </c>
      <c r="T171" s="2">
        <v>9.9999999999999998E-13</v>
      </c>
      <c r="U171" s="2">
        <v>1.9743999999999999</v>
      </c>
      <c r="V171" t="s">
        <v>53</v>
      </c>
      <c r="W171">
        <v>0.2802</v>
      </c>
      <c r="X171">
        <v>93.235399999999998</v>
      </c>
      <c r="Y171">
        <v>7.5739000000000001</v>
      </c>
      <c r="Z171">
        <v>32.244199999999999</v>
      </c>
      <c r="AA171">
        <v>-123.4922</v>
      </c>
      <c r="AB171">
        <v>379.93700000000001</v>
      </c>
      <c r="AC171">
        <v>34.120600000000003</v>
      </c>
      <c r="AD171">
        <v>34.123199999999997</v>
      </c>
      <c r="AE171">
        <v>0.93259999999999998</v>
      </c>
      <c r="AF171">
        <v>13.651199999999999</v>
      </c>
      <c r="AG171">
        <v>40.564999999999998</v>
      </c>
      <c r="AH171">
        <v>0.94689999999999996</v>
      </c>
      <c r="AI171">
        <v>13.8606</v>
      </c>
      <c r="AJ171">
        <v>41.187600000000003</v>
      </c>
      <c r="AK171">
        <v>26.7668</v>
      </c>
      <c r="AL171">
        <v>26.768999999999998</v>
      </c>
      <c r="AM171">
        <v>6.6997</v>
      </c>
      <c r="AN171">
        <v>6.6981000000000002</v>
      </c>
      <c r="AO171">
        <v>1.07</v>
      </c>
      <c r="AP171">
        <v>132.81</v>
      </c>
      <c r="AQ171">
        <v>380</v>
      </c>
      <c r="AR171">
        <v>6.7270000000000003</v>
      </c>
      <c r="AS171">
        <v>34.121699999999997</v>
      </c>
      <c r="AT171">
        <v>0.98599999999999999</v>
      </c>
      <c r="AW171">
        <v>37.159999999999997</v>
      </c>
      <c r="AX171">
        <v>0</v>
      </c>
      <c r="AY171">
        <v>0</v>
      </c>
      <c r="AZ171">
        <v>2.74</v>
      </c>
      <c r="BA171">
        <v>60.48</v>
      </c>
      <c r="BB171">
        <v>43.06</v>
      </c>
    </row>
    <row r="172" spans="1:55" x14ac:dyDescent="0.25">
      <c r="A172">
        <v>18</v>
      </c>
      <c r="B172">
        <v>28183</v>
      </c>
      <c r="C172">
        <v>28279</v>
      </c>
      <c r="D172">
        <v>12</v>
      </c>
      <c r="E172" t="s">
        <v>52</v>
      </c>
      <c r="F172">
        <v>2017</v>
      </c>
      <c r="G172" s="1">
        <v>0.99909722222222219</v>
      </c>
      <c r="H172">
        <v>323.70330000000001</v>
      </c>
      <c r="I172">
        <v>321.23899999999998</v>
      </c>
      <c r="J172">
        <v>7.4861000000000004</v>
      </c>
      <c r="K172">
        <v>7.4840999999999998</v>
      </c>
      <c r="L172">
        <v>4.4960000000000004</v>
      </c>
      <c r="M172">
        <v>3.2899999999999999E-2</v>
      </c>
      <c r="N172">
        <v>4.9340999999999999</v>
      </c>
      <c r="O172">
        <v>1.1999999999999999E-3</v>
      </c>
      <c r="P172">
        <v>0.86040000000000005</v>
      </c>
      <c r="Q172">
        <v>0.88970000000000005</v>
      </c>
      <c r="R172">
        <v>1.4212</v>
      </c>
      <c r="S172">
        <v>2.6629999999999998</v>
      </c>
      <c r="T172" s="2">
        <v>9.9999999999999998E-13</v>
      </c>
      <c r="U172" s="2">
        <v>237.35</v>
      </c>
      <c r="V172" t="s">
        <v>53</v>
      </c>
      <c r="W172">
        <v>0.2888</v>
      </c>
      <c r="X172">
        <v>93.036699999999996</v>
      </c>
      <c r="Y172">
        <v>7.5209000000000001</v>
      </c>
      <c r="Z172">
        <v>30.418279999999999</v>
      </c>
      <c r="AA172">
        <v>-123.9987</v>
      </c>
      <c r="AB172">
        <v>321.238</v>
      </c>
      <c r="AC172">
        <v>34.119700000000002</v>
      </c>
      <c r="AD172">
        <v>34.122599999999998</v>
      </c>
      <c r="AE172">
        <v>1.2401</v>
      </c>
      <c r="AF172">
        <v>18.466899999999999</v>
      </c>
      <c r="AG172">
        <v>53.945</v>
      </c>
      <c r="AH172">
        <v>1.2488999999999999</v>
      </c>
      <c r="AI172">
        <v>18.597200000000001</v>
      </c>
      <c r="AJ172">
        <v>54.327199999999998</v>
      </c>
      <c r="AK172">
        <v>26.6617</v>
      </c>
      <c r="AL172">
        <v>26.664300000000001</v>
      </c>
      <c r="AM172">
        <v>7.4547999999999996</v>
      </c>
      <c r="AN172">
        <v>7.4527000000000001</v>
      </c>
      <c r="AO172">
        <v>1.07</v>
      </c>
      <c r="AP172">
        <v>142.38999999999999</v>
      </c>
      <c r="AQ172">
        <v>321</v>
      </c>
      <c r="AR172">
        <v>7.484</v>
      </c>
      <c r="AS172">
        <v>34.120600000000003</v>
      </c>
      <c r="AT172">
        <v>1.2949999999999999</v>
      </c>
      <c r="AW172">
        <v>33.61</v>
      </c>
      <c r="AX172">
        <v>0</v>
      </c>
      <c r="AY172">
        <v>0</v>
      </c>
      <c r="AZ172">
        <v>2.56</v>
      </c>
      <c r="BA172">
        <v>50.4</v>
      </c>
      <c r="BB172">
        <v>56.52</v>
      </c>
    </row>
    <row r="173" spans="1:55" x14ac:dyDescent="0.25">
      <c r="A173">
        <v>13</v>
      </c>
      <c r="B173">
        <v>26789</v>
      </c>
      <c r="C173">
        <v>26885</v>
      </c>
      <c r="D173">
        <v>11</v>
      </c>
      <c r="E173" t="s">
        <v>52</v>
      </c>
      <c r="F173">
        <v>2017</v>
      </c>
      <c r="G173" s="1">
        <v>0.79293981481481479</v>
      </c>
      <c r="H173">
        <v>322.89330000000001</v>
      </c>
      <c r="I173">
        <v>320.41399999999999</v>
      </c>
      <c r="J173">
        <v>7.6264000000000003</v>
      </c>
      <c r="K173">
        <v>7.6242999999999999</v>
      </c>
      <c r="L173">
        <v>4.4829999999999997</v>
      </c>
      <c r="M173">
        <v>3.9399999999999998E-2</v>
      </c>
      <c r="N173">
        <v>4.8451000000000004</v>
      </c>
      <c r="O173">
        <v>1.1999999999999999E-3</v>
      </c>
      <c r="P173">
        <v>0.79549999999999998</v>
      </c>
      <c r="Q173">
        <v>0.82110000000000005</v>
      </c>
      <c r="R173">
        <v>1.4152</v>
      </c>
      <c r="S173">
        <v>2.6532</v>
      </c>
      <c r="T173" s="2">
        <v>9.9999999999999998E-13</v>
      </c>
      <c r="U173" s="2">
        <v>2693.8</v>
      </c>
      <c r="V173">
        <v>5.67E-2</v>
      </c>
      <c r="W173">
        <v>0.30049999999999999</v>
      </c>
      <c r="X173">
        <v>92.764200000000002</v>
      </c>
      <c r="Y173">
        <v>7.4828000000000001</v>
      </c>
      <c r="Z173">
        <v>31.18018</v>
      </c>
      <c r="AA173">
        <v>-120.9196</v>
      </c>
      <c r="AB173">
        <v>320.41500000000002</v>
      </c>
      <c r="AC173">
        <v>34.178800000000003</v>
      </c>
      <c r="AD173">
        <v>34.181199999999997</v>
      </c>
      <c r="AE173">
        <v>1.0130999999999999</v>
      </c>
      <c r="AF173">
        <v>15.1411</v>
      </c>
      <c r="AG173">
        <v>44.070999999999998</v>
      </c>
      <c r="AH173">
        <v>1.0236000000000001</v>
      </c>
      <c r="AI173">
        <v>15.296900000000001</v>
      </c>
      <c r="AJ173">
        <v>44.526000000000003</v>
      </c>
      <c r="AK173">
        <v>26.688199999999998</v>
      </c>
      <c r="AL173">
        <v>26.690300000000001</v>
      </c>
      <c r="AM173">
        <v>7.5948000000000002</v>
      </c>
      <c r="AN173">
        <v>7.5926</v>
      </c>
      <c r="AO173">
        <v>1.02</v>
      </c>
      <c r="AP173">
        <v>139.99</v>
      </c>
      <c r="AQ173">
        <v>320</v>
      </c>
      <c r="AR173">
        <v>7.63</v>
      </c>
      <c r="AS173">
        <v>34.176900000000003</v>
      </c>
      <c r="AT173">
        <v>1.1100000000000001</v>
      </c>
      <c r="AW173">
        <v>33.17</v>
      </c>
      <c r="AX173">
        <v>0</v>
      </c>
      <c r="AY173">
        <v>0</v>
      </c>
      <c r="AZ173">
        <v>2.64</v>
      </c>
      <c r="BA173">
        <v>51.49</v>
      </c>
      <c r="BB173">
        <v>48.43</v>
      </c>
    </row>
    <row r="174" spans="1:55" x14ac:dyDescent="0.25">
      <c r="A174">
        <v>14</v>
      </c>
      <c r="B174">
        <v>27782</v>
      </c>
      <c r="C174">
        <v>27878</v>
      </c>
      <c r="D174">
        <v>12</v>
      </c>
      <c r="E174" t="s">
        <v>52</v>
      </c>
      <c r="F174">
        <v>2017</v>
      </c>
      <c r="G174" s="1">
        <v>2.9826388888888892E-2</v>
      </c>
      <c r="H174">
        <v>323.22539999999998</v>
      </c>
      <c r="I174">
        <v>320.75299999999999</v>
      </c>
      <c r="J174">
        <v>7.3179999999999996</v>
      </c>
      <c r="K174">
        <v>7.3174000000000001</v>
      </c>
      <c r="L174">
        <v>4.4976000000000003</v>
      </c>
      <c r="M174">
        <v>3.2800000000000003E-2</v>
      </c>
      <c r="N174">
        <v>4.5026999999999999</v>
      </c>
      <c r="O174">
        <v>1.1999999999999999E-3</v>
      </c>
      <c r="P174">
        <v>0.93279999999999996</v>
      </c>
      <c r="Q174">
        <v>0.9718</v>
      </c>
      <c r="R174">
        <v>1.4151</v>
      </c>
      <c r="S174">
        <v>2.6612</v>
      </c>
      <c r="T174" s="2">
        <v>9.9999999999999998E-13</v>
      </c>
      <c r="U174" s="2">
        <v>150.85</v>
      </c>
      <c r="V174" t="s">
        <v>53</v>
      </c>
      <c r="W174">
        <v>0.2873</v>
      </c>
      <c r="X174">
        <v>93.071299999999994</v>
      </c>
      <c r="Y174">
        <v>7.5141</v>
      </c>
      <c r="Z174">
        <v>30.846499999999999</v>
      </c>
      <c r="AA174">
        <v>-121.589</v>
      </c>
      <c r="AB174">
        <v>320.75299999999999</v>
      </c>
      <c r="AC174">
        <v>34.069200000000002</v>
      </c>
      <c r="AD174">
        <v>34.071399999999997</v>
      </c>
      <c r="AE174">
        <v>1.5109999999999999</v>
      </c>
      <c r="AF174">
        <v>22.406500000000001</v>
      </c>
      <c r="AG174">
        <v>65.727000000000004</v>
      </c>
      <c r="AH174">
        <v>1.5347</v>
      </c>
      <c r="AI174">
        <v>22.758700000000001</v>
      </c>
      <c r="AJ174">
        <v>66.760199999999998</v>
      </c>
      <c r="AK174">
        <v>26.645700000000001</v>
      </c>
      <c r="AL174">
        <v>26.647500000000001</v>
      </c>
      <c r="AM174">
        <v>7.2870999999999997</v>
      </c>
      <c r="AN174">
        <v>7.2866</v>
      </c>
      <c r="AO174">
        <v>1.1000000000000001</v>
      </c>
      <c r="AP174">
        <v>143.77000000000001</v>
      </c>
      <c r="AQ174">
        <v>320</v>
      </c>
      <c r="AR174">
        <v>7.3129999999999997</v>
      </c>
      <c r="AS174">
        <v>34.066400000000002</v>
      </c>
      <c r="AT174">
        <v>1.59</v>
      </c>
      <c r="AW174">
        <v>33.200000000000003</v>
      </c>
      <c r="AX174">
        <v>0</v>
      </c>
      <c r="AY174">
        <v>7.0000000000000007E-2</v>
      </c>
      <c r="AZ174">
        <v>2.5</v>
      </c>
      <c r="BA174">
        <v>49.59</v>
      </c>
      <c r="BB174">
        <v>69.38</v>
      </c>
    </row>
    <row r="175" spans="1:55" x14ac:dyDescent="0.25">
      <c r="A175">
        <v>34</v>
      </c>
      <c r="B175">
        <v>25549</v>
      </c>
      <c r="C175">
        <v>25645</v>
      </c>
      <c r="D175">
        <v>16</v>
      </c>
      <c r="E175" t="s">
        <v>52</v>
      </c>
      <c r="F175">
        <v>2017</v>
      </c>
      <c r="G175" s="1">
        <v>8.2187500000000011E-2</v>
      </c>
      <c r="H175">
        <v>382.88780000000003</v>
      </c>
      <c r="I175">
        <v>379.815</v>
      </c>
      <c r="J175">
        <v>7.5796999999999999</v>
      </c>
      <c r="K175">
        <v>7.5731000000000002</v>
      </c>
      <c r="L175">
        <v>4.4904999999999999</v>
      </c>
      <c r="M175">
        <v>3.3500000000000002E-2</v>
      </c>
      <c r="N175">
        <v>4.9263000000000003</v>
      </c>
      <c r="O175">
        <v>1.1999999999999999E-3</v>
      </c>
      <c r="P175">
        <v>0.65449999999999997</v>
      </c>
      <c r="Q175">
        <v>0.66600000000000004</v>
      </c>
      <c r="R175">
        <v>1.4132</v>
      </c>
      <c r="S175">
        <v>2.6585000000000001</v>
      </c>
      <c r="T175" s="2">
        <v>9.9999999999999998E-13</v>
      </c>
      <c r="U175" s="2">
        <v>1.9743999999999999</v>
      </c>
      <c r="V175" t="s">
        <v>53</v>
      </c>
      <c r="W175">
        <v>0.29370000000000002</v>
      </c>
      <c r="X175">
        <v>92.922200000000004</v>
      </c>
      <c r="Y175">
        <v>7.5034999999999998</v>
      </c>
      <c r="Z175">
        <v>33.822769999999998</v>
      </c>
      <c r="AA175">
        <v>-118.62730000000001</v>
      </c>
      <c r="AB175">
        <v>379.81</v>
      </c>
      <c r="AC175">
        <v>34.285400000000003</v>
      </c>
      <c r="AD175">
        <v>34.287500000000001</v>
      </c>
      <c r="AE175">
        <v>0.51249999999999996</v>
      </c>
      <c r="AF175">
        <v>7.6563999999999997</v>
      </c>
      <c r="AG175">
        <v>22.292000000000002</v>
      </c>
      <c r="AH175">
        <v>0.51339999999999997</v>
      </c>
      <c r="AI175">
        <v>7.6688000000000001</v>
      </c>
      <c r="AJ175">
        <v>22.3306</v>
      </c>
      <c r="AK175">
        <v>26.779499999999999</v>
      </c>
      <c r="AL175">
        <v>26.7821</v>
      </c>
      <c r="AM175">
        <v>7.5420999999999996</v>
      </c>
      <c r="AN175">
        <v>7.5354999999999999</v>
      </c>
      <c r="AO175">
        <v>0.94</v>
      </c>
      <c r="AP175">
        <v>132.38</v>
      </c>
      <c r="AQ175">
        <v>380</v>
      </c>
      <c r="AR175">
        <v>7.5309999999999997</v>
      </c>
      <c r="AS175">
        <v>34.285600000000002</v>
      </c>
      <c r="AT175">
        <v>0.53900000000000003</v>
      </c>
      <c r="AW175">
        <v>35.1</v>
      </c>
      <c r="AX175">
        <v>0</v>
      </c>
      <c r="AY175">
        <v>0</v>
      </c>
      <c r="AZ175">
        <v>2.86</v>
      </c>
      <c r="BA175">
        <v>56.63</v>
      </c>
      <c r="BB175">
        <v>23.51</v>
      </c>
    </row>
    <row r="176" spans="1:55" x14ac:dyDescent="0.25">
      <c r="A176">
        <v>40</v>
      </c>
      <c r="B176">
        <v>26301</v>
      </c>
      <c r="C176">
        <v>26397</v>
      </c>
      <c r="D176">
        <v>17</v>
      </c>
      <c r="E176" t="s">
        <v>52</v>
      </c>
      <c r="F176">
        <v>2017</v>
      </c>
      <c r="G176" s="1">
        <v>0.14364583333333333</v>
      </c>
      <c r="H176">
        <v>382.03629999999998</v>
      </c>
      <c r="I176">
        <v>378.97500000000002</v>
      </c>
      <c r="J176">
        <v>7.5345000000000004</v>
      </c>
      <c r="K176">
        <v>7.5328999999999997</v>
      </c>
      <c r="L176">
        <v>4.4954999999999998</v>
      </c>
      <c r="M176">
        <v>3.3599999999999998E-2</v>
      </c>
      <c r="N176">
        <v>4.7808000000000002</v>
      </c>
      <c r="O176">
        <v>1.1999999999999999E-3</v>
      </c>
      <c r="P176">
        <v>0.7117</v>
      </c>
      <c r="Q176">
        <v>0.72750000000000004</v>
      </c>
      <c r="R176">
        <v>1.4128000000000001</v>
      </c>
      <c r="S176">
        <v>2.6623000000000001</v>
      </c>
      <c r="T176" s="2">
        <v>9.9999999999999998E-13</v>
      </c>
      <c r="U176" s="2">
        <v>1.7301</v>
      </c>
      <c r="V176" t="s">
        <v>53</v>
      </c>
      <c r="W176">
        <v>0.28920000000000001</v>
      </c>
      <c r="X176">
        <v>93.027000000000001</v>
      </c>
      <c r="Y176">
        <v>7.5179999999999998</v>
      </c>
      <c r="Z176">
        <v>33.745130000000003</v>
      </c>
      <c r="AA176">
        <v>-120.4092</v>
      </c>
      <c r="AB176">
        <v>378.96899999999999</v>
      </c>
      <c r="AC176">
        <v>34.223599999999998</v>
      </c>
      <c r="AD176">
        <v>34.225499999999997</v>
      </c>
      <c r="AE176">
        <v>0.72030000000000005</v>
      </c>
      <c r="AF176">
        <v>10.7454</v>
      </c>
      <c r="AG176">
        <v>31.331</v>
      </c>
      <c r="AH176">
        <v>0.72199999999999998</v>
      </c>
      <c r="AI176">
        <v>10.770799999999999</v>
      </c>
      <c r="AJ176">
        <v>31.4056</v>
      </c>
      <c r="AK176">
        <v>26.737400000000001</v>
      </c>
      <c r="AL176">
        <v>26.739100000000001</v>
      </c>
      <c r="AM176">
        <v>7.4970999999999997</v>
      </c>
      <c r="AN176">
        <v>7.4954999999999998</v>
      </c>
      <c r="AO176">
        <v>0.94</v>
      </c>
      <c r="AP176">
        <v>136.30000000000001</v>
      </c>
      <c r="AQ176">
        <v>379</v>
      </c>
      <c r="AR176">
        <v>7.5030000000000001</v>
      </c>
      <c r="AS176">
        <v>34.2241</v>
      </c>
      <c r="AT176">
        <v>0.749</v>
      </c>
      <c r="AW176">
        <v>34.81</v>
      </c>
      <c r="AX176">
        <v>0</v>
      </c>
      <c r="AY176">
        <v>0</v>
      </c>
      <c r="AZ176">
        <v>2.74</v>
      </c>
      <c r="BA176">
        <v>54.87</v>
      </c>
      <c r="BB176">
        <v>32.67</v>
      </c>
    </row>
    <row r="177" spans="1:54" x14ac:dyDescent="0.25">
      <c r="A177">
        <v>50</v>
      </c>
      <c r="B177">
        <v>25744</v>
      </c>
      <c r="C177">
        <v>25840</v>
      </c>
      <c r="D177">
        <v>18</v>
      </c>
      <c r="E177" t="s">
        <v>52</v>
      </c>
      <c r="F177">
        <v>2017</v>
      </c>
      <c r="G177" s="1">
        <v>0.74541666666666673</v>
      </c>
      <c r="H177">
        <v>323.1934</v>
      </c>
      <c r="I177">
        <v>320.642</v>
      </c>
      <c r="J177">
        <v>7.2504999999999997</v>
      </c>
      <c r="K177">
        <v>7.2530999999999999</v>
      </c>
      <c r="L177">
        <v>4.5027999999999997</v>
      </c>
      <c r="M177">
        <v>3.3300000000000003E-2</v>
      </c>
      <c r="N177">
        <v>4.9290000000000003</v>
      </c>
      <c r="O177">
        <v>1.1999999999999999E-3</v>
      </c>
      <c r="P177">
        <v>0.86209999999999998</v>
      </c>
      <c r="Q177">
        <v>0.89490000000000003</v>
      </c>
      <c r="R177">
        <v>1.4112</v>
      </c>
      <c r="S177">
        <v>2.6749999999999998</v>
      </c>
      <c r="T177" s="2">
        <v>9.9999999999999998E-13</v>
      </c>
      <c r="U177" s="2">
        <v>2015.4</v>
      </c>
      <c r="V177" t="s">
        <v>53</v>
      </c>
      <c r="W177">
        <v>0.28270000000000001</v>
      </c>
      <c r="X177">
        <v>93.177400000000006</v>
      </c>
      <c r="Y177">
        <v>7.5682</v>
      </c>
      <c r="Z177">
        <v>33.815199999999997</v>
      </c>
      <c r="AA177">
        <v>-121.82550000000001</v>
      </c>
      <c r="AB177">
        <v>320.642</v>
      </c>
      <c r="AC177">
        <v>34.0961</v>
      </c>
      <c r="AD177">
        <v>34.098599999999998</v>
      </c>
      <c r="AE177">
        <v>1.2595000000000001</v>
      </c>
      <c r="AF177">
        <v>18.652999999999999</v>
      </c>
      <c r="AG177">
        <v>54.79</v>
      </c>
      <c r="AH177">
        <v>1.2771999999999999</v>
      </c>
      <c r="AI177">
        <v>18.916599999999999</v>
      </c>
      <c r="AJ177">
        <v>55.559600000000003</v>
      </c>
      <c r="AK177">
        <v>26.676300000000001</v>
      </c>
      <c r="AL177">
        <v>26.677900000000001</v>
      </c>
      <c r="AM177">
        <v>7.2198000000000002</v>
      </c>
      <c r="AN177">
        <v>7.2224000000000004</v>
      </c>
      <c r="AO177">
        <v>0.96</v>
      </c>
      <c r="AP177">
        <v>140.83000000000001</v>
      </c>
      <c r="AQ177">
        <v>321</v>
      </c>
      <c r="AR177">
        <v>7.2610000000000001</v>
      </c>
      <c r="AS177">
        <v>34.098100000000002</v>
      </c>
      <c r="AT177">
        <v>1.911</v>
      </c>
      <c r="AW177">
        <v>34.46</v>
      </c>
      <c r="AX177">
        <v>0</v>
      </c>
      <c r="AY177">
        <v>0</v>
      </c>
      <c r="AZ177">
        <v>2.59</v>
      </c>
      <c r="BA177">
        <v>52.28</v>
      </c>
      <c r="BB177">
        <v>83.42</v>
      </c>
    </row>
    <row r="178" spans="1:54" x14ac:dyDescent="0.25">
      <c r="A178">
        <v>16</v>
      </c>
      <c r="B178">
        <v>29967</v>
      </c>
      <c r="C178">
        <v>30063</v>
      </c>
      <c r="D178">
        <v>12</v>
      </c>
      <c r="E178" t="s">
        <v>52</v>
      </c>
      <c r="F178">
        <v>2017</v>
      </c>
      <c r="G178" s="1">
        <v>0.51461805555555562</v>
      </c>
      <c r="H178">
        <v>322.7226</v>
      </c>
      <c r="I178">
        <v>320.27</v>
      </c>
      <c r="J178">
        <v>7.3691000000000004</v>
      </c>
      <c r="K178">
        <v>7.3693999999999997</v>
      </c>
      <c r="L178">
        <v>4.4969000000000001</v>
      </c>
      <c r="M178">
        <v>3.2800000000000003E-2</v>
      </c>
      <c r="N178">
        <v>4.9233000000000002</v>
      </c>
      <c r="O178">
        <v>1.1999999999999999E-3</v>
      </c>
      <c r="P178">
        <v>0.92530000000000001</v>
      </c>
      <c r="Q178">
        <v>0.96350000000000002</v>
      </c>
      <c r="R178">
        <v>1.4093</v>
      </c>
      <c r="S178">
        <v>2.6617000000000002</v>
      </c>
      <c r="T178" s="2">
        <v>9.9999999999999998E-13</v>
      </c>
      <c r="U178" s="2">
        <v>1.9743999999999999</v>
      </c>
      <c r="V178" t="s">
        <v>53</v>
      </c>
      <c r="W178">
        <v>0.28789999999999999</v>
      </c>
      <c r="X178">
        <v>93.056600000000003</v>
      </c>
      <c r="Y178">
        <v>7.516</v>
      </c>
      <c r="Z178">
        <v>30.18084</v>
      </c>
      <c r="AA178">
        <v>-122.92319999999999</v>
      </c>
      <c r="AB178">
        <v>320.27100000000002</v>
      </c>
      <c r="AC178">
        <v>34.076799999999999</v>
      </c>
      <c r="AD178">
        <v>34.079000000000001</v>
      </c>
      <c r="AE178">
        <v>1.4877</v>
      </c>
      <c r="AF178">
        <v>22.089200000000002</v>
      </c>
      <c r="AG178">
        <v>64.718000000000004</v>
      </c>
      <c r="AH178">
        <v>1.5096000000000001</v>
      </c>
      <c r="AI178">
        <v>22.414899999999999</v>
      </c>
      <c r="AJ178">
        <v>65.6708</v>
      </c>
      <c r="AK178">
        <v>26.644500000000001</v>
      </c>
      <c r="AL178">
        <v>26.646100000000001</v>
      </c>
      <c r="AM178">
        <v>7.3381999999999996</v>
      </c>
      <c r="AN178">
        <v>7.3384</v>
      </c>
      <c r="AO178">
        <v>1.1100000000000001</v>
      </c>
      <c r="AP178">
        <v>143.91</v>
      </c>
      <c r="AQ178">
        <v>321</v>
      </c>
      <c r="AR178">
        <v>7.3550000000000004</v>
      </c>
      <c r="AS178">
        <v>34.075000000000003</v>
      </c>
      <c r="AT178">
        <v>1.575</v>
      </c>
      <c r="AW178">
        <v>33.19</v>
      </c>
      <c r="AX178">
        <v>0</v>
      </c>
      <c r="AY178">
        <v>0</v>
      </c>
      <c r="AZ178">
        <v>2.46</v>
      </c>
      <c r="BA178">
        <v>48.88</v>
      </c>
      <c r="BB178">
        <v>68.739999999999995</v>
      </c>
    </row>
    <row r="179" spans="1:54" x14ac:dyDescent="0.25">
      <c r="A179">
        <v>51</v>
      </c>
      <c r="B179">
        <v>27673</v>
      </c>
      <c r="C179">
        <v>27769</v>
      </c>
      <c r="D179">
        <v>18</v>
      </c>
      <c r="E179" t="s">
        <v>52</v>
      </c>
      <c r="F179">
        <v>2017</v>
      </c>
      <c r="G179" s="1">
        <v>0.95157407407407402</v>
      </c>
      <c r="H179">
        <v>323.5788</v>
      </c>
      <c r="I179">
        <v>321.03300000000002</v>
      </c>
      <c r="J179">
        <v>6.8689999999999998</v>
      </c>
      <c r="K179">
        <v>6.8685</v>
      </c>
      <c r="L179">
        <v>4.5015999999999998</v>
      </c>
      <c r="M179">
        <v>3.32E-2</v>
      </c>
      <c r="N179">
        <v>4.9340999999999999</v>
      </c>
      <c r="O179">
        <v>1.1999999999999999E-3</v>
      </c>
      <c r="P179">
        <v>0.97309999999999997</v>
      </c>
      <c r="Q179">
        <v>1.0162</v>
      </c>
      <c r="R179">
        <v>1.4058999999999999</v>
      </c>
      <c r="S179">
        <v>2.6775000000000002</v>
      </c>
      <c r="T179" s="2">
        <v>9.9999999999999998E-13</v>
      </c>
      <c r="U179" s="2">
        <v>2210.4</v>
      </c>
      <c r="V179" t="s">
        <v>53</v>
      </c>
      <c r="W179">
        <v>0.28370000000000001</v>
      </c>
      <c r="X179">
        <v>93.153499999999994</v>
      </c>
      <c r="Y179">
        <v>7.5782999999999996</v>
      </c>
      <c r="Z179">
        <v>33.484110000000001</v>
      </c>
      <c r="AA179">
        <v>-122.5325</v>
      </c>
      <c r="AB179">
        <v>321.03300000000002</v>
      </c>
      <c r="AC179">
        <v>33.991399999999999</v>
      </c>
      <c r="AD179">
        <v>33.993000000000002</v>
      </c>
      <c r="AE179">
        <v>1.6756</v>
      </c>
      <c r="AF179">
        <v>24.581800000000001</v>
      </c>
      <c r="AG179">
        <v>72.891000000000005</v>
      </c>
      <c r="AH179">
        <v>1.7030000000000001</v>
      </c>
      <c r="AI179">
        <v>24.9833</v>
      </c>
      <c r="AJ179">
        <v>74.081299999999999</v>
      </c>
      <c r="AK179">
        <v>26.646100000000001</v>
      </c>
      <c r="AL179">
        <v>26.647400000000001</v>
      </c>
      <c r="AM179">
        <v>6.8392999999999997</v>
      </c>
      <c r="AN179">
        <v>6.8387000000000002</v>
      </c>
      <c r="AO179">
        <v>0.97</v>
      </c>
      <c r="AP179">
        <v>143.38999999999999</v>
      </c>
      <c r="AQ179">
        <v>321</v>
      </c>
      <c r="AR179">
        <v>6.8639999999999999</v>
      </c>
      <c r="AS179">
        <v>33.990600000000001</v>
      </c>
      <c r="AT179">
        <v>1.7649999999999999</v>
      </c>
      <c r="AW179">
        <v>34.590000000000003</v>
      </c>
      <c r="AX179">
        <v>0</v>
      </c>
      <c r="AY179">
        <v>0</v>
      </c>
      <c r="AZ179">
        <v>2.5</v>
      </c>
      <c r="BA179">
        <v>53.05</v>
      </c>
      <c r="BB179">
        <v>77.06</v>
      </c>
    </row>
    <row r="180" spans="1:54" x14ac:dyDescent="0.25">
      <c r="A180">
        <v>66</v>
      </c>
      <c r="B180">
        <v>26438</v>
      </c>
      <c r="C180">
        <v>26534</v>
      </c>
      <c r="D180">
        <v>22</v>
      </c>
      <c r="E180" t="s">
        <v>52</v>
      </c>
      <c r="F180">
        <v>2017</v>
      </c>
      <c r="G180" s="1">
        <v>0.30466435185185187</v>
      </c>
      <c r="H180">
        <v>382.70010000000002</v>
      </c>
      <c r="I180">
        <v>379.66899999999998</v>
      </c>
      <c r="J180">
        <v>6.8681000000000001</v>
      </c>
      <c r="K180">
        <v>6.8682999999999996</v>
      </c>
      <c r="L180">
        <v>4.5065999999999997</v>
      </c>
      <c r="M180">
        <v>3.3300000000000003E-2</v>
      </c>
      <c r="N180">
        <v>4.8689</v>
      </c>
      <c r="O180">
        <v>1.1999999999999999E-3</v>
      </c>
      <c r="P180">
        <v>0.80249999999999999</v>
      </c>
      <c r="Q180">
        <v>0.83169999999999999</v>
      </c>
      <c r="R180">
        <v>1.4052</v>
      </c>
      <c r="S180">
        <v>2.6798000000000002</v>
      </c>
      <c r="T180" s="2">
        <v>9.9999999999999998E-13</v>
      </c>
      <c r="U180" s="2">
        <v>1.9743999999999999</v>
      </c>
      <c r="V180" t="s">
        <v>53</v>
      </c>
      <c r="W180">
        <v>0.2792</v>
      </c>
      <c r="X180">
        <v>93.257900000000006</v>
      </c>
      <c r="Y180">
        <v>7.5876000000000001</v>
      </c>
      <c r="Z180">
        <v>32.57893</v>
      </c>
      <c r="AA180">
        <v>-122.8108</v>
      </c>
      <c r="AB180">
        <v>379.66300000000001</v>
      </c>
      <c r="AC180">
        <v>34.109299999999998</v>
      </c>
      <c r="AD180">
        <v>34.1111</v>
      </c>
      <c r="AE180">
        <v>1.0607</v>
      </c>
      <c r="AF180">
        <v>15.572100000000001</v>
      </c>
      <c r="AG180">
        <v>46.136000000000003</v>
      </c>
      <c r="AH180">
        <v>1.0811999999999999</v>
      </c>
      <c r="AI180">
        <v>15.874599999999999</v>
      </c>
      <c r="AJ180">
        <v>47.030700000000003</v>
      </c>
      <c r="AK180">
        <v>26.739899999999999</v>
      </c>
      <c r="AL180">
        <v>26.741299999999999</v>
      </c>
      <c r="AM180">
        <v>6.8327</v>
      </c>
      <c r="AN180">
        <v>6.8329000000000004</v>
      </c>
      <c r="AO180">
        <v>1.06</v>
      </c>
      <c r="AP180">
        <v>135.46</v>
      </c>
      <c r="AQ180">
        <v>380</v>
      </c>
      <c r="AR180">
        <v>6.7990000000000004</v>
      </c>
      <c r="AS180">
        <v>34.103200000000001</v>
      </c>
      <c r="AT180">
        <v>1.145</v>
      </c>
      <c r="AW180">
        <v>36</v>
      </c>
      <c r="AX180">
        <v>0</v>
      </c>
      <c r="AY180">
        <v>0</v>
      </c>
      <c r="AZ180">
        <v>2.66</v>
      </c>
      <c r="BA180">
        <v>58.02</v>
      </c>
      <c r="BB180">
        <v>49.97</v>
      </c>
    </row>
    <row r="181" spans="1:54" x14ac:dyDescent="0.25">
      <c r="A181">
        <v>55</v>
      </c>
      <c r="B181">
        <v>26402</v>
      </c>
      <c r="C181">
        <v>26498</v>
      </c>
      <c r="D181">
        <v>19</v>
      </c>
      <c r="E181" t="s">
        <v>52</v>
      </c>
      <c r="F181">
        <v>2017</v>
      </c>
      <c r="G181" s="1">
        <v>0.9555555555555556</v>
      </c>
      <c r="H181">
        <v>323.3793</v>
      </c>
      <c r="I181">
        <v>320.83300000000003</v>
      </c>
      <c r="J181">
        <v>6.6916000000000002</v>
      </c>
      <c r="K181">
        <v>6.6882000000000001</v>
      </c>
      <c r="L181">
        <v>4.5016999999999996</v>
      </c>
      <c r="M181">
        <v>3.32E-2</v>
      </c>
      <c r="N181">
        <v>4.9340999999999999</v>
      </c>
      <c r="O181">
        <v>1.1999999999999999E-3</v>
      </c>
      <c r="P181">
        <v>0.8881</v>
      </c>
      <c r="Q181">
        <v>0.92100000000000004</v>
      </c>
      <c r="R181">
        <v>1.4044000000000001</v>
      </c>
      <c r="S181">
        <v>2.6804999999999999</v>
      </c>
      <c r="T181" s="2">
        <v>9.9999999999999998E-13</v>
      </c>
      <c r="U181" s="2">
        <v>2237.9</v>
      </c>
      <c r="V181" t="s">
        <v>53</v>
      </c>
      <c r="W181">
        <v>0.28360000000000002</v>
      </c>
      <c r="X181">
        <v>93.156400000000005</v>
      </c>
      <c r="Y181">
        <v>7.5906000000000002</v>
      </c>
      <c r="Z181">
        <v>33.722110000000001</v>
      </c>
      <c r="AA181">
        <v>-123.6331</v>
      </c>
      <c r="AB181">
        <v>320.82900000000001</v>
      </c>
      <c r="AC181">
        <v>34.055700000000002</v>
      </c>
      <c r="AD181">
        <v>34.058500000000002</v>
      </c>
      <c r="AE181">
        <v>1.3741000000000001</v>
      </c>
      <c r="AF181">
        <v>20.084299999999999</v>
      </c>
      <c r="AG181">
        <v>59.768999999999998</v>
      </c>
      <c r="AH181">
        <v>1.3865000000000001</v>
      </c>
      <c r="AI181">
        <v>20.264700000000001</v>
      </c>
      <c r="AJ181">
        <v>60.309100000000001</v>
      </c>
      <c r="AK181">
        <v>26.720600000000001</v>
      </c>
      <c r="AL181">
        <v>26.723199999999999</v>
      </c>
      <c r="AM181">
        <v>6.6623000000000001</v>
      </c>
      <c r="AN181">
        <v>6.6589</v>
      </c>
      <c r="AO181">
        <v>0.93</v>
      </c>
      <c r="AP181">
        <v>136.22999999999999</v>
      </c>
      <c r="AQ181">
        <v>321</v>
      </c>
      <c r="AR181">
        <v>6.6790000000000003</v>
      </c>
      <c r="AS181">
        <v>34.063400000000001</v>
      </c>
      <c r="AT181">
        <v>1.381</v>
      </c>
      <c r="AW181">
        <v>35.51</v>
      </c>
      <c r="AX181">
        <v>0</v>
      </c>
      <c r="AY181">
        <v>0</v>
      </c>
      <c r="AZ181">
        <v>2.61</v>
      </c>
      <c r="BA181">
        <v>57.31</v>
      </c>
      <c r="BB181">
        <v>60.27</v>
      </c>
    </row>
    <row r="182" spans="1:54" x14ac:dyDescent="0.25">
      <c r="A182">
        <v>4</v>
      </c>
      <c r="B182">
        <v>35786</v>
      </c>
      <c r="C182">
        <v>35882</v>
      </c>
      <c r="D182">
        <v>10</v>
      </c>
      <c r="E182" t="s">
        <v>52</v>
      </c>
      <c r="F182">
        <v>2017</v>
      </c>
      <c r="G182" s="1">
        <v>9.2025462962962976E-2</v>
      </c>
      <c r="H182">
        <v>272.70400000000001</v>
      </c>
      <c r="I182">
        <v>270.60300000000001</v>
      </c>
      <c r="J182">
        <v>8.4170999999999996</v>
      </c>
      <c r="K182">
        <v>8.4152000000000005</v>
      </c>
      <c r="L182">
        <v>4.4823000000000004</v>
      </c>
      <c r="M182">
        <v>3.2199999999999999E-2</v>
      </c>
      <c r="N182">
        <v>4.5399000000000003</v>
      </c>
      <c r="O182">
        <v>1.1999999999999999E-3</v>
      </c>
      <c r="P182">
        <v>0.92320000000000002</v>
      </c>
      <c r="Q182">
        <v>0.9597</v>
      </c>
      <c r="R182">
        <v>1.4031</v>
      </c>
      <c r="S182">
        <v>2.6638999999999999</v>
      </c>
      <c r="T182" s="2">
        <v>9.9999999999999998E-13</v>
      </c>
      <c r="U182" s="2">
        <v>1.9743999999999999</v>
      </c>
      <c r="V182" t="s">
        <v>53</v>
      </c>
      <c r="W182">
        <v>0.30109999999999998</v>
      </c>
      <c r="X182">
        <v>92.749399999999994</v>
      </c>
      <c r="Y182">
        <v>7.5228000000000002</v>
      </c>
      <c r="Z182">
        <v>32.912170000000003</v>
      </c>
      <c r="AA182">
        <v>-117.3952</v>
      </c>
      <c r="AB182">
        <v>270.60500000000002</v>
      </c>
      <c r="AC182">
        <v>34.1524</v>
      </c>
      <c r="AD182">
        <v>34.154299999999999</v>
      </c>
      <c r="AE182">
        <v>1.4297</v>
      </c>
      <c r="AF182">
        <v>21.746300000000002</v>
      </c>
      <c r="AG182">
        <v>62.198999999999998</v>
      </c>
      <c r="AH182">
        <v>1.4471000000000001</v>
      </c>
      <c r="AI182">
        <v>22.0106</v>
      </c>
      <c r="AJ182">
        <v>62.957000000000001</v>
      </c>
      <c r="AK182">
        <v>26.549700000000001</v>
      </c>
      <c r="AL182">
        <v>26.551400000000001</v>
      </c>
      <c r="AM182">
        <v>8.3888999999999996</v>
      </c>
      <c r="AN182">
        <v>8.3870000000000005</v>
      </c>
      <c r="AO182">
        <v>0.97</v>
      </c>
      <c r="AP182">
        <v>152.69999999999999</v>
      </c>
      <c r="AQ182">
        <v>271</v>
      </c>
      <c r="AR182">
        <v>8.3539999999999992</v>
      </c>
      <c r="AS182">
        <v>34.160600000000002</v>
      </c>
      <c r="AT182">
        <v>1.476</v>
      </c>
      <c r="AW182">
        <v>30.22</v>
      </c>
      <c r="AX182">
        <v>0</v>
      </c>
      <c r="AY182">
        <v>0</v>
      </c>
      <c r="AZ182">
        <v>2.46</v>
      </c>
      <c r="BA182">
        <v>41.77</v>
      </c>
      <c r="BB182">
        <v>64.400000000000006</v>
      </c>
    </row>
    <row r="183" spans="1:54" x14ac:dyDescent="0.25">
      <c r="A183">
        <v>19</v>
      </c>
      <c r="B183">
        <v>28622</v>
      </c>
      <c r="C183">
        <v>28718</v>
      </c>
      <c r="D183">
        <v>13</v>
      </c>
      <c r="E183" t="s">
        <v>52</v>
      </c>
      <c r="F183">
        <v>2017</v>
      </c>
      <c r="G183" s="1">
        <v>0.24506944444444445</v>
      </c>
      <c r="H183">
        <v>323.18950000000001</v>
      </c>
      <c r="I183">
        <v>320.721</v>
      </c>
      <c r="J183">
        <v>7.5475000000000003</v>
      </c>
      <c r="K183">
        <v>7.5457000000000001</v>
      </c>
      <c r="L183">
        <v>4.4955999999999996</v>
      </c>
      <c r="M183">
        <v>3.32E-2</v>
      </c>
      <c r="N183">
        <v>4.1432000000000002</v>
      </c>
      <c r="O183">
        <v>1.1999999999999999E-3</v>
      </c>
      <c r="P183">
        <v>0.85</v>
      </c>
      <c r="Q183">
        <v>0.88090000000000002</v>
      </c>
      <c r="R183">
        <v>1.4023000000000001</v>
      </c>
      <c r="S183">
        <v>2.6593</v>
      </c>
      <c r="T183" s="2">
        <v>9.9999999999999998E-13</v>
      </c>
      <c r="U183" s="2">
        <v>1.9743999999999999</v>
      </c>
      <c r="V183" t="s">
        <v>53</v>
      </c>
      <c r="W183">
        <v>0.28899999999999998</v>
      </c>
      <c r="X183">
        <v>93.029799999999994</v>
      </c>
      <c r="Y183">
        <v>7.5067000000000004</v>
      </c>
      <c r="Z183">
        <v>30.75197</v>
      </c>
      <c r="AA183">
        <v>-123.3321</v>
      </c>
      <c r="AB183">
        <v>320.72000000000003</v>
      </c>
      <c r="AC183">
        <v>34.128100000000003</v>
      </c>
      <c r="AD183">
        <v>34.130600000000001</v>
      </c>
      <c r="AE183">
        <v>1.2075</v>
      </c>
      <c r="AF183">
        <v>18.008099999999999</v>
      </c>
      <c r="AG183">
        <v>52.529000000000003</v>
      </c>
      <c r="AH183">
        <v>1.224</v>
      </c>
      <c r="AI183">
        <v>18.2532</v>
      </c>
      <c r="AJ183">
        <v>53.245199999999997</v>
      </c>
      <c r="AK183">
        <v>26.659600000000001</v>
      </c>
      <c r="AL183">
        <v>26.6617</v>
      </c>
      <c r="AM183">
        <v>7.516</v>
      </c>
      <c r="AN183">
        <v>7.5141999999999998</v>
      </c>
      <c r="AO183">
        <v>1.07</v>
      </c>
      <c r="AP183">
        <v>142.63</v>
      </c>
      <c r="AQ183">
        <v>320</v>
      </c>
      <c r="AR183">
        <v>7.5330000000000004</v>
      </c>
      <c r="AS183">
        <v>34.125700000000002</v>
      </c>
      <c r="AT183">
        <v>1.256</v>
      </c>
      <c r="AW183">
        <v>34.090000000000003</v>
      </c>
      <c r="AX183">
        <v>0</v>
      </c>
      <c r="AY183">
        <v>0</v>
      </c>
      <c r="AZ183">
        <v>2.58</v>
      </c>
      <c r="BA183">
        <v>50.9</v>
      </c>
      <c r="BB183">
        <v>54.81</v>
      </c>
    </row>
    <row r="184" spans="1:54" x14ac:dyDescent="0.25">
      <c r="A184">
        <v>7</v>
      </c>
      <c r="B184">
        <v>33463</v>
      </c>
      <c r="C184">
        <v>33559</v>
      </c>
      <c r="D184">
        <v>10</v>
      </c>
      <c r="E184" t="s">
        <v>52</v>
      </c>
      <c r="F184">
        <v>2017</v>
      </c>
      <c r="G184" s="1">
        <v>0.58217592592592593</v>
      </c>
      <c r="H184">
        <v>272.64370000000002</v>
      </c>
      <c r="I184">
        <v>270.54899999999998</v>
      </c>
      <c r="J184">
        <v>8.2979000000000003</v>
      </c>
      <c r="K184">
        <v>8.2978000000000005</v>
      </c>
      <c r="L184">
        <v>4.4847999999999999</v>
      </c>
      <c r="M184">
        <v>3.3099999999999997E-2</v>
      </c>
      <c r="N184">
        <v>4.4786999999999999</v>
      </c>
      <c r="O184">
        <v>1.1999999999999999E-3</v>
      </c>
      <c r="P184">
        <v>0.74750000000000005</v>
      </c>
      <c r="Q184">
        <v>0.76890000000000003</v>
      </c>
      <c r="R184">
        <v>1.401</v>
      </c>
      <c r="S184">
        <v>2.6496</v>
      </c>
      <c r="T184" s="2">
        <v>9.9999999999999998E-13</v>
      </c>
      <c r="U184" s="2">
        <v>1.9743999999999999</v>
      </c>
      <c r="V184" t="s">
        <v>53</v>
      </c>
      <c r="W184">
        <v>0.29880000000000001</v>
      </c>
      <c r="X184">
        <v>92.803100000000001</v>
      </c>
      <c r="Y184">
        <v>7.4668999999999999</v>
      </c>
      <c r="Z184">
        <v>32.514240000000001</v>
      </c>
      <c r="AA184">
        <v>-118.21299999999999</v>
      </c>
      <c r="AB184">
        <v>270.55399999999997</v>
      </c>
      <c r="AC184">
        <v>34.268300000000004</v>
      </c>
      <c r="AD184">
        <v>34.268999999999998</v>
      </c>
      <c r="AE184">
        <v>0.81479999999999997</v>
      </c>
      <c r="AF184">
        <v>12.3695</v>
      </c>
      <c r="AG184">
        <v>35.444000000000003</v>
      </c>
      <c r="AH184">
        <v>0.82530000000000003</v>
      </c>
      <c r="AI184">
        <v>12.5291</v>
      </c>
      <c r="AJ184">
        <v>35.9009</v>
      </c>
      <c r="AK184">
        <v>26.6587</v>
      </c>
      <c r="AL184">
        <v>26.659199999999998</v>
      </c>
      <c r="AM184">
        <v>8.2698</v>
      </c>
      <c r="AN184">
        <v>8.2698</v>
      </c>
      <c r="AO184">
        <v>0.92</v>
      </c>
      <c r="AP184">
        <v>142.33000000000001</v>
      </c>
      <c r="AQ184">
        <v>271</v>
      </c>
      <c r="AR184">
        <v>8.2159999999999993</v>
      </c>
      <c r="AS184">
        <v>34.2727</v>
      </c>
      <c r="AT184">
        <v>0.83399999999999996</v>
      </c>
      <c r="AW184">
        <v>31.44</v>
      </c>
      <c r="AX184">
        <v>0</v>
      </c>
      <c r="AY184">
        <v>0</v>
      </c>
      <c r="AZ184">
        <v>2.69</v>
      </c>
      <c r="BA184">
        <v>48.02</v>
      </c>
      <c r="BB184">
        <v>36.380000000000003</v>
      </c>
    </row>
    <row r="185" spans="1:54" x14ac:dyDescent="0.25">
      <c r="A185">
        <v>69</v>
      </c>
      <c r="B185">
        <v>24096</v>
      </c>
      <c r="C185">
        <v>24192</v>
      </c>
      <c r="D185">
        <v>22</v>
      </c>
      <c r="E185" t="s">
        <v>52</v>
      </c>
      <c r="F185">
        <v>2017</v>
      </c>
      <c r="G185" s="1">
        <v>0.99157407407407405</v>
      </c>
      <c r="H185">
        <v>383.47309999999999</v>
      </c>
      <c r="I185">
        <v>380.47</v>
      </c>
      <c r="J185">
        <v>6.7961</v>
      </c>
      <c r="K185">
        <v>6.7953000000000001</v>
      </c>
      <c r="L185">
        <v>4.5063000000000004</v>
      </c>
      <c r="M185">
        <v>3.3300000000000003E-2</v>
      </c>
      <c r="N185">
        <v>3.7747999999999999</v>
      </c>
      <c r="O185">
        <v>1.2999999999999999E-3</v>
      </c>
      <c r="P185">
        <v>0.73160000000000003</v>
      </c>
      <c r="Q185">
        <v>0.75339999999999996</v>
      </c>
      <c r="R185">
        <v>1.4009</v>
      </c>
      <c r="S185">
        <v>2.6772</v>
      </c>
      <c r="T185" s="2">
        <v>9.9999999999999998E-13</v>
      </c>
      <c r="U185" s="2">
        <v>929.46</v>
      </c>
      <c r="V185" t="s">
        <v>53</v>
      </c>
      <c r="W185">
        <v>0.27939999999999998</v>
      </c>
      <c r="X185">
        <v>93.253500000000003</v>
      </c>
      <c r="Y185">
        <v>7.5781000000000001</v>
      </c>
      <c r="Z185">
        <v>31.323260000000001</v>
      </c>
      <c r="AA185">
        <v>-123.7441</v>
      </c>
      <c r="AB185">
        <v>380.47</v>
      </c>
      <c r="AC185">
        <v>34.1462</v>
      </c>
      <c r="AD185">
        <v>34.148400000000002</v>
      </c>
      <c r="AE185">
        <v>0.80349999999999999</v>
      </c>
      <c r="AF185">
        <v>11.7797</v>
      </c>
      <c r="AG185">
        <v>34.948</v>
      </c>
      <c r="AH185">
        <v>0.81950000000000001</v>
      </c>
      <c r="AI185">
        <v>12.014799999999999</v>
      </c>
      <c r="AJ185">
        <v>35.645499999999998</v>
      </c>
      <c r="AK185">
        <v>26.778700000000001</v>
      </c>
      <c r="AL185">
        <v>26.7806</v>
      </c>
      <c r="AM185">
        <v>6.7607999999999997</v>
      </c>
      <c r="AN185">
        <v>6.76</v>
      </c>
      <c r="AO185">
        <v>1.05</v>
      </c>
      <c r="AP185">
        <v>131.76</v>
      </c>
      <c r="AQ185">
        <v>380</v>
      </c>
      <c r="AR185">
        <v>6.8019999999999996</v>
      </c>
      <c r="AS185">
        <v>34.146299999999997</v>
      </c>
      <c r="AT185">
        <v>0.84299999999999997</v>
      </c>
      <c r="AW185">
        <v>37.11</v>
      </c>
      <c r="AX185">
        <v>0</v>
      </c>
      <c r="AY185">
        <v>0</v>
      </c>
      <c r="AZ185">
        <v>2.77</v>
      </c>
      <c r="BA185">
        <v>60.86</v>
      </c>
      <c r="BB185">
        <v>36.79</v>
      </c>
    </row>
    <row r="186" spans="1:54" x14ac:dyDescent="0.25">
      <c r="A186">
        <v>22</v>
      </c>
      <c r="B186">
        <v>28624</v>
      </c>
      <c r="C186">
        <v>28720</v>
      </c>
      <c r="D186">
        <v>13</v>
      </c>
      <c r="E186" t="s">
        <v>52</v>
      </c>
      <c r="F186">
        <v>2017</v>
      </c>
      <c r="G186" s="1">
        <v>0.99642361111111111</v>
      </c>
      <c r="H186">
        <v>323.43439999999998</v>
      </c>
      <c r="I186">
        <v>320.93900000000002</v>
      </c>
      <c r="J186">
        <v>7.4882</v>
      </c>
      <c r="K186">
        <v>7.4748000000000001</v>
      </c>
      <c r="L186">
        <v>4.4897</v>
      </c>
      <c r="M186">
        <v>3.5000000000000003E-2</v>
      </c>
      <c r="N186">
        <v>4.2995000000000001</v>
      </c>
      <c r="O186">
        <v>1.1999999999999999E-3</v>
      </c>
      <c r="P186">
        <v>0.86529999999999996</v>
      </c>
      <c r="Q186">
        <v>0.89739999999999998</v>
      </c>
      <c r="R186">
        <v>1.3995</v>
      </c>
      <c r="S186">
        <v>2.6669999999999998</v>
      </c>
      <c r="T186" s="2">
        <v>9.9999999999999998E-13</v>
      </c>
      <c r="U186" s="2">
        <v>959.4</v>
      </c>
      <c r="V186">
        <v>6.7000000000000002E-3</v>
      </c>
      <c r="W186">
        <v>0.2944</v>
      </c>
      <c r="X186">
        <v>92.904799999999994</v>
      </c>
      <c r="Y186">
        <v>7.5364000000000004</v>
      </c>
      <c r="Z186">
        <v>31.751470000000001</v>
      </c>
      <c r="AA186">
        <v>-121.3158</v>
      </c>
      <c r="AB186">
        <v>320.93599999999998</v>
      </c>
      <c r="AC186">
        <v>34.127400000000002</v>
      </c>
      <c r="AD186">
        <v>34.128999999999998</v>
      </c>
      <c r="AE186">
        <v>1.2645999999999999</v>
      </c>
      <c r="AF186">
        <v>18.834</v>
      </c>
      <c r="AG186">
        <v>55.012</v>
      </c>
      <c r="AH186">
        <v>1.2809999999999999</v>
      </c>
      <c r="AI186">
        <v>19.072600000000001</v>
      </c>
      <c r="AJ186">
        <v>55.724699999999999</v>
      </c>
      <c r="AK186">
        <v>26.6675</v>
      </c>
      <c r="AL186">
        <v>26.6707</v>
      </c>
      <c r="AM186">
        <v>7.4569000000000001</v>
      </c>
      <c r="AN186">
        <v>7.4435000000000002</v>
      </c>
      <c r="AO186">
        <v>1.03</v>
      </c>
      <c r="AP186">
        <v>141.85</v>
      </c>
      <c r="AQ186">
        <v>321</v>
      </c>
      <c r="AR186">
        <v>7.39</v>
      </c>
      <c r="AS186">
        <v>34.126100000000001</v>
      </c>
      <c r="AT186">
        <v>1.306</v>
      </c>
      <c r="AW186">
        <v>34.19</v>
      </c>
      <c r="AX186">
        <v>0</v>
      </c>
      <c r="AY186">
        <v>0</v>
      </c>
      <c r="AZ186">
        <v>2.56</v>
      </c>
      <c r="BA186">
        <v>50.89</v>
      </c>
      <c r="BB186">
        <v>56.98</v>
      </c>
    </row>
    <row r="187" spans="1:54" x14ac:dyDescent="0.25">
      <c r="A187">
        <v>10</v>
      </c>
      <c r="B187">
        <v>35179</v>
      </c>
      <c r="C187">
        <v>35275</v>
      </c>
      <c r="D187">
        <v>11</v>
      </c>
      <c r="E187" t="s">
        <v>52</v>
      </c>
      <c r="F187">
        <v>2017</v>
      </c>
      <c r="G187" s="1">
        <v>0.10391203703703704</v>
      </c>
      <c r="H187">
        <v>272.86110000000002</v>
      </c>
      <c r="I187">
        <v>270.78100000000001</v>
      </c>
      <c r="J187">
        <v>8.1336999999999993</v>
      </c>
      <c r="K187">
        <v>8.1262000000000008</v>
      </c>
      <c r="L187">
        <v>4.4939</v>
      </c>
      <c r="M187">
        <v>3.2899999999999999E-2</v>
      </c>
      <c r="N187">
        <v>4.3467000000000002</v>
      </c>
      <c r="O187">
        <v>1.1999999999999999E-3</v>
      </c>
      <c r="P187">
        <v>0.85960000000000003</v>
      </c>
      <c r="Q187">
        <v>0.8901</v>
      </c>
      <c r="R187">
        <v>1.3988</v>
      </c>
      <c r="S187">
        <v>2.6579999999999999</v>
      </c>
      <c r="T187" s="2">
        <v>9.9999999999999998E-13</v>
      </c>
      <c r="U187" s="2">
        <v>1.9743999999999999</v>
      </c>
      <c r="V187" t="s">
        <v>53</v>
      </c>
      <c r="W187">
        <v>0.29070000000000001</v>
      </c>
      <c r="X187">
        <v>92.992099999999994</v>
      </c>
      <c r="Y187">
        <v>7.5006000000000004</v>
      </c>
      <c r="Z187">
        <v>32.013240000000003</v>
      </c>
      <c r="AA187">
        <v>-119.2333</v>
      </c>
      <c r="AB187">
        <v>270.78100000000001</v>
      </c>
      <c r="AC187">
        <v>34.173000000000002</v>
      </c>
      <c r="AD187">
        <v>34.175199999999997</v>
      </c>
      <c r="AE187">
        <v>1.2159</v>
      </c>
      <c r="AF187">
        <v>18.380299999999998</v>
      </c>
      <c r="AG187">
        <v>52.896999999999998</v>
      </c>
      <c r="AH187">
        <v>1.2302</v>
      </c>
      <c r="AI187">
        <v>18.593399999999999</v>
      </c>
      <c r="AJ187">
        <v>53.517800000000001</v>
      </c>
      <c r="AK187">
        <v>26.608499999999999</v>
      </c>
      <c r="AL187">
        <v>26.6114</v>
      </c>
      <c r="AM187">
        <v>8.1059999999999999</v>
      </c>
      <c r="AN187">
        <v>8.0984999999999996</v>
      </c>
      <c r="AO187">
        <v>1.04</v>
      </c>
      <c r="AP187">
        <v>146.96</v>
      </c>
      <c r="AQ187">
        <v>271</v>
      </c>
      <c r="AR187">
        <v>8.0429999999999993</v>
      </c>
      <c r="AS187">
        <v>34.176499999999997</v>
      </c>
      <c r="AT187">
        <v>1.2529999999999999</v>
      </c>
      <c r="AW187">
        <v>32.14</v>
      </c>
      <c r="AX187">
        <v>0</v>
      </c>
      <c r="AY187">
        <v>0</v>
      </c>
      <c r="AZ187">
        <v>2.5299999999999998</v>
      </c>
      <c r="BA187">
        <v>46.89</v>
      </c>
      <c r="BB187">
        <v>54.65</v>
      </c>
    </row>
    <row r="188" spans="1:54" x14ac:dyDescent="0.25">
      <c r="A188">
        <v>58</v>
      </c>
      <c r="B188">
        <v>25471</v>
      </c>
      <c r="C188">
        <v>25567</v>
      </c>
      <c r="D188">
        <v>20</v>
      </c>
      <c r="E188" t="s">
        <v>52</v>
      </c>
      <c r="F188">
        <v>2017</v>
      </c>
      <c r="G188" s="1">
        <v>0.70620370370370367</v>
      </c>
      <c r="H188">
        <v>323.41039999999998</v>
      </c>
      <c r="I188">
        <v>320.83199999999999</v>
      </c>
      <c r="J188">
        <v>6.3589000000000002</v>
      </c>
      <c r="K188">
        <v>6.3391000000000002</v>
      </c>
      <c r="L188">
        <v>4.5039999999999996</v>
      </c>
      <c r="M188">
        <v>3.3000000000000002E-2</v>
      </c>
      <c r="N188">
        <v>4.6185999999999998</v>
      </c>
      <c r="O188">
        <v>1.1999999999999999E-3</v>
      </c>
      <c r="P188">
        <v>0.92589999999999995</v>
      </c>
      <c r="Q188">
        <v>0.95730000000000004</v>
      </c>
      <c r="R188">
        <v>1.3977999999999999</v>
      </c>
      <c r="S188">
        <v>2.6789000000000001</v>
      </c>
      <c r="T188" s="2">
        <v>9.9999999999999998E-13</v>
      </c>
      <c r="U188" s="2">
        <v>1373.4</v>
      </c>
      <c r="V188" t="s">
        <v>53</v>
      </c>
      <c r="W188">
        <v>0.28160000000000002</v>
      </c>
      <c r="X188">
        <v>93.203000000000003</v>
      </c>
      <c r="Y188">
        <v>7.5852000000000004</v>
      </c>
      <c r="Z188">
        <v>34.730220000000003</v>
      </c>
      <c r="AA188">
        <v>-121.54819999999999</v>
      </c>
      <c r="AB188">
        <v>320.83199999999999</v>
      </c>
      <c r="AC188">
        <v>34.025399999999998</v>
      </c>
      <c r="AD188">
        <v>34.027900000000002</v>
      </c>
      <c r="AE188">
        <v>1.5310999999999999</v>
      </c>
      <c r="AF188">
        <v>22.203800000000001</v>
      </c>
      <c r="AG188">
        <v>66.599000000000004</v>
      </c>
      <c r="AH188">
        <v>1.5301</v>
      </c>
      <c r="AI188">
        <v>22.179300000000001</v>
      </c>
      <c r="AJ188">
        <v>66.554199999999994</v>
      </c>
      <c r="AK188">
        <v>26.740300000000001</v>
      </c>
      <c r="AL188">
        <v>26.744900000000001</v>
      </c>
      <c r="AM188">
        <v>6.3304</v>
      </c>
      <c r="AN188">
        <v>6.3106999999999998</v>
      </c>
      <c r="AO188">
        <v>0.91</v>
      </c>
      <c r="AP188">
        <v>134.11000000000001</v>
      </c>
      <c r="AQ188">
        <v>321</v>
      </c>
      <c r="AR188">
        <v>6.2729999999999997</v>
      </c>
      <c r="AS188">
        <v>34.025799999999997</v>
      </c>
      <c r="AT188">
        <v>1.5860000000000001</v>
      </c>
      <c r="AW188">
        <v>35.81</v>
      </c>
      <c r="AX188">
        <v>0</v>
      </c>
      <c r="AY188">
        <v>0</v>
      </c>
      <c r="AZ188">
        <v>2.59</v>
      </c>
      <c r="BA188">
        <v>60.62</v>
      </c>
      <c r="BB188">
        <v>69.22</v>
      </c>
    </row>
    <row r="189" spans="1:54" x14ac:dyDescent="0.25">
      <c r="A189">
        <v>52</v>
      </c>
      <c r="B189">
        <v>27426</v>
      </c>
      <c r="C189">
        <v>27522</v>
      </c>
      <c r="D189">
        <v>19</v>
      </c>
      <c r="E189" t="s">
        <v>52</v>
      </c>
      <c r="F189">
        <v>2017</v>
      </c>
      <c r="G189" s="1">
        <v>0.21005787037037038</v>
      </c>
      <c r="H189">
        <v>322.34030000000001</v>
      </c>
      <c r="I189">
        <v>319.815</v>
      </c>
      <c r="J189">
        <v>6.8834999999999997</v>
      </c>
      <c r="K189">
        <v>6.8964999999999996</v>
      </c>
      <c r="L189">
        <v>4.4988999999999999</v>
      </c>
      <c r="M189">
        <v>3.3599999999999998E-2</v>
      </c>
      <c r="N189">
        <v>4.4508999999999999</v>
      </c>
      <c r="O189">
        <v>1.1999999999999999E-3</v>
      </c>
      <c r="P189">
        <v>0.8498</v>
      </c>
      <c r="Q189">
        <v>0.88160000000000005</v>
      </c>
      <c r="R189">
        <v>1.397</v>
      </c>
      <c r="S189">
        <v>2.6722999999999999</v>
      </c>
      <c r="T189" s="2">
        <v>9.9999999999999998E-13</v>
      </c>
      <c r="U189" s="2">
        <v>1.9743999999999999</v>
      </c>
      <c r="V189">
        <v>5.3E-3</v>
      </c>
      <c r="W189">
        <v>0.28620000000000001</v>
      </c>
      <c r="X189">
        <v>93.096699999999998</v>
      </c>
      <c r="Y189">
        <v>7.5583</v>
      </c>
      <c r="Z189">
        <v>33.150219999999997</v>
      </c>
      <c r="AA189">
        <v>-123.221</v>
      </c>
      <c r="AB189">
        <v>319.81400000000002</v>
      </c>
      <c r="AC189">
        <v>34.092399999999998</v>
      </c>
      <c r="AD189">
        <v>34.094299999999997</v>
      </c>
      <c r="AE189">
        <v>1.2270000000000001</v>
      </c>
      <c r="AF189">
        <v>18.017900000000001</v>
      </c>
      <c r="AG189">
        <v>53.37</v>
      </c>
      <c r="AH189">
        <v>1.2462</v>
      </c>
      <c r="AI189">
        <v>18.306000000000001</v>
      </c>
      <c r="AJ189">
        <v>54.206699999999998</v>
      </c>
      <c r="AK189">
        <v>26.723800000000001</v>
      </c>
      <c r="AL189">
        <v>26.723500000000001</v>
      </c>
      <c r="AM189">
        <v>6.8537999999999997</v>
      </c>
      <c r="AN189">
        <v>6.8667999999999996</v>
      </c>
      <c r="AO189">
        <v>0.93</v>
      </c>
      <c r="AP189">
        <v>136.06</v>
      </c>
      <c r="AQ189">
        <v>320</v>
      </c>
      <c r="AR189">
        <v>6.9089999999999998</v>
      </c>
      <c r="AS189">
        <v>34.098999999999997</v>
      </c>
      <c r="AT189">
        <v>1.298</v>
      </c>
      <c r="AW189">
        <v>35.380000000000003</v>
      </c>
      <c r="AX189">
        <v>0</v>
      </c>
      <c r="AY189">
        <v>0</v>
      </c>
      <c r="AZ189">
        <v>2.63</v>
      </c>
      <c r="BA189">
        <v>55.98</v>
      </c>
      <c r="BB189">
        <v>56.67</v>
      </c>
    </row>
    <row r="190" spans="1:54" x14ac:dyDescent="0.25">
      <c r="A190">
        <v>15</v>
      </c>
      <c r="B190">
        <v>28965</v>
      </c>
      <c r="C190">
        <v>29061</v>
      </c>
      <c r="D190">
        <v>12</v>
      </c>
      <c r="E190" t="s">
        <v>52</v>
      </c>
      <c r="F190">
        <v>2017</v>
      </c>
      <c r="G190" s="1">
        <v>0.26990740740740743</v>
      </c>
      <c r="H190">
        <v>323.32060000000001</v>
      </c>
      <c r="I190">
        <v>320.85700000000003</v>
      </c>
      <c r="J190">
        <v>7.0914000000000001</v>
      </c>
      <c r="K190">
        <v>7.0875000000000004</v>
      </c>
      <c r="L190">
        <v>4.4981999999999998</v>
      </c>
      <c r="M190">
        <v>3.27E-2</v>
      </c>
      <c r="N190">
        <v>4.9290000000000003</v>
      </c>
      <c r="O190">
        <v>1.1999999999999999E-3</v>
      </c>
      <c r="P190">
        <v>1.0399</v>
      </c>
      <c r="Q190">
        <v>1.0854999999999999</v>
      </c>
      <c r="R190">
        <v>1.3948</v>
      </c>
      <c r="S190">
        <v>2.6680999999999999</v>
      </c>
      <c r="T190" s="2">
        <v>9.9999999999999998E-13</v>
      </c>
      <c r="U190" s="2">
        <v>1.9743999999999999</v>
      </c>
      <c r="V190" t="s">
        <v>53</v>
      </c>
      <c r="W190">
        <v>0.2868</v>
      </c>
      <c r="X190">
        <v>93.081999999999994</v>
      </c>
      <c r="Y190">
        <v>7.5419999999999998</v>
      </c>
      <c r="Z190">
        <v>30.513200000000001</v>
      </c>
      <c r="AA190">
        <v>-122.2597</v>
      </c>
      <c r="AB190">
        <v>320.85599999999999</v>
      </c>
      <c r="AC190">
        <v>34.0227</v>
      </c>
      <c r="AD190">
        <v>34.0259</v>
      </c>
      <c r="AE190">
        <v>1.8998999999999999</v>
      </c>
      <c r="AF190">
        <v>28.0212</v>
      </c>
      <c r="AG190">
        <v>82.65</v>
      </c>
      <c r="AH190">
        <v>1.9140999999999999</v>
      </c>
      <c r="AI190">
        <v>28.2273</v>
      </c>
      <c r="AJ190">
        <v>83.263400000000004</v>
      </c>
      <c r="AK190">
        <v>26.640499999999999</v>
      </c>
      <c r="AL190">
        <v>26.643599999999999</v>
      </c>
      <c r="AM190">
        <v>7.0610999999999997</v>
      </c>
      <c r="AN190">
        <v>7.0571999999999999</v>
      </c>
      <c r="AO190">
        <v>1.08</v>
      </c>
      <c r="AP190">
        <v>144.09</v>
      </c>
      <c r="AQ190">
        <v>321</v>
      </c>
      <c r="AR190">
        <v>7.0389999999999997</v>
      </c>
      <c r="AS190">
        <v>34.023299999999999</v>
      </c>
      <c r="AT190">
        <v>1.9810000000000001</v>
      </c>
      <c r="AW190">
        <v>32.46</v>
      </c>
      <c r="AX190">
        <v>0</v>
      </c>
      <c r="AY190">
        <v>0</v>
      </c>
      <c r="AZ190">
        <v>2.39</v>
      </c>
      <c r="BA190">
        <v>49.64</v>
      </c>
      <c r="BB190">
        <v>86.47</v>
      </c>
    </row>
    <row r="191" spans="1:54" x14ac:dyDescent="0.25">
      <c r="A191">
        <v>24</v>
      </c>
      <c r="B191">
        <v>32988</v>
      </c>
      <c r="C191">
        <v>33084</v>
      </c>
      <c r="D191">
        <v>14</v>
      </c>
      <c r="E191" t="s">
        <v>52</v>
      </c>
      <c r="F191">
        <v>2017</v>
      </c>
      <c r="G191" s="1">
        <v>0.5161458333333333</v>
      </c>
      <c r="H191">
        <v>322.65359999999998</v>
      </c>
      <c r="I191">
        <v>320.14699999999999</v>
      </c>
      <c r="J191">
        <v>7.7020999999999997</v>
      </c>
      <c r="K191">
        <v>7.7013999999999996</v>
      </c>
      <c r="L191">
        <v>4.4893999999999998</v>
      </c>
      <c r="M191">
        <v>3.5099999999999999E-2</v>
      </c>
      <c r="N191">
        <v>4.9340999999999999</v>
      </c>
      <c r="O191">
        <v>1.1999999999999999E-3</v>
      </c>
      <c r="P191">
        <v>0.78139999999999998</v>
      </c>
      <c r="Q191">
        <v>0.80710000000000004</v>
      </c>
      <c r="R191">
        <v>1.3943000000000001</v>
      </c>
      <c r="S191">
        <v>2.6629999999999998</v>
      </c>
      <c r="T191" s="2">
        <v>9.9999999999999998E-13</v>
      </c>
      <c r="U191" s="2">
        <v>1.9743999999999999</v>
      </c>
      <c r="V191">
        <v>9.7999999999999997E-3</v>
      </c>
      <c r="W191">
        <v>0.29470000000000002</v>
      </c>
      <c r="X191">
        <v>92.897999999999996</v>
      </c>
      <c r="Y191">
        <v>7.5209999999999999</v>
      </c>
      <c r="Z191">
        <v>32.417659999999998</v>
      </c>
      <c r="AA191">
        <v>-119.96</v>
      </c>
      <c r="AB191">
        <v>320.14499999999998</v>
      </c>
      <c r="AC191">
        <v>34.200400000000002</v>
      </c>
      <c r="AD191">
        <v>34.202500000000001</v>
      </c>
      <c r="AE191">
        <v>0.95860000000000001</v>
      </c>
      <c r="AF191">
        <v>14.3521</v>
      </c>
      <c r="AG191">
        <v>41.698</v>
      </c>
      <c r="AH191">
        <v>0.97499999999999998</v>
      </c>
      <c r="AI191">
        <v>14.5977</v>
      </c>
      <c r="AJ191">
        <v>42.409700000000001</v>
      </c>
      <c r="AK191">
        <v>26.694199999999999</v>
      </c>
      <c r="AL191">
        <v>26.695900000000002</v>
      </c>
      <c r="AM191">
        <v>7.6703000000000001</v>
      </c>
      <c r="AN191">
        <v>7.6696</v>
      </c>
      <c r="AO191">
        <v>1.07</v>
      </c>
      <c r="AP191">
        <v>139.47</v>
      </c>
      <c r="AQ191">
        <v>320</v>
      </c>
      <c r="AR191">
        <v>7.6749999999999998</v>
      </c>
      <c r="AS191">
        <v>34.1997</v>
      </c>
      <c r="AT191">
        <v>1.0269999999999999</v>
      </c>
      <c r="AW191">
        <v>33.54</v>
      </c>
      <c r="AX191">
        <v>0</v>
      </c>
      <c r="AY191">
        <v>0</v>
      </c>
      <c r="AZ191">
        <v>2.65</v>
      </c>
      <c r="BA191">
        <v>51.58</v>
      </c>
      <c r="BB191">
        <v>44.8</v>
      </c>
    </row>
    <row r="192" spans="1:54" x14ac:dyDescent="0.25">
      <c r="A192">
        <v>46</v>
      </c>
      <c r="B192">
        <v>27763</v>
      </c>
      <c r="C192">
        <v>27859</v>
      </c>
      <c r="D192">
        <v>17</v>
      </c>
      <c r="E192" t="s">
        <v>52</v>
      </c>
      <c r="F192">
        <v>2017</v>
      </c>
      <c r="G192" s="1">
        <v>0.953125</v>
      </c>
      <c r="H192">
        <v>484.26600000000002</v>
      </c>
      <c r="I192">
        <v>480.238</v>
      </c>
      <c r="J192">
        <v>6.8026999999999997</v>
      </c>
      <c r="K192">
        <v>6.8021000000000003</v>
      </c>
      <c r="L192">
        <v>4.3935000000000004</v>
      </c>
      <c r="M192">
        <v>3.4099999999999998E-2</v>
      </c>
      <c r="N192">
        <v>4.1108000000000002</v>
      </c>
      <c r="O192">
        <v>1.1999999999999999E-3</v>
      </c>
      <c r="P192">
        <v>0.59460000000000002</v>
      </c>
      <c r="Q192">
        <v>0.60199999999999998</v>
      </c>
      <c r="R192">
        <v>1.3940999999999999</v>
      </c>
      <c r="S192">
        <v>2.6518000000000002</v>
      </c>
      <c r="T192" s="2">
        <v>9.9999999999999998E-13</v>
      </c>
      <c r="U192" s="2">
        <v>1943.5</v>
      </c>
      <c r="V192">
        <v>5.3E-3</v>
      </c>
      <c r="W192">
        <v>0.3821</v>
      </c>
      <c r="X192">
        <v>90.889899999999997</v>
      </c>
      <c r="Y192">
        <v>7.4782999999999999</v>
      </c>
      <c r="Z192">
        <v>34.274920000000002</v>
      </c>
      <c r="AA192">
        <v>-120.0241</v>
      </c>
      <c r="AB192">
        <v>480.23700000000002</v>
      </c>
      <c r="AC192">
        <v>34.250300000000003</v>
      </c>
      <c r="AD192">
        <v>34.251899999999999</v>
      </c>
      <c r="AE192">
        <v>0.30840000000000001</v>
      </c>
      <c r="AF192">
        <v>4.5250000000000004</v>
      </c>
      <c r="AG192">
        <v>13.413</v>
      </c>
      <c r="AH192">
        <v>0.31090000000000001</v>
      </c>
      <c r="AI192">
        <v>4.5620000000000003</v>
      </c>
      <c r="AJ192">
        <v>13.5214</v>
      </c>
      <c r="AK192">
        <v>26.8612</v>
      </c>
      <c r="AL192">
        <v>26.8626</v>
      </c>
      <c r="AM192">
        <v>6.7576999999999998</v>
      </c>
      <c r="AN192">
        <v>6.7571000000000003</v>
      </c>
      <c r="AO192">
        <v>0.96</v>
      </c>
      <c r="AP192">
        <v>125.56</v>
      </c>
      <c r="AQ192">
        <v>480</v>
      </c>
      <c r="AR192">
        <v>6.8010000000000002</v>
      </c>
      <c r="AS192">
        <v>34.249299999999998</v>
      </c>
      <c r="AT192">
        <v>0.32300000000000001</v>
      </c>
      <c r="AW192">
        <v>35.020000000000003</v>
      </c>
      <c r="AX192">
        <v>0.03</v>
      </c>
      <c r="AY192">
        <v>0</v>
      </c>
      <c r="AZ192">
        <v>3.05</v>
      </c>
      <c r="BA192">
        <v>75.099999999999994</v>
      </c>
      <c r="BB192">
        <v>14.1</v>
      </c>
    </row>
    <row r="193" spans="1:55" x14ac:dyDescent="0.25">
      <c r="A193">
        <v>68</v>
      </c>
      <c r="B193">
        <v>23234</v>
      </c>
      <c r="C193">
        <v>23330</v>
      </c>
      <c r="D193">
        <v>22</v>
      </c>
      <c r="E193" t="s">
        <v>52</v>
      </c>
      <c r="F193">
        <v>2017</v>
      </c>
      <c r="G193" s="1">
        <v>0.76704861111111111</v>
      </c>
      <c r="H193">
        <v>383.67169999999999</v>
      </c>
      <c r="I193">
        <v>380.649</v>
      </c>
      <c r="J193">
        <v>6.9489999999999998</v>
      </c>
      <c r="K193">
        <v>6.9683000000000002</v>
      </c>
      <c r="L193">
        <v>4.5045000000000002</v>
      </c>
      <c r="M193">
        <v>3.2800000000000003E-2</v>
      </c>
      <c r="N193">
        <v>4.3106999999999998</v>
      </c>
      <c r="O193">
        <v>1.1999999999999999E-3</v>
      </c>
      <c r="P193">
        <v>0.73870000000000002</v>
      </c>
      <c r="Q193">
        <v>0.76249999999999996</v>
      </c>
      <c r="R193">
        <v>1.3931</v>
      </c>
      <c r="S193">
        <v>2.6762000000000001</v>
      </c>
      <c r="T193" s="2">
        <v>9.9999999999999998E-13</v>
      </c>
      <c r="U193" s="2">
        <v>1277.0999999999999</v>
      </c>
      <c r="V193" t="s">
        <v>53</v>
      </c>
      <c r="W193">
        <v>0.28110000000000002</v>
      </c>
      <c r="X193">
        <v>93.215199999999996</v>
      </c>
      <c r="Y193">
        <v>7.5739999999999998</v>
      </c>
      <c r="Z193">
        <v>31.911359999999998</v>
      </c>
      <c r="AA193">
        <v>-124.1696</v>
      </c>
      <c r="AB193">
        <v>380.64800000000002</v>
      </c>
      <c r="AC193">
        <v>34.156599999999997</v>
      </c>
      <c r="AD193">
        <v>34.161000000000001</v>
      </c>
      <c r="AE193">
        <v>0.82630000000000003</v>
      </c>
      <c r="AF193">
        <v>12.1579</v>
      </c>
      <c r="AG193">
        <v>35.941000000000003</v>
      </c>
      <c r="AH193">
        <v>0.84970000000000001</v>
      </c>
      <c r="AI193">
        <v>12.5075</v>
      </c>
      <c r="AJ193">
        <v>36.9574</v>
      </c>
      <c r="AK193">
        <v>26.766200000000001</v>
      </c>
      <c r="AL193">
        <v>26.767099999999999</v>
      </c>
      <c r="AM193">
        <v>6.9131999999999998</v>
      </c>
      <c r="AN193">
        <v>6.9324000000000003</v>
      </c>
      <c r="AO193">
        <v>1.04</v>
      </c>
      <c r="AP193">
        <v>133.07</v>
      </c>
      <c r="AQ193">
        <v>381</v>
      </c>
      <c r="AR193">
        <v>6.9610000000000003</v>
      </c>
      <c r="AS193">
        <v>34.156700000000001</v>
      </c>
      <c r="AT193">
        <v>0.91900000000000004</v>
      </c>
      <c r="AW193">
        <v>36.14</v>
      </c>
      <c r="AX193">
        <v>0</v>
      </c>
      <c r="AY193">
        <v>0</v>
      </c>
      <c r="AZ193">
        <v>2.73</v>
      </c>
      <c r="BA193">
        <v>57.93</v>
      </c>
      <c r="BB193">
        <v>40.090000000000003</v>
      </c>
    </row>
    <row r="194" spans="1:55" x14ac:dyDescent="0.25">
      <c r="A194">
        <v>65</v>
      </c>
      <c r="B194">
        <v>24377</v>
      </c>
      <c r="C194">
        <v>24473</v>
      </c>
      <c r="D194">
        <v>22</v>
      </c>
      <c r="E194" t="s">
        <v>52</v>
      </c>
      <c r="F194">
        <v>2017</v>
      </c>
      <c r="G194" s="1">
        <v>7.7812499999999993E-2</v>
      </c>
      <c r="H194">
        <v>383.08159999999998</v>
      </c>
      <c r="I194">
        <v>380.036</v>
      </c>
      <c r="J194">
        <v>6.7849000000000004</v>
      </c>
      <c r="K194">
        <v>6.7820999999999998</v>
      </c>
      <c r="L194">
        <v>4.5053000000000001</v>
      </c>
      <c r="M194">
        <v>3.32E-2</v>
      </c>
      <c r="N194">
        <v>4.4801000000000002</v>
      </c>
      <c r="O194">
        <v>1.1999999999999999E-3</v>
      </c>
      <c r="P194">
        <v>0.80630000000000002</v>
      </c>
      <c r="Q194">
        <v>0.83560000000000001</v>
      </c>
      <c r="R194">
        <v>1.3925000000000001</v>
      </c>
      <c r="S194">
        <v>2.6793</v>
      </c>
      <c r="T194" s="2">
        <v>9.9999999999999998E-13</v>
      </c>
      <c r="U194" s="2">
        <v>1.9743999999999999</v>
      </c>
      <c r="V194" t="s">
        <v>53</v>
      </c>
      <c r="W194">
        <v>0.28039999999999998</v>
      </c>
      <c r="X194">
        <v>93.231499999999997</v>
      </c>
      <c r="Y194">
        <v>7.5857000000000001</v>
      </c>
      <c r="Z194">
        <v>32.912129999999998</v>
      </c>
      <c r="AA194">
        <v>-122.1279</v>
      </c>
      <c r="AB194">
        <v>380.03</v>
      </c>
      <c r="AC194">
        <v>34.106299999999997</v>
      </c>
      <c r="AD194">
        <v>34.108499999999999</v>
      </c>
      <c r="AE194">
        <v>1.0702</v>
      </c>
      <c r="AF194">
        <v>15.681800000000001</v>
      </c>
      <c r="AG194">
        <v>46.55</v>
      </c>
      <c r="AH194">
        <v>1.1024</v>
      </c>
      <c r="AI194">
        <v>16.1524</v>
      </c>
      <c r="AJ194">
        <v>47.9497</v>
      </c>
      <c r="AK194">
        <v>26.748799999999999</v>
      </c>
      <c r="AL194">
        <v>26.750900000000001</v>
      </c>
      <c r="AM194">
        <v>6.7496999999999998</v>
      </c>
      <c r="AN194">
        <v>6.7469000000000001</v>
      </c>
      <c r="AO194">
        <v>1.05</v>
      </c>
      <c r="AP194">
        <v>134.56</v>
      </c>
      <c r="AQ194">
        <v>380</v>
      </c>
      <c r="AR194">
        <v>6.8159999999999998</v>
      </c>
      <c r="AS194">
        <v>34.106099999999998</v>
      </c>
      <c r="AT194">
        <v>1.1579999999999999</v>
      </c>
      <c r="AW194">
        <v>35.78</v>
      </c>
      <c r="AX194">
        <v>0</v>
      </c>
      <c r="AY194">
        <v>0</v>
      </c>
      <c r="AZ194">
        <v>2.7</v>
      </c>
      <c r="BA194">
        <v>58.95</v>
      </c>
      <c r="BB194">
        <v>50.53</v>
      </c>
    </row>
    <row r="195" spans="1:55" x14ac:dyDescent="0.25">
      <c r="A195">
        <v>25</v>
      </c>
      <c r="B195">
        <v>26973</v>
      </c>
      <c r="C195">
        <v>27069</v>
      </c>
      <c r="D195">
        <v>14</v>
      </c>
      <c r="E195" t="s">
        <v>52</v>
      </c>
      <c r="F195">
        <v>2017</v>
      </c>
      <c r="G195" s="1">
        <v>0.73862268518518526</v>
      </c>
      <c r="H195">
        <v>322.95760000000001</v>
      </c>
      <c r="I195">
        <v>320.43799999999999</v>
      </c>
      <c r="J195">
        <v>7.4781000000000004</v>
      </c>
      <c r="K195">
        <v>7.4706999999999999</v>
      </c>
      <c r="L195">
        <v>4.4945000000000004</v>
      </c>
      <c r="M195">
        <v>3.3000000000000002E-2</v>
      </c>
      <c r="N195">
        <v>4.5625</v>
      </c>
      <c r="O195">
        <v>1.1999999999999999E-3</v>
      </c>
      <c r="P195">
        <v>0.84860000000000002</v>
      </c>
      <c r="Q195">
        <v>0.87749999999999995</v>
      </c>
      <c r="R195">
        <v>1.3916999999999999</v>
      </c>
      <c r="S195">
        <v>2.6663999999999999</v>
      </c>
      <c r="T195" s="2">
        <v>9.9999999999999998E-13</v>
      </c>
      <c r="U195" s="2">
        <v>671.79</v>
      </c>
      <c r="V195" t="s">
        <v>53</v>
      </c>
      <c r="W195">
        <v>0.29010000000000002</v>
      </c>
      <c r="X195">
        <v>93.004999999999995</v>
      </c>
      <c r="Y195">
        <v>7.5342000000000002</v>
      </c>
      <c r="Z195">
        <v>32.650570000000002</v>
      </c>
      <c r="AA195">
        <v>-119.4817</v>
      </c>
      <c r="AB195">
        <v>320.44</v>
      </c>
      <c r="AC195">
        <v>34.127800000000001</v>
      </c>
      <c r="AD195">
        <v>34.130800000000001</v>
      </c>
      <c r="AE195">
        <v>1.204</v>
      </c>
      <c r="AF195">
        <v>17.927600000000002</v>
      </c>
      <c r="AG195">
        <v>52.375999999999998</v>
      </c>
      <c r="AH195">
        <v>1.2176</v>
      </c>
      <c r="AI195">
        <v>18.127199999999998</v>
      </c>
      <c r="AJ195">
        <v>52.966900000000003</v>
      </c>
      <c r="AK195">
        <v>26.6692</v>
      </c>
      <c r="AL195">
        <v>26.672599999999999</v>
      </c>
      <c r="AM195">
        <v>7.4469000000000003</v>
      </c>
      <c r="AN195">
        <v>7.4394999999999998</v>
      </c>
      <c r="AO195">
        <v>1</v>
      </c>
      <c r="AP195">
        <v>141.66999999999999</v>
      </c>
      <c r="AQ195">
        <v>321</v>
      </c>
      <c r="AR195">
        <v>7.4569999999999999</v>
      </c>
      <c r="AS195">
        <v>34.127299999999998</v>
      </c>
      <c r="AT195">
        <v>1.2529999999999999</v>
      </c>
      <c r="AW195">
        <v>34.06</v>
      </c>
      <c r="AX195">
        <v>0</v>
      </c>
      <c r="AY195">
        <v>0.09</v>
      </c>
      <c r="AZ195">
        <v>2.59</v>
      </c>
      <c r="BA195">
        <v>51.16</v>
      </c>
      <c r="BB195">
        <v>54.66</v>
      </c>
    </row>
    <row r="196" spans="1:55" x14ac:dyDescent="0.25">
      <c r="A196">
        <v>49</v>
      </c>
      <c r="B196">
        <v>27138</v>
      </c>
      <c r="C196">
        <v>27234</v>
      </c>
      <c r="D196">
        <v>18</v>
      </c>
      <c r="E196" t="s">
        <v>52</v>
      </c>
      <c r="F196">
        <v>2017</v>
      </c>
      <c r="G196" s="1">
        <v>0.43920138888888888</v>
      </c>
      <c r="H196">
        <v>383.97829999999999</v>
      </c>
      <c r="I196">
        <v>380.88499999999999</v>
      </c>
      <c r="J196">
        <v>7.7237</v>
      </c>
      <c r="K196">
        <v>7.7224000000000004</v>
      </c>
      <c r="L196">
        <v>4.5006000000000004</v>
      </c>
      <c r="M196">
        <v>3.3599999999999998E-2</v>
      </c>
      <c r="N196">
        <v>4.9340999999999999</v>
      </c>
      <c r="O196">
        <v>1.1999999999999999E-3</v>
      </c>
      <c r="P196">
        <v>0.68140000000000001</v>
      </c>
      <c r="Q196">
        <v>0.69840000000000002</v>
      </c>
      <c r="R196">
        <v>1.3900999999999999</v>
      </c>
      <c r="S196">
        <v>2.6636000000000002</v>
      </c>
      <c r="T196" s="2">
        <v>9.9999999999999998E-13</v>
      </c>
      <c r="U196" s="2">
        <v>1.9743999999999999</v>
      </c>
      <c r="V196" t="s">
        <v>53</v>
      </c>
      <c r="W196">
        <v>0.28460000000000002</v>
      </c>
      <c r="X196">
        <v>93.132400000000004</v>
      </c>
      <c r="Y196">
        <v>7.5228999999999999</v>
      </c>
      <c r="Z196">
        <v>34.149720000000002</v>
      </c>
      <c r="AA196">
        <v>-121.1491</v>
      </c>
      <c r="AB196">
        <v>380.88</v>
      </c>
      <c r="AC196">
        <v>34.260599999999997</v>
      </c>
      <c r="AD196">
        <v>34.262500000000003</v>
      </c>
      <c r="AE196">
        <v>0.60760000000000003</v>
      </c>
      <c r="AF196">
        <v>9.1047999999999991</v>
      </c>
      <c r="AG196">
        <v>26.428000000000001</v>
      </c>
      <c r="AH196">
        <v>0.62129999999999996</v>
      </c>
      <c r="AI196">
        <v>9.3103999999999996</v>
      </c>
      <c r="AJ196">
        <v>27.0246</v>
      </c>
      <c r="AK196">
        <v>26.7393</v>
      </c>
      <c r="AL196">
        <v>26.741</v>
      </c>
      <c r="AM196">
        <v>7.6856</v>
      </c>
      <c r="AN196">
        <v>7.6843000000000004</v>
      </c>
      <c r="AO196">
        <v>0.99</v>
      </c>
      <c r="AP196">
        <v>136.32</v>
      </c>
      <c r="AQ196">
        <v>381</v>
      </c>
      <c r="AR196">
        <v>7.7089999999999996</v>
      </c>
      <c r="AS196">
        <v>34.258000000000003</v>
      </c>
      <c r="AT196">
        <v>0.66100000000000003</v>
      </c>
      <c r="AW196">
        <v>34.159999999999997</v>
      </c>
      <c r="AX196">
        <v>0</v>
      </c>
      <c r="AY196">
        <v>0</v>
      </c>
      <c r="AZ196">
        <v>2.75</v>
      </c>
      <c r="BA196">
        <v>53.73</v>
      </c>
      <c r="BB196">
        <v>28.84</v>
      </c>
    </row>
    <row r="197" spans="1:55" x14ac:dyDescent="0.25">
      <c r="A197">
        <v>73</v>
      </c>
      <c r="B197">
        <v>23701</v>
      </c>
      <c r="C197">
        <v>23797</v>
      </c>
      <c r="D197">
        <v>23</v>
      </c>
      <c r="E197" t="s">
        <v>52</v>
      </c>
      <c r="F197">
        <v>2017</v>
      </c>
      <c r="G197" s="1">
        <v>0.93623842592592599</v>
      </c>
      <c r="H197">
        <v>384.03919999999999</v>
      </c>
      <c r="I197">
        <v>380.99200000000002</v>
      </c>
      <c r="J197">
        <v>6.5228000000000002</v>
      </c>
      <c r="K197">
        <v>6.5231000000000003</v>
      </c>
      <c r="L197">
        <v>4.5092999999999996</v>
      </c>
      <c r="M197">
        <v>3.2800000000000003E-2</v>
      </c>
      <c r="N197">
        <v>4.9325999999999999</v>
      </c>
      <c r="O197">
        <v>1.1999999999999999E-3</v>
      </c>
      <c r="P197">
        <v>0.83879999999999999</v>
      </c>
      <c r="Q197">
        <v>0.87060000000000004</v>
      </c>
      <c r="R197">
        <v>1.3897999999999999</v>
      </c>
      <c r="S197">
        <v>2.6806000000000001</v>
      </c>
      <c r="T197" s="2">
        <v>9.9999999999999998E-13</v>
      </c>
      <c r="U197" s="2">
        <v>2301.1</v>
      </c>
      <c r="V197" t="s">
        <v>53</v>
      </c>
      <c r="W197">
        <v>0.27679999999999999</v>
      </c>
      <c r="X197">
        <v>93.313500000000005</v>
      </c>
      <c r="Y197">
        <v>7.5919999999999996</v>
      </c>
      <c r="Z197">
        <v>32.656309999999998</v>
      </c>
      <c r="AA197">
        <v>-121.03319999999999</v>
      </c>
      <c r="AB197">
        <v>380.98899999999998</v>
      </c>
      <c r="AC197">
        <v>34.067599999999999</v>
      </c>
      <c r="AD197">
        <v>34.069499999999998</v>
      </c>
      <c r="AE197">
        <v>1.2058</v>
      </c>
      <c r="AF197">
        <v>17.5579</v>
      </c>
      <c r="AG197">
        <v>52.448</v>
      </c>
      <c r="AH197">
        <v>1.2272000000000001</v>
      </c>
      <c r="AI197">
        <v>17.869199999999999</v>
      </c>
      <c r="AJ197">
        <v>53.377899999999997</v>
      </c>
      <c r="AK197">
        <v>26.753</v>
      </c>
      <c r="AL197">
        <v>26.7544</v>
      </c>
      <c r="AM197">
        <v>6.4882999999999997</v>
      </c>
      <c r="AN197">
        <v>6.4885999999999999</v>
      </c>
      <c r="AO197">
        <v>1.03</v>
      </c>
      <c r="AP197">
        <v>133.94</v>
      </c>
      <c r="AQ197">
        <v>380</v>
      </c>
      <c r="AR197">
        <v>6.5179999999999998</v>
      </c>
      <c r="AS197">
        <v>34.069099999999999</v>
      </c>
      <c r="AT197">
        <v>1.2929999999999999</v>
      </c>
      <c r="AW197">
        <v>36.520000000000003</v>
      </c>
      <c r="AX197">
        <v>0</v>
      </c>
      <c r="AY197">
        <v>0</v>
      </c>
      <c r="AZ197">
        <v>2.67</v>
      </c>
      <c r="BA197">
        <v>60.5</v>
      </c>
      <c r="BB197">
        <v>56.43</v>
      </c>
    </row>
    <row r="198" spans="1:55" x14ac:dyDescent="0.25">
      <c r="A198">
        <v>9</v>
      </c>
      <c r="B198">
        <v>33281</v>
      </c>
      <c r="C198">
        <v>33377</v>
      </c>
      <c r="D198">
        <v>10</v>
      </c>
      <c r="E198" t="s">
        <v>52</v>
      </c>
      <c r="F198">
        <v>2017</v>
      </c>
      <c r="G198" s="1">
        <v>0.92935185185185187</v>
      </c>
      <c r="H198">
        <v>272.49340000000001</v>
      </c>
      <c r="I198">
        <v>270.40800000000002</v>
      </c>
      <c r="J198">
        <v>7.9481000000000002</v>
      </c>
      <c r="K198">
        <v>7.9465000000000003</v>
      </c>
      <c r="L198">
        <v>4.4939</v>
      </c>
      <c r="M198">
        <v>3.2800000000000003E-2</v>
      </c>
      <c r="N198">
        <v>4.7702999999999998</v>
      </c>
      <c r="O198">
        <v>1.1999999999999999E-3</v>
      </c>
      <c r="P198">
        <v>0.94789999999999996</v>
      </c>
      <c r="Q198">
        <v>0.9869</v>
      </c>
      <c r="R198">
        <v>1.3897999999999999</v>
      </c>
      <c r="S198">
        <v>2.6617000000000002</v>
      </c>
      <c r="T198" s="2">
        <v>9.9999999999999998E-13</v>
      </c>
      <c r="U198" s="2">
        <v>731.25</v>
      </c>
      <c r="V198" t="s">
        <v>53</v>
      </c>
      <c r="W198">
        <v>0.29070000000000001</v>
      </c>
      <c r="X198">
        <v>92.9923</v>
      </c>
      <c r="Y198">
        <v>7.5147000000000004</v>
      </c>
      <c r="Z198">
        <v>32.180680000000002</v>
      </c>
      <c r="AA198">
        <v>-118.89230000000001</v>
      </c>
      <c r="AB198">
        <v>270.41199999999998</v>
      </c>
      <c r="AC198">
        <v>34.098300000000002</v>
      </c>
      <c r="AD198">
        <v>34.100700000000003</v>
      </c>
      <c r="AE198">
        <v>1.5302</v>
      </c>
      <c r="AF198">
        <v>23.023499999999999</v>
      </c>
      <c r="AG198">
        <v>66.570999999999998</v>
      </c>
      <c r="AH198">
        <v>1.5495000000000001</v>
      </c>
      <c r="AI198">
        <v>23.312999999999999</v>
      </c>
      <c r="AJ198">
        <v>67.409400000000005</v>
      </c>
      <c r="AK198">
        <v>26.577400000000001</v>
      </c>
      <c r="AL198">
        <v>26.579499999999999</v>
      </c>
      <c r="AM198">
        <v>7.9208999999999996</v>
      </c>
      <c r="AN198">
        <v>7.9192999999999998</v>
      </c>
      <c r="AO198">
        <v>1.03</v>
      </c>
      <c r="AP198">
        <v>149.78</v>
      </c>
      <c r="AQ198">
        <v>271</v>
      </c>
      <c r="AR198">
        <v>7.97</v>
      </c>
      <c r="AS198">
        <v>34.115099999999998</v>
      </c>
      <c r="AT198">
        <v>1.6439999999999999</v>
      </c>
      <c r="AW198">
        <v>31.15</v>
      </c>
      <c r="AX198">
        <v>2.7E-2</v>
      </c>
      <c r="AY198">
        <v>0</v>
      </c>
      <c r="AZ198">
        <v>2.46</v>
      </c>
      <c r="BA198">
        <v>43.59</v>
      </c>
      <c r="BB198">
        <v>71.709999999999994</v>
      </c>
    </row>
    <row r="199" spans="1:55" x14ac:dyDescent="0.25">
      <c r="A199">
        <v>26</v>
      </c>
      <c r="B199">
        <v>24973</v>
      </c>
      <c r="C199">
        <v>25069</v>
      </c>
      <c r="D199">
        <v>15</v>
      </c>
      <c r="E199" t="s">
        <v>52</v>
      </c>
      <c r="F199">
        <v>2017</v>
      </c>
      <c r="G199" s="1">
        <v>9.1400462962962961E-2</v>
      </c>
      <c r="H199">
        <v>383.72829999999999</v>
      </c>
      <c r="I199">
        <v>380.661</v>
      </c>
      <c r="J199">
        <v>7.6059000000000001</v>
      </c>
      <c r="K199">
        <v>7.6020000000000003</v>
      </c>
      <c r="L199">
        <v>4.4923999999999999</v>
      </c>
      <c r="M199">
        <v>3.3599999999999998E-2</v>
      </c>
      <c r="N199">
        <v>4.1233000000000004</v>
      </c>
      <c r="O199">
        <v>1.1999999999999999E-3</v>
      </c>
      <c r="P199">
        <v>0.70909999999999995</v>
      </c>
      <c r="Q199">
        <v>0.72529999999999994</v>
      </c>
      <c r="R199">
        <v>1.3865000000000001</v>
      </c>
      <c r="S199">
        <v>2.6629999999999998</v>
      </c>
      <c r="T199" s="2">
        <v>9.9999999999999998E-13</v>
      </c>
      <c r="U199" s="2">
        <v>1.9743999999999999</v>
      </c>
      <c r="V199" t="s">
        <v>53</v>
      </c>
      <c r="W199">
        <v>0.29199999999999998</v>
      </c>
      <c r="X199">
        <v>92.960999999999999</v>
      </c>
      <c r="Y199">
        <v>7.5210999999999997</v>
      </c>
      <c r="Z199">
        <v>33.185070000000003</v>
      </c>
      <c r="AA199">
        <v>-118.3867</v>
      </c>
      <c r="AB199">
        <v>380.66399999999999</v>
      </c>
      <c r="AC199">
        <v>34.244</v>
      </c>
      <c r="AD199">
        <v>34.245100000000001</v>
      </c>
      <c r="AE199">
        <v>0.70920000000000005</v>
      </c>
      <c r="AF199">
        <v>10.598100000000001</v>
      </c>
      <c r="AG199">
        <v>30.847000000000001</v>
      </c>
      <c r="AH199">
        <v>0.71189999999999998</v>
      </c>
      <c r="AI199">
        <v>10.637</v>
      </c>
      <c r="AJ199">
        <v>30.963200000000001</v>
      </c>
      <c r="AK199">
        <v>26.743300000000001</v>
      </c>
      <c r="AL199">
        <v>26.744700000000002</v>
      </c>
      <c r="AM199">
        <v>7.5682</v>
      </c>
      <c r="AN199">
        <v>7.5643000000000002</v>
      </c>
      <c r="AO199">
        <v>0.95</v>
      </c>
      <c r="AP199">
        <v>135.83000000000001</v>
      </c>
      <c r="AQ199">
        <v>381</v>
      </c>
      <c r="AR199">
        <v>7.6390000000000002</v>
      </c>
      <c r="AS199">
        <v>34.243400000000001</v>
      </c>
      <c r="AT199">
        <v>0.745</v>
      </c>
      <c r="AW199">
        <v>34.61</v>
      </c>
      <c r="AX199">
        <v>0</v>
      </c>
      <c r="AY199">
        <v>0</v>
      </c>
      <c r="AZ199">
        <v>2.77</v>
      </c>
      <c r="BA199">
        <v>54.54</v>
      </c>
      <c r="BB199">
        <v>32.51</v>
      </c>
    </row>
    <row r="200" spans="1:55" x14ac:dyDescent="0.25">
      <c r="A200">
        <v>17</v>
      </c>
      <c r="B200">
        <v>28609</v>
      </c>
      <c r="C200">
        <v>28705</v>
      </c>
      <c r="D200">
        <v>12</v>
      </c>
      <c r="E200" t="s">
        <v>52</v>
      </c>
      <c r="F200">
        <v>2017</v>
      </c>
      <c r="G200" s="1">
        <v>0.76193287037037039</v>
      </c>
      <c r="H200">
        <v>322.64760000000001</v>
      </c>
      <c r="I200">
        <v>320.20299999999997</v>
      </c>
      <c r="J200">
        <v>7.2526000000000002</v>
      </c>
      <c r="K200">
        <v>7.2481999999999998</v>
      </c>
      <c r="L200">
        <v>4.4968000000000004</v>
      </c>
      <c r="M200">
        <v>3.2399999999999998E-2</v>
      </c>
      <c r="N200">
        <v>4.7050999999999998</v>
      </c>
      <c r="O200">
        <v>1.1999999999999999E-3</v>
      </c>
      <c r="P200">
        <v>0.99739999999999995</v>
      </c>
      <c r="Q200">
        <v>1.0416000000000001</v>
      </c>
      <c r="R200">
        <v>1.3861000000000001</v>
      </c>
      <c r="S200">
        <v>2.6686999999999999</v>
      </c>
      <c r="T200" s="2">
        <v>9.9999999999999998E-13</v>
      </c>
      <c r="U200" s="2">
        <v>1303.5</v>
      </c>
      <c r="V200" t="s">
        <v>53</v>
      </c>
      <c r="W200">
        <v>0.28799999999999998</v>
      </c>
      <c r="X200">
        <v>93.053899999999999</v>
      </c>
      <c r="Y200">
        <v>7.5433000000000003</v>
      </c>
      <c r="Z200">
        <v>29.846599999999999</v>
      </c>
      <c r="AA200">
        <v>-123.58620000000001</v>
      </c>
      <c r="AB200">
        <v>320.20600000000002</v>
      </c>
      <c r="AC200">
        <v>34.04</v>
      </c>
      <c r="AD200">
        <v>34.042299999999997</v>
      </c>
      <c r="AE200">
        <v>1.7457</v>
      </c>
      <c r="AF200">
        <v>25.8446</v>
      </c>
      <c r="AG200">
        <v>75.941000000000003</v>
      </c>
      <c r="AH200">
        <v>1.7706999999999999</v>
      </c>
      <c r="AI200">
        <v>26.211600000000001</v>
      </c>
      <c r="AJ200">
        <v>77.026499999999999</v>
      </c>
      <c r="AK200">
        <v>26.631799999999998</v>
      </c>
      <c r="AL200">
        <v>26.6342</v>
      </c>
      <c r="AM200">
        <v>7.2220000000000004</v>
      </c>
      <c r="AN200">
        <v>7.2176</v>
      </c>
      <c r="AO200">
        <v>1.1200000000000001</v>
      </c>
      <c r="AP200">
        <v>145.02000000000001</v>
      </c>
      <c r="AQ200">
        <v>320</v>
      </c>
      <c r="AR200">
        <v>7.2720000000000002</v>
      </c>
      <c r="AS200">
        <v>34.040199999999999</v>
      </c>
      <c r="AT200">
        <v>1.8340000000000001</v>
      </c>
      <c r="AW200">
        <v>32.97</v>
      </c>
      <c r="AX200">
        <v>0</v>
      </c>
      <c r="AY200">
        <v>0.06</v>
      </c>
      <c r="AZ200">
        <v>2.4</v>
      </c>
      <c r="BA200">
        <v>48.55</v>
      </c>
      <c r="BB200">
        <v>80.02</v>
      </c>
    </row>
    <row r="201" spans="1:55" x14ac:dyDescent="0.25">
      <c r="A201">
        <v>72</v>
      </c>
      <c r="B201">
        <v>23756</v>
      </c>
      <c r="C201">
        <v>23852</v>
      </c>
      <c r="D201">
        <v>23</v>
      </c>
      <c r="E201" t="s">
        <v>52</v>
      </c>
      <c r="F201">
        <v>2017</v>
      </c>
      <c r="G201" s="1">
        <v>0.70570601851851855</v>
      </c>
      <c r="H201">
        <v>384.07499999999999</v>
      </c>
      <c r="I201">
        <v>381.036</v>
      </c>
      <c r="J201">
        <v>6.8193999999999999</v>
      </c>
      <c r="K201">
        <v>6.8167</v>
      </c>
      <c r="L201">
        <v>4.5076999999999998</v>
      </c>
      <c r="M201">
        <v>3.27E-2</v>
      </c>
      <c r="N201">
        <v>4.5236999999999998</v>
      </c>
      <c r="O201">
        <v>1.1999999999999999E-3</v>
      </c>
      <c r="P201">
        <v>0.86519999999999997</v>
      </c>
      <c r="Q201">
        <v>0.89870000000000005</v>
      </c>
      <c r="R201">
        <v>1.3833</v>
      </c>
      <c r="S201">
        <v>2.6855000000000002</v>
      </c>
      <c r="T201" s="2">
        <v>9.9999999999999998E-13</v>
      </c>
      <c r="U201" s="2">
        <v>1833.9</v>
      </c>
      <c r="V201" t="s">
        <v>53</v>
      </c>
      <c r="W201">
        <v>0.2782</v>
      </c>
      <c r="X201">
        <v>93.283000000000001</v>
      </c>
      <c r="Y201">
        <v>7.6101000000000001</v>
      </c>
      <c r="Z201">
        <v>32.323250000000002</v>
      </c>
      <c r="AA201">
        <v>-121.7165</v>
      </c>
      <c r="AB201">
        <v>381.03500000000003</v>
      </c>
      <c r="AC201">
        <v>34.073399999999999</v>
      </c>
      <c r="AD201">
        <v>34.075600000000001</v>
      </c>
      <c r="AE201">
        <v>1.294</v>
      </c>
      <c r="AF201">
        <v>18.971800000000002</v>
      </c>
      <c r="AG201">
        <v>56.286000000000001</v>
      </c>
      <c r="AH201">
        <v>1.3137000000000001</v>
      </c>
      <c r="AI201">
        <v>19.259699999999999</v>
      </c>
      <c r="AJ201">
        <v>57.142200000000003</v>
      </c>
      <c r="AK201">
        <v>26.7182</v>
      </c>
      <c r="AL201">
        <v>26.720300000000002</v>
      </c>
      <c r="AM201">
        <v>6.7839999999999998</v>
      </c>
      <c r="AN201">
        <v>6.7812999999999999</v>
      </c>
      <c r="AO201">
        <v>1.1000000000000001</v>
      </c>
      <c r="AP201">
        <v>137.49</v>
      </c>
      <c r="AQ201">
        <v>381</v>
      </c>
      <c r="AR201">
        <v>6.7830000000000004</v>
      </c>
      <c r="AS201">
        <v>34.076799999999999</v>
      </c>
      <c r="AT201">
        <v>1.3540000000000001</v>
      </c>
      <c r="AX201">
        <v>0</v>
      </c>
      <c r="AY201">
        <v>0</v>
      </c>
      <c r="AZ201">
        <v>2.65</v>
      </c>
      <c r="BA201">
        <v>56.93</v>
      </c>
      <c r="BB201">
        <v>59.12</v>
      </c>
      <c r="BC201">
        <v>41.42</v>
      </c>
    </row>
    <row r="202" spans="1:55" x14ac:dyDescent="0.25">
      <c r="A202">
        <v>36</v>
      </c>
      <c r="B202">
        <v>54850</v>
      </c>
      <c r="C202">
        <v>54946</v>
      </c>
      <c r="D202">
        <v>16</v>
      </c>
      <c r="E202" t="s">
        <v>52</v>
      </c>
      <c r="F202">
        <v>2017</v>
      </c>
      <c r="G202" s="1">
        <v>0.37747685185185187</v>
      </c>
      <c r="H202">
        <v>323.06009999999998</v>
      </c>
      <c r="I202">
        <v>320.51400000000001</v>
      </c>
      <c r="J202">
        <v>8.0027000000000008</v>
      </c>
      <c r="K202">
        <v>7.9997999999999996</v>
      </c>
      <c r="L202">
        <v>4.4870999999999999</v>
      </c>
      <c r="M202">
        <v>3.4099999999999998E-2</v>
      </c>
      <c r="N202">
        <v>4.9340999999999999</v>
      </c>
      <c r="O202">
        <v>1.1999999999999999E-3</v>
      </c>
      <c r="P202">
        <v>0.70209999999999995</v>
      </c>
      <c r="Q202">
        <v>0.71550000000000002</v>
      </c>
      <c r="R202">
        <v>1.3817999999999999</v>
      </c>
      <c r="S202">
        <v>2.6623000000000001</v>
      </c>
      <c r="T202" s="2">
        <v>9.9999999999999998E-13</v>
      </c>
      <c r="U202" s="2">
        <v>1.9743999999999999</v>
      </c>
      <c r="V202">
        <v>5.3E-3</v>
      </c>
      <c r="W202">
        <v>0.29680000000000001</v>
      </c>
      <c r="X202">
        <v>92.848500000000001</v>
      </c>
      <c r="Y202">
        <v>7.5171999999999999</v>
      </c>
      <c r="Z202">
        <v>33.65699</v>
      </c>
      <c r="AA202">
        <v>-118.9743</v>
      </c>
      <c r="AB202">
        <v>320.51400000000001</v>
      </c>
      <c r="AC202">
        <v>34.273499999999999</v>
      </c>
      <c r="AD202">
        <v>34.274999999999999</v>
      </c>
      <c r="AE202">
        <v>0.67349999999999999</v>
      </c>
      <c r="AF202">
        <v>10.156700000000001</v>
      </c>
      <c r="AG202">
        <v>29.294</v>
      </c>
      <c r="AH202">
        <v>0.67010000000000003</v>
      </c>
      <c r="AI202">
        <v>10.1052</v>
      </c>
      <c r="AJ202">
        <v>29.147200000000002</v>
      </c>
      <c r="AK202">
        <v>26.707699999999999</v>
      </c>
      <c r="AL202">
        <v>26.709299999999999</v>
      </c>
      <c r="AM202">
        <v>7.9701000000000004</v>
      </c>
      <c r="AN202">
        <v>7.9672000000000001</v>
      </c>
      <c r="AO202">
        <v>1.2</v>
      </c>
      <c r="AP202">
        <v>138.44</v>
      </c>
      <c r="AQ202">
        <v>321</v>
      </c>
      <c r="AR202">
        <v>8.0259999999999998</v>
      </c>
      <c r="AS202">
        <v>34.267499999999998</v>
      </c>
      <c r="AT202">
        <v>0.71099999999999997</v>
      </c>
      <c r="AW202">
        <v>32.96</v>
      </c>
      <c r="AX202">
        <v>0</v>
      </c>
      <c r="AY202">
        <v>0</v>
      </c>
      <c r="AZ202">
        <v>2.74</v>
      </c>
      <c r="BA202">
        <v>51.98</v>
      </c>
      <c r="BB202">
        <v>31.03</v>
      </c>
    </row>
    <row r="203" spans="1:55" x14ac:dyDescent="0.25">
      <c r="A203">
        <v>57</v>
      </c>
      <c r="B203">
        <v>29706</v>
      </c>
      <c r="C203">
        <v>29802</v>
      </c>
      <c r="D203">
        <v>20</v>
      </c>
      <c r="E203" t="s">
        <v>52</v>
      </c>
      <c r="F203">
        <v>2017</v>
      </c>
      <c r="G203" s="1">
        <v>0.42699074074074073</v>
      </c>
      <c r="H203">
        <v>323.24810000000002</v>
      </c>
      <c r="I203">
        <v>320.68099999999998</v>
      </c>
      <c r="J203">
        <v>6.8074000000000003</v>
      </c>
      <c r="K203">
        <v>6.8056999999999999</v>
      </c>
      <c r="L203">
        <v>4.5004999999999997</v>
      </c>
      <c r="M203">
        <v>3.3000000000000002E-2</v>
      </c>
      <c r="N203">
        <v>4.7163000000000004</v>
      </c>
      <c r="O203">
        <v>1.1999999999999999E-3</v>
      </c>
      <c r="P203">
        <v>0.92310000000000003</v>
      </c>
      <c r="Q203">
        <v>0.95850000000000002</v>
      </c>
      <c r="R203">
        <v>1.3811</v>
      </c>
      <c r="S203">
        <v>2.6823999999999999</v>
      </c>
      <c r="T203" s="2">
        <v>9.9999999999999998E-13</v>
      </c>
      <c r="U203" s="2">
        <v>1.9743999999999999</v>
      </c>
      <c r="V203" t="s">
        <v>53</v>
      </c>
      <c r="W203">
        <v>0.28470000000000001</v>
      </c>
      <c r="X203">
        <v>93.131900000000002</v>
      </c>
      <c r="Y203">
        <v>7.5983999999999998</v>
      </c>
      <c r="Z203">
        <v>34.388669999999998</v>
      </c>
      <c r="AA203">
        <v>-122.2461</v>
      </c>
      <c r="AB203">
        <v>320.68099999999998</v>
      </c>
      <c r="AC203">
        <v>34.049199999999999</v>
      </c>
      <c r="AD203">
        <v>34.051299999999998</v>
      </c>
      <c r="AE203">
        <v>1.4963</v>
      </c>
      <c r="AF203">
        <v>21.928599999999999</v>
      </c>
      <c r="AG203">
        <v>65.087000000000003</v>
      </c>
      <c r="AH203">
        <v>1.5087999999999999</v>
      </c>
      <c r="AI203">
        <v>22.110800000000001</v>
      </c>
      <c r="AJ203">
        <v>65.630200000000002</v>
      </c>
      <c r="AK203">
        <v>26.7</v>
      </c>
      <c r="AL203">
        <v>26.701899999999998</v>
      </c>
      <c r="AM203">
        <v>6.7778</v>
      </c>
      <c r="AN203">
        <v>6.7760999999999996</v>
      </c>
      <c r="AO203">
        <v>0.95</v>
      </c>
      <c r="AP203">
        <v>138.26</v>
      </c>
      <c r="AQ203">
        <v>320</v>
      </c>
      <c r="AR203">
        <v>6.8</v>
      </c>
      <c r="AS203">
        <v>34.047199999999997</v>
      </c>
      <c r="AT203">
        <v>1.589</v>
      </c>
      <c r="AW203">
        <v>34.51</v>
      </c>
      <c r="AX203">
        <v>0</v>
      </c>
      <c r="AY203">
        <v>0</v>
      </c>
      <c r="AZ203">
        <v>2.52</v>
      </c>
      <c r="BA203">
        <v>54.08</v>
      </c>
      <c r="BB203">
        <v>69.34</v>
      </c>
    </row>
    <row r="204" spans="1:55" x14ac:dyDescent="0.25">
      <c r="A204">
        <v>8</v>
      </c>
      <c r="B204">
        <v>33993</v>
      </c>
      <c r="C204">
        <v>34089</v>
      </c>
      <c r="D204">
        <v>10</v>
      </c>
      <c r="E204" t="s">
        <v>52</v>
      </c>
      <c r="F204">
        <v>2017</v>
      </c>
      <c r="G204" s="1">
        <v>0.7575115740740741</v>
      </c>
      <c r="H204">
        <v>272.35199999999998</v>
      </c>
      <c r="I204">
        <v>270.262</v>
      </c>
      <c r="J204">
        <v>8.2224000000000004</v>
      </c>
      <c r="K204">
        <v>8.2240000000000002</v>
      </c>
      <c r="L204">
        <v>4.4859</v>
      </c>
      <c r="M204">
        <v>3.27E-2</v>
      </c>
      <c r="N204">
        <v>4.5315000000000003</v>
      </c>
      <c r="O204">
        <v>1.1999999999999999E-3</v>
      </c>
      <c r="P204">
        <v>0.85909999999999997</v>
      </c>
      <c r="Q204">
        <v>0.89</v>
      </c>
      <c r="R204">
        <v>1.3774999999999999</v>
      </c>
      <c r="S204">
        <v>2.6572</v>
      </c>
      <c r="T204" s="2">
        <v>9.9999999999999998E-13</v>
      </c>
      <c r="U204" s="2">
        <v>1157.0999999999999</v>
      </c>
      <c r="V204" t="s">
        <v>53</v>
      </c>
      <c r="W204">
        <v>0.29780000000000001</v>
      </c>
      <c r="X204">
        <v>92.825100000000006</v>
      </c>
      <c r="Y204">
        <v>7.4972000000000003</v>
      </c>
      <c r="Z204">
        <v>32.34666</v>
      </c>
      <c r="AA204">
        <v>-118.55410000000001</v>
      </c>
      <c r="AB204">
        <v>270.26799999999997</v>
      </c>
      <c r="AC204">
        <v>34.181199999999997</v>
      </c>
      <c r="AD204">
        <v>34.183300000000003</v>
      </c>
      <c r="AE204">
        <v>1.2114</v>
      </c>
      <c r="AF204">
        <v>18.349499999999999</v>
      </c>
      <c r="AG204">
        <v>52.7</v>
      </c>
      <c r="AH204">
        <v>1.2267999999999999</v>
      </c>
      <c r="AI204">
        <v>18.583600000000001</v>
      </c>
      <c r="AJ204">
        <v>53.370199999999997</v>
      </c>
      <c r="AK204">
        <v>26.601700000000001</v>
      </c>
      <c r="AL204">
        <v>26.603100000000001</v>
      </c>
      <c r="AM204">
        <v>8.1945999999999994</v>
      </c>
      <c r="AN204">
        <v>8.1961999999999993</v>
      </c>
      <c r="AO204">
        <v>1</v>
      </c>
      <c r="AP204">
        <v>147.66</v>
      </c>
      <c r="AQ204">
        <v>271</v>
      </c>
      <c r="AR204">
        <v>8.173</v>
      </c>
      <c r="AS204">
        <v>34.180900000000001</v>
      </c>
      <c r="AT204">
        <v>1.2689999999999999</v>
      </c>
      <c r="AW204">
        <v>31.11</v>
      </c>
      <c r="AX204">
        <v>0</v>
      </c>
      <c r="AY204">
        <v>0</v>
      </c>
      <c r="AZ204">
        <v>2.54</v>
      </c>
      <c r="BA204">
        <v>45.24</v>
      </c>
      <c r="BB204">
        <v>55.38</v>
      </c>
    </row>
    <row r="205" spans="1:55" x14ac:dyDescent="0.25">
      <c r="A205">
        <v>39</v>
      </c>
      <c r="B205">
        <v>29784</v>
      </c>
      <c r="C205">
        <v>29880</v>
      </c>
      <c r="D205">
        <v>16</v>
      </c>
      <c r="E205" t="s">
        <v>52</v>
      </c>
      <c r="F205">
        <v>2017</v>
      </c>
      <c r="G205" s="1">
        <v>0.89311342592592602</v>
      </c>
      <c r="H205">
        <v>272.95749999999998</v>
      </c>
      <c r="I205">
        <v>270.85000000000002</v>
      </c>
      <c r="J205">
        <v>7.5538999999999996</v>
      </c>
      <c r="K205">
        <v>7.5491999999999999</v>
      </c>
      <c r="L205">
        <v>4.4981999999999998</v>
      </c>
      <c r="M205">
        <v>3.32E-2</v>
      </c>
      <c r="N205">
        <v>4.9340000000000002</v>
      </c>
      <c r="O205">
        <v>1.1999999999999999E-3</v>
      </c>
      <c r="P205">
        <v>0.91310000000000002</v>
      </c>
      <c r="Q205">
        <v>0.94259999999999999</v>
      </c>
      <c r="R205">
        <v>1.377</v>
      </c>
      <c r="S205">
        <v>2.6772999999999998</v>
      </c>
      <c r="T205" s="2">
        <v>9.9999999999999998E-13</v>
      </c>
      <c r="U205" s="2">
        <v>2349.1999999999998</v>
      </c>
      <c r="V205" t="s">
        <v>53</v>
      </c>
      <c r="W205">
        <v>0.2868</v>
      </c>
      <c r="X205">
        <v>93.081500000000005</v>
      </c>
      <c r="Y205">
        <v>7.5763999999999996</v>
      </c>
      <c r="Z205">
        <v>33.15672</v>
      </c>
      <c r="AA205">
        <v>-120.00620000000001</v>
      </c>
      <c r="AB205">
        <v>270.851</v>
      </c>
      <c r="AC205">
        <v>34.095700000000001</v>
      </c>
      <c r="AD205">
        <v>34.098700000000001</v>
      </c>
      <c r="AE205">
        <v>1.4253</v>
      </c>
      <c r="AF205">
        <v>21.2544</v>
      </c>
      <c r="AG205">
        <v>62.003999999999998</v>
      </c>
      <c r="AH205">
        <v>1.42</v>
      </c>
      <c r="AI205">
        <v>21.172899999999998</v>
      </c>
      <c r="AJ205">
        <v>61.7714</v>
      </c>
      <c r="AK205">
        <v>26.632400000000001</v>
      </c>
      <c r="AL205">
        <v>26.6355</v>
      </c>
      <c r="AM205">
        <v>7.5274000000000001</v>
      </c>
      <c r="AN205">
        <v>7.5227000000000004</v>
      </c>
      <c r="AO205">
        <v>0.97</v>
      </c>
      <c r="AP205">
        <v>144.34</v>
      </c>
      <c r="AQ205">
        <v>271</v>
      </c>
      <c r="AR205">
        <v>7.5380000000000003</v>
      </c>
      <c r="AS205">
        <v>34.094999999999999</v>
      </c>
      <c r="AT205">
        <v>1.52</v>
      </c>
      <c r="AW205">
        <v>32.79</v>
      </c>
      <c r="AX205">
        <v>0</v>
      </c>
      <c r="AY205">
        <v>0</v>
      </c>
      <c r="AZ205">
        <v>2.4900000000000002</v>
      </c>
      <c r="BA205">
        <v>48.06</v>
      </c>
      <c r="BB205">
        <v>66.34</v>
      </c>
    </row>
    <row r="206" spans="1:55" x14ac:dyDescent="0.25">
      <c r="A206">
        <v>37</v>
      </c>
      <c r="B206">
        <v>28656</v>
      </c>
      <c r="C206">
        <v>28752</v>
      </c>
      <c r="D206">
        <v>16</v>
      </c>
      <c r="E206" t="s">
        <v>52</v>
      </c>
      <c r="F206">
        <v>2017</v>
      </c>
      <c r="G206" s="1">
        <v>0.56231481481481482</v>
      </c>
      <c r="H206">
        <v>322.67529999999999</v>
      </c>
      <c r="I206">
        <v>320.13600000000002</v>
      </c>
      <c r="J206">
        <v>7.8487999999999998</v>
      </c>
      <c r="K206">
        <v>7.8464</v>
      </c>
      <c r="L206">
        <v>4.4885000000000002</v>
      </c>
      <c r="M206">
        <v>3.4200000000000001E-2</v>
      </c>
      <c r="N206">
        <v>4.9311999999999996</v>
      </c>
      <c r="O206">
        <v>1.1999999999999999E-3</v>
      </c>
      <c r="P206">
        <v>0.70079999999999998</v>
      </c>
      <c r="Q206">
        <v>0.71430000000000005</v>
      </c>
      <c r="R206">
        <v>1.3747</v>
      </c>
      <c r="S206">
        <v>2.6629</v>
      </c>
      <c r="T206" s="2">
        <v>9.9999999999999998E-13</v>
      </c>
      <c r="U206" s="2">
        <v>1.9743999999999999</v>
      </c>
      <c r="V206" t="s">
        <v>53</v>
      </c>
      <c r="W206">
        <v>0.29559999999999997</v>
      </c>
      <c r="X206">
        <v>92.878399999999999</v>
      </c>
      <c r="Y206">
        <v>7.5198999999999998</v>
      </c>
      <c r="Z206">
        <v>33.489989999999999</v>
      </c>
      <c r="AA206">
        <v>-119.31959999999999</v>
      </c>
      <c r="AB206">
        <v>320.13600000000002</v>
      </c>
      <c r="AC206">
        <v>34.265999999999998</v>
      </c>
      <c r="AD206">
        <v>34.267899999999997</v>
      </c>
      <c r="AE206">
        <v>0.66979999999999995</v>
      </c>
      <c r="AF206">
        <v>10.066000000000001</v>
      </c>
      <c r="AG206">
        <v>29.134</v>
      </c>
      <c r="AH206">
        <v>0.66669999999999996</v>
      </c>
      <c r="AI206">
        <v>10.019</v>
      </c>
      <c r="AJ206">
        <v>28.998899999999999</v>
      </c>
      <c r="AK206">
        <v>26.724399999999999</v>
      </c>
      <c r="AL206">
        <v>26.726299999999998</v>
      </c>
      <c r="AM206">
        <v>7.8166000000000002</v>
      </c>
      <c r="AN206">
        <v>7.8141999999999996</v>
      </c>
      <c r="AO206">
        <v>0.88</v>
      </c>
      <c r="AP206">
        <v>136.72999999999999</v>
      </c>
      <c r="AQ206">
        <v>320</v>
      </c>
      <c r="AR206">
        <v>7.8470000000000004</v>
      </c>
      <c r="AS206">
        <v>34.264699999999998</v>
      </c>
      <c r="AT206">
        <v>0.70799999999999996</v>
      </c>
      <c r="AW206">
        <v>33.29</v>
      </c>
      <c r="AX206">
        <v>0</v>
      </c>
      <c r="AY206">
        <v>0</v>
      </c>
      <c r="AZ206">
        <v>2.74</v>
      </c>
      <c r="BA206">
        <v>52.8</v>
      </c>
      <c r="BB206">
        <v>30.91</v>
      </c>
    </row>
    <row r="207" spans="1:55" x14ac:dyDescent="0.25">
      <c r="A207">
        <v>28</v>
      </c>
      <c r="B207">
        <v>31205</v>
      </c>
      <c r="C207">
        <v>31301</v>
      </c>
      <c r="D207">
        <v>15</v>
      </c>
      <c r="E207" t="s">
        <v>52</v>
      </c>
      <c r="F207">
        <v>2017</v>
      </c>
      <c r="G207" s="1">
        <v>0.4168634259259259</v>
      </c>
      <c r="H207">
        <v>323.00889999999998</v>
      </c>
      <c r="I207">
        <v>320.471</v>
      </c>
      <c r="J207">
        <v>8.0716999999999999</v>
      </c>
      <c r="K207">
        <v>8.0716000000000001</v>
      </c>
      <c r="L207">
        <v>4.4850000000000003</v>
      </c>
      <c r="M207">
        <v>3.3399999999999999E-2</v>
      </c>
      <c r="N207">
        <v>3.6585000000000001</v>
      </c>
      <c r="O207">
        <v>1.1999999999999999E-3</v>
      </c>
      <c r="P207">
        <v>0.69710000000000005</v>
      </c>
      <c r="Q207">
        <v>0.7107</v>
      </c>
      <c r="R207">
        <v>1.3737999999999999</v>
      </c>
      <c r="S207">
        <v>2.6644999999999999</v>
      </c>
      <c r="T207" s="2">
        <v>9.9999999999999998E-13</v>
      </c>
      <c r="U207" s="2">
        <v>1.9743999999999999</v>
      </c>
      <c r="V207" t="s">
        <v>53</v>
      </c>
      <c r="W207">
        <v>0.29870000000000002</v>
      </c>
      <c r="X207">
        <v>92.805700000000002</v>
      </c>
      <c r="Y207">
        <v>7.5259999999999998</v>
      </c>
      <c r="Z207">
        <v>33.418210000000002</v>
      </c>
      <c r="AA207">
        <v>-117.90519999999999</v>
      </c>
      <c r="AB207">
        <v>320.47000000000003</v>
      </c>
      <c r="AC207">
        <v>34.2819</v>
      </c>
      <c r="AD207">
        <v>34.283900000000003</v>
      </c>
      <c r="AE207">
        <v>0.65300000000000002</v>
      </c>
      <c r="AF207">
        <v>9.8643999999999998</v>
      </c>
      <c r="AG207">
        <v>28.405000000000001</v>
      </c>
      <c r="AH207">
        <v>0.6522</v>
      </c>
      <c r="AI207">
        <v>9.8515999999999995</v>
      </c>
      <c r="AJ207">
        <v>28.368300000000001</v>
      </c>
      <c r="AK207">
        <v>26.7041</v>
      </c>
      <c r="AL207">
        <v>26.7056</v>
      </c>
      <c r="AM207">
        <v>8.0388999999999999</v>
      </c>
      <c r="AN207">
        <v>8.0388000000000002</v>
      </c>
      <c r="AO207">
        <v>0.94</v>
      </c>
      <c r="AP207">
        <v>138.83000000000001</v>
      </c>
      <c r="AQ207">
        <v>321</v>
      </c>
      <c r="AR207">
        <v>8.0730000000000004</v>
      </c>
      <c r="AS207">
        <v>34.281300000000002</v>
      </c>
      <c r="AT207">
        <v>0.68799999999999994</v>
      </c>
      <c r="AW207">
        <v>33.11</v>
      </c>
      <c r="AX207">
        <v>0</v>
      </c>
      <c r="AY207">
        <v>0</v>
      </c>
      <c r="AZ207">
        <v>2.75</v>
      </c>
      <c r="BA207">
        <v>50.9</v>
      </c>
      <c r="BB207">
        <v>30.03</v>
      </c>
    </row>
    <row r="208" spans="1:55" x14ac:dyDescent="0.25">
      <c r="A208">
        <v>12</v>
      </c>
      <c r="B208">
        <v>32339</v>
      </c>
      <c r="C208">
        <v>32435</v>
      </c>
      <c r="D208">
        <v>11</v>
      </c>
      <c r="E208" t="s">
        <v>52</v>
      </c>
      <c r="F208">
        <v>2017</v>
      </c>
      <c r="G208" s="1">
        <v>0.5448263888888889</v>
      </c>
      <c r="H208">
        <v>272.1463</v>
      </c>
      <c r="I208">
        <v>270.08100000000002</v>
      </c>
      <c r="J208">
        <v>7.9837999999999996</v>
      </c>
      <c r="K208">
        <v>7.9833999999999996</v>
      </c>
      <c r="L208">
        <v>4.4878</v>
      </c>
      <c r="M208">
        <v>3.6600000000000001E-2</v>
      </c>
      <c r="N208">
        <v>4.9340999999999999</v>
      </c>
      <c r="O208">
        <v>1.1999999999999999E-3</v>
      </c>
      <c r="P208">
        <v>0.84740000000000004</v>
      </c>
      <c r="Q208">
        <v>0.87660000000000005</v>
      </c>
      <c r="R208">
        <v>1.3729</v>
      </c>
      <c r="S208">
        <v>2.6577999999999999</v>
      </c>
      <c r="T208" s="2">
        <v>9.9999999999999998E-13</v>
      </c>
      <c r="U208" s="2">
        <v>1.9743999999999999</v>
      </c>
      <c r="V208">
        <v>2.5399999999999999E-2</v>
      </c>
      <c r="W208">
        <v>0.29620000000000002</v>
      </c>
      <c r="X208">
        <v>92.863600000000005</v>
      </c>
      <c r="Y208">
        <v>7.4997999999999996</v>
      </c>
      <c r="Z208">
        <v>31.514669999999999</v>
      </c>
      <c r="AA208">
        <v>-120.2423</v>
      </c>
      <c r="AB208">
        <v>270.08300000000003</v>
      </c>
      <c r="AC208">
        <v>34.179000000000002</v>
      </c>
      <c r="AD208">
        <v>34.181899999999999</v>
      </c>
      <c r="AE208">
        <v>1.1780999999999999</v>
      </c>
      <c r="AF208">
        <v>17.749099999999999</v>
      </c>
      <c r="AG208">
        <v>51.249000000000002</v>
      </c>
      <c r="AH208">
        <v>1.1849000000000001</v>
      </c>
      <c r="AI208">
        <v>17.851700000000001</v>
      </c>
      <c r="AJ208">
        <v>51.544600000000003</v>
      </c>
      <c r="AK208">
        <v>26.6355</v>
      </c>
      <c r="AL208">
        <v>26.637799999999999</v>
      </c>
      <c r="AM208">
        <v>7.9565000000000001</v>
      </c>
      <c r="AN208">
        <v>7.9561000000000002</v>
      </c>
      <c r="AO208">
        <v>1.04</v>
      </c>
      <c r="AP208">
        <v>144.31</v>
      </c>
      <c r="AQ208">
        <v>270</v>
      </c>
      <c r="AR208">
        <v>7.9859999999999998</v>
      </c>
      <c r="AS208">
        <v>34.174999999999997</v>
      </c>
      <c r="AT208">
        <v>1.2569999999999999</v>
      </c>
      <c r="AW208">
        <v>31.44</v>
      </c>
      <c r="AX208">
        <v>0</v>
      </c>
      <c r="AY208">
        <v>0</v>
      </c>
      <c r="AZ208">
        <v>2.56</v>
      </c>
      <c r="BA208">
        <v>46.56</v>
      </c>
      <c r="BB208">
        <v>54.85</v>
      </c>
    </row>
    <row r="209" spans="1:54" x14ac:dyDescent="0.25">
      <c r="A209">
        <v>11</v>
      </c>
      <c r="B209">
        <v>32098</v>
      </c>
      <c r="C209">
        <v>32194</v>
      </c>
      <c r="D209">
        <v>11</v>
      </c>
      <c r="E209" t="s">
        <v>52</v>
      </c>
      <c r="F209">
        <v>2017</v>
      </c>
      <c r="G209" s="1">
        <v>0.29354166666666665</v>
      </c>
      <c r="H209">
        <v>272.1712</v>
      </c>
      <c r="I209">
        <v>270.10199999999998</v>
      </c>
      <c r="J209">
        <v>8.1854999999999993</v>
      </c>
      <c r="K209">
        <v>8.1847999999999992</v>
      </c>
      <c r="L209">
        <v>4.4945000000000004</v>
      </c>
      <c r="M209">
        <v>3.27E-2</v>
      </c>
      <c r="N209">
        <v>4.9340999999999999</v>
      </c>
      <c r="O209">
        <v>1.1999999999999999E-3</v>
      </c>
      <c r="P209">
        <v>0.90580000000000005</v>
      </c>
      <c r="Q209">
        <v>0.94</v>
      </c>
      <c r="R209">
        <v>1.3705000000000001</v>
      </c>
      <c r="S209">
        <v>2.6625000000000001</v>
      </c>
      <c r="T209" s="2">
        <v>9.9999999999999998E-13</v>
      </c>
      <c r="U209" s="2">
        <v>1.9743999999999999</v>
      </c>
      <c r="V209" t="s">
        <v>53</v>
      </c>
      <c r="W209">
        <v>0.29010000000000002</v>
      </c>
      <c r="X209">
        <v>93.005300000000005</v>
      </c>
      <c r="Y209">
        <v>7.5179</v>
      </c>
      <c r="Z209">
        <v>31.84619</v>
      </c>
      <c r="AA209">
        <v>-119.5724</v>
      </c>
      <c r="AB209">
        <v>270.10000000000002</v>
      </c>
      <c r="AC209">
        <v>34.144599999999997</v>
      </c>
      <c r="AD209">
        <v>34.146500000000003</v>
      </c>
      <c r="AE209">
        <v>1.3862000000000001</v>
      </c>
      <c r="AF209">
        <v>20.973700000000001</v>
      </c>
      <c r="AG209">
        <v>60.302999999999997</v>
      </c>
      <c r="AH209">
        <v>1.3995</v>
      </c>
      <c r="AI209">
        <v>21.1753</v>
      </c>
      <c r="AJ209">
        <v>60.882599999999996</v>
      </c>
      <c r="AK209">
        <v>26.578499999999998</v>
      </c>
      <c r="AL209">
        <v>26.580100000000002</v>
      </c>
      <c r="AM209">
        <v>8.1577999999999999</v>
      </c>
      <c r="AN209">
        <v>8.1570999999999998</v>
      </c>
      <c r="AO209">
        <v>1.02</v>
      </c>
      <c r="AP209">
        <v>149.82</v>
      </c>
      <c r="AQ209">
        <v>271</v>
      </c>
      <c r="AR209">
        <v>8.1259999999999994</v>
      </c>
      <c r="AS209">
        <v>34.140700000000002</v>
      </c>
      <c r="AT209">
        <v>1.4530000000000001</v>
      </c>
      <c r="AW209">
        <v>31.42</v>
      </c>
      <c r="AX209">
        <v>0</v>
      </c>
      <c r="AY209">
        <v>0</v>
      </c>
      <c r="AZ209">
        <v>2.4500000000000002</v>
      </c>
      <c r="BA209">
        <v>43.64</v>
      </c>
      <c r="BB209">
        <v>63.42</v>
      </c>
    </row>
    <row r="210" spans="1:54" x14ac:dyDescent="0.25">
      <c r="A210">
        <v>74</v>
      </c>
      <c r="B210">
        <v>27518</v>
      </c>
      <c r="C210">
        <v>27614</v>
      </c>
      <c r="D210">
        <v>24</v>
      </c>
      <c r="E210" t="s">
        <v>52</v>
      </c>
      <c r="F210">
        <v>2017</v>
      </c>
      <c r="G210" s="1">
        <v>0.19045138888888888</v>
      </c>
      <c r="H210">
        <v>322.31369999999998</v>
      </c>
      <c r="I210">
        <v>319.791</v>
      </c>
      <c r="J210">
        <v>7.0232000000000001</v>
      </c>
      <c r="K210">
        <v>7.0227000000000004</v>
      </c>
      <c r="L210">
        <v>4.5073999999999996</v>
      </c>
      <c r="M210">
        <v>3.3000000000000002E-2</v>
      </c>
      <c r="N210">
        <v>4.6615000000000002</v>
      </c>
      <c r="O210">
        <v>1.1999999999999999E-3</v>
      </c>
      <c r="P210">
        <v>0.81010000000000004</v>
      </c>
      <c r="Q210">
        <v>0.83819999999999995</v>
      </c>
      <c r="R210">
        <v>1.3643000000000001</v>
      </c>
      <c r="S210">
        <v>2.6823999999999999</v>
      </c>
      <c r="T210" s="2">
        <v>9.9999999999999998E-13</v>
      </c>
      <c r="U210" s="2">
        <v>1.9743999999999999</v>
      </c>
      <c r="V210" t="s">
        <v>53</v>
      </c>
      <c r="W210">
        <v>0.27839999999999998</v>
      </c>
      <c r="X210">
        <v>93.276899999999998</v>
      </c>
      <c r="Y210">
        <v>7.5978000000000003</v>
      </c>
      <c r="Z210">
        <v>32.989730000000002</v>
      </c>
      <c r="AA210">
        <v>-120.3493</v>
      </c>
      <c r="AB210">
        <v>319.79199999999997</v>
      </c>
      <c r="AC210">
        <v>34.116</v>
      </c>
      <c r="AD210">
        <v>34.117699999999999</v>
      </c>
      <c r="AE210">
        <v>1.0848</v>
      </c>
      <c r="AF210">
        <v>15.983499999999999</v>
      </c>
      <c r="AG210">
        <v>47.185000000000002</v>
      </c>
      <c r="AH210">
        <v>1.1032999999999999</v>
      </c>
      <c r="AI210">
        <v>16.2562</v>
      </c>
      <c r="AJ210">
        <v>47.990200000000002</v>
      </c>
      <c r="AK210">
        <v>26.723299999999998</v>
      </c>
      <c r="AL210">
        <v>26.724799999999998</v>
      </c>
      <c r="AM210">
        <v>6.9931000000000001</v>
      </c>
      <c r="AN210">
        <v>6.9926000000000004</v>
      </c>
      <c r="AO210">
        <v>0.94</v>
      </c>
      <c r="AP210">
        <v>136.19999999999999</v>
      </c>
      <c r="AQ210">
        <v>320</v>
      </c>
      <c r="AR210">
        <v>7.0369999999999999</v>
      </c>
      <c r="AS210">
        <v>34.114100000000001</v>
      </c>
      <c r="AT210">
        <v>1.155</v>
      </c>
      <c r="AW210">
        <v>35.4</v>
      </c>
      <c r="AX210">
        <v>0</v>
      </c>
      <c r="AY210">
        <v>0</v>
      </c>
      <c r="AZ210">
        <v>2.66</v>
      </c>
      <c r="BA210">
        <v>56.49</v>
      </c>
      <c r="BB210">
        <v>50.42</v>
      </c>
    </row>
    <row r="211" spans="1:54" x14ac:dyDescent="0.25">
      <c r="A211">
        <v>62</v>
      </c>
      <c r="B211">
        <v>24591</v>
      </c>
      <c r="C211">
        <v>24687</v>
      </c>
      <c r="D211">
        <v>21</v>
      </c>
      <c r="E211" t="s">
        <v>52</v>
      </c>
      <c r="F211">
        <v>2017</v>
      </c>
      <c r="G211" s="1">
        <v>0.30136574074074074</v>
      </c>
      <c r="H211">
        <v>383.0539</v>
      </c>
      <c r="I211">
        <v>379.95800000000003</v>
      </c>
      <c r="J211">
        <v>7.4332000000000003</v>
      </c>
      <c r="K211">
        <v>7.4314</v>
      </c>
      <c r="L211">
        <v>4.5033000000000003</v>
      </c>
      <c r="M211">
        <v>3.3000000000000002E-2</v>
      </c>
      <c r="N211">
        <v>4.9340999999999999</v>
      </c>
      <c r="O211">
        <v>1.1999999999999999E-3</v>
      </c>
      <c r="P211">
        <v>0.71130000000000004</v>
      </c>
      <c r="Q211">
        <v>0.73109999999999997</v>
      </c>
      <c r="R211">
        <v>1.3642000000000001</v>
      </c>
      <c r="S211">
        <v>2.6699000000000002</v>
      </c>
      <c r="T211" s="2">
        <v>9.9999999999999998E-13</v>
      </c>
      <c r="U211" s="2">
        <v>1.9743999999999999</v>
      </c>
      <c r="V211" t="s">
        <v>53</v>
      </c>
      <c r="W211">
        <v>0.28220000000000001</v>
      </c>
      <c r="X211">
        <v>93.188199999999995</v>
      </c>
      <c r="Y211">
        <v>7.5481999999999996</v>
      </c>
      <c r="Z211">
        <v>34.316420000000001</v>
      </c>
      <c r="AA211">
        <v>-120.8018</v>
      </c>
      <c r="AB211">
        <v>379.95800000000003</v>
      </c>
      <c r="AC211">
        <v>34.217300000000002</v>
      </c>
      <c r="AD211">
        <v>34.219099999999997</v>
      </c>
      <c r="AE211">
        <v>0.71989999999999998</v>
      </c>
      <c r="AF211">
        <v>10.714600000000001</v>
      </c>
      <c r="AG211">
        <v>31.314</v>
      </c>
      <c r="AH211">
        <v>0.73680000000000001</v>
      </c>
      <c r="AI211">
        <v>10.964700000000001</v>
      </c>
      <c r="AJ211">
        <v>32.046300000000002</v>
      </c>
      <c r="AK211">
        <v>26.7468</v>
      </c>
      <c r="AL211">
        <v>26.7485</v>
      </c>
      <c r="AM211">
        <v>7.3960999999999997</v>
      </c>
      <c r="AN211">
        <v>7.3941999999999997</v>
      </c>
      <c r="AO211">
        <v>0.91</v>
      </c>
      <c r="AP211">
        <v>135.33000000000001</v>
      </c>
      <c r="AQ211">
        <v>380</v>
      </c>
      <c r="AR211">
        <v>7.4390000000000001</v>
      </c>
      <c r="AS211">
        <v>34.212000000000003</v>
      </c>
      <c r="AT211">
        <v>0.78500000000000003</v>
      </c>
      <c r="AW211">
        <v>34.909999999999997</v>
      </c>
      <c r="AX211">
        <v>0</v>
      </c>
      <c r="AY211">
        <v>0</v>
      </c>
      <c r="AZ211">
        <v>2.77</v>
      </c>
      <c r="BA211">
        <v>55.26</v>
      </c>
      <c r="BB211">
        <v>34.25</v>
      </c>
    </row>
    <row r="212" spans="1:54" x14ac:dyDescent="0.25">
      <c r="A212">
        <v>46</v>
      </c>
      <c r="B212">
        <v>33454</v>
      </c>
      <c r="C212">
        <v>33550</v>
      </c>
      <c r="D212">
        <v>17</v>
      </c>
      <c r="E212" t="s">
        <v>52</v>
      </c>
      <c r="F212">
        <v>2017</v>
      </c>
      <c r="G212" s="1">
        <v>0.95586805555555554</v>
      </c>
      <c r="H212">
        <v>383.59410000000003</v>
      </c>
      <c r="I212">
        <v>380.495</v>
      </c>
      <c r="J212">
        <v>7.4010999999999996</v>
      </c>
      <c r="K212">
        <v>7.3974000000000002</v>
      </c>
      <c r="L212">
        <v>4.4268999999999998</v>
      </c>
      <c r="M212">
        <v>3.4099999999999998E-2</v>
      </c>
      <c r="N212">
        <v>4.0076000000000001</v>
      </c>
      <c r="O212">
        <v>1.2999999999999999E-3</v>
      </c>
      <c r="P212">
        <v>0.61650000000000005</v>
      </c>
      <c r="Q212">
        <v>0.62390000000000001</v>
      </c>
      <c r="R212">
        <v>1.3617999999999999</v>
      </c>
      <c r="S212">
        <v>2.6545000000000001</v>
      </c>
      <c r="T212" s="2">
        <v>9.9999999999999998E-13</v>
      </c>
      <c r="U212" s="2">
        <v>1909.9</v>
      </c>
      <c r="V212">
        <v>5.3E-3</v>
      </c>
      <c r="W212">
        <v>0.35139999999999999</v>
      </c>
      <c r="X212">
        <v>91.588700000000003</v>
      </c>
      <c r="Y212">
        <v>7.4880000000000004</v>
      </c>
      <c r="Z212">
        <v>34.274920000000002</v>
      </c>
      <c r="AA212">
        <v>-120.0241</v>
      </c>
      <c r="AB212">
        <v>380.495</v>
      </c>
      <c r="AC212">
        <v>34.229300000000002</v>
      </c>
      <c r="AD212">
        <v>34.230200000000004</v>
      </c>
      <c r="AE212">
        <v>0.37969999999999998</v>
      </c>
      <c r="AF212">
        <v>5.6473000000000004</v>
      </c>
      <c r="AG212">
        <v>16.515999999999998</v>
      </c>
      <c r="AH212">
        <v>0.37690000000000001</v>
      </c>
      <c r="AI212">
        <v>5.6060999999999996</v>
      </c>
      <c r="AJ212">
        <v>16.395099999999999</v>
      </c>
      <c r="AK212">
        <v>26.760899999999999</v>
      </c>
      <c r="AL212">
        <v>26.762</v>
      </c>
      <c r="AM212">
        <v>7.3639999999999999</v>
      </c>
      <c r="AN212">
        <v>7.3602999999999996</v>
      </c>
      <c r="AO212">
        <v>0.97</v>
      </c>
      <c r="AP212">
        <v>133.99</v>
      </c>
      <c r="AQ212">
        <v>380</v>
      </c>
      <c r="AR212">
        <v>7.3780000000000001</v>
      </c>
      <c r="AS212">
        <v>34.227499999999999</v>
      </c>
      <c r="AT212">
        <v>0.40200000000000002</v>
      </c>
      <c r="AW212">
        <v>33.89</v>
      </c>
      <c r="AX212">
        <v>0</v>
      </c>
      <c r="AY212">
        <v>0</v>
      </c>
      <c r="AZ212">
        <v>2.95</v>
      </c>
      <c r="BA212">
        <v>67.17</v>
      </c>
      <c r="BB212">
        <v>17.55</v>
      </c>
    </row>
    <row r="213" spans="1:54" x14ac:dyDescent="0.25">
      <c r="A213">
        <v>63</v>
      </c>
      <c r="B213">
        <v>30697</v>
      </c>
      <c r="C213">
        <v>30793</v>
      </c>
      <c r="D213">
        <v>21</v>
      </c>
      <c r="E213" t="s">
        <v>52</v>
      </c>
      <c r="F213">
        <v>2017</v>
      </c>
      <c r="G213" s="1">
        <v>0.57799768518518524</v>
      </c>
      <c r="H213">
        <v>322.64179999999999</v>
      </c>
      <c r="I213">
        <v>320.101</v>
      </c>
      <c r="J213">
        <v>7.5284000000000004</v>
      </c>
      <c r="K213">
        <v>7.5159000000000002</v>
      </c>
      <c r="L213">
        <v>4.5014000000000003</v>
      </c>
      <c r="M213">
        <v>3.3399999999999999E-2</v>
      </c>
      <c r="N213">
        <v>4.7358000000000002</v>
      </c>
      <c r="O213">
        <v>1.1999999999999999E-3</v>
      </c>
      <c r="P213">
        <v>0.73909999999999998</v>
      </c>
      <c r="Q213">
        <v>0.76219999999999999</v>
      </c>
      <c r="R213">
        <v>1.3615999999999999</v>
      </c>
      <c r="S213">
        <v>2.6757</v>
      </c>
      <c r="T213" s="2">
        <v>9.9999999999999998E-13</v>
      </c>
      <c r="U213" s="2">
        <v>1.9743999999999999</v>
      </c>
      <c r="V213" t="s">
        <v>53</v>
      </c>
      <c r="W213">
        <v>0.2838</v>
      </c>
      <c r="X213">
        <v>93.150899999999993</v>
      </c>
      <c r="Y213">
        <v>7.5705</v>
      </c>
      <c r="Z213">
        <v>33.578600000000002</v>
      </c>
      <c r="AA213">
        <v>-120.7546</v>
      </c>
      <c r="AB213">
        <v>320.101</v>
      </c>
      <c r="AC213">
        <v>34.203400000000002</v>
      </c>
      <c r="AD213">
        <v>34.2044</v>
      </c>
      <c r="AE213">
        <v>0.81040000000000001</v>
      </c>
      <c r="AF213">
        <v>12.0863</v>
      </c>
      <c r="AG213">
        <v>35.250999999999998</v>
      </c>
      <c r="AH213">
        <v>0.82799999999999996</v>
      </c>
      <c r="AI213">
        <v>12.3459</v>
      </c>
      <c r="AJ213">
        <v>36.017400000000002</v>
      </c>
      <c r="AK213">
        <v>26.721499999999999</v>
      </c>
      <c r="AL213">
        <v>26.7241</v>
      </c>
      <c r="AM213">
        <v>7.4969999999999999</v>
      </c>
      <c r="AN213">
        <v>7.4844999999999997</v>
      </c>
      <c r="AO213">
        <v>0.96</v>
      </c>
      <c r="AP213">
        <v>136.77000000000001</v>
      </c>
      <c r="AQ213">
        <v>320</v>
      </c>
      <c r="AR213">
        <v>7.4580000000000002</v>
      </c>
      <c r="AS213">
        <v>34.200699999999998</v>
      </c>
      <c r="AT213">
        <v>0.86699999999999999</v>
      </c>
      <c r="AW213">
        <v>34.380000000000003</v>
      </c>
      <c r="AX213">
        <v>0</v>
      </c>
      <c r="AY213">
        <v>0</v>
      </c>
      <c r="AZ213">
        <v>2.7</v>
      </c>
      <c r="BA213">
        <v>53.83</v>
      </c>
      <c r="BB213">
        <v>37.82</v>
      </c>
    </row>
    <row r="214" spans="1:54" x14ac:dyDescent="0.25">
      <c r="A214">
        <v>5</v>
      </c>
      <c r="B214">
        <v>32798</v>
      </c>
      <c r="C214">
        <v>32894</v>
      </c>
      <c r="D214">
        <v>10</v>
      </c>
      <c r="E214" t="s">
        <v>52</v>
      </c>
      <c r="F214">
        <v>2017</v>
      </c>
      <c r="G214" s="1">
        <v>0.23648148148148149</v>
      </c>
      <c r="H214">
        <v>272.45510000000002</v>
      </c>
      <c r="I214">
        <v>270.358</v>
      </c>
      <c r="J214">
        <v>8.7851999999999997</v>
      </c>
      <c r="K214">
        <v>8.7838999999999992</v>
      </c>
      <c r="L214">
        <v>4.4661</v>
      </c>
      <c r="M214">
        <v>3.2300000000000002E-2</v>
      </c>
      <c r="N214">
        <v>4.1369999999999996</v>
      </c>
      <c r="O214">
        <v>1.1999999999999999E-3</v>
      </c>
      <c r="P214">
        <v>0.88770000000000004</v>
      </c>
      <c r="Q214">
        <v>0.91959999999999997</v>
      </c>
      <c r="R214">
        <v>1.3517999999999999</v>
      </c>
      <c r="S214">
        <v>2.6606999999999998</v>
      </c>
      <c r="T214" s="2">
        <v>9.9999999999999998E-13</v>
      </c>
      <c r="U214" s="2">
        <v>1.9743999999999999</v>
      </c>
      <c r="V214" t="s">
        <v>53</v>
      </c>
      <c r="W214">
        <v>0.31569999999999998</v>
      </c>
      <c r="X214">
        <v>92.410399999999996</v>
      </c>
      <c r="Y214">
        <v>7.5094000000000003</v>
      </c>
      <c r="Z214">
        <v>32.844799999999999</v>
      </c>
      <c r="AA214">
        <v>-117.53440000000001</v>
      </c>
      <c r="AB214">
        <v>270.35899999999998</v>
      </c>
      <c r="AC214">
        <v>34.197499999999998</v>
      </c>
      <c r="AD214">
        <v>34.199199999999998</v>
      </c>
      <c r="AE214">
        <v>1.2941</v>
      </c>
      <c r="AF214">
        <v>19.851199999999999</v>
      </c>
      <c r="AG214">
        <v>56.3</v>
      </c>
      <c r="AH214">
        <v>1.3062</v>
      </c>
      <c r="AI214">
        <v>20.036999999999999</v>
      </c>
      <c r="AJ214">
        <v>56.828299999999999</v>
      </c>
      <c r="AK214">
        <v>26.528199999999998</v>
      </c>
      <c r="AL214">
        <v>26.529800000000002</v>
      </c>
      <c r="AM214">
        <v>8.7562999999999995</v>
      </c>
      <c r="AN214">
        <v>8.7548999999999992</v>
      </c>
      <c r="AO214">
        <v>1</v>
      </c>
      <c r="AP214">
        <v>154.94999999999999</v>
      </c>
      <c r="AQ214">
        <v>270</v>
      </c>
      <c r="AR214">
        <v>8.7780000000000005</v>
      </c>
      <c r="AS214">
        <v>34.198799999999999</v>
      </c>
      <c r="AT214">
        <v>1.339</v>
      </c>
      <c r="AW214">
        <v>29.04</v>
      </c>
      <c r="AX214">
        <v>0</v>
      </c>
      <c r="AY214">
        <v>0</v>
      </c>
      <c r="AZ214">
        <v>2.4300000000000002</v>
      </c>
      <c r="BA214">
        <v>40.32</v>
      </c>
      <c r="BB214">
        <v>58.43</v>
      </c>
    </row>
    <row r="215" spans="1:54" x14ac:dyDescent="0.25">
      <c r="A215">
        <v>70</v>
      </c>
      <c r="B215">
        <v>27793</v>
      </c>
      <c r="C215">
        <v>27889</v>
      </c>
      <c r="D215">
        <v>23</v>
      </c>
      <c r="E215" t="s">
        <v>52</v>
      </c>
      <c r="F215">
        <v>2017</v>
      </c>
      <c r="G215" s="1">
        <v>0.22495370370370371</v>
      </c>
      <c r="H215">
        <v>322.53019999999998</v>
      </c>
      <c r="I215">
        <v>320.048</v>
      </c>
      <c r="J215">
        <v>7.0735999999999999</v>
      </c>
      <c r="K215">
        <v>7.0667999999999997</v>
      </c>
      <c r="L215">
        <v>4.5076999999999998</v>
      </c>
      <c r="M215">
        <v>3.3099999999999997E-2</v>
      </c>
      <c r="N215">
        <v>4.6760999999999999</v>
      </c>
      <c r="O215">
        <v>1.1999999999999999E-3</v>
      </c>
      <c r="P215">
        <v>0.91820000000000002</v>
      </c>
      <c r="Q215">
        <v>0.95389999999999997</v>
      </c>
      <c r="R215">
        <v>1.3512999999999999</v>
      </c>
      <c r="S215">
        <v>2.6916000000000002</v>
      </c>
      <c r="T215" s="2">
        <v>9.9999999999999998E-13</v>
      </c>
      <c r="U215" s="2">
        <v>1.9743999999999999</v>
      </c>
      <c r="V215" t="s">
        <v>53</v>
      </c>
      <c r="W215">
        <v>0.2782</v>
      </c>
      <c r="X215">
        <v>93.283000000000001</v>
      </c>
      <c r="Y215">
        <v>7.6334999999999997</v>
      </c>
      <c r="Z215">
        <v>31.656310000000001</v>
      </c>
      <c r="AA215">
        <v>-123.0706</v>
      </c>
      <c r="AB215">
        <v>320.04199999999997</v>
      </c>
      <c r="AC215">
        <v>34.0627</v>
      </c>
      <c r="AD215">
        <v>34.0657</v>
      </c>
      <c r="AE215">
        <v>1.4679</v>
      </c>
      <c r="AF215">
        <v>21.645700000000001</v>
      </c>
      <c r="AG215">
        <v>63.851999999999997</v>
      </c>
      <c r="AH215">
        <v>1.4910000000000001</v>
      </c>
      <c r="AI215">
        <v>21.983799999999999</v>
      </c>
      <c r="AJ215">
        <v>64.858000000000004</v>
      </c>
      <c r="AK215">
        <v>26.674399999999999</v>
      </c>
      <c r="AL215">
        <v>26.677800000000001</v>
      </c>
      <c r="AM215">
        <v>7.0434000000000001</v>
      </c>
      <c r="AN215">
        <v>7.0366</v>
      </c>
      <c r="AO215">
        <v>1.02</v>
      </c>
      <c r="AP215">
        <v>140.86000000000001</v>
      </c>
      <c r="AQ215">
        <v>320</v>
      </c>
      <c r="AR215">
        <v>7.06</v>
      </c>
      <c r="AS215">
        <v>34.063499999999998</v>
      </c>
      <c r="AT215">
        <v>1.5309999999999999</v>
      </c>
      <c r="AW215">
        <v>34.39</v>
      </c>
      <c r="AX215">
        <v>0</v>
      </c>
      <c r="AY215">
        <v>0</v>
      </c>
      <c r="AZ215">
        <v>2.54</v>
      </c>
      <c r="BA215">
        <v>52.61</v>
      </c>
      <c r="BB215">
        <v>66.819999999999993</v>
      </c>
    </row>
    <row r="216" spans="1:54" x14ac:dyDescent="0.25">
      <c r="A216">
        <v>54</v>
      </c>
      <c r="B216">
        <v>31922</v>
      </c>
      <c r="C216">
        <v>32018</v>
      </c>
      <c r="D216">
        <v>19</v>
      </c>
      <c r="E216" t="s">
        <v>52</v>
      </c>
      <c r="F216">
        <v>2017</v>
      </c>
      <c r="G216" s="1">
        <v>0.73399305555555561</v>
      </c>
      <c r="H216">
        <v>273.04829999999998</v>
      </c>
      <c r="I216">
        <v>270.94</v>
      </c>
      <c r="J216">
        <v>7.2161999999999997</v>
      </c>
      <c r="K216">
        <v>7.2217000000000002</v>
      </c>
      <c r="L216">
        <v>4.4978999999999996</v>
      </c>
      <c r="M216">
        <v>3.3799999999999997E-2</v>
      </c>
      <c r="N216">
        <v>4.3018999999999998</v>
      </c>
      <c r="O216">
        <v>1.1999999999999999E-3</v>
      </c>
      <c r="P216">
        <v>0.99629999999999996</v>
      </c>
      <c r="Q216">
        <v>1.0414000000000001</v>
      </c>
      <c r="R216">
        <v>1.3503000000000001</v>
      </c>
      <c r="S216">
        <v>2.6869999999999998</v>
      </c>
      <c r="T216" s="2">
        <v>9.9999999999999998E-13</v>
      </c>
      <c r="U216" s="2">
        <v>2053.5</v>
      </c>
      <c r="V216">
        <v>5.3E-3</v>
      </c>
      <c r="W216">
        <v>0.28699999999999998</v>
      </c>
      <c r="X216">
        <v>93.0762</v>
      </c>
      <c r="Y216">
        <v>7.6153000000000004</v>
      </c>
      <c r="Z216">
        <v>33.388109999999998</v>
      </c>
      <c r="AA216">
        <v>-124.3232</v>
      </c>
      <c r="AB216">
        <v>270.935</v>
      </c>
      <c r="AC216">
        <v>34.039400000000001</v>
      </c>
      <c r="AD216">
        <v>34.040999999999997</v>
      </c>
      <c r="AE216">
        <v>1.7278</v>
      </c>
      <c r="AF216">
        <v>25.557700000000001</v>
      </c>
      <c r="AG216">
        <v>75.161000000000001</v>
      </c>
      <c r="AH216">
        <v>1.7545999999999999</v>
      </c>
      <c r="AI216">
        <v>25.957999999999998</v>
      </c>
      <c r="AJ216">
        <v>76.327299999999994</v>
      </c>
      <c r="AK216">
        <v>26.6358</v>
      </c>
      <c r="AL216">
        <v>26.636199999999999</v>
      </c>
      <c r="AM216">
        <v>7.1904000000000003</v>
      </c>
      <c r="AN216">
        <v>7.1959999999999997</v>
      </c>
      <c r="AO216">
        <v>0.9</v>
      </c>
      <c r="AP216">
        <v>143.81</v>
      </c>
      <c r="AQ216">
        <v>271</v>
      </c>
      <c r="AR216">
        <v>7.1689999999999996</v>
      </c>
      <c r="AS216">
        <v>34.0411</v>
      </c>
      <c r="AT216">
        <v>1.821</v>
      </c>
      <c r="AW216">
        <v>32.54</v>
      </c>
      <c r="AX216">
        <v>0</v>
      </c>
      <c r="AY216">
        <v>0</v>
      </c>
      <c r="AZ216">
        <v>2.4</v>
      </c>
      <c r="BA216">
        <v>48.46</v>
      </c>
      <c r="BB216">
        <v>79.48</v>
      </c>
    </row>
    <row r="217" spans="1:54" x14ac:dyDescent="0.25">
      <c r="A217">
        <v>52</v>
      </c>
      <c r="B217">
        <v>30191</v>
      </c>
      <c r="C217">
        <v>30287</v>
      </c>
      <c r="D217">
        <v>19</v>
      </c>
      <c r="E217" t="s">
        <v>52</v>
      </c>
      <c r="F217">
        <v>2017</v>
      </c>
      <c r="G217" s="1">
        <v>0.21138888888888888</v>
      </c>
      <c r="H217">
        <v>271.95760000000001</v>
      </c>
      <c r="I217">
        <v>269.85700000000003</v>
      </c>
      <c r="J217">
        <v>7.7176999999999998</v>
      </c>
      <c r="K217">
        <v>7.7133000000000003</v>
      </c>
      <c r="L217">
        <v>4.4993999999999996</v>
      </c>
      <c r="M217">
        <v>3.3799999999999997E-2</v>
      </c>
      <c r="N217">
        <v>4.4541000000000004</v>
      </c>
      <c r="O217">
        <v>1.1999999999999999E-3</v>
      </c>
      <c r="P217">
        <v>0.89700000000000002</v>
      </c>
      <c r="Q217">
        <v>0.93289999999999995</v>
      </c>
      <c r="R217">
        <v>1.3460000000000001</v>
      </c>
      <c r="S217">
        <v>2.6800999999999999</v>
      </c>
      <c r="T217" s="2">
        <v>9.9999999999999998E-13</v>
      </c>
      <c r="U217" s="2">
        <v>1.9743999999999999</v>
      </c>
      <c r="V217">
        <v>5.3E-3</v>
      </c>
      <c r="W217">
        <v>0.28570000000000001</v>
      </c>
      <c r="X217">
        <v>93.107299999999995</v>
      </c>
      <c r="Y217">
        <v>7.5869999999999997</v>
      </c>
      <c r="Z217">
        <v>33.150210000000001</v>
      </c>
      <c r="AA217">
        <v>-123.221</v>
      </c>
      <c r="AB217">
        <v>269.85899999999998</v>
      </c>
      <c r="AC217">
        <v>34.113799999999998</v>
      </c>
      <c r="AD217">
        <v>34.115900000000003</v>
      </c>
      <c r="AE217">
        <v>1.363</v>
      </c>
      <c r="AF217">
        <v>20.402999999999999</v>
      </c>
      <c r="AG217">
        <v>59.292999999999999</v>
      </c>
      <c r="AH217">
        <v>1.3831</v>
      </c>
      <c r="AI217">
        <v>20.7026</v>
      </c>
      <c r="AJ217">
        <v>60.1693</v>
      </c>
      <c r="AK217">
        <v>26.623200000000001</v>
      </c>
      <c r="AL217">
        <v>26.625399999999999</v>
      </c>
      <c r="AM217">
        <v>7.6909000000000001</v>
      </c>
      <c r="AN217">
        <v>7.6864999999999997</v>
      </c>
      <c r="AO217">
        <v>0.94</v>
      </c>
      <c r="AP217">
        <v>145.30000000000001</v>
      </c>
      <c r="AQ217">
        <v>270</v>
      </c>
      <c r="AR217">
        <v>7.6950000000000003</v>
      </c>
      <c r="AS217">
        <v>34.115600000000001</v>
      </c>
      <c r="AT217">
        <v>1.43</v>
      </c>
      <c r="AW217">
        <v>32.94</v>
      </c>
      <c r="AX217">
        <v>0</v>
      </c>
      <c r="AY217">
        <v>0.08</v>
      </c>
      <c r="AZ217">
        <v>2.5</v>
      </c>
      <c r="BA217">
        <v>47.46</v>
      </c>
      <c r="BB217">
        <v>62.43</v>
      </c>
    </row>
    <row r="218" spans="1:54" x14ac:dyDescent="0.25">
      <c r="A218">
        <v>46</v>
      </c>
      <c r="B218">
        <v>30588</v>
      </c>
      <c r="C218">
        <v>30684</v>
      </c>
      <c r="D218">
        <v>17</v>
      </c>
      <c r="E218" t="s">
        <v>52</v>
      </c>
      <c r="F218">
        <v>2017</v>
      </c>
      <c r="G218" s="1">
        <v>0.95447916666666666</v>
      </c>
      <c r="H218">
        <v>444.08420000000001</v>
      </c>
      <c r="I218">
        <v>440.43400000000003</v>
      </c>
      <c r="J218">
        <v>6.9099000000000004</v>
      </c>
      <c r="K218">
        <v>6.9077999999999999</v>
      </c>
      <c r="L218">
        <v>4.4012000000000002</v>
      </c>
      <c r="M218">
        <v>3.4200000000000001E-2</v>
      </c>
      <c r="N218">
        <v>4.0829000000000004</v>
      </c>
      <c r="O218">
        <v>1.1999999999999999E-3</v>
      </c>
      <c r="P218">
        <v>0.57750000000000001</v>
      </c>
      <c r="Q218">
        <v>0.58360000000000001</v>
      </c>
      <c r="R218">
        <v>1.3446</v>
      </c>
      <c r="S218">
        <v>2.6505000000000001</v>
      </c>
      <c r="T218" s="2">
        <v>9.9999999999999998E-13</v>
      </c>
      <c r="U218" s="2">
        <v>1933.8</v>
      </c>
      <c r="V218" t="s">
        <v>53</v>
      </c>
      <c r="W218">
        <v>0.375</v>
      </c>
      <c r="X218">
        <v>91.050799999999995</v>
      </c>
      <c r="Y218">
        <v>7.4729000000000001</v>
      </c>
      <c r="Z218">
        <v>34.274920000000002</v>
      </c>
      <c r="AA218">
        <v>-120.0241</v>
      </c>
      <c r="AB218">
        <v>440.43299999999999</v>
      </c>
      <c r="AC218">
        <v>34.247199999999999</v>
      </c>
      <c r="AD218">
        <v>34.248800000000003</v>
      </c>
      <c r="AE218">
        <v>0.2432</v>
      </c>
      <c r="AF218">
        <v>3.577</v>
      </c>
      <c r="AG218">
        <v>10.577</v>
      </c>
      <c r="AH218">
        <v>0.24560000000000001</v>
      </c>
      <c r="AI218">
        <v>3.6113</v>
      </c>
      <c r="AJ218">
        <v>10.679</v>
      </c>
      <c r="AK218">
        <v>26.843800000000002</v>
      </c>
      <c r="AL218">
        <v>26.845300000000002</v>
      </c>
      <c r="AM218">
        <v>6.8684000000000003</v>
      </c>
      <c r="AN218">
        <v>6.8662999999999998</v>
      </c>
      <c r="AO218">
        <v>0.96</v>
      </c>
      <c r="AP218">
        <v>126.7</v>
      </c>
      <c r="AQ218">
        <v>440</v>
      </c>
      <c r="AR218">
        <v>6.9089999999999998</v>
      </c>
      <c r="AS218">
        <v>34.246600000000001</v>
      </c>
      <c r="AT218">
        <v>0.25900000000000001</v>
      </c>
      <c r="AW218">
        <v>33.54</v>
      </c>
      <c r="AX218">
        <v>0</v>
      </c>
      <c r="AY218">
        <v>0</v>
      </c>
      <c r="AZ218">
        <v>3.09</v>
      </c>
      <c r="BA218">
        <v>76.84</v>
      </c>
      <c r="BB218">
        <v>11.31</v>
      </c>
    </row>
    <row r="219" spans="1:54" x14ac:dyDescent="0.25">
      <c r="A219">
        <v>6</v>
      </c>
      <c r="B219">
        <v>37657</v>
      </c>
      <c r="C219">
        <v>37753</v>
      </c>
      <c r="D219">
        <v>10</v>
      </c>
      <c r="E219" t="s">
        <v>52</v>
      </c>
      <c r="F219">
        <v>2017</v>
      </c>
      <c r="G219" s="1">
        <v>0.40756944444444443</v>
      </c>
      <c r="H219">
        <v>232.71899999999999</v>
      </c>
      <c r="I219">
        <v>230.958</v>
      </c>
      <c r="J219">
        <v>8.4356000000000009</v>
      </c>
      <c r="K219">
        <v>8.4352</v>
      </c>
      <c r="L219">
        <v>4.4870999999999999</v>
      </c>
      <c r="M219">
        <v>3.2500000000000001E-2</v>
      </c>
      <c r="N219">
        <v>4.9318999999999997</v>
      </c>
      <c r="O219">
        <v>1.1999999999999999E-3</v>
      </c>
      <c r="P219">
        <v>1.0195000000000001</v>
      </c>
      <c r="Q219">
        <v>1.0642</v>
      </c>
      <c r="R219">
        <v>1.3445</v>
      </c>
      <c r="S219">
        <v>2.6665000000000001</v>
      </c>
      <c r="T219" s="2">
        <v>9.9999999999999998E-13</v>
      </c>
      <c r="U219" s="2">
        <v>1.9743999999999999</v>
      </c>
      <c r="V219" t="s">
        <v>53</v>
      </c>
      <c r="W219">
        <v>0.29680000000000001</v>
      </c>
      <c r="X219">
        <v>92.848799999999997</v>
      </c>
      <c r="Y219">
        <v>7.5326000000000004</v>
      </c>
      <c r="Z219">
        <v>32.679690000000001</v>
      </c>
      <c r="AA219">
        <v>-117.87390000000001</v>
      </c>
      <c r="AB219">
        <v>230.95400000000001</v>
      </c>
      <c r="AC219">
        <v>34.086300000000001</v>
      </c>
      <c r="AD219">
        <v>34.088700000000003</v>
      </c>
      <c r="AE219">
        <v>1.7563</v>
      </c>
      <c r="AF219">
        <v>26.712700000000002</v>
      </c>
      <c r="AG219">
        <v>76.41</v>
      </c>
      <c r="AH219">
        <v>1.7753000000000001</v>
      </c>
      <c r="AI219">
        <v>27.001899999999999</v>
      </c>
      <c r="AJ219">
        <v>77.236500000000007</v>
      </c>
      <c r="AK219">
        <v>26.494299999999999</v>
      </c>
      <c r="AL219">
        <v>26.496300000000002</v>
      </c>
      <c r="AM219">
        <v>8.4116</v>
      </c>
      <c r="AN219">
        <v>8.4111999999999991</v>
      </c>
      <c r="AO219">
        <v>1</v>
      </c>
      <c r="AP219">
        <v>157.18</v>
      </c>
      <c r="AQ219">
        <v>231</v>
      </c>
      <c r="AR219">
        <v>8.4469999999999992</v>
      </c>
      <c r="AS219">
        <v>34.083100000000002</v>
      </c>
      <c r="AT219">
        <v>1.8240000000000001</v>
      </c>
      <c r="AW219">
        <v>29.1</v>
      </c>
      <c r="AX219">
        <v>0</v>
      </c>
      <c r="AY219">
        <v>0</v>
      </c>
      <c r="AZ219">
        <v>2.2999999999999998</v>
      </c>
      <c r="BA219">
        <v>38.31</v>
      </c>
      <c r="BB219">
        <v>79.599999999999994</v>
      </c>
    </row>
    <row r="220" spans="1:54" x14ac:dyDescent="0.25">
      <c r="A220">
        <v>46</v>
      </c>
      <c r="B220">
        <v>36120</v>
      </c>
      <c r="C220">
        <v>36216</v>
      </c>
      <c r="D220">
        <v>17</v>
      </c>
      <c r="E220" t="s">
        <v>52</v>
      </c>
      <c r="F220">
        <v>2017</v>
      </c>
      <c r="G220" s="1">
        <v>0.95715277777777785</v>
      </c>
      <c r="H220">
        <v>323.14400000000001</v>
      </c>
      <c r="I220">
        <v>320.58100000000002</v>
      </c>
      <c r="J220">
        <v>7.8304</v>
      </c>
      <c r="K220">
        <v>7.8337000000000003</v>
      </c>
      <c r="L220">
        <v>4.4444999999999997</v>
      </c>
      <c r="M220">
        <v>3.3500000000000002E-2</v>
      </c>
      <c r="N220">
        <v>4.67</v>
      </c>
      <c r="O220">
        <v>1.1999999999999999E-3</v>
      </c>
      <c r="P220">
        <v>0.65449999999999997</v>
      </c>
      <c r="Q220">
        <v>0.66539999999999999</v>
      </c>
      <c r="R220">
        <v>1.3438000000000001</v>
      </c>
      <c r="S220">
        <v>2.6587000000000001</v>
      </c>
      <c r="T220" s="2">
        <v>9.9999999999999998E-13</v>
      </c>
      <c r="U220" s="2">
        <v>1894.7</v>
      </c>
      <c r="V220" t="s">
        <v>53</v>
      </c>
      <c r="W220">
        <v>0.33539999999999998</v>
      </c>
      <c r="X220">
        <v>91.957099999999997</v>
      </c>
      <c r="Y220">
        <v>7.5034999999999998</v>
      </c>
      <c r="Z220">
        <v>34.274920000000002</v>
      </c>
      <c r="AA220">
        <v>-120.0241</v>
      </c>
      <c r="AB220">
        <v>320.58</v>
      </c>
      <c r="AC220">
        <v>34.212899999999998</v>
      </c>
      <c r="AD220">
        <v>34.213200000000001</v>
      </c>
      <c r="AE220">
        <v>0.50749999999999995</v>
      </c>
      <c r="AF220">
        <v>7.6210000000000004</v>
      </c>
      <c r="AG220">
        <v>22.076000000000001</v>
      </c>
      <c r="AH220">
        <v>0.50700000000000001</v>
      </c>
      <c r="AI220">
        <v>7.6147</v>
      </c>
      <c r="AJ220">
        <v>22.055299999999999</v>
      </c>
      <c r="AK220">
        <v>26.685400000000001</v>
      </c>
      <c r="AL220">
        <v>26.685099999999998</v>
      </c>
      <c r="AM220">
        <v>7.7981999999999996</v>
      </c>
      <c r="AN220">
        <v>7.8014999999999999</v>
      </c>
      <c r="AO220">
        <v>0.97</v>
      </c>
      <c r="AP220">
        <v>140.41</v>
      </c>
      <c r="AQ220">
        <v>320</v>
      </c>
      <c r="AR220">
        <v>7.8449999999999998</v>
      </c>
      <c r="AS220">
        <v>34.037500000000001</v>
      </c>
      <c r="AT220">
        <v>0.53600000000000003</v>
      </c>
      <c r="AW220">
        <v>33.56</v>
      </c>
      <c r="AX220">
        <v>0</v>
      </c>
      <c r="AY220">
        <v>0</v>
      </c>
      <c r="AZ220">
        <v>2.82</v>
      </c>
      <c r="BA220">
        <v>60.13</v>
      </c>
      <c r="BB220">
        <v>23.38</v>
      </c>
    </row>
    <row r="221" spans="1:54" x14ac:dyDescent="0.25">
      <c r="A221">
        <v>34</v>
      </c>
      <c r="B221">
        <v>30520</v>
      </c>
      <c r="C221">
        <v>30616</v>
      </c>
      <c r="D221">
        <v>16</v>
      </c>
      <c r="E221" t="s">
        <v>52</v>
      </c>
      <c r="F221">
        <v>2017</v>
      </c>
      <c r="G221" s="1">
        <v>8.4594907407407396E-2</v>
      </c>
      <c r="H221">
        <v>322.29919999999998</v>
      </c>
      <c r="I221">
        <v>319.75299999999999</v>
      </c>
      <c r="J221">
        <v>8.2918000000000003</v>
      </c>
      <c r="K221">
        <v>8.2887000000000004</v>
      </c>
      <c r="L221">
        <v>4.4885999999999999</v>
      </c>
      <c r="M221">
        <v>3.3500000000000002E-2</v>
      </c>
      <c r="N221">
        <v>4.3601999999999999</v>
      </c>
      <c r="O221">
        <v>1.1999999999999999E-3</v>
      </c>
      <c r="P221">
        <v>0.72299999999999998</v>
      </c>
      <c r="Q221">
        <v>0.73899999999999999</v>
      </c>
      <c r="R221">
        <v>1.3432999999999999</v>
      </c>
      <c r="S221">
        <v>2.6665999999999999</v>
      </c>
      <c r="T221" s="2">
        <v>9.9999999999999998E-13</v>
      </c>
      <c r="U221" s="2">
        <v>1.9743999999999999</v>
      </c>
      <c r="V221">
        <v>5.3E-3</v>
      </c>
      <c r="W221">
        <v>0.2954</v>
      </c>
      <c r="X221">
        <v>92.882199999999997</v>
      </c>
      <c r="Y221">
        <v>7.5335999999999999</v>
      </c>
      <c r="Z221">
        <v>33.822769999999998</v>
      </c>
      <c r="AA221">
        <v>-118.62730000000001</v>
      </c>
      <c r="AB221">
        <v>319.755</v>
      </c>
      <c r="AC221">
        <v>34.2729</v>
      </c>
      <c r="AD221">
        <v>34.274900000000002</v>
      </c>
      <c r="AE221">
        <v>0.74099999999999999</v>
      </c>
      <c r="AF221">
        <v>11.2478</v>
      </c>
      <c r="AG221">
        <v>32.232999999999997</v>
      </c>
      <c r="AH221">
        <v>0.74019999999999997</v>
      </c>
      <c r="AI221">
        <v>11.2346</v>
      </c>
      <c r="AJ221">
        <v>32.196899999999999</v>
      </c>
      <c r="AK221">
        <v>26.664000000000001</v>
      </c>
      <c r="AL221">
        <v>26.666</v>
      </c>
      <c r="AM221">
        <v>8.2585999999999995</v>
      </c>
      <c r="AN221">
        <v>8.2553999999999998</v>
      </c>
      <c r="AO221">
        <v>0.94</v>
      </c>
      <c r="AP221">
        <v>142.76</v>
      </c>
      <c r="AQ221">
        <v>320</v>
      </c>
      <c r="AR221">
        <v>8.2249999999999996</v>
      </c>
      <c r="AS221">
        <v>34.273899999999998</v>
      </c>
      <c r="AT221">
        <v>0.77600000000000002</v>
      </c>
      <c r="AW221">
        <v>32.67</v>
      </c>
      <c r="AX221">
        <v>0</v>
      </c>
      <c r="AY221">
        <v>0</v>
      </c>
      <c r="AZ221">
        <v>2.71</v>
      </c>
      <c r="BA221">
        <v>48.78</v>
      </c>
      <c r="BB221">
        <v>33.869999999999997</v>
      </c>
    </row>
    <row r="222" spans="1:54" x14ac:dyDescent="0.25">
      <c r="A222">
        <v>36</v>
      </c>
      <c r="B222">
        <v>58515</v>
      </c>
      <c r="C222">
        <v>58611</v>
      </c>
      <c r="D222">
        <v>16</v>
      </c>
      <c r="E222" t="s">
        <v>52</v>
      </c>
      <c r="F222">
        <v>2017</v>
      </c>
      <c r="G222" s="1">
        <v>0.3792476851851852</v>
      </c>
      <c r="H222">
        <v>272.75310000000002</v>
      </c>
      <c r="I222">
        <v>270.63299999999998</v>
      </c>
      <c r="J222">
        <v>8.4666999999999994</v>
      </c>
      <c r="K222">
        <v>8.4587000000000003</v>
      </c>
      <c r="L222">
        <v>4.4892000000000003</v>
      </c>
      <c r="M222">
        <v>3.4000000000000002E-2</v>
      </c>
      <c r="N222">
        <v>4.9340999999999999</v>
      </c>
      <c r="O222">
        <v>1.1999999999999999E-3</v>
      </c>
      <c r="P222">
        <v>0.7833</v>
      </c>
      <c r="Q222">
        <v>0.80089999999999995</v>
      </c>
      <c r="R222">
        <v>1.3411</v>
      </c>
      <c r="S222">
        <v>2.6707000000000001</v>
      </c>
      <c r="T222" s="2">
        <v>9.9999999999999998E-13</v>
      </c>
      <c r="U222" s="2">
        <v>1.9743999999999999</v>
      </c>
      <c r="V222" t="s">
        <v>53</v>
      </c>
      <c r="W222">
        <v>0.2949</v>
      </c>
      <c r="X222">
        <v>92.894800000000004</v>
      </c>
      <c r="Y222">
        <v>7.5491000000000001</v>
      </c>
      <c r="Z222">
        <v>33.656999999999996</v>
      </c>
      <c r="AA222">
        <v>-118.9743</v>
      </c>
      <c r="AB222">
        <v>270.63600000000002</v>
      </c>
      <c r="AC222">
        <v>34.248199999999997</v>
      </c>
      <c r="AD222">
        <v>34.250300000000003</v>
      </c>
      <c r="AE222">
        <v>0.94469999999999998</v>
      </c>
      <c r="AF222">
        <v>14.3949</v>
      </c>
      <c r="AG222">
        <v>41.098999999999997</v>
      </c>
      <c r="AH222">
        <v>0.93789999999999996</v>
      </c>
      <c r="AI222">
        <v>14.2882</v>
      </c>
      <c r="AJ222">
        <v>40.800899999999999</v>
      </c>
      <c r="AK222">
        <v>26.6172</v>
      </c>
      <c r="AL222">
        <v>26.620100000000001</v>
      </c>
      <c r="AM222">
        <v>8.4382999999999999</v>
      </c>
      <c r="AN222">
        <v>8.4303000000000008</v>
      </c>
      <c r="AO222">
        <v>1.21</v>
      </c>
      <c r="AP222">
        <v>146.35</v>
      </c>
      <c r="AQ222">
        <v>271</v>
      </c>
      <c r="AR222">
        <v>8.4429999999999996</v>
      </c>
      <c r="AS222">
        <v>34.2468</v>
      </c>
      <c r="AT222">
        <v>0.96499999999999997</v>
      </c>
      <c r="AW222">
        <v>31.27</v>
      </c>
      <c r="AX222">
        <v>0</v>
      </c>
      <c r="AY222">
        <v>0</v>
      </c>
      <c r="AZ222">
        <v>2.63</v>
      </c>
      <c r="BA222">
        <v>45.86</v>
      </c>
      <c r="BB222">
        <v>42.09</v>
      </c>
    </row>
    <row r="223" spans="1:54" x14ac:dyDescent="0.25">
      <c r="A223">
        <v>13</v>
      </c>
      <c r="B223">
        <v>29305</v>
      </c>
      <c r="C223">
        <v>29401</v>
      </c>
      <c r="D223">
        <v>11</v>
      </c>
      <c r="E223" t="s">
        <v>52</v>
      </c>
      <c r="F223">
        <v>2017</v>
      </c>
      <c r="G223" s="1">
        <v>0.79415509259259265</v>
      </c>
      <c r="H223">
        <v>273.137</v>
      </c>
      <c r="I223">
        <v>271.07799999999997</v>
      </c>
      <c r="J223">
        <v>8.0009999999999994</v>
      </c>
      <c r="K223">
        <v>8.0117999999999991</v>
      </c>
      <c r="L223">
        <v>4.4908000000000001</v>
      </c>
      <c r="M223">
        <v>3.5200000000000002E-2</v>
      </c>
      <c r="N223">
        <v>4.7854999999999999</v>
      </c>
      <c r="O223">
        <v>1.1999999999999999E-3</v>
      </c>
      <c r="P223">
        <v>0.97370000000000001</v>
      </c>
      <c r="Q223">
        <v>1.0176000000000001</v>
      </c>
      <c r="R223">
        <v>1.3407</v>
      </c>
      <c r="S223">
        <v>2.6684000000000001</v>
      </c>
      <c r="T223" s="2">
        <v>9.9999999999999998E-13</v>
      </c>
      <c r="U223" s="2">
        <v>2710.4</v>
      </c>
      <c r="V223">
        <v>1.1900000000000001E-2</v>
      </c>
      <c r="W223">
        <v>0.29339999999999999</v>
      </c>
      <c r="X223">
        <v>92.927899999999994</v>
      </c>
      <c r="Y223">
        <v>7.5412999999999997</v>
      </c>
      <c r="Z223">
        <v>31.18019</v>
      </c>
      <c r="AA223">
        <v>-120.9196</v>
      </c>
      <c r="AB223">
        <v>271.07299999999998</v>
      </c>
      <c r="AC223">
        <v>34.105899999999998</v>
      </c>
      <c r="AD223">
        <v>34.107599999999998</v>
      </c>
      <c r="AE223">
        <v>1.6185</v>
      </c>
      <c r="AF223">
        <v>24.381699999999999</v>
      </c>
      <c r="AG223">
        <v>70.411000000000001</v>
      </c>
      <c r="AH223">
        <v>1.6446000000000001</v>
      </c>
      <c r="AI223">
        <v>24.781600000000001</v>
      </c>
      <c r="AJ223">
        <v>71.547499999999999</v>
      </c>
      <c r="AK223">
        <v>26.575600000000001</v>
      </c>
      <c r="AL223">
        <v>26.575299999999999</v>
      </c>
      <c r="AM223">
        <v>7.9736000000000002</v>
      </c>
      <c r="AN223">
        <v>7.9843999999999999</v>
      </c>
      <c r="AO223">
        <v>1.03</v>
      </c>
      <c r="AP223">
        <v>150</v>
      </c>
      <c r="AQ223">
        <v>270</v>
      </c>
      <c r="AR223">
        <v>7.9779999999999998</v>
      </c>
      <c r="AS223">
        <v>34.103400000000001</v>
      </c>
      <c r="AT223">
        <v>1.768</v>
      </c>
      <c r="AW223">
        <v>30.59</v>
      </c>
      <c r="AX223">
        <v>0</v>
      </c>
      <c r="AY223">
        <v>0</v>
      </c>
      <c r="AZ223">
        <v>2.37</v>
      </c>
      <c r="BA223">
        <v>42.93</v>
      </c>
      <c r="BB223">
        <v>77.14</v>
      </c>
    </row>
    <row r="224" spans="1:54" x14ac:dyDescent="0.25">
      <c r="A224">
        <v>20</v>
      </c>
      <c r="B224">
        <v>32878</v>
      </c>
      <c r="C224">
        <v>32974</v>
      </c>
      <c r="D224">
        <v>13</v>
      </c>
      <c r="E224" t="s">
        <v>52</v>
      </c>
      <c r="F224">
        <v>2017</v>
      </c>
      <c r="G224" s="1">
        <v>0.49716435185185182</v>
      </c>
      <c r="H224">
        <v>272.84870000000001</v>
      </c>
      <c r="I224">
        <v>270.791</v>
      </c>
      <c r="J224">
        <v>7.4185999999999996</v>
      </c>
      <c r="K224">
        <v>7.4246999999999996</v>
      </c>
      <c r="L224">
        <v>4.4968000000000004</v>
      </c>
      <c r="M224">
        <v>3.2300000000000002E-2</v>
      </c>
      <c r="N224">
        <v>4.5153999999999996</v>
      </c>
      <c r="O224">
        <v>1.1999999999999999E-3</v>
      </c>
      <c r="P224">
        <v>1.0983000000000001</v>
      </c>
      <c r="Q224">
        <v>1.1393</v>
      </c>
      <c r="R224">
        <v>1.3406</v>
      </c>
      <c r="S224">
        <v>2.6789000000000001</v>
      </c>
      <c r="T224" s="2">
        <v>9.9999999999999998E-13</v>
      </c>
      <c r="U224" s="2">
        <v>1.9743999999999999</v>
      </c>
      <c r="V224" t="s">
        <v>53</v>
      </c>
      <c r="W224">
        <v>0.28799999999999998</v>
      </c>
      <c r="X224">
        <v>93.054199999999994</v>
      </c>
      <c r="Y224">
        <v>7.5831</v>
      </c>
      <c r="Z224">
        <v>31.084779999999999</v>
      </c>
      <c r="AA224">
        <v>-122.66200000000001</v>
      </c>
      <c r="AB224">
        <v>270.78899999999999</v>
      </c>
      <c r="AC224">
        <v>34.017099999999999</v>
      </c>
      <c r="AD224">
        <v>34.024299999999997</v>
      </c>
      <c r="AE224">
        <v>2.0828000000000002</v>
      </c>
      <c r="AF224">
        <v>30.947600000000001</v>
      </c>
      <c r="AG224">
        <v>90.61</v>
      </c>
      <c r="AH224">
        <v>2.0747</v>
      </c>
      <c r="AI224">
        <v>30.833100000000002</v>
      </c>
      <c r="AJ224">
        <v>90.257400000000004</v>
      </c>
      <c r="AK224">
        <v>26.5898</v>
      </c>
      <c r="AL224">
        <v>26.5946</v>
      </c>
      <c r="AM224">
        <v>7.3925000000000001</v>
      </c>
      <c r="AN224">
        <v>7.3985000000000003</v>
      </c>
      <c r="AO224">
        <v>1.02</v>
      </c>
      <c r="AP224">
        <v>148.27000000000001</v>
      </c>
      <c r="AQ224">
        <v>271</v>
      </c>
      <c r="AR224">
        <v>7.4329999999999998</v>
      </c>
      <c r="AS224">
        <v>34.017400000000002</v>
      </c>
      <c r="AT224">
        <v>2.1779999999999999</v>
      </c>
      <c r="AW224">
        <v>31.86</v>
      </c>
      <c r="AX224">
        <v>0</v>
      </c>
      <c r="AY224">
        <v>0</v>
      </c>
      <c r="AZ224">
        <v>2.29</v>
      </c>
      <c r="BA224">
        <v>45.32</v>
      </c>
      <c r="BB224">
        <v>95.05</v>
      </c>
    </row>
    <row r="225" spans="1:55" x14ac:dyDescent="0.25">
      <c r="A225">
        <v>7</v>
      </c>
      <c r="B225">
        <v>36236</v>
      </c>
      <c r="C225">
        <v>36332</v>
      </c>
      <c r="D225">
        <v>10</v>
      </c>
      <c r="E225" t="s">
        <v>52</v>
      </c>
      <c r="F225">
        <v>2017</v>
      </c>
      <c r="G225" s="1">
        <v>0.58351851851851855</v>
      </c>
      <c r="H225">
        <v>232.46950000000001</v>
      </c>
      <c r="I225">
        <v>230.708</v>
      </c>
      <c r="J225">
        <v>8.7241</v>
      </c>
      <c r="K225">
        <v>8.7151999999999994</v>
      </c>
      <c r="L225">
        <v>4.4839000000000002</v>
      </c>
      <c r="M225">
        <v>3.3000000000000002E-2</v>
      </c>
      <c r="N225">
        <v>3.9249999999999998</v>
      </c>
      <c r="O225">
        <v>1.1999999999999999E-3</v>
      </c>
      <c r="P225">
        <v>0.78139999999999998</v>
      </c>
      <c r="Q225">
        <v>0.80479999999999996</v>
      </c>
      <c r="R225">
        <v>1.3371</v>
      </c>
      <c r="S225">
        <v>2.6554000000000002</v>
      </c>
      <c r="T225" s="2">
        <v>9.9999999999999998E-13</v>
      </c>
      <c r="U225" s="2">
        <v>1.9743999999999999</v>
      </c>
      <c r="V225" t="s">
        <v>53</v>
      </c>
      <c r="W225">
        <v>0.29959999999999998</v>
      </c>
      <c r="X225">
        <v>92.783799999999999</v>
      </c>
      <c r="Y225">
        <v>7.4886999999999997</v>
      </c>
      <c r="Z225">
        <v>32.514240000000001</v>
      </c>
      <c r="AA225">
        <v>-118.21299999999999</v>
      </c>
      <c r="AB225">
        <v>230.71</v>
      </c>
      <c r="AC225">
        <v>34.2776</v>
      </c>
      <c r="AD225">
        <v>34.279400000000003</v>
      </c>
      <c r="AE225">
        <v>0.92549999999999999</v>
      </c>
      <c r="AF225">
        <v>14.185</v>
      </c>
      <c r="AG225">
        <v>40.261000000000003</v>
      </c>
      <c r="AH225">
        <v>0.93640000000000001</v>
      </c>
      <c r="AI225">
        <v>14.349299999999999</v>
      </c>
      <c r="AJ225">
        <v>40.734900000000003</v>
      </c>
      <c r="AK225">
        <v>26.599799999999998</v>
      </c>
      <c r="AL225">
        <v>26.602599999999999</v>
      </c>
      <c r="AM225">
        <v>8.6995000000000005</v>
      </c>
      <c r="AN225">
        <v>8.6905999999999999</v>
      </c>
      <c r="AO225">
        <v>0.93</v>
      </c>
      <c r="AP225">
        <v>147.36000000000001</v>
      </c>
      <c r="AQ225">
        <v>231</v>
      </c>
      <c r="AR225">
        <v>8.7319999999999993</v>
      </c>
      <c r="AS225">
        <v>34.2744</v>
      </c>
      <c r="AT225">
        <v>1.01</v>
      </c>
      <c r="AW225">
        <v>30.03</v>
      </c>
      <c r="AX225">
        <v>0</v>
      </c>
      <c r="AY225">
        <v>0</v>
      </c>
      <c r="AZ225">
        <v>2.61</v>
      </c>
      <c r="BA225">
        <v>43.37</v>
      </c>
      <c r="BB225">
        <v>44.05</v>
      </c>
    </row>
    <row r="226" spans="1:55" x14ac:dyDescent="0.25">
      <c r="A226">
        <v>56</v>
      </c>
      <c r="B226">
        <v>31908</v>
      </c>
      <c r="C226">
        <v>32004</v>
      </c>
      <c r="D226">
        <v>20</v>
      </c>
      <c r="E226" t="s">
        <v>52</v>
      </c>
      <c r="F226">
        <v>2017</v>
      </c>
      <c r="G226" s="1">
        <v>0.18479166666666666</v>
      </c>
      <c r="H226">
        <v>271.88249999999999</v>
      </c>
      <c r="I226">
        <v>269.76400000000001</v>
      </c>
      <c r="J226">
        <v>7.2028999999999996</v>
      </c>
      <c r="K226">
        <v>7.2030000000000003</v>
      </c>
      <c r="L226">
        <v>4.5030999999999999</v>
      </c>
      <c r="M226">
        <v>3.32E-2</v>
      </c>
      <c r="N226">
        <v>4.556</v>
      </c>
      <c r="O226">
        <v>1.1999999999999999E-3</v>
      </c>
      <c r="P226">
        <v>0.98829999999999996</v>
      </c>
      <c r="Q226">
        <v>1.0289999999999999</v>
      </c>
      <c r="R226">
        <v>1.3365</v>
      </c>
      <c r="S226">
        <v>2.69</v>
      </c>
      <c r="T226" s="2">
        <v>9.9999999999999998E-13</v>
      </c>
      <c r="U226" s="2">
        <v>1.9743999999999999</v>
      </c>
      <c r="V226" t="s">
        <v>53</v>
      </c>
      <c r="W226">
        <v>0.28239999999999998</v>
      </c>
      <c r="X226">
        <v>93.183700000000002</v>
      </c>
      <c r="Y226">
        <v>7.6273</v>
      </c>
      <c r="Z226">
        <v>34.055419999999998</v>
      </c>
      <c r="AA226">
        <v>-122.9414</v>
      </c>
      <c r="AB226">
        <v>269.76400000000001</v>
      </c>
      <c r="AC226">
        <v>34.045499999999997</v>
      </c>
      <c r="AD226">
        <v>34.0471</v>
      </c>
      <c r="AE226">
        <v>1.7087000000000001</v>
      </c>
      <c r="AF226">
        <v>25.2684</v>
      </c>
      <c r="AG226">
        <v>74.328999999999994</v>
      </c>
      <c r="AH226">
        <v>1.7229000000000001</v>
      </c>
      <c r="AI226">
        <v>25.479099999999999</v>
      </c>
      <c r="AJ226">
        <v>74.947999999999993</v>
      </c>
      <c r="AK226">
        <v>26.642399999999999</v>
      </c>
      <c r="AL226">
        <v>26.643599999999999</v>
      </c>
      <c r="AM226">
        <v>7.1772999999999998</v>
      </c>
      <c r="AN226">
        <v>7.1773999999999996</v>
      </c>
      <c r="AO226">
        <v>0.92</v>
      </c>
      <c r="AP226">
        <v>143.16</v>
      </c>
      <c r="AQ226">
        <v>270</v>
      </c>
      <c r="AR226">
        <v>7.1779999999999999</v>
      </c>
      <c r="AS226">
        <v>34.046300000000002</v>
      </c>
      <c r="AT226">
        <v>1.7609999999999999</v>
      </c>
      <c r="AW226">
        <v>33.06</v>
      </c>
      <c r="AX226">
        <v>0</v>
      </c>
      <c r="AY226">
        <v>0</v>
      </c>
      <c r="AZ226">
        <v>2.41</v>
      </c>
      <c r="BA226">
        <v>49.09</v>
      </c>
      <c r="BB226">
        <v>76.83</v>
      </c>
    </row>
    <row r="227" spans="1:55" x14ac:dyDescent="0.25">
      <c r="A227">
        <v>11</v>
      </c>
      <c r="B227">
        <v>34862</v>
      </c>
      <c r="C227">
        <v>34958</v>
      </c>
      <c r="D227">
        <v>11</v>
      </c>
      <c r="E227" t="s">
        <v>52</v>
      </c>
      <c r="F227">
        <v>2017</v>
      </c>
      <c r="G227" s="1">
        <v>0.29487268518518517</v>
      </c>
      <c r="H227">
        <v>232.4864</v>
      </c>
      <c r="I227">
        <v>230.739</v>
      </c>
      <c r="J227">
        <v>8.2995999999999999</v>
      </c>
      <c r="K227">
        <v>8.2995999999999999</v>
      </c>
      <c r="L227">
        <v>4.4946999999999999</v>
      </c>
      <c r="M227">
        <v>3.3300000000000003E-2</v>
      </c>
      <c r="N227">
        <v>4.9340999999999999</v>
      </c>
      <c r="O227">
        <v>1.1999999999999999E-3</v>
      </c>
      <c r="P227">
        <v>0.99460000000000004</v>
      </c>
      <c r="Q227">
        <v>1.0358000000000001</v>
      </c>
      <c r="R227">
        <v>1.3346</v>
      </c>
      <c r="S227">
        <v>2.6694</v>
      </c>
      <c r="T227" s="2">
        <v>9.9999999999999998E-13</v>
      </c>
      <c r="U227" s="2">
        <v>1.9743999999999999</v>
      </c>
      <c r="V227" t="s">
        <v>53</v>
      </c>
      <c r="W227">
        <v>0.28989999999999999</v>
      </c>
      <c r="X227">
        <v>93.010300000000001</v>
      </c>
      <c r="Y227">
        <v>7.5442</v>
      </c>
      <c r="Z227">
        <v>31.84619</v>
      </c>
      <c r="AA227">
        <v>-119.5724</v>
      </c>
      <c r="AB227">
        <v>230.74</v>
      </c>
      <c r="AC227">
        <v>34.092399999999998</v>
      </c>
      <c r="AD227">
        <v>34.0944</v>
      </c>
      <c r="AE227">
        <v>1.6796</v>
      </c>
      <c r="AF227">
        <v>25.4709</v>
      </c>
      <c r="AG227">
        <v>73.075000000000003</v>
      </c>
      <c r="AH227">
        <v>1.6921999999999999</v>
      </c>
      <c r="AI227">
        <v>25.660799999999998</v>
      </c>
      <c r="AJ227">
        <v>73.619</v>
      </c>
      <c r="AK227">
        <v>26.5197</v>
      </c>
      <c r="AL227">
        <v>26.5213</v>
      </c>
      <c r="AM227">
        <v>8.2759</v>
      </c>
      <c r="AN227">
        <v>8.2758000000000003</v>
      </c>
      <c r="AO227">
        <v>1.03</v>
      </c>
      <c r="AP227">
        <v>154.69999999999999</v>
      </c>
      <c r="AQ227">
        <v>231</v>
      </c>
      <c r="AR227">
        <v>8.3049999999999997</v>
      </c>
      <c r="AS227">
        <v>34.100499999999997</v>
      </c>
      <c r="AT227">
        <v>1.7410000000000001</v>
      </c>
      <c r="AW227">
        <v>30.56</v>
      </c>
      <c r="AX227">
        <v>0</v>
      </c>
      <c r="AY227">
        <v>0</v>
      </c>
      <c r="AZ227">
        <v>2.34</v>
      </c>
      <c r="BA227">
        <v>40.520000000000003</v>
      </c>
      <c r="BB227">
        <v>75.959999999999994</v>
      </c>
    </row>
    <row r="228" spans="1:55" x14ac:dyDescent="0.25">
      <c r="A228">
        <v>59</v>
      </c>
      <c r="B228">
        <v>28491</v>
      </c>
      <c r="C228">
        <v>28587</v>
      </c>
      <c r="D228">
        <v>20</v>
      </c>
      <c r="E228" t="s">
        <v>52</v>
      </c>
      <c r="F228">
        <v>2017</v>
      </c>
      <c r="G228" s="1">
        <v>0.82144675925925925</v>
      </c>
      <c r="H228">
        <v>272.97359999999998</v>
      </c>
      <c r="I228">
        <v>270.82499999999999</v>
      </c>
      <c r="J228">
        <v>7.0191999999999997</v>
      </c>
      <c r="K228">
        <v>7.0174000000000003</v>
      </c>
      <c r="L228">
        <v>4.5042999999999997</v>
      </c>
      <c r="M228">
        <v>3.2899999999999999E-2</v>
      </c>
      <c r="N228">
        <v>4.9309000000000003</v>
      </c>
      <c r="O228">
        <v>1.1999999999999999E-3</v>
      </c>
      <c r="P228">
        <v>1.0379</v>
      </c>
      <c r="Q228">
        <v>1.0844</v>
      </c>
      <c r="R228">
        <v>1.3334999999999999</v>
      </c>
      <c r="S228">
        <v>2.6947999999999999</v>
      </c>
      <c r="T228" s="2">
        <v>9.9999999999999998E-13</v>
      </c>
      <c r="U228" s="2">
        <v>1890.4</v>
      </c>
      <c r="V228" t="s">
        <v>53</v>
      </c>
      <c r="W228">
        <v>0.28129999999999999</v>
      </c>
      <c r="X228">
        <v>93.2102</v>
      </c>
      <c r="Y228">
        <v>7.6462000000000003</v>
      </c>
      <c r="Z228">
        <v>34.888500000000001</v>
      </c>
      <c r="AA228">
        <v>-121.1979</v>
      </c>
      <c r="AB228">
        <v>270.827</v>
      </c>
      <c r="AC228">
        <v>34.016199999999998</v>
      </c>
      <c r="AD228">
        <v>34.0184</v>
      </c>
      <c r="AE228">
        <v>1.8924000000000001</v>
      </c>
      <c r="AF228">
        <v>27.861799999999999</v>
      </c>
      <c r="AG228">
        <v>82.319000000000003</v>
      </c>
      <c r="AH228">
        <v>1.9113</v>
      </c>
      <c r="AI228">
        <v>28.140599999999999</v>
      </c>
      <c r="AJ228">
        <v>83.144400000000005</v>
      </c>
      <c r="AK228">
        <v>26.644600000000001</v>
      </c>
      <c r="AL228">
        <v>26.646599999999999</v>
      </c>
      <c r="AM228">
        <v>6.9939</v>
      </c>
      <c r="AN228">
        <v>6.9920999999999998</v>
      </c>
      <c r="AO228">
        <v>0.92</v>
      </c>
      <c r="AP228">
        <v>142.85</v>
      </c>
      <c r="AQ228">
        <v>271</v>
      </c>
      <c r="AR228">
        <v>6.9379999999999997</v>
      </c>
      <c r="AS228">
        <v>34.017000000000003</v>
      </c>
      <c r="AT228">
        <v>2.036</v>
      </c>
      <c r="AW228">
        <v>33.25</v>
      </c>
      <c r="AX228">
        <v>0</v>
      </c>
      <c r="AY228">
        <v>0</v>
      </c>
      <c r="AZ228">
        <v>2.4</v>
      </c>
      <c r="BA228">
        <v>50.91</v>
      </c>
      <c r="BB228">
        <v>88.83</v>
      </c>
    </row>
    <row r="229" spans="1:55" x14ac:dyDescent="0.25">
      <c r="A229">
        <v>46</v>
      </c>
      <c r="B229">
        <v>23079</v>
      </c>
      <c r="C229">
        <v>23175</v>
      </c>
      <c r="D229">
        <v>17</v>
      </c>
      <c r="E229" t="s">
        <v>52</v>
      </c>
      <c r="F229">
        <v>2017</v>
      </c>
      <c r="G229" s="1">
        <v>0.95086805555555554</v>
      </c>
      <c r="H229">
        <v>542.55579999999998</v>
      </c>
      <c r="I229">
        <v>537.96500000000003</v>
      </c>
      <c r="J229">
        <v>6.7012999999999998</v>
      </c>
      <c r="K229">
        <v>6.6982999999999997</v>
      </c>
      <c r="L229">
        <v>4.3609</v>
      </c>
      <c r="M229">
        <v>3.4200000000000001E-2</v>
      </c>
      <c r="N229">
        <v>1.8697999999999999</v>
      </c>
      <c r="O229">
        <v>1.1999999999999999E-3</v>
      </c>
      <c r="P229">
        <v>0.5766</v>
      </c>
      <c r="Q229">
        <v>0.58360000000000001</v>
      </c>
      <c r="R229">
        <v>1.3318000000000001</v>
      </c>
      <c r="S229">
        <v>2.6505999999999998</v>
      </c>
      <c r="T229" s="2">
        <v>9.9999999999999998E-13</v>
      </c>
      <c r="U229" s="2">
        <v>1970.3</v>
      </c>
      <c r="V229">
        <v>5.3E-3</v>
      </c>
      <c r="W229">
        <v>0.4123</v>
      </c>
      <c r="X229">
        <v>90.206400000000002</v>
      </c>
      <c r="Y229">
        <v>7.4743000000000004</v>
      </c>
      <c r="Z229">
        <v>34.274920000000002</v>
      </c>
      <c r="AA229">
        <v>-120.0241</v>
      </c>
      <c r="AB229">
        <v>537.96699999999998</v>
      </c>
      <c r="AC229">
        <v>34.259700000000002</v>
      </c>
      <c r="AD229">
        <v>34.261200000000002</v>
      </c>
      <c r="AE229">
        <v>0.2462</v>
      </c>
      <c r="AF229">
        <v>3.6048</v>
      </c>
      <c r="AG229">
        <v>10.709</v>
      </c>
      <c r="AH229">
        <v>0.24970000000000001</v>
      </c>
      <c r="AI229">
        <v>3.6560000000000001</v>
      </c>
      <c r="AJ229">
        <v>10.861599999999999</v>
      </c>
      <c r="AK229">
        <v>26.882899999999999</v>
      </c>
      <c r="AL229">
        <v>26.884499999999999</v>
      </c>
      <c r="AM229">
        <v>6.6510999999999996</v>
      </c>
      <c r="AN229">
        <v>6.6481000000000003</v>
      </c>
      <c r="AO229">
        <v>0.95</v>
      </c>
      <c r="AP229">
        <v>124.3</v>
      </c>
      <c r="AQ229">
        <v>538</v>
      </c>
      <c r="AR229">
        <v>6.694</v>
      </c>
      <c r="AS229">
        <v>34.258200000000002</v>
      </c>
      <c r="AT229">
        <v>0.254</v>
      </c>
      <c r="AW229">
        <v>33.33</v>
      </c>
      <c r="AX229">
        <v>8.3000000000000004E-2</v>
      </c>
      <c r="AY229">
        <v>0</v>
      </c>
      <c r="AZ229">
        <v>3.15</v>
      </c>
      <c r="BA229">
        <v>80.5</v>
      </c>
      <c r="BB229">
        <v>11.08</v>
      </c>
    </row>
    <row r="230" spans="1:55" x14ac:dyDescent="0.25">
      <c r="A230">
        <v>10</v>
      </c>
      <c r="B230">
        <v>38197</v>
      </c>
      <c r="C230">
        <v>38293</v>
      </c>
      <c r="D230">
        <v>11</v>
      </c>
      <c r="E230" t="s">
        <v>52</v>
      </c>
      <c r="F230">
        <v>2017</v>
      </c>
      <c r="G230" s="1">
        <v>0.1053587962962963</v>
      </c>
      <c r="H230">
        <v>231.53639999999999</v>
      </c>
      <c r="I230">
        <v>229.79400000000001</v>
      </c>
      <c r="J230">
        <v>8.2326999999999995</v>
      </c>
      <c r="K230">
        <v>8.2322000000000006</v>
      </c>
      <c r="L230">
        <v>4.4954000000000001</v>
      </c>
      <c r="M230">
        <v>3.2500000000000001E-2</v>
      </c>
      <c r="N230">
        <v>4.2492999999999999</v>
      </c>
      <c r="O230">
        <v>1.1999999999999999E-3</v>
      </c>
      <c r="P230">
        <v>1.0634999999999999</v>
      </c>
      <c r="Q230">
        <v>1.1111</v>
      </c>
      <c r="R230">
        <v>1.3291999999999999</v>
      </c>
      <c r="S230">
        <v>2.6726999999999999</v>
      </c>
      <c r="T230" s="2">
        <v>9.9999999999999998E-13</v>
      </c>
      <c r="U230" s="2">
        <v>1.9743999999999999</v>
      </c>
      <c r="V230" t="s">
        <v>53</v>
      </c>
      <c r="W230">
        <v>0.28920000000000001</v>
      </c>
      <c r="X230">
        <v>93.025400000000005</v>
      </c>
      <c r="Y230">
        <v>7.5572999999999997</v>
      </c>
      <c r="Z230">
        <v>32.013240000000003</v>
      </c>
      <c r="AA230">
        <v>-119.2333</v>
      </c>
      <c r="AB230">
        <v>229.79400000000001</v>
      </c>
      <c r="AC230">
        <v>34.052300000000002</v>
      </c>
      <c r="AD230">
        <v>34.054499999999997</v>
      </c>
      <c r="AE230">
        <v>1.9158999999999999</v>
      </c>
      <c r="AF230">
        <v>29.0017</v>
      </c>
      <c r="AG230">
        <v>83.352999999999994</v>
      </c>
      <c r="AH230">
        <v>1.9359999999999999</v>
      </c>
      <c r="AI230">
        <v>29.3062</v>
      </c>
      <c r="AJ230">
        <v>84.227599999999995</v>
      </c>
      <c r="AK230">
        <v>26.4983</v>
      </c>
      <c r="AL230">
        <v>26.5001</v>
      </c>
      <c r="AM230">
        <v>8.2091999999999992</v>
      </c>
      <c r="AN230">
        <v>8.2087000000000003</v>
      </c>
      <c r="AO230">
        <v>1.05</v>
      </c>
      <c r="AP230">
        <v>156.66999999999999</v>
      </c>
      <c r="AQ230">
        <v>230</v>
      </c>
      <c r="AR230">
        <v>8.202</v>
      </c>
      <c r="AS230">
        <v>34.055900000000001</v>
      </c>
      <c r="AT230">
        <v>1.9930000000000001</v>
      </c>
      <c r="AW230">
        <v>29.83</v>
      </c>
      <c r="AX230">
        <v>0</v>
      </c>
      <c r="AY230">
        <v>0</v>
      </c>
      <c r="AZ230">
        <v>2.25</v>
      </c>
      <c r="BA230">
        <v>39.36</v>
      </c>
      <c r="BB230">
        <v>86.97</v>
      </c>
    </row>
    <row r="231" spans="1:55" x14ac:dyDescent="0.25">
      <c r="A231">
        <v>67</v>
      </c>
      <c r="B231">
        <v>28231</v>
      </c>
      <c r="C231">
        <v>28327</v>
      </c>
      <c r="D231">
        <v>22</v>
      </c>
      <c r="E231" t="s">
        <v>52</v>
      </c>
      <c r="F231">
        <v>2017</v>
      </c>
      <c r="G231" s="1">
        <v>0.53255787037037039</v>
      </c>
      <c r="H231">
        <v>322.67689999999999</v>
      </c>
      <c r="I231">
        <v>320.173</v>
      </c>
      <c r="J231">
        <v>7.2769000000000004</v>
      </c>
      <c r="K231">
        <v>7.2782999999999998</v>
      </c>
      <c r="L231">
        <v>4.5067000000000004</v>
      </c>
      <c r="M231">
        <v>3.27E-2</v>
      </c>
      <c r="N231">
        <v>4.6528</v>
      </c>
      <c r="O231">
        <v>1.1999999999999999E-3</v>
      </c>
      <c r="P231">
        <v>0.9425</v>
      </c>
      <c r="Q231">
        <v>0.9829</v>
      </c>
      <c r="R231">
        <v>1.3290999999999999</v>
      </c>
      <c r="S231">
        <v>2.6919</v>
      </c>
      <c r="T231" s="2">
        <v>9.9999999999999998E-13</v>
      </c>
      <c r="U231" s="2">
        <v>1.9743999999999999</v>
      </c>
      <c r="V231" t="s">
        <v>53</v>
      </c>
      <c r="W231">
        <v>0.27910000000000001</v>
      </c>
      <c r="X231">
        <v>93.260800000000003</v>
      </c>
      <c r="Y231">
        <v>7.6341000000000001</v>
      </c>
      <c r="Z231">
        <v>32.244199999999999</v>
      </c>
      <c r="AA231">
        <v>-123.4922</v>
      </c>
      <c r="AB231">
        <v>320.17200000000003</v>
      </c>
      <c r="AC231">
        <v>34.065800000000003</v>
      </c>
      <c r="AD231">
        <v>34.068100000000001</v>
      </c>
      <c r="AE231">
        <v>1.5470999999999999</v>
      </c>
      <c r="AF231">
        <v>22.921299999999999</v>
      </c>
      <c r="AG231">
        <v>67.302000000000007</v>
      </c>
      <c r="AH231">
        <v>1.5714999999999999</v>
      </c>
      <c r="AI231">
        <v>23.283100000000001</v>
      </c>
      <c r="AJ231">
        <v>68.360500000000002</v>
      </c>
      <c r="AK231">
        <v>26.648700000000002</v>
      </c>
      <c r="AL231">
        <v>26.650300000000001</v>
      </c>
      <c r="AM231">
        <v>7.2462</v>
      </c>
      <c r="AN231">
        <v>7.2476000000000003</v>
      </c>
      <c r="AO231">
        <v>1.08</v>
      </c>
      <c r="AP231">
        <v>143.44</v>
      </c>
      <c r="AQ231">
        <v>320</v>
      </c>
      <c r="AR231">
        <v>7.29</v>
      </c>
      <c r="AS231">
        <v>34.063499999999998</v>
      </c>
      <c r="AT231">
        <v>1.6259999999999999</v>
      </c>
      <c r="AW231">
        <v>33.92</v>
      </c>
      <c r="AX231">
        <v>0</v>
      </c>
      <c r="AY231">
        <v>0</v>
      </c>
      <c r="AZ231">
        <v>2.46</v>
      </c>
      <c r="BA231">
        <v>50.18</v>
      </c>
      <c r="BB231">
        <v>70.989999999999995</v>
      </c>
    </row>
    <row r="232" spans="1:55" x14ac:dyDescent="0.25">
      <c r="A232">
        <v>71</v>
      </c>
      <c r="B232">
        <v>28686</v>
      </c>
      <c r="C232">
        <v>28782</v>
      </c>
      <c r="D232">
        <v>23</v>
      </c>
      <c r="E232" t="s">
        <v>52</v>
      </c>
      <c r="F232">
        <v>2017</v>
      </c>
      <c r="G232" s="1">
        <v>0.46983796296296299</v>
      </c>
      <c r="H232">
        <v>322.92689999999999</v>
      </c>
      <c r="I232">
        <v>320.42700000000002</v>
      </c>
      <c r="J232">
        <v>7.2274000000000003</v>
      </c>
      <c r="K232">
        <v>7.2175000000000002</v>
      </c>
      <c r="L232">
        <v>4.5077999999999996</v>
      </c>
      <c r="M232">
        <v>3.2599999999999997E-2</v>
      </c>
      <c r="N232">
        <v>4.4634</v>
      </c>
      <c r="O232">
        <v>1.1999999999999999E-3</v>
      </c>
      <c r="P232">
        <v>0.92430000000000001</v>
      </c>
      <c r="Q232">
        <v>0.96089999999999998</v>
      </c>
      <c r="R232">
        <v>1.3288</v>
      </c>
      <c r="S232">
        <v>2.6922999999999999</v>
      </c>
      <c r="T232" s="2">
        <v>9.9999999999999998E-13</v>
      </c>
      <c r="U232" s="2">
        <v>1.9743999999999999</v>
      </c>
      <c r="V232" t="s">
        <v>53</v>
      </c>
      <c r="W232">
        <v>0.27810000000000001</v>
      </c>
      <c r="X232">
        <v>93.283799999999999</v>
      </c>
      <c r="Y232">
        <v>7.6360000000000001</v>
      </c>
      <c r="Z232">
        <v>31.989909999999998</v>
      </c>
      <c r="AA232">
        <v>-122.3933</v>
      </c>
      <c r="AB232">
        <v>320.42700000000002</v>
      </c>
      <c r="AC232">
        <v>34.066699999999997</v>
      </c>
      <c r="AD232">
        <v>34.069200000000002</v>
      </c>
      <c r="AE232">
        <v>1.4812000000000001</v>
      </c>
      <c r="AF232">
        <v>21.919899999999998</v>
      </c>
      <c r="AG232">
        <v>64.433000000000007</v>
      </c>
      <c r="AH232">
        <v>1.5006999999999999</v>
      </c>
      <c r="AI232">
        <v>22.2044</v>
      </c>
      <c r="AJ232">
        <v>65.283299999999997</v>
      </c>
      <c r="AK232">
        <v>26.656400000000001</v>
      </c>
      <c r="AL232">
        <v>26.659700000000001</v>
      </c>
      <c r="AM232">
        <v>7.1967999999999996</v>
      </c>
      <c r="AN232">
        <v>7.1868999999999996</v>
      </c>
      <c r="AO232">
        <v>1.04</v>
      </c>
      <c r="AP232">
        <v>142.69</v>
      </c>
      <c r="AQ232">
        <v>320</v>
      </c>
      <c r="AR232">
        <v>7.2249999999999996</v>
      </c>
      <c r="AS232">
        <v>34.0687</v>
      </c>
      <c r="AT232">
        <v>1.571</v>
      </c>
      <c r="AW232">
        <v>33.75</v>
      </c>
      <c r="AX232">
        <v>0</v>
      </c>
      <c r="AY232">
        <v>0</v>
      </c>
      <c r="AZ232">
        <v>2.4900000000000002</v>
      </c>
      <c r="BA232">
        <v>50.53</v>
      </c>
      <c r="BB232">
        <v>68.569999999999993</v>
      </c>
    </row>
    <row r="233" spans="1:55" x14ac:dyDescent="0.25">
      <c r="A233">
        <v>46</v>
      </c>
      <c r="B233">
        <v>39342</v>
      </c>
      <c r="C233">
        <v>39438</v>
      </c>
      <c r="D233">
        <v>17</v>
      </c>
      <c r="E233" t="s">
        <v>52</v>
      </c>
      <c r="F233">
        <v>2017</v>
      </c>
      <c r="G233" s="1">
        <v>0.95870370370370372</v>
      </c>
      <c r="H233">
        <v>272.39870000000002</v>
      </c>
      <c r="I233">
        <v>270.27100000000002</v>
      </c>
      <c r="J233">
        <v>8.2835000000000001</v>
      </c>
      <c r="K233">
        <v>8.2536000000000005</v>
      </c>
      <c r="L233">
        <v>4.46</v>
      </c>
      <c r="M233">
        <v>3.4099999999999998E-2</v>
      </c>
      <c r="N233">
        <v>4.2972000000000001</v>
      </c>
      <c r="O233">
        <v>1.1999999999999999E-3</v>
      </c>
      <c r="P233">
        <v>0.69020000000000004</v>
      </c>
      <c r="Q233">
        <v>0.70099999999999996</v>
      </c>
      <c r="R233">
        <v>1.3264</v>
      </c>
      <c r="S233">
        <v>2.6634000000000002</v>
      </c>
      <c r="T233" s="2">
        <v>9.9999999999999998E-13</v>
      </c>
      <c r="U233" s="2">
        <v>1885.3</v>
      </c>
      <c r="V233">
        <v>5.3E-3</v>
      </c>
      <c r="W233">
        <v>0.32129999999999997</v>
      </c>
      <c r="X233">
        <v>92.282799999999995</v>
      </c>
      <c r="Y233">
        <v>7.5205000000000002</v>
      </c>
      <c r="Z233">
        <v>34.274920000000002</v>
      </c>
      <c r="AA233">
        <v>-120.0241</v>
      </c>
      <c r="AB233">
        <v>270.27100000000002</v>
      </c>
      <c r="AC233">
        <v>34.204799999999999</v>
      </c>
      <c r="AD233">
        <v>34.206600000000002</v>
      </c>
      <c r="AE233">
        <v>0.62480000000000002</v>
      </c>
      <c r="AF233">
        <v>9.4792000000000005</v>
      </c>
      <c r="AG233">
        <v>27.183</v>
      </c>
      <c r="AH233">
        <v>0.61670000000000003</v>
      </c>
      <c r="AI233">
        <v>9.3492999999999995</v>
      </c>
      <c r="AJ233">
        <v>26.828099999999999</v>
      </c>
      <c r="AK233">
        <v>26.611000000000001</v>
      </c>
      <c r="AL233">
        <v>26.616900000000001</v>
      </c>
      <c r="AM233">
        <v>8.2554999999999996</v>
      </c>
      <c r="AN233">
        <v>8.2256999999999998</v>
      </c>
      <c r="AO233">
        <v>0.97</v>
      </c>
      <c r="AP233">
        <v>146.82</v>
      </c>
      <c r="AQ233">
        <v>270</v>
      </c>
      <c r="AR233">
        <v>8.2520000000000007</v>
      </c>
      <c r="AS233">
        <v>34.203899999999997</v>
      </c>
      <c r="AT233">
        <v>0.63500000000000001</v>
      </c>
      <c r="AW233">
        <v>32.950000000000003</v>
      </c>
      <c r="AX233">
        <v>0</v>
      </c>
      <c r="AY233">
        <v>0</v>
      </c>
      <c r="AZ233">
        <v>2.76</v>
      </c>
      <c r="BA233">
        <v>53.75</v>
      </c>
      <c r="BB233">
        <v>27.71</v>
      </c>
    </row>
    <row r="234" spans="1:55" x14ac:dyDescent="0.25">
      <c r="A234">
        <v>7</v>
      </c>
      <c r="B234">
        <v>39267</v>
      </c>
      <c r="C234">
        <v>39363</v>
      </c>
      <c r="D234">
        <v>10</v>
      </c>
      <c r="E234" t="s">
        <v>52</v>
      </c>
      <c r="F234">
        <v>2017</v>
      </c>
      <c r="G234" s="1">
        <v>0.58497685185185189</v>
      </c>
      <c r="H234">
        <v>202.3484</v>
      </c>
      <c r="I234">
        <v>200.83099999999999</v>
      </c>
      <c r="J234">
        <v>8.5883000000000003</v>
      </c>
      <c r="K234">
        <v>8.5885999999999996</v>
      </c>
      <c r="L234">
        <v>4.4836</v>
      </c>
      <c r="M234">
        <v>3.27E-2</v>
      </c>
      <c r="N234">
        <v>4.9329999999999998</v>
      </c>
      <c r="O234">
        <v>1.1999999999999999E-3</v>
      </c>
      <c r="P234">
        <v>0.9415</v>
      </c>
      <c r="Q234">
        <v>0.98170000000000002</v>
      </c>
      <c r="R234">
        <v>1.3259000000000001</v>
      </c>
      <c r="S234">
        <v>2.6636000000000002</v>
      </c>
      <c r="T234" s="2">
        <v>9.9999999999999998E-13</v>
      </c>
      <c r="U234" s="2">
        <v>1.9743999999999999</v>
      </c>
      <c r="V234" t="s">
        <v>53</v>
      </c>
      <c r="W234">
        <v>0.2999</v>
      </c>
      <c r="X234">
        <v>92.776399999999995</v>
      </c>
      <c r="Y234">
        <v>7.5213000000000001</v>
      </c>
      <c r="Z234">
        <v>32.514240000000001</v>
      </c>
      <c r="AA234">
        <v>-118.21299999999999</v>
      </c>
      <c r="AB234">
        <v>200.83099999999999</v>
      </c>
      <c r="AC234">
        <v>34.156100000000002</v>
      </c>
      <c r="AD234">
        <v>34.157200000000003</v>
      </c>
      <c r="AE234">
        <v>1.4736</v>
      </c>
      <c r="AF234">
        <v>22.499600000000001</v>
      </c>
      <c r="AG234">
        <v>64.108999999999995</v>
      </c>
      <c r="AH234">
        <v>1.4998</v>
      </c>
      <c r="AI234">
        <v>22.900400000000001</v>
      </c>
      <c r="AJ234">
        <v>65.250200000000007</v>
      </c>
      <c r="AK234">
        <v>26.525200000000002</v>
      </c>
      <c r="AL234">
        <v>26.526</v>
      </c>
      <c r="AM234">
        <v>8.5671999999999997</v>
      </c>
      <c r="AN234">
        <v>8.5675000000000008</v>
      </c>
      <c r="AO234">
        <v>0.94</v>
      </c>
      <c r="AP234">
        <v>153.76</v>
      </c>
      <c r="AQ234">
        <v>201</v>
      </c>
      <c r="AR234">
        <v>8.5619999999999994</v>
      </c>
      <c r="AS234">
        <v>34.153700000000001</v>
      </c>
      <c r="AT234">
        <v>1.53</v>
      </c>
      <c r="AU234">
        <v>4.0000000000000001E-3</v>
      </c>
      <c r="AV234">
        <v>2.9000000000000001E-2</v>
      </c>
      <c r="AW234">
        <v>29.61</v>
      </c>
      <c r="AX234">
        <v>0</v>
      </c>
      <c r="AY234">
        <v>0</v>
      </c>
      <c r="AZ234">
        <v>2.4300000000000002</v>
      </c>
      <c r="BA234">
        <v>40.68</v>
      </c>
      <c r="BB234">
        <v>66.75</v>
      </c>
    </row>
    <row r="235" spans="1:55" x14ac:dyDescent="0.25">
      <c r="A235">
        <v>53</v>
      </c>
      <c r="B235">
        <v>30729</v>
      </c>
      <c r="C235">
        <v>30825</v>
      </c>
      <c r="D235">
        <v>19</v>
      </c>
      <c r="E235" t="s">
        <v>52</v>
      </c>
      <c r="F235">
        <v>2017</v>
      </c>
      <c r="G235" s="1">
        <v>0.47055555555555556</v>
      </c>
      <c r="H235">
        <v>322.61439999999999</v>
      </c>
      <c r="I235">
        <v>320.096</v>
      </c>
      <c r="J235">
        <v>6.7435</v>
      </c>
      <c r="K235">
        <v>6.7439999999999998</v>
      </c>
      <c r="L235">
        <v>4.5042999999999997</v>
      </c>
      <c r="M235">
        <v>3.2899999999999999E-2</v>
      </c>
      <c r="N235">
        <v>4.9269999999999996</v>
      </c>
      <c r="O235">
        <v>1.1999999999999999E-3</v>
      </c>
      <c r="P235">
        <v>1.0696000000000001</v>
      </c>
      <c r="Q235">
        <v>1.1234</v>
      </c>
      <c r="R235">
        <v>1.325</v>
      </c>
      <c r="S235">
        <v>2.6911999999999998</v>
      </c>
      <c r="T235" s="2">
        <v>9.9999999999999998E-13</v>
      </c>
      <c r="U235" s="2">
        <v>1.9743999999999999</v>
      </c>
      <c r="V235" t="s">
        <v>53</v>
      </c>
      <c r="W235">
        <v>0.28129999999999999</v>
      </c>
      <c r="X235">
        <v>93.21</v>
      </c>
      <c r="Y235">
        <v>7.6325000000000003</v>
      </c>
      <c r="Z235">
        <v>32.816589999999998</v>
      </c>
      <c r="AA235">
        <v>-123.9063</v>
      </c>
      <c r="AB235">
        <v>320.09500000000003</v>
      </c>
      <c r="AC235">
        <v>33.999600000000001</v>
      </c>
      <c r="AD235">
        <v>34.001100000000001</v>
      </c>
      <c r="AE235">
        <v>2.0333999999999999</v>
      </c>
      <c r="AF235">
        <v>29.745699999999999</v>
      </c>
      <c r="AG235">
        <v>88.450999999999993</v>
      </c>
      <c r="AH235">
        <v>2.0668000000000002</v>
      </c>
      <c r="AI235">
        <v>30.2348</v>
      </c>
      <c r="AJ235">
        <v>89.903899999999993</v>
      </c>
      <c r="AK235">
        <v>26.6694</v>
      </c>
      <c r="AL235">
        <v>26.670500000000001</v>
      </c>
      <c r="AM235">
        <v>6.7141000000000002</v>
      </c>
      <c r="AN235">
        <v>6.7145999999999999</v>
      </c>
      <c r="AO235">
        <v>1.06</v>
      </c>
      <c r="AP235">
        <v>141.08000000000001</v>
      </c>
      <c r="AQ235">
        <v>320</v>
      </c>
      <c r="AR235">
        <v>6.7450000000000001</v>
      </c>
      <c r="AS235">
        <v>33.9983</v>
      </c>
      <c r="AT235">
        <v>2.149</v>
      </c>
      <c r="AX235">
        <v>0</v>
      </c>
      <c r="AY235">
        <v>0</v>
      </c>
      <c r="AZ235">
        <v>2.76</v>
      </c>
      <c r="BA235">
        <v>62.52</v>
      </c>
      <c r="BB235">
        <v>93.83</v>
      </c>
      <c r="BC235">
        <v>37.119999999999997</v>
      </c>
    </row>
    <row r="236" spans="1:55" x14ac:dyDescent="0.25">
      <c r="A236">
        <v>23</v>
      </c>
      <c r="B236">
        <v>31287</v>
      </c>
      <c r="C236">
        <v>31383</v>
      </c>
      <c r="D236">
        <v>14</v>
      </c>
      <c r="E236" t="s">
        <v>52</v>
      </c>
      <c r="F236">
        <v>2017</v>
      </c>
      <c r="G236" s="1">
        <v>0.25239583333333332</v>
      </c>
      <c r="H236">
        <v>272.6379</v>
      </c>
      <c r="I236">
        <v>270.55599999999998</v>
      </c>
      <c r="J236">
        <v>7.7949000000000002</v>
      </c>
      <c r="K236">
        <v>7.7946</v>
      </c>
      <c r="L236">
        <v>4.4965000000000002</v>
      </c>
      <c r="M236">
        <v>3.2899999999999999E-2</v>
      </c>
      <c r="N236">
        <v>4.5183999999999997</v>
      </c>
      <c r="O236">
        <v>1.1999999999999999E-3</v>
      </c>
      <c r="P236">
        <v>1.0708</v>
      </c>
      <c r="Q236">
        <v>1.1221000000000001</v>
      </c>
      <c r="R236">
        <v>1.3223</v>
      </c>
      <c r="S236">
        <v>2.6821999999999999</v>
      </c>
      <c r="T236" s="2">
        <v>9.9999999999999998E-13</v>
      </c>
      <c r="U236" s="2">
        <v>1.9743999999999999</v>
      </c>
      <c r="V236" t="s">
        <v>53</v>
      </c>
      <c r="W236">
        <v>0.2883</v>
      </c>
      <c r="X236">
        <v>93.048100000000005</v>
      </c>
      <c r="Y236">
        <v>7.5956000000000001</v>
      </c>
      <c r="Z236">
        <v>32.084960000000002</v>
      </c>
      <c r="AA236">
        <v>-120.63800000000001</v>
      </c>
      <c r="AB236">
        <v>270.55799999999999</v>
      </c>
      <c r="AC236">
        <v>34.035899999999998</v>
      </c>
      <c r="AD236">
        <v>34.0379</v>
      </c>
      <c r="AE236">
        <v>1.9717</v>
      </c>
      <c r="AF236">
        <v>29.551200000000001</v>
      </c>
      <c r="AG236">
        <v>85.778000000000006</v>
      </c>
      <c r="AH236">
        <v>2.0002</v>
      </c>
      <c r="AI236">
        <v>29.978000000000002</v>
      </c>
      <c r="AJ236">
        <v>87.016800000000003</v>
      </c>
      <c r="AK236">
        <v>26.550699999999999</v>
      </c>
      <c r="AL236">
        <v>26.552299999999999</v>
      </c>
      <c r="AM236">
        <v>7.7679999999999998</v>
      </c>
      <c r="AN236">
        <v>7.7676999999999996</v>
      </c>
      <c r="AO236">
        <v>1.04</v>
      </c>
      <c r="AP236">
        <v>152.19999999999999</v>
      </c>
      <c r="AQ236">
        <v>271</v>
      </c>
      <c r="AR236">
        <v>7.8</v>
      </c>
      <c r="AS236">
        <v>34.035899999999998</v>
      </c>
      <c r="AT236">
        <v>2.0339999999999998</v>
      </c>
      <c r="AW236">
        <v>31</v>
      </c>
      <c r="AX236">
        <v>0</v>
      </c>
      <c r="AY236">
        <v>0</v>
      </c>
      <c r="AZ236">
        <v>2.2799999999999998</v>
      </c>
      <c r="BA236">
        <v>43.61</v>
      </c>
      <c r="BB236">
        <v>88.77</v>
      </c>
    </row>
    <row r="237" spans="1:55" x14ac:dyDescent="0.25">
      <c r="A237">
        <v>40</v>
      </c>
      <c r="B237">
        <v>29941</v>
      </c>
      <c r="C237">
        <v>30037</v>
      </c>
      <c r="D237">
        <v>17</v>
      </c>
      <c r="E237" t="s">
        <v>52</v>
      </c>
      <c r="F237">
        <v>2017</v>
      </c>
      <c r="G237" s="1">
        <v>0.14539351851851853</v>
      </c>
      <c r="H237">
        <v>321.82299999999998</v>
      </c>
      <c r="I237">
        <v>319.286</v>
      </c>
      <c r="J237">
        <v>8.2811000000000003</v>
      </c>
      <c r="K237">
        <v>8.2807999999999993</v>
      </c>
      <c r="L237">
        <v>4.4901999999999997</v>
      </c>
      <c r="M237">
        <v>3.3599999999999998E-2</v>
      </c>
      <c r="N237">
        <v>4.9340999999999999</v>
      </c>
      <c r="O237">
        <v>1.1999999999999999E-3</v>
      </c>
      <c r="P237">
        <v>0.76600000000000001</v>
      </c>
      <c r="Q237">
        <v>0.78510000000000002</v>
      </c>
      <c r="R237">
        <v>1.321</v>
      </c>
      <c r="S237">
        <v>2.6707000000000001</v>
      </c>
      <c r="T237" s="2">
        <v>9.9999999999999998E-13</v>
      </c>
      <c r="U237" s="2">
        <v>1.8726</v>
      </c>
      <c r="V237" t="s">
        <v>53</v>
      </c>
      <c r="W237">
        <v>0.29389999999999999</v>
      </c>
      <c r="X237">
        <v>92.916499999999999</v>
      </c>
      <c r="Y237">
        <v>7.5494000000000003</v>
      </c>
      <c r="Z237">
        <v>33.745130000000003</v>
      </c>
      <c r="AA237">
        <v>-120.4092</v>
      </c>
      <c r="AB237">
        <v>319.286</v>
      </c>
      <c r="AC237">
        <v>34.2376</v>
      </c>
      <c r="AD237">
        <v>34.239100000000001</v>
      </c>
      <c r="AE237">
        <v>0.89349999999999996</v>
      </c>
      <c r="AF237">
        <v>13.5564</v>
      </c>
      <c r="AG237">
        <v>38.868000000000002</v>
      </c>
      <c r="AH237">
        <v>0.89070000000000005</v>
      </c>
      <c r="AI237">
        <v>13.5138</v>
      </c>
      <c r="AJ237">
        <v>38.745699999999999</v>
      </c>
      <c r="AK237">
        <v>26.637799999999999</v>
      </c>
      <c r="AL237">
        <v>26.639099999999999</v>
      </c>
      <c r="AM237">
        <v>8.2479999999999993</v>
      </c>
      <c r="AN237">
        <v>8.2476000000000003</v>
      </c>
      <c r="AO237">
        <v>0.97</v>
      </c>
      <c r="AP237">
        <v>145.21</v>
      </c>
      <c r="AQ237">
        <v>320</v>
      </c>
      <c r="AR237">
        <v>8.2949999999999999</v>
      </c>
      <c r="AS237">
        <v>34.233499999999999</v>
      </c>
      <c r="AT237">
        <v>0.94</v>
      </c>
      <c r="AW237">
        <v>32.340000000000003</v>
      </c>
      <c r="AX237">
        <v>0</v>
      </c>
      <c r="AY237">
        <v>0</v>
      </c>
      <c r="AZ237">
        <v>2.62</v>
      </c>
      <c r="BA237">
        <v>46.43</v>
      </c>
      <c r="BB237">
        <v>41.03</v>
      </c>
    </row>
    <row r="238" spans="1:55" x14ac:dyDescent="0.25">
      <c r="A238">
        <v>9</v>
      </c>
      <c r="B238">
        <v>36238</v>
      </c>
      <c r="C238">
        <v>36334</v>
      </c>
      <c r="D238">
        <v>10</v>
      </c>
      <c r="E238" t="s">
        <v>52</v>
      </c>
      <c r="F238">
        <v>2017</v>
      </c>
      <c r="G238" s="1">
        <v>0.93077546296296287</v>
      </c>
      <c r="H238">
        <v>232.292</v>
      </c>
      <c r="I238">
        <v>230.53800000000001</v>
      </c>
      <c r="J238">
        <v>8.2629999999999999</v>
      </c>
      <c r="K238">
        <v>8.2617999999999991</v>
      </c>
      <c r="L238">
        <v>4.4939</v>
      </c>
      <c r="M238">
        <v>3.2000000000000001E-2</v>
      </c>
      <c r="N238">
        <v>4.2805999999999997</v>
      </c>
      <c r="O238">
        <v>1.1999999999999999E-3</v>
      </c>
      <c r="P238">
        <v>1.1099000000000001</v>
      </c>
      <c r="Q238">
        <v>1.1631</v>
      </c>
      <c r="R238">
        <v>1.3203</v>
      </c>
      <c r="S238">
        <v>2.6751999999999998</v>
      </c>
      <c r="T238" s="2">
        <v>9.9999999999999998E-13</v>
      </c>
      <c r="U238" s="2">
        <v>710.55</v>
      </c>
      <c r="V238" t="s">
        <v>53</v>
      </c>
      <c r="W238">
        <v>0.29070000000000001</v>
      </c>
      <c r="X238">
        <v>92.991799999999998</v>
      </c>
      <c r="Y238">
        <v>7.5669000000000004</v>
      </c>
      <c r="Z238">
        <v>32.180680000000002</v>
      </c>
      <c r="AA238">
        <v>-118.89230000000001</v>
      </c>
      <c r="AB238">
        <v>230.541</v>
      </c>
      <c r="AC238">
        <v>34.024799999999999</v>
      </c>
      <c r="AD238">
        <v>34.026800000000001</v>
      </c>
      <c r="AE238">
        <v>2.0760000000000001</v>
      </c>
      <c r="AF238">
        <v>31.442499999999999</v>
      </c>
      <c r="AG238">
        <v>90.325000000000003</v>
      </c>
      <c r="AH238">
        <v>2.1044</v>
      </c>
      <c r="AI238">
        <v>31.871099999999998</v>
      </c>
      <c r="AJ238">
        <v>91.558000000000007</v>
      </c>
      <c r="AK238">
        <v>26.472100000000001</v>
      </c>
      <c r="AL238">
        <v>26.4739</v>
      </c>
      <c r="AM238">
        <v>8.2393000000000001</v>
      </c>
      <c r="AN238">
        <v>8.2380999999999993</v>
      </c>
      <c r="AO238">
        <v>1.03</v>
      </c>
      <c r="AP238">
        <v>159.18</v>
      </c>
      <c r="AQ238">
        <v>231</v>
      </c>
      <c r="AR238">
        <v>8.2319999999999993</v>
      </c>
      <c r="AS238">
        <v>34.029899999999998</v>
      </c>
      <c r="AT238">
        <v>2.169</v>
      </c>
      <c r="AW238">
        <v>29.02</v>
      </c>
      <c r="AX238">
        <v>0</v>
      </c>
      <c r="AY238">
        <v>0</v>
      </c>
      <c r="AZ238">
        <v>2.2599999999999998</v>
      </c>
      <c r="BA238">
        <v>37.97</v>
      </c>
      <c r="BB238">
        <v>94.66</v>
      </c>
    </row>
    <row r="239" spans="1:55" x14ac:dyDescent="0.25">
      <c r="A239">
        <v>55</v>
      </c>
      <c r="B239">
        <v>30223</v>
      </c>
      <c r="C239">
        <v>30319</v>
      </c>
      <c r="D239">
        <v>19</v>
      </c>
      <c r="E239" t="s">
        <v>52</v>
      </c>
      <c r="F239">
        <v>2017</v>
      </c>
      <c r="G239" s="1">
        <v>0.95739583333333333</v>
      </c>
      <c r="H239">
        <v>272.3843</v>
      </c>
      <c r="I239">
        <v>270.26799999999997</v>
      </c>
      <c r="J239">
        <v>7.2828999999999997</v>
      </c>
      <c r="K239">
        <v>7.2918000000000003</v>
      </c>
      <c r="L239">
        <v>4.5019</v>
      </c>
      <c r="M239">
        <v>3.32E-2</v>
      </c>
      <c r="N239">
        <v>4.9330999999999996</v>
      </c>
      <c r="O239">
        <v>1.1999999999999999E-3</v>
      </c>
      <c r="P239">
        <v>0.97799999999999998</v>
      </c>
      <c r="Q239">
        <v>1.022</v>
      </c>
      <c r="R239">
        <v>1.3190999999999999</v>
      </c>
      <c r="S239">
        <v>2.6916000000000002</v>
      </c>
      <c r="T239" s="2">
        <v>9.9999999999999998E-13</v>
      </c>
      <c r="U239" s="2">
        <v>2233.6999999999998</v>
      </c>
      <c r="V239">
        <v>5.3E-3</v>
      </c>
      <c r="W239">
        <v>0.28349999999999997</v>
      </c>
      <c r="X239">
        <v>93.159800000000004</v>
      </c>
      <c r="Y239">
        <v>7.6332000000000004</v>
      </c>
      <c r="Z239">
        <v>33.722110000000001</v>
      </c>
      <c r="AA239">
        <v>-123.6331</v>
      </c>
      <c r="AB239">
        <v>270.26900000000001</v>
      </c>
      <c r="AC239">
        <v>34.051099999999998</v>
      </c>
      <c r="AD239">
        <v>34.054499999999997</v>
      </c>
      <c r="AE239">
        <v>1.6655</v>
      </c>
      <c r="AF239">
        <v>24.676100000000002</v>
      </c>
      <c r="AG239">
        <v>72.451999999999998</v>
      </c>
      <c r="AH239">
        <v>1.6927000000000001</v>
      </c>
      <c r="AI239">
        <v>25.085100000000001</v>
      </c>
      <c r="AJ239">
        <v>73.636300000000006</v>
      </c>
      <c r="AK239">
        <v>26.6356</v>
      </c>
      <c r="AL239">
        <v>26.6371</v>
      </c>
      <c r="AM239">
        <v>7.2571000000000003</v>
      </c>
      <c r="AN239">
        <v>7.266</v>
      </c>
      <c r="AO239">
        <v>0.94</v>
      </c>
      <c r="AP239">
        <v>143.85</v>
      </c>
      <c r="AQ239">
        <v>271</v>
      </c>
      <c r="AR239">
        <v>7.2720000000000002</v>
      </c>
      <c r="AS239">
        <v>34.050800000000002</v>
      </c>
      <c r="AT239">
        <v>1.7729999999999999</v>
      </c>
      <c r="AW239">
        <v>32.94</v>
      </c>
      <c r="AX239">
        <v>0</v>
      </c>
      <c r="AY239">
        <v>0</v>
      </c>
      <c r="AZ239">
        <v>2.42</v>
      </c>
      <c r="BA239">
        <v>48.58</v>
      </c>
      <c r="BB239">
        <v>77.349999999999994</v>
      </c>
    </row>
    <row r="240" spans="1:55" x14ac:dyDescent="0.25">
      <c r="A240">
        <v>21</v>
      </c>
      <c r="B240">
        <v>29956</v>
      </c>
      <c r="C240">
        <v>30052</v>
      </c>
      <c r="D240">
        <v>13</v>
      </c>
      <c r="E240" t="s">
        <v>52</v>
      </c>
      <c r="F240">
        <v>2017</v>
      </c>
      <c r="G240" s="1">
        <v>0.75548611111111119</v>
      </c>
      <c r="H240">
        <v>272.97879999999998</v>
      </c>
      <c r="I240">
        <v>270.91199999999998</v>
      </c>
      <c r="J240">
        <v>7.4702000000000002</v>
      </c>
      <c r="K240">
        <v>7.47</v>
      </c>
      <c r="L240">
        <v>4.4965000000000002</v>
      </c>
      <c r="M240">
        <v>3.27E-2</v>
      </c>
      <c r="N240">
        <v>4.3186999999999998</v>
      </c>
      <c r="O240">
        <v>1.1999999999999999E-3</v>
      </c>
      <c r="P240">
        <v>1.1023000000000001</v>
      </c>
      <c r="Q240">
        <v>1.1579999999999999</v>
      </c>
      <c r="R240">
        <v>1.3189</v>
      </c>
      <c r="S240">
        <v>2.6863999999999999</v>
      </c>
      <c r="T240" s="2">
        <v>9.9999999999999998E-13</v>
      </c>
      <c r="U240" s="2">
        <v>2226.8000000000002</v>
      </c>
      <c r="V240" t="s">
        <v>53</v>
      </c>
      <c r="W240">
        <v>0.2883</v>
      </c>
      <c r="X240">
        <v>93.047899999999998</v>
      </c>
      <c r="Y240">
        <v>7.6125999999999996</v>
      </c>
      <c r="Z240">
        <v>31.41845</v>
      </c>
      <c r="AA240">
        <v>-121.9892</v>
      </c>
      <c r="AB240">
        <v>270.911</v>
      </c>
      <c r="AC240">
        <v>34.0197</v>
      </c>
      <c r="AD240">
        <v>34.021599999999999</v>
      </c>
      <c r="AE240">
        <v>2.0889000000000002</v>
      </c>
      <c r="AF240">
        <v>31.075600000000001</v>
      </c>
      <c r="AG240">
        <v>90.876999999999995</v>
      </c>
      <c r="AH240">
        <v>2.1208999999999998</v>
      </c>
      <c r="AI240">
        <v>31.551600000000001</v>
      </c>
      <c r="AJ240">
        <v>92.268000000000001</v>
      </c>
      <c r="AK240">
        <v>26.584599999999998</v>
      </c>
      <c r="AL240">
        <v>26.586099999999998</v>
      </c>
      <c r="AM240">
        <v>7.4439000000000002</v>
      </c>
      <c r="AN240">
        <v>7.4436999999999998</v>
      </c>
      <c r="AO240">
        <v>1.04</v>
      </c>
      <c r="AP240">
        <v>148.80000000000001</v>
      </c>
      <c r="AQ240">
        <v>271</v>
      </c>
      <c r="AR240">
        <v>7.5060000000000002</v>
      </c>
      <c r="AS240">
        <v>34.008800000000001</v>
      </c>
      <c r="AT240">
        <v>2.294</v>
      </c>
      <c r="AW240">
        <v>31.36</v>
      </c>
      <c r="AX240">
        <v>0</v>
      </c>
      <c r="AY240">
        <v>0</v>
      </c>
      <c r="AZ240">
        <v>2.23</v>
      </c>
      <c r="BA240">
        <v>44.19</v>
      </c>
      <c r="BB240">
        <v>100.1</v>
      </c>
    </row>
    <row r="241" spans="1:54" x14ac:dyDescent="0.25">
      <c r="A241">
        <v>24</v>
      </c>
      <c r="B241">
        <v>36020</v>
      </c>
      <c r="C241">
        <v>36116</v>
      </c>
      <c r="D241">
        <v>14</v>
      </c>
      <c r="E241" t="s">
        <v>52</v>
      </c>
      <c r="F241">
        <v>2017</v>
      </c>
      <c r="G241" s="1">
        <v>0.51761574074074079</v>
      </c>
      <c r="H241">
        <v>271.93979999999999</v>
      </c>
      <c r="I241">
        <v>269.85199999999998</v>
      </c>
      <c r="J241">
        <v>8.0082000000000004</v>
      </c>
      <c r="K241">
        <v>8.0070999999999994</v>
      </c>
      <c r="L241">
        <v>4.4941000000000004</v>
      </c>
      <c r="M241">
        <v>3.3399999999999999E-2</v>
      </c>
      <c r="N241">
        <v>4.9340999999999999</v>
      </c>
      <c r="O241">
        <v>1.1999999999999999E-3</v>
      </c>
      <c r="P241">
        <v>0.95760000000000001</v>
      </c>
      <c r="Q241">
        <v>0.999</v>
      </c>
      <c r="R241">
        <v>1.3180000000000001</v>
      </c>
      <c r="S241">
        <v>2.6770999999999998</v>
      </c>
      <c r="T241" s="2">
        <v>9.9999999999999998E-13</v>
      </c>
      <c r="U241" s="2">
        <v>1.9743999999999999</v>
      </c>
      <c r="V241">
        <v>5.3E-3</v>
      </c>
      <c r="W241">
        <v>0.29049999999999998</v>
      </c>
      <c r="X241">
        <v>92.995800000000003</v>
      </c>
      <c r="Y241">
        <v>7.5746000000000002</v>
      </c>
      <c r="Z241">
        <v>32.417659999999998</v>
      </c>
      <c r="AA241">
        <v>-119.96</v>
      </c>
      <c r="AB241">
        <v>269.858</v>
      </c>
      <c r="AC241">
        <v>34.108600000000003</v>
      </c>
      <c r="AD241">
        <v>34.110399999999998</v>
      </c>
      <c r="AE241">
        <v>1.5696000000000001</v>
      </c>
      <c r="AF241">
        <v>23.6492</v>
      </c>
      <c r="AG241">
        <v>68.283000000000001</v>
      </c>
      <c r="AH241">
        <v>1.5967</v>
      </c>
      <c r="AI241">
        <v>24.056899999999999</v>
      </c>
      <c r="AJ241">
        <v>69.460999999999999</v>
      </c>
      <c r="AK241">
        <v>26.576599999999999</v>
      </c>
      <c r="AL241">
        <v>26.578099999999999</v>
      </c>
      <c r="AM241">
        <v>7.9809000000000001</v>
      </c>
      <c r="AN241">
        <v>7.9798</v>
      </c>
      <c r="AO241">
        <v>1.08</v>
      </c>
      <c r="AP241">
        <v>149.88</v>
      </c>
      <c r="AQ241">
        <v>270</v>
      </c>
      <c r="AR241">
        <v>8.0169999999999995</v>
      </c>
      <c r="AS241">
        <v>34.103700000000003</v>
      </c>
      <c r="AT241">
        <v>1.667</v>
      </c>
      <c r="AW241">
        <v>31.4</v>
      </c>
      <c r="AX241">
        <v>0</v>
      </c>
      <c r="AY241">
        <v>0</v>
      </c>
      <c r="AZ241">
        <v>2.38</v>
      </c>
      <c r="BA241">
        <v>44.28</v>
      </c>
      <c r="BB241">
        <v>72.739999999999995</v>
      </c>
    </row>
    <row r="242" spans="1:54" x14ac:dyDescent="0.25">
      <c r="A242">
        <v>69</v>
      </c>
      <c r="B242">
        <v>27116</v>
      </c>
      <c r="C242">
        <v>27212</v>
      </c>
      <c r="D242">
        <v>22</v>
      </c>
      <c r="E242" t="s">
        <v>52</v>
      </c>
      <c r="F242">
        <v>2017</v>
      </c>
      <c r="G242" s="1">
        <v>0.99303240740740739</v>
      </c>
      <c r="H242">
        <v>322.76339999999999</v>
      </c>
      <c r="I242">
        <v>320.279</v>
      </c>
      <c r="J242">
        <v>7.3764000000000003</v>
      </c>
      <c r="K242">
        <v>7.3760000000000003</v>
      </c>
      <c r="L242">
        <v>4.5067000000000004</v>
      </c>
      <c r="M242">
        <v>3.27E-2</v>
      </c>
      <c r="N242">
        <v>4.9283000000000001</v>
      </c>
      <c r="O242">
        <v>1.1999999999999999E-3</v>
      </c>
      <c r="P242">
        <v>0.8548</v>
      </c>
      <c r="Q242">
        <v>0.88660000000000005</v>
      </c>
      <c r="R242">
        <v>1.3169999999999999</v>
      </c>
      <c r="S242">
        <v>2.6890999999999998</v>
      </c>
      <c r="T242" s="2">
        <v>9.9999999999999998E-13</v>
      </c>
      <c r="U242" s="2">
        <v>1899.4</v>
      </c>
      <c r="V242" t="s">
        <v>53</v>
      </c>
      <c r="W242">
        <v>0.27910000000000001</v>
      </c>
      <c r="X242">
        <v>93.261099999999999</v>
      </c>
      <c r="Y242">
        <v>7.6227999999999998</v>
      </c>
      <c r="Z242">
        <v>31.323260000000001</v>
      </c>
      <c r="AA242">
        <v>-123.7441</v>
      </c>
      <c r="AB242">
        <v>320.28199999999998</v>
      </c>
      <c r="AC242">
        <v>34.104500000000002</v>
      </c>
      <c r="AD242">
        <v>34.106699999999996</v>
      </c>
      <c r="AE242">
        <v>1.2299</v>
      </c>
      <c r="AF242">
        <v>18.2666</v>
      </c>
      <c r="AG242">
        <v>53.499000000000002</v>
      </c>
      <c r="AH242">
        <v>1.2488999999999999</v>
      </c>
      <c r="AI242">
        <v>18.549499999999998</v>
      </c>
      <c r="AJ242">
        <v>54.326900000000002</v>
      </c>
      <c r="AK242">
        <v>26.665199999999999</v>
      </c>
      <c r="AL242">
        <v>26.667100000000001</v>
      </c>
      <c r="AM242">
        <v>7.3453999999999997</v>
      </c>
      <c r="AN242">
        <v>7.3449999999999998</v>
      </c>
      <c r="AO242">
        <v>1.05</v>
      </c>
      <c r="AP242">
        <v>141.96</v>
      </c>
      <c r="AQ242">
        <v>320</v>
      </c>
      <c r="AR242">
        <v>7.3680000000000003</v>
      </c>
      <c r="AS242">
        <v>34.105899999999998</v>
      </c>
      <c r="AT242">
        <v>1.3</v>
      </c>
      <c r="AW242">
        <v>34.54</v>
      </c>
      <c r="AX242">
        <v>0</v>
      </c>
      <c r="AY242">
        <v>0</v>
      </c>
      <c r="AZ242">
        <v>2.5499999999999998</v>
      </c>
      <c r="BA242">
        <v>50.98</v>
      </c>
      <c r="BB242">
        <v>56.76</v>
      </c>
    </row>
    <row r="243" spans="1:54" x14ac:dyDescent="0.25">
      <c r="A243">
        <v>51</v>
      </c>
      <c r="B243">
        <v>30458</v>
      </c>
      <c r="C243">
        <v>30554</v>
      </c>
      <c r="D243">
        <v>18</v>
      </c>
      <c r="E243" t="s">
        <v>52</v>
      </c>
      <c r="F243">
        <v>2017</v>
      </c>
      <c r="G243" s="1">
        <v>0.95291666666666675</v>
      </c>
      <c r="H243">
        <v>273.1925</v>
      </c>
      <c r="I243">
        <v>271.077</v>
      </c>
      <c r="J243">
        <v>7.3253000000000004</v>
      </c>
      <c r="K243">
        <v>7.3250000000000002</v>
      </c>
      <c r="L243">
        <v>4.5019</v>
      </c>
      <c r="M243">
        <v>3.2500000000000001E-2</v>
      </c>
      <c r="N243">
        <v>4.9318</v>
      </c>
      <c r="O243">
        <v>1.1999999999999999E-3</v>
      </c>
      <c r="P243">
        <v>1.0940000000000001</v>
      </c>
      <c r="Q243">
        <v>1.1476999999999999</v>
      </c>
      <c r="R243">
        <v>1.3129</v>
      </c>
      <c r="S243">
        <v>2.6905999999999999</v>
      </c>
      <c r="T243" s="2">
        <v>9.9999999999999998E-13</v>
      </c>
      <c r="U243" s="2">
        <v>2196.8000000000002</v>
      </c>
      <c r="V243" t="s">
        <v>53</v>
      </c>
      <c r="W243">
        <v>0.28339999999999999</v>
      </c>
      <c r="X243">
        <v>93.161100000000005</v>
      </c>
      <c r="Y243">
        <v>7.6291000000000002</v>
      </c>
      <c r="Z243">
        <v>33.484110000000001</v>
      </c>
      <c r="AA243">
        <v>-122.5325</v>
      </c>
      <c r="AB243">
        <v>271.07600000000002</v>
      </c>
      <c r="AC243">
        <v>33.978999999999999</v>
      </c>
      <c r="AD243">
        <v>33.980400000000003</v>
      </c>
      <c r="AE243">
        <v>2.0783</v>
      </c>
      <c r="AF243">
        <v>30.807300000000001</v>
      </c>
      <c r="AG243">
        <v>90.415000000000006</v>
      </c>
      <c r="AH243">
        <v>2.1084999999999998</v>
      </c>
      <c r="AI243">
        <v>31.255099999999999</v>
      </c>
      <c r="AJ243">
        <v>91.728999999999999</v>
      </c>
      <c r="AK243">
        <v>26.573</v>
      </c>
      <c r="AL243">
        <v>26.574100000000001</v>
      </c>
      <c r="AM243">
        <v>7.2992999999999997</v>
      </c>
      <c r="AN243">
        <v>7.2990000000000004</v>
      </c>
      <c r="AO243">
        <v>0.98</v>
      </c>
      <c r="AP243">
        <v>149.81</v>
      </c>
      <c r="AQ243">
        <v>271</v>
      </c>
      <c r="AR243">
        <v>7.3220000000000001</v>
      </c>
      <c r="AS243">
        <v>33.980800000000002</v>
      </c>
      <c r="AT243">
        <v>2.181</v>
      </c>
      <c r="AW243">
        <v>31.95</v>
      </c>
      <c r="AX243">
        <v>0</v>
      </c>
      <c r="AY243">
        <v>0</v>
      </c>
      <c r="AZ243">
        <v>2.31</v>
      </c>
      <c r="BA243">
        <v>46.65</v>
      </c>
      <c r="BB243">
        <v>95.23</v>
      </c>
    </row>
    <row r="244" spans="1:54" x14ac:dyDescent="0.25">
      <c r="A244">
        <v>8</v>
      </c>
      <c r="B244">
        <v>37338</v>
      </c>
      <c r="C244">
        <v>37434</v>
      </c>
      <c r="D244">
        <v>10</v>
      </c>
      <c r="E244" t="s">
        <v>52</v>
      </c>
      <c r="F244">
        <v>2017</v>
      </c>
      <c r="G244" s="1">
        <v>0.75913194444444443</v>
      </c>
      <c r="H244">
        <v>231.93350000000001</v>
      </c>
      <c r="I244">
        <v>230.18</v>
      </c>
      <c r="J244">
        <v>8.7639999999999993</v>
      </c>
      <c r="K244">
        <v>8.7632999999999992</v>
      </c>
      <c r="L244">
        <v>4.4833999999999996</v>
      </c>
      <c r="M244">
        <v>3.2399999999999998E-2</v>
      </c>
      <c r="N244">
        <v>4.1220999999999997</v>
      </c>
      <c r="O244">
        <v>1.1999999999999999E-3</v>
      </c>
      <c r="P244">
        <v>0.92510000000000003</v>
      </c>
      <c r="Q244">
        <v>0.96199999999999997</v>
      </c>
      <c r="R244">
        <v>1.3113999999999999</v>
      </c>
      <c r="S244">
        <v>2.6652</v>
      </c>
      <c r="T244" s="2">
        <v>9.9999999999999998E-13</v>
      </c>
      <c r="U244" s="2">
        <v>2679.9</v>
      </c>
      <c r="V244" t="s">
        <v>53</v>
      </c>
      <c r="W244">
        <v>0.30009999999999998</v>
      </c>
      <c r="X244">
        <v>92.773200000000003</v>
      </c>
      <c r="Y244">
        <v>7.5273000000000003</v>
      </c>
      <c r="Z244">
        <v>32.34666</v>
      </c>
      <c r="AA244">
        <v>-118.55410000000001</v>
      </c>
      <c r="AB244">
        <v>230.18199999999999</v>
      </c>
      <c r="AC244">
        <v>34.171300000000002</v>
      </c>
      <c r="AD244">
        <v>34.173299999999998</v>
      </c>
      <c r="AE244">
        <v>1.4161999999999999</v>
      </c>
      <c r="AF244">
        <v>21.7104</v>
      </c>
      <c r="AG244">
        <v>61.613999999999997</v>
      </c>
      <c r="AH244">
        <v>1.4343999999999999</v>
      </c>
      <c r="AI244">
        <v>21.990200000000002</v>
      </c>
      <c r="AJ244">
        <v>62.407800000000002</v>
      </c>
      <c r="AK244">
        <v>26.510300000000001</v>
      </c>
      <c r="AL244">
        <v>26.512</v>
      </c>
      <c r="AM244">
        <v>8.7393999999999998</v>
      </c>
      <c r="AN244">
        <v>8.7386999999999997</v>
      </c>
      <c r="AO244">
        <v>1.02</v>
      </c>
      <c r="AP244">
        <v>155.83000000000001</v>
      </c>
      <c r="AQ244">
        <v>231</v>
      </c>
      <c r="AR244">
        <v>8.7390000000000008</v>
      </c>
      <c r="AS244">
        <v>34.170900000000003</v>
      </c>
      <c r="AT244">
        <v>1.4670000000000001</v>
      </c>
      <c r="AW244">
        <v>29.27</v>
      </c>
      <c r="AX244">
        <v>0</v>
      </c>
      <c r="AY244">
        <v>0</v>
      </c>
      <c r="AZ244">
        <v>2.42</v>
      </c>
      <c r="BA244">
        <v>40.200000000000003</v>
      </c>
      <c r="BB244">
        <v>64.010000000000005</v>
      </c>
    </row>
    <row r="245" spans="1:54" x14ac:dyDescent="0.25">
      <c r="A245">
        <v>64</v>
      </c>
      <c r="B245">
        <v>28654</v>
      </c>
      <c r="C245">
        <v>28750</v>
      </c>
      <c r="D245">
        <v>21</v>
      </c>
      <c r="E245" t="s">
        <v>52</v>
      </c>
      <c r="F245">
        <v>2017</v>
      </c>
      <c r="G245" s="1">
        <v>0.82740740740740737</v>
      </c>
      <c r="H245">
        <v>322.88139999999999</v>
      </c>
      <c r="I245">
        <v>320.34300000000002</v>
      </c>
      <c r="J245">
        <v>7.0073999999999996</v>
      </c>
      <c r="K245">
        <v>7.0076000000000001</v>
      </c>
      <c r="L245">
        <v>4.5060000000000002</v>
      </c>
      <c r="M245">
        <v>3.2099999999999997E-2</v>
      </c>
      <c r="N245">
        <v>4.5236000000000001</v>
      </c>
      <c r="O245">
        <v>1.1999999999999999E-3</v>
      </c>
      <c r="P245">
        <v>1.0101</v>
      </c>
      <c r="Q245">
        <v>1.0583</v>
      </c>
      <c r="R245">
        <v>1.3109999999999999</v>
      </c>
      <c r="S245">
        <v>2.6939000000000002</v>
      </c>
      <c r="T245" s="2">
        <v>9.9999999999999998E-13</v>
      </c>
      <c r="U245" s="2">
        <v>2495.9</v>
      </c>
      <c r="V245" t="s">
        <v>53</v>
      </c>
      <c r="W245">
        <v>0.2797</v>
      </c>
      <c r="X245">
        <v>93.247100000000003</v>
      </c>
      <c r="Y245">
        <v>7.6425999999999998</v>
      </c>
      <c r="Z245">
        <v>33.245420000000003</v>
      </c>
      <c r="AA245">
        <v>-121.4434</v>
      </c>
      <c r="AB245">
        <v>320.34800000000001</v>
      </c>
      <c r="AC245">
        <v>34.025599999999997</v>
      </c>
      <c r="AD245">
        <v>34.027799999999999</v>
      </c>
      <c r="AE245">
        <v>1.8053999999999999</v>
      </c>
      <c r="AF245">
        <v>26.575399999999998</v>
      </c>
      <c r="AG245">
        <v>78.534000000000006</v>
      </c>
      <c r="AH245">
        <v>1.8383</v>
      </c>
      <c r="AI245">
        <v>27.060600000000001</v>
      </c>
      <c r="AJ245">
        <v>79.965900000000005</v>
      </c>
      <c r="AK245">
        <v>26.654299999999999</v>
      </c>
      <c r="AL245">
        <v>26.655999999999999</v>
      </c>
      <c r="AM245">
        <v>6.9772999999999996</v>
      </c>
      <c r="AN245">
        <v>6.9775999999999998</v>
      </c>
      <c r="AO245">
        <v>1.02</v>
      </c>
      <c r="AP245">
        <v>142.72</v>
      </c>
      <c r="AQ245">
        <v>320</v>
      </c>
      <c r="AR245">
        <v>7.0039999999999996</v>
      </c>
      <c r="AS245">
        <v>34.0246</v>
      </c>
      <c r="AT245">
        <v>1.8839999999999999</v>
      </c>
      <c r="AW245">
        <v>32.99</v>
      </c>
      <c r="AX245">
        <v>0</v>
      </c>
      <c r="AY245">
        <v>0</v>
      </c>
      <c r="AZ245">
        <v>2.38</v>
      </c>
      <c r="BA245">
        <v>50.09</v>
      </c>
      <c r="BB245">
        <v>82.2</v>
      </c>
    </row>
    <row r="246" spans="1:54" x14ac:dyDescent="0.25">
      <c r="A246">
        <v>58</v>
      </c>
      <c r="B246">
        <v>28212</v>
      </c>
      <c r="C246">
        <v>28308</v>
      </c>
      <c r="D246">
        <v>20</v>
      </c>
      <c r="E246" t="s">
        <v>52</v>
      </c>
      <c r="F246">
        <v>2017</v>
      </c>
      <c r="G246" s="1">
        <v>0.7075231481481481</v>
      </c>
      <c r="H246">
        <v>273.11110000000002</v>
      </c>
      <c r="I246">
        <v>270.96800000000002</v>
      </c>
      <c r="J246">
        <v>7.37</v>
      </c>
      <c r="K246">
        <v>7.3574000000000002</v>
      </c>
      <c r="L246">
        <v>4.5012999999999996</v>
      </c>
      <c r="M246">
        <v>3.2899999999999999E-2</v>
      </c>
      <c r="N246">
        <v>4.5391000000000004</v>
      </c>
      <c r="O246">
        <v>1.1999999999999999E-3</v>
      </c>
      <c r="P246">
        <v>0.98670000000000002</v>
      </c>
      <c r="Q246">
        <v>1.0282</v>
      </c>
      <c r="R246">
        <v>1.3102</v>
      </c>
      <c r="S246">
        <v>2.69</v>
      </c>
      <c r="T246" s="2">
        <v>9.9999999999999998E-13</v>
      </c>
      <c r="U246" s="2">
        <v>1219.7</v>
      </c>
      <c r="V246" t="s">
        <v>53</v>
      </c>
      <c r="W246">
        <v>0.28389999999999999</v>
      </c>
      <c r="X246">
        <v>93.148799999999994</v>
      </c>
      <c r="Y246">
        <v>7.6264000000000003</v>
      </c>
      <c r="Z246">
        <v>34.730220000000003</v>
      </c>
      <c r="AA246">
        <v>-121.54819999999999</v>
      </c>
      <c r="AB246">
        <v>270.96699999999998</v>
      </c>
      <c r="AC246">
        <v>34.068800000000003</v>
      </c>
      <c r="AD246">
        <v>34.0685</v>
      </c>
      <c r="AE246">
        <v>1.6916</v>
      </c>
      <c r="AF246">
        <v>25.1143</v>
      </c>
      <c r="AG246">
        <v>73.584000000000003</v>
      </c>
      <c r="AH246">
        <v>1.7070000000000001</v>
      </c>
      <c r="AI246">
        <v>25.3367</v>
      </c>
      <c r="AJ246">
        <v>74.256799999999998</v>
      </c>
      <c r="AK246">
        <v>26.6374</v>
      </c>
      <c r="AL246">
        <v>26.6389</v>
      </c>
      <c r="AM246">
        <v>7.3438999999999997</v>
      </c>
      <c r="AN246">
        <v>7.3312999999999997</v>
      </c>
      <c r="AO246">
        <v>0.91</v>
      </c>
      <c r="AP246">
        <v>143.76</v>
      </c>
      <c r="AQ246">
        <v>271</v>
      </c>
      <c r="AR246">
        <v>7.3319999999999999</v>
      </c>
      <c r="AS246">
        <v>34.047699999999999</v>
      </c>
      <c r="AT246">
        <v>1.833</v>
      </c>
      <c r="AW246">
        <v>32.93</v>
      </c>
      <c r="AX246">
        <v>0</v>
      </c>
      <c r="AY246">
        <v>0</v>
      </c>
      <c r="AZ246">
        <v>2.4300000000000002</v>
      </c>
      <c r="BA246">
        <v>50.6</v>
      </c>
      <c r="BB246">
        <v>79.98</v>
      </c>
    </row>
    <row r="247" spans="1:54" x14ac:dyDescent="0.25">
      <c r="A247">
        <v>4</v>
      </c>
      <c r="B247">
        <v>40548</v>
      </c>
      <c r="C247">
        <v>40644</v>
      </c>
      <c r="D247">
        <v>10</v>
      </c>
      <c r="E247" t="s">
        <v>52</v>
      </c>
      <c r="F247">
        <v>2017</v>
      </c>
      <c r="G247" s="1">
        <v>9.4317129629629626E-2</v>
      </c>
      <c r="H247">
        <v>232.40860000000001</v>
      </c>
      <c r="I247">
        <v>230.64099999999999</v>
      </c>
      <c r="J247">
        <v>8.8590999999999998</v>
      </c>
      <c r="K247">
        <v>8.8585999999999991</v>
      </c>
      <c r="L247">
        <v>4.4873000000000003</v>
      </c>
      <c r="M247">
        <v>3.1699999999999999E-2</v>
      </c>
      <c r="N247">
        <v>4.1430999999999996</v>
      </c>
      <c r="O247">
        <v>1.1999999999999999E-3</v>
      </c>
      <c r="P247">
        <v>1.1035999999999999</v>
      </c>
      <c r="Q247">
        <v>1.1563000000000001</v>
      </c>
      <c r="R247">
        <v>1.3101</v>
      </c>
      <c r="S247">
        <v>2.6795</v>
      </c>
      <c r="T247" s="2">
        <v>9.9999999999999998E-13</v>
      </c>
      <c r="U247" s="2">
        <v>1.9743999999999999</v>
      </c>
      <c r="V247" t="s">
        <v>53</v>
      </c>
      <c r="W247">
        <v>0.29659999999999997</v>
      </c>
      <c r="X247">
        <v>92.853300000000004</v>
      </c>
      <c r="Y247">
        <v>7.5823999999999998</v>
      </c>
      <c r="Z247">
        <v>32.912170000000003</v>
      </c>
      <c r="AA247">
        <v>-117.3952</v>
      </c>
      <c r="AB247">
        <v>230.642</v>
      </c>
      <c r="AC247">
        <v>34.054900000000004</v>
      </c>
      <c r="AD247">
        <v>34.0565</v>
      </c>
      <c r="AE247">
        <v>2.0272000000000001</v>
      </c>
      <c r="AF247">
        <v>31.119</v>
      </c>
      <c r="AG247">
        <v>88.203999999999994</v>
      </c>
      <c r="AH247">
        <v>2.0520999999999998</v>
      </c>
      <c r="AI247">
        <v>31.501100000000001</v>
      </c>
      <c r="AJ247">
        <v>89.287499999999994</v>
      </c>
      <c r="AK247">
        <v>26.404199999999999</v>
      </c>
      <c r="AL247">
        <v>26.4056</v>
      </c>
      <c r="AM247">
        <v>8.8343000000000007</v>
      </c>
      <c r="AN247">
        <v>8.8338000000000001</v>
      </c>
      <c r="AO247">
        <v>0.98</v>
      </c>
      <c r="AP247">
        <v>165.92</v>
      </c>
      <c r="AQ247">
        <v>230</v>
      </c>
      <c r="AR247">
        <v>8.8759999999999994</v>
      </c>
      <c r="AS247">
        <v>34.054299999999998</v>
      </c>
      <c r="AT247">
        <v>2.0990000000000002</v>
      </c>
      <c r="AW247">
        <v>27.7</v>
      </c>
      <c r="AX247">
        <v>0</v>
      </c>
      <c r="AY247">
        <v>7.0000000000000007E-2</v>
      </c>
      <c r="AZ247">
        <v>2.21</v>
      </c>
      <c r="BA247">
        <v>34.520000000000003</v>
      </c>
      <c r="BB247">
        <v>91.59</v>
      </c>
    </row>
    <row r="248" spans="1:54" x14ac:dyDescent="0.25">
      <c r="A248">
        <v>14</v>
      </c>
      <c r="B248">
        <v>31117</v>
      </c>
      <c r="C248">
        <v>31213</v>
      </c>
      <c r="D248">
        <v>12</v>
      </c>
      <c r="E248" t="s">
        <v>52</v>
      </c>
      <c r="F248">
        <v>2017</v>
      </c>
      <c r="G248" s="1">
        <v>3.142361111111111E-2</v>
      </c>
      <c r="H248">
        <v>272.67230000000001</v>
      </c>
      <c r="I248">
        <v>270.61900000000003</v>
      </c>
      <c r="J248">
        <v>7.8693999999999997</v>
      </c>
      <c r="K248">
        <v>7.8720999999999997</v>
      </c>
      <c r="L248">
        <v>4.4983000000000004</v>
      </c>
      <c r="M248">
        <v>3.2800000000000003E-2</v>
      </c>
      <c r="N248">
        <v>4.5186999999999999</v>
      </c>
      <c r="O248">
        <v>1.1999999999999999E-3</v>
      </c>
      <c r="P248">
        <v>1.0940000000000001</v>
      </c>
      <c r="Q248">
        <v>1.1479999999999999</v>
      </c>
      <c r="R248">
        <v>1.3099000000000001</v>
      </c>
      <c r="S248">
        <v>2.6787000000000001</v>
      </c>
      <c r="T248" s="2">
        <v>9.9999999999999998E-13</v>
      </c>
      <c r="U248" s="2">
        <v>136.22999999999999</v>
      </c>
      <c r="V248" t="s">
        <v>53</v>
      </c>
      <c r="W248">
        <v>0.28670000000000001</v>
      </c>
      <c r="X248">
        <v>93.084400000000002</v>
      </c>
      <c r="Y248">
        <v>7.5811999999999999</v>
      </c>
      <c r="Z248">
        <v>30.846499999999999</v>
      </c>
      <c r="AA248">
        <v>-121.589</v>
      </c>
      <c r="AB248">
        <v>270.62</v>
      </c>
      <c r="AC248">
        <v>34.029800000000002</v>
      </c>
      <c r="AD248">
        <v>34.0321</v>
      </c>
      <c r="AE248">
        <v>2.0489000000000002</v>
      </c>
      <c r="AF248">
        <v>30.7591</v>
      </c>
      <c r="AG248">
        <v>89.14</v>
      </c>
      <c r="AH248">
        <v>2.0796999999999999</v>
      </c>
      <c r="AI248">
        <v>31.2242</v>
      </c>
      <c r="AJ248">
        <v>90.4803</v>
      </c>
      <c r="AK248">
        <v>26.5351</v>
      </c>
      <c r="AL248">
        <v>26.5365</v>
      </c>
      <c r="AM248">
        <v>7.8422999999999998</v>
      </c>
      <c r="AN248">
        <v>7.8449999999999998</v>
      </c>
      <c r="AO248">
        <v>1.1000000000000001</v>
      </c>
      <c r="AP248">
        <v>153.72999999999999</v>
      </c>
      <c r="AQ248">
        <v>271</v>
      </c>
      <c r="AR248">
        <v>7.8760000000000003</v>
      </c>
      <c r="AS248">
        <v>34.025399999999998</v>
      </c>
      <c r="AT248">
        <v>2.1960000000000002</v>
      </c>
      <c r="AW248">
        <v>29.89</v>
      </c>
      <c r="AX248">
        <v>0</v>
      </c>
      <c r="AY248">
        <v>0</v>
      </c>
      <c r="AZ248">
        <v>2.2599999999999998</v>
      </c>
      <c r="BA248">
        <v>40.57</v>
      </c>
      <c r="BB248">
        <v>95.82</v>
      </c>
    </row>
    <row r="249" spans="1:54" x14ac:dyDescent="0.25">
      <c r="A249">
        <v>16</v>
      </c>
      <c r="B249">
        <v>33190</v>
      </c>
      <c r="C249">
        <v>33286</v>
      </c>
      <c r="D249">
        <v>12</v>
      </c>
      <c r="E249" t="s">
        <v>52</v>
      </c>
      <c r="F249">
        <v>2017</v>
      </c>
      <c r="G249" s="1">
        <v>0.51616898148148149</v>
      </c>
      <c r="H249">
        <v>272.56569999999999</v>
      </c>
      <c r="I249">
        <v>270.529</v>
      </c>
      <c r="J249">
        <v>8.0219000000000005</v>
      </c>
      <c r="K249">
        <v>8.0221</v>
      </c>
      <c r="L249">
        <v>4.4973000000000001</v>
      </c>
      <c r="M249">
        <v>3.2599999999999997E-2</v>
      </c>
      <c r="N249">
        <v>4.7240000000000002</v>
      </c>
      <c r="O249">
        <v>1.1999999999999999E-3</v>
      </c>
      <c r="P249">
        <v>1.0610999999999999</v>
      </c>
      <c r="Q249">
        <v>1.1121000000000001</v>
      </c>
      <c r="R249">
        <v>1.3075000000000001</v>
      </c>
      <c r="S249">
        <v>2.6758000000000002</v>
      </c>
      <c r="T249" s="2">
        <v>9.9999999999999998E-13</v>
      </c>
      <c r="U249" s="2">
        <v>1.9743999999999999</v>
      </c>
      <c r="V249" t="s">
        <v>53</v>
      </c>
      <c r="W249">
        <v>0.28760000000000002</v>
      </c>
      <c r="X249">
        <v>93.0642</v>
      </c>
      <c r="Y249">
        <v>7.5701000000000001</v>
      </c>
      <c r="Z249">
        <v>30.18084</v>
      </c>
      <c r="AA249">
        <v>-122.92319999999999</v>
      </c>
      <c r="AB249">
        <v>270.52800000000002</v>
      </c>
      <c r="AC249">
        <v>34.0488</v>
      </c>
      <c r="AD249">
        <v>34.0505</v>
      </c>
      <c r="AE249">
        <v>1.9253</v>
      </c>
      <c r="AF249">
        <v>29.0062</v>
      </c>
      <c r="AG249">
        <v>83.762</v>
      </c>
      <c r="AH249">
        <v>1.958</v>
      </c>
      <c r="AI249">
        <v>29.499099999999999</v>
      </c>
      <c r="AJ249">
        <v>85.183899999999994</v>
      </c>
      <c r="AK249">
        <v>26.5276</v>
      </c>
      <c r="AL249">
        <v>26.5289</v>
      </c>
      <c r="AM249">
        <v>7.9945000000000004</v>
      </c>
      <c r="AN249">
        <v>7.9946999999999999</v>
      </c>
      <c r="AO249">
        <v>1.1299999999999999</v>
      </c>
      <c r="AP249">
        <v>154.53</v>
      </c>
      <c r="AQ249">
        <v>271</v>
      </c>
      <c r="AR249">
        <v>7.9630000000000001</v>
      </c>
      <c r="AS249">
        <v>34.046199999999999</v>
      </c>
      <c r="AT249">
        <v>2.0499999999999998</v>
      </c>
      <c r="AW249">
        <v>30.35</v>
      </c>
      <c r="AX249">
        <v>2.5999999999999999E-2</v>
      </c>
      <c r="AY249">
        <v>0.27</v>
      </c>
      <c r="AZ249">
        <v>2.2599999999999998</v>
      </c>
      <c r="BA249">
        <v>40.93</v>
      </c>
      <c r="BB249">
        <v>89.45</v>
      </c>
    </row>
    <row r="250" spans="1:54" x14ac:dyDescent="0.25">
      <c r="A250">
        <v>37</v>
      </c>
      <c r="B250">
        <v>31751</v>
      </c>
      <c r="C250">
        <v>31847</v>
      </c>
      <c r="D250">
        <v>16</v>
      </c>
      <c r="E250" t="s">
        <v>52</v>
      </c>
      <c r="F250">
        <v>2017</v>
      </c>
      <c r="G250" s="1">
        <v>0.56380787037037039</v>
      </c>
      <c r="H250">
        <v>272.59210000000002</v>
      </c>
      <c r="I250">
        <v>270.48099999999999</v>
      </c>
      <c r="J250">
        <v>8.4352999999999998</v>
      </c>
      <c r="K250">
        <v>8.4307999999999996</v>
      </c>
      <c r="L250">
        <v>4.4870999999999999</v>
      </c>
      <c r="M250">
        <v>3.3799999999999997E-2</v>
      </c>
      <c r="N250">
        <v>4.9340999999999999</v>
      </c>
      <c r="O250">
        <v>1.1999999999999999E-3</v>
      </c>
      <c r="P250">
        <v>0.74360000000000004</v>
      </c>
      <c r="Q250">
        <v>0.76070000000000004</v>
      </c>
      <c r="R250">
        <v>1.3073999999999999</v>
      </c>
      <c r="S250">
        <v>2.6684999999999999</v>
      </c>
      <c r="T250" s="2">
        <v>9.9999999999999998E-13</v>
      </c>
      <c r="U250" s="2">
        <v>1.9743999999999999</v>
      </c>
      <c r="V250" t="s">
        <v>53</v>
      </c>
      <c r="W250">
        <v>0.29680000000000001</v>
      </c>
      <c r="X250">
        <v>92.849000000000004</v>
      </c>
      <c r="Y250">
        <v>7.5406000000000004</v>
      </c>
      <c r="Z250">
        <v>33.489989999999999</v>
      </c>
      <c r="AA250">
        <v>-119.31959999999999</v>
      </c>
      <c r="AB250">
        <v>270.48</v>
      </c>
      <c r="AC250">
        <v>34.269599999999997</v>
      </c>
      <c r="AD250">
        <v>34.270800000000001</v>
      </c>
      <c r="AE250">
        <v>0.80520000000000003</v>
      </c>
      <c r="AF250">
        <v>12.2616</v>
      </c>
      <c r="AG250">
        <v>35.027000000000001</v>
      </c>
      <c r="AH250">
        <v>0.80300000000000005</v>
      </c>
      <c r="AI250">
        <v>12.227600000000001</v>
      </c>
      <c r="AJ250">
        <v>34.933199999999999</v>
      </c>
      <c r="AK250">
        <v>26.6388</v>
      </c>
      <c r="AL250">
        <v>26.6404</v>
      </c>
      <c r="AM250">
        <v>8.407</v>
      </c>
      <c r="AN250">
        <v>8.4024999999999999</v>
      </c>
      <c r="AO250">
        <v>0.89</v>
      </c>
      <c r="AP250">
        <v>144.30000000000001</v>
      </c>
      <c r="AQ250">
        <v>270</v>
      </c>
      <c r="AR250">
        <v>8.3949999999999996</v>
      </c>
      <c r="AS250">
        <v>34.2697</v>
      </c>
      <c r="AT250">
        <v>0.84599999999999997</v>
      </c>
      <c r="AW250">
        <v>31.48</v>
      </c>
      <c r="AX250">
        <v>0</v>
      </c>
      <c r="AY250">
        <v>0</v>
      </c>
      <c r="AZ250">
        <v>2.64</v>
      </c>
      <c r="BA250">
        <v>46.96</v>
      </c>
      <c r="BB250">
        <v>36.92</v>
      </c>
    </row>
    <row r="251" spans="1:54" x14ac:dyDescent="0.25">
      <c r="A251">
        <v>12</v>
      </c>
      <c r="B251">
        <v>35344</v>
      </c>
      <c r="C251">
        <v>35440</v>
      </c>
      <c r="D251">
        <v>11</v>
      </c>
      <c r="E251" t="s">
        <v>52</v>
      </c>
      <c r="F251">
        <v>2017</v>
      </c>
      <c r="G251" s="1">
        <v>0.54628472222222224</v>
      </c>
      <c r="H251">
        <v>231.85409999999999</v>
      </c>
      <c r="I251">
        <v>230.11799999999999</v>
      </c>
      <c r="J251">
        <v>8.3074999999999992</v>
      </c>
      <c r="K251">
        <v>8.3071999999999999</v>
      </c>
      <c r="L251">
        <v>4.4942000000000002</v>
      </c>
      <c r="M251">
        <v>3.3099999999999997E-2</v>
      </c>
      <c r="N251">
        <v>4.9340999999999999</v>
      </c>
      <c r="O251">
        <v>1.1999999999999999E-3</v>
      </c>
      <c r="P251">
        <v>1.0126999999999999</v>
      </c>
      <c r="Q251">
        <v>1.0568</v>
      </c>
      <c r="R251">
        <v>1.3072999999999999</v>
      </c>
      <c r="S251">
        <v>2.6714000000000002</v>
      </c>
      <c r="T251" s="2">
        <v>9.9999999999999998E-13</v>
      </c>
      <c r="U251" s="2">
        <v>1.9743999999999999</v>
      </c>
      <c r="V251" t="s">
        <v>53</v>
      </c>
      <c r="W251">
        <v>0.29039999999999999</v>
      </c>
      <c r="X251">
        <v>92.998699999999999</v>
      </c>
      <c r="Y251">
        <v>7.5521000000000003</v>
      </c>
      <c r="Z251">
        <v>31.514659999999999</v>
      </c>
      <c r="AA251">
        <v>-120.2423</v>
      </c>
      <c r="AB251">
        <v>230.11799999999999</v>
      </c>
      <c r="AC251">
        <v>34.100999999999999</v>
      </c>
      <c r="AD251">
        <v>34.103200000000001</v>
      </c>
      <c r="AE251">
        <v>1.7410000000000001</v>
      </c>
      <c r="AF251">
        <v>26.4069</v>
      </c>
      <c r="AG251">
        <v>75.742999999999995</v>
      </c>
      <c r="AH251">
        <v>1.7599</v>
      </c>
      <c r="AI251">
        <v>26.6936</v>
      </c>
      <c r="AJ251">
        <v>76.563999999999993</v>
      </c>
      <c r="AK251">
        <v>26.525300000000001</v>
      </c>
      <c r="AL251">
        <v>26.527100000000001</v>
      </c>
      <c r="AM251">
        <v>8.2837999999999994</v>
      </c>
      <c r="AN251">
        <v>8.2835000000000001</v>
      </c>
      <c r="AO251">
        <v>1.05</v>
      </c>
      <c r="AP251">
        <v>154.16999999999999</v>
      </c>
      <c r="AQ251">
        <v>230</v>
      </c>
      <c r="AR251">
        <v>8.3070000000000004</v>
      </c>
      <c r="AS251">
        <v>34.098799999999997</v>
      </c>
      <c r="AT251">
        <v>1.8260000000000001</v>
      </c>
      <c r="AW251">
        <v>29.26</v>
      </c>
      <c r="AX251">
        <v>0</v>
      </c>
      <c r="AY251">
        <v>0.09</v>
      </c>
      <c r="AZ251">
        <v>2.29</v>
      </c>
      <c r="BA251">
        <v>39.49</v>
      </c>
      <c r="BB251">
        <v>79.66</v>
      </c>
    </row>
    <row r="252" spans="1:54" x14ac:dyDescent="0.25">
      <c r="A252">
        <v>49</v>
      </c>
      <c r="B252">
        <v>30736</v>
      </c>
      <c r="C252">
        <v>30832</v>
      </c>
      <c r="D252">
        <v>18</v>
      </c>
      <c r="E252" t="s">
        <v>52</v>
      </c>
      <c r="F252">
        <v>2017</v>
      </c>
      <c r="G252" s="1">
        <v>0.44093749999999998</v>
      </c>
      <c r="H252">
        <v>323.7029</v>
      </c>
      <c r="I252">
        <v>321.13799999999998</v>
      </c>
      <c r="J252">
        <v>8.3635999999999999</v>
      </c>
      <c r="K252">
        <v>8.3630999999999993</v>
      </c>
      <c r="L252">
        <v>4.4981999999999998</v>
      </c>
      <c r="M252">
        <v>3.3500000000000002E-2</v>
      </c>
      <c r="N252">
        <v>4.9340999999999999</v>
      </c>
      <c r="O252">
        <v>1.1999999999999999E-3</v>
      </c>
      <c r="P252">
        <v>0.74550000000000005</v>
      </c>
      <c r="Q252">
        <v>0.76759999999999995</v>
      </c>
      <c r="R252">
        <v>1.3065</v>
      </c>
      <c r="S252">
        <v>2.6720000000000002</v>
      </c>
      <c r="T252" s="2">
        <v>9.9999999999999998E-13</v>
      </c>
      <c r="U252" s="2">
        <v>1.9743999999999999</v>
      </c>
      <c r="V252" t="s">
        <v>53</v>
      </c>
      <c r="W252">
        <v>0.2868</v>
      </c>
      <c r="X252">
        <v>93.082300000000004</v>
      </c>
      <c r="Y252">
        <v>7.5545</v>
      </c>
      <c r="Z252">
        <v>34.149720000000002</v>
      </c>
      <c r="AA252">
        <v>-121.1491</v>
      </c>
      <c r="AB252">
        <v>321.13799999999998</v>
      </c>
      <c r="AC252">
        <v>34.251399999999997</v>
      </c>
      <c r="AD252">
        <v>34.253100000000003</v>
      </c>
      <c r="AE252">
        <v>0.81989999999999996</v>
      </c>
      <c r="AF252">
        <v>12.463800000000001</v>
      </c>
      <c r="AG252">
        <v>35.665999999999997</v>
      </c>
      <c r="AH252">
        <v>0.83479999999999999</v>
      </c>
      <c r="AI252">
        <v>12.690200000000001</v>
      </c>
      <c r="AJ252">
        <v>36.313699999999997</v>
      </c>
      <c r="AK252">
        <v>26.636199999999999</v>
      </c>
      <c r="AL252">
        <v>26.637699999999999</v>
      </c>
      <c r="AM252">
        <v>8.33</v>
      </c>
      <c r="AN252">
        <v>8.3294999999999995</v>
      </c>
      <c r="AO252">
        <v>1</v>
      </c>
      <c r="AP252">
        <v>145.46</v>
      </c>
      <c r="AQ252">
        <v>321</v>
      </c>
      <c r="AR252">
        <v>8.3789999999999996</v>
      </c>
      <c r="AS252">
        <v>34.249600000000001</v>
      </c>
      <c r="AT252">
        <v>0.88</v>
      </c>
      <c r="AW252">
        <v>31.7</v>
      </c>
      <c r="AX252">
        <v>0</v>
      </c>
      <c r="AY252">
        <v>0</v>
      </c>
      <c r="AZ252">
        <v>2.61</v>
      </c>
      <c r="BA252">
        <v>46.72</v>
      </c>
      <c r="BB252">
        <v>38.43</v>
      </c>
    </row>
    <row r="253" spans="1:54" x14ac:dyDescent="0.25">
      <c r="A253">
        <v>25</v>
      </c>
      <c r="B253">
        <v>30092</v>
      </c>
      <c r="C253">
        <v>30188</v>
      </c>
      <c r="D253">
        <v>14</v>
      </c>
      <c r="E253" t="s">
        <v>52</v>
      </c>
      <c r="F253">
        <v>2017</v>
      </c>
      <c r="G253" s="1">
        <v>0.74012731481481486</v>
      </c>
      <c r="H253">
        <v>272.63240000000002</v>
      </c>
      <c r="I253">
        <v>270.54000000000002</v>
      </c>
      <c r="J253">
        <v>7.9145000000000003</v>
      </c>
      <c r="K253">
        <v>7.9104000000000001</v>
      </c>
      <c r="L253">
        <v>4.4946999999999999</v>
      </c>
      <c r="M253">
        <v>3.2899999999999999E-2</v>
      </c>
      <c r="N253">
        <v>4.6193999999999997</v>
      </c>
      <c r="O253">
        <v>1.1999999999999999E-3</v>
      </c>
      <c r="P253">
        <v>0.9869</v>
      </c>
      <c r="Q253">
        <v>1.0281</v>
      </c>
      <c r="R253">
        <v>1.3063</v>
      </c>
      <c r="S253">
        <v>2.6789999999999998</v>
      </c>
      <c r="T253" s="2">
        <v>9.9999999999999998E-13</v>
      </c>
      <c r="U253" s="2">
        <v>668.96</v>
      </c>
      <c r="V253" t="s">
        <v>53</v>
      </c>
      <c r="W253">
        <v>0.28989999999999999</v>
      </c>
      <c r="X253">
        <v>93.009500000000003</v>
      </c>
      <c r="Y253">
        <v>7.5823</v>
      </c>
      <c r="Z253">
        <v>32.650570000000002</v>
      </c>
      <c r="AA253">
        <v>-119.4817</v>
      </c>
      <c r="AB253">
        <v>270.54000000000002</v>
      </c>
      <c r="AC253">
        <v>34.075099999999999</v>
      </c>
      <c r="AD253">
        <v>34.077800000000003</v>
      </c>
      <c r="AE253">
        <v>1.6700999999999999</v>
      </c>
      <c r="AF253">
        <v>25.105</v>
      </c>
      <c r="AG253">
        <v>72.656000000000006</v>
      </c>
      <c r="AH253">
        <v>1.6871</v>
      </c>
      <c r="AI253">
        <v>25.359000000000002</v>
      </c>
      <c r="AJ253">
        <v>73.397000000000006</v>
      </c>
      <c r="AK253">
        <v>26.564</v>
      </c>
      <c r="AL253">
        <v>26.566800000000001</v>
      </c>
      <c r="AM253">
        <v>7.8872999999999998</v>
      </c>
      <c r="AN253">
        <v>7.8833000000000002</v>
      </c>
      <c r="AO253">
        <v>1.01</v>
      </c>
      <c r="AP253">
        <v>151.02000000000001</v>
      </c>
      <c r="AQ253">
        <v>270</v>
      </c>
      <c r="AR253">
        <v>7.9139999999999997</v>
      </c>
      <c r="AS253">
        <v>34.076599999999999</v>
      </c>
      <c r="AT253">
        <v>1.7310000000000001</v>
      </c>
      <c r="AW253">
        <v>31.22</v>
      </c>
      <c r="AX253">
        <v>0</v>
      </c>
      <c r="AY253">
        <v>0</v>
      </c>
      <c r="AZ253">
        <v>2.38</v>
      </c>
      <c r="BA253">
        <v>43.53</v>
      </c>
      <c r="BB253">
        <v>75.52</v>
      </c>
    </row>
    <row r="254" spans="1:54" x14ac:dyDescent="0.25">
      <c r="A254">
        <v>22</v>
      </c>
      <c r="B254">
        <v>32226</v>
      </c>
      <c r="C254">
        <v>32322</v>
      </c>
      <c r="D254">
        <v>13</v>
      </c>
      <c r="E254" t="s">
        <v>52</v>
      </c>
      <c r="F254">
        <v>2017</v>
      </c>
      <c r="G254" s="1">
        <v>0.99815972222222227</v>
      </c>
      <c r="H254">
        <v>273.17689999999999</v>
      </c>
      <c r="I254">
        <v>271.09800000000001</v>
      </c>
      <c r="J254">
        <v>7.6318000000000001</v>
      </c>
      <c r="K254">
        <v>7.6402999999999999</v>
      </c>
      <c r="L254">
        <v>4.4949000000000003</v>
      </c>
      <c r="M254">
        <v>3.2399999999999998E-2</v>
      </c>
      <c r="N254">
        <v>4.7831000000000001</v>
      </c>
      <c r="O254">
        <v>1.1999999999999999E-3</v>
      </c>
      <c r="P254">
        <v>1.1329</v>
      </c>
      <c r="Q254">
        <v>1.1913</v>
      </c>
      <c r="R254">
        <v>1.306</v>
      </c>
      <c r="S254">
        <v>2.6873</v>
      </c>
      <c r="T254" s="2">
        <v>9.9999999999999998E-13</v>
      </c>
      <c r="U254" s="2">
        <v>1171.8</v>
      </c>
      <c r="V254" t="s">
        <v>53</v>
      </c>
      <c r="W254">
        <v>0.28970000000000001</v>
      </c>
      <c r="X254">
        <v>93.0154</v>
      </c>
      <c r="Y254">
        <v>7.6155999999999997</v>
      </c>
      <c r="Z254">
        <v>31.751480000000001</v>
      </c>
      <c r="AA254">
        <v>-121.3158</v>
      </c>
      <c r="AB254">
        <v>271.10000000000002</v>
      </c>
      <c r="AC254">
        <v>34.013100000000001</v>
      </c>
      <c r="AD254">
        <v>34.013399999999997</v>
      </c>
      <c r="AE254">
        <v>2.1997</v>
      </c>
      <c r="AF254">
        <v>32.841999999999999</v>
      </c>
      <c r="AG254">
        <v>95.697000000000003</v>
      </c>
      <c r="AH254">
        <v>2.2399</v>
      </c>
      <c r="AI254">
        <v>33.448399999999999</v>
      </c>
      <c r="AJ254">
        <v>97.445599999999999</v>
      </c>
      <c r="AK254">
        <v>26.5563</v>
      </c>
      <c r="AL254">
        <v>26.555399999999999</v>
      </c>
      <c r="AM254">
        <v>7.6052</v>
      </c>
      <c r="AN254">
        <v>7.6136999999999997</v>
      </c>
      <c r="AO254">
        <v>1.04</v>
      </c>
      <c r="AP254">
        <v>151.58000000000001</v>
      </c>
      <c r="AQ254">
        <v>271</v>
      </c>
      <c r="AR254">
        <v>7.6079999999999997</v>
      </c>
      <c r="AS254">
        <v>34.011499999999998</v>
      </c>
      <c r="AT254">
        <v>2.2890000000000001</v>
      </c>
      <c r="AW254">
        <v>31.25</v>
      </c>
      <c r="AX254">
        <v>0</v>
      </c>
      <c r="AY254">
        <v>0</v>
      </c>
      <c r="AZ254">
        <v>2.2200000000000002</v>
      </c>
      <c r="BA254">
        <v>43.2</v>
      </c>
      <c r="BB254">
        <v>99.87</v>
      </c>
    </row>
    <row r="255" spans="1:54" x14ac:dyDescent="0.25">
      <c r="A255">
        <v>68</v>
      </c>
      <c r="B255">
        <v>26192</v>
      </c>
      <c r="C255">
        <v>26288</v>
      </c>
      <c r="D255">
        <v>22</v>
      </c>
      <c r="E255" t="s">
        <v>52</v>
      </c>
      <c r="F255">
        <v>2017</v>
      </c>
      <c r="G255" s="1">
        <v>0.76847222222222233</v>
      </c>
      <c r="H255">
        <v>323.29469999999998</v>
      </c>
      <c r="I255">
        <v>320.79700000000003</v>
      </c>
      <c r="J255">
        <v>7.4509999999999996</v>
      </c>
      <c r="K255">
        <v>7.4446000000000003</v>
      </c>
      <c r="L255">
        <v>4.5054999999999996</v>
      </c>
      <c r="M255">
        <v>3.2000000000000001E-2</v>
      </c>
      <c r="N255">
        <v>4.7984999999999998</v>
      </c>
      <c r="O255">
        <v>1.1999999999999999E-3</v>
      </c>
      <c r="P255">
        <v>0.89980000000000004</v>
      </c>
      <c r="Q255">
        <v>0.93530000000000002</v>
      </c>
      <c r="R255">
        <v>1.304</v>
      </c>
      <c r="S255">
        <v>2.6903000000000001</v>
      </c>
      <c r="T255" s="2">
        <v>9.9999999999999998E-13</v>
      </c>
      <c r="U255" s="2">
        <v>1337.1</v>
      </c>
      <c r="V255" t="s">
        <v>53</v>
      </c>
      <c r="W255">
        <v>0.2802</v>
      </c>
      <c r="X255">
        <v>93.235399999999998</v>
      </c>
      <c r="Y255">
        <v>7.6279000000000003</v>
      </c>
      <c r="Z255">
        <v>31.911359999999998</v>
      </c>
      <c r="AA255">
        <v>-124.1696</v>
      </c>
      <c r="AB255">
        <v>320.79300000000001</v>
      </c>
      <c r="AC255">
        <v>34.091700000000003</v>
      </c>
      <c r="AD255">
        <v>34.093899999999998</v>
      </c>
      <c r="AE255">
        <v>1.3876999999999999</v>
      </c>
      <c r="AF255">
        <v>20.645</v>
      </c>
      <c r="AG255">
        <v>60.368000000000002</v>
      </c>
      <c r="AH255">
        <v>1.4071</v>
      </c>
      <c r="AI255">
        <v>20.930099999999999</v>
      </c>
      <c r="AJ255">
        <v>61.209600000000002</v>
      </c>
      <c r="AK255">
        <v>26.6447</v>
      </c>
      <c r="AL255">
        <v>26.647300000000001</v>
      </c>
      <c r="AM255">
        <v>7.4198000000000004</v>
      </c>
      <c r="AN255">
        <v>7.4134000000000002</v>
      </c>
      <c r="AO255">
        <v>1.05</v>
      </c>
      <c r="AP255">
        <v>143.97</v>
      </c>
      <c r="AQ255">
        <v>321</v>
      </c>
      <c r="AR255">
        <v>7.3659999999999997</v>
      </c>
      <c r="AS255">
        <v>34.093800000000002</v>
      </c>
      <c r="AT255">
        <v>1.46</v>
      </c>
      <c r="AW255">
        <v>33.54</v>
      </c>
      <c r="AX255">
        <v>0</v>
      </c>
      <c r="AY255">
        <v>0</v>
      </c>
      <c r="AZ255">
        <v>2.4900000000000002</v>
      </c>
      <c r="BA255">
        <v>48.87</v>
      </c>
      <c r="BB255">
        <v>63.71</v>
      </c>
    </row>
    <row r="256" spans="1:54" x14ac:dyDescent="0.25">
      <c r="A256">
        <v>57</v>
      </c>
      <c r="B256">
        <v>32967</v>
      </c>
      <c r="C256">
        <v>33063</v>
      </c>
      <c r="D256">
        <v>20</v>
      </c>
      <c r="E256" t="s">
        <v>52</v>
      </c>
      <c r="F256">
        <v>2017</v>
      </c>
      <c r="G256" s="1">
        <v>0.42856481481481484</v>
      </c>
      <c r="H256">
        <v>272.7878</v>
      </c>
      <c r="I256">
        <v>270.65699999999998</v>
      </c>
      <c r="J256">
        <v>7.2229999999999999</v>
      </c>
      <c r="K256">
        <v>7.2241</v>
      </c>
      <c r="L256">
        <v>4.5015999999999998</v>
      </c>
      <c r="M256">
        <v>3.3099999999999997E-2</v>
      </c>
      <c r="N256">
        <v>4.3596000000000004</v>
      </c>
      <c r="O256">
        <v>1.1999999999999999E-3</v>
      </c>
      <c r="P256">
        <v>1.0578000000000001</v>
      </c>
      <c r="Q256">
        <v>1.1035999999999999</v>
      </c>
      <c r="R256">
        <v>1.3035000000000001</v>
      </c>
      <c r="S256">
        <v>2.6962000000000002</v>
      </c>
      <c r="T256" s="2">
        <v>9.9999999999999998E-13</v>
      </c>
      <c r="U256" s="2">
        <v>1.9743999999999999</v>
      </c>
      <c r="V256" t="s">
        <v>53</v>
      </c>
      <c r="W256">
        <v>0.28360000000000002</v>
      </c>
      <c r="X256">
        <v>93.155299999999997</v>
      </c>
      <c r="Y256">
        <v>7.6509</v>
      </c>
      <c r="Z256">
        <v>34.388669999999998</v>
      </c>
      <c r="AA256">
        <v>-122.2461</v>
      </c>
      <c r="AB256">
        <v>270.654</v>
      </c>
      <c r="AC256">
        <v>34.017099999999999</v>
      </c>
      <c r="AD256">
        <v>34.0184</v>
      </c>
      <c r="AE256">
        <v>1.9518</v>
      </c>
      <c r="AF256">
        <v>28.872199999999999</v>
      </c>
      <c r="AG256">
        <v>84.909000000000006</v>
      </c>
      <c r="AH256">
        <v>1.9584999999999999</v>
      </c>
      <c r="AI256">
        <v>28.9725</v>
      </c>
      <c r="AJ256">
        <v>85.200900000000004</v>
      </c>
      <c r="AK256">
        <v>26.6173</v>
      </c>
      <c r="AL256">
        <v>26.618099999999998</v>
      </c>
      <c r="AM256">
        <v>7.1971999999999996</v>
      </c>
      <c r="AN256">
        <v>7.1982999999999997</v>
      </c>
      <c r="AO256">
        <v>0.96</v>
      </c>
      <c r="AP256">
        <v>145.55000000000001</v>
      </c>
      <c r="AQ256">
        <v>270</v>
      </c>
      <c r="AR256">
        <v>7.2130000000000001</v>
      </c>
      <c r="AS256">
        <v>34.0139</v>
      </c>
      <c r="AT256">
        <v>2.0910000000000002</v>
      </c>
      <c r="AW256">
        <v>32</v>
      </c>
      <c r="AX256">
        <v>0</v>
      </c>
      <c r="AY256">
        <v>0</v>
      </c>
      <c r="AZ256">
        <v>2.31</v>
      </c>
      <c r="BA256">
        <v>47.03</v>
      </c>
      <c r="BB256">
        <v>91.25</v>
      </c>
    </row>
    <row r="257" spans="1:54" x14ac:dyDescent="0.25">
      <c r="A257">
        <v>19</v>
      </c>
      <c r="B257">
        <v>31225</v>
      </c>
      <c r="C257">
        <v>31321</v>
      </c>
      <c r="D257">
        <v>13</v>
      </c>
      <c r="E257" t="s">
        <v>52</v>
      </c>
      <c r="F257">
        <v>2017</v>
      </c>
      <c r="G257" s="1">
        <v>0.24631944444444445</v>
      </c>
      <c r="H257">
        <v>272.44869999999997</v>
      </c>
      <c r="I257">
        <v>270.399</v>
      </c>
      <c r="J257">
        <v>8.1191999999999993</v>
      </c>
      <c r="K257">
        <v>8.1236999999999995</v>
      </c>
      <c r="L257">
        <v>4.4958</v>
      </c>
      <c r="M257">
        <v>3.2599999999999997E-2</v>
      </c>
      <c r="N257">
        <v>4.3495999999999997</v>
      </c>
      <c r="O257">
        <v>1.1999999999999999E-3</v>
      </c>
      <c r="P257">
        <v>1.0112000000000001</v>
      </c>
      <c r="Q257">
        <v>1.0573999999999999</v>
      </c>
      <c r="R257">
        <v>1.3033999999999999</v>
      </c>
      <c r="S257">
        <v>2.6751</v>
      </c>
      <c r="T257" s="2">
        <v>9.9999999999999998E-13</v>
      </c>
      <c r="U257" s="2">
        <v>1.9743999999999999</v>
      </c>
      <c r="V257" t="s">
        <v>53</v>
      </c>
      <c r="W257">
        <v>0.28889999999999999</v>
      </c>
      <c r="X257">
        <v>93.034000000000006</v>
      </c>
      <c r="Y257">
        <v>7.5669000000000004</v>
      </c>
      <c r="Z257">
        <v>30.75197</v>
      </c>
      <c r="AA257">
        <v>-123.3321</v>
      </c>
      <c r="AB257">
        <v>270.39999999999998</v>
      </c>
      <c r="AC257">
        <v>34.076300000000003</v>
      </c>
      <c r="AD257">
        <v>34.0777</v>
      </c>
      <c r="AE257">
        <v>1.7524999999999999</v>
      </c>
      <c r="AF257">
        <v>26.466000000000001</v>
      </c>
      <c r="AG257">
        <v>76.245000000000005</v>
      </c>
      <c r="AH257">
        <v>1.7798</v>
      </c>
      <c r="AI257">
        <v>26.880400000000002</v>
      </c>
      <c r="AJ257">
        <v>77.4298</v>
      </c>
      <c r="AK257">
        <v>26.534800000000001</v>
      </c>
      <c r="AL257">
        <v>26.5352</v>
      </c>
      <c r="AM257">
        <v>8.0915999999999997</v>
      </c>
      <c r="AN257">
        <v>8.0960999999999999</v>
      </c>
      <c r="AO257">
        <v>1.08</v>
      </c>
      <c r="AP257">
        <v>153.91</v>
      </c>
      <c r="AQ257">
        <v>271</v>
      </c>
      <c r="AR257">
        <v>8.0709999999999997</v>
      </c>
      <c r="AS257">
        <v>34.0715</v>
      </c>
      <c r="AT257">
        <v>1.907</v>
      </c>
      <c r="AW257">
        <v>30.98</v>
      </c>
      <c r="AX257">
        <v>0</v>
      </c>
      <c r="AY257">
        <v>0</v>
      </c>
      <c r="AZ257">
        <v>2.33</v>
      </c>
      <c r="BA257">
        <v>41.22</v>
      </c>
      <c r="BB257">
        <v>83.24</v>
      </c>
    </row>
    <row r="258" spans="1:54" x14ac:dyDescent="0.25">
      <c r="A258">
        <v>18</v>
      </c>
      <c r="B258">
        <v>31227</v>
      </c>
      <c r="C258">
        <v>31323</v>
      </c>
      <c r="D258">
        <v>13</v>
      </c>
      <c r="E258" t="s">
        <v>52</v>
      </c>
      <c r="F258">
        <v>2017</v>
      </c>
      <c r="G258" s="1">
        <v>5.6712962962962956E-4</v>
      </c>
      <c r="H258">
        <v>273.00240000000002</v>
      </c>
      <c r="I258">
        <v>270.96100000000001</v>
      </c>
      <c r="J258">
        <v>7.8906000000000001</v>
      </c>
      <c r="K258">
        <v>7.8898000000000001</v>
      </c>
      <c r="L258">
        <v>4.4969999999999999</v>
      </c>
      <c r="M258">
        <v>3.2399999999999998E-2</v>
      </c>
      <c r="N258">
        <v>4.9340999999999999</v>
      </c>
      <c r="O258">
        <v>1.1999999999999999E-3</v>
      </c>
      <c r="P258">
        <v>1.1004</v>
      </c>
      <c r="Q258">
        <v>1.1538999999999999</v>
      </c>
      <c r="R258">
        <v>1.3026</v>
      </c>
      <c r="S258">
        <v>2.6819000000000002</v>
      </c>
      <c r="T258" s="2">
        <v>9.9999999999999998E-13</v>
      </c>
      <c r="U258" s="2">
        <v>237.7</v>
      </c>
      <c r="V258" t="s">
        <v>53</v>
      </c>
      <c r="W258">
        <v>0.28789999999999999</v>
      </c>
      <c r="X258">
        <v>93.057599999999994</v>
      </c>
      <c r="Y258">
        <v>7.5938999999999997</v>
      </c>
      <c r="Z258">
        <v>30.418279999999999</v>
      </c>
      <c r="AA258">
        <v>-123.9987</v>
      </c>
      <c r="AB258">
        <v>270.95699999999999</v>
      </c>
      <c r="AC258">
        <v>34.0276</v>
      </c>
      <c r="AD258">
        <v>34.029699999999998</v>
      </c>
      <c r="AE258">
        <v>2.0745</v>
      </c>
      <c r="AF258">
        <v>31.156700000000001</v>
      </c>
      <c r="AG258">
        <v>90.251000000000005</v>
      </c>
      <c r="AH258">
        <v>2.1053999999999999</v>
      </c>
      <c r="AI258">
        <v>31.6221</v>
      </c>
      <c r="AJ258">
        <v>91.599000000000004</v>
      </c>
      <c r="AK258">
        <v>26.5303</v>
      </c>
      <c r="AL258">
        <v>26.532</v>
      </c>
      <c r="AM258">
        <v>7.8635000000000002</v>
      </c>
      <c r="AN258">
        <v>7.8627000000000002</v>
      </c>
      <c r="AO258">
        <v>1.08</v>
      </c>
      <c r="AP258">
        <v>154.19999999999999</v>
      </c>
      <c r="AQ258">
        <v>271</v>
      </c>
      <c r="AR258">
        <v>7.8680000000000003</v>
      </c>
      <c r="AS258">
        <v>34.026600000000002</v>
      </c>
      <c r="AT258">
        <v>2.157</v>
      </c>
      <c r="AW258">
        <v>30.27</v>
      </c>
      <c r="AX258">
        <v>0</v>
      </c>
      <c r="AY258">
        <v>0</v>
      </c>
      <c r="AZ258">
        <v>2.23</v>
      </c>
      <c r="BA258">
        <v>41</v>
      </c>
      <c r="BB258">
        <v>94.14</v>
      </c>
    </row>
    <row r="259" spans="1:54" x14ac:dyDescent="0.25">
      <c r="A259">
        <v>26</v>
      </c>
      <c r="B259">
        <v>28477</v>
      </c>
      <c r="C259">
        <v>28573</v>
      </c>
      <c r="D259">
        <v>15</v>
      </c>
      <c r="E259" t="s">
        <v>52</v>
      </c>
      <c r="F259">
        <v>2017</v>
      </c>
      <c r="G259" s="1">
        <v>9.3090277777777786E-2</v>
      </c>
      <c r="H259">
        <v>323.21030000000002</v>
      </c>
      <c r="I259">
        <v>320.67500000000001</v>
      </c>
      <c r="J259">
        <v>8.4499999999999993</v>
      </c>
      <c r="K259">
        <v>8.4469999999999992</v>
      </c>
      <c r="L259">
        <v>4.4875999999999996</v>
      </c>
      <c r="M259">
        <v>3.2899999999999999E-2</v>
      </c>
      <c r="N259">
        <v>4.7709000000000001</v>
      </c>
      <c r="O259">
        <v>1.1999999999999999E-3</v>
      </c>
      <c r="P259">
        <v>0.81289999999999996</v>
      </c>
      <c r="Q259">
        <v>0.83640000000000003</v>
      </c>
      <c r="R259">
        <v>1.3023</v>
      </c>
      <c r="S259">
        <v>2.6747999999999998</v>
      </c>
      <c r="T259" s="2">
        <v>9.9999999999999998E-13</v>
      </c>
      <c r="U259" s="2">
        <v>1.9743999999999999</v>
      </c>
      <c r="V259" t="s">
        <v>53</v>
      </c>
      <c r="W259">
        <v>0.29630000000000001</v>
      </c>
      <c r="X259">
        <v>92.860699999999994</v>
      </c>
      <c r="Y259">
        <v>7.5652999999999997</v>
      </c>
      <c r="Z259">
        <v>33.185070000000003</v>
      </c>
      <c r="AA259">
        <v>-118.3866</v>
      </c>
      <c r="AB259">
        <v>320.67599999999999</v>
      </c>
      <c r="AC259">
        <v>34.225999999999999</v>
      </c>
      <c r="AD259">
        <v>34.2288</v>
      </c>
      <c r="AE259">
        <v>1.0499000000000001</v>
      </c>
      <c r="AF259">
        <v>15.988799999999999</v>
      </c>
      <c r="AG259">
        <v>45.673999999999999</v>
      </c>
      <c r="AH259">
        <v>1.0541</v>
      </c>
      <c r="AI259">
        <v>16.0517</v>
      </c>
      <c r="AJ259">
        <v>45.856000000000002</v>
      </c>
      <c r="AK259">
        <v>26.603200000000001</v>
      </c>
      <c r="AL259">
        <v>26.605799999999999</v>
      </c>
      <c r="AM259">
        <v>8.4162999999999997</v>
      </c>
      <c r="AN259">
        <v>8.4132999999999996</v>
      </c>
      <c r="AO259">
        <v>0.96</v>
      </c>
      <c r="AP259">
        <v>148.63</v>
      </c>
      <c r="AQ259">
        <v>321</v>
      </c>
      <c r="AR259">
        <v>8.4429999999999996</v>
      </c>
      <c r="AS259">
        <v>34.2239</v>
      </c>
      <c r="AT259">
        <v>1.1040000000000001</v>
      </c>
      <c r="AW259">
        <v>31.65</v>
      </c>
      <c r="AX259">
        <v>0</v>
      </c>
      <c r="AY259">
        <v>0</v>
      </c>
      <c r="AZ259">
        <v>2.5499999999999998</v>
      </c>
      <c r="BA259">
        <v>44.53</v>
      </c>
      <c r="BB259">
        <v>48.17</v>
      </c>
    </row>
    <row r="260" spans="1:54" x14ac:dyDescent="0.25">
      <c r="A260">
        <v>65</v>
      </c>
      <c r="B260">
        <v>27684</v>
      </c>
      <c r="C260">
        <v>27780</v>
      </c>
      <c r="D260">
        <v>22</v>
      </c>
      <c r="E260" t="s">
        <v>52</v>
      </c>
      <c r="F260">
        <v>2017</v>
      </c>
      <c r="G260" s="1">
        <v>7.9398148148148148E-2</v>
      </c>
      <c r="H260">
        <v>322.43200000000002</v>
      </c>
      <c r="I260">
        <v>319.911</v>
      </c>
      <c r="J260">
        <v>7.4688999999999997</v>
      </c>
      <c r="K260">
        <v>7.4657999999999998</v>
      </c>
      <c r="L260">
        <v>4.5065</v>
      </c>
      <c r="M260">
        <v>3.3000000000000002E-2</v>
      </c>
      <c r="N260">
        <v>4.5377000000000001</v>
      </c>
      <c r="O260">
        <v>1.1999999999999999E-3</v>
      </c>
      <c r="P260">
        <v>0.94369999999999998</v>
      </c>
      <c r="Q260">
        <v>0.9839</v>
      </c>
      <c r="R260">
        <v>1.3013999999999999</v>
      </c>
      <c r="S260">
        <v>2.6916000000000002</v>
      </c>
      <c r="T260" s="2">
        <v>9.9999999999999998E-13</v>
      </c>
      <c r="U260" s="2">
        <v>1.9743999999999999</v>
      </c>
      <c r="V260" t="s">
        <v>53</v>
      </c>
      <c r="W260">
        <v>0.2792</v>
      </c>
      <c r="X260">
        <v>93.257599999999996</v>
      </c>
      <c r="Y260">
        <v>7.6333000000000002</v>
      </c>
      <c r="Z260">
        <v>32.912120000000002</v>
      </c>
      <c r="AA260">
        <v>-122.1279</v>
      </c>
      <c r="AB260">
        <v>319.911</v>
      </c>
      <c r="AC260">
        <v>34.072499999999998</v>
      </c>
      <c r="AD260">
        <v>34.0749</v>
      </c>
      <c r="AE260">
        <v>1.5462</v>
      </c>
      <c r="AF260">
        <v>23.008600000000001</v>
      </c>
      <c r="AG260">
        <v>67.262</v>
      </c>
      <c r="AH260">
        <v>1.5712999999999999</v>
      </c>
      <c r="AI260">
        <v>23.3811</v>
      </c>
      <c r="AJ260">
        <v>68.354200000000006</v>
      </c>
      <c r="AK260">
        <v>26.626899999999999</v>
      </c>
      <c r="AL260">
        <v>26.629300000000001</v>
      </c>
      <c r="AM260">
        <v>7.4378000000000002</v>
      </c>
      <c r="AN260">
        <v>7.4347000000000003</v>
      </c>
      <c r="AO260">
        <v>1.06</v>
      </c>
      <c r="AP260">
        <v>145.63999999999999</v>
      </c>
      <c r="AQ260">
        <v>321</v>
      </c>
      <c r="AR260">
        <v>7.4249999999999998</v>
      </c>
      <c r="AS260">
        <v>34.0745</v>
      </c>
      <c r="AT260">
        <v>1.609</v>
      </c>
      <c r="AW260">
        <v>32.85</v>
      </c>
      <c r="AX260">
        <v>0</v>
      </c>
      <c r="AY260">
        <v>0</v>
      </c>
      <c r="AZ260">
        <v>2.46</v>
      </c>
      <c r="BA260">
        <v>48.5</v>
      </c>
      <c r="BB260">
        <v>70.22</v>
      </c>
    </row>
    <row r="261" spans="1:54" x14ac:dyDescent="0.25">
      <c r="A261">
        <v>50</v>
      </c>
      <c r="B261">
        <v>28072</v>
      </c>
      <c r="C261">
        <v>28168</v>
      </c>
      <c r="D261">
        <v>18</v>
      </c>
      <c r="E261" t="s">
        <v>52</v>
      </c>
      <c r="F261">
        <v>2017</v>
      </c>
      <c r="G261" s="1">
        <v>0.74653935185185183</v>
      </c>
      <c r="H261">
        <v>273.03949999999998</v>
      </c>
      <c r="I261">
        <v>270.92</v>
      </c>
      <c r="J261">
        <v>7.6134000000000004</v>
      </c>
      <c r="K261">
        <v>7.6154000000000002</v>
      </c>
      <c r="L261">
        <v>4.5022000000000002</v>
      </c>
      <c r="M261">
        <v>3.3000000000000002E-2</v>
      </c>
      <c r="N261">
        <v>4.1082000000000001</v>
      </c>
      <c r="O261">
        <v>1.2999999999999999E-3</v>
      </c>
      <c r="P261">
        <v>1.0284</v>
      </c>
      <c r="Q261">
        <v>1.0760000000000001</v>
      </c>
      <c r="R261">
        <v>1.3007</v>
      </c>
      <c r="S261">
        <v>2.6896</v>
      </c>
      <c r="T261" s="2">
        <v>9.9999999999999998E-13</v>
      </c>
      <c r="U261" s="2">
        <v>2113.1999999999998</v>
      </c>
      <c r="V261" t="s">
        <v>53</v>
      </c>
      <c r="W261">
        <v>0.28320000000000001</v>
      </c>
      <c r="X261">
        <v>93.165000000000006</v>
      </c>
      <c r="Y261">
        <v>7.6247999999999996</v>
      </c>
      <c r="Z261">
        <v>33.815199999999997</v>
      </c>
      <c r="AA261">
        <v>-121.82550000000001</v>
      </c>
      <c r="AB261">
        <v>270.91699999999997</v>
      </c>
      <c r="AC261">
        <v>34.048499999999997</v>
      </c>
      <c r="AD261">
        <v>34.050699999999999</v>
      </c>
      <c r="AE261">
        <v>1.8301000000000001</v>
      </c>
      <c r="AF261">
        <v>27.3185</v>
      </c>
      <c r="AG261">
        <v>79.614999999999995</v>
      </c>
      <c r="AH261">
        <v>1.8565</v>
      </c>
      <c r="AI261">
        <v>27.7149</v>
      </c>
      <c r="AJ261">
        <v>80.765100000000004</v>
      </c>
      <c r="AK261">
        <v>26.5869</v>
      </c>
      <c r="AL261">
        <v>26.5883</v>
      </c>
      <c r="AM261">
        <v>7.5868000000000002</v>
      </c>
      <c r="AN261">
        <v>7.5888</v>
      </c>
      <c r="AO261">
        <v>0.96</v>
      </c>
      <c r="AP261">
        <v>148.68</v>
      </c>
      <c r="AQ261">
        <v>271</v>
      </c>
      <c r="AR261">
        <v>7.6</v>
      </c>
      <c r="AS261">
        <v>34.049300000000002</v>
      </c>
      <c r="AT261">
        <v>2.8660000000000001</v>
      </c>
      <c r="AW261">
        <v>31.72</v>
      </c>
      <c r="AX261">
        <v>0</v>
      </c>
      <c r="AY261">
        <v>0</v>
      </c>
      <c r="AZ261">
        <v>2.35</v>
      </c>
      <c r="BA261">
        <v>45.09</v>
      </c>
      <c r="BB261">
        <v>125.09</v>
      </c>
    </row>
    <row r="262" spans="1:54" x14ac:dyDescent="0.25">
      <c r="A262">
        <v>27</v>
      </c>
      <c r="B262">
        <v>14383</v>
      </c>
      <c r="C262">
        <v>14479</v>
      </c>
      <c r="D262">
        <v>15</v>
      </c>
      <c r="E262" t="s">
        <v>52</v>
      </c>
      <c r="F262">
        <v>2017</v>
      </c>
      <c r="G262" s="1">
        <v>0.23375000000000001</v>
      </c>
      <c r="H262">
        <v>308.94110000000001</v>
      </c>
      <c r="I262">
        <v>306.53100000000001</v>
      </c>
      <c r="J262">
        <v>8.4964999999999993</v>
      </c>
      <c r="K262">
        <v>8.4995999999999992</v>
      </c>
      <c r="L262">
        <v>4.4805000000000001</v>
      </c>
      <c r="M262">
        <v>3.3399999999999999E-2</v>
      </c>
      <c r="N262">
        <v>0.63959999999999995</v>
      </c>
      <c r="O262">
        <v>1.2999999999999999E-3</v>
      </c>
      <c r="P262">
        <v>0.76190000000000002</v>
      </c>
      <c r="Q262">
        <v>0.78269999999999995</v>
      </c>
      <c r="R262">
        <v>1.2958000000000001</v>
      </c>
      <c r="S262">
        <v>2.6715</v>
      </c>
      <c r="T262" s="2">
        <v>9.9999999999999998E-13</v>
      </c>
      <c r="U262" s="2">
        <v>1.9743999999999999</v>
      </c>
      <c r="V262" t="s">
        <v>53</v>
      </c>
      <c r="W262">
        <v>0.30280000000000001</v>
      </c>
      <c r="X262">
        <v>92.710800000000006</v>
      </c>
      <c r="Y262">
        <v>7.5518999999999998</v>
      </c>
      <c r="Z262">
        <v>33.25179</v>
      </c>
      <c r="AA262">
        <v>-118.2499</v>
      </c>
      <c r="AB262">
        <v>306.52699999999999</v>
      </c>
      <c r="AC262">
        <v>34.261499999999998</v>
      </c>
      <c r="AD262">
        <v>34.263399999999997</v>
      </c>
      <c r="AE262">
        <v>0.86919999999999997</v>
      </c>
      <c r="AF262">
        <v>13.254</v>
      </c>
      <c r="AG262">
        <v>37.814</v>
      </c>
      <c r="AH262">
        <v>0.87490000000000001</v>
      </c>
      <c r="AI262">
        <v>13.341900000000001</v>
      </c>
      <c r="AJ262">
        <v>38.060299999999998</v>
      </c>
      <c r="AK262">
        <v>26.623699999999999</v>
      </c>
      <c r="AL262">
        <v>26.624700000000001</v>
      </c>
      <c r="AM262">
        <v>8.4641999999999999</v>
      </c>
      <c r="AN262">
        <v>8.4672999999999998</v>
      </c>
      <c r="AO262">
        <v>0.66</v>
      </c>
      <c r="AP262">
        <v>146.46</v>
      </c>
      <c r="AQ262">
        <v>306</v>
      </c>
      <c r="AR262">
        <v>8.4960000000000004</v>
      </c>
      <c r="AS262">
        <v>34.261099999999999</v>
      </c>
      <c r="AT262">
        <v>0.89600000000000002</v>
      </c>
      <c r="AW262">
        <v>31.89</v>
      </c>
      <c r="AX262">
        <v>2.7E-2</v>
      </c>
      <c r="AY262">
        <v>0</v>
      </c>
      <c r="AZ262">
        <v>2.61</v>
      </c>
      <c r="BA262">
        <v>44.91</v>
      </c>
      <c r="BB262">
        <v>39.11</v>
      </c>
    </row>
    <row r="263" spans="1:54" x14ac:dyDescent="0.25">
      <c r="A263">
        <v>62</v>
      </c>
      <c r="B263">
        <v>27561</v>
      </c>
      <c r="C263">
        <v>27657</v>
      </c>
      <c r="D263">
        <v>21</v>
      </c>
      <c r="E263" t="s">
        <v>52</v>
      </c>
      <c r="F263">
        <v>2017</v>
      </c>
      <c r="G263" s="1">
        <v>0.30278935185185185</v>
      </c>
      <c r="H263">
        <v>322.94069999999999</v>
      </c>
      <c r="I263">
        <v>320.38499999999999</v>
      </c>
      <c r="J263">
        <v>8.2006999999999994</v>
      </c>
      <c r="K263">
        <v>8.1846999999999994</v>
      </c>
      <c r="L263">
        <v>4.5016999999999996</v>
      </c>
      <c r="M263">
        <v>3.32E-2</v>
      </c>
      <c r="N263">
        <v>4.7304000000000004</v>
      </c>
      <c r="O263">
        <v>1.1999999999999999E-3</v>
      </c>
      <c r="P263">
        <v>0.74270000000000003</v>
      </c>
      <c r="Q263">
        <v>0.76349999999999996</v>
      </c>
      <c r="R263">
        <v>1.2939000000000001</v>
      </c>
      <c r="S263">
        <v>2.6768999999999998</v>
      </c>
      <c r="T263" s="2">
        <v>9.9999999999999998E-13</v>
      </c>
      <c r="U263" s="2">
        <v>1.9743999999999999</v>
      </c>
      <c r="V263" t="s">
        <v>53</v>
      </c>
      <c r="W263">
        <v>0.28360000000000002</v>
      </c>
      <c r="X263">
        <v>93.155600000000007</v>
      </c>
      <c r="Y263">
        <v>7.5740999999999996</v>
      </c>
      <c r="Z263">
        <v>34.316420000000001</v>
      </c>
      <c r="AA263">
        <v>-120.8018</v>
      </c>
      <c r="AB263">
        <v>320.37700000000001</v>
      </c>
      <c r="AC263">
        <v>34.243400000000001</v>
      </c>
      <c r="AD263">
        <v>34.2438</v>
      </c>
      <c r="AE263">
        <v>0.81189999999999996</v>
      </c>
      <c r="AF263">
        <v>12.2974</v>
      </c>
      <c r="AG263">
        <v>35.32</v>
      </c>
      <c r="AH263">
        <v>0.82420000000000004</v>
      </c>
      <c r="AI263">
        <v>12.4793</v>
      </c>
      <c r="AJ263">
        <v>35.854500000000002</v>
      </c>
      <c r="AK263">
        <v>26.654499999999999</v>
      </c>
      <c r="AL263">
        <v>26.657299999999999</v>
      </c>
      <c r="AM263">
        <v>8.1676000000000002</v>
      </c>
      <c r="AN263">
        <v>8.1516999999999999</v>
      </c>
      <c r="AO263">
        <v>0.92</v>
      </c>
      <c r="AP263">
        <v>143.6</v>
      </c>
      <c r="AQ263">
        <v>320</v>
      </c>
      <c r="AR263">
        <v>8.2050000000000001</v>
      </c>
      <c r="AS263">
        <v>34.243099999999998</v>
      </c>
      <c r="AT263">
        <v>0.86899999999999999</v>
      </c>
      <c r="AW263">
        <v>32.369999999999997</v>
      </c>
      <c r="AX263">
        <v>0</v>
      </c>
      <c r="AY263">
        <v>0</v>
      </c>
      <c r="AZ263">
        <v>2.65</v>
      </c>
      <c r="BA263">
        <v>47.89</v>
      </c>
      <c r="BB263">
        <v>37.909999999999997</v>
      </c>
    </row>
    <row r="264" spans="1:54" x14ac:dyDescent="0.25">
      <c r="A264">
        <v>66</v>
      </c>
      <c r="B264">
        <v>30643</v>
      </c>
      <c r="C264">
        <v>30739</v>
      </c>
      <c r="D264">
        <v>22</v>
      </c>
      <c r="E264" t="s">
        <v>52</v>
      </c>
      <c r="F264">
        <v>2017</v>
      </c>
      <c r="G264" s="1">
        <v>0.30668981481481483</v>
      </c>
      <c r="H264">
        <v>322.24610000000001</v>
      </c>
      <c r="I264">
        <v>319.738</v>
      </c>
      <c r="J264">
        <v>7.2968000000000002</v>
      </c>
      <c r="K264">
        <v>7.2873000000000001</v>
      </c>
      <c r="L264">
        <v>4.5057999999999998</v>
      </c>
      <c r="M264">
        <v>3.2300000000000002E-2</v>
      </c>
      <c r="N264">
        <v>4.5895999999999999</v>
      </c>
      <c r="O264">
        <v>1.1999999999999999E-3</v>
      </c>
      <c r="P264">
        <v>1.0159</v>
      </c>
      <c r="Q264">
        <v>1.0617000000000001</v>
      </c>
      <c r="R264">
        <v>1.2930999999999999</v>
      </c>
      <c r="S264">
        <v>2.6985000000000001</v>
      </c>
      <c r="T264" s="2">
        <v>9.9999999999999998E-13</v>
      </c>
      <c r="U264" s="2">
        <v>1.9743999999999999</v>
      </c>
      <c r="V264" t="s">
        <v>53</v>
      </c>
      <c r="W264">
        <v>0.27989999999999998</v>
      </c>
      <c r="X264">
        <v>93.242599999999996</v>
      </c>
      <c r="Y264">
        <v>7.6604999999999999</v>
      </c>
      <c r="Z264">
        <v>32.57893</v>
      </c>
      <c r="AA264">
        <v>-122.8108</v>
      </c>
      <c r="AB264">
        <v>319.73599999999999</v>
      </c>
      <c r="AC264">
        <v>34.037199999999999</v>
      </c>
      <c r="AD264">
        <v>34.039299999999997</v>
      </c>
      <c r="AE264">
        <v>1.8107</v>
      </c>
      <c r="AF264">
        <v>26.832799999999999</v>
      </c>
      <c r="AG264">
        <v>78.768000000000001</v>
      </c>
      <c r="AH264">
        <v>1.8386</v>
      </c>
      <c r="AI264">
        <v>27.2409</v>
      </c>
      <c r="AJ264">
        <v>79.981700000000004</v>
      </c>
      <c r="AK264">
        <v>26.6235</v>
      </c>
      <c r="AL264">
        <v>26.6265</v>
      </c>
      <c r="AM264">
        <v>7.2660999999999998</v>
      </c>
      <c r="AN264">
        <v>7.2565999999999997</v>
      </c>
      <c r="AO264">
        <v>1.07</v>
      </c>
      <c r="AP264">
        <v>145.83000000000001</v>
      </c>
      <c r="AQ264">
        <v>320</v>
      </c>
      <c r="AR264">
        <v>7.2789999999999999</v>
      </c>
      <c r="AS264">
        <v>34.032499999999999</v>
      </c>
      <c r="AT264">
        <v>1.9179999999999999</v>
      </c>
      <c r="AW264">
        <v>32.5</v>
      </c>
      <c r="AX264">
        <v>0</v>
      </c>
      <c r="AY264">
        <v>0</v>
      </c>
      <c r="AZ264">
        <v>2.34</v>
      </c>
      <c r="BA264">
        <v>48.11</v>
      </c>
      <c r="BB264">
        <v>83.74</v>
      </c>
    </row>
    <row r="265" spans="1:54" x14ac:dyDescent="0.25">
      <c r="A265">
        <v>7</v>
      </c>
      <c r="B265">
        <v>42365</v>
      </c>
      <c r="C265">
        <v>42461</v>
      </c>
      <c r="D265">
        <v>10</v>
      </c>
      <c r="E265" t="s">
        <v>52</v>
      </c>
      <c r="F265">
        <v>2017</v>
      </c>
      <c r="G265" s="1">
        <v>0.58646990740740745</v>
      </c>
      <c r="H265">
        <v>172.38339999999999</v>
      </c>
      <c r="I265">
        <v>171.113</v>
      </c>
      <c r="J265">
        <v>8.6158999999999999</v>
      </c>
      <c r="K265">
        <v>8.6156000000000006</v>
      </c>
      <c r="L265">
        <v>4.4855</v>
      </c>
      <c r="M265">
        <v>3.2099999999999997E-2</v>
      </c>
      <c r="N265">
        <v>4.8277000000000001</v>
      </c>
      <c r="O265">
        <v>1.1999999999999999E-3</v>
      </c>
      <c r="P265">
        <v>1.0871999999999999</v>
      </c>
      <c r="Q265">
        <v>1.1395</v>
      </c>
      <c r="R265">
        <v>1.2903</v>
      </c>
      <c r="S265">
        <v>2.6732999999999998</v>
      </c>
      <c r="T265" s="2">
        <v>9.9999999999999998E-13</v>
      </c>
      <c r="U265" s="2">
        <v>1.9743999999999999</v>
      </c>
      <c r="V265" t="s">
        <v>53</v>
      </c>
      <c r="W265">
        <v>0.29830000000000001</v>
      </c>
      <c r="X265">
        <v>92.815100000000001</v>
      </c>
      <c r="Y265">
        <v>7.5591999999999997</v>
      </c>
      <c r="Z265">
        <v>32.514240000000001</v>
      </c>
      <c r="AA265">
        <v>-118.21299999999999</v>
      </c>
      <c r="AB265">
        <v>171.10300000000001</v>
      </c>
      <c r="AC265">
        <v>34.044199999999996</v>
      </c>
      <c r="AD265">
        <v>34.045499999999997</v>
      </c>
      <c r="AE265">
        <v>1.9674</v>
      </c>
      <c r="AF265">
        <v>30.036899999999999</v>
      </c>
      <c r="AG265">
        <v>85.602000000000004</v>
      </c>
      <c r="AH265">
        <v>1.9999</v>
      </c>
      <c r="AI265">
        <v>30.5322</v>
      </c>
      <c r="AJ265">
        <v>87.013400000000004</v>
      </c>
      <c r="AK265">
        <v>26.432700000000001</v>
      </c>
      <c r="AL265">
        <v>26.433700000000002</v>
      </c>
      <c r="AM265">
        <v>8.5978999999999992</v>
      </c>
      <c r="AN265">
        <v>8.5975999999999999</v>
      </c>
      <c r="AO265">
        <v>0.95</v>
      </c>
      <c r="AP265">
        <v>161.94</v>
      </c>
      <c r="AQ265">
        <v>171</v>
      </c>
      <c r="AR265">
        <v>8.6069999999999993</v>
      </c>
      <c r="AS265">
        <v>34.046100000000003</v>
      </c>
      <c r="AT265">
        <v>2.0270000000000001</v>
      </c>
      <c r="AU265">
        <v>3.0000000000000001E-3</v>
      </c>
      <c r="AV265">
        <v>3.7999999999999999E-2</v>
      </c>
      <c r="AW265">
        <v>28.62</v>
      </c>
      <c r="AX265">
        <v>0</v>
      </c>
      <c r="AY265">
        <v>0.08</v>
      </c>
      <c r="AZ265">
        <v>2.25</v>
      </c>
      <c r="BA265">
        <v>36.74</v>
      </c>
      <c r="BB265">
        <v>88.46</v>
      </c>
    </row>
    <row r="266" spans="1:54" x14ac:dyDescent="0.25">
      <c r="A266">
        <v>46</v>
      </c>
      <c r="B266">
        <v>41818</v>
      </c>
      <c r="C266">
        <v>41914</v>
      </c>
      <c r="D266">
        <v>17</v>
      </c>
      <c r="E266" t="s">
        <v>52</v>
      </c>
      <c r="F266">
        <v>2017</v>
      </c>
      <c r="G266" s="1">
        <v>0.95989583333333339</v>
      </c>
      <c r="H266">
        <v>232.2731</v>
      </c>
      <c r="I266">
        <v>230.483</v>
      </c>
      <c r="J266">
        <v>8.7288999999999994</v>
      </c>
      <c r="K266">
        <v>8.7246000000000006</v>
      </c>
      <c r="L266">
        <v>4.4637000000000002</v>
      </c>
      <c r="M266">
        <v>3.3700000000000001E-2</v>
      </c>
      <c r="N266">
        <v>3.9331999999999998</v>
      </c>
      <c r="O266">
        <v>1.1999999999999999E-3</v>
      </c>
      <c r="P266">
        <v>0.74</v>
      </c>
      <c r="Q266">
        <v>0.75580000000000003</v>
      </c>
      <c r="R266">
        <v>1.2901</v>
      </c>
      <c r="S266">
        <v>2.6686000000000001</v>
      </c>
      <c r="T266" s="2">
        <v>9.9999999999999998E-13</v>
      </c>
      <c r="U266" s="2">
        <v>1859.6</v>
      </c>
      <c r="V266" t="s">
        <v>53</v>
      </c>
      <c r="W266">
        <v>0.318</v>
      </c>
      <c r="X266">
        <v>92.358699999999999</v>
      </c>
      <c r="Y266">
        <v>7.5401999999999996</v>
      </c>
      <c r="Z266">
        <v>34.274920000000002</v>
      </c>
      <c r="AA266">
        <v>-120.0241</v>
      </c>
      <c r="AB266">
        <v>230.48099999999999</v>
      </c>
      <c r="AC266">
        <v>34.196300000000001</v>
      </c>
      <c r="AD266">
        <v>34.197899999999997</v>
      </c>
      <c r="AE266">
        <v>0.78559999999999997</v>
      </c>
      <c r="AF266">
        <v>12.0359</v>
      </c>
      <c r="AG266">
        <v>34.177999999999997</v>
      </c>
      <c r="AH266">
        <v>0.77939999999999998</v>
      </c>
      <c r="AI266">
        <v>11.9397</v>
      </c>
      <c r="AJ266">
        <v>33.906599999999997</v>
      </c>
      <c r="AK266">
        <v>26.535299999999999</v>
      </c>
      <c r="AL266">
        <v>26.537299999999998</v>
      </c>
      <c r="AM266">
        <v>8.7042999999999999</v>
      </c>
      <c r="AN266">
        <v>8.7001000000000008</v>
      </c>
      <c r="AO266">
        <v>0.98</v>
      </c>
      <c r="AP266">
        <v>153.44999999999999</v>
      </c>
      <c r="AQ266">
        <v>231</v>
      </c>
      <c r="AR266">
        <v>8.73</v>
      </c>
      <c r="AS266">
        <v>34.197000000000003</v>
      </c>
      <c r="AT266">
        <v>0.81599999999999995</v>
      </c>
      <c r="AW266">
        <v>31.56</v>
      </c>
      <c r="AX266">
        <v>0</v>
      </c>
      <c r="AY266">
        <v>0</v>
      </c>
      <c r="AZ266">
        <v>2.63</v>
      </c>
      <c r="BA266">
        <v>46.65</v>
      </c>
      <c r="BB266">
        <v>35.61</v>
      </c>
    </row>
    <row r="267" spans="1:54" x14ac:dyDescent="0.25">
      <c r="A267">
        <v>56</v>
      </c>
      <c r="B267">
        <v>34788</v>
      </c>
      <c r="C267">
        <v>34884</v>
      </c>
      <c r="D267">
        <v>20</v>
      </c>
      <c r="E267" t="s">
        <v>52</v>
      </c>
      <c r="F267">
        <v>2017</v>
      </c>
      <c r="G267" s="1">
        <v>0.18618055555555557</v>
      </c>
      <c r="H267">
        <v>231.66370000000001</v>
      </c>
      <c r="I267">
        <v>229.88200000000001</v>
      </c>
      <c r="J267">
        <v>7.9926000000000004</v>
      </c>
      <c r="K267">
        <v>7.9908999999999999</v>
      </c>
      <c r="L267">
        <v>4.5019</v>
      </c>
      <c r="M267">
        <v>3.27E-2</v>
      </c>
      <c r="N267">
        <v>4.3152999999999997</v>
      </c>
      <c r="O267">
        <v>1.1999999999999999E-3</v>
      </c>
      <c r="P267">
        <v>0.98099999999999998</v>
      </c>
      <c r="Q267">
        <v>1.0216000000000001</v>
      </c>
      <c r="R267">
        <v>1.2898000000000001</v>
      </c>
      <c r="S267">
        <v>2.6934999999999998</v>
      </c>
      <c r="T267" s="2">
        <v>9.9999999999999998E-13</v>
      </c>
      <c r="U267" s="2">
        <v>1.9743999999999999</v>
      </c>
      <c r="V267" t="s">
        <v>53</v>
      </c>
      <c r="W267">
        <v>0.28339999999999999</v>
      </c>
      <c r="X267">
        <v>93.1601</v>
      </c>
      <c r="Y267">
        <v>7.6391</v>
      </c>
      <c r="Z267">
        <v>34.055419999999998</v>
      </c>
      <c r="AA267">
        <v>-122.9414</v>
      </c>
      <c r="AB267">
        <v>229.881</v>
      </c>
      <c r="AC267">
        <v>34.082900000000002</v>
      </c>
      <c r="AD267">
        <v>34.084099999999999</v>
      </c>
      <c r="AE267">
        <v>1.6364000000000001</v>
      </c>
      <c r="AF267">
        <v>24.642600000000002</v>
      </c>
      <c r="AG267">
        <v>71.19</v>
      </c>
      <c r="AH267">
        <v>1.6536</v>
      </c>
      <c r="AI267">
        <v>24.900600000000001</v>
      </c>
      <c r="AJ267">
        <v>71.936999999999998</v>
      </c>
      <c r="AK267">
        <v>26.5581</v>
      </c>
      <c r="AL267">
        <v>26.5593</v>
      </c>
      <c r="AM267">
        <v>7.9695</v>
      </c>
      <c r="AN267">
        <v>7.9676999999999998</v>
      </c>
      <c r="AO267">
        <v>0.93</v>
      </c>
      <c r="AP267">
        <v>150.9</v>
      </c>
      <c r="AQ267">
        <v>230</v>
      </c>
      <c r="AR267">
        <v>7.8559999999999999</v>
      </c>
      <c r="AS267">
        <v>34.075499999999998</v>
      </c>
      <c r="AT267">
        <v>1.756</v>
      </c>
      <c r="AW267">
        <v>31.5</v>
      </c>
      <c r="AX267">
        <v>0</v>
      </c>
      <c r="AY267">
        <v>0</v>
      </c>
      <c r="AZ267">
        <v>2.34</v>
      </c>
      <c r="BA267">
        <v>43.64</v>
      </c>
      <c r="BB267">
        <v>76.599999999999994</v>
      </c>
    </row>
    <row r="268" spans="1:54" x14ac:dyDescent="0.25">
      <c r="A268">
        <v>28</v>
      </c>
      <c r="B268">
        <v>34841</v>
      </c>
      <c r="C268">
        <v>34937</v>
      </c>
      <c r="D268">
        <v>15</v>
      </c>
      <c r="E268" t="s">
        <v>52</v>
      </c>
      <c r="F268">
        <v>2017</v>
      </c>
      <c r="G268" s="1">
        <v>0.41862268518518514</v>
      </c>
      <c r="H268">
        <v>272.774</v>
      </c>
      <c r="I268">
        <v>270.666</v>
      </c>
      <c r="J268">
        <v>8.6870999999999992</v>
      </c>
      <c r="K268">
        <v>8.6856000000000009</v>
      </c>
      <c r="L268">
        <v>4.4813000000000001</v>
      </c>
      <c r="M268">
        <v>3.3099999999999997E-2</v>
      </c>
      <c r="N268">
        <v>4.1078999999999999</v>
      </c>
      <c r="O268">
        <v>1.2999999999999999E-3</v>
      </c>
      <c r="P268">
        <v>0.77680000000000005</v>
      </c>
      <c r="Q268">
        <v>0.79590000000000005</v>
      </c>
      <c r="R268">
        <v>1.2896000000000001</v>
      </c>
      <c r="S268">
        <v>2.6739999999999999</v>
      </c>
      <c r="T268" s="2">
        <v>9.9999999999999998E-13</v>
      </c>
      <c r="U268" s="2">
        <v>1.9743999999999999</v>
      </c>
      <c r="V268" t="s">
        <v>53</v>
      </c>
      <c r="W268">
        <v>0.30199999999999999</v>
      </c>
      <c r="X268">
        <v>92.727599999999995</v>
      </c>
      <c r="Y268">
        <v>7.5614999999999997</v>
      </c>
      <c r="Z268">
        <v>33.418210000000002</v>
      </c>
      <c r="AA268">
        <v>-117.90519999999999</v>
      </c>
      <c r="AB268">
        <v>270.66300000000001</v>
      </c>
      <c r="AC268">
        <v>34.263199999999998</v>
      </c>
      <c r="AD268">
        <v>34.264899999999997</v>
      </c>
      <c r="AE268">
        <v>0.90959999999999996</v>
      </c>
      <c r="AF268">
        <v>13.9285</v>
      </c>
      <c r="AG268">
        <v>39.569000000000003</v>
      </c>
      <c r="AH268">
        <v>0.90339999999999998</v>
      </c>
      <c r="AI268">
        <v>13.833299999999999</v>
      </c>
      <c r="AJ268">
        <v>39.299700000000001</v>
      </c>
      <c r="AK268">
        <v>26.594999999999999</v>
      </c>
      <c r="AL268">
        <v>26.596499999999999</v>
      </c>
      <c r="AM268">
        <v>8.6582000000000008</v>
      </c>
      <c r="AN268">
        <v>8.6568000000000005</v>
      </c>
      <c r="AO268">
        <v>0.94</v>
      </c>
      <c r="AP268">
        <v>148.59</v>
      </c>
      <c r="AQ268">
        <v>270</v>
      </c>
      <c r="AR268">
        <v>8.6539999999999999</v>
      </c>
      <c r="AS268">
        <v>34.259900000000002</v>
      </c>
      <c r="AT268">
        <v>1</v>
      </c>
      <c r="AW268">
        <v>30.82</v>
      </c>
      <c r="AX268">
        <v>0</v>
      </c>
      <c r="AY268">
        <v>0</v>
      </c>
      <c r="AZ268">
        <v>2.56</v>
      </c>
      <c r="BA268">
        <v>43.26</v>
      </c>
      <c r="BB268">
        <v>43.64</v>
      </c>
    </row>
    <row r="269" spans="1:54" x14ac:dyDescent="0.25">
      <c r="A269">
        <v>34</v>
      </c>
      <c r="B269">
        <v>34937</v>
      </c>
      <c r="C269">
        <v>35033</v>
      </c>
      <c r="D269">
        <v>16</v>
      </c>
      <c r="E269" t="s">
        <v>52</v>
      </c>
      <c r="F269">
        <v>2017</v>
      </c>
      <c r="G269" s="1">
        <v>8.6724537037037031E-2</v>
      </c>
      <c r="H269">
        <v>271.91520000000003</v>
      </c>
      <c r="I269">
        <v>269.80099999999999</v>
      </c>
      <c r="J269">
        <v>8.7814999999999994</v>
      </c>
      <c r="K269">
        <v>8.7782999999999998</v>
      </c>
      <c r="L269">
        <v>4.4863999999999997</v>
      </c>
      <c r="M269">
        <v>3.27E-2</v>
      </c>
      <c r="N269">
        <v>4.9340999999999999</v>
      </c>
      <c r="O269">
        <v>1.1999999999999999E-3</v>
      </c>
      <c r="P269">
        <v>0.82489999999999997</v>
      </c>
      <c r="Q269">
        <v>0.84740000000000004</v>
      </c>
      <c r="R269">
        <v>1.2847999999999999</v>
      </c>
      <c r="S269">
        <v>2.6762000000000001</v>
      </c>
      <c r="T269" s="2">
        <v>9.9999999999999998E-13</v>
      </c>
      <c r="U269" s="2">
        <v>1.9743999999999999</v>
      </c>
      <c r="V269" t="s">
        <v>53</v>
      </c>
      <c r="W269">
        <v>0.2974</v>
      </c>
      <c r="X269">
        <v>92.834800000000001</v>
      </c>
      <c r="Y269">
        <v>7.5701000000000001</v>
      </c>
      <c r="Z269">
        <v>33.822769999999998</v>
      </c>
      <c r="AA269">
        <v>-118.62730000000001</v>
      </c>
      <c r="AB269">
        <v>269.80099999999999</v>
      </c>
      <c r="AC269">
        <v>34.235599999999998</v>
      </c>
      <c r="AD269">
        <v>34.237099999999998</v>
      </c>
      <c r="AE269">
        <v>1.0791999999999999</v>
      </c>
      <c r="AF269">
        <v>16.558299999999999</v>
      </c>
      <c r="AG269">
        <v>46.951999999999998</v>
      </c>
      <c r="AH269">
        <v>1.0747</v>
      </c>
      <c r="AI269">
        <v>16.488</v>
      </c>
      <c r="AJ269">
        <v>46.755099999999999</v>
      </c>
      <c r="AK269">
        <v>26.558599999999998</v>
      </c>
      <c r="AL269">
        <v>26.560300000000002</v>
      </c>
      <c r="AM269">
        <v>8.7525999999999993</v>
      </c>
      <c r="AN269">
        <v>8.7493999999999996</v>
      </c>
      <c r="AO269">
        <v>0.95</v>
      </c>
      <c r="AP269">
        <v>152.07</v>
      </c>
      <c r="AQ269">
        <v>270</v>
      </c>
      <c r="AR269">
        <v>8.7370000000000001</v>
      </c>
      <c r="AS269">
        <v>34.235399999999998</v>
      </c>
      <c r="AT269">
        <v>1.119</v>
      </c>
      <c r="AW269">
        <v>30.72</v>
      </c>
      <c r="AX269">
        <v>0</v>
      </c>
      <c r="AY269">
        <v>0</v>
      </c>
      <c r="AZ269">
        <v>2.5299999999999998</v>
      </c>
      <c r="BA269">
        <v>42.47</v>
      </c>
      <c r="BB269">
        <v>48.83</v>
      </c>
    </row>
    <row r="270" spans="1:54" x14ac:dyDescent="0.25">
      <c r="A270">
        <v>6</v>
      </c>
      <c r="B270">
        <v>40687</v>
      </c>
      <c r="C270">
        <v>40783</v>
      </c>
      <c r="D270">
        <v>10</v>
      </c>
      <c r="E270" t="s">
        <v>52</v>
      </c>
      <c r="F270">
        <v>2017</v>
      </c>
      <c r="G270" s="1">
        <v>0.40902777777777777</v>
      </c>
      <c r="H270">
        <v>202.3997</v>
      </c>
      <c r="I270">
        <v>200.88</v>
      </c>
      <c r="J270">
        <v>8.7009000000000007</v>
      </c>
      <c r="K270">
        <v>8.6961999999999993</v>
      </c>
      <c r="L270">
        <v>4.4870000000000001</v>
      </c>
      <c r="M270">
        <v>3.2199999999999999E-2</v>
      </c>
      <c r="N270">
        <v>4.7077</v>
      </c>
      <c r="O270">
        <v>1.1999999999999999E-3</v>
      </c>
      <c r="P270">
        <v>1.1398999999999999</v>
      </c>
      <c r="Q270">
        <v>1.1935</v>
      </c>
      <c r="R270">
        <v>1.2830999999999999</v>
      </c>
      <c r="S270">
        <v>2.6764000000000001</v>
      </c>
      <c r="T270" s="2">
        <v>9.9999999999999998E-13</v>
      </c>
      <c r="U270" s="2">
        <v>1.9743999999999999</v>
      </c>
      <c r="V270" t="s">
        <v>53</v>
      </c>
      <c r="W270">
        <v>0.2969</v>
      </c>
      <c r="X270">
        <v>92.848100000000002</v>
      </c>
      <c r="Y270">
        <v>7.5712000000000002</v>
      </c>
      <c r="Z270">
        <v>32.679690000000001</v>
      </c>
      <c r="AA270">
        <v>-117.87390000000001</v>
      </c>
      <c r="AB270">
        <v>200.87899999999999</v>
      </c>
      <c r="AC270">
        <v>34.000900000000001</v>
      </c>
      <c r="AD270">
        <v>34.005499999999998</v>
      </c>
      <c r="AE270">
        <v>2.149</v>
      </c>
      <c r="AF270">
        <v>32.861400000000003</v>
      </c>
      <c r="AG270">
        <v>93.504999999999995</v>
      </c>
      <c r="AH270">
        <v>2.173</v>
      </c>
      <c r="AI270">
        <v>33.226799999999997</v>
      </c>
      <c r="AJ270">
        <v>94.551699999999997</v>
      </c>
      <c r="AK270">
        <v>26.386099999999999</v>
      </c>
      <c r="AL270">
        <v>26.3904</v>
      </c>
      <c r="AM270">
        <v>8.6796000000000006</v>
      </c>
      <c r="AN270">
        <v>8.6750000000000007</v>
      </c>
      <c r="AO270">
        <v>1.01</v>
      </c>
      <c r="AP270">
        <v>166.96</v>
      </c>
      <c r="AQ270">
        <v>201</v>
      </c>
      <c r="AR270">
        <v>8.6720000000000006</v>
      </c>
      <c r="AS270">
        <v>34.003599999999999</v>
      </c>
      <c r="AT270">
        <v>2.2120000000000002</v>
      </c>
      <c r="AU270">
        <v>3.0000000000000001E-3</v>
      </c>
      <c r="AV270">
        <v>3.1E-2</v>
      </c>
      <c r="AW270">
        <v>27.61</v>
      </c>
      <c r="AX270">
        <v>2.7E-2</v>
      </c>
      <c r="AY270">
        <v>0.12</v>
      </c>
      <c r="AZ270">
        <v>2.15</v>
      </c>
      <c r="BA270">
        <v>34.28</v>
      </c>
      <c r="BB270">
        <v>96.52</v>
      </c>
    </row>
    <row r="271" spans="1:54" x14ac:dyDescent="0.25">
      <c r="A271">
        <v>63</v>
      </c>
      <c r="B271">
        <v>33695</v>
      </c>
      <c r="C271">
        <v>33791</v>
      </c>
      <c r="D271">
        <v>21</v>
      </c>
      <c r="E271" t="s">
        <v>52</v>
      </c>
      <c r="F271">
        <v>2017</v>
      </c>
      <c r="G271" s="1">
        <v>0.57944444444444443</v>
      </c>
      <c r="H271">
        <v>271.88850000000002</v>
      </c>
      <c r="I271">
        <v>269.77800000000002</v>
      </c>
      <c r="J271">
        <v>8.0937000000000001</v>
      </c>
      <c r="K271">
        <v>8.1044</v>
      </c>
      <c r="L271">
        <v>4.4992000000000001</v>
      </c>
      <c r="M271">
        <v>3.32E-2</v>
      </c>
      <c r="N271">
        <v>4.4653</v>
      </c>
      <c r="O271">
        <v>1.1999999999999999E-3</v>
      </c>
      <c r="P271">
        <v>0.86429999999999996</v>
      </c>
      <c r="Q271">
        <v>0.89119999999999999</v>
      </c>
      <c r="R271">
        <v>1.2815000000000001</v>
      </c>
      <c r="S271">
        <v>2.6858</v>
      </c>
      <c r="T271" s="2">
        <v>9.9999999999999998E-13</v>
      </c>
      <c r="U271" s="2">
        <v>1.9743999999999999</v>
      </c>
      <c r="V271">
        <v>4.6100000000000002E-2</v>
      </c>
      <c r="W271">
        <v>0.28589999999999999</v>
      </c>
      <c r="X271">
        <v>93.1036</v>
      </c>
      <c r="Y271">
        <v>7.6086</v>
      </c>
      <c r="Z271">
        <v>33.578600000000002</v>
      </c>
      <c r="AA271">
        <v>-120.7546</v>
      </c>
      <c r="AB271">
        <v>269.77999999999997</v>
      </c>
      <c r="AC271">
        <v>34.163899999999998</v>
      </c>
      <c r="AD271">
        <v>34.170900000000003</v>
      </c>
      <c r="AE271">
        <v>1.2341</v>
      </c>
      <c r="AF271">
        <v>18.636700000000001</v>
      </c>
      <c r="AG271">
        <v>53.686</v>
      </c>
      <c r="AH271">
        <v>1.2342</v>
      </c>
      <c r="AI271">
        <v>18.6431</v>
      </c>
      <c r="AJ271">
        <v>53.688899999999997</v>
      </c>
      <c r="AK271">
        <v>26.607299999999999</v>
      </c>
      <c r="AL271">
        <v>26.6112</v>
      </c>
      <c r="AM271">
        <v>8.0662000000000003</v>
      </c>
      <c r="AN271">
        <v>8.0769000000000002</v>
      </c>
      <c r="AO271">
        <v>0.97</v>
      </c>
      <c r="AP271">
        <v>147.04</v>
      </c>
      <c r="AQ271">
        <v>271</v>
      </c>
      <c r="AR271">
        <v>8.0909999999999993</v>
      </c>
      <c r="AS271">
        <v>34.164099999999998</v>
      </c>
      <c r="AT271">
        <v>1.302</v>
      </c>
      <c r="AW271">
        <v>31.67</v>
      </c>
      <c r="AX271">
        <v>0</v>
      </c>
      <c r="AY271">
        <v>0</v>
      </c>
      <c r="AZ271">
        <v>2.4900000000000002</v>
      </c>
      <c r="BA271">
        <v>45.82</v>
      </c>
      <c r="BB271">
        <v>56.81</v>
      </c>
    </row>
    <row r="272" spans="1:54" x14ac:dyDescent="0.25">
      <c r="A272">
        <v>39</v>
      </c>
      <c r="B272">
        <v>32307</v>
      </c>
      <c r="C272">
        <v>32403</v>
      </c>
      <c r="D272">
        <v>16</v>
      </c>
      <c r="E272" t="s">
        <v>52</v>
      </c>
      <c r="F272">
        <v>2017</v>
      </c>
      <c r="G272" s="1">
        <v>0.89432870370370365</v>
      </c>
      <c r="H272">
        <v>232.45509999999999</v>
      </c>
      <c r="I272">
        <v>230.68199999999999</v>
      </c>
      <c r="J272">
        <v>7.9123999999999999</v>
      </c>
      <c r="K272">
        <v>7.9227999999999996</v>
      </c>
      <c r="L272">
        <v>4.4984999999999999</v>
      </c>
      <c r="M272">
        <v>3.2300000000000002E-2</v>
      </c>
      <c r="N272">
        <v>4.5974000000000004</v>
      </c>
      <c r="O272">
        <v>1.1999999999999999E-3</v>
      </c>
      <c r="P272">
        <v>1.0960000000000001</v>
      </c>
      <c r="Q272">
        <v>1.1438999999999999</v>
      </c>
      <c r="R272">
        <v>1.2791999999999999</v>
      </c>
      <c r="S272">
        <v>2.6932999999999998</v>
      </c>
      <c r="T272" s="2">
        <v>9.9999999999999998E-13</v>
      </c>
      <c r="U272" s="2">
        <v>2912.4</v>
      </c>
      <c r="V272" t="s">
        <v>53</v>
      </c>
      <c r="W272">
        <v>0.28649999999999998</v>
      </c>
      <c r="X272">
        <v>93.0886</v>
      </c>
      <c r="Y272">
        <v>7.6383999999999999</v>
      </c>
      <c r="Z272">
        <v>33.15672</v>
      </c>
      <c r="AA272">
        <v>-120.00620000000001</v>
      </c>
      <c r="AB272">
        <v>230.68299999999999</v>
      </c>
      <c r="AC272">
        <v>34.030900000000003</v>
      </c>
      <c r="AD272">
        <v>34.031399999999998</v>
      </c>
      <c r="AE272">
        <v>2.0472999999999999</v>
      </c>
      <c r="AF272">
        <v>30.765000000000001</v>
      </c>
      <c r="AG272">
        <v>89.07</v>
      </c>
      <c r="AH272">
        <v>2.0581999999999998</v>
      </c>
      <c r="AI272">
        <v>30.935500000000001</v>
      </c>
      <c r="AJ272">
        <v>89.542900000000003</v>
      </c>
      <c r="AK272">
        <v>26.529</v>
      </c>
      <c r="AL272">
        <v>26.527899999999999</v>
      </c>
      <c r="AM272">
        <v>7.8893000000000004</v>
      </c>
      <c r="AN272">
        <v>7.8996000000000004</v>
      </c>
      <c r="AO272">
        <v>0.98</v>
      </c>
      <c r="AP272">
        <v>153.61000000000001</v>
      </c>
      <c r="AQ272">
        <v>230</v>
      </c>
      <c r="AR272">
        <v>7.8949999999999996</v>
      </c>
      <c r="AS272">
        <v>34.0227</v>
      </c>
      <c r="AT272">
        <v>2.206</v>
      </c>
      <c r="AW272">
        <v>29.78</v>
      </c>
      <c r="AX272">
        <v>0</v>
      </c>
      <c r="AY272">
        <v>0</v>
      </c>
      <c r="AZ272">
        <v>2.2200000000000002</v>
      </c>
      <c r="BA272">
        <v>40.49</v>
      </c>
      <c r="BB272">
        <v>96.26</v>
      </c>
    </row>
    <row r="273" spans="1:54" x14ac:dyDescent="0.25">
      <c r="A273">
        <v>37</v>
      </c>
      <c r="B273">
        <v>35304</v>
      </c>
      <c r="C273">
        <v>35400</v>
      </c>
      <c r="D273">
        <v>16</v>
      </c>
      <c r="E273" t="s">
        <v>52</v>
      </c>
      <c r="F273">
        <v>2017</v>
      </c>
      <c r="G273" s="1">
        <v>0.56552083333333336</v>
      </c>
      <c r="H273">
        <v>231.79740000000001</v>
      </c>
      <c r="I273">
        <v>230.02099999999999</v>
      </c>
      <c r="J273">
        <v>8.6507000000000005</v>
      </c>
      <c r="K273">
        <v>8.6468000000000007</v>
      </c>
      <c r="L273">
        <v>4.4874000000000001</v>
      </c>
      <c r="M273">
        <v>3.3799999999999997E-2</v>
      </c>
      <c r="N273">
        <v>4.9340999999999999</v>
      </c>
      <c r="O273">
        <v>1.1999999999999999E-3</v>
      </c>
      <c r="P273">
        <v>0.82169999999999999</v>
      </c>
      <c r="Q273">
        <v>0.84189999999999998</v>
      </c>
      <c r="R273">
        <v>1.2786</v>
      </c>
      <c r="S273">
        <v>2.6747999999999998</v>
      </c>
      <c r="T273" s="2">
        <v>9.9999999999999998E-13</v>
      </c>
      <c r="U273" s="2">
        <v>1.9743999999999999</v>
      </c>
      <c r="V273">
        <v>5.3E-3</v>
      </c>
      <c r="W273">
        <v>0.29649999999999999</v>
      </c>
      <c r="X273">
        <v>92.856800000000007</v>
      </c>
      <c r="Y273">
        <v>7.5647000000000002</v>
      </c>
      <c r="Z273">
        <v>33.489989999999999</v>
      </c>
      <c r="AA273">
        <v>-119.31959999999999</v>
      </c>
      <c r="AB273">
        <v>230.024</v>
      </c>
      <c r="AC273">
        <v>34.232100000000003</v>
      </c>
      <c r="AD273">
        <v>34.235300000000002</v>
      </c>
      <c r="AE273">
        <v>1.0652999999999999</v>
      </c>
      <c r="AF273">
        <v>16.296199999999999</v>
      </c>
      <c r="AG273">
        <v>46.343000000000004</v>
      </c>
      <c r="AH273">
        <v>1.0527</v>
      </c>
      <c r="AI273">
        <v>16.102699999999999</v>
      </c>
      <c r="AJ273">
        <v>45.796599999999998</v>
      </c>
      <c r="AK273">
        <v>26.575600000000001</v>
      </c>
      <c r="AL273">
        <v>26.578600000000002</v>
      </c>
      <c r="AM273">
        <v>8.6263000000000005</v>
      </c>
      <c r="AN273">
        <v>8.6224000000000007</v>
      </c>
      <c r="AO273">
        <v>0.89</v>
      </c>
      <c r="AP273">
        <v>149.6</v>
      </c>
      <c r="AQ273">
        <v>230</v>
      </c>
      <c r="AR273">
        <v>8.6449999999999996</v>
      </c>
      <c r="AS273">
        <v>34.244999999999997</v>
      </c>
      <c r="AT273">
        <v>1.0369999999999999</v>
      </c>
      <c r="AW273">
        <v>30.61</v>
      </c>
      <c r="AX273">
        <v>0</v>
      </c>
      <c r="AY273">
        <v>0</v>
      </c>
      <c r="AZ273">
        <v>2.5499999999999998</v>
      </c>
      <c r="BA273">
        <v>44.16</v>
      </c>
      <c r="BB273">
        <v>45.24</v>
      </c>
    </row>
    <row r="274" spans="1:54" x14ac:dyDescent="0.25">
      <c r="A274">
        <v>11</v>
      </c>
      <c r="B274">
        <v>37529</v>
      </c>
      <c r="C274">
        <v>37625</v>
      </c>
      <c r="D274">
        <v>11</v>
      </c>
      <c r="E274" t="s">
        <v>52</v>
      </c>
      <c r="F274">
        <v>2017</v>
      </c>
      <c r="G274" s="1">
        <v>0.29616898148148146</v>
      </c>
      <c r="H274">
        <v>201.27189999999999</v>
      </c>
      <c r="I274">
        <v>199.77500000000001</v>
      </c>
      <c r="J274">
        <v>8.5794999999999995</v>
      </c>
      <c r="K274">
        <v>8.5657999999999994</v>
      </c>
      <c r="L274">
        <v>4.4954000000000001</v>
      </c>
      <c r="M274">
        <v>3.2399999999999998E-2</v>
      </c>
      <c r="N274">
        <v>4.9340999999999999</v>
      </c>
      <c r="O274">
        <v>1.1999999999999999E-3</v>
      </c>
      <c r="P274">
        <v>1.0959000000000001</v>
      </c>
      <c r="Q274">
        <v>1.1476999999999999</v>
      </c>
      <c r="R274">
        <v>1.2761</v>
      </c>
      <c r="S274">
        <v>2.6779000000000002</v>
      </c>
      <c r="T274" s="2">
        <v>9.9999999999999998E-13</v>
      </c>
      <c r="U274" s="2">
        <v>1.9743999999999999</v>
      </c>
      <c r="V274" t="s">
        <v>53</v>
      </c>
      <c r="W274">
        <v>0.2893</v>
      </c>
      <c r="X274">
        <v>93.023499999999999</v>
      </c>
      <c r="Y274">
        <v>7.5768000000000004</v>
      </c>
      <c r="Z274">
        <v>31.84618</v>
      </c>
      <c r="AA274">
        <v>-119.5724</v>
      </c>
      <c r="AB274">
        <v>199.77500000000001</v>
      </c>
      <c r="AC274">
        <v>34.0473</v>
      </c>
      <c r="AD274">
        <v>34.048699999999997</v>
      </c>
      <c r="AE274">
        <v>2.0106000000000002</v>
      </c>
      <c r="AF274">
        <v>30.671199999999999</v>
      </c>
      <c r="AG274">
        <v>87.477999999999994</v>
      </c>
      <c r="AH274">
        <v>2.0367000000000002</v>
      </c>
      <c r="AI274">
        <v>31.060400000000001</v>
      </c>
      <c r="AJ274">
        <v>88.614599999999996</v>
      </c>
      <c r="AK274">
        <v>26.441199999999998</v>
      </c>
      <c r="AL274">
        <v>26.444400000000002</v>
      </c>
      <c r="AM274">
        <v>8.5585000000000004</v>
      </c>
      <c r="AN274">
        <v>8.5448000000000004</v>
      </c>
      <c r="AO274">
        <v>1.05</v>
      </c>
      <c r="AP274">
        <v>161.66999999999999</v>
      </c>
      <c r="AQ274">
        <v>200</v>
      </c>
      <c r="AR274">
        <v>8.4990000000000006</v>
      </c>
      <c r="AS274">
        <v>34.0488</v>
      </c>
      <c r="AT274">
        <v>2.0760000000000001</v>
      </c>
      <c r="AU274">
        <v>1E-3</v>
      </c>
      <c r="AV274">
        <v>2.5999999999999999E-2</v>
      </c>
      <c r="AW274">
        <v>28.85</v>
      </c>
      <c r="AX274">
        <v>0</v>
      </c>
      <c r="AY274">
        <v>0</v>
      </c>
      <c r="AZ274">
        <v>2.2000000000000002</v>
      </c>
      <c r="BA274">
        <v>36.46</v>
      </c>
      <c r="BB274">
        <v>90.59</v>
      </c>
    </row>
    <row r="275" spans="1:54" x14ac:dyDescent="0.25">
      <c r="A275">
        <v>46</v>
      </c>
      <c r="B275">
        <v>20600</v>
      </c>
      <c r="C275">
        <v>20696</v>
      </c>
      <c r="D275">
        <v>17</v>
      </c>
      <c r="E275" t="s">
        <v>52</v>
      </c>
      <c r="F275">
        <v>2017</v>
      </c>
      <c r="G275" s="1">
        <v>0.94966435185185183</v>
      </c>
      <c r="H275">
        <v>565.98109999999997</v>
      </c>
      <c r="I275">
        <v>561.16099999999994</v>
      </c>
      <c r="J275">
        <v>6.6551</v>
      </c>
      <c r="K275">
        <v>6.6542000000000003</v>
      </c>
      <c r="L275">
        <v>4.3395999999999999</v>
      </c>
      <c r="M275">
        <v>3.4200000000000001E-2</v>
      </c>
      <c r="N275">
        <v>0.71319999999999995</v>
      </c>
      <c r="O275">
        <v>1.1999999999999999E-3</v>
      </c>
      <c r="P275">
        <v>0.56899999999999995</v>
      </c>
      <c r="Q275">
        <v>0.57630000000000003</v>
      </c>
      <c r="R275">
        <v>1.2757000000000001</v>
      </c>
      <c r="S275">
        <v>2.6501000000000001</v>
      </c>
      <c r="T275" s="2">
        <v>9.9999999999999998E-13</v>
      </c>
      <c r="U275" s="2">
        <v>1984.6</v>
      </c>
      <c r="V275">
        <v>5.3E-3</v>
      </c>
      <c r="W275">
        <v>0.43209999999999998</v>
      </c>
      <c r="X275">
        <v>89.760800000000003</v>
      </c>
      <c r="Y275">
        <v>7.4722</v>
      </c>
      <c r="Z275">
        <v>34.274920000000002</v>
      </c>
      <c r="AA275">
        <v>-120.0241</v>
      </c>
      <c r="AB275">
        <v>561.16300000000001</v>
      </c>
      <c r="AC275">
        <v>34.261600000000001</v>
      </c>
      <c r="AD275">
        <v>34.2637</v>
      </c>
      <c r="AE275">
        <v>0.2155</v>
      </c>
      <c r="AF275">
        <v>3.1520000000000001</v>
      </c>
      <c r="AG275">
        <v>9.3740000000000006</v>
      </c>
      <c r="AH275">
        <v>0.22500000000000001</v>
      </c>
      <c r="AI275">
        <v>3.29</v>
      </c>
      <c r="AJ275">
        <v>9.7829999999999995</v>
      </c>
      <c r="AK275">
        <v>26.890899999999998</v>
      </c>
      <c r="AL275">
        <v>26.892600000000002</v>
      </c>
      <c r="AM275">
        <v>6.6028000000000002</v>
      </c>
      <c r="AN275">
        <v>6.6018999999999997</v>
      </c>
      <c r="AO275">
        <v>0.95</v>
      </c>
      <c r="AP275">
        <v>123.85</v>
      </c>
      <c r="AQ275">
        <v>561</v>
      </c>
      <c r="AR275">
        <v>6.6550000000000002</v>
      </c>
      <c r="AS275">
        <v>34.262999999999998</v>
      </c>
      <c r="AT275">
        <v>0.23300000000000001</v>
      </c>
      <c r="AW275">
        <v>31.35</v>
      </c>
      <c r="AX275">
        <v>0.36299999999999999</v>
      </c>
      <c r="AY275">
        <v>0.19</v>
      </c>
      <c r="AZ275">
        <v>3.23</v>
      </c>
      <c r="BA275">
        <v>85.43</v>
      </c>
      <c r="BB275">
        <v>10.18</v>
      </c>
    </row>
    <row r="276" spans="1:54" x14ac:dyDescent="0.25">
      <c r="A276">
        <v>40</v>
      </c>
      <c r="B276">
        <v>33157</v>
      </c>
      <c r="C276">
        <v>33253</v>
      </c>
      <c r="D276">
        <v>17</v>
      </c>
      <c r="E276" t="s">
        <v>52</v>
      </c>
      <c r="F276">
        <v>2017</v>
      </c>
      <c r="G276" s="1">
        <v>0.14694444444444446</v>
      </c>
      <c r="H276">
        <v>272.63380000000001</v>
      </c>
      <c r="I276">
        <v>270.524</v>
      </c>
      <c r="J276">
        <v>8.6578999999999997</v>
      </c>
      <c r="K276">
        <v>8.6592000000000002</v>
      </c>
      <c r="L276">
        <v>4.4893000000000001</v>
      </c>
      <c r="M276">
        <v>3.3599999999999998E-2</v>
      </c>
      <c r="N276">
        <v>4.9081000000000001</v>
      </c>
      <c r="O276">
        <v>1.1999999999999999E-3</v>
      </c>
      <c r="P276">
        <v>0.84250000000000003</v>
      </c>
      <c r="Q276">
        <v>0.8669</v>
      </c>
      <c r="R276">
        <v>1.2726999999999999</v>
      </c>
      <c r="S276">
        <v>2.6783999999999999</v>
      </c>
      <c r="T276" s="2">
        <v>9.9999999999999998E-13</v>
      </c>
      <c r="U276" s="2">
        <v>1.9743999999999999</v>
      </c>
      <c r="V276" t="s">
        <v>53</v>
      </c>
      <c r="W276">
        <v>0.29480000000000001</v>
      </c>
      <c r="X276">
        <v>92.896100000000004</v>
      </c>
      <c r="Y276">
        <v>7.5788000000000002</v>
      </c>
      <c r="Z276">
        <v>33.745130000000003</v>
      </c>
      <c r="AA276">
        <v>-120.4092</v>
      </c>
      <c r="AB276">
        <v>270.51600000000002</v>
      </c>
      <c r="AC276">
        <v>34.211100000000002</v>
      </c>
      <c r="AD276">
        <v>34.212699999999998</v>
      </c>
      <c r="AE276">
        <v>1.1426000000000001</v>
      </c>
      <c r="AF276">
        <v>17.4787</v>
      </c>
      <c r="AG276">
        <v>49.706000000000003</v>
      </c>
      <c r="AH276">
        <v>1.1407</v>
      </c>
      <c r="AI276">
        <v>17.451599999999999</v>
      </c>
      <c r="AJ276">
        <v>49.627099999999999</v>
      </c>
      <c r="AK276">
        <v>26.558599999999998</v>
      </c>
      <c r="AL276">
        <v>26.559699999999999</v>
      </c>
      <c r="AM276">
        <v>8.6292000000000009</v>
      </c>
      <c r="AN276">
        <v>8.6304999999999996</v>
      </c>
      <c r="AO276">
        <v>0.98</v>
      </c>
      <c r="AP276">
        <v>152</v>
      </c>
      <c r="AQ276">
        <v>270</v>
      </c>
      <c r="AR276">
        <v>8.5850000000000009</v>
      </c>
      <c r="AS276">
        <v>34.212899999999998</v>
      </c>
      <c r="AT276">
        <v>1.1859999999999999</v>
      </c>
      <c r="AW276">
        <v>30.69</v>
      </c>
      <c r="AX276">
        <v>0</v>
      </c>
      <c r="AY276">
        <v>0</v>
      </c>
      <c r="AZ276">
        <v>2.4900000000000002</v>
      </c>
      <c r="BA276">
        <v>42.3</v>
      </c>
      <c r="BB276">
        <v>51.73</v>
      </c>
    </row>
    <row r="277" spans="1:54" x14ac:dyDescent="0.25">
      <c r="A277">
        <v>15</v>
      </c>
      <c r="B277">
        <v>32366</v>
      </c>
      <c r="C277">
        <v>32462</v>
      </c>
      <c r="D277">
        <v>12</v>
      </c>
      <c r="E277" t="s">
        <v>52</v>
      </c>
      <c r="F277">
        <v>2017</v>
      </c>
      <c r="G277" s="1">
        <v>0.27153935185185185</v>
      </c>
      <c r="H277">
        <v>272.75880000000001</v>
      </c>
      <c r="I277">
        <v>270.71100000000001</v>
      </c>
      <c r="J277">
        <v>7.8490000000000002</v>
      </c>
      <c r="K277">
        <v>7.8445999999999998</v>
      </c>
      <c r="L277">
        <v>4.4981999999999998</v>
      </c>
      <c r="M277">
        <v>3.2199999999999999E-2</v>
      </c>
      <c r="N277">
        <v>4.0509000000000004</v>
      </c>
      <c r="O277">
        <v>1.1999999999999999E-3</v>
      </c>
      <c r="P277">
        <v>1.2166999999999999</v>
      </c>
      <c r="Q277">
        <v>1.2796000000000001</v>
      </c>
      <c r="R277">
        <v>1.2709999999999999</v>
      </c>
      <c r="S277">
        <v>2.6856</v>
      </c>
      <c r="T277" s="2">
        <v>9.9999999999999998E-13</v>
      </c>
      <c r="U277" s="2">
        <v>1.9743999999999999</v>
      </c>
      <c r="V277" t="s">
        <v>53</v>
      </c>
      <c r="W277">
        <v>0.2868</v>
      </c>
      <c r="X277">
        <v>93.081999999999994</v>
      </c>
      <c r="Y277">
        <v>7.6083999999999996</v>
      </c>
      <c r="Z277">
        <v>30.513200000000001</v>
      </c>
      <c r="AA277">
        <v>-122.2597</v>
      </c>
      <c r="AB277">
        <v>270.71199999999999</v>
      </c>
      <c r="AC277">
        <v>33.995699999999999</v>
      </c>
      <c r="AD277">
        <v>33.998199999999997</v>
      </c>
      <c r="AE277">
        <v>2.4857</v>
      </c>
      <c r="AF277">
        <v>37.290999999999997</v>
      </c>
      <c r="AG277">
        <v>108.145</v>
      </c>
      <c r="AH277">
        <v>2.5148000000000001</v>
      </c>
      <c r="AI277">
        <v>37.724699999999999</v>
      </c>
      <c r="AJ277">
        <v>109.4117</v>
      </c>
      <c r="AK277">
        <v>26.511299999999999</v>
      </c>
      <c r="AL277">
        <v>26.5139</v>
      </c>
      <c r="AM277">
        <v>7.8220000000000001</v>
      </c>
      <c r="AN277">
        <v>7.8175999999999997</v>
      </c>
      <c r="AO277">
        <v>1.0900000000000001</v>
      </c>
      <c r="AP277">
        <v>155.96</v>
      </c>
      <c r="AQ277">
        <v>271</v>
      </c>
      <c r="AR277">
        <v>7.7149999999999999</v>
      </c>
      <c r="AS277">
        <v>33.997399999999999</v>
      </c>
      <c r="AT277">
        <v>2.5470000000000002</v>
      </c>
      <c r="AW277">
        <v>28.89</v>
      </c>
      <c r="AX277">
        <v>0</v>
      </c>
      <c r="AY277">
        <v>0</v>
      </c>
      <c r="AZ277">
        <v>2.14</v>
      </c>
      <c r="BA277">
        <v>40.54</v>
      </c>
      <c r="BB277">
        <v>111.14</v>
      </c>
    </row>
    <row r="278" spans="1:54" x14ac:dyDescent="0.25">
      <c r="A278">
        <v>54</v>
      </c>
      <c r="B278">
        <v>35062</v>
      </c>
      <c r="C278">
        <v>35158</v>
      </c>
      <c r="D278">
        <v>19</v>
      </c>
      <c r="E278" t="s">
        <v>52</v>
      </c>
      <c r="F278">
        <v>2017</v>
      </c>
      <c r="G278" s="1">
        <v>0.73550925925925925</v>
      </c>
      <c r="H278">
        <v>232.35599999999999</v>
      </c>
      <c r="I278">
        <v>230.58</v>
      </c>
      <c r="J278">
        <v>7.8391999999999999</v>
      </c>
      <c r="K278">
        <v>7.8384999999999998</v>
      </c>
      <c r="L278">
        <v>4.4965000000000002</v>
      </c>
      <c r="M278">
        <v>3.3700000000000001E-2</v>
      </c>
      <c r="N278">
        <v>4.6658999999999997</v>
      </c>
      <c r="O278">
        <v>1.1999999999999999E-3</v>
      </c>
      <c r="P278">
        <v>1.0159</v>
      </c>
      <c r="Q278">
        <v>1.0632999999999999</v>
      </c>
      <c r="R278">
        <v>1.2708999999999999</v>
      </c>
      <c r="S278">
        <v>2.6924000000000001</v>
      </c>
      <c r="T278" s="2">
        <v>9.9999999999999998E-13</v>
      </c>
      <c r="U278" s="2">
        <v>2160.5</v>
      </c>
      <c r="V278" t="s">
        <v>53</v>
      </c>
      <c r="W278">
        <v>0.2883</v>
      </c>
      <c r="X278">
        <v>93.0471</v>
      </c>
      <c r="Y278">
        <v>7.6353</v>
      </c>
      <c r="Z278">
        <v>33.388109999999998</v>
      </c>
      <c r="AA278">
        <v>-124.3232</v>
      </c>
      <c r="AB278">
        <v>230.58099999999999</v>
      </c>
      <c r="AC278">
        <v>34.060200000000002</v>
      </c>
      <c r="AD278">
        <v>34.061900000000001</v>
      </c>
      <c r="AE278">
        <v>1.7678</v>
      </c>
      <c r="AF278">
        <v>26.525700000000001</v>
      </c>
      <c r="AG278">
        <v>76.906000000000006</v>
      </c>
      <c r="AH278">
        <v>1.7988999999999999</v>
      </c>
      <c r="AI278">
        <v>26.9923</v>
      </c>
      <c r="AJ278">
        <v>78.259299999999996</v>
      </c>
      <c r="AK278">
        <v>26.5627</v>
      </c>
      <c r="AL278">
        <v>26.564299999999999</v>
      </c>
      <c r="AM278">
        <v>7.8162000000000003</v>
      </c>
      <c r="AN278">
        <v>7.8155000000000001</v>
      </c>
      <c r="AO278">
        <v>0.91</v>
      </c>
      <c r="AP278">
        <v>150.38</v>
      </c>
      <c r="AQ278">
        <v>230</v>
      </c>
      <c r="AR278">
        <v>7.8630000000000004</v>
      </c>
      <c r="AS278">
        <v>34.061599999999999</v>
      </c>
      <c r="AT278">
        <v>1.8740000000000001</v>
      </c>
      <c r="AW278">
        <v>31.24</v>
      </c>
      <c r="AX278">
        <v>0</v>
      </c>
      <c r="AY278">
        <v>0</v>
      </c>
      <c r="AZ278">
        <v>2.34</v>
      </c>
      <c r="BA278">
        <v>43.4</v>
      </c>
      <c r="BB278">
        <v>81.790000000000006</v>
      </c>
    </row>
    <row r="279" spans="1:54" x14ac:dyDescent="0.25">
      <c r="A279">
        <v>46</v>
      </c>
      <c r="B279">
        <v>18204</v>
      </c>
      <c r="C279">
        <v>18300</v>
      </c>
      <c r="D279">
        <v>17</v>
      </c>
      <c r="E279" t="s">
        <v>52</v>
      </c>
      <c r="F279">
        <v>2017</v>
      </c>
      <c r="G279" s="1">
        <v>0.9485069444444445</v>
      </c>
      <c r="H279">
        <v>570.89030000000002</v>
      </c>
      <c r="I279">
        <v>566.024</v>
      </c>
      <c r="J279">
        <v>6.6546000000000003</v>
      </c>
      <c r="K279">
        <v>6.6540999999999997</v>
      </c>
      <c r="L279">
        <v>4.3428000000000004</v>
      </c>
      <c r="M279">
        <v>3.4299999999999997E-2</v>
      </c>
      <c r="N279">
        <v>0.47049999999999997</v>
      </c>
      <c r="O279">
        <v>1.4E-3</v>
      </c>
      <c r="P279">
        <v>0.56899999999999995</v>
      </c>
      <c r="Q279">
        <v>0.57699999999999996</v>
      </c>
      <c r="R279">
        <v>1.2687999999999999</v>
      </c>
      <c r="S279">
        <v>2.6509</v>
      </c>
      <c r="T279" s="2">
        <v>9.9999999999999998E-13</v>
      </c>
      <c r="U279" s="2">
        <v>1996.7</v>
      </c>
      <c r="V279">
        <v>5.3E-3</v>
      </c>
      <c r="W279">
        <v>0.42909999999999998</v>
      </c>
      <c r="X279">
        <v>89.827799999999996</v>
      </c>
      <c r="Y279">
        <v>7.4752999999999998</v>
      </c>
      <c r="Z279">
        <v>34.274920000000002</v>
      </c>
      <c r="AA279">
        <v>-120.0241</v>
      </c>
      <c r="AB279">
        <v>566.02300000000002</v>
      </c>
      <c r="AC279">
        <v>34.261699999999998</v>
      </c>
      <c r="AD279">
        <v>34.263599999999997</v>
      </c>
      <c r="AE279">
        <v>0.2157</v>
      </c>
      <c r="AF279">
        <v>3.1539999999999999</v>
      </c>
      <c r="AG279">
        <v>9.3800000000000008</v>
      </c>
      <c r="AH279">
        <v>0.2261</v>
      </c>
      <c r="AI279">
        <v>3.3065000000000002</v>
      </c>
      <c r="AJ279">
        <v>9.8333999999999993</v>
      </c>
      <c r="AK279">
        <v>26.891100000000002</v>
      </c>
      <c r="AL279">
        <v>26.892600000000002</v>
      </c>
      <c r="AM279">
        <v>6.6017999999999999</v>
      </c>
      <c r="AN279">
        <v>6.6013000000000002</v>
      </c>
      <c r="AO279">
        <v>0.95</v>
      </c>
      <c r="AP279">
        <v>123.91</v>
      </c>
      <c r="AQ279">
        <v>566</v>
      </c>
      <c r="AR279">
        <v>6.6550000000000002</v>
      </c>
      <c r="AS279">
        <v>34.268099999999997</v>
      </c>
      <c r="AT279">
        <v>0.22700000000000001</v>
      </c>
      <c r="AW279">
        <v>31.26</v>
      </c>
      <c r="AX279">
        <v>0.36599999999999999</v>
      </c>
      <c r="AY279">
        <v>0.19</v>
      </c>
      <c r="AZ279">
        <v>3.25</v>
      </c>
      <c r="BA279">
        <v>85.77</v>
      </c>
      <c r="BB279">
        <v>9.92</v>
      </c>
    </row>
    <row r="280" spans="1:54" x14ac:dyDescent="0.25">
      <c r="A280">
        <v>36</v>
      </c>
      <c r="B280">
        <v>61475</v>
      </c>
      <c r="C280">
        <v>61571</v>
      </c>
      <c r="D280">
        <v>16</v>
      </c>
      <c r="E280" t="s">
        <v>52</v>
      </c>
      <c r="F280">
        <v>2017</v>
      </c>
      <c r="G280" s="1">
        <v>0.38067129629629631</v>
      </c>
      <c r="H280">
        <v>232.53489999999999</v>
      </c>
      <c r="I280">
        <v>230.756</v>
      </c>
      <c r="J280">
        <v>8.8396000000000008</v>
      </c>
      <c r="K280">
        <v>8.8343000000000007</v>
      </c>
      <c r="L280">
        <v>4.4870000000000001</v>
      </c>
      <c r="M280">
        <v>3.3599999999999998E-2</v>
      </c>
      <c r="N280">
        <v>4.9340999999999999</v>
      </c>
      <c r="O280">
        <v>1.1999999999999999E-3</v>
      </c>
      <c r="P280">
        <v>0.88619999999999999</v>
      </c>
      <c r="Q280">
        <v>0.91649999999999998</v>
      </c>
      <c r="R280">
        <v>1.264</v>
      </c>
      <c r="S280">
        <v>2.6812</v>
      </c>
      <c r="T280" s="2">
        <v>9.9999999999999998E-13</v>
      </c>
      <c r="U280" s="2">
        <v>1.9743999999999999</v>
      </c>
      <c r="V280">
        <v>1.67E-2</v>
      </c>
      <c r="W280">
        <v>0.29680000000000001</v>
      </c>
      <c r="X280">
        <v>92.848299999999995</v>
      </c>
      <c r="Y280">
        <v>7.5895999999999999</v>
      </c>
      <c r="Z280">
        <v>33.65699</v>
      </c>
      <c r="AA280">
        <v>-118.9743</v>
      </c>
      <c r="AB280">
        <v>230.75299999999999</v>
      </c>
      <c r="AC280">
        <v>34.194600000000001</v>
      </c>
      <c r="AD280">
        <v>34.192900000000002</v>
      </c>
      <c r="AE280">
        <v>1.2868999999999999</v>
      </c>
      <c r="AF280">
        <v>19.763999999999999</v>
      </c>
      <c r="AG280">
        <v>55.987000000000002</v>
      </c>
      <c r="AH280">
        <v>1.2931999999999999</v>
      </c>
      <c r="AI280">
        <v>19.8583</v>
      </c>
      <c r="AJ280">
        <v>56.261200000000002</v>
      </c>
      <c r="AK280">
        <v>26.5167</v>
      </c>
      <c r="AL280">
        <v>26.516200000000001</v>
      </c>
      <c r="AM280">
        <v>8.8148</v>
      </c>
      <c r="AN280">
        <v>8.8095999999999997</v>
      </c>
      <c r="AO280">
        <v>1.21</v>
      </c>
      <c r="AP280">
        <v>155.27000000000001</v>
      </c>
      <c r="AQ280">
        <v>230</v>
      </c>
      <c r="AR280">
        <v>8.8239999999999998</v>
      </c>
      <c r="BB280" t="s">
        <v>53</v>
      </c>
    </row>
    <row r="281" spans="1:54" x14ac:dyDescent="0.25">
      <c r="A281">
        <v>8</v>
      </c>
      <c r="B281">
        <v>39766</v>
      </c>
      <c r="C281">
        <v>39862</v>
      </c>
      <c r="D281">
        <v>10</v>
      </c>
      <c r="E281" t="s">
        <v>52</v>
      </c>
      <c r="F281">
        <v>2017</v>
      </c>
      <c r="G281" s="1">
        <v>0.76030092592592602</v>
      </c>
      <c r="H281">
        <v>202.6114</v>
      </c>
      <c r="I281">
        <v>201.096</v>
      </c>
      <c r="J281">
        <v>9.1195000000000004</v>
      </c>
      <c r="K281">
        <v>9.1149000000000004</v>
      </c>
      <c r="L281">
        <v>4.4680999999999997</v>
      </c>
      <c r="M281">
        <v>3.2800000000000003E-2</v>
      </c>
      <c r="N281">
        <v>4.8639999999999999</v>
      </c>
      <c r="O281">
        <v>1.1999999999999999E-3</v>
      </c>
      <c r="P281">
        <v>0.97299999999999998</v>
      </c>
      <c r="Q281">
        <v>1.0145</v>
      </c>
      <c r="R281">
        <v>1.2619</v>
      </c>
      <c r="S281">
        <v>2.6703000000000001</v>
      </c>
      <c r="T281" s="2">
        <v>9.9999999999999998E-13</v>
      </c>
      <c r="U281" s="2">
        <v>2696.2</v>
      </c>
      <c r="V281" t="s">
        <v>53</v>
      </c>
      <c r="W281">
        <v>0.31390000000000001</v>
      </c>
      <c r="X281">
        <v>92.452799999999996</v>
      </c>
      <c r="Y281">
        <v>7.5462999999999996</v>
      </c>
      <c r="Z281">
        <v>32.34666</v>
      </c>
      <c r="AA281">
        <v>-118.55410000000001</v>
      </c>
      <c r="AB281">
        <v>201.095</v>
      </c>
      <c r="AC281">
        <v>34.1541</v>
      </c>
      <c r="AD281">
        <v>34.155799999999999</v>
      </c>
      <c r="AE281">
        <v>1.5636000000000001</v>
      </c>
      <c r="AF281">
        <v>24.157699999999998</v>
      </c>
      <c r="AG281">
        <v>68.034000000000006</v>
      </c>
      <c r="AH281">
        <v>1.5861000000000001</v>
      </c>
      <c r="AI281">
        <v>24.5017</v>
      </c>
      <c r="AJ281">
        <v>69.008600000000001</v>
      </c>
      <c r="AK281">
        <v>26.440200000000001</v>
      </c>
      <c r="AL281">
        <v>26.4422</v>
      </c>
      <c r="AM281">
        <v>9.0975000000000001</v>
      </c>
      <c r="AN281">
        <v>9.0929000000000002</v>
      </c>
      <c r="AO281">
        <v>1.03</v>
      </c>
      <c r="AP281">
        <v>162.05000000000001</v>
      </c>
      <c r="AQ281">
        <v>200</v>
      </c>
      <c r="AR281">
        <v>9.1120000000000001</v>
      </c>
      <c r="AS281">
        <v>34.156199999999998</v>
      </c>
      <c r="AT281">
        <v>1.61</v>
      </c>
      <c r="AU281">
        <v>2E-3</v>
      </c>
      <c r="AV281">
        <v>3.4000000000000002E-2</v>
      </c>
      <c r="AW281">
        <v>27.89</v>
      </c>
      <c r="AX281">
        <v>0</v>
      </c>
      <c r="AY281">
        <v>0</v>
      </c>
      <c r="AZ281">
        <v>2.35</v>
      </c>
      <c r="BA281">
        <v>36.79</v>
      </c>
      <c r="BB281">
        <v>70.260000000000005</v>
      </c>
    </row>
    <row r="282" spans="1:54" x14ac:dyDescent="0.25">
      <c r="A282">
        <v>74</v>
      </c>
      <c r="B282">
        <v>30639</v>
      </c>
      <c r="C282">
        <v>30735</v>
      </c>
      <c r="D282">
        <v>24</v>
      </c>
      <c r="E282" t="s">
        <v>52</v>
      </c>
      <c r="F282">
        <v>2017</v>
      </c>
      <c r="G282" s="1">
        <v>0.19195601851851851</v>
      </c>
      <c r="H282">
        <v>272.28730000000002</v>
      </c>
      <c r="I282">
        <v>270.19200000000001</v>
      </c>
      <c r="J282">
        <v>7.4824000000000002</v>
      </c>
      <c r="K282">
        <v>7.4821</v>
      </c>
      <c r="L282">
        <v>4.5076999999999998</v>
      </c>
      <c r="M282">
        <v>3.2599999999999997E-2</v>
      </c>
      <c r="N282">
        <v>4.8384</v>
      </c>
      <c r="O282">
        <v>1.1999999999999999E-3</v>
      </c>
      <c r="P282">
        <v>1.0132000000000001</v>
      </c>
      <c r="Q282">
        <v>1.0602</v>
      </c>
      <c r="R282">
        <v>1.2582</v>
      </c>
      <c r="S282">
        <v>2.7006000000000001</v>
      </c>
      <c r="T282" s="2">
        <v>9.9999999999999998E-13</v>
      </c>
      <c r="U282" s="2">
        <v>1.9743999999999999</v>
      </c>
      <c r="V282" t="s">
        <v>53</v>
      </c>
      <c r="W282">
        <v>0.2782</v>
      </c>
      <c r="X282">
        <v>93.282499999999999</v>
      </c>
      <c r="Y282">
        <v>7.6677999999999997</v>
      </c>
      <c r="Z282">
        <v>32.989730000000002</v>
      </c>
      <c r="AA282">
        <v>-120.3493</v>
      </c>
      <c r="AB282">
        <v>270.19</v>
      </c>
      <c r="AC282">
        <v>34.044199999999996</v>
      </c>
      <c r="AD282">
        <v>34.046199999999999</v>
      </c>
      <c r="AE282">
        <v>1.7853000000000001</v>
      </c>
      <c r="AF282">
        <v>26.570599999999999</v>
      </c>
      <c r="AG282">
        <v>77.667000000000002</v>
      </c>
      <c r="AH282">
        <v>1.8129</v>
      </c>
      <c r="AI282">
        <v>26.980499999999999</v>
      </c>
      <c r="AJ282">
        <v>78.864800000000002</v>
      </c>
      <c r="AK282">
        <v>26.6021</v>
      </c>
      <c r="AL282">
        <v>26.6037</v>
      </c>
      <c r="AM282">
        <v>7.4561999999999999</v>
      </c>
      <c r="AN282">
        <v>7.4558</v>
      </c>
      <c r="AO282">
        <v>0.94</v>
      </c>
      <c r="AP282">
        <v>147.13999999999999</v>
      </c>
      <c r="AQ282">
        <v>270</v>
      </c>
      <c r="AR282">
        <v>7.47</v>
      </c>
      <c r="AS282">
        <v>34.044400000000003</v>
      </c>
      <c r="AT282">
        <v>1.8560000000000001</v>
      </c>
      <c r="AW282">
        <v>32.28</v>
      </c>
      <c r="AX282">
        <v>0</v>
      </c>
      <c r="AY282">
        <v>0</v>
      </c>
      <c r="AZ282">
        <v>2.41</v>
      </c>
      <c r="BA282">
        <v>47.27</v>
      </c>
      <c r="BB282">
        <v>81.02</v>
      </c>
    </row>
    <row r="283" spans="1:54" x14ac:dyDescent="0.25">
      <c r="A283">
        <v>17</v>
      </c>
      <c r="B283">
        <v>31383</v>
      </c>
      <c r="C283">
        <v>31479</v>
      </c>
      <c r="D283">
        <v>12</v>
      </c>
      <c r="E283" t="s">
        <v>52</v>
      </c>
      <c r="F283">
        <v>2017</v>
      </c>
      <c r="G283" s="1">
        <v>0.76327546296296289</v>
      </c>
      <c r="H283">
        <v>272.06349999999998</v>
      </c>
      <c r="I283">
        <v>270.03100000000001</v>
      </c>
      <c r="J283">
        <v>7.9387999999999996</v>
      </c>
      <c r="K283">
        <v>7.9386999999999999</v>
      </c>
      <c r="L283">
        <v>4.4969000000000001</v>
      </c>
      <c r="M283">
        <v>3.2500000000000001E-2</v>
      </c>
      <c r="N283">
        <v>4.3189000000000002</v>
      </c>
      <c r="O283">
        <v>1.1999999999999999E-3</v>
      </c>
      <c r="P283">
        <v>1.1967000000000001</v>
      </c>
      <c r="Q283">
        <v>1.2577</v>
      </c>
      <c r="R283">
        <v>1.2547999999999999</v>
      </c>
      <c r="S283">
        <v>2.6880000000000002</v>
      </c>
      <c r="T283" s="2">
        <v>9.9999999999999998E-13</v>
      </c>
      <c r="U283" s="2">
        <v>1228</v>
      </c>
      <c r="V283" t="s">
        <v>53</v>
      </c>
      <c r="W283">
        <v>0.28789999999999999</v>
      </c>
      <c r="X283">
        <v>93.056600000000003</v>
      </c>
      <c r="Y283">
        <v>7.6176000000000004</v>
      </c>
      <c r="Z283">
        <v>29.846599999999999</v>
      </c>
      <c r="AA283">
        <v>-123.58620000000001</v>
      </c>
      <c r="AB283">
        <v>270.03699999999998</v>
      </c>
      <c r="AC283">
        <v>33.999400000000001</v>
      </c>
      <c r="AD283">
        <v>34.001300000000001</v>
      </c>
      <c r="AE283">
        <v>2.4138000000000002</v>
      </c>
      <c r="AF283">
        <v>36.286499999999997</v>
      </c>
      <c r="AG283">
        <v>105.018</v>
      </c>
      <c r="AH283">
        <v>2.4420000000000002</v>
      </c>
      <c r="AI283">
        <v>36.711100000000002</v>
      </c>
      <c r="AJ283">
        <v>106.2453</v>
      </c>
      <c r="AK283">
        <v>26.501000000000001</v>
      </c>
      <c r="AL283">
        <v>26.502600000000001</v>
      </c>
      <c r="AM283">
        <v>7.9116</v>
      </c>
      <c r="AN283">
        <v>7.9116</v>
      </c>
      <c r="AO283">
        <v>1.1299999999999999</v>
      </c>
      <c r="AP283">
        <v>156.97999999999999</v>
      </c>
      <c r="AQ283">
        <v>270</v>
      </c>
      <c r="AR283">
        <v>7.9480000000000004</v>
      </c>
      <c r="AS283">
        <v>33.997300000000003</v>
      </c>
      <c r="AT283">
        <v>2.5169999999999999</v>
      </c>
      <c r="AW283">
        <v>29.01</v>
      </c>
      <c r="AX283">
        <v>0</v>
      </c>
      <c r="AY283">
        <v>0</v>
      </c>
      <c r="AZ283">
        <v>2.1</v>
      </c>
      <c r="BA283">
        <v>39.130000000000003</v>
      </c>
      <c r="BB283">
        <v>109.85</v>
      </c>
    </row>
    <row r="284" spans="1:54" x14ac:dyDescent="0.25">
      <c r="A284">
        <v>10</v>
      </c>
      <c r="B284">
        <v>40840</v>
      </c>
      <c r="C284">
        <v>40936</v>
      </c>
      <c r="D284">
        <v>11</v>
      </c>
      <c r="E284" t="s">
        <v>52</v>
      </c>
      <c r="F284">
        <v>2017</v>
      </c>
      <c r="G284" s="1">
        <v>0.10664351851851851</v>
      </c>
      <c r="H284">
        <v>201.06569999999999</v>
      </c>
      <c r="I284">
        <v>199.56700000000001</v>
      </c>
      <c r="J284">
        <v>8.8094999999999999</v>
      </c>
      <c r="K284">
        <v>8.8087</v>
      </c>
      <c r="L284">
        <v>4.4942000000000002</v>
      </c>
      <c r="M284">
        <v>3.2000000000000001E-2</v>
      </c>
      <c r="N284">
        <v>4.2896999999999998</v>
      </c>
      <c r="O284">
        <v>1.1999999999999999E-3</v>
      </c>
      <c r="P284">
        <v>1.1268</v>
      </c>
      <c r="Q284">
        <v>1.1812</v>
      </c>
      <c r="R284">
        <v>1.2541</v>
      </c>
      <c r="S284">
        <v>2.6812</v>
      </c>
      <c r="T284" s="2">
        <v>9.9999999999999998E-13</v>
      </c>
      <c r="U284" s="2">
        <v>1.9743999999999999</v>
      </c>
      <c r="V284" t="s">
        <v>53</v>
      </c>
      <c r="W284">
        <v>0.2903</v>
      </c>
      <c r="X284">
        <v>92.999799999999993</v>
      </c>
      <c r="Y284">
        <v>7.5895999999999999</v>
      </c>
      <c r="Z284">
        <v>32.013240000000003</v>
      </c>
      <c r="AA284">
        <v>-119.2333</v>
      </c>
      <c r="AB284">
        <v>199.56700000000001</v>
      </c>
      <c r="AC284">
        <v>34.053600000000003</v>
      </c>
      <c r="AD284">
        <v>34.055700000000002</v>
      </c>
      <c r="AE284">
        <v>2.0968</v>
      </c>
      <c r="AF284">
        <v>32.152299999999997</v>
      </c>
      <c r="AG284">
        <v>91.233999999999995</v>
      </c>
      <c r="AH284">
        <v>2.1225999999999998</v>
      </c>
      <c r="AI284">
        <v>32.547400000000003</v>
      </c>
      <c r="AJ284">
        <v>92.355000000000004</v>
      </c>
      <c r="AK284">
        <v>26.410499999999999</v>
      </c>
      <c r="AL284">
        <v>26.412199999999999</v>
      </c>
      <c r="AM284">
        <v>8.7881999999999998</v>
      </c>
      <c r="AN284">
        <v>8.7873999999999999</v>
      </c>
      <c r="AO284">
        <v>1.06</v>
      </c>
      <c r="AP284">
        <v>164.68</v>
      </c>
      <c r="AQ284">
        <v>200</v>
      </c>
      <c r="AR284">
        <v>8.7910000000000004</v>
      </c>
      <c r="AS284">
        <v>34.059199999999997</v>
      </c>
      <c r="AT284">
        <v>2.1779999999999999</v>
      </c>
      <c r="AU284">
        <v>2E-3</v>
      </c>
      <c r="AV284">
        <v>2.3E-2</v>
      </c>
      <c r="AW284">
        <v>27.69</v>
      </c>
      <c r="AX284">
        <v>0</v>
      </c>
      <c r="AY284">
        <v>0</v>
      </c>
      <c r="AZ284">
        <v>2.13</v>
      </c>
      <c r="BA284">
        <v>34.67</v>
      </c>
      <c r="BB284">
        <v>95.05</v>
      </c>
    </row>
    <row r="285" spans="1:54" x14ac:dyDescent="0.25">
      <c r="A285">
        <v>5</v>
      </c>
      <c r="B285">
        <v>35921</v>
      </c>
      <c r="C285">
        <v>36017</v>
      </c>
      <c r="D285">
        <v>10</v>
      </c>
      <c r="E285" t="s">
        <v>52</v>
      </c>
      <c r="F285">
        <v>2017</v>
      </c>
      <c r="G285" s="1">
        <v>0.23799768518518519</v>
      </c>
      <c r="H285">
        <v>232.37639999999999</v>
      </c>
      <c r="I285">
        <v>230.61099999999999</v>
      </c>
      <c r="J285">
        <v>9.3785000000000007</v>
      </c>
      <c r="K285">
        <v>9.3772000000000002</v>
      </c>
      <c r="L285">
        <v>4.4745999999999997</v>
      </c>
      <c r="M285">
        <v>3.2399999999999998E-2</v>
      </c>
      <c r="N285">
        <v>4.9340999999999999</v>
      </c>
      <c r="O285">
        <v>1.1999999999999999E-3</v>
      </c>
      <c r="P285">
        <v>1.0047999999999999</v>
      </c>
      <c r="Q285">
        <v>1.0484</v>
      </c>
      <c r="R285">
        <v>1.2531000000000001</v>
      </c>
      <c r="S285">
        <v>2.6718000000000002</v>
      </c>
      <c r="T285" s="2">
        <v>9.9999999999999998E-13</v>
      </c>
      <c r="U285" s="2">
        <v>1.9743999999999999</v>
      </c>
      <c r="V285" t="s">
        <v>53</v>
      </c>
      <c r="W285">
        <v>0.308</v>
      </c>
      <c r="X285">
        <v>92.588700000000003</v>
      </c>
      <c r="Y285">
        <v>7.5517000000000003</v>
      </c>
      <c r="Z285">
        <v>32.844799999999999</v>
      </c>
      <c r="AA285">
        <v>-117.53440000000001</v>
      </c>
      <c r="AB285">
        <v>230.61099999999999</v>
      </c>
      <c r="AC285">
        <v>34.136899999999997</v>
      </c>
      <c r="AD285">
        <v>34.137900000000002</v>
      </c>
      <c r="AE285">
        <v>1.6657999999999999</v>
      </c>
      <c r="AF285">
        <v>25.880299999999998</v>
      </c>
      <c r="AG285">
        <v>72.483000000000004</v>
      </c>
      <c r="AH285">
        <v>1.6834</v>
      </c>
      <c r="AI285">
        <v>26.1524</v>
      </c>
      <c r="AJ285">
        <v>73.246300000000005</v>
      </c>
      <c r="AK285">
        <v>26.3855</v>
      </c>
      <c r="AL285">
        <v>26.386500000000002</v>
      </c>
      <c r="AM285">
        <v>9.3528000000000002</v>
      </c>
      <c r="AN285">
        <v>9.3514999999999997</v>
      </c>
      <c r="AO285">
        <v>1.01</v>
      </c>
      <c r="AP285">
        <v>167.95</v>
      </c>
      <c r="AQ285">
        <v>230</v>
      </c>
      <c r="AR285">
        <v>9.3989999999999991</v>
      </c>
      <c r="AS285">
        <v>34.134399999999999</v>
      </c>
      <c r="AT285">
        <v>1.7789999999999999</v>
      </c>
      <c r="AW285">
        <v>26.76</v>
      </c>
      <c r="AX285">
        <v>0</v>
      </c>
      <c r="AY285">
        <v>0</v>
      </c>
      <c r="AZ285">
        <v>2.25</v>
      </c>
      <c r="BA285">
        <v>33.76</v>
      </c>
      <c r="BB285">
        <v>77.64</v>
      </c>
    </row>
    <row r="286" spans="1:54" x14ac:dyDescent="0.25">
      <c r="A286">
        <v>6</v>
      </c>
      <c r="B286">
        <v>43218</v>
      </c>
      <c r="C286">
        <v>43314</v>
      </c>
      <c r="D286">
        <v>10</v>
      </c>
      <c r="E286" t="s">
        <v>52</v>
      </c>
      <c r="F286">
        <v>2017</v>
      </c>
      <c r="G286" s="1">
        <v>0.41025462962962966</v>
      </c>
      <c r="H286">
        <v>172.14269999999999</v>
      </c>
      <c r="I286">
        <v>170.863</v>
      </c>
      <c r="J286">
        <v>8.8470999999999993</v>
      </c>
      <c r="K286">
        <v>8.8480000000000008</v>
      </c>
      <c r="L286">
        <v>4.4881000000000002</v>
      </c>
      <c r="M286">
        <v>3.1600000000000003E-2</v>
      </c>
      <c r="N286">
        <v>4.6147999999999998</v>
      </c>
      <c r="O286">
        <v>1.1999999999999999E-3</v>
      </c>
      <c r="P286">
        <v>1.1957</v>
      </c>
      <c r="Q286">
        <v>1.2564</v>
      </c>
      <c r="R286">
        <v>1.2514000000000001</v>
      </c>
      <c r="S286">
        <v>2.6817000000000002</v>
      </c>
      <c r="T286" s="2">
        <v>9.9999999999999998E-13</v>
      </c>
      <c r="U286" s="2">
        <v>1.9743999999999999</v>
      </c>
      <c r="V286" t="s">
        <v>53</v>
      </c>
      <c r="W286">
        <v>0.2959</v>
      </c>
      <c r="X286">
        <v>92.870999999999995</v>
      </c>
      <c r="Y286">
        <v>7.5911999999999997</v>
      </c>
      <c r="Z286">
        <v>32.679679999999998</v>
      </c>
      <c r="AA286">
        <v>-117.87390000000001</v>
      </c>
      <c r="AB286">
        <v>170.86199999999999</v>
      </c>
      <c r="AC286">
        <v>33.9529</v>
      </c>
      <c r="AD286">
        <v>33.954300000000003</v>
      </c>
      <c r="AE286">
        <v>2.3300999999999998</v>
      </c>
      <c r="AF286">
        <v>35.736199999999997</v>
      </c>
      <c r="AG286">
        <v>101.393</v>
      </c>
      <c r="AH286">
        <v>2.3611</v>
      </c>
      <c r="AI286">
        <v>36.213000000000001</v>
      </c>
      <c r="AJ286">
        <v>102.74290000000001</v>
      </c>
      <c r="AK286">
        <v>26.325099999999999</v>
      </c>
      <c r="AL286">
        <v>26.3261</v>
      </c>
      <c r="AM286">
        <v>8.8289000000000009</v>
      </c>
      <c r="AN286">
        <v>8.8298000000000005</v>
      </c>
      <c r="AO286">
        <v>1.01</v>
      </c>
      <c r="AP286">
        <v>172.2</v>
      </c>
      <c r="AQ286">
        <v>171</v>
      </c>
      <c r="AR286">
        <v>8.8689999999999998</v>
      </c>
      <c r="AS286">
        <v>33.950400000000002</v>
      </c>
      <c r="AT286">
        <v>2.4039999999999999</v>
      </c>
      <c r="AU286">
        <v>4.0000000000000001E-3</v>
      </c>
      <c r="AV286">
        <v>3.3000000000000002E-2</v>
      </c>
      <c r="AW286">
        <v>26.48</v>
      </c>
      <c r="AX286">
        <v>0</v>
      </c>
      <c r="AY286">
        <v>0</v>
      </c>
      <c r="AZ286">
        <v>2.06</v>
      </c>
      <c r="BA286">
        <v>31.65</v>
      </c>
      <c r="BB286">
        <v>104.89</v>
      </c>
    </row>
    <row r="287" spans="1:54" x14ac:dyDescent="0.25">
      <c r="A287">
        <v>13</v>
      </c>
      <c r="B287">
        <v>31893</v>
      </c>
      <c r="C287">
        <v>31989</v>
      </c>
      <c r="D287">
        <v>11</v>
      </c>
      <c r="E287" t="s">
        <v>52</v>
      </c>
      <c r="F287">
        <v>2017</v>
      </c>
      <c r="G287" s="1">
        <v>0.79540509259259251</v>
      </c>
      <c r="H287">
        <v>232.755</v>
      </c>
      <c r="I287">
        <v>231.02</v>
      </c>
      <c r="J287">
        <v>8.4699000000000009</v>
      </c>
      <c r="K287">
        <v>8.4890000000000008</v>
      </c>
      <c r="L287">
        <v>4.4927999999999999</v>
      </c>
      <c r="M287">
        <v>3.2599999999999997E-2</v>
      </c>
      <c r="N287">
        <v>4.7012</v>
      </c>
      <c r="O287">
        <v>1.1999999999999999E-3</v>
      </c>
      <c r="P287">
        <v>1.1067</v>
      </c>
      <c r="Q287">
        <v>1.1577999999999999</v>
      </c>
      <c r="R287">
        <v>1.2507999999999999</v>
      </c>
      <c r="S287">
        <v>2.6797</v>
      </c>
      <c r="T287" s="2">
        <v>9.9999999999999998E-13</v>
      </c>
      <c r="U287" s="2">
        <v>2404.6999999999998</v>
      </c>
      <c r="V287" t="s">
        <v>53</v>
      </c>
      <c r="W287">
        <v>0.29170000000000001</v>
      </c>
      <c r="X287">
        <v>92.968599999999995</v>
      </c>
      <c r="Y287">
        <v>7.5842000000000001</v>
      </c>
      <c r="Z287">
        <v>31.18018</v>
      </c>
      <c r="AA287">
        <v>-120.9196</v>
      </c>
      <c r="AB287">
        <v>231.01900000000001</v>
      </c>
      <c r="AC287">
        <v>34.061900000000001</v>
      </c>
      <c r="AD287">
        <v>34.065899999999999</v>
      </c>
      <c r="AE287">
        <v>2.0539999999999998</v>
      </c>
      <c r="AF287">
        <v>31.260899999999999</v>
      </c>
      <c r="AG287">
        <v>89.367000000000004</v>
      </c>
      <c r="AH287">
        <v>2.0743999999999998</v>
      </c>
      <c r="AI287">
        <v>31.585100000000001</v>
      </c>
      <c r="AJ287">
        <v>90.253699999999995</v>
      </c>
      <c r="AK287">
        <v>26.469899999999999</v>
      </c>
      <c r="AL287">
        <v>26.470199999999998</v>
      </c>
      <c r="AM287">
        <v>8.4458000000000002</v>
      </c>
      <c r="AN287">
        <v>8.4648000000000003</v>
      </c>
      <c r="AO287">
        <v>1.04</v>
      </c>
      <c r="AP287">
        <v>159.5</v>
      </c>
      <c r="AQ287">
        <v>231</v>
      </c>
      <c r="AR287">
        <v>8.3650000000000002</v>
      </c>
      <c r="AS287">
        <v>34.069099999999999</v>
      </c>
      <c r="AT287">
        <v>2.1360000000000001</v>
      </c>
      <c r="AW287">
        <v>28.18</v>
      </c>
      <c r="AX287">
        <v>0</v>
      </c>
      <c r="AY287">
        <v>0</v>
      </c>
      <c r="AZ287">
        <v>2.2000000000000002</v>
      </c>
      <c r="BA287">
        <v>36.54</v>
      </c>
      <c r="BB287">
        <v>93.19</v>
      </c>
    </row>
    <row r="288" spans="1:54" x14ac:dyDescent="0.25">
      <c r="A288">
        <v>55</v>
      </c>
      <c r="B288">
        <v>32577</v>
      </c>
      <c r="C288">
        <v>32673</v>
      </c>
      <c r="D288">
        <v>19</v>
      </c>
      <c r="E288" t="s">
        <v>52</v>
      </c>
      <c r="F288">
        <v>2017</v>
      </c>
      <c r="G288" s="1">
        <v>0.9585300925925927</v>
      </c>
      <c r="H288">
        <v>232.40010000000001</v>
      </c>
      <c r="I288">
        <v>230.614</v>
      </c>
      <c r="J288">
        <v>7.6544999999999996</v>
      </c>
      <c r="K288">
        <v>7.6555999999999997</v>
      </c>
      <c r="L288">
        <v>4.5007000000000001</v>
      </c>
      <c r="M288">
        <v>3.27E-2</v>
      </c>
      <c r="N288">
        <v>4.9340999999999999</v>
      </c>
      <c r="O288">
        <v>1.1999999999999999E-3</v>
      </c>
      <c r="P288">
        <v>1.0688</v>
      </c>
      <c r="Q288">
        <v>1.1225000000000001</v>
      </c>
      <c r="R288">
        <v>1.2496</v>
      </c>
      <c r="S288">
        <v>2.7008999999999999</v>
      </c>
      <c r="T288" s="2">
        <v>9.9999999999999998E-13</v>
      </c>
      <c r="U288" s="2">
        <v>2220.9</v>
      </c>
      <c r="V288" t="s">
        <v>53</v>
      </c>
      <c r="W288">
        <v>0.28460000000000002</v>
      </c>
      <c r="X288">
        <v>93.134200000000007</v>
      </c>
      <c r="Y288">
        <v>7.6684000000000001</v>
      </c>
      <c r="Z288">
        <v>33.722110000000001</v>
      </c>
      <c r="AA288">
        <v>-123.6331</v>
      </c>
      <c r="AB288">
        <v>230.61799999999999</v>
      </c>
      <c r="AC288">
        <v>34.032499999999999</v>
      </c>
      <c r="AD288">
        <v>34.033700000000003</v>
      </c>
      <c r="AE288">
        <v>1.9644999999999999</v>
      </c>
      <c r="AF288">
        <v>29.3489</v>
      </c>
      <c r="AG288">
        <v>85.462999999999994</v>
      </c>
      <c r="AH288">
        <v>2.0023</v>
      </c>
      <c r="AI288">
        <v>29.914899999999999</v>
      </c>
      <c r="AJ288">
        <v>87.1083</v>
      </c>
      <c r="AK288">
        <v>26.567799999999998</v>
      </c>
      <c r="AL288">
        <v>26.5685</v>
      </c>
      <c r="AM288">
        <v>7.6318999999999999</v>
      </c>
      <c r="AN288">
        <v>7.633</v>
      </c>
      <c r="AO288">
        <v>0.94</v>
      </c>
      <c r="AP288">
        <v>149.81</v>
      </c>
      <c r="AQ288">
        <v>231</v>
      </c>
      <c r="AR288">
        <v>7.6459999999999999</v>
      </c>
      <c r="AS288">
        <v>34.030799999999999</v>
      </c>
      <c r="AT288">
        <v>2.0670000000000002</v>
      </c>
      <c r="AW288">
        <v>31.2</v>
      </c>
      <c r="AX288">
        <v>0</v>
      </c>
      <c r="AY288">
        <v>0</v>
      </c>
      <c r="AZ288">
        <v>2.27</v>
      </c>
      <c r="BA288">
        <v>43.73</v>
      </c>
      <c r="BB288">
        <v>90.18</v>
      </c>
    </row>
    <row r="289" spans="1:54" x14ac:dyDescent="0.25">
      <c r="A289">
        <v>70</v>
      </c>
      <c r="B289">
        <v>30759</v>
      </c>
      <c r="C289">
        <v>30855</v>
      </c>
      <c r="D289">
        <v>23</v>
      </c>
      <c r="E289" t="s">
        <v>52</v>
      </c>
      <c r="F289">
        <v>2017</v>
      </c>
      <c r="G289" s="1">
        <v>0.22638888888888889</v>
      </c>
      <c r="H289">
        <v>271.80459999999999</v>
      </c>
      <c r="I289">
        <v>269.74099999999999</v>
      </c>
      <c r="J289">
        <v>7.6444000000000001</v>
      </c>
      <c r="K289">
        <v>7.6368</v>
      </c>
      <c r="L289">
        <v>4.5067000000000004</v>
      </c>
      <c r="M289">
        <v>3.2500000000000001E-2</v>
      </c>
      <c r="N289">
        <v>4.2972999999999999</v>
      </c>
      <c r="O289">
        <v>1.1999999999999999E-3</v>
      </c>
      <c r="P289">
        <v>1.0505</v>
      </c>
      <c r="Q289">
        <v>1.1003000000000001</v>
      </c>
      <c r="R289">
        <v>1.2474000000000001</v>
      </c>
      <c r="S289">
        <v>2.7054999999999998</v>
      </c>
      <c r="T289" s="2">
        <v>9.9999999999999998E-13</v>
      </c>
      <c r="U289" s="2">
        <v>1.9743999999999999</v>
      </c>
      <c r="V289" t="s">
        <v>53</v>
      </c>
      <c r="W289">
        <v>0.27910000000000001</v>
      </c>
      <c r="X289">
        <v>93.261099999999999</v>
      </c>
      <c r="Y289">
        <v>7.6871</v>
      </c>
      <c r="Z289">
        <v>31.656310000000001</v>
      </c>
      <c r="AA289">
        <v>-123.0706</v>
      </c>
      <c r="AB289">
        <v>269.74099999999999</v>
      </c>
      <c r="AC289">
        <v>34.034100000000002</v>
      </c>
      <c r="AD289">
        <v>34.036000000000001</v>
      </c>
      <c r="AE289">
        <v>1.9058999999999999</v>
      </c>
      <c r="AF289">
        <v>28.467099999999999</v>
      </c>
      <c r="AG289">
        <v>82.912999999999997</v>
      </c>
      <c r="AH289">
        <v>1.9382999999999999</v>
      </c>
      <c r="AI289">
        <v>28.946300000000001</v>
      </c>
      <c r="AJ289">
        <v>84.322299999999998</v>
      </c>
      <c r="AK289">
        <v>26.571100000000001</v>
      </c>
      <c r="AL289">
        <v>26.573599999999999</v>
      </c>
      <c r="AM289">
        <v>7.6178999999999997</v>
      </c>
      <c r="AN289">
        <v>7.6102999999999996</v>
      </c>
      <c r="AO289">
        <v>1.02</v>
      </c>
      <c r="AP289">
        <v>150.16999999999999</v>
      </c>
      <c r="AQ289">
        <v>270</v>
      </c>
      <c r="AR289">
        <v>7.6109999999999998</v>
      </c>
      <c r="AS289">
        <v>34.027799999999999</v>
      </c>
      <c r="AT289">
        <v>2.048</v>
      </c>
      <c r="AW289">
        <v>31.37</v>
      </c>
      <c r="AX289">
        <v>0</v>
      </c>
      <c r="AY289">
        <v>0</v>
      </c>
      <c r="AZ289">
        <v>2.29</v>
      </c>
      <c r="BA289">
        <v>43.14</v>
      </c>
      <c r="BB289">
        <v>89.38</v>
      </c>
    </row>
    <row r="290" spans="1:54" x14ac:dyDescent="0.25">
      <c r="A290">
        <v>9</v>
      </c>
      <c r="B290">
        <v>39546</v>
      </c>
      <c r="C290">
        <v>39642</v>
      </c>
      <c r="D290">
        <v>10</v>
      </c>
      <c r="E290" t="s">
        <v>52</v>
      </c>
      <c r="F290">
        <v>2017</v>
      </c>
      <c r="G290" s="1">
        <v>0.93237268518518512</v>
      </c>
      <c r="H290">
        <v>202.76679999999999</v>
      </c>
      <c r="I290">
        <v>201.25200000000001</v>
      </c>
      <c r="J290">
        <v>8.5045999999999999</v>
      </c>
      <c r="K290">
        <v>8.5051000000000005</v>
      </c>
      <c r="L290">
        <v>4.4923999999999999</v>
      </c>
      <c r="M290">
        <v>3.1800000000000002E-2</v>
      </c>
      <c r="N290">
        <v>4.0872000000000002</v>
      </c>
      <c r="O290">
        <v>1.1999999999999999E-3</v>
      </c>
      <c r="P290">
        <v>1.2338</v>
      </c>
      <c r="Q290">
        <v>1.2989999999999999</v>
      </c>
      <c r="R290">
        <v>1.2468999999999999</v>
      </c>
      <c r="S290">
        <v>2.6873</v>
      </c>
      <c r="T290" s="2">
        <v>9.9999999999999998E-13</v>
      </c>
      <c r="U290" s="2">
        <v>654.66999999999996</v>
      </c>
      <c r="V290" t="s">
        <v>53</v>
      </c>
      <c r="W290">
        <v>0.29210000000000003</v>
      </c>
      <c r="X290">
        <v>92.959900000000005</v>
      </c>
      <c r="Y290">
        <v>7.6134000000000004</v>
      </c>
      <c r="Z290">
        <v>32.180680000000002</v>
      </c>
      <c r="AA290">
        <v>-118.89230000000001</v>
      </c>
      <c r="AB290">
        <v>201.25200000000001</v>
      </c>
      <c r="AC290">
        <v>33.964300000000001</v>
      </c>
      <c r="AD290">
        <v>33.966099999999997</v>
      </c>
      <c r="AE290">
        <v>2.4861</v>
      </c>
      <c r="AF290">
        <v>37.842500000000001</v>
      </c>
      <c r="AG290">
        <v>108.176</v>
      </c>
      <c r="AH290">
        <v>2.5221</v>
      </c>
      <c r="AI290">
        <v>38.391300000000001</v>
      </c>
      <c r="AJ290">
        <v>109.7423</v>
      </c>
      <c r="AK290">
        <v>26.387599999999999</v>
      </c>
      <c r="AL290">
        <v>26.3889</v>
      </c>
      <c r="AM290">
        <v>8.4835999999999991</v>
      </c>
      <c r="AN290">
        <v>8.4840999999999998</v>
      </c>
      <c r="AO290">
        <v>1.05</v>
      </c>
      <c r="AP290">
        <v>166.73</v>
      </c>
      <c r="AQ290">
        <v>201</v>
      </c>
      <c r="AR290">
        <v>8.4909999999999997</v>
      </c>
      <c r="AS290">
        <v>33.9026</v>
      </c>
      <c r="AT290">
        <v>2.6070000000000002</v>
      </c>
      <c r="AU290">
        <v>1E-3</v>
      </c>
      <c r="AV290">
        <v>2.5000000000000001E-2</v>
      </c>
      <c r="AW290">
        <v>27.1</v>
      </c>
      <c r="AX290">
        <v>0</v>
      </c>
      <c r="AY290">
        <v>0</v>
      </c>
      <c r="AZ290">
        <v>2.1</v>
      </c>
      <c r="BA290">
        <v>33.6</v>
      </c>
      <c r="BB290">
        <v>113.77</v>
      </c>
    </row>
    <row r="291" spans="1:54" x14ac:dyDescent="0.25">
      <c r="A291">
        <v>49</v>
      </c>
      <c r="B291">
        <v>33975</v>
      </c>
      <c r="C291">
        <v>34071</v>
      </c>
      <c r="D291">
        <v>18</v>
      </c>
      <c r="E291" t="s">
        <v>52</v>
      </c>
      <c r="F291">
        <v>2017</v>
      </c>
      <c r="G291" s="1">
        <v>0.44249999999999995</v>
      </c>
      <c r="H291">
        <v>272.78930000000003</v>
      </c>
      <c r="I291">
        <v>270.66800000000001</v>
      </c>
      <c r="J291">
        <v>8.7649000000000008</v>
      </c>
      <c r="K291">
        <v>8.7638999999999996</v>
      </c>
      <c r="L291">
        <v>4.4981999999999998</v>
      </c>
      <c r="M291">
        <v>3.3099999999999997E-2</v>
      </c>
      <c r="N291">
        <v>4.9340999999999999</v>
      </c>
      <c r="O291">
        <v>1.1999999999999999E-3</v>
      </c>
      <c r="P291">
        <v>0.80589999999999995</v>
      </c>
      <c r="Q291">
        <v>0.83350000000000002</v>
      </c>
      <c r="R291">
        <v>1.2458</v>
      </c>
      <c r="S291">
        <v>2.6785999999999999</v>
      </c>
      <c r="T291" s="2">
        <v>9.9999999999999998E-13</v>
      </c>
      <c r="U291" s="2">
        <v>1.9743999999999999</v>
      </c>
      <c r="V291" t="s">
        <v>53</v>
      </c>
      <c r="W291">
        <v>0.2868</v>
      </c>
      <c r="X291">
        <v>93.082099999999997</v>
      </c>
      <c r="Y291">
        <v>7.5791000000000004</v>
      </c>
      <c r="Z291">
        <v>34.149720000000002</v>
      </c>
      <c r="AA291">
        <v>-121.1491</v>
      </c>
      <c r="AB291">
        <v>270.661</v>
      </c>
      <c r="AC291">
        <v>34.236400000000003</v>
      </c>
      <c r="AD291">
        <v>34.238100000000003</v>
      </c>
      <c r="AE291">
        <v>1.0130999999999999</v>
      </c>
      <c r="AF291">
        <v>15.5375</v>
      </c>
      <c r="AG291">
        <v>44.073</v>
      </c>
      <c r="AH291">
        <v>1.0291999999999999</v>
      </c>
      <c r="AI291">
        <v>15.7842</v>
      </c>
      <c r="AJ291">
        <v>44.773699999999998</v>
      </c>
      <c r="AK291">
        <v>26.561900000000001</v>
      </c>
      <c r="AL291">
        <v>26.563300000000002</v>
      </c>
      <c r="AM291">
        <v>8.7359000000000009</v>
      </c>
      <c r="AN291">
        <v>8.7348999999999997</v>
      </c>
      <c r="AO291">
        <v>1.01</v>
      </c>
      <c r="AP291">
        <v>151.76</v>
      </c>
      <c r="AQ291">
        <v>270</v>
      </c>
      <c r="AR291">
        <v>8.7560000000000002</v>
      </c>
      <c r="AS291">
        <v>34.2333</v>
      </c>
      <c r="AT291">
        <v>1.069</v>
      </c>
      <c r="AW291">
        <v>30.42</v>
      </c>
      <c r="AX291">
        <v>0</v>
      </c>
      <c r="AY291">
        <v>0</v>
      </c>
      <c r="AZ291">
        <v>2.5099999999999998</v>
      </c>
      <c r="BA291">
        <v>41.92</v>
      </c>
      <c r="BB291">
        <v>46.67</v>
      </c>
    </row>
    <row r="292" spans="1:54" x14ac:dyDescent="0.25">
      <c r="A292">
        <v>52</v>
      </c>
      <c r="B292">
        <v>32762</v>
      </c>
      <c r="C292">
        <v>32858</v>
      </c>
      <c r="D292">
        <v>19</v>
      </c>
      <c r="E292" t="s">
        <v>52</v>
      </c>
      <c r="F292">
        <v>2017</v>
      </c>
      <c r="G292" s="1">
        <v>0.21262731481481481</v>
      </c>
      <c r="H292">
        <v>231.78620000000001</v>
      </c>
      <c r="I292">
        <v>230.02</v>
      </c>
      <c r="J292">
        <v>8.1098999999999997</v>
      </c>
      <c r="K292">
        <v>8.1051000000000002</v>
      </c>
      <c r="L292">
        <v>4.4991000000000003</v>
      </c>
      <c r="M292">
        <v>3.3399999999999999E-2</v>
      </c>
      <c r="N292">
        <v>4.9260999999999999</v>
      </c>
      <c r="O292">
        <v>1.1999999999999999E-3</v>
      </c>
      <c r="P292">
        <v>1.016</v>
      </c>
      <c r="Q292">
        <v>1.0647</v>
      </c>
      <c r="R292">
        <v>1.2453000000000001</v>
      </c>
      <c r="S292">
        <v>2.6905999999999999</v>
      </c>
      <c r="T292" s="2">
        <v>9.9999999999999998E-13</v>
      </c>
      <c r="U292" s="2">
        <v>1.9743999999999999</v>
      </c>
      <c r="V292" t="s">
        <v>53</v>
      </c>
      <c r="W292">
        <v>0.28599999999999998</v>
      </c>
      <c r="X292">
        <v>93.100700000000003</v>
      </c>
      <c r="Y292">
        <v>7.6275000000000004</v>
      </c>
      <c r="Z292">
        <v>33.150210000000001</v>
      </c>
      <c r="AA292">
        <v>-123.221</v>
      </c>
      <c r="AB292">
        <v>230.02</v>
      </c>
      <c r="AC292">
        <v>34.071199999999997</v>
      </c>
      <c r="AD292">
        <v>34.071800000000003</v>
      </c>
      <c r="AE292">
        <v>1.7552000000000001</v>
      </c>
      <c r="AF292">
        <v>26.5001</v>
      </c>
      <c r="AG292">
        <v>76.361000000000004</v>
      </c>
      <c r="AH292">
        <v>1.7905</v>
      </c>
      <c r="AI292">
        <v>27.0307</v>
      </c>
      <c r="AJ292">
        <v>77.898300000000006</v>
      </c>
      <c r="AK292">
        <v>26.531500000000001</v>
      </c>
      <c r="AL292">
        <v>26.532699999999998</v>
      </c>
      <c r="AM292">
        <v>8.0864999999999991</v>
      </c>
      <c r="AN292">
        <v>8.0816999999999997</v>
      </c>
      <c r="AO292">
        <v>0.95</v>
      </c>
      <c r="AP292">
        <v>153.47</v>
      </c>
      <c r="AQ292">
        <v>230</v>
      </c>
      <c r="AR292">
        <v>8.0869999999999997</v>
      </c>
      <c r="AS292">
        <v>34.073700000000002</v>
      </c>
      <c r="AT292">
        <v>1.821</v>
      </c>
      <c r="AW292">
        <v>30.93</v>
      </c>
      <c r="AX292">
        <v>0</v>
      </c>
      <c r="AY292">
        <v>0</v>
      </c>
      <c r="AZ292">
        <v>2.3199999999999998</v>
      </c>
      <c r="BA292">
        <v>41.67</v>
      </c>
      <c r="BB292">
        <v>79.5</v>
      </c>
    </row>
    <row r="293" spans="1:54" x14ac:dyDescent="0.25">
      <c r="A293">
        <v>4</v>
      </c>
      <c r="B293">
        <v>43897</v>
      </c>
      <c r="C293">
        <v>43993</v>
      </c>
      <c r="D293">
        <v>10</v>
      </c>
      <c r="E293" t="s">
        <v>52</v>
      </c>
      <c r="F293">
        <v>2017</v>
      </c>
      <c r="G293" s="1">
        <v>9.5937500000000009E-2</v>
      </c>
      <c r="H293">
        <v>201.86949999999999</v>
      </c>
      <c r="I293">
        <v>200.35</v>
      </c>
      <c r="J293">
        <v>9.5503</v>
      </c>
      <c r="K293">
        <v>9.5498999999999992</v>
      </c>
      <c r="L293">
        <v>4.4785000000000004</v>
      </c>
      <c r="M293">
        <v>3.1600000000000003E-2</v>
      </c>
      <c r="N293">
        <v>4.9298000000000002</v>
      </c>
      <c r="O293">
        <v>1.1999999999999999E-3</v>
      </c>
      <c r="P293">
        <v>1.1188</v>
      </c>
      <c r="Q293">
        <v>1.1731</v>
      </c>
      <c r="R293">
        <v>1.2402</v>
      </c>
      <c r="S293">
        <v>2.6833999999999998</v>
      </c>
      <c r="T293" s="2">
        <v>9.9999999999999998E-13</v>
      </c>
      <c r="U293" s="2">
        <v>1.9743999999999999</v>
      </c>
      <c r="V293" t="s">
        <v>53</v>
      </c>
      <c r="W293">
        <v>0.30449999999999999</v>
      </c>
      <c r="X293">
        <v>92.669399999999996</v>
      </c>
      <c r="Y293">
        <v>7.5965999999999996</v>
      </c>
      <c r="Z293">
        <v>32.912170000000003</v>
      </c>
      <c r="AA293">
        <v>-117.3952</v>
      </c>
      <c r="AB293">
        <v>200.35</v>
      </c>
      <c r="AC293">
        <v>34.054400000000001</v>
      </c>
      <c r="AD293">
        <v>34.055799999999998</v>
      </c>
      <c r="AE293">
        <v>2.0354999999999999</v>
      </c>
      <c r="AF293">
        <v>31.7258</v>
      </c>
      <c r="AG293">
        <v>88.575000000000003</v>
      </c>
      <c r="AH293">
        <v>2.0653000000000001</v>
      </c>
      <c r="AI293">
        <v>32.1905</v>
      </c>
      <c r="AJ293">
        <v>89.872</v>
      </c>
      <c r="AK293">
        <v>26.292300000000001</v>
      </c>
      <c r="AL293">
        <v>26.293500000000002</v>
      </c>
      <c r="AM293">
        <v>9.5277999999999992</v>
      </c>
      <c r="AN293">
        <v>9.5274999999999999</v>
      </c>
      <c r="AO293">
        <v>0.99</v>
      </c>
      <c r="AP293">
        <v>176.21</v>
      </c>
      <c r="AQ293">
        <v>200</v>
      </c>
      <c r="AR293">
        <v>9.5500000000000007</v>
      </c>
      <c r="AS293">
        <v>34.054699999999997</v>
      </c>
      <c r="AT293">
        <v>2.1080000000000001</v>
      </c>
      <c r="AU293">
        <v>2E-3</v>
      </c>
      <c r="AV293">
        <v>2.9000000000000001E-2</v>
      </c>
      <c r="AW293">
        <v>26.07</v>
      </c>
      <c r="AX293">
        <v>0</v>
      </c>
      <c r="AY293">
        <v>0.05</v>
      </c>
      <c r="AZ293">
        <v>2.16</v>
      </c>
      <c r="BA293">
        <v>30.88</v>
      </c>
      <c r="BB293">
        <v>91.98</v>
      </c>
    </row>
    <row r="294" spans="1:54" x14ac:dyDescent="0.25">
      <c r="A294">
        <v>46</v>
      </c>
      <c r="B294">
        <v>25473</v>
      </c>
      <c r="C294">
        <v>25569</v>
      </c>
      <c r="D294">
        <v>17</v>
      </c>
      <c r="E294" t="s">
        <v>52</v>
      </c>
      <c r="F294">
        <v>2017</v>
      </c>
      <c r="G294" s="1">
        <v>0.95201388888888883</v>
      </c>
      <c r="H294">
        <v>519.50199999999995</v>
      </c>
      <c r="I294">
        <v>515.13499999999999</v>
      </c>
      <c r="J294">
        <v>6.7713000000000001</v>
      </c>
      <c r="K294">
        <v>6.7710999999999997</v>
      </c>
      <c r="L294">
        <v>4.3521999999999998</v>
      </c>
      <c r="M294">
        <v>3.4500000000000003E-2</v>
      </c>
      <c r="N294">
        <v>3.0127000000000002</v>
      </c>
      <c r="O294">
        <v>1.1999999999999999E-3</v>
      </c>
      <c r="P294">
        <v>0.54849999999999999</v>
      </c>
      <c r="Q294">
        <v>0.55310000000000004</v>
      </c>
      <c r="R294">
        <v>1.2365999999999999</v>
      </c>
      <c r="S294">
        <v>2.6473</v>
      </c>
      <c r="T294" s="2">
        <v>9.9999999999999998E-13</v>
      </c>
      <c r="U294" s="2">
        <v>1958.1</v>
      </c>
      <c r="V294">
        <v>5.3E-3</v>
      </c>
      <c r="W294">
        <v>0.4204</v>
      </c>
      <c r="X294">
        <v>90.023899999999998</v>
      </c>
      <c r="Y294">
        <v>7.4607999999999999</v>
      </c>
      <c r="Z294">
        <v>34.274920000000002</v>
      </c>
      <c r="AA294">
        <v>-120.0241</v>
      </c>
      <c r="AB294">
        <v>515.13699999999994</v>
      </c>
      <c r="AC294">
        <v>34.256799999999998</v>
      </c>
      <c r="AD294">
        <v>34.258400000000002</v>
      </c>
      <c r="AE294">
        <v>0.1394</v>
      </c>
      <c r="AF294">
        <v>2.0442</v>
      </c>
      <c r="AG294">
        <v>6.0629999999999997</v>
      </c>
      <c r="AH294">
        <v>0.1431</v>
      </c>
      <c r="AI294">
        <v>2.0990000000000002</v>
      </c>
      <c r="AJ294">
        <v>6.2249999999999996</v>
      </c>
      <c r="AK294">
        <v>26.870999999999999</v>
      </c>
      <c r="AL294">
        <v>26.872299999999999</v>
      </c>
      <c r="AM294">
        <v>6.7229999999999999</v>
      </c>
      <c r="AN294">
        <v>6.7228000000000003</v>
      </c>
      <c r="AO294">
        <v>0.96</v>
      </c>
      <c r="AP294">
        <v>125.16</v>
      </c>
      <c r="AQ294">
        <v>515</v>
      </c>
      <c r="AR294">
        <v>6.7690000000000001</v>
      </c>
      <c r="AS294">
        <v>34.256399999999999</v>
      </c>
      <c r="AT294">
        <v>0.14399999999999999</v>
      </c>
      <c r="AW294">
        <v>30.94</v>
      </c>
      <c r="AX294">
        <v>0</v>
      </c>
      <c r="AY294">
        <v>0</v>
      </c>
      <c r="AZ294">
        <v>3.21</v>
      </c>
      <c r="BA294">
        <v>86.97</v>
      </c>
      <c r="BB294">
        <v>6.3</v>
      </c>
    </row>
    <row r="295" spans="1:54" x14ac:dyDescent="0.25">
      <c r="A295">
        <v>37</v>
      </c>
      <c r="B295">
        <v>38081</v>
      </c>
      <c r="C295">
        <v>38177</v>
      </c>
      <c r="D295">
        <v>16</v>
      </c>
      <c r="E295" t="s">
        <v>52</v>
      </c>
      <c r="F295">
        <v>2017</v>
      </c>
      <c r="G295" s="1">
        <v>0.56686342592592587</v>
      </c>
      <c r="H295">
        <v>201.98869999999999</v>
      </c>
      <c r="I295">
        <v>200.46</v>
      </c>
      <c r="J295">
        <v>8.7524999999999995</v>
      </c>
      <c r="K295">
        <v>8.7547999999999995</v>
      </c>
      <c r="L295">
        <v>4.4898999999999996</v>
      </c>
      <c r="M295">
        <v>3.3399999999999999E-2</v>
      </c>
      <c r="N295">
        <v>4.9340999999999999</v>
      </c>
      <c r="O295">
        <v>1.1999999999999999E-3</v>
      </c>
      <c r="P295">
        <v>0.9597</v>
      </c>
      <c r="Q295">
        <v>0.98850000000000005</v>
      </c>
      <c r="R295">
        <v>1.2363999999999999</v>
      </c>
      <c r="S295">
        <v>2.6854</v>
      </c>
      <c r="T295" s="2">
        <v>9.9999999999999998E-13</v>
      </c>
      <c r="U295" s="2">
        <v>1.9743999999999999</v>
      </c>
      <c r="V295" t="s">
        <v>53</v>
      </c>
      <c r="W295">
        <v>0.29430000000000001</v>
      </c>
      <c r="X295">
        <v>92.908500000000004</v>
      </c>
      <c r="Y295">
        <v>7.6058000000000003</v>
      </c>
      <c r="Z295">
        <v>33.489989999999999</v>
      </c>
      <c r="AA295">
        <v>-119.31959999999999</v>
      </c>
      <c r="AB295">
        <v>200.458</v>
      </c>
      <c r="AC295">
        <v>34.143599999999999</v>
      </c>
      <c r="AD295">
        <v>34.147599999999997</v>
      </c>
      <c r="AE295">
        <v>1.5303</v>
      </c>
      <c r="AF295">
        <v>23.449000000000002</v>
      </c>
      <c r="AG295">
        <v>66.578999999999994</v>
      </c>
      <c r="AH295">
        <v>1.5184</v>
      </c>
      <c r="AI295">
        <v>23.269100000000002</v>
      </c>
      <c r="AJ295">
        <v>66.061899999999994</v>
      </c>
      <c r="AK295">
        <v>26.489899999999999</v>
      </c>
      <c r="AL295">
        <v>26.492699999999999</v>
      </c>
      <c r="AM295">
        <v>8.7311999999999994</v>
      </c>
      <c r="AN295">
        <v>8.7334999999999994</v>
      </c>
      <c r="AO295">
        <v>0.9</v>
      </c>
      <c r="AP295">
        <v>157.16</v>
      </c>
      <c r="AQ295">
        <v>200</v>
      </c>
      <c r="AR295">
        <v>8.7520000000000007</v>
      </c>
      <c r="AS295">
        <v>34.1633</v>
      </c>
      <c r="AT295">
        <v>1.488</v>
      </c>
      <c r="AU295">
        <v>6.0000000000000001E-3</v>
      </c>
      <c r="AV295">
        <v>3.6999999999999998E-2</v>
      </c>
      <c r="AW295">
        <v>29.34</v>
      </c>
      <c r="AX295">
        <v>0</v>
      </c>
      <c r="AY295">
        <v>0</v>
      </c>
      <c r="AZ295">
        <v>2.39</v>
      </c>
      <c r="BA295">
        <v>39.74</v>
      </c>
      <c r="BB295">
        <v>64.94</v>
      </c>
    </row>
    <row r="296" spans="1:54" x14ac:dyDescent="0.25">
      <c r="A296">
        <v>54</v>
      </c>
      <c r="B296">
        <v>37487</v>
      </c>
      <c r="C296">
        <v>37583</v>
      </c>
      <c r="D296">
        <v>19</v>
      </c>
      <c r="E296" t="s">
        <v>52</v>
      </c>
      <c r="F296">
        <v>2017</v>
      </c>
      <c r="G296" s="1">
        <v>0.73667824074074073</v>
      </c>
      <c r="H296">
        <v>202.13570000000001</v>
      </c>
      <c r="I296">
        <v>200.60599999999999</v>
      </c>
      <c r="J296">
        <v>8.1115999999999993</v>
      </c>
      <c r="K296">
        <v>8.1120999999999999</v>
      </c>
      <c r="L296">
        <v>4.4957000000000003</v>
      </c>
      <c r="M296">
        <v>3.3700000000000001E-2</v>
      </c>
      <c r="N296">
        <v>4.1200999999999999</v>
      </c>
      <c r="O296">
        <v>1.1999999999999999E-3</v>
      </c>
      <c r="P296">
        <v>1.0770999999999999</v>
      </c>
      <c r="Q296">
        <v>1.1303000000000001</v>
      </c>
      <c r="R296">
        <v>1.2339</v>
      </c>
      <c r="S296">
        <v>2.7000999999999999</v>
      </c>
      <c r="T296" s="2">
        <v>9.9999999999999998E-13</v>
      </c>
      <c r="U296" s="2">
        <v>2156.3000000000002</v>
      </c>
      <c r="V296" t="s">
        <v>53</v>
      </c>
      <c r="W296">
        <v>0.28899999999999998</v>
      </c>
      <c r="X296">
        <v>93.031700000000001</v>
      </c>
      <c r="Y296">
        <v>7.6642000000000001</v>
      </c>
      <c r="Z296">
        <v>33.388019999999997</v>
      </c>
      <c r="AA296">
        <v>-124.3232</v>
      </c>
      <c r="AB296">
        <v>200.60599999999999</v>
      </c>
      <c r="AC296">
        <v>34.039200000000001</v>
      </c>
      <c r="AD296">
        <v>34.040799999999997</v>
      </c>
      <c r="AE296">
        <v>1.9622999999999999</v>
      </c>
      <c r="AF296">
        <v>29.621400000000001</v>
      </c>
      <c r="AG296">
        <v>85.373000000000005</v>
      </c>
      <c r="AH296">
        <v>1.9964999999999999</v>
      </c>
      <c r="AI296">
        <v>30.138200000000001</v>
      </c>
      <c r="AJ296">
        <v>86.860100000000003</v>
      </c>
      <c r="AK296">
        <v>26.505700000000001</v>
      </c>
      <c r="AL296">
        <v>26.506900000000002</v>
      </c>
      <c r="AM296">
        <v>8.0913000000000004</v>
      </c>
      <c r="AN296">
        <v>8.0917999999999992</v>
      </c>
      <c r="AO296">
        <v>0.91</v>
      </c>
      <c r="AP296">
        <v>155.38</v>
      </c>
      <c r="AQ296">
        <v>201</v>
      </c>
      <c r="AR296">
        <v>8.0660000000000007</v>
      </c>
      <c r="AS296">
        <v>34.040700000000001</v>
      </c>
      <c r="AT296">
        <v>2.0430000000000001</v>
      </c>
      <c r="AU296">
        <v>1.2E-2</v>
      </c>
      <c r="AV296">
        <v>3.3000000000000002E-2</v>
      </c>
      <c r="AW296">
        <v>30.03</v>
      </c>
      <c r="AX296">
        <v>0</v>
      </c>
      <c r="AY296">
        <v>0</v>
      </c>
      <c r="AZ296">
        <v>2.23</v>
      </c>
      <c r="BA296">
        <v>39.85</v>
      </c>
      <c r="BB296">
        <v>89.16</v>
      </c>
    </row>
    <row r="297" spans="1:54" x14ac:dyDescent="0.25">
      <c r="A297">
        <v>27</v>
      </c>
      <c r="B297">
        <v>17508</v>
      </c>
      <c r="C297">
        <v>17604</v>
      </c>
      <c r="D297">
        <v>15</v>
      </c>
      <c r="E297" t="s">
        <v>52</v>
      </c>
      <c r="F297">
        <v>2017</v>
      </c>
      <c r="G297" s="1">
        <v>0.23525462962962962</v>
      </c>
      <c r="H297">
        <v>272.8802</v>
      </c>
      <c r="I297">
        <v>270.77100000000002</v>
      </c>
      <c r="J297">
        <v>8.8378999999999994</v>
      </c>
      <c r="K297">
        <v>8.8379999999999992</v>
      </c>
      <c r="L297">
        <v>4.4847000000000001</v>
      </c>
      <c r="M297">
        <v>3.2899999999999999E-2</v>
      </c>
      <c r="N297">
        <v>2.5851999999999999</v>
      </c>
      <c r="O297">
        <v>1.1999999999999999E-3</v>
      </c>
      <c r="P297">
        <v>0.91710000000000003</v>
      </c>
      <c r="Q297">
        <v>0.94769999999999999</v>
      </c>
      <c r="R297">
        <v>1.2319</v>
      </c>
      <c r="S297">
        <v>2.6831999999999998</v>
      </c>
      <c r="T297" s="2">
        <v>9.9999999999999998E-13</v>
      </c>
      <c r="U297" s="2">
        <v>1.9743999999999999</v>
      </c>
      <c r="V297" t="s">
        <v>53</v>
      </c>
      <c r="W297">
        <v>0.2989</v>
      </c>
      <c r="X297">
        <v>92.801000000000002</v>
      </c>
      <c r="Y297">
        <v>7.5967000000000002</v>
      </c>
      <c r="Z297">
        <v>33.251710000000003</v>
      </c>
      <c r="AA297">
        <v>-118.25</v>
      </c>
      <c r="AB297">
        <v>270.77199999999999</v>
      </c>
      <c r="AC297">
        <v>34.176499999999997</v>
      </c>
      <c r="AD297">
        <v>34.178100000000001</v>
      </c>
      <c r="AE297">
        <v>1.3923000000000001</v>
      </c>
      <c r="AF297">
        <v>21.379799999999999</v>
      </c>
      <c r="AG297">
        <v>60.575000000000003</v>
      </c>
      <c r="AH297">
        <v>1.3938999999999999</v>
      </c>
      <c r="AI297">
        <v>21.4041</v>
      </c>
      <c r="AJ297">
        <v>60.642099999999999</v>
      </c>
      <c r="AK297">
        <v>26.503499999999999</v>
      </c>
      <c r="AL297">
        <v>26.504799999999999</v>
      </c>
      <c r="AM297">
        <v>8.8087999999999997</v>
      </c>
      <c r="AN297">
        <v>8.8088999999999995</v>
      </c>
      <c r="AO297">
        <v>0.67</v>
      </c>
      <c r="AP297">
        <v>157.33000000000001</v>
      </c>
      <c r="AQ297">
        <v>271</v>
      </c>
      <c r="AR297">
        <v>8.84</v>
      </c>
      <c r="AS297">
        <v>34.176400000000001</v>
      </c>
      <c r="AT297">
        <v>1.5089999999999999</v>
      </c>
      <c r="AW297">
        <v>29.62</v>
      </c>
      <c r="AX297">
        <v>0</v>
      </c>
      <c r="AY297">
        <v>0</v>
      </c>
      <c r="AZ297">
        <v>2.38</v>
      </c>
      <c r="BA297">
        <v>39.1</v>
      </c>
      <c r="BB297">
        <v>65.86</v>
      </c>
    </row>
    <row r="298" spans="1:54" x14ac:dyDescent="0.25">
      <c r="A298">
        <v>7</v>
      </c>
      <c r="B298">
        <v>45057</v>
      </c>
      <c r="C298">
        <v>45153</v>
      </c>
      <c r="D298">
        <v>10</v>
      </c>
      <c r="E298" t="s">
        <v>52</v>
      </c>
      <c r="F298">
        <v>2017</v>
      </c>
      <c r="G298" s="1">
        <v>0.58776620370370369</v>
      </c>
      <c r="H298">
        <v>141.40530000000001</v>
      </c>
      <c r="I298">
        <v>140.363</v>
      </c>
      <c r="J298">
        <v>8.8458000000000006</v>
      </c>
      <c r="K298">
        <v>8.8491</v>
      </c>
      <c r="L298">
        <v>4.4863</v>
      </c>
      <c r="M298">
        <v>3.1899999999999998E-2</v>
      </c>
      <c r="N298">
        <v>4.8731999999999998</v>
      </c>
      <c r="O298">
        <v>1.1999999999999999E-3</v>
      </c>
      <c r="P298">
        <v>1.1883999999999999</v>
      </c>
      <c r="Q298">
        <v>1.2504999999999999</v>
      </c>
      <c r="R298">
        <v>1.2296</v>
      </c>
      <c r="S298">
        <v>2.6819999999999999</v>
      </c>
      <c r="T298" s="2">
        <v>9.9999999999999998E-13</v>
      </c>
      <c r="U298" s="2">
        <v>2.4424999999999999</v>
      </c>
      <c r="V298" t="s">
        <v>53</v>
      </c>
      <c r="W298">
        <v>0.29749999999999999</v>
      </c>
      <c r="X298">
        <v>92.832499999999996</v>
      </c>
      <c r="Y298">
        <v>7.5922000000000001</v>
      </c>
      <c r="Z298">
        <v>32.514240000000001</v>
      </c>
      <c r="AA298">
        <v>-118.21299999999999</v>
      </c>
      <c r="AB298">
        <v>140.36600000000001</v>
      </c>
      <c r="AC298">
        <v>33.965499999999999</v>
      </c>
      <c r="AD298">
        <v>33.964100000000002</v>
      </c>
      <c r="AE298">
        <v>2.2900999999999998</v>
      </c>
      <c r="AF298">
        <v>35.123800000000003</v>
      </c>
      <c r="AG298">
        <v>99.65</v>
      </c>
      <c r="AH298">
        <v>2.3267000000000002</v>
      </c>
      <c r="AI298">
        <v>35.688699999999997</v>
      </c>
      <c r="AJ298">
        <v>101.2456</v>
      </c>
      <c r="AK298">
        <v>26.334700000000002</v>
      </c>
      <c r="AL298">
        <v>26.333100000000002</v>
      </c>
      <c r="AM298">
        <v>8.8308999999999997</v>
      </c>
      <c r="AN298">
        <v>8.8340999999999994</v>
      </c>
      <c r="AO298">
        <v>0.96</v>
      </c>
      <c r="AP298">
        <v>170.69</v>
      </c>
      <c r="AQ298">
        <v>140</v>
      </c>
      <c r="AR298">
        <v>8.8480000000000008</v>
      </c>
      <c r="AS298">
        <v>33.9529</v>
      </c>
      <c r="AT298">
        <v>2.3980000000000001</v>
      </c>
      <c r="AU298">
        <v>1.0999999999999999E-2</v>
      </c>
      <c r="AV298">
        <v>4.9000000000000002E-2</v>
      </c>
      <c r="AW298">
        <v>26.92</v>
      </c>
      <c r="AX298">
        <v>0</v>
      </c>
      <c r="AY298">
        <v>0.18</v>
      </c>
      <c r="AZ298">
        <v>2.1</v>
      </c>
      <c r="BA298">
        <v>32.46</v>
      </c>
      <c r="BB298">
        <v>104.65</v>
      </c>
    </row>
    <row r="299" spans="1:54" x14ac:dyDescent="0.25">
      <c r="A299">
        <v>34</v>
      </c>
      <c r="B299">
        <v>37962</v>
      </c>
      <c r="C299">
        <v>38058</v>
      </c>
      <c r="D299">
        <v>16</v>
      </c>
      <c r="E299" t="s">
        <v>52</v>
      </c>
      <c r="F299">
        <v>2017</v>
      </c>
      <c r="G299" s="1">
        <v>8.818287037037037E-2</v>
      </c>
      <c r="H299">
        <v>231.5804</v>
      </c>
      <c r="I299">
        <v>229.80099999999999</v>
      </c>
      <c r="J299">
        <v>9.1615000000000002</v>
      </c>
      <c r="K299">
        <v>9.1592000000000002</v>
      </c>
      <c r="L299">
        <v>4.4236000000000004</v>
      </c>
      <c r="M299">
        <v>3.2899999999999999E-2</v>
      </c>
      <c r="N299">
        <v>4.6943999999999999</v>
      </c>
      <c r="O299">
        <v>1.1999999999999999E-3</v>
      </c>
      <c r="P299">
        <v>0.89249999999999996</v>
      </c>
      <c r="Q299">
        <v>0.91949999999999998</v>
      </c>
      <c r="R299">
        <v>1.2295</v>
      </c>
      <c r="S299">
        <v>2.6818</v>
      </c>
      <c r="T299" s="2">
        <v>9.9999999999999998E-13</v>
      </c>
      <c r="U299" s="2">
        <v>1.9743999999999999</v>
      </c>
      <c r="V299" t="s">
        <v>53</v>
      </c>
      <c r="W299">
        <v>0.35449999999999998</v>
      </c>
      <c r="X299">
        <v>91.519300000000001</v>
      </c>
      <c r="Y299">
        <v>7.5911999999999997</v>
      </c>
      <c r="Z299">
        <v>33.822769999999998</v>
      </c>
      <c r="AA299">
        <v>-118.62730000000001</v>
      </c>
      <c r="AB299">
        <v>229.803</v>
      </c>
      <c r="AC299">
        <v>34.181600000000003</v>
      </c>
      <c r="AD299">
        <v>34.183100000000003</v>
      </c>
      <c r="AE299">
        <v>1.2927</v>
      </c>
      <c r="AF299">
        <v>19.993400000000001</v>
      </c>
      <c r="AG299">
        <v>56.243000000000002</v>
      </c>
      <c r="AH299">
        <v>1.288</v>
      </c>
      <c r="AI299">
        <v>19.919799999999999</v>
      </c>
      <c r="AJ299">
        <v>56.038200000000003</v>
      </c>
      <c r="AK299">
        <v>26.455500000000001</v>
      </c>
      <c r="AL299">
        <v>26.457000000000001</v>
      </c>
      <c r="AM299">
        <v>9.1363000000000003</v>
      </c>
      <c r="AN299">
        <v>9.1340000000000003</v>
      </c>
      <c r="AO299">
        <v>0.95</v>
      </c>
      <c r="AP299">
        <v>161.21</v>
      </c>
      <c r="AQ299">
        <v>230</v>
      </c>
      <c r="AR299">
        <v>9.1509999999999998</v>
      </c>
      <c r="AS299">
        <v>34.182299999999998</v>
      </c>
      <c r="AT299">
        <v>1.3560000000000001</v>
      </c>
      <c r="AW299">
        <v>29.2</v>
      </c>
      <c r="AX299">
        <v>0</v>
      </c>
      <c r="AY299">
        <v>0</v>
      </c>
      <c r="AZ299">
        <v>2.42</v>
      </c>
      <c r="BA299">
        <v>38.32</v>
      </c>
      <c r="BB299">
        <v>59.18</v>
      </c>
    </row>
    <row r="300" spans="1:54" x14ac:dyDescent="0.25">
      <c r="A300">
        <v>58</v>
      </c>
      <c r="B300">
        <v>30937</v>
      </c>
      <c r="C300">
        <v>31033</v>
      </c>
      <c r="D300">
        <v>20</v>
      </c>
      <c r="E300" t="s">
        <v>52</v>
      </c>
      <c r="F300">
        <v>2017</v>
      </c>
      <c r="G300" s="1">
        <v>0.70884259259259252</v>
      </c>
      <c r="H300">
        <v>232.8948</v>
      </c>
      <c r="I300">
        <v>231.09</v>
      </c>
      <c r="J300">
        <v>7.8273999999999999</v>
      </c>
      <c r="K300">
        <v>7.83</v>
      </c>
      <c r="L300">
        <v>4.5019999999999998</v>
      </c>
      <c r="M300">
        <v>3.32E-2</v>
      </c>
      <c r="N300">
        <v>4.1753999999999998</v>
      </c>
      <c r="O300">
        <v>1.1999999999999999E-3</v>
      </c>
      <c r="P300">
        <v>1.0820000000000001</v>
      </c>
      <c r="Q300">
        <v>1.1269</v>
      </c>
      <c r="R300">
        <v>1.2256</v>
      </c>
      <c r="S300">
        <v>2.7010999999999998</v>
      </c>
      <c r="T300" s="2">
        <v>9.9999999999999998E-13</v>
      </c>
      <c r="U300" s="2">
        <v>1308.0999999999999</v>
      </c>
      <c r="V300">
        <v>5.3E-3</v>
      </c>
      <c r="W300">
        <v>0.2833</v>
      </c>
      <c r="X300">
        <v>93.163499999999999</v>
      </c>
      <c r="Y300">
        <v>7.6688999999999998</v>
      </c>
      <c r="Z300">
        <v>34.73021</v>
      </c>
      <c r="AA300">
        <v>-121.54819999999999</v>
      </c>
      <c r="AB300">
        <v>231.08799999999999</v>
      </c>
      <c r="AC300">
        <v>34.047899999999998</v>
      </c>
      <c r="AD300">
        <v>34.0505</v>
      </c>
      <c r="AE300">
        <v>2.0002</v>
      </c>
      <c r="AF300">
        <v>30.002600000000001</v>
      </c>
      <c r="AG300">
        <v>87.018000000000001</v>
      </c>
      <c r="AH300">
        <v>2.0063</v>
      </c>
      <c r="AI300">
        <v>30.096399999999999</v>
      </c>
      <c r="AJ300">
        <v>87.2834</v>
      </c>
      <c r="AK300">
        <v>26.5549</v>
      </c>
      <c r="AL300">
        <v>26.5565</v>
      </c>
      <c r="AM300">
        <v>7.8045</v>
      </c>
      <c r="AN300">
        <v>7.8070000000000004</v>
      </c>
      <c r="AO300">
        <v>0.92</v>
      </c>
      <c r="AP300">
        <v>151.13</v>
      </c>
      <c r="AQ300">
        <v>231</v>
      </c>
      <c r="AR300">
        <v>7.806</v>
      </c>
      <c r="AS300">
        <v>34.045900000000003</v>
      </c>
      <c r="AT300">
        <v>2.0920000000000001</v>
      </c>
      <c r="AW300">
        <v>30.63</v>
      </c>
      <c r="AX300">
        <v>0</v>
      </c>
      <c r="AY300">
        <v>0</v>
      </c>
      <c r="AZ300">
        <v>2.2599999999999998</v>
      </c>
      <c r="BA300">
        <v>43.59</v>
      </c>
      <c r="BB300">
        <v>91.3</v>
      </c>
    </row>
    <row r="301" spans="1:54" x14ac:dyDescent="0.25">
      <c r="A301">
        <v>46</v>
      </c>
      <c r="B301">
        <v>44057</v>
      </c>
      <c r="C301">
        <v>44153</v>
      </c>
      <c r="D301">
        <v>17</v>
      </c>
      <c r="E301" t="s">
        <v>52</v>
      </c>
      <c r="F301">
        <v>2017</v>
      </c>
      <c r="G301" s="1">
        <v>0.96098379629629627</v>
      </c>
      <c r="H301">
        <v>202.22460000000001</v>
      </c>
      <c r="I301">
        <v>200.679</v>
      </c>
      <c r="J301">
        <v>9.1096000000000004</v>
      </c>
      <c r="K301">
        <v>9.1029</v>
      </c>
      <c r="L301">
        <v>4.4588999999999999</v>
      </c>
      <c r="M301">
        <v>3.3300000000000003E-2</v>
      </c>
      <c r="N301">
        <v>4.1180000000000003</v>
      </c>
      <c r="O301">
        <v>1.1999999999999999E-3</v>
      </c>
      <c r="P301">
        <v>0.80649999999999999</v>
      </c>
      <c r="Q301">
        <v>0.82169999999999999</v>
      </c>
      <c r="R301">
        <v>1.2255</v>
      </c>
      <c r="S301">
        <v>2.6758000000000002</v>
      </c>
      <c r="T301" s="2">
        <v>9.9999999999999998E-13</v>
      </c>
      <c r="U301" s="2">
        <v>1840.7</v>
      </c>
      <c r="V301" t="s">
        <v>53</v>
      </c>
      <c r="W301">
        <v>0.32219999999999999</v>
      </c>
      <c r="X301">
        <v>92.260099999999994</v>
      </c>
      <c r="Y301">
        <v>7.5677000000000003</v>
      </c>
      <c r="Z301">
        <v>34.274920000000002</v>
      </c>
      <c r="AA301">
        <v>-120.0241</v>
      </c>
      <c r="AB301">
        <v>200.679</v>
      </c>
      <c r="AC301">
        <v>34.176400000000001</v>
      </c>
      <c r="AD301">
        <v>34.179000000000002</v>
      </c>
      <c r="AE301">
        <v>0.99819999999999998</v>
      </c>
      <c r="AF301">
        <v>15.4201</v>
      </c>
      <c r="AG301">
        <v>43.429000000000002</v>
      </c>
      <c r="AH301">
        <v>0.97889999999999999</v>
      </c>
      <c r="AI301">
        <v>15.119899999999999</v>
      </c>
      <c r="AJ301">
        <v>42.589399999999998</v>
      </c>
      <c r="AK301">
        <v>26.459199999999999</v>
      </c>
      <c r="AL301">
        <v>26.462299999999999</v>
      </c>
      <c r="AM301">
        <v>9.0876999999999999</v>
      </c>
      <c r="AN301">
        <v>9.0809999999999995</v>
      </c>
      <c r="AO301">
        <v>0.98</v>
      </c>
      <c r="AP301">
        <v>160.24</v>
      </c>
      <c r="AQ301">
        <v>201</v>
      </c>
      <c r="AR301">
        <v>9.1189999999999998</v>
      </c>
      <c r="AS301">
        <v>34.174700000000001</v>
      </c>
      <c r="AT301">
        <v>1.0509999999999999</v>
      </c>
      <c r="AU301">
        <v>1.4999999999999999E-2</v>
      </c>
      <c r="AV301">
        <v>6.6000000000000003E-2</v>
      </c>
      <c r="AW301">
        <v>30.22</v>
      </c>
      <c r="AX301">
        <v>0</v>
      </c>
      <c r="AY301">
        <v>0.08</v>
      </c>
      <c r="AZ301">
        <v>2.4900000000000002</v>
      </c>
      <c r="BA301">
        <v>41.76</v>
      </c>
      <c r="BB301">
        <v>45.88</v>
      </c>
    </row>
    <row r="302" spans="1:54" x14ac:dyDescent="0.25">
      <c r="A302">
        <v>73</v>
      </c>
      <c r="B302">
        <v>26684</v>
      </c>
      <c r="C302">
        <v>26780</v>
      </c>
      <c r="D302">
        <v>23</v>
      </c>
      <c r="E302" t="s">
        <v>52</v>
      </c>
      <c r="F302">
        <v>2017</v>
      </c>
      <c r="G302" s="1">
        <v>0.93768518518518518</v>
      </c>
      <c r="H302">
        <v>323.62560000000002</v>
      </c>
      <c r="I302">
        <v>321.10199999999998</v>
      </c>
      <c r="J302">
        <v>7.2180999999999997</v>
      </c>
      <c r="K302">
        <v>7.2191999999999998</v>
      </c>
      <c r="L302">
        <v>4.5101000000000004</v>
      </c>
      <c r="M302">
        <v>3.2099999999999997E-2</v>
      </c>
      <c r="N302">
        <v>4.8009000000000004</v>
      </c>
      <c r="O302">
        <v>1.1999999999999999E-3</v>
      </c>
      <c r="P302">
        <v>1.0464</v>
      </c>
      <c r="Q302">
        <v>1.0967</v>
      </c>
      <c r="R302">
        <v>1.2252000000000001</v>
      </c>
      <c r="S302">
        <v>2.7002000000000002</v>
      </c>
      <c r="T302" s="2">
        <v>9.9999999999999998E-13</v>
      </c>
      <c r="U302" s="2">
        <v>2301.5</v>
      </c>
      <c r="V302" t="s">
        <v>53</v>
      </c>
      <c r="W302">
        <v>0.27610000000000001</v>
      </c>
      <c r="X302">
        <v>93.331000000000003</v>
      </c>
      <c r="Y302">
        <v>7.6675000000000004</v>
      </c>
      <c r="Z302">
        <v>32.656309999999998</v>
      </c>
      <c r="AA302">
        <v>-121.03319999999999</v>
      </c>
      <c r="AB302">
        <v>321.10199999999998</v>
      </c>
      <c r="AC302">
        <v>34.0212</v>
      </c>
      <c r="AD302">
        <v>34.023400000000002</v>
      </c>
      <c r="AE302">
        <v>1.9245000000000001</v>
      </c>
      <c r="AF302">
        <v>28.465299999999999</v>
      </c>
      <c r="AG302">
        <v>83.718999999999994</v>
      </c>
      <c r="AH302">
        <v>1.9550000000000001</v>
      </c>
      <c r="AI302">
        <v>28.917100000000001</v>
      </c>
      <c r="AJ302">
        <v>85.044499999999999</v>
      </c>
      <c r="AK302">
        <v>26.6218</v>
      </c>
      <c r="AL302">
        <v>26.6234</v>
      </c>
      <c r="AM302">
        <v>7.1874000000000002</v>
      </c>
      <c r="AN302">
        <v>7.1885000000000003</v>
      </c>
      <c r="AO302">
        <v>1.04</v>
      </c>
      <c r="AP302">
        <v>145.94999999999999</v>
      </c>
      <c r="AQ302">
        <v>321</v>
      </c>
      <c r="AR302">
        <v>7.2030000000000003</v>
      </c>
      <c r="AS302">
        <v>34.020099999999999</v>
      </c>
      <c r="AT302">
        <v>2.0449999999999999</v>
      </c>
      <c r="AW302">
        <v>32.44</v>
      </c>
      <c r="AX302">
        <v>0</v>
      </c>
      <c r="AY302">
        <v>0</v>
      </c>
      <c r="AZ302">
        <v>2.35</v>
      </c>
      <c r="BA302">
        <v>48.27</v>
      </c>
      <c r="BB302">
        <v>89.26</v>
      </c>
    </row>
    <row r="303" spans="1:54" x14ac:dyDescent="0.25">
      <c r="A303">
        <v>20</v>
      </c>
      <c r="B303">
        <v>35951</v>
      </c>
      <c r="C303">
        <v>36047</v>
      </c>
      <c r="D303">
        <v>13</v>
      </c>
      <c r="E303" t="s">
        <v>52</v>
      </c>
      <c r="F303">
        <v>2017</v>
      </c>
      <c r="G303" s="1">
        <v>0.49864583333333329</v>
      </c>
      <c r="H303">
        <v>232.16419999999999</v>
      </c>
      <c r="I303">
        <v>230.43299999999999</v>
      </c>
      <c r="J303">
        <v>7.9626999999999999</v>
      </c>
      <c r="K303">
        <v>7.9568000000000003</v>
      </c>
      <c r="L303">
        <v>4.4972000000000003</v>
      </c>
      <c r="M303">
        <v>3.2300000000000002E-2</v>
      </c>
      <c r="N303">
        <v>4.2804000000000002</v>
      </c>
      <c r="O303">
        <v>1.2999999999999999E-3</v>
      </c>
      <c r="P303">
        <v>1.2661</v>
      </c>
      <c r="Q303">
        <v>1.3346</v>
      </c>
      <c r="R303">
        <v>1.2251000000000001</v>
      </c>
      <c r="S303">
        <v>2.6949000000000001</v>
      </c>
      <c r="T303" s="2">
        <v>9.9999999999999998E-13</v>
      </c>
      <c r="U303" s="2">
        <v>1.9743999999999999</v>
      </c>
      <c r="V303" t="s">
        <v>53</v>
      </c>
      <c r="W303">
        <v>0.28770000000000001</v>
      </c>
      <c r="X303">
        <v>93.061599999999999</v>
      </c>
      <c r="Y303">
        <v>7.6448999999999998</v>
      </c>
      <c r="Z303">
        <v>31.084779999999999</v>
      </c>
      <c r="AA303">
        <v>-122.66200000000001</v>
      </c>
      <c r="AB303">
        <v>230.435</v>
      </c>
      <c r="AC303">
        <v>33.979999999999997</v>
      </c>
      <c r="AD303">
        <v>33.9818</v>
      </c>
      <c r="AE303">
        <v>2.6379999999999999</v>
      </c>
      <c r="AF303">
        <v>39.673999999999999</v>
      </c>
      <c r="AG303">
        <v>114.776</v>
      </c>
      <c r="AH303">
        <v>2.6747000000000001</v>
      </c>
      <c r="AI303">
        <v>40.22</v>
      </c>
      <c r="AJ303">
        <v>116.3695</v>
      </c>
      <c r="AK303">
        <v>26.4816</v>
      </c>
      <c r="AL303">
        <v>26.483899999999998</v>
      </c>
      <c r="AM303">
        <v>7.9396000000000004</v>
      </c>
      <c r="AN303">
        <v>7.9337</v>
      </c>
      <c r="AO303">
        <v>1.03</v>
      </c>
      <c r="AP303">
        <v>158.11000000000001</v>
      </c>
      <c r="AQ303">
        <v>230</v>
      </c>
      <c r="AR303">
        <v>7.9690000000000003</v>
      </c>
      <c r="AS303">
        <v>33.9786</v>
      </c>
      <c r="AT303">
        <v>2.7330000000000001</v>
      </c>
      <c r="AW303">
        <v>28.68</v>
      </c>
      <c r="AX303">
        <v>0</v>
      </c>
      <c r="AY303">
        <v>0</v>
      </c>
      <c r="AZ303">
        <v>2.0499999999999998</v>
      </c>
      <c r="BA303">
        <v>37.630000000000003</v>
      </c>
      <c r="BB303">
        <v>119.26</v>
      </c>
    </row>
    <row r="304" spans="1:54" x14ac:dyDescent="0.25">
      <c r="A304">
        <v>69</v>
      </c>
      <c r="B304">
        <v>30151</v>
      </c>
      <c r="C304">
        <v>30247</v>
      </c>
      <c r="D304">
        <v>22</v>
      </c>
      <c r="E304" t="s">
        <v>52</v>
      </c>
      <c r="F304">
        <v>2017</v>
      </c>
      <c r="G304" s="1">
        <v>0.99449074074074073</v>
      </c>
      <c r="H304">
        <v>272.7527</v>
      </c>
      <c r="I304">
        <v>270.69200000000001</v>
      </c>
      <c r="J304">
        <v>8.0896000000000008</v>
      </c>
      <c r="K304">
        <v>8.0844000000000005</v>
      </c>
      <c r="L304">
        <v>4.5071000000000003</v>
      </c>
      <c r="M304">
        <v>3.2000000000000001E-2</v>
      </c>
      <c r="N304">
        <v>4.9225000000000003</v>
      </c>
      <c r="O304">
        <v>1.1999999999999999E-3</v>
      </c>
      <c r="P304">
        <v>0.98370000000000002</v>
      </c>
      <c r="Q304">
        <v>1.0246999999999999</v>
      </c>
      <c r="R304">
        <v>1.2245999999999999</v>
      </c>
      <c r="S304">
        <v>2.7029999999999998</v>
      </c>
      <c r="T304" s="2">
        <v>9.9999999999999998E-13</v>
      </c>
      <c r="U304" s="2">
        <v>1440.9</v>
      </c>
      <c r="V304" t="s">
        <v>53</v>
      </c>
      <c r="W304">
        <v>0.2787</v>
      </c>
      <c r="X304">
        <v>93.269800000000004</v>
      </c>
      <c r="Y304">
        <v>7.6757</v>
      </c>
      <c r="Z304">
        <v>31.323260000000001</v>
      </c>
      <c r="AA304">
        <v>-123.7441</v>
      </c>
      <c r="AB304">
        <v>270.68900000000002</v>
      </c>
      <c r="AC304">
        <v>34.076999999999998</v>
      </c>
      <c r="AD304">
        <v>34.0794</v>
      </c>
      <c r="AE304">
        <v>1.6534</v>
      </c>
      <c r="AF304">
        <v>24.952000000000002</v>
      </c>
      <c r="AG304">
        <v>71.930000000000007</v>
      </c>
      <c r="AH304">
        <v>1.6714</v>
      </c>
      <c r="AI304">
        <v>25.221699999999998</v>
      </c>
      <c r="AJ304">
        <v>72.715400000000002</v>
      </c>
      <c r="AK304">
        <v>26.5397</v>
      </c>
      <c r="AL304">
        <v>26.542400000000001</v>
      </c>
      <c r="AM304">
        <v>8.0620999999999992</v>
      </c>
      <c r="AN304">
        <v>8.0568000000000008</v>
      </c>
      <c r="AO304">
        <v>1.06</v>
      </c>
      <c r="AP304">
        <v>153.44</v>
      </c>
      <c r="AQ304">
        <v>270</v>
      </c>
      <c r="AR304">
        <v>8.1</v>
      </c>
      <c r="AS304">
        <v>34.0822</v>
      </c>
      <c r="AT304">
        <v>1.6890000000000001</v>
      </c>
      <c r="AW304">
        <v>31.55</v>
      </c>
      <c r="AX304">
        <v>0</v>
      </c>
      <c r="AY304">
        <v>0</v>
      </c>
      <c r="AZ304">
        <v>2.34</v>
      </c>
      <c r="BA304">
        <v>42.59</v>
      </c>
      <c r="BB304">
        <v>73.72</v>
      </c>
    </row>
    <row r="305" spans="1:55" x14ac:dyDescent="0.25">
      <c r="A305">
        <v>60</v>
      </c>
      <c r="B305">
        <v>9702</v>
      </c>
      <c r="C305">
        <v>9798</v>
      </c>
      <c r="D305">
        <v>20</v>
      </c>
      <c r="E305" t="s">
        <v>52</v>
      </c>
      <c r="F305">
        <v>2017</v>
      </c>
      <c r="G305" s="1">
        <v>0.96784722222222219</v>
      </c>
      <c r="H305">
        <v>232.37049999999999</v>
      </c>
      <c r="I305">
        <v>230.56299999999999</v>
      </c>
      <c r="J305">
        <v>8.3368000000000002</v>
      </c>
      <c r="K305">
        <v>8.3279999999999994</v>
      </c>
      <c r="L305">
        <v>4.2990000000000004</v>
      </c>
      <c r="M305">
        <v>3.3399999999999999E-2</v>
      </c>
      <c r="N305">
        <v>0.34670000000000001</v>
      </c>
      <c r="O305">
        <v>1.6000000000000001E-3</v>
      </c>
      <c r="P305">
        <v>0.91449999999999998</v>
      </c>
      <c r="Q305">
        <v>0.95120000000000005</v>
      </c>
      <c r="R305">
        <v>1.224</v>
      </c>
      <c r="S305">
        <v>2.6968999999999999</v>
      </c>
      <c r="T305" s="2">
        <v>9.9999999999999998E-13</v>
      </c>
      <c r="U305" s="2">
        <v>1884.8</v>
      </c>
      <c r="V305" t="s">
        <v>53</v>
      </c>
      <c r="W305">
        <v>0.47020000000000001</v>
      </c>
      <c r="X305">
        <v>88.909800000000004</v>
      </c>
      <c r="Y305">
        <v>7.6519000000000004</v>
      </c>
      <c r="Z305">
        <v>35.021479999999997</v>
      </c>
      <c r="AA305">
        <v>-120.9183</v>
      </c>
      <c r="AB305">
        <v>230.56299999999999</v>
      </c>
      <c r="AC305">
        <v>34.123800000000003</v>
      </c>
      <c r="AD305">
        <v>34.126600000000003</v>
      </c>
      <c r="AE305">
        <v>1.3922000000000001</v>
      </c>
      <c r="AF305">
        <v>21.133900000000001</v>
      </c>
      <c r="AG305">
        <v>60.567999999999998</v>
      </c>
      <c r="AH305">
        <v>1.4124000000000001</v>
      </c>
      <c r="AI305">
        <v>21.4374</v>
      </c>
      <c r="AJ305">
        <v>61.448799999999999</v>
      </c>
      <c r="AK305">
        <v>26.538799999999998</v>
      </c>
      <c r="AL305">
        <v>26.542200000000001</v>
      </c>
      <c r="AM305">
        <v>8.3129000000000008</v>
      </c>
      <c r="AN305">
        <v>8.3041999999999998</v>
      </c>
      <c r="AO305">
        <v>0.51</v>
      </c>
      <c r="AP305">
        <v>152.91999999999999</v>
      </c>
      <c r="AQ305">
        <v>231</v>
      </c>
      <c r="AR305">
        <v>8.3460000000000001</v>
      </c>
      <c r="AS305">
        <v>34.123800000000003</v>
      </c>
      <c r="AT305">
        <v>1.478</v>
      </c>
      <c r="AW305">
        <v>30.54</v>
      </c>
      <c r="AX305">
        <v>0.12</v>
      </c>
      <c r="AY305">
        <v>0.11</v>
      </c>
      <c r="AZ305">
        <v>2.44</v>
      </c>
      <c r="BA305">
        <v>43.84</v>
      </c>
      <c r="BB305">
        <v>64.5</v>
      </c>
    </row>
    <row r="306" spans="1:55" x14ac:dyDescent="0.25">
      <c r="A306">
        <v>12</v>
      </c>
      <c r="B306">
        <v>38604</v>
      </c>
      <c r="C306">
        <v>38700</v>
      </c>
      <c r="D306">
        <v>11</v>
      </c>
      <c r="E306" t="s">
        <v>52</v>
      </c>
      <c r="F306">
        <v>2017</v>
      </c>
      <c r="G306" s="1">
        <v>0.54784722222222226</v>
      </c>
      <c r="H306">
        <v>202.39619999999999</v>
      </c>
      <c r="I306">
        <v>200.898</v>
      </c>
      <c r="J306">
        <v>8.6250999999999998</v>
      </c>
      <c r="K306">
        <v>8.6231000000000009</v>
      </c>
      <c r="L306">
        <v>4.4954999999999998</v>
      </c>
      <c r="M306">
        <v>3.2500000000000001E-2</v>
      </c>
      <c r="N306">
        <v>4.9340999999999999</v>
      </c>
      <c r="O306">
        <v>1.1999999999999999E-3</v>
      </c>
      <c r="P306">
        <v>1.1954</v>
      </c>
      <c r="Q306">
        <v>1.2563</v>
      </c>
      <c r="R306">
        <v>1.2234</v>
      </c>
      <c r="S306">
        <v>2.6871999999999998</v>
      </c>
      <c r="T306" s="2">
        <v>9.9999999999999998E-13</v>
      </c>
      <c r="U306" s="2">
        <v>1.9743999999999999</v>
      </c>
      <c r="V306" t="s">
        <v>53</v>
      </c>
      <c r="W306">
        <v>0.28920000000000001</v>
      </c>
      <c r="X306">
        <v>93.026399999999995</v>
      </c>
      <c r="Y306">
        <v>7.6131000000000002</v>
      </c>
      <c r="Z306">
        <v>31.514659999999999</v>
      </c>
      <c r="AA306">
        <v>-120.2423</v>
      </c>
      <c r="AB306">
        <v>200.89500000000001</v>
      </c>
      <c r="AC306">
        <v>34.019799999999996</v>
      </c>
      <c r="AD306">
        <v>34.021599999999999</v>
      </c>
      <c r="AE306">
        <v>2.3428</v>
      </c>
      <c r="AF306">
        <v>35.770099999999999</v>
      </c>
      <c r="AG306">
        <v>101.938</v>
      </c>
      <c r="AH306">
        <v>2.3748999999999998</v>
      </c>
      <c r="AI306">
        <v>36.257800000000003</v>
      </c>
      <c r="AJ306">
        <v>103.3314</v>
      </c>
      <c r="AK306">
        <v>26.412600000000001</v>
      </c>
      <c r="AL306">
        <v>26.414400000000001</v>
      </c>
      <c r="AM306">
        <v>8.6039999999999992</v>
      </c>
      <c r="AN306">
        <v>8.6019000000000005</v>
      </c>
      <c r="AO306">
        <v>1.06</v>
      </c>
      <c r="AP306">
        <v>164.42</v>
      </c>
      <c r="AQ306">
        <v>201</v>
      </c>
      <c r="AR306">
        <v>8.4770000000000003</v>
      </c>
      <c r="AS306">
        <v>34.017400000000002</v>
      </c>
      <c r="AT306">
        <v>2.4260000000000002</v>
      </c>
      <c r="AU306">
        <v>3.0000000000000001E-3</v>
      </c>
      <c r="AV306">
        <v>2.1999999999999999E-2</v>
      </c>
      <c r="AW306">
        <v>27.3</v>
      </c>
      <c r="AX306">
        <v>0</v>
      </c>
      <c r="AY306">
        <v>0.06</v>
      </c>
      <c r="AZ306">
        <v>2.0699999999999998</v>
      </c>
      <c r="BA306">
        <v>33.950000000000003</v>
      </c>
      <c r="BB306">
        <v>105.88</v>
      </c>
    </row>
    <row r="307" spans="1:55" x14ac:dyDescent="0.25">
      <c r="A307">
        <v>72</v>
      </c>
      <c r="B307">
        <v>26566</v>
      </c>
      <c r="C307">
        <v>26662</v>
      </c>
      <c r="D307">
        <v>23</v>
      </c>
      <c r="E307" t="s">
        <v>52</v>
      </c>
      <c r="F307">
        <v>2017</v>
      </c>
      <c r="G307" s="1">
        <v>0.70706018518518521</v>
      </c>
      <c r="H307">
        <v>322.71719999999999</v>
      </c>
      <c r="I307">
        <v>320.20699999999999</v>
      </c>
      <c r="J307">
        <v>7.3178000000000001</v>
      </c>
      <c r="K307">
        <v>7.3089000000000004</v>
      </c>
      <c r="L307">
        <v>4.5091999999999999</v>
      </c>
      <c r="M307">
        <v>3.2099999999999997E-2</v>
      </c>
      <c r="N307">
        <v>4.1943000000000001</v>
      </c>
      <c r="O307">
        <v>1.1999999999999999E-3</v>
      </c>
      <c r="P307">
        <v>1.1093</v>
      </c>
      <c r="Q307">
        <v>1.1620999999999999</v>
      </c>
      <c r="R307">
        <v>1.2232000000000001</v>
      </c>
      <c r="S307">
        <v>2.7073999999999998</v>
      </c>
      <c r="T307" s="2">
        <v>9.9999999999999998E-13</v>
      </c>
      <c r="U307" s="2">
        <v>2048.1</v>
      </c>
      <c r="V307" t="s">
        <v>53</v>
      </c>
      <c r="W307">
        <v>0.27689999999999998</v>
      </c>
      <c r="X307">
        <v>93.311599999999999</v>
      </c>
      <c r="Y307">
        <v>7.6947000000000001</v>
      </c>
      <c r="Z307">
        <v>32.323250000000002</v>
      </c>
      <c r="AA307">
        <v>-121.7165</v>
      </c>
      <c r="AB307">
        <v>320.20999999999998</v>
      </c>
      <c r="AC307">
        <v>34.005899999999997</v>
      </c>
      <c r="AD307">
        <v>34.008699999999997</v>
      </c>
      <c r="AE307">
        <v>2.1446999999999998</v>
      </c>
      <c r="AF307">
        <v>31.791599999999999</v>
      </c>
      <c r="AG307">
        <v>93.301000000000002</v>
      </c>
      <c r="AH307">
        <v>2.1741000000000001</v>
      </c>
      <c r="AI307">
        <v>32.220599999999997</v>
      </c>
      <c r="AJ307">
        <v>94.577200000000005</v>
      </c>
      <c r="AK307">
        <v>26.595800000000001</v>
      </c>
      <c r="AL307">
        <v>26.599299999999999</v>
      </c>
      <c r="AM307">
        <v>7.2869999999999999</v>
      </c>
      <c r="AN307">
        <v>7.2782</v>
      </c>
      <c r="AO307">
        <v>1.1000000000000001</v>
      </c>
      <c r="AP307">
        <v>148.46</v>
      </c>
      <c r="AQ307">
        <v>321</v>
      </c>
      <c r="AR307">
        <v>7.3129999999999997</v>
      </c>
      <c r="AS307">
        <v>34.006799999999998</v>
      </c>
      <c r="AT307">
        <v>2.2669999999999999</v>
      </c>
      <c r="AX307">
        <v>0</v>
      </c>
      <c r="AY307">
        <v>0</v>
      </c>
      <c r="AZ307">
        <v>2.29</v>
      </c>
      <c r="BA307">
        <v>46.09</v>
      </c>
      <c r="BB307">
        <v>98.97</v>
      </c>
      <c r="BC307">
        <v>36.56</v>
      </c>
    </row>
    <row r="308" spans="1:55" x14ac:dyDescent="0.25">
      <c r="A308">
        <v>24</v>
      </c>
      <c r="B308">
        <v>39078</v>
      </c>
      <c r="C308">
        <v>39174</v>
      </c>
      <c r="D308">
        <v>14</v>
      </c>
      <c r="E308" t="s">
        <v>52</v>
      </c>
      <c r="F308">
        <v>2017</v>
      </c>
      <c r="G308" s="1">
        <v>0.51908564814814817</v>
      </c>
      <c r="H308">
        <v>231.77080000000001</v>
      </c>
      <c r="I308">
        <v>230.017</v>
      </c>
      <c r="J308">
        <v>8.6346000000000007</v>
      </c>
      <c r="K308">
        <v>8.6339000000000006</v>
      </c>
      <c r="L308">
        <v>4.4945000000000004</v>
      </c>
      <c r="M308">
        <v>3.2399999999999998E-2</v>
      </c>
      <c r="N308">
        <v>4.9340999999999999</v>
      </c>
      <c r="O308">
        <v>1.1999999999999999E-3</v>
      </c>
      <c r="P308">
        <v>1.0844</v>
      </c>
      <c r="Q308">
        <v>1.1369</v>
      </c>
      <c r="R308">
        <v>1.2232000000000001</v>
      </c>
      <c r="S308">
        <v>2.6905999999999999</v>
      </c>
      <c r="T308" s="2">
        <v>9.9999999999999998E-13</v>
      </c>
      <c r="U308" s="2">
        <v>1.9743999999999999</v>
      </c>
      <c r="V308" t="s">
        <v>53</v>
      </c>
      <c r="W308">
        <v>0.29010000000000002</v>
      </c>
      <c r="X308">
        <v>93.004199999999997</v>
      </c>
      <c r="Y308">
        <v>7.6257000000000001</v>
      </c>
      <c r="Z308">
        <v>32.417659999999998</v>
      </c>
      <c r="AA308">
        <v>-119.96</v>
      </c>
      <c r="AB308">
        <v>230.01900000000001</v>
      </c>
      <c r="AC308">
        <v>34.078800000000001</v>
      </c>
      <c r="AD308">
        <v>34.080800000000004</v>
      </c>
      <c r="AE308">
        <v>1.9709000000000001</v>
      </c>
      <c r="AF308">
        <v>30.109400000000001</v>
      </c>
      <c r="AG308">
        <v>85.751999999999995</v>
      </c>
      <c r="AH308">
        <v>2.0015999999999998</v>
      </c>
      <c r="AI308">
        <v>30.5778</v>
      </c>
      <c r="AJ308">
        <v>87.085599999999999</v>
      </c>
      <c r="AK308">
        <v>26.457899999999999</v>
      </c>
      <c r="AL308">
        <v>26.459599999999998</v>
      </c>
      <c r="AM308">
        <v>8.6103000000000005</v>
      </c>
      <c r="AN308">
        <v>8.6096000000000004</v>
      </c>
      <c r="AO308">
        <v>1.0900000000000001</v>
      </c>
      <c r="AP308">
        <v>160.71</v>
      </c>
      <c r="AQ308">
        <v>230</v>
      </c>
      <c r="AR308">
        <v>8.6280000000000001</v>
      </c>
      <c r="AS308">
        <v>34.076000000000001</v>
      </c>
      <c r="AT308">
        <v>2.0659999999999998</v>
      </c>
      <c r="AW308">
        <v>28.54</v>
      </c>
      <c r="AX308">
        <v>0</v>
      </c>
      <c r="AY308">
        <v>0</v>
      </c>
      <c r="AZ308">
        <v>2.19</v>
      </c>
      <c r="BA308">
        <v>36.79</v>
      </c>
      <c r="BB308">
        <v>90.14</v>
      </c>
    </row>
    <row r="309" spans="1:55" x14ac:dyDescent="0.25">
      <c r="A309">
        <v>22</v>
      </c>
      <c r="B309">
        <v>35280</v>
      </c>
      <c r="C309">
        <v>35376</v>
      </c>
      <c r="D309">
        <v>13</v>
      </c>
      <c r="E309" t="s">
        <v>52</v>
      </c>
      <c r="F309">
        <v>2017</v>
      </c>
      <c r="G309" s="1">
        <v>0.99962962962962953</v>
      </c>
      <c r="H309">
        <v>232.61369999999999</v>
      </c>
      <c r="I309">
        <v>230.86799999999999</v>
      </c>
      <c r="J309">
        <v>8.3651999999999997</v>
      </c>
      <c r="K309">
        <v>8.3638999999999992</v>
      </c>
      <c r="L309">
        <v>4.4957000000000003</v>
      </c>
      <c r="M309">
        <v>3.2599999999999997E-2</v>
      </c>
      <c r="N309">
        <v>4.4943</v>
      </c>
      <c r="O309">
        <v>1.1999999999999999E-3</v>
      </c>
      <c r="P309">
        <v>1.2042999999999999</v>
      </c>
      <c r="Q309">
        <v>1.2669999999999999</v>
      </c>
      <c r="R309">
        <v>1.2229000000000001</v>
      </c>
      <c r="S309">
        <v>2.6951999999999998</v>
      </c>
      <c r="T309" s="2">
        <v>9.9999999999999998E-13</v>
      </c>
      <c r="U309" s="2">
        <v>1329.1</v>
      </c>
      <c r="V309" t="s">
        <v>53</v>
      </c>
      <c r="W309">
        <v>0.28899999999999998</v>
      </c>
      <c r="X309">
        <v>93.030900000000003</v>
      </c>
      <c r="Y309">
        <v>7.6449999999999996</v>
      </c>
      <c r="Z309">
        <v>31.751470000000001</v>
      </c>
      <c r="AA309">
        <v>-121.3158</v>
      </c>
      <c r="AB309">
        <v>230.86799999999999</v>
      </c>
      <c r="AC309">
        <v>33.9861</v>
      </c>
      <c r="AD309">
        <v>33.988100000000003</v>
      </c>
      <c r="AE309">
        <v>2.3982999999999999</v>
      </c>
      <c r="AF309">
        <v>36.396999999999998</v>
      </c>
      <c r="AG309">
        <v>104.35</v>
      </c>
      <c r="AH309">
        <v>2.4298999999999999</v>
      </c>
      <c r="AI309">
        <v>36.875500000000002</v>
      </c>
      <c r="AJ309">
        <v>105.72369999999999</v>
      </c>
      <c r="AK309">
        <v>26.426400000000001</v>
      </c>
      <c r="AL309">
        <v>26.4282</v>
      </c>
      <c r="AM309">
        <v>8.3413000000000004</v>
      </c>
      <c r="AN309">
        <v>8.34</v>
      </c>
      <c r="AO309">
        <v>1.04</v>
      </c>
      <c r="AP309">
        <v>163.56</v>
      </c>
      <c r="AQ309">
        <v>231</v>
      </c>
      <c r="AR309">
        <v>8.3610000000000007</v>
      </c>
      <c r="AS309">
        <v>33.987400000000001</v>
      </c>
      <c r="AT309">
        <v>2.476</v>
      </c>
      <c r="AW309">
        <v>28.87</v>
      </c>
      <c r="AX309">
        <v>0</v>
      </c>
      <c r="AY309">
        <v>0</v>
      </c>
      <c r="AZ309">
        <v>2.08</v>
      </c>
      <c r="BA309">
        <v>36.08</v>
      </c>
      <c r="BB309">
        <v>108.05</v>
      </c>
    </row>
    <row r="310" spans="1:55" x14ac:dyDescent="0.25">
      <c r="A310">
        <v>8</v>
      </c>
      <c r="B310">
        <v>42598</v>
      </c>
      <c r="C310">
        <v>42694</v>
      </c>
      <c r="D310">
        <v>10</v>
      </c>
      <c r="E310" t="s">
        <v>52</v>
      </c>
      <c r="F310">
        <v>2017</v>
      </c>
      <c r="G310" s="1">
        <v>0.76166666666666671</v>
      </c>
      <c r="H310">
        <v>172.304</v>
      </c>
      <c r="I310">
        <v>171.02699999999999</v>
      </c>
      <c r="J310">
        <v>9.4283000000000001</v>
      </c>
      <c r="K310">
        <v>9.4316999999999993</v>
      </c>
      <c r="L310">
        <v>4.4764999999999997</v>
      </c>
      <c r="M310">
        <v>3.1899999999999998E-2</v>
      </c>
      <c r="N310">
        <v>4.7813999999999997</v>
      </c>
      <c r="O310">
        <v>1.1999999999999999E-3</v>
      </c>
      <c r="P310">
        <v>1.0622</v>
      </c>
      <c r="Q310">
        <v>1.1113999999999999</v>
      </c>
      <c r="R310">
        <v>1.2197</v>
      </c>
      <c r="S310">
        <v>2.6783999999999999</v>
      </c>
      <c r="T310" s="2">
        <v>9.9999999999999998E-13</v>
      </c>
      <c r="U310" s="2">
        <v>2719.8</v>
      </c>
      <c r="V310" t="s">
        <v>53</v>
      </c>
      <c r="W310">
        <v>0.30630000000000002</v>
      </c>
      <c r="X310">
        <v>92.627700000000004</v>
      </c>
      <c r="Y310">
        <v>7.5770999999999997</v>
      </c>
      <c r="Z310">
        <v>32.34666</v>
      </c>
      <c r="AA310">
        <v>-118.55410000000001</v>
      </c>
      <c r="AB310">
        <v>171.02699999999999</v>
      </c>
      <c r="AC310">
        <v>34.0946</v>
      </c>
      <c r="AD310">
        <v>34.095599999999997</v>
      </c>
      <c r="AE310">
        <v>1.8442000000000001</v>
      </c>
      <c r="AF310">
        <v>28.675899999999999</v>
      </c>
      <c r="AG310">
        <v>80.25</v>
      </c>
      <c r="AH310">
        <v>1.8716999999999999</v>
      </c>
      <c r="AI310">
        <v>29.106000000000002</v>
      </c>
      <c r="AJ310">
        <v>81.446399999999997</v>
      </c>
      <c r="AK310">
        <v>26.3432</v>
      </c>
      <c r="AL310">
        <v>26.343499999999999</v>
      </c>
      <c r="AM310">
        <v>9.4092000000000002</v>
      </c>
      <c r="AN310">
        <v>9.4126999999999992</v>
      </c>
      <c r="AO310">
        <v>1.04</v>
      </c>
      <c r="AP310">
        <v>170.72</v>
      </c>
      <c r="AQ310">
        <v>171</v>
      </c>
      <c r="AR310">
        <v>9.3539999999999992</v>
      </c>
      <c r="AS310">
        <v>34.090899999999998</v>
      </c>
      <c r="AT310">
        <v>1.921</v>
      </c>
      <c r="AU310">
        <v>3.0000000000000001E-3</v>
      </c>
      <c r="AV310">
        <v>3.3000000000000002E-2</v>
      </c>
      <c r="AW310">
        <v>26.47</v>
      </c>
      <c r="AX310">
        <v>0</v>
      </c>
      <c r="AY310">
        <v>0</v>
      </c>
      <c r="AZ310">
        <v>2.2200000000000002</v>
      </c>
      <c r="BA310">
        <v>33.06</v>
      </c>
      <c r="BB310">
        <v>83.82</v>
      </c>
    </row>
    <row r="311" spans="1:55" x14ac:dyDescent="0.25">
      <c r="A311">
        <v>26</v>
      </c>
      <c r="B311">
        <v>31264</v>
      </c>
      <c r="C311">
        <v>31360</v>
      </c>
      <c r="D311">
        <v>15</v>
      </c>
      <c r="E311" t="s">
        <v>52</v>
      </c>
      <c r="F311">
        <v>2017</v>
      </c>
      <c r="G311" s="1">
        <v>9.4444444444444442E-2</v>
      </c>
      <c r="H311">
        <v>271.68799999999999</v>
      </c>
      <c r="I311">
        <v>269.58999999999997</v>
      </c>
      <c r="J311">
        <v>9.1313999999999993</v>
      </c>
      <c r="K311">
        <v>9.1212</v>
      </c>
      <c r="L311">
        <v>4.4882999999999997</v>
      </c>
      <c r="M311">
        <v>3.27E-2</v>
      </c>
      <c r="N311">
        <v>4.9340999999999999</v>
      </c>
      <c r="O311">
        <v>1.1999999999999999E-3</v>
      </c>
      <c r="P311">
        <v>0.91410000000000002</v>
      </c>
      <c r="Q311">
        <v>0.94789999999999996</v>
      </c>
      <c r="R311">
        <v>1.2182999999999999</v>
      </c>
      <c r="S311">
        <v>2.6846000000000001</v>
      </c>
      <c r="T311" s="2">
        <v>9.9999999999999998E-13</v>
      </c>
      <c r="U311" s="2">
        <v>1.9743999999999999</v>
      </c>
      <c r="V311" t="s">
        <v>53</v>
      </c>
      <c r="W311">
        <v>0.29570000000000002</v>
      </c>
      <c r="X311">
        <v>92.874200000000002</v>
      </c>
      <c r="Y311">
        <v>7.6017000000000001</v>
      </c>
      <c r="Z311">
        <v>33.185070000000003</v>
      </c>
      <c r="AA311">
        <v>-118.3867</v>
      </c>
      <c r="AB311">
        <v>269.59100000000001</v>
      </c>
      <c r="AC311">
        <v>34.200699999999998</v>
      </c>
      <c r="AD311">
        <v>34.200600000000001</v>
      </c>
      <c r="AE311">
        <v>1.355</v>
      </c>
      <c r="AF311">
        <v>20.946400000000001</v>
      </c>
      <c r="AG311">
        <v>58.954999999999998</v>
      </c>
      <c r="AH311">
        <v>1.3589</v>
      </c>
      <c r="AI311">
        <v>21.000499999999999</v>
      </c>
      <c r="AJ311">
        <v>59.121099999999998</v>
      </c>
      <c r="AK311">
        <v>26.475899999999999</v>
      </c>
      <c r="AL311">
        <v>26.477499999999999</v>
      </c>
      <c r="AM311">
        <v>9.1018000000000008</v>
      </c>
      <c r="AN311">
        <v>9.0915999999999997</v>
      </c>
      <c r="AO311">
        <v>0.96</v>
      </c>
      <c r="AP311">
        <v>160.09</v>
      </c>
      <c r="AQ311">
        <v>270</v>
      </c>
      <c r="AR311">
        <v>9.3369999999999997</v>
      </c>
      <c r="AS311">
        <v>34.2376</v>
      </c>
      <c r="AT311">
        <v>1.329</v>
      </c>
      <c r="AW311">
        <v>28.46</v>
      </c>
      <c r="AX311">
        <v>0</v>
      </c>
      <c r="AY311">
        <v>0</v>
      </c>
      <c r="AZ311">
        <v>2.41</v>
      </c>
      <c r="BA311">
        <v>37.42</v>
      </c>
      <c r="BB311">
        <v>57.98</v>
      </c>
    </row>
    <row r="312" spans="1:55" x14ac:dyDescent="0.25">
      <c r="A312">
        <v>5</v>
      </c>
      <c r="B312">
        <v>38898</v>
      </c>
      <c r="C312">
        <v>38994</v>
      </c>
      <c r="D312">
        <v>10</v>
      </c>
      <c r="E312" t="s">
        <v>52</v>
      </c>
      <c r="F312">
        <v>2017</v>
      </c>
      <c r="G312" s="1">
        <v>0.23943287037037039</v>
      </c>
      <c r="H312">
        <v>202.03559999999999</v>
      </c>
      <c r="I312">
        <v>200.51499999999999</v>
      </c>
      <c r="J312">
        <v>9.6853999999999996</v>
      </c>
      <c r="K312">
        <v>9.6835000000000004</v>
      </c>
      <c r="L312">
        <v>4.4725000000000001</v>
      </c>
      <c r="M312">
        <v>3.2000000000000001E-2</v>
      </c>
      <c r="N312">
        <v>4.6471</v>
      </c>
      <c r="O312">
        <v>1.1999999999999999E-3</v>
      </c>
      <c r="P312">
        <v>1.1024</v>
      </c>
      <c r="Q312">
        <v>1.1518999999999999</v>
      </c>
      <c r="R312">
        <v>1.2179</v>
      </c>
      <c r="S312">
        <v>2.6802999999999999</v>
      </c>
      <c r="T312" s="2">
        <v>9.9999999999999998E-13</v>
      </c>
      <c r="U312" s="2">
        <v>1.9743999999999999</v>
      </c>
      <c r="V312" t="s">
        <v>53</v>
      </c>
      <c r="W312">
        <v>0.30990000000000001</v>
      </c>
      <c r="X312">
        <v>92.545400000000001</v>
      </c>
      <c r="Y312">
        <v>7.5838999999999999</v>
      </c>
      <c r="Z312">
        <v>32.844799999999999</v>
      </c>
      <c r="AA312">
        <v>-117.53440000000001</v>
      </c>
      <c r="AB312">
        <v>200.51599999999999</v>
      </c>
      <c r="AC312">
        <v>34.048999999999999</v>
      </c>
      <c r="AD312">
        <v>34.052199999999999</v>
      </c>
      <c r="AE312">
        <v>1.9730000000000001</v>
      </c>
      <c r="AF312">
        <v>30.842600000000001</v>
      </c>
      <c r="AG312">
        <v>85.86</v>
      </c>
      <c r="AH312">
        <v>1.9886999999999999</v>
      </c>
      <c r="AI312">
        <v>31.0868</v>
      </c>
      <c r="AJ312">
        <v>86.541499999999999</v>
      </c>
      <c r="AK312">
        <v>26.265899999999998</v>
      </c>
      <c r="AL312">
        <v>26.268599999999999</v>
      </c>
      <c r="AM312">
        <v>9.6626999999999992</v>
      </c>
      <c r="AN312">
        <v>9.6608000000000001</v>
      </c>
      <c r="AO312">
        <v>1.01</v>
      </c>
      <c r="AP312">
        <v>178.77</v>
      </c>
      <c r="AQ312">
        <v>200</v>
      </c>
      <c r="AR312">
        <v>9.68</v>
      </c>
      <c r="AS312">
        <v>34.0503</v>
      </c>
      <c r="AT312">
        <v>2.044</v>
      </c>
      <c r="AU312">
        <v>3.0000000000000001E-3</v>
      </c>
      <c r="AV312">
        <v>3.4000000000000002E-2</v>
      </c>
      <c r="AW312">
        <v>25.31</v>
      </c>
      <c r="AX312">
        <v>0</v>
      </c>
      <c r="AY312">
        <v>0</v>
      </c>
      <c r="AZ312">
        <v>2.13</v>
      </c>
      <c r="BA312">
        <v>30.52</v>
      </c>
      <c r="BB312">
        <v>89.19</v>
      </c>
    </row>
    <row r="313" spans="1:55" x14ac:dyDescent="0.25">
      <c r="A313">
        <v>71</v>
      </c>
      <c r="B313">
        <v>32081</v>
      </c>
      <c r="C313">
        <v>32177</v>
      </c>
      <c r="D313">
        <v>23</v>
      </c>
      <c r="E313" t="s">
        <v>52</v>
      </c>
      <c r="F313">
        <v>2017</v>
      </c>
      <c r="G313" s="1">
        <v>0.47148148148148145</v>
      </c>
      <c r="H313">
        <v>272.81509999999997</v>
      </c>
      <c r="I313">
        <v>270.73399999999998</v>
      </c>
      <c r="J313">
        <v>7.8621999999999996</v>
      </c>
      <c r="K313">
        <v>7.8613</v>
      </c>
      <c r="L313">
        <v>4.5077999999999996</v>
      </c>
      <c r="M313">
        <v>3.27E-2</v>
      </c>
      <c r="N313">
        <v>4.9310999999999998</v>
      </c>
      <c r="O313">
        <v>1.1999999999999999E-3</v>
      </c>
      <c r="P313">
        <v>1.0610999999999999</v>
      </c>
      <c r="Q313">
        <v>1.1112</v>
      </c>
      <c r="R313">
        <v>1.2172000000000001</v>
      </c>
      <c r="S313">
        <v>2.7059000000000002</v>
      </c>
      <c r="T313" s="2">
        <v>9.9999999999999998E-13</v>
      </c>
      <c r="U313" s="2">
        <v>1.9743999999999999</v>
      </c>
      <c r="V313" t="s">
        <v>53</v>
      </c>
      <c r="W313">
        <v>0.27810000000000001</v>
      </c>
      <c r="X313">
        <v>93.285399999999996</v>
      </c>
      <c r="Y313">
        <v>7.6875999999999998</v>
      </c>
      <c r="Z313">
        <v>31.989830000000001</v>
      </c>
      <c r="AA313">
        <v>-122.3933</v>
      </c>
      <c r="AB313">
        <v>270.73599999999999</v>
      </c>
      <c r="AC313">
        <v>34.037700000000001</v>
      </c>
      <c r="AD313">
        <v>34.039499999999997</v>
      </c>
      <c r="AE313">
        <v>1.9339999999999999</v>
      </c>
      <c r="AF313">
        <v>29.031199999999998</v>
      </c>
      <c r="AG313">
        <v>84.141000000000005</v>
      </c>
      <c r="AH313">
        <v>1.962</v>
      </c>
      <c r="AI313">
        <v>29.450900000000001</v>
      </c>
      <c r="AJ313">
        <v>85.358099999999993</v>
      </c>
      <c r="AK313">
        <v>26.542300000000001</v>
      </c>
      <c r="AL313">
        <v>26.543900000000001</v>
      </c>
      <c r="AM313">
        <v>7.8350999999999997</v>
      </c>
      <c r="AN313">
        <v>7.8342000000000001</v>
      </c>
      <c r="AO313">
        <v>1.04</v>
      </c>
      <c r="AP313">
        <v>153.04</v>
      </c>
      <c r="AQ313">
        <v>270</v>
      </c>
      <c r="AR313">
        <v>7.88</v>
      </c>
      <c r="AS313">
        <v>34.037399999999998</v>
      </c>
      <c r="AT313">
        <v>2.0129999999999999</v>
      </c>
      <c r="AW313">
        <v>30.88</v>
      </c>
      <c r="AX313">
        <v>0</v>
      </c>
      <c r="AY313">
        <v>0</v>
      </c>
      <c r="AZ313">
        <v>2.27</v>
      </c>
      <c r="BA313">
        <v>41.94</v>
      </c>
      <c r="BB313">
        <v>87.88</v>
      </c>
    </row>
    <row r="314" spans="1:55" x14ac:dyDescent="0.25">
      <c r="A314">
        <v>62</v>
      </c>
      <c r="B314">
        <v>30379</v>
      </c>
      <c r="C314">
        <v>30475</v>
      </c>
      <c r="D314">
        <v>21</v>
      </c>
      <c r="E314" t="s">
        <v>52</v>
      </c>
      <c r="F314">
        <v>2017</v>
      </c>
      <c r="G314" s="1">
        <v>0.3041550925925926</v>
      </c>
      <c r="H314">
        <v>272.45499999999998</v>
      </c>
      <c r="I314">
        <v>270.32799999999997</v>
      </c>
      <c r="J314">
        <v>8.7295999999999996</v>
      </c>
      <c r="K314">
        <v>8.7261000000000006</v>
      </c>
      <c r="L314">
        <v>4.4996999999999998</v>
      </c>
      <c r="M314">
        <v>3.3300000000000003E-2</v>
      </c>
      <c r="N314">
        <v>4.7077999999999998</v>
      </c>
      <c r="O314">
        <v>1.1999999999999999E-3</v>
      </c>
      <c r="P314">
        <v>0.82130000000000003</v>
      </c>
      <c r="Q314">
        <v>0.84970000000000001</v>
      </c>
      <c r="R314">
        <v>1.2159</v>
      </c>
      <c r="S314">
        <v>2.6869000000000001</v>
      </c>
      <c r="T314" s="2">
        <v>9.9999999999999998E-13</v>
      </c>
      <c r="U314" s="2">
        <v>1.9743999999999999</v>
      </c>
      <c r="V314" t="s">
        <v>53</v>
      </c>
      <c r="W314">
        <v>0.28549999999999998</v>
      </c>
      <c r="X314">
        <v>93.113299999999995</v>
      </c>
      <c r="Y314">
        <v>7.6119000000000003</v>
      </c>
      <c r="Z314">
        <v>34.316420000000001</v>
      </c>
      <c r="AA314">
        <v>-120.8018</v>
      </c>
      <c r="AB314">
        <v>270.32499999999999</v>
      </c>
      <c r="AC314">
        <v>34.224200000000003</v>
      </c>
      <c r="AD314">
        <v>34.226700000000001</v>
      </c>
      <c r="AE314">
        <v>1.0641</v>
      </c>
      <c r="AF314">
        <v>16.305499999999999</v>
      </c>
      <c r="AG314">
        <v>46.292000000000002</v>
      </c>
      <c r="AH314">
        <v>1.0822000000000001</v>
      </c>
      <c r="AI314">
        <v>16.581499999999998</v>
      </c>
      <c r="AJ314">
        <v>47.078600000000002</v>
      </c>
      <c r="AK314">
        <v>26.5578</v>
      </c>
      <c r="AL314">
        <v>26.560300000000002</v>
      </c>
      <c r="AM314">
        <v>8.7006999999999994</v>
      </c>
      <c r="AN314">
        <v>8.6972000000000005</v>
      </c>
      <c r="AO314">
        <v>0.92</v>
      </c>
      <c r="AP314">
        <v>152.12</v>
      </c>
      <c r="AQ314">
        <v>270</v>
      </c>
      <c r="AR314">
        <v>8.7279999999999998</v>
      </c>
      <c r="AS314">
        <v>34.220999999999997</v>
      </c>
      <c r="AT314">
        <v>1.1200000000000001</v>
      </c>
      <c r="AW314">
        <v>30.55</v>
      </c>
      <c r="AX314">
        <v>0</v>
      </c>
      <c r="AY314">
        <v>0</v>
      </c>
      <c r="AZ314">
        <v>2.52</v>
      </c>
      <c r="BA314">
        <v>42.17</v>
      </c>
      <c r="BB314">
        <v>48.88</v>
      </c>
    </row>
    <row r="315" spans="1:55" x14ac:dyDescent="0.25">
      <c r="A315">
        <v>28</v>
      </c>
      <c r="B315">
        <v>37675</v>
      </c>
      <c r="C315">
        <v>37771</v>
      </c>
      <c r="D315">
        <v>15</v>
      </c>
      <c r="E315" t="s">
        <v>52</v>
      </c>
      <c r="F315">
        <v>2017</v>
      </c>
      <c r="G315" s="1">
        <v>0.41998842592592589</v>
      </c>
      <c r="H315">
        <v>232.38069999999999</v>
      </c>
      <c r="I315">
        <v>230.60400000000001</v>
      </c>
      <c r="J315">
        <v>9.2509999999999994</v>
      </c>
      <c r="K315">
        <v>9.2440999999999995</v>
      </c>
      <c r="L315">
        <v>4.4767999999999999</v>
      </c>
      <c r="M315">
        <v>3.2599999999999997E-2</v>
      </c>
      <c r="N315">
        <v>4.3216999999999999</v>
      </c>
      <c r="O315">
        <v>1.1999999999999999E-3</v>
      </c>
      <c r="P315">
        <v>0.89570000000000005</v>
      </c>
      <c r="Q315">
        <v>0.92320000000000002</v>
      </c>
      <c r="R315">
        <v>1.2143999999999999</v>
      </c>
      <c r="S315">
        <v>2.6848000000000001</v>
      </c>
      <c r="T315" s="2">
        <v>9.9999999999999998E-13</v>
      </c>
      <c r="U315" s="2">
        <v>1.9743999999999999</v>
      </c>
      <c r="V315" t="s">
        <v>53</v>
      </c>
      <c r="W315">
        <v>0.30599999999999999</v>
      </c>
      <c r="X315">
        <v>92.635099999999994</v>
      </c>
      <c r="Y315">
        <v>7.6020000000000003</v>
      </c>
      <c r="Z315">
        <v>33.418210000000002</v>
      </c>
      <c r="AA315">
        <v>-117.90519999999999</v>
      </c>
      <c r="AB315">
        <v>230.60499999999999</v>
      </c>
      <c r="AC315">
        <v>34.211399999999998</v>
      </c>
      <c r="AD315">
        <v>34.214100000000002</v>
      </c>
      <c r="AE315">
        <v>1.2990999999999999</v>
      </c>
      <c r="AF315">
        <v>20.136600000000001</v>
      </c>
      <c r="AG315">
        <v>56.523000000000003</v>
      </c>
      <c r="AH315">
        <v>1.2949999999999999</v>
      </c>
      <c r="AI315">
        <v>20.069900000000001</v>
      </c>
      <c r="AJ315">
        <v>56.343299999999999</v>
      </c>
      <c r="AK315">
        <v>26.464400000000001</v>
      </c>
      <c r="AL315">
        <v>26.467600000000001</v>
      </c>
      <c r="AM315">
        <v>9.2255000000000003</v>
      </c>
      <c r="AN315">
        <v>9.2187000000000001</v>
      </c>
      <c r="AO315">
        <v>0.95</v>
      </c>
      <c r="AP315">
        <v>160.43</v>
      </c>
      <c r="AQ315">
        <v>230</v>
      </c>
      <c r="AR315">
        <v>9.2409999999999997</v>
      </c>
      <c r="AS315">
        <v>34.211100000000002</v>
      </c>
      <c r="AT315">
        <v>1.353</v>
      </c>
      <c r="AW315">
        <v>28.85</v>
      </c>
      <c r="AX315">
        <v>0</v>
      </c>
      <c r="AY315">
        <v>0</v>
      </c>
      <c r="AZ315">
        <v>2.38</v>
      </c>
      <c r="BA315">
        <v>37.56</v>
      </c>
      <c r="BB315">
        <v>59.05</v>
      </c>
    </row>
    <row r="316" spans="1:55" x14ac:dyDescent="0.25">
      <c r="A316">
        <v>25</v>
      </c>
      <c r="B316">
        <v>32916</v>
      </c>
      <c r="C316">
        <v>33012</v>
      </c>
      <c r="D316">
        <v>14</v>
      </c>
      <c r="E316" t="s">
        <v>52</v>
      </c>
      <c r="F316">
        <v>2017</v>
      </c>
      <c r="G316" s="1">
        <v>0.74148148148148152</v>
      </c>
      <c r="H316">
        <v>232.34139999999999</v>
      </c>
      <c r="I316">
        <v>230.57900000000001</v>
      </c>
      <c r="J316">
        <v>8.3770000000000007</v>
      </c>
      <c r="K316">
        <v>8.3772000000000002</v>
      </c>
      <c r="L316">
        <v>4.4949000000000003</v>
      </c>
      <c r="M316">
        <v>3.27E-2</v>
      </c>
      <c r="N316">
        <v>4.7934000000000001</v>
      </c>
      <c r="O316">
        <v>1.1999999999999999E-3</v>
      </c>
      <c r="P316">
        <v>1.1673</v>
      </c>
      <c r="Q316">
        <v>1.2259</v>
      </c>
      <c r="R316">
        <v>1.2135</v>
      </c>
      <c r="S316">
        <v>2.6945999999999999</v>
      </c>
      <c r="T316" s="2">
        <v>9.9999999999999998E-13</v>
      </c>
      <c r="U316" s="2">
        <v>1193.9000000000001</v>
      </c>
      <c r="V316" t="s">
        <v>53</v>
      </c>
      <c r="W316">
        <v>0.28970000000000001</v>
      </c>
      <c r="X316">
        <v>93.014099999999999</v>
      </c>
      <c r="Y316">
        <v>7.6424000000000003</v>
      </c>
      <c r="Z316">
        <v>32.650570000000002</v>
      </c>
      <c r="AA316">
        <v>-119.4817</v>
      </c>
      <c r="AB316">
        <v>230.58</v>
      </c>
      <c r="AC316">
        <v>33.995699999999999</v>
      </c>
      <c r="AD316">
        <v>33.997500000000002</v>
      </c>
      <c r="AE316">
        <v>2.2688000000000001</v>
      </c>
      <c r="AF316">
        <v>34.442</v>
      </c>
      <c r="AG316">
        <v>98.712999999999994</v>
      </c>
      <c r="AH316">
        <v>2.2982999999999998</v>
      </c>
      <c r="AI316">
        <v>34.890999999999998</v>
      </c>
      <c r="AJ316">
        <v>99.997600000000006</v>
      </c>
      <c r="AK316">
        <v>26.432200000000002</v>
      </c>
      <c r="AL316">
        <v>26.433599999999998</v>
      </c>
      <c r="AM316">
        <v>8.3530999999999995</v>
      </c>
      <c r="AN316">
        <v>8.3533000000000008</v>
      </c>
      <c r="AO316">
        <v>1.02</v>
      </c>
      <c r="AP316">
        <v>163.01</v>
      </c>
      <c r="AQ316">
        <v>231</v>
      </c>
      <c r="AR316">
        <v>8.375</v>
      </c>
      <c r="AS316">
        <v>33.999400000000001</v>
      </c>
      <c r="AT316">
        <v>2.3610000000000002</v>
      </c>
      <c r="AW316">
        <v>28.72</v>
      </c>
      <c r="AX316">
        <v>0</v>
      </c>
      <c r="AY316">
        <v>0</v>
      </c>
      <c r="AZ316">
        <v>2.13</v>
      </c>
      <c r="BA316">
        <v>36.26</v>
      </c>
      <c r="BB316">
        <v>103.04</v>
      </c>
    </row>
    <row r="317" spans="1:55" x14ac:dyDescent="0.25">
      <c r="A317">
        <v>67</v>
      </c>
      <c r="B317">
        <v>31293</v>
      </c>
      <c r="C317">
        <v>31389</v>
      </c>
      <c r="D317">
        <v>22</v>
      </c>
      <c r="E317" t="s">
        <v>52</v>
      </c>
      <c r="F317">
        <v>2017</v>
      </c>
      <c r="G317" s="1">
        <v>0.53403935185185192</v>
      </c>
      <c r="H317">
        <v>272.44850000000002</v>
      </c>
      <c r="I317">
        <v>270.36200000000002</v>
      </c>
      <c r="J317">
        <v>7.7789999999999999</v>
      </c>
      <c r="K317">
        <v>7.7671999999999999</v>
      </c>
      <c r="L317">
        <v>4.5065999999999997</v>
      </c>
      <c r="M317">
        <v>3.2500000000000001E-2</v>
      </c>
      <c r="N317">
        <v>4.2073999999999998</v>
      </c>
      <c r="O317">
        <v>1.1999999999999999E-3</v>
      </c>
      <c r="P317">
        <v>1.1160000000000001</v>
      </c>
      <c r="Q317">
        <v>1.1727000000000001</v>
      </c>
      <c r="R317">
        <v>1.2122999999999999</v>
      </c>
      <c r="S317">
        <v>2.7081</v>
      </c>
      <c r="T317" s="2">
        <v>9.9999999999999998E-13</v>
      </c>
      <c r="U317" s="2">
        <v>1.9743999999999999</v>
      </c>
      <c r="V317" t="s">
        <v>53</v>
      </c>
      <c r="W317">
        <v>0.2792</v>
      </c>
      <c r="X317">
        <v>93.258499999999998</v>
      </c>
      <c r="Y317">
        <v>7.6963999999999997</v>
      </c>
      <c r="Z317">
        <v>32.244219999999999</v>
      </c>
      <c r="AA317">
        <v>-123.4922</v>
      </c>
      <c r="AB317">
        <v>270.36599999999999</v>
      </c>
      <c r="AC317">
        <v>34.018999999999998</v>
      </c>
      <c r="AD317">
        <v>34.018999999999998</v>
      </c>
      <c r="AE317">
        <v>2.1320999999999999</v>
      </c>
      <c r="AF317">
        <v>31.939800000000002</v>
      </c>
      <c r="AG317">
        <v>92.757000000000005</v>
      </c>
      <c r="AH317">
        <v>2.1698</v>
      </c>
      <c r="AI317">
        <v>32.495800000000003</v>
      </c>
      <c r="AJ317">
        <v>94.396299999999997</v>
      </c>
      <c r="AK317">
        <v>26.5397</v>
      </c>
      <c r="AL317">
        <v>26.541499999999999</v>
      </c>
      <c r="AM317">
        <v>7.7522000000000002</v>
      </c>
      <c r="AN317">
        <v>7.7404000000000002</v>
      </c>
      <c r="AO317">
        <v>1.0900000000000001</v>
      </c>
      <c r="AP317">
        <v>153.22999999999999</v>
      </c>
      <c r="AQ317">
        <v>270</v>
      </c>
      <c r="AR317">
        <v>7.7389999999999999</v>
      </c>
      <c r="AS317">
        <v>34.019399999999997</v>
      </c>
      <c r="AT317">
        <v>2.2080000000000002</v>
      </c>
      <c r="AW317">
        <v>30.98</v>
      </c>
      <c r="AX317">
        <v>0</v>
      </c>
      <c r="AY317">
        <v>0</v>
      </c>
      <c r="AZ317">
        <v>2.2200000000000002</v>
      </c>
      <c r="BA317">
        <v>43.04</v>
      </c>
      <c r="BB317">
        <v>96.37</v>
      </c>
    </row>
    <row r="318" spans="1:55" x14ac:dyDescent="0.25">
      <c r="A318">
        <v>68</v>
      </c>
      <c r="B318">
        <v>29042</v>
      </c>
      <c r="C318">
        <v>29138</v>
      </c>
      <c r="D318">
        <v>22</v>
      </c>
      <c r="E318" t="s">
        <v>52</v>
      </c>
      <c r="F318">
        <v>2017</v>
      </c>
      <c r="G318" s="1">
        <v>0.76984953703703696</v>
      </c>
      <c r="H318">
        <v>273.10879999999997</v>
      </c>
      <c r="I318">
        <v>271.03399999999999</v>
      </c>
      <c r="J318">
        <v>7.9082999999999997</v>
      </c>
      <c r="K318">
        <v>7.9070999999999998</v>
      </c>
      <c r="L318">
        <v>4.5065</v>
      </c>
      <c r="M318">
        <v>3.2199999999999999E-2</v>
      </c>
      <c r="N318">
        <v>4.7321999999999997</v>
      </c>
      <c r="O318">
        <v>1.1999999999999999E-3</v>
      </c>
      <c r="P318">
        <v>1.0840000000000001</v>
      </c>
      <c r="Q318">
        <v>1.1375</v>
      </c>
      <c r="R318">
        <v>1.2075</v>
      </c>
      <c r="S318">
        <v>2.7063999999999999</v>
      </c>
      <c r="T318" s="2">
        <v>9.9999999999999998E-13</v>
      </c>
      <c r="U318" s="2">
        <v>1198.2</v>
      </c>
      <c r="V318" t="s">
        <v>53</v>
      </c>
      <c r="W318">
        <v>0.27929999999999999</v>
      </c>
      <c r="X318">
        <v>93.256799999999998</v>
      </c>
      <c r="Y318">
        <v>7.6896000000000004</v>
      </c>
      <c r="Z318">
        <v>31.911359999999998</v>
      </c>
      <c r="AA318">
        <v>-124.1696</v>
      </c>
      <c r="AB318">
        <v>271.029</v>
      </c>
      <c r="AC318">
        <v>34.034500000000001</v>
      </c>
      <c r="AD318">
        <v>34.036299999999997</v>
      </c>
      <c r="AE318">
        <v>2.0105</v>
      </c>
      <c r="AF318">
        <v>30.21</v>
      </c>
      <c r="AG318">
        <v>87.468999999999994</v>
      </c>
      <c r="AH318">
        <v>2.0464000000000002</v>
      </c>
      <c r="AI318">
        <v>30.748999999999999</v>
      </c>
      <c r="AJ318">
        <v>89.030699999999996</v>
      </c>
      <c r="AK318">
        <v>26.533100000000001</v>
      </c>
      <c r="AL318">
        <v>26.534700000000001</v>
      </c>
      <c r="AM318">
        <v>7.8811</v>
      </c>
      <c r="AN318">
        <v>7.8799000000000001</v>
      </c>
      <c r="AO318">
        <v>1.05</v>
      </c>
      <c r="AP318">
        <v>153.94999999999999</v>
      </c>
      <c r="AQ318">
        <v>271</v>
      </c>
      <c r="AR318">
        <v>7.9029999999999996</v>
      </c>
      <c r="AS318">
        <v>34.035499999999999</v>
      </c>
      <c r="AT318">
        <v>2.1</v>
      </c>
      <c r="AW318">
        <v>30.51</v>
      </c>
      <c r="AX318">
        <v>0</v>
      </c>
      <c r="AY318">
        <v>0</v>
      </c>
      <c r="AZ318">
        <v>2.23</v>
      </c>
      <c r="BA318">
        <v>41.9</v>
      </c>
      <c r="BB318">
        <v>91.69</v>
      </c>
    </row>
    <row r="319" spans="1:55" x14ac:dyDescent="0.25">
      <c r="A319">
        <v>36</v>
      </c>
      <c r="B319">
        <v>64232</v>
      </c>
      <c r="C319">
        <v>64328</v>
      </c>
      <c r="D319">
        <v>16</v>
      </c>
      <c r="E319" t="s">
        <v>52</v>
      </c>
      <c r="F319">
        <v>2017</v>
      </c>
      <c r="G319" s="1">
        <v>0.38200231481481484</v>
      </c>
      <c r="H319">
        <v>202.18799999999999</v>
      </c>
      <c r="I319">
        <v>200.65299999999999</v>
      </c>
      <c r="J319">
        <v>9.0166000000000004</v>
      </c>
      <c r="K319">
        <v>9.0161999999999995</v>
      </c>
      <c r="L319">
        <v>4.4890999999999996</v>
      </c>
      <c r="M319">
        <v>3.2800000000000003E-2</v>
      </c>
      <c r="N319">
        <v>4.9340999999999999</v>
      </c>
      <c r="O319">
        <v>1.1999999999999999E-3</v>
      </c>
      <c r="P319">
        <v>1.0145999999999999</v>
      </c>
      <c r="Q319">
        <v>1.0489999999999999</v>
      </c>
      <c r="R319">
        <v>1.2051000000000001</v>
      </c>
      <c r="S319">
        <v>2.6896</v>
      </c>
      <c r="T319" s="2">
        <v>9.9999999999999998E-13</v>
      </c>
      <c r="U319" s="2">
        <v>1.9743999999999999</v>
      </c>
      <c r="V319" t="s">
        <v>53</v>
      </c>
      <c r="W319">
        <v>0.2949</v>
      </c>
      <c r="X319">
        <v>92.892899999999997</v>
      </c>
      <c r="Y319">
        <v>7.6215000000000002</v>
      </c>
      <c r="Z319">
        <v>33.65699</v>
      </c>
      <c r="AA319">
        <v>-118.9743</v>
      </c>
      <c r="AB319">
        <v>200.65299999999999</v>
      </c>
      <c r="AC319">
        <v>34.108600000000003</v>
      </c>
      <c r="AD319">
        <v>34.110900000000001</v>
      </c>
      <c r="AE319">
        <v>1.7102999999999999</v>
      </c>
      <c r="AF319">
        <v>26.355899999999998</v>
      </c>
      <c r="AG319">
        <v>74.417000000000002</v>
      </c>
      <c r="AH319">
        <v>1.6978</v>
      </c>
      <c r="AI319">
        <v>26.1632</v>
      </c>
      <c r="AJ319">
        <v>73.871600000000001</v>
      </c>
      <c r="AK319">
        <v>26.4209</v>
      </c>
      <c r="AL319">
        <v>26.422799999999999</v>
      </c>
      <c r="AM319">
        <v>8.9948999999999995</v>
      </c>
      <c r="AN319">
        <v>8.9945000000000004</v>
      </c>
      <c r="AO319">
        <v>1.22</v>
      </c>
      <c r="AP319">
        <v>163.81</v>
      </c>
      <c r="AQ319">
        <v>201</v>
      </c>
      <c r="AR319">
        <v>9.0139999999999993</v>
      </c>
      <c r="AS319">
        <v>34.099200000000003</v>
      </c>
      <c r="AT319">
        <v>1.806</v>
      </c>
      <c r="AU319">
        <v>8.9999999999999993E-3</v>
      </c>
      <c r="AV319">
        <v>3.2000000000000001E-2</v>
      </c>
      <c r="AW319">
        <v>28.11</v>
      </c>
      <c r="AX319">
        <v>0</v>
      </c>
      <c r="AY319">
        <v>0.06</v>
      </c>
      <c r="AZ319">
        <v>2.2799999999999998</v>
      </c>
      <c r="BA319">
        <v>35.99</v>
      </c>
      <c r="BB319">
        <v>78.790000000000006</v>
      </c>
    </row>
    <row r="320" spans="1:55" x14ac:dyDescent="0.25">
      <c r="A320">
        <v>63</v>
      </c>
      <c r="B320">
        <v>36784</v>
      </c>
      <c r="C320">
        <v>36880</v>
      </c>
      <c r="D320">
        <v>21</v>
      </c>
      <c r="E320" t="s">
        <v>52</v>
      </c>
      <c r="F320">
        <v>2017</v>
      </c>
      <c r="G320" s="1">
        <v>0.5809375</v>
      </c>
      <c r="H320">
        <v>232.0094</v>
      </c>
      <c r="I320">
        <v>230.23599999999999</v>
      </c>
      <c r="J320">
        <v>8.2832000000000008</v>
      </c>
      <c r="K320">
        <v>8.2597000000000005</v>
      </c>
      <c r="L320">
        <v>4.5</v>
      </c>
      <c r="M320">
        <v>3.2500000000000001E-2</v>
      </c>
      <c r="N320">
        <v>4.5484</v>
      </c>
      <c r="O320">
        <v>1.1999999999999999E-3</v>
      </c>
      <c r="P320">
        <v>1.0782</v>
      </c>
      <c r="Q320">
        <v>1.1192</v>
      </c>
      <c r="R320">
        <v>1.2033</v>
      </c>
      <c r="S320">
        <v>2.7048000000000001</v>
      </c>
      <c r="T320" s="2">
        <v>9.9999999999999998E-13</v>
      </c>
      <c r="U320" s="2">
        <v>1.9743999999999999</v>
      </c>
      <c r="V320" t="s">
        <v>53</v>
      </c>
      <c r="W320">
        <v>0.28510000000000002</v>
      </c>
      <c r="X320">
        <v>93.120599999999996</v>
      </c>
      <c r="Y320">
        <v>7.6821999999999999</v>
      </c>
      <c r="Z320">
        <v>33.578600000000002</v>
      </c>
      <c r="AA320">
        <v>-120.7546</v>
      </c>
      <c r="AB320">
        <v>230.232</v>
      </c>
      <c r="AC320">
        <v>34.048400000000001</v>
      </c>
      <c r="AD320">
        <v>34.057499999999997</v>
      </c>
      <c r="AE320">
        <v>1.9671000000000001</v>
      </c>
      <c r="AF320">
        <v>29.809799999999999</v>
      </c>
      <c r="AG320">
        <v>85.581999999999994</v>
      </c>
      <c r="AH320">
        <v>1.9621999999999999</v>
      </c>
      <c r="AI320">
        <v>29.722999999999999</v>
      </c>
      <c r="AJ320">
        <v>85.371600000000001</v>
      </c>
      <c r="AK320">
        <v>26.4877</v>
      </c>
      <c r="AL320">
        <v>26.4983</v>
      </c>
      <c r="AM320">
        <v>8.2594999999999992</v>
      </c>
      <c r="AN320">
        <v>8.2360000000000007</v>
      </c>
      <c r="AO320">
        <v>0.97</v>
      </c>
      <c r="AP320">
        <v>157.71</v>
      </c>
      <c r="AQ320">
        <v>230</v>
      </c>
      <c r="AR320">
        <v>8.1609999999999996</v>
      </c>
      <c r="AS320">
        <v>34.053600000000003</v>
      </c>
      <c r="AT320">
        <v>2.0259999999999998</v>
      </c>
      <c r="AW320">
        <v>29.47</v>
      </c>
      <c r="AX320">
        <v>0</v>
      </c>
      <c r="AY320">
        <v>0</v>
      </c>
      <c r="AZ320">
        <v>2.2200000000000002</v>
      </c>
      <c r="BA320">
        <v>39</v>
      </c>
      <c r="BB320">
        <v>88.43</v>
      </c>
    </row>
    <row r="321" spans="1:54" x14ac:dyDescent="0.25">
      <c r="A321">
        <v>23</v>
      </c>
      <c r="B321">
        <v>33950</v>
      </c>
      <c r="C321">
        <v>34046</v>
      </c>
      <c r="D321">
        <v>14</v>
      </c>
      <c r="E321" t="s">
        <v>52</v>
      </c>
      <c r="F321">
        <v>2017</v>
      </c>
      <c r="G321" s="1">
        <v>0.25368055555555552</v>
      </c>
      <c r="H321">
        <v>232.3733</v>
      </c>
      <c r="I321">
        <v>230.62700000000001</v>
      </c>
      <c r="J321">
        <v>8.3580000000000005</v>
      </c>
      <c r="K321">
        <v>8.3610000000000007</v>
      </c>
      <c r="L321">
        <v>4.4962</v>
      </c>
      <c r="M321">
        <v>3.2599999999999997E-2</v>
      </c>
      <c r="N321">
        <v>4.3503999999999996</v>
      </c>
      <c r="O321">
        <v>1.1999999999999999E-3</v>
      </c>
      <c r="P321">
        <v>1.2419</v>
      </c>
      <c r="Q321">
        <v>1.3067</v>
      </c>
      <c r="R321">
        <v>1.2033</v>
      </c>
      <c r="S321">
        <v>2.6983000000000001</v>
      </c>
      <c r="T321" s="2">
        <v>9.9999999999999998E-13</v>
      </c>
      <c r="U321" s="2">
        <v>1.9743999999999999</v>
      </c>
      <c r="V321" t="s">
        <v>53</v>
      </c>
      <c r="W321">
        <v>0.28860000000000002</v>
      </c>
      <c r="X321">
        <v>93.040700000000001</v>
      </c>
      <c r="Y321">
        <v>7.6567999999999996</v>
      </c>
      <c r="Z321">
        <v>32.084960000000002</v>
      </c>
      <c r="AA321">
        <v>-120.63800000000001</v>
      </c>
      <c r="AB321">
        <v>230.62299999999999</v>
      </c>
      <c r="AC321">
        <v>33.977800000000002</v>
      </c>
      <c r="AD321">
        <v>33.979399999999998</v>
      </c>
      <c r="AE321">
        <v>2.5318000000000001</v>
      </c>
      <c r="AF321">
        <v>38.414900000000003</v>
      </c>
      <c r="AG321">
        <v>110.15900000000001</v>
      </c>
      <c r="AH321">
        <v>2.5649999999999999</v>
      </c>
      <c r="AI321">
        <v>38.921599999999998</v>
      </c>
      <c r="AJ321">
        <v>111.6039</v>
      </c>
      <c r="AK321">
        <v>26.4209</v>
      </c>
      <c r="AL321">
        <v>26.421800000000001</v>
      </c>
      <c r="AM321">
        <v>8.3341999999999992</v>
      </c>
      <c r="AN321">
        <v>8.3371999999999993</v>
      </c>
      <c r="AO321">
        <v>1.05</v>
      </c>
      <c r="AP321">
        <v>164.07</v>
      </c>
      <c r="AQ321">
        <v>230</v>
      </c>
      <c r="AR321">
        <v>8.3409999999999993</v>
      </c>
      <c r="AS321">
        <v>33.9773</v>
      </c>
      <c r="AT321">
        <v>2.6150000000000002</v>
      </c>
      <c r="BB321">
        <v>114.11</v>
      </c>
    </row>
    <row r="322" spans="1:54" x14ac:dyDescent="0.25">
      <c r="A322">
        <v>49</v>
      </c>
      <c r="B322">
        <v>36788</v>
      </c>
      <c r="C322">
        <v>36884</v>
      </c>
      <c r="D322">
        <v>18</v>
      </c>
      <c r="E322" t="s">
        <v>52</v>
      </c>
      <c r="F322">
        <v>2017</v>
      </c>
      <c r="G322" s="1">
        <v>0.44385416666666666</v>
      </c>
      <c r="H322">
        <v>232.21789999999999</v>
      </c>
      <c r="I322">
        <v>230.43299999999999</v>
      </c>
      <c r="J322">
        <v>9.1127000000000002</v>
      </c>
      <c r="K322">
        <v>9.1118000000000006</v>
      </c>
      <c r="L322">
        <v>4.4980000000000002</v>
      </c>
      <c r="M322">
        <v>3.32E-2</v>
      </c>
      <c r="N322">
        <v>4.4565000000000001</v>
      </c>
      <c r="O322">
        <v>1.1999999999999999E-3</v>
      </c>
      <c r="P322">
        <v>0.88280000000000003</v>
      </c>
      <c r="Q322">
        <v>0.91700000000000004</v>
      </c>
      <c r="R322">
        <v>1.2021999999999999</v>
      </c>
      <c r="S322">
        <v>2.6861000000000002</v>
      </c>
      <c r="T322" s="2">
        <v>9.9999999999999998E-13</v>
      </c>
      <c r="U322" s="2">
        <v>1.9743999999999999</v>
      </c>
      <c r="V322" t="s">
        <v>53</v>
      </c>
      <c r="W322">
        <v>0.28699999999999998</v>
      </c>
      <c r="X322">
        <v>93.077299999999994</v>
      </c>
      <c r="Y322">
        <v>7.6075999999999997</v>
      </c>
      <c r="Z322">
        <v>34.149729999999998</v>
      </c>
      <c r="AA322">
        <v>-121.1491</v>
      </c>
      <c r="AB322">
        <v>230.429</v>
      </c>
      <c r="AC322">
        <v>34.202500000000001</v>
      </c>
      <c r="AD322">
        <v>34.203800000000001</v>
      </c>
      <c r="AE322">
        <v>1.2635000000000001</v>
      </c>
      <c r="AF322">
        <v>19.523199999999999</v>
      </c>
      <c r="AG322">
        <v>54.970999999999997</v>
      </c>
      <c r="AH322">
        <v>1.2849999999999999</v>
      </c>
      <c r="AI322">
        <v>19.856300000000001</v>
      </c>
      <c r="AJ322">
        <v>55.909100000000002</v>
      </c>
      <c r="AK322">
        <v>26.479600000000001</v>
      </c>
      <c r="AL322">
        <v>26.480799999999999</v>
      </c>
      <c r="AM322">
        <v>9.0875000000000004</v>
      </c>
      <c r="AN322">
        <v>9.0866000000000007</v>
      </c>
      <c r="AO322">
        <v>1.02</v>
      </c>
      <c r="AP322">
        <v>158.91999999999999</v>
      </c>
      <c r="AQ322">
        <v>230</v>
      </c>
      <c r="AR322">
        <v>9.0950000000000006</v>
      </c>
      <c r="AS322">
        <v>34.198300000000003</v>
      </c>
      <c r="AT322">
        <v>1.3360000000000001</v>
      </c>
      <c r="AW322">
        <v>28.96</v>
      </c>
      <c r="AX322">
        <v>0</v>
      </c>
      <c r="AY322">
        <v>0</v>
      </c>
      <c r="AZ322">
        <v>2.39</v>
      </c>
      <c r="BA322">
        <v>38.28</v>
      </c>
      <c r="BB322">
        <v>58.32</v>
      </c>
    </row>
    <row r="323" spans="1:54" x14ac:dyDescent="0.25">
      <c r="A323">
        <v>52</v>
      </c>
      <c r="B323">
        <v>38488</v>
      </c>
      <c r="C323">
        <v>38584</v>
      </c>
      <c r="D323">
        <v>19</v>
      </c>
      <c r="E323" t="s">
        <v>52</v>
      </c>
      <c r="F323">
        <v>2017</v>
      </c>
      <c r="G323" s="1">
        <v>0.21539351851851851</v>
      </c>
      <c r="H323">
        <v>201.21190000000001</v>
      </c>
      <c r="I323">
        <v>199.691</v>
      </c>
      <c r="J323">
        <v>8.5624000000000002</v>
      </c>
      <c r="K323">
        <v>8.5462000000000007</v>
      </c>
      <c r="L323">
        <v>4.4955999999999996</v>
      </c>
      <c r="M323">
        <v>3.3599999999999998E-2</v>
      </c>
      <c r="N323">
        <v>4.4236000000000004</v>
      </c>
      <c r="O323">
        <v>1.2999999999999999E-3</v>
      </c>
      <c r="P323">
        <v>1.0718000000000001</v>
      </c>
      <c r="Q323">
        <v>1.1204000000000001</v>
      </c>
      <c r="R323">
        <v>1.1988000000000001</v>
      </c>
      <c r="S323">
        <v>2.6968000000000001</v>
      </c>
      <c r="T323" s="2">
        <v>9.9999999999999998E-13</v>
      </c>
      <c r="U323" s="2">
        <v>1.9743999999999999</v>
      </c>
      <c r="V323" t="s">
        <v>53</v>
      </c>
      <c r="W323">
        <v>0.28910000000000002</v>
      </c>
      <c r="X323">
        <v>93.028199999999998</v>
      </c>
      <c r="Y323">
        <v>7.6501999999999999</v>
      </c>
      <c r="Z323">
        <v>33.150210000000001</v>
      </c>
      <c r="AA323">
        <v>-123.221</v>
      </c>
      <c r="AB323">
        <v>199.69300000000001</v>
      </c>
      <c r="AC323">
        <v>34.039400000000001</v>
      </c>
      <c r="AD323">
        <v>34.043700000000001</v>
      </c>
      <c r="AE323">
        <v>1.9302999999999999</v>
      </c>
      <c r="AF323">
        <v>29.433700000000002</v>
      </c>
      <c r="AG323">
        <v>83.984999999999999</v>
      </c>
      <c r="AH323">
        <v>1.9584999999999999</v>
      </c>
      <c r="AI323">
        <v>29.854500000000002</v>
      </c>
      <c r="AJ323">
        <v>85.213899999999995</v>
      </c>
      <c r="AK323">
        <v>26.4376</v>
      </c>
      <c r="AL323">
        <v>26.4434</v>
      </c>
      <c r="AM323">
        <v>8.5414999999999992</v>
      </c>
      <c r="AN323">
        <v>8.5252999999999997</v>
      </c>
      <c r="AO323">
        <v>0.97</v>
      </c>
      <c r="AP323">
        <v>162.01</v>
      </c>
      <c r="AQ323">
        <v>200</v>
      </c>
      <c r="AR323">
        <v>8.5359999999999996</v>
      </c>
      <c r="AS323">
        <v>34.040700000000001</v>
      </c>
      <c r="AT323">
        <v>1.972</v>
      </c>
      <c r="AU323">
        <v>7.0000000000000001E-3</v>
      </c>
      <c r="AV323">
        <v>2.7E-2</v>
      </c>
      <c r="AW323">
        <v>29.52</v>
      </c>
      <c r="AX323">
        <v>0</v>
      </c>
      <c r="AY323">
        <v>0.09</v>
      </c>
      <c r="AZ323">
        <v>2.2200000000000002</v>
      </c>
      <c r="BA323">
        <v>36.950000000000003</v>
      </c>
      <c r="BB323">
        <v>86.06</v>
      </c>
    </row>
    <row r="324" spans="1:54" x14ac:dyDescent="0.25">
      <c r="A324">
        <v>19</v>
      </c>
      <c r="B324">
        <v>34498</v>
      </c>
      <c r="C324">
        <v>34594</v>
      </c>
      <c r="D324">
        <v>13</v>
      </c>
      <c r="E324" t="s">
        <v>52</v>
      </c>
      <c r="F324">
        <v>2017</v>
      </c>
      <c r="G324" s="1">
        <v>0.24789351851851851</v>
      </c>
      <c r="H324">
        <v>232.3006</v>
      </c>
      <c r="I324">
        <v>230.57599999999999</v>
      </c>
      <c r="J324">
        <v>8.3513999999999999</v>
      </c>
      <c r="K324">
        <v>8.3486999999999991</v>
      </c>
      <c r="L324">
        <v>4.4969000000000001</v>
      </c>
      <c r="M324">
        <v>3.2000000000000001E-2</v>
      </c>
      <c r="N324">
        <v>4.0137999999999998</v>
      </c>
      <c r="O324">
        <v>1.1999999999999999E-3</v>
      </c>
      <c r="P324">
        <v>1.2564</v>
      </c>
      <c r="Q324">
        <v>1.3220000000000001</v>
      </c>
      <c r="R324">
        <v>1.1977</v>
      </c>
      <c r="S324">
        <v>2.6945000000000001</v>
      </c>
      <c r="T324" s="2">
        <v>9.9999999999999998E-13</v>
      </c>
      <c r="U324" s="2">
        <v>1.9743999999999999</v>
      </c>
      <c r="V324" t="s">
        <v>53</v>
      </c>
      <c r="W324">
        <v>0.28789999999999999</v>
      </c>
      <c r="X324">
        <v>93.056600000000003</v>
      </c>
      <c r="Y324">
        <v>7.6421999999999999</v>
      </c>
      <c r="Z324">
        <v>30.75197</v>
      </c>
      <c r="AA324">
        <v>-123.3321</v>
      </c>
      <c r="AB324">
        <v>230.577</v>
      </c>
      <c r="AC324">
        <v>33.979900000000001</v>
      </c>
      <c r="AD324">
        <v>33.981900000000003</v>
      </c>
      <c r="AE324">
        <v>2.58</v>
      </c>
      <c r="AF324">
        <v>39.141399999999997</v>
      </c>
      <c r="AG324">
        <v>112.258</v>
      </c>
      <c r="AH324">
        <v>2.6114999999999999</v>
      </c>
      <c r="AI324">
        <v>39.616700000000002</v>
      </c>
      <c r="AJ324">
        <v>113.6259</v>
      </c>
      <c r="AK324">
        <v>26.4236</v>
      </c>
      <c r="AL324">
        <v>26.425599999999999</v>
      </c>
      <c r="AM324">
        <v>8.3276000000000003</v>
      </c>
      <c r="AN324">
        <v>8.3248999999999995</v>
      </c>
      <c r="AO324">
        <v>1.0900000000000001</v>
      </c>
      <c r="AP324">
        <v>163.81</v>
      </c>
      <c r="AQ324">
        <v>231</v>
      </c>
      <c r="AR324">
        <v>8.3569999999999993</v>
      </c>
      <c r="AS324">
        <v>33.973300000000002</v>
      </c>
      <c r="AT324">
        <v>2.7120000000000002</v>
      </c>
      <c r="AW324">
        <v>27.63</v>
      </c>
      <c r="AX324">
        <v>0</v>
      </c>
      <c r="AY324">
        <v>0</v>
      </c>
      <c r="AZ324">
        <v>2.02</v>
      </c>
      <c r="BA324">
        <v>34.54</v>
      </c>
      <c r="BB324">
        <v>118.35</v>
      </c>
    </row>
    <row r="325" spans="1:54" x14ac:dyDescent="0.25">
      <c r="A325">
        <v>37</v>
      </c>
      <c r="B325">
        <v>40878</v>
      </c>
      <c r="C325">
        <v>40974</v>
      </c>
      <c r="D325">
        <v>16</v>
      </c>
      <c r="E325" t="s">
        <v>52</v>
      </c>
      <c r="F325">
        <v>2017</v>
      </c>
      <c r="G325" s="1">
        <v>0.56820601851851849</v>
      </c>
      <c r="H325">
        <v>171.7099</v>
      </c>
      <c r="I325">
        <v>170.41900000000001</v>
      </c>
      <c r="J325">
        <v>9.0279000000000007</v>
      </c>
      <c r="K325">
        <v>9.0253999999999994</v>
      </c>
      <c r="L325">
        <v>4.4874000000000001</v>
      </c>
      <c r="M325">
        <v>3.2899999999999999E-2</v>
      </c>
      <c r="N325">
        <v>4.9340999999999999</v>
      </c>
      <c r="O325">
        <v>1.1999999999999999E-3</v>
      </c>
      <c r="P325">
        <v>1.0085</v>
      </c>
      <c r="Q325">
        <v>1.0415000000000001</v>
      </c>
      <c r="R325">
        <v>1.1959</v>
      </c>
      <c r="S325">
        <v>2.6917</v>
      </c>
      <c r="T325" s="2">
        <v>9.9999999999999998E-13</v>
      </c>
      <c r="U325" s="2">
        <v>1.8726</v>
      </c>
      <c r="V325" t="s">
        <v>53</v>
      </c>
      <c r="W325">
        <v>0.29649999999999999</v>
      </c>
      <c r="X325">
        <v>92.856499999999997</v>
      </c>
      <c r="Y325">
        <v>7.6295000000000002</v>
      </c>
      <c r="Z325">
        <v>33.489989999999999</v>
      </c>
      <c r="AA325">
        <v>-119.31959999999999</v>
      </c>
      <c r="AB325">
        <v>170.42099999999999</v>
      </c>
      <c r="AC325">
        <v>34.1175</v>
      </c>
      <c r="AD325">
        <v>34.119399999999999</v>
      </c>
      <c r="AE325">
        <v>1.6788000000000001</v>
      </c>
      <c r="AF325">
        <v>25.8781</v>
      </c>
      <c r="AG325">
        <v>73.043999999999997</v>
      </c>
      <c r="AH325">
        <v>1.667</v>
      </c>
      <c r="AI325">
        <v>25.695799999999998</v>
      </c>
      <c r="AJ325">
        <v>72.532399999999996</v>
      </c>
      <c r="AK325">
        <v>26.4255</v>
      </c>
      <c r="AL325">
        <v>26.427499999999998</v>
      </c>
      <c r="AM325">
        <v>9.0094999999999992</v>
      </c>
      <c r="AN325">
        <v>9.0069999999999997</v>
      </c>
      <c r="AO325">
        <v>0.9</v>
      </c>
      <c r="AP325">
        <v>162.76</v>
      </c>
      <c r="AQ325">
        <v>170</v>
      </c>
      <c r="AR325">
        <v>9.0259999999999998</v>
      </c>
      <c r="AS325">
        <v>34.112400000000001</v>
      </c>
      <c r="AT325">
        <v>1.766</v>
      </c>
      <c r="AU325">
        <v>5.0000000000000001E-3</v>
      </c>
      <c r="AV325">
        <v>3.4000000000000002E-2</v>
      </c>
      <c r="AW325">
        <v>28.02</v>
      </c>
      <c r="AX325">
        <v>0</v>
      </c>
      <c r="AY325">
        <v>0</v>
      </c>
      <c r="AZ325">
        <v>2.2599999999999998</v>
      </c>
      <c r="BA325">
        <v>36.369999999999997</v>
      </c>
      <c r="BB325">
        <v>77.069999999999993</v>
      </c>
    </row>
    <row r="326" spans="1:54" x14ac:dyDescent="0.25">
      <c r="A326">
        <v>46</v>
      </c>
      <c r="B326">
        <v>46035</v>
      </c>
      <c r="C326">
        <v>46131</v>
      </c>
      <c r="D326">
        <v>17</v>
      </c>
      <c r="E326" t="s">
        <v>52</v>
      </c>
      <c r="F326">
        <v>2017</v>
      </c>
      <c r="G326" s="1">
        <v>0.96193287037037034</v>
      </c>
      <c r="H326">
        <v>171.8999</v>
      </c>
      <c r="I326">
        <v>170.6</v>
      </c>
      <c r="J326">
        <v>9.3133999999999997</v>
      </c>
      <c r="K326">
        <v>9.3103999999999996</v>
      </c>
      <c r="L326">
        <v>4.4347000000000003</v>
      </c>
      <c r="M326">
        <v>3.3300000000000003E-2</v>
      </c>
      <c r="N326">
        <v>4.2995999999999999</v>
      </c>
      <c r="O326">
        <v>1.1999999999999999E-3</v>
      </c>
      <c r="P326">
        <v>0.87719999999999998</v>
      </c>
      <c r="Q326">
        <v>0.89970000000000006</v>
      </c>
      <c r="R326">
        <v>1.1952</v>
      </c>
      <c r="S326">
        <v>2.6844000000000001</v>
      </c>
      <c r="T326" s="2">
        <v>9.9999999999999998E-13</v>
      </c>
      <c r="U326" s="2">
        <v>1841.2</v>
      </c>
      <c r="V326" t="s">
        <v>53</v>
      </c>
      <c r="W326">
        <v>0.34429999999999999</v>
      </c>
      <c r="X326">
        <v>91.7517</v>
      </c>
      <c r="Y326">
        <v>7.6006</v>
      </c>
      <c r="Z326">
        <v>34.274920000000002</v>
      </c>
      <c r="AA326">
        <v>-120.0241</v>
      </c>
      <c r="AB326">
        <v>170.59800000000001</v>
      </c>
      <c r="AC326">
        <v>34.149700000000003</v>
      </c>
      <c r="AD326">
        <v>34.152200000000001</v>
      </c>
      <c r="AE326">
        <v>1.2281</v>
      </c>
      <c r="AF326">
        <v>19.053699999999999</v>
      </c>
      <c r="AG326">
        <v>53.433999999999997</v>
      </c>
      <c r="AH326">
        <v>1.2122999999999999</v>
      </c>
      <c r="AI326">
        <v>18.807500000000001</v>
      </c>
      <c r="AJ326">
        <v>52.746299999999998</v>
      </c>
      <c r="AK326">
        <v>26.404900000000001</v>
      </c>
      <c r="AL326">
        <v>26.407399999999999</v>
      </c>
      <c r="AM326">
        <v>9.2946000000000009</v>
      </c>
      <c r="AN326">
        <v>9.2916000000000007</v>
      </c>
      <c r="AO326">
        <v>0.98</v>
      </c>
      <c r="AP326">
        <v>164.83</v>
      </c>
      <c r="AQ326">
        <v>171</v>
      </c>
      <c r="AR326">
        <v>9.3040000000000003</v>
      </c>
      <c r="AS326">
        <v>34.1464</v>
      </c>
      <c r="AT326">
        <v>1.302</v>
      </c>
      <c r="AU326">
        <v>1.2E-2</v>
      </c>
      <c r="AV326">
        <v>6.4000000000000001E-2</v>
      </c>
      <c r="AW326">
        <v>28.9</v>
      </c>
      <c r="AX326">
        <v>0</v>
      </c>
      <c r="AY326">
        <v>0</v>
      </c>
      <c r="AZ326">
        <v>2.38</v>
      </c>
      <c r="BA326">
        <v>38.25</v>
      </c>
      <c r="BB326">
        <v>56.83</v>
      </c>
    </row>
    <row r="327" spans="1:54" x14ac:dyDescent="0.25">
      <c r="A327">
        <v>40</v>
      </c>
      <c r="B327">
        <v>36184</v>
      </c>
      <c r="C327">
        <v>36280</v>
      </c>
      <c r="D327">
        <v>17</v>
      </c>
      <c r="E327" t="s">
        <v>52</v>
      </c>
      <c r="F327">
        <v>2017</v>
      </c>
      <c r="G327" s="1">
        <v>0.14841435185185184</v>
      </c>
      <c r="H327">
        <v>231.3999</v>
      </c>
      <c r="I327">
        <v>229.62700000000001</v>
      </c>
      <c r="J327">
        <v>9.1540999999999997</v>
      </c>
      <c r="K327">
        <v>9.1629000000000005</v>
      </c>
      <c r="L327">
        <v>4.4892000000000003</v>
      </c>
      <c r="M327">
        <v>3.3500000000000002E-2</v>
      </c>
      <c r="N327">
        <v>4.8342999999999998</v>
      </c>
      <c r="O327">
        <v>1.1999999999999999E-3</v>
      </c>
      <c r="P327">
        <v>0.89929999999999999</v>
      </c>
      <c r="Q327">
        <v>0.93020000000000003</v>
      </c>
      <c r="R327">
        <v>1.1934</v>
      </c>
      <c r="S327">
        <v>2.6865000000000001</v>
      </c>
      <c r="T327" s="2">
        <v>9.9999999999999998E-13</v>
      </c>
      <c r="U327" s="2">
        <v>1.9337</v>
      </c>
      <c r="V327" t="s">
        <v>53</v>
      </c>
      <c r="W327">
        <v>0.2949</v>
      </c>
      <c r="X327">
        <v>92.893799999999999</v>
      </c>
      <c r="Y327">
        <v>7.6090999999999998</v>
      </c>
      <c r="Z327">
        <v>33.745130000000003</v>
      </c>
      <c r="AA327">
        <v>-120.4092</v>
      </c>
      <c r="AB327">
        <v>229.626</v>
      </c>
      <c r="AC327">
        <v>34.197099999999999</v>
      </c>
      <c r="AD327">
        <v>34.196599999999997</v>
      </c>
      <c r="AE327">
        <v>1.3130999999999999</v>
      </c>
      <c r="AF327">
        <v>20.3078</v>
      </c>
      <c r="AG327">
        <v>57.131</v>
      </c>
      <c r="AH327">
        <v>1.3153999999999999</v>
      </c>
      <c r="AI327">
        <v>20.346800000000002</v>
      </c>
      <c r="AJ327">
        <v>57.229399999999998</v>
      </c>
      <c r="AK327">
        <v>26.468800000000002</v>
      </c>
      <c r="AL327">
        <v>26.466999999999999</v>
      </c>
      <c r="AM327">
        <v>9.1288999999999998</v>
      </c>
      <c r="AN327">
        <v>9.1377000000000006</v>
      </c>
      <c r="AO327">
        <v>1</v>
      </c>
      <c r="AP327">
        <v>159.94999999999999</v>
      </c>
      <c r="AQ327">
        <v>230</v>
      </c>
      <c r="AR327">
        <v>9.1129999999999995</v>
      </c>
      <c r="AS327">
        <v>34.196199999999997</v>
      </c>
      <c r="AT327">
        <v>1.37</v>
      </c>
      <c r="AW327">
        <v>28.94</v>
      </c>
      <c r="AX327">
        <v>0</v>
      </c>
      <c r="AY327">
        <v>0</v>
      </c>
      <c r="AZ327">
        <v>2.4</v>
      </c>
      <c r="BA327">
        <v>37.78</v>
      </c>
      <c r="BB327">
        <v>59.8</v>
      </c>
    </row>
    <row r="328" spans="1:54" x14ac:dyDescent="0.25">
      <c r="A328">
        <v>27</v>
      </c>
      <c r="B328">
        <v>20429</v>
      </c>
      <c r="C328">
        <v>20525</v>
      </c>
      <c r="D328">
        <v>15</v>
      </c>
      <c r="E328" t="s">
        <v>52</v>
      </c>
      <c r="F328">
        <v>2017</v>
      </c>
      <c r="G328" s="1">
        <v>0.23666666666666666</v>
      </c>
      <c r="H328">
        <v>231.69329999999999</v>
      </c>
      <c r="I328">
        <v>229.92500000000001</v>
      </c>
      <c r="J328">
        <v>9.4040999999999997</v>
      </c>
      <c r="K328">
        <v>9.4002999999999997</v>
      </c>
      <c r="L328">
        <v>4.4836999999999998</v>
      </c>
      <c r="M328">
        <v>3.3000000000000002E-2</v>
      </c>
      <c r="N328">
        <v>4.3380999999999998</v>
      </c>
      <c r="O328">
        <v>1.1999999999999999E-3</v>
      </c>
      <c r="P328">
        <v>0.94299999999999995</v>
      </c>
      <c r="Q328">
        <v>0.97660000000000002</v>
      </c>
      <c r="R328">
        <v>1.1907000000000001</v>
      </c>
      <c r="S328">
        <v>2.6886000000000001</v>
      </c>
      <c r="T328" s="2">
        <v>9.9999999999999998E-13</v>
      </c>
      <c r="U328" s="2">
        <v>1.9743999999999999</v>
      </c>
      <c r="V328" t="s">
        <v>53</v>
      </c>
      <c r="W328">
        <v>0.2999</v>
      </c>
      <c r="X328">
        <v>92.778499999999994</v>
      </c>
      <c r="Y328">
        <v>7.6170999999999998</v>
      </c>
      <c r="Z328">
        <v>33.251710000000003</v>
      </c>
      <c r="AA328">
        <v>-118.25</v>
      </c>
      <c r="AB328">
        <v>229.92599999999999</v>
      </c>
      <c r="AC328">
        <v>34.186300000000003</v>
      </c>
      <c r="AD328">
        <v>34.1877</v>
      </c>
      <c r="AE328">
        <v>1.4545999999999999</v>
      </c>
      <c r="AF328">
        <v>22.618400000000001</v>
      </c>
      <c r="AG328">
        <v>63.289000000000001</v>
      </c>
      <c r="AH328">
        <v>1.4612000000000001</v>
      </c>
      <c r="AI328">
        <v>22.720199999999998</v>
      </c>
      <c r="AJ328">
        <v>63.579099999999997</v>
      </c>
      <c r="AK328">
        <v>26.42</v>
      </c>
      <c r="AL328">
        <v>26.421600000000002</v>
      </c>
      <c r="AM328">
        <v>9.3785000000000007</v>
      </c>
      <c r="AN328">
        <v>9.3747000000000007</v>
      </c>
      <c r="AO328">
        <v>0.67</v>
      </c>
      <c r="AP328">
        <v>164.7</v>
      </c>
      <c r="AQ328">
        <v>230</v>
      </c>
      <c r="AR328">
        <v>9.3819999999999997</v>
      </c>
      <c r="AS328">
        <v>34.190899999999999</v>
      </c>
      <c r="AT328">
        <v>1.5089999999999999</v>
      </c>
      <c r="AW328">
        <v>28.01</v>
      </c>
      <c r="AX328">
        <v>0</v>
      </c>
      <c r="AY328">
        <v>0</v>
      </c>
      <c r="AZ328">
        <v>2.3199999999999998</v>
      </c>
      <c r="BA328">
        <v>35.130000000000003</v>
      </c>
      <c r="BB328">
        <v>65.849999999999994</v>
      </c>
    </row>
    <row r="329" spans="1:54" x14ac:dyDescent="0.25">
      <c r="A329">
        <v>59</v>
      </c>
      <c r="B329">
        <v>30858</v>
      </c>
      <c r="C329">
        <v>30954</v>
      </c>
      <c r="D329">
        <v>20</v>
      </c>
      <c r="E329" t="s">
        <v>52</v>
      </c>
      <c r="F329">
        <v>2017</v>
      </c>
      <c r="G329" s="1">
        <v>0.82259259259259254</v>
      </c>
      <c r="H329">
        <v>232.75409999999999</v>
      </c>
      <c r="I329">
        <v>230.947</v>
      </c>
      <c r="J329">
        <v>7.8655999999999997</v>
      </c>
      <c r="K329">
        <v>7.8609</v>
      </c>
      <c r="L329">
        <v>4.5037000000000003</v>
      </c>
      <c r="M329">
        <v>3.2500000000000001E-2</v>
      </c>
      <c r="N329">
        <v>4.5147000000000004</v>
      </c>
      <c r="O329">
        <v>1.1999999999999999E-3</v>
      </c>
      <c r="P329">
        <v>1.1534</v>
      </c>
      <c r="Q329">
        <v>1.2083999999999999</v>
      </c>
      <c r="R329">
        <v>1.1904999999999999</v>
      </c>
      <c r="S329">
        <v>2.7082999999999999</v>
      </c>
      <c r="T329" s="2">
        <v>9.9999999999999998E-13</v>
      </c>
      <c r="U329" s="2">
        <v>2055.1999999999998</v>
      </c>
      <c r="V329" t="s">
        <v>53</v>
      </c>
      <c r="W329">
        <v>0.28179999999999999</v>
      </c>
      <c r="X329">
        <v>93.197800000000001</v>
      </c>
      <c r="Y329">
        <v>7.6973000000000003</v>
      </c>
      <c r="Z329">
        <v>34.888500000000001</v>
      </c>
      <c r="AA329">
        <v>-121.1979</v>
      </c>
      <c r="AB329">
        <v>230.946</v>
      </c>
      <c r="AC329">
        <v>34.024500000000003</v>
      </c>
      <c r="AD329">
        <v>34.026800000000001</v>
      </c>
      <c r="AE329">
        <v>2.2502</v>
      </c>
      <c r="AF329">
        <v>33.776499999999999</v>
      </c>
      <c r="AG329">
        <v>97.896000000000001</v>
      </c>
      <c r="AH329">
        <v>2.2728000000000002</v>
      </c>
      <c r="AI329">
        <v>34.112900000000003</v>
      </c>
      <c r="AJ329">
        <v>98.880099999999999</v>
      </c>
      <c r="AK329">
        <v>26.530899999999999</v>
      </c>
      <c r="AL329">
        <v>26.5334</v>
      </c>
      <c r="AM329">
        <v>7.8426</v>
      </c>
      <c r="AN329">
        <v>7.8379000000000003</v>
      </c>
      <c r="AO329">
        <v>0.92</v>
      </c>
      <c r="AP329">
        <v>153.41999999999999</v>
      </c>
      <c r="AQ329">
        <v>231</v>
      </c>
      <c r="AR329">
        <v>7.859</v>
      </c>
      <c r="AS329">
        <v>34.024999999999999</v>
      </c>
      <c r="AT329">
        <v>2.3359999999999999</v>
      </c>
      <c r="AW329">
        <v>29.92</v>
      </c>
      <c r="AX329">
        <v>0</v>
      </c>
      <c r="AY329">
        <v>0</v>
      </c>
      <c r="AZ329">
        <v>2.19</v>
      </c>
      <c r="BA329">
        <v>41.36</v>
      </c>
      <c r="BB329">
        <v>101.93</v>
      </c>
    </row>
    <row r="330" spans="1:54" x14ac:dyDescent="0.25">
      <c r="A330">
        <v>60</v>
      </c>
      <c r="B330">
        <v>11724</v>
      </c>
      <c r="C330">
        <v>11820</v>
      </c>
      <c r="D330">
        <v>20</v>
      </c>
      <c r="E330" t="s">
        <v>52</v>
      </c>
      <c r="F330">
        <v>2017</v>
      </c>
      <c r="G330" s="1">
        <v>0.96881944444444434</v>
      </c>
      <c r="H330">
        <v>201.91560000000001</v>
      </c>
      <c r="I330">
        <v>200.36</v>
      </c>
      <c r="J330">
        <v>8.6303999999999998</v>
      </c>
      <c r="K330">
        <v>8.6295999999999999</v>
      </c>
      <c r="L330">
        <v>4.3280000000000003</v>
      </c>
      <c r="M330">
        <v>3.32E-2</v>
      </c>
      <c r="N330">
        <v>2.1600999999999999</v>
      </c>
      <c r="O330">
        <v>1.1999999999999999E-3</v>
      </c>
      <c r="P330">
        <v>0.9869</v>
      </c>
      <c r="Q330">
        <v>1.0319</v>
      </c>
      <c r="R330">
        <v>1.1903999999999999</v>
      </c>
      <c r="S330">
        <v>2.7025000000000001</v>
      </c>
      <c r="T330" s="2">
        <v>9.9999999999999998E-13</v>
      </c>
      <c r="U330" s="2">
        <v>1875.1</v>
      </c>
      <c r="V330" t="s">
        <v>53</v>
      </c>
      <c r="W330">
        <v>0.443</v>
      </c>
      <c r="X330">
        <v>89.516300000000001</v>
      </c>
      <c r="Y330">
        <v>7.6725000000000003</v>
      </c>
      <c r="Z330">
        <v>35.021479999999997</v>
      </c>
      <c r="AA330">
        <v>-120.9183</v>
      </c>
      <c r="AB330">
        <v>200.35900000000001</v>
      </c>
      <c r="AC330">
        <v>34.089500000000001</v>
      </c>
      <c r="AD330">
        <v>34.092399999999998</v>
      </c>
      <c r="AE330">
        <v>1.5924</v>
      </c>
      <c r="AF330">
        <v>24.326899999999998</v>
      </c>
      <c r="AG330">
        <v>69.284000000000006</v>
      </c>
      <c r="AH330">
        <v>1.6331</v>
      </c>
      <c r="AI330">
        <v>24.947700000000001</v>
      </c>
      <c r="AJ330">
        <v>71.052199999999999</v>
      </c>
      <c r="AK330">
        <v>26.4664</v>
      </c>
      <c r="AL330">
        <v>26.468900000000001</v>
      </c>
      <c r="AM330">
        <v>8.6092999999999993</v>
      </c>
      <c r="AN330">
        <v>8.6084999999999994</v>
      </c>
      <c r="AO330">
        <v>0.51</v>
      </c>
      <c r="AP330">
        <v>159.33000000000001</v>
      </c>
      <c r="AQ330">
        <v>201</v>
      </c>
      <c r="AR330">
        <v>8.6389999999999993</v>
      </c>
      <c r="AS330">
        <v>34.100099999999998</v>
      </c>
      <c r="AT330">
        <v>1.63</v>
      </c>
      <c r="AU330">
        <v>8.9999999999999993E-3</v>
      </c>
      <c r="AV330">
        <v>0.11700000000000001</v>
      </c>
      <c r="AW330">
        <v>29.29</v>
      </c>
      <c r="AX330">
        <v>0.11700000000000001</v>
      </c>
      <c r="AY330">
        <v>0.16</v>
      </c>
      <c r="AZ330">
        <v>2.35</v>
      </c>
      <c r="BA330">
        <v>40.49</v>
      </c>
      <c r="BB330">
        <v>71.12</v>
      </c>
    </row>
    <row r="331" spans="1:54" x14ac:dyDescent="0.25">
      <c r="A331">
        <v>20</v>
      </c>
      <c r="B331">
        <v>39120</v>
      </c>
      <c r="C331">
        <v>39216</v>
      </c>
      <c r="D331">
        <v>13</v>
      </c>
      <c r="E331" t="s">
        <v>52</v>
      </c>
      <c r="F331">
        <v>2017</v>
      </c>
      <c r="G331" s="1">
        <v>0.50017361111111114</v>
      </c>
      <c r="H331">
        <v>202.25720000000001</v>
      </c>
      <c r="I331">
        <v>200.76499999999999</v>
      </c>
      <c r="J331">
        <v>8.4092000000000002</v>
      </c>
      <c r="K331">
        <v>8.4018999999999995</v>
      </c>
      <c r="L331">
        <v>4.4935</v>
      </c>
      <c r="M331">
        <v>3.2500000000000001E-2</v>
      </c>
      <c r="N331">
        <v>4.2854000000000001</v>
      </c>
      <c r="O331">
        <v>1.1999999999999999E-3</v>
      </c>
      <c r="P331">
        <v>1.2625</v>
      </c>
      <c r="Q331">
        <v>1.3338000000000001</v>
      </c>
      <c r="R331">
        <v>1.1873</v>
      </c>
      <c r="S331">
        <v>2.6959</v>
      </c>
      <c r="T331" s="2">
        <v>9.9999999999999998E-13</v>
      </c>
      <c r="U331" s="2">
        <v>1.9743999999999999</v>
      </c>
      <c r="V331" t="s">
        <v>53</v>
      </c>
      <c r="W331">
        <v>0.29099999999999998</v>
      </c>
      <c r="X331">
        <v>92.983400000000003</v>
      </c>
      <c r="Y331">
        <v>7.6474000000000002</v>
      </c>
      <c r="Z331">
        <v>31.084790000000002</v>
      </c>
      <c r="AA331">
        <v>-122.66200000000001</v>
      </c>
      <c r="AB331">
        <v>200.76499999999999</v>
      </c>
      <c r="AC331">
        <v>33.967799999999997</v>
      </c>
      <c r="AD331">
        <v>33.9681</v>
      </c>
      <c r="AE331">
        <v>2.5863</v>
      </c>
      <c r="AF331">
        <v>39.284199999999998</v>
      </c>
      <c r="AG331">
        <v>112.532</v>
      </c>
      <c r="AH331">
        <v>2.629</v>
      </c>
      <c r="AI331">
        <v>39.926000000000002</v>
      </c>
      <c r="AJ331">
        <v>114.3896</v>
      </c>
      <c r="AK331">
        <v>26.404900000000001</v>
      </c>
      <c r="AL331">
        <v>26.406199999999998</v>
      </c>
      <c r="AM331">
        <v>8.3884000000000007</v>
      </c>
      <c r="AN331">
        <v>8.3811</v>
      </c>
      <c r="AO331">
        <v>1.04</v>
      </c>
      <c r="AP331">
        <v>165.05</v>
      </c>
      <c r="AQ331">
        <v>201</v>
      </c>
      <c r="AR331">
        <v>8.343</v>
      </c>
      <c r="AS331">
        <v>33.968200000000003</v>
      </c>
      <c r="AT331">
        <v>2.6989999999999998</v>
      </c>
      <c r="AU331">
        <v>2E-3</v>
      </c>
      <c r="AV331">
        <v>2.1000000000000001E-2</v>
      </c>
      <c r="AW331">
        <v>27.86</v>
      </c>
      <c r="AX331">
        <v>0</v>
      </c>
      <c r="AY331">
        <v>0</v>
      </c>
      <c r="AZ331">
        <v>2.0099999999999998</v>
      </c>
      <c r="BA331">
        <v>34.049999999999997</v>
      </c>
      <c r="BB331">
        <v>117.79</v>
      </c>
    </row>
    <row r="332" spans="1:54" x14ac:dyDescent="0.25">
      <c r="A332">
        <v>18</v>
      </c>
      <c r="B332">
        <v>34458</v>
      </c>
      <c r="C332">
        <v>34554</v>
      </c>
      <c r="D332">
        <v>13</v>
      </c>
      <c r="E332" t="s">
        <v>52</v>
      </c>
      <c r="F332">
        <v>2017</v>
      </c>
      <c r="G332" s="1">
        <v>2.1296296296296298E-3</v>
      </c>
      <c r="H332">
        <v>232.50739999999999</v>
      </c>
      <c r="I332">
        <v>230.786</v>
      </c>
      <c r="J332">
        <v>8.4819999999999993</v>
      </c>
      <c r="K332">
        <v>8.4795999999999996</v>
      </c>
      <c r="L332">
        <v>4.4962</v>
      </c>
      <c r="M332">
        <v>3.2199999999999999E-2</v>
      </c>
      <c r="N332">
        <v>4.9340999999999999</v>
      </c>
      <c r="O332">
        <v>1.1999999999999999E-3</v>
      </c>
      <c r="P332">
        <v>1.2657</v>
      </c>
      <c r="Q332">
        <v>1.3328</v>
      </c>
      <c r="R332">
        <v>1.1861999999999999</v>
      </c>
      <c r="S332">
        <v>2.6970999999999998</v>
      </c>
      <c r="T332" s="2">
        <v>9.9999999999999998E-13</v>
      </c>
      <c r="U332" s="2">
        <v>239.39</v>
      </c>
      <c r="V332" t="s">
        <v>53</v>
      </c>
      <c r="W332">
        <v>0.28849999999999998</v>
      </c>
      <c r="X332">
        <v>93.042000000000002</v>
      </c>
      <c r="Y332">
        <v>7.6516999999999999</v>
      </c>
      <c r="Z332">
        <v>30.418279999999999</v>
      </c>
      <c r="AA332">
        <v>-123.9987</v>
      </c>
      <c r="AB332">
        <v>230.78800000000001</v>
      </c>
      <c r="AC332">
        <v>33.955100000000002</v>
      </c>
      <c r="AD332">
        <v>33.957000000000001</v>
      </c>
      <c r="AE332">
        <v>2.6046</v>
      </c>
      <c r="AF332">
        <v>39.623899999999999</v>
      </c>
      <c r="AG332">
        <v>113.333</v>
      </c>
      <c r="AH332">
        <v>2.6347</v>
      </c>
      <c r="AI332">
        <v>40.080300000000001</v>
      </c>
      <c r="AJ332">
        <v>114.64239999999999</v>
      </c>
      <c r="AK332">
        <v>26.384399999999999</v>
      </c>
      <c r="AL332">
        <v>26.386199999999999</v>
      </c>
      <c r="AM332">
        <v>8.4579000000000004</v>
      </c>
      <c r="AN332">
        <v>8.4556000000000004</v>
      </c>
      <c r="AO332">
        <v>1.0900000000000001</v>
      </c>
      <c r="AP332">
        <v>167.59</v>
      </c>
      <c r="AQ332">
        <v>231</v>
      </c>
      <c r="AR332">
        <v>8.4749999999999996</v>
      </c>
      <c r="AS332">
        <v>33.954700000000003</v>
      </c>
      <c r="AT332">
        <v>2.7</v>
      </c>
      <c r="AW332">
        <v>27.13</v>
      </c>
      <c r="AX332">
        <v>0</v>
      </c>
      <c r="AY332">
        <v>0</v>
      </c>
      <c r="AZ332">
        <v>2</v>
      </c>
      <c r="BA332">
        <v>33.299999999999997</v>
      </c>
      <c r="BB332">
        <v>117.85</v>
      </c>
    </row>
    <row r="333" spans="1:54" x14ac:dyDescent="0.25">
      <c r="A333">
        <v>54</v>
      </c>
      <c r="B333">
        <v>40303</v>
      </c>
      <c r="C333">
        <v>40399</v>
      </c>
      <c r="D333">
        <v>19</v>
      </c>
      <c r="E333" t="s">
        <v>52</v>
      </c>
      <c r="F333">
        <v>2017</v>
      </c>
      <c r="G333" s="1">
        <v>0.73803240740740739</v>
      </c>
      <c r="H333">
        <v>172.20699999999999</v>
      </c>
      <c r="I333">
        <v>170.91800000000001</v>
      </c>
      <c r="J333">
        <v>8.4045000000000005</v>
      </c>
      <c r="K333">
        <v>8.4047000000000001</v>
      </c>
      <c r="L333">
        <v>4.4931000000000001</v>
      </c>
      <c r="M333">
        <v>3.39E-2</v>
      </c>
      <c r="N333">
        <v>4.7948000000000004</v>
      </c>
      <c r="O333">
        <v>1.1999999999999999E-3</v>
      </c>
      <c r="P333">
        <v>1.1637</v>
      </c>
      <c r="Q333">
        <v>1.2255</v>
      </c>
      <c r="R333">
        <v>1.1843999999999999</v>
      </c>
      <c r="S333">
        <v>2.7073</v>
      </c>
      <c r="T333" s="2">
        <v>9.9999999999999998E-13</v>
      </c>
      <c r="U333" s="2">
        <v>2272.1</v>
      </c>
      <c r="V333" t="s">
        <v>53</v>
      </c>
      <c r="W333">
        <v>0.2913</v>
      </c>
      <c r="X333">
        <v>92.976500000000001</v>
      </c>
      <c r="Y333">
        <v>7.6913</v>
      </c>
      <c r="Z333">
        <v>33.388109999999998</v>
      </c>
      <c r="AA333">
        <v>-124.3232</v>
      </c>
      <c r="AB333">
        <v>170.916</v>
      </c>
      <c r="AC333">
        <v>33.999899999999997</v>
      </c>
      <c r="AD333">
        <v>34.001399999999997</v>
      </c>
      <c r="AE333">
        <v>2.238</v>
      </c>
      <c r="AF333">
        <v>33.997100000000003</v>
      </c>
      <c r="AG333">
        <v>97.375</v>
      </c>
      <c r="AH333">
        <v>2.2810999999999999</v>
      </c>
      <c r="AI333">
        <v>34.651800000000001</v>
      </c>
      <c r="AJ333">
        <v>99.248400000000004</v>
      </c>
      <c r="AK333">
        <v>26.430299999999999</v>
      </c>
      <c r="AL333">
        <v>26.4314</v>
      </c>
      <c r="AM333">
        <v>8.3867999999999991</v>
      </c>
      <c r="AN333">
        <v>8.3870000000000005</v>
      </c>
      <c r="AO333">
        <v>0.92</v>
      </c>
      <c r="AP333">
        <v>162.08000000000001</v>
      </c>
      <c r="AQ333">
        <v>171</v>
      </c>
      <c r="AR333">
        <v>8.3919999999999995</v>
      </c>
      <c r="AS333">
        <v>33.999899999999997</v>
      </c>
      <c r="AT333">
        <v>2.3769999999999998</v>
      </c>
      <c r="AU333">
        <v>1.7000000000000001E-2</v>
      </c>
      <c r="AV333">
        <v>3.7999999999999999E-2</v>
      </c>
      <c r="AW333">
        <v>28.48</v>
      </c>
      <c r="AX333">
        <v>0</v>
      </c>
      <c r="AY333">
        <v>0</v>
      </c>
      <c r="AZ333">
        <v>2.1</v>
      </c>
      <c r="BA333">
        <v>35.65</v>
      </c>
      <c r="BB333">
        <v>103.73</v>
      </c>
    </row>
    <row r="334" spans="1:54" x14ac:dyDescent="0.25">
      <c r="A334">
        <v>16</v>
      </c>
      <c r="B334">
        <v>36149</v>
      </c>
      <c r="C334">
        <v>36245</v>
      </c>
      <c r="D334">
        <v>12</v>
      </c>
      <c r="E334" t="s">
        <v>52</v>
      </c>
      <c r="F334">
        <v>2017</v>
      </c>
      <c r="G334" s="1">
        <v>0.5175925925925926</v>
      </c>
      <c r="H334">
        <v>232.3158</v>
      </c>
      <c r="I334">
        <v>230.59800000000001</v>
      </c>
      <c r="J334">
        <v>8.5663</v>
      </c>
      <c r="K334">
        <v>8.5571000000000002</v>
      </c>
      <c r="L334">
        <v>4.4978999999999996</v>
      </c>
      <c r="M334">
        <v>3.1800000000000002E-2</v>
      </c>
      <c r="N334">
        <v>4.9325000000000001</v>
      </c>
      <c r="O334">
        <v>1.1999999999999999E-3</v>
      </c>
      <c r="P334">
        <v>1.2606999999999999</v>
      </c>
      <c r="Q334">
        <v>1.3246</v>
      </c>
      <c r="R334">
        <v>1.1839</v>
      </c>
      <c r="S334">
        <v>2.6955</v>
      </c>
      <c r="T334" s="2">
        <v>9.9999999999999998E-13</v>
      </c>
      <c r="U334" s="2">
        <v>1.9743999999999999</v>
      </c>
      <c r="V334" t="s">
        <v>53</v>
      </c>
      <c r="W334">
        <v>0.28699999999999998</v>
      </c>
      <c r="X334">
        <v>93.076800000000006</v>
      </c>
      <c r="Y334">
        <v>7.6451000000000002</v>
      </c>
      <c r="Z334">
        <v>30.18084</v>
      </c>
      <c r="AA334">
        <v>-122.92319999999999</v>
      </c>
      <c r="AB334">
        <v>230.602</v>
      </c>
      <c r="AC334">
        <v>33.960299999999997</v>
      </c>
      <c r="AD334">
        <v>33.964700000000001</v>
      </c>
      <c r="AE334">
        <v>2.5710999999999999</v>
      </c>
      <c r="AF334">
        <v>39.188400000000001</v>
      </c>
      <c r="AG334">
        <v>111.874</v>
      </c>
      <c r="AH334">
        <v>2.5996999999999999</v>
      </c>
      <c r="AI334">
        <v>39.616999999999997</v>
      </c>
      <c r="AJ334">
        <v>113.11669999999999</v>
      </c>
      <c r="AK334">
        <v>26.375499999999999</v>
      </c>
      <c r="AL334">
        <v>26.380400000000002</v>
      </c>
      <c r="AM334">
        <v>8.5420999999999996</v>
      </c>
      <c r="AN334">
        <v>8.5328999999999997</v>
      </c>
      <c r="AO334">
        <v>1.1399999999999999</v>
      </c>
      <c r="AP334">
        <v>168.47</v>
      </c>
      <c r="AQ334">
        <v>231</v>
      </c>
      <c r="AR334">
        <v>8.5519999999999996</v>
      </c>
      <c r="AS334">
        <v>33.958199999999998</v>
      </c>
      <c r="AT334">
        <v>2.726</v>
      </c>
      <c r="AW334">
        <v>26.73</v>
      </c>
      <c r="AX334">
        <v>0</v>
      </c>
      <c r="AY334">
        <v>0.11</v>
      </c>
      <c r="AZ334">
        <v>1.96</v>
      </c>
      <c r="BA334">
        <v>32.75</v>
      </c>
      <c r="BB334">
        <v>118.96</v>
      </c>
    </row>
    <row r="335" spans="1:54" x14ac:dyDescent="0.25">
      <c r="A335">
        <v>56</v>
      </c>
      <c r="B335">
        <v>37623</v>
      </c>
      <c r="C335">
        <v>37719</v>
      </c>
      <c r="D335">
        <v>20</v>
      </c>
      <c r="E335" t="s">
        <v>52</v>
      </c>
      <c r="F335">
        <v>2017</v>
      </c>
      <c r="G335" s="1">
        <v>0.18755787037037039</v>
      </c>
      <c r="H335">
        <v>201.4091</v>
      </c>
      <c r="I335">
        <v>199.87200000000001</v>
      </c>
      <c r="J335">
        <v>8.2468000000000004</v>
      </c>
      <c r="K335">
        <v>8.2382000000000009</v>
      </c>
      <c r="L335">
        <v>4.5004999999999997</v>
      </c>
      <c r="M335">
        <v>3.2300000000000002E-2</v>
      </c>
      <c r="N335">
        <v>4.2595999999999998</v>
      </c>
      <c r="O335">
        <v>1.1999999999999999E-3</v>
      </c>
      <c r="P335">
        <v>1.1109</v>
      </c>
      <c r="Q335">
        <v>1.1700999999999999</v>
      </c>
      <c r="R335">
        <v>1.1834</v>
      </c>
      <c r="S335">
        <v>2.7035</v>
      </c>
      <c r="T335" s="2">
        <v>9.9999999999999998E-13</v>
      </c>
      <c r="U335" s="2">
        <v>1.9743999999999999</v>
      </c>
      <c r="V335" t="s">
        <v>53</v>
      </c>
      <c r="W335">
        <v>0.28470000000000001</v>
      </c>
      <c r="X335">
        <v>93.130799999999994</v>
      </c>
      <c r="Y335">
        <v>7.6773999999999996</v>
      </c>
      <c r="Z335">
        <v>34.055419999999998</v>
      </c>
      <c r="AA335">
        <v>-122.9414</v>
      </c>
      <c r="AB335">
        <v>199.874</v>
      </c>
      <c r="AC335">
        <v>34.030299999999997</v>
      </c>
      <c r="AD335">
        <v>34.027799999999999</v>
      </c>
      <c r="AE335">
        <v>2.0869</v>
      </c>
      <c r="AF335">
        <v>31.597000000000001</v>
      </c>
      <c r="AG335">
        <v>90.798000000000002</v>
      </c>
      <c r="AH335">
        <v>2.1355</v>
      </c>
      <c r="AI335">
        <v>32.326099999999997</v>
      </c>
      <c r="AJ335">
        <v>92.9131</v>
      </c>
      <c r="AK335">
        <v>26.4785</v>
      </c>
      <c r="AL335">
        <v>26.477799999999998</v>
      </c>
      <c r="AM335">
        <v>8.2263000000000002</v>
      </c>
      <c r="AN335">
        <v>8.2177000000000007</v>
      </c>
      <c r="AO335">
        <v>0.93</v>
      </c>
      <c r="AP335">
        <v>158</v>
      </c>
      <c r="AQ335">
        <v>200</v>
      </c>
      <c r="AR335">
        <v>8.282</v>
      </c>
      <c r="AS335">
        <v>34.0261</v>
      </c>
      <c r="AT335">
        <v>2.1970000000000001</v>
      </c>
      <c r="AU335">
        <v>2E-3</v>
      </c>
      <c r="AV335">
        <v>1.9E-2</v>
      </c>
      <c r="AW335">
        <v>29.29</v>
      </c>
      <c r="AX335">
        <v>0</v>
      </c>
      <c r="AY335">
        <v>0</v>
      </c>
      <c r="AZ335">
        <v>2.17</v>
      </c>
      <c r="BA335">
        <v>38.1</v>
      </c>
      <c r="BB335">
        <v>95.87</v>
      </c>
    </row>
    <row r="336" spans="1:54" x14ac:dyDescent="0.25">
      <c r="A336">
        <v>21</v>
      </c>
      <c r="B336">
        <v>32403</v>
      </c>
      <c r="C336">
        <v>32499</v>
      </c>
      <c r="D336">
        <v>13</v>
      </c>
      <c r="E336" t="s">
        <v>52</v>
      </c>
      <c r="F336">
        <v>2017</v>
      </c>
      <c r="G336" s="1">
        <v>0.75666666666666671</v>
      </c>
      <c r="H336">
        <v>232.56139999999999</v>
      </c>
      <c r="I336">
        <v>230.82</v>
      </c>
      <c r="J336">
        <v>8.1212999999999997</v>
      </c>
      <c r="K336">
        <v>8.1167999999999996</v>
      </c>
      <c r="L336">
        <v>4.4966999999999997</v>
      </c>
      <c r="M336">
        <v>3.2399999999999998E-2</v>
      </c>
      <c r="N336">
        <v>4.2798999999999996</v>
      </c>
      <c r="O336">
        <v>1.1999999999999999E-3</v>
      </c>
      <c r="P336">
        <v>1.2755000000000001</v>
      </c>
      <c r="Q336">
        <v>1.3423</v>
      </c>
      <c r="R336">
        <v>1.1834</v>
      </c>
      <c r="S336">
        <v>2.7027999999999999</v>
      </c>
      <c r="T336" s="2">
        <v>9.9999999999999998E-13</v>
      </c>
      <c r="U336" s="2">
        <v>1619.4</v>
      </c>
      <c r="V336" t="s">
        <v>53</v>
      </c>
      <c r="W336">
        <v>0.28810000000000002</v>
      </c>
      <c r="X336">
        <v>93.052599999999998</v>
      </c>
      <c r="Y336">
        <v>7.6748000000000003</v>
      </c>
      <c r="Z336">
        <v>31.41845</v>
      </c>
      <c r="AA336">
        <v>-121.9892</v>
      </c>
      <c r="AB336">
        <v>230.822</v>
      </c>
      <c r="AC336">
        <v>33.980600000000003</v>
      </c>
      <c r="AD336">
        <v>33.982999999999997</v>
      </c>
      <c r="AE336">
        <v>2.6648000000000001</v>
      </c>
      <c r="AF336">
        <v>40.219099999999997</v>
      </c>
      <c r="AG336">
        <v>115.941</v>
      </c>
      <c r="AH336">
        <v>2.6924000000000001</v>
      </c>
      <c r="AI336">
        <v>40.6327</v>
      </c>
      <c r="AJ336">
        <v>117.1431</v>
      </c>
      <c r="AK336">
        <v>26.4587</v>
      </c>
      <c r="AL336">
        <v>26.461300000000001</v>
      </c>
      <c r="AM336">
        <v>8.0978999999999992</v>
      </c>
      <c r="AN336">
        <v>8.0934000000000008</v>
      </c>
      <c r="AO336">
        <v>1.04</v>
      </c>
      <c r="AP336">
        <v>160.37</v>
      </c>
      <c r="AQ336">
        <v>231</v>
      </c>
      <c r="AR336">
        <v>8.1419999999999995</v>
      </c>
      <c r="AS336">
        <v>33.954000000000001</v>
      </c>
      <c r="AT336">
        <v>3.016</v>
      </c>
      <c r="AW336">
        <v>26.96</v>
      </c>
      <c r="AX336">
        <v>0</v>
      </c>
      <c r="AY336">
        <v>0</v>
      </c>
      <c r="AZ336">
        <v>1.91</v>
      </c>
      <c r="BA336">
        <v>33.33</v>
      </c>
      <c r="BB336">
        <v>131.63</v>
      </c>
    </row>
    <row r="337" spans="1:54" x14ac:dyDescent="0.25">
      <c r="A337">
        <v>7</v>
      </c>
      <c r="B337">
        <v>47601</v>
      </c>
      <c r="C337">
        <v>47697</v>
      </c>
      <c r="D337">
        <v>10</v>
      </c>
      <c r="E337" t="s">
        <v>52</v>
      </c>
      <c r="F337">
        <v>2017</v>
      </c>
      <c r="G337" s="1">
        <v>0.58899305555555559</v>
      </c>
      <c r="H337">
        <v>121.7949</v>
      </c>
      <c r="I337">
        <v>120.908</v>
      </c>
      <c r="J337">
        <v>9.1224000000000007</v>
      </c>
      <c r="K337">
        <v>9.1234000000000002</v>
      </c>
      <c r="L337">
        <v>4.4851000000000001</v>
      </c>
      <c r="M337">
        <v>3.3300000000000003E-2</v>
      </c>
      <c r="N337">
        <v>4.9340999999999999</v>
      </c>
      <c r="O337">
        <v>1.1999999999999999E-3</v>
      </c>
      <c r="P337">
        <v>1.2606999999999999</v>
      </c>
      <c r="Q337">
        <v>1.3267</v>
      </c>
      <c r="R337">
        <v>1.1834</v>
      </c>
      <c r="S337">
        <v>2.6875</v>
      </c>
      <c r="T337" s="2">
        <v>9.9999999999999998E-13</v>
      </c>
      <c r="U337" s="2">
        <v>3.9487000000000001</v>
      </c>
      <c r="V337" t="s">
        <v>53</v>
      </c>
      <c r="W337">
        <v>0.29859999999999998</v>
      </c>
      <c r="X337">
        <v>92.808599999999998</v>
      </c>
      <c r="Y337">
        <v>7.6134000000000004</v>
      </c>
      <c r="Z337">
        <v>32.514240000000001</v>
      </c>
      <c r="AA337">
        <v>-118.21299999999999</v>
      </c>
      <c r="AB337">
        <v>120.90600000000001</v>
      </c>
      <c r="AC337">
        <v>33.885399999999997</v>
      </c>
      <c r="AD337">
        <v>33.886400000000002</v>
      </c>
      <c r="AE337">
        <v>2.5150999999999999</v>
      </c>
      <c r="AF337">
        <v>38.792700000000004</v>
      </c>
      <c r="AG337">
        <v>109.455</v>
      </c>
      <c r="AH337">
        <v>2.5447000000000002</v>
      </c>
      <c r="AI337">
        <v>39.249400000000001</v>
      </c>
      <c r="AJ337">
        <v>110.7402</v>
      </c>
      <c r="AK337">
        <v>26.227900000000002</v>
      </c>
      <c r="AL337">
        <v>26.2286</v>
      </c>
      <c r="AM337">
        <v>9.1092999999999993</v>
      </c>
      <c r="AN337">
        <v>9.1103000000000005</v>
      </c>
      <c r="AO337">
        <v>0.98</v>
      </c>
      <c r="AP337">
        <v>180.5</v>
      </c>
      <c r="AQ337">
        <v>121</v>
      </c>
      <c r="AR337">
        <v>9.1329999999999991</v>
      </c>
      <c r="AS337">
        <v>33.885199999999998</v>
      </c>
      <c r="AT337">
        <v>2.61</v>
      </c>
      <c r="AU337">
        <v>0.02</v>
      </c>
      <c r="AV337">
        <v>6.8000000000000005E-2</v>
      </c>
      <c r="AW337">
        <v>25.81</v>
      </c>
      <c r="AX337">
        <v>0</v>
      </c>
      <c r="AY337">
        <v>0</v>
      </c>
      <c r="AZ337">
        <v>2.0099999999999998</v>
      </c>
      <c r="BA337">
        <v>29.31</v>
      </c>
      <c r="BB337">
        <v>113.92</v>
      </c>
    </row>
    <row r="338" spans="1:54" x14ac:dyDescent="0.25">
      <c r="A338">
        <v>74</v>
      </c>
      <c r="B338">
        <v>33421</v>
      </c>
      <c r="C338">
        <v>33517</v>
      </c>
      <c r="D338">
        <v>24</v>
      </c>
      <c r="E338" t="s">
        <v>52</v>
      </c>
      <c r="F338">
        <v>2017</v>
      </c>
      <c r="G338" s="1">
        <v>0.19328703703703706</v>
      </c>
      <c r="H338">
        <v>231.261</v>
      </c>
      <c r="I338">
        <v>229.49700000000001</v>
      </c>
      <c r="J338">
        <v>7.8658000000000001</v>
      </c>
      <c r="K338">
        <v>7.8708</v>
      </c>
      <c r="L338">
        <v>4.5039999999999996</v>
      </c>
      <c r="M338">
        <v>3.3000000000000002E-2</v>
      </c>
      <c r="N338">
        <v>4.7154999999999996</v>
      </c>
      <c r="O338">
        <v>1.1999999999999999E-3</v>
      </c>
      <c r="P338">
        <v>1.1153</v>
      </c>
      <c r="Q338">
        <v>1.1740999999999999</v>
      </c>
      <c r="R338">
        <v>1.1821999999999999</v>
      </c>
      <c r="S338">
        <v>2.7117</v>
      </c>
      <c r="T338" s="2">
        <v>9.9999999999999998E-13</v>
      </c>
      <c r="U338" s="2">
        <v>1.9743999999999999</v>
      </c>
      <c r="V338" t="s">
        <v>53</v>
      </c>
      <c r="W338">
        <v>0.28160000000000002</v>
      </c>
      <c r="X338">
        <v>93.203900000000004</v>
      </c>
      <c r="Y338">
        <v>7.7104999999999997</v>
      </c>
      <c r="Z338">
        <v>32.989730000000002</v>
      </c>
      <c r="AA338">
        <v>-120.3493</v>
      </c>
      <c r="AB338">
        <v>229.50200000000001</v>
      </c>
      <c r="AC338">
        <v>34.019500000000001</v>
      </c>
      <c r="AD338">
        <v>34.019799999999996</v>
      </c>
      <c r="AE338">
        <v>2.1128999999999998</v>
      </c>
      <c r="AF338">
        <v>31.7149</v>
      </c>
      <c r="AG338">
        <v>91.924000000000007</v>
      </c>
      <c r="AH338">
        <v>2.1482999999999999</v>
      </c>
      <c r="AI338">
        <v>32.249699999999997</v>
      </c>
      <c r="AJ338">
        <v>93.463200000000001</v>
      </c>
      <c r="AK338">
        <v>26.526900000000001</v>
      </c>
      <c r="AL338">
        <v>26.526399999999999</v>
      </c>
      <c r="AM338">
        <v>7.8429000000000002</v>
      </c>
      <c r="AN338">
        <v>7.8479000000000001</v>
      </c>
      <c r="AO338">
        <v>0.95</v>
      </c>
      <c r="AP338">
        <v>153.76</v>
      </c>
      <c r="AQ338">
        <v>231</v>
      </c>
      <c r="AR338">
        <v>7.84</v>
      </c>
      <c r="AS338">
        <v>34.014200000000002</v>
      </c>
      <c r="AT338">
        <v>2.2639999999999998</v>
      </c>
      <c r="AW338">
        <v>30.11</v>
      </c>
      <c r="AX338">
        <v>0</v>
      </c>
      <c r="AY338">
        <v>0</v>
      </c>
      <c r="AZ338">
        <v>2.21</v>
      </c>
      <c r="BA338">
        <v>41.32</v>
      </c>
      <c r="BB338">
        <v>98.83</v>
      </c>
    </row>
    <row r="339" spans="1:54" x14ac:dyDescent="0.25">
      <c r="A339">
        <v>58</v>
      </c>
      <c r="B339">
        <v>33610</v>
      </c>
      <c r="C339">
        <v>33706</v>
      </c>
      <c r="D339">
        <v>20</v>
      </c>
      <c r="E339" t="s">
        <v>52</v>
      </c>
      <c r="F339">
        <v>2017</v>
      </c>
      <c r="G339" s="1">
        <v>0.71012731481481473</v>
      </c>
      <c r="H339">
        <v>202.49889999999999</v>
      </c>
      <c r="I339">
        <v>200.94300000000001</v>
      </c>
      <c r="J339">
        <v>8.0213999999999999</v>
      </c>
      <c r="K339">
        <v>8.0259</v>
      </c>
      <c r="L339">
        <v>4.5023</v>
      </c>
      <c r="M339">
        <v>3.2599999999999997E-2</v>
      </c>
      <c r="N339">
        <v>4.6779999999999999</v>
      </c>
      <c r="O339">
        <v>1.1999999999999999E-3</v>
      </c>
      <c r="P339">
        <v>1.1788000000000001</v>
      </c>
      <c r="Q339">
        <v>1.2332000000000001</v>
      </c>
      <c r="R339">
        <v>1.1811</v>
      </c>
      <c r="S339">
        <v>2.7107999999999999</v>
      </c>
      <c r="T339" s="2">
        <v>9.9999999999999998E-13</v>
      </c>
      <c r="U339" s="2">
        <v>1677.9</v>
      </c>
      <c r="V339" t="s">
        <v>53</v>
      </c>
      <c r="W339">
        <v>0.28310000000000002</v>
      </c>
      <c r="X339">
        <v>93.167699999999996</v>
      </c>
      <c r="Y339">
        <v>7.7065999999999999</v>
      </c>
      <c r="Z339">
        <v>34.73021</v>
      </c>
      <c r="AA339">
        <v>-121.54819999999999</v>
      </c>
      <c r="AB339">
        <v>200.94300000000001</v>
      </c>
      <c r="AC339">
        <v>34.024900000000002</v>
      </c>
      <c r="AD339">
        <v>34.025500000000001</v>
      </c>
      <c r="AE339">
        <v>2.3140999999999998</v>
      </c>
      <c r="AF339">
        <v>34.857599999999998</v>
      </c>
      <c r="AG339">
        <v>100.678</v>
      </c>
      <c r="AH339">
        <v>2.3317999999999999</v>
      </c>
      <c r="AI339">
        <v>35.127899999999997</v>
      </c>
      <c r="AJ339">
        <v>101.44759999999999</v>
      </c>
      <c r="AK339">
        <v>26.5078</v>
      </c>
      <c r="AL339">
        <v>26.5077</v>
      </c>
      <c r="AM339">
        <v>8.0012000000000008</v>
      </c>
      <c r="AN339">
        <v>8.0056999999999992</v>
      </c>
      <c r="AO339">
        <v>0.92</v>
      </c>
      <c r="AP339">
        <v>155.13</v>
      </c>
      <c r="AQ339">
        <v>201</v>
      </c>
      <c r="AR339">
        <v>8.0860000000000003</v>
      </c>
      <c r="AS339">
        <v>34.030799999999999</v>
      </c>
      <c r="AT339">
        <v>2.3839999999999999</v>
      </c>
      <c r="AU339">
        <v>1E-3</v>
      </c>
      <c r="AV339">
        <v>1.9E-2</v>
      </c>
      <c r="AW339">
        <v>28.84</v>
      </c>
      <c r="AX339">
        <v>0</v>
      </c>
      <c r="AY339">
        <v>0</v>
      </c>
      <c r="AZ339">
        <v>2.15</v>
      </c>
      <c r="BA339">
        <v>39.380000000000003</v>
      </c>
      <c r="BB339">
        <v>104.05</v>
      </c>
    </row>
    <row r="340" spans="1:54" x14ac:dyDescent="0.25">
      <c r="A340">
        <v>55</v>
      </c>
      <c r="B340">
        <v>34604</v>
      </c>
      <c r="C340">
        <v>34700</v>
      </c>
      <c r="D340">
        <v>19</v>
      </c>
      <c r="E340" t="s">
        <v>52</v>
      </c>
      <c r="F340">
        <v>2017</v>
      </c>
      <c r="G340" s="1">
        <v>0.95951388888888889</v>
      </c>
      <c r="H340">
        <v>202.5027</v>
      </c>
      <c r="I340">
        <v>200.96700000000001</v>
      </c>
      <c r="J340">
        <v>8.1513000000000009</v>
      </c>
      <c r="K340">
        <v>8.1442999999999994</v>
      </c>
      <c r="L340">
        <v>4.4987000000000004</v>
      </c>
      <c r="M340">
        <v>3.3300000000000003E-2</v>
      </c>
      <c r="N340">
        <v>4.4386000000000001</v>
      </c>
      <c r="O340">
        <v>1.1999999999999999E-3</v>
      </c>
      <c r="P340">
        <v>1.1546000000000001</v>
      </c>
      <c r="Q340">
        <v>1.2154</v>
      </c>
      <c r="R340">
        <v>1.181</v>
      </c>
      <c r="S340">
        <v>2.7105000000000001</v>
      </c>
      <c r="T340" s="2">
        <v>9.9999999999999998E-13</v>
      </c>
      <c r="U340" s="2">
        <v>2080.8000000000002</v>
      </c>
      <c r="V340" t="s">
        <v>53</v>
      </c>
      <c r="W340">
        <v>0.28639999999999999</v>
      </c>
      <c r="X340">
        <v>93.092200000000005</v>
      </c>
      <c r="Y340">
        <v>7.7049000000000003</v>
      </c>
      <c r="Z340">
        <v>33.722110000000001</v>
      </c>
      <c r="AA340">
        <v>-123.6331</v>
      </c>
      <c r="AB340">
        <v>200.964</v>
      </c>
      <c r="AC340">
        <v>34.003999999999998</v>
      </c>
      <c r="AD340">
        <v>34.005899999999997</v>
      </c>
      <c r="AE340">
        <v>2.2275</v>
      </c>
      <c r="AF340">
        <v>33.647100000000002</v>
      </c>
      <c r="AG340">
        <v>96.914000000000001</v>
      </c>
      <c r="AH340">
        <v>2.2608000000000001</v>
      </c>
      <c r="AI340">
        <v>34.145299999999999</v>
      </c>
      <c r="AJ340">
        <v>98.363200000000006</v>
      </c>
      <c r="AK340">
        <v>26.472100000000001</v>
      </c>
      <c r="AL340">
        <v>26.474599999999999</v>
      </c>
      <c r="AM340">
        <v>8.1309000000000005</v>
      </c>
      <c r="AN340">
        <v>8.1239000000000008</v>
      </c>
      <c r="AO340">
        <v>0.95</v>
      </c>
      <c r="AP340">
        <v>158.57</v>
      </c>
      <c r="AQ340">
        <v>201</v>
      </c>
      <c r="AR340">
        <v>8.1280000000000001</v>
      </c>
      <c r="AS340">
        <v>34.005600000000001</v>
      </c>
      <c r="AT340">
        <v>2.3140000000000001</v>
      </c>
      <c r="AU340">
        <v>5.0000000000000001E-3</v>
      </c>
      <c r="AV340">
        <v>3.9E-2</v>
      </c>
      <c r="AW340">
        <v>29.28</v>
      </c>
      <c r="AX340">
        <v>0</v>
      </c>
      <c r="AY340">
        <v>0</v>
      </c>
      <c r="AZ340">
        <v>2.15</v>
      </c>
      <c r="BA340">
        <v>37.869999999999997</v>
      </c>
      <c r="BB340">
        <v>100.98</v>
      </c>
    </row>
    <row r="341" spans="1:54" x14ac:dyDescent="0.25">
      <c r="A341">
        <v>64</v>
      </c>
      <c r="B341">
        <v>31173</v>
      </c>
      <c r="C341">
        <v>31269</v>
      </c>
      <c r="D341">
        <v>21</v>
      </c>
      <c r="E341" t="s">
        <v>52</v>
      </c>
      <c r="F341">
        <v>2017</v>
      </c>
      <c r="G341" s="1">
        <v>0.82862268518518523</v>
      </c>
      <c r="H341">
        <v>272.7407</v>
      </c>
      <c r="I341">
        <v>270.63499999999999</v>
      </c>
      <c r="J341">
        <v>7.7561999999999998</v>
      </c>
      <c r="K341">
        <v>7.7519999999999998</v>
      </c>
      <c r="L341">
        <v>4.5068000000000001</v>
      </c>
      <c r="M341">
        <v>3.1699999999999999E-2</v>
      </c>
      <c r="N341">
        <v>4.1980000000000004</v>
      </c>
      <c r="O341">
        <v>1.1999999999999999E-3</v>
      </c>
      <c r="P341">
        <v>1.1746000000000001</v>
      </c>
      <c r="Q341">
        <v>1.2381</v>
      </c>
      <c r="R341">
        <v>1.1793</v>
      </c>
      <c r="S341">
        <v>2.7109999999999999</v>
      </c>
      <c r="T341" s="2">
        <v>9.9999999999999998E-13</v>
      </c>
      <c r="U341" s="2">
        <v>2453.9</v>
      </c>
      <c r="V341" t="s">
        <v>53</v>
      </c>
      <c r="W341">
        <v>0.27900000000000003</v>
      </c>
      <c r="X341">
        <v>93.2624</v>
      </c>
      <c r="Y341">
        <v>7.7076000000000002</v>
      </c>
      <c r="Z341">
        <v>33.245429999999999</v>
      </c>
      <c r="AA341">
        <v>-121.4434</v>
      </c>
      <c r="AB341">
        <v>270.63299999999998</v>
      </c>
      <c r="AC341">
        <v>34.0045</v>
      </c>
      <c r="AD341">
        <v>34.006399999999999</v>
      </c>
      <c r="AE341">
        <v>2.3411</v>
      </c>
      <c r="AF341">
        <v>35.049199999999999</v>
      </c>
      <c r="AG341">
        <v>101.85</v>
      </c>
      <c r="AH341">
        <v>2.3837000000000002</v>
      </c>
      <c r="AI341">
        <v>35.684899999999999</v>
      </c>
      <c r="AJ341">
        <v>103.70529999999999</v>
      </c>
      <c r="AK341">
        <v>26.531700000000001</v>
      </c>
      <c r="AL341">
        <v>26.533799999999999</v>
      </c>
      <c r="AM341">
        <v>7.7294</v>
      </c>
      <c r="AN341">
        <v>7.7252000000000001</v>
      </c>
      <c r="AO341">
        <v>1.03</v>
      </c>
      <c r="AP341">
        <v>153.97999999999999</v>
      </c>
      <c r="AQ341">
        <v>271</v>
      </c>
      <c r="AR341">
        <v>7.758</v>
      </c>
      <c r="AS341">
        <v>34.002800000000001</v>
      </c>
      <c r="AT341">
        <v>2.444</v>
      </c>
      <c r="AW341">
        <v>29.46</v>
      </c>
      <c r="AX341">
        <v>0</v>
      </c>
      <c r="AY341">
        <v>0</v>
      </c>
      <c r="AZ341">
        <v>2.14</v>
      </c>
      <c r="BA341">
        <v>40.98</v>
      </c>
      <c r="BB341">
        <v>106.62</v>
      </c>
    </row>
    <row r="342" spans="1:54" x14ac:dyDescent="0.25">
      <c r="A342">
        <v>7</v>
      </c>
      <c r="B342">
        <v>50114</v>
      </c>
      <c r="C342">
        <v>50210</v>
      </c>
      <c r="D342">
        <v>10</v>
      </c>
      <c r="E342" t="s">
        <v>52</v>
      </c>
      <c r="F342">
        <v>2017</v>
      </c>
      <c r="G342" s="1">
        <v>0.59020833333333333</v>
      </c>
      <c r="H342">
        <v>101.4336</v>
      </c>
      <c r="I342">
        <v>100.69799999999999</v>
      </c>
      <c r="J342">
        <v>9.2184000000000008</v>
      </c>
      <c r="K342">
        <v>9.2185000000000006</v>
      </c>
      <c r="L342">
        <v>4.4840999999999998</v>
      </c>
      <c r="M342">
        <v>3.2500000000000001E-2</v>
      </c>
      <c r="N342">
        <v>4.5820999999999996</v>
      </c>
      <c r="O342">
        <v>1.1999999999999999E-3</v>
      </c>
      <c r="P342">
        <v>1.2826</v>
      </c>
      <c r="Q342">
        <v>1.3509</v>
      </c>
      <c r="R342">
        <v>1.1787000000000001</v>
      </c>
      <c r="S342">
        <v>2.6896</v>
      </c>
      <c r="T342" s="2">
        <v>9.9999999999999998E-13</v>
      </c>
      <c r="U342" s="2">
        <v>3.9487000000000001</v>
      </c>
      <c r="V342" t="s">
        <v>53</v>
      </c>
      <c r="W342">
        <v>0.29949999999999999</v>
      </c>
      <c r="X342">
        <v>92.787800000000004</v>
      </c>
      <c r="Y342">
        <v>7.6208</v>
      </c>
      <c r="Z342">
        <v>32.514240000000001</v>
      </c>
      <c r="AA342">
        <v>-118.21299999999999</v>
      </c>
      <c r="AB342">
        <v>100.69799999999999</v>
      </c>
      <c r="AC342">
        <v>33.863500000000002</v>
      </c>
      <c r="AD342">
        <v>33.865000000000002</v>
      </c>
      <c r="AE342">
        <v>2.5750000000000002</v>
      </c>
      <c r="AF342">
        <v>39.795099999999998</v>
      </c>
      <c r="AG342">
        <v>112.065</v>
      </c>
      <c r="AH342">
        <v>2.6095999999999999</v>
      </c>
      <c r="AI342">
        <v>40.330500000000001</v>
      </c>
      <c r="AJ342">
        <v>113.57129999999999</v>
      </c>
      <c r="AK342">
        <v>26.1951</v>
      </c>
      <c r="AL342">
        <v>26.196200000000001</v>
      </c>
      <c r="AM342">
        <v>9.2074999999999996</v>
      </c>
      <c r="AN342">
        <v>9.2074999999999996</v>
      </c>
      <c r="AO342">
        <v>0.99</v>
      </c>
      <c r="AP342">
        <v>183.22</v>
      </c>
      <c r="AQ342">
        <v>101</v>
      </c>
      <c r="AR342">
        <v>9.2420000000000009</v>
      </c>
      <c r="AS342">
        <v>33.864899999999999</v>
      </c>
      <c r="AT342">
        <v>2.6669999999999998</v>
      </c>
      <c r="AU342">
        <v>0.02</v>
      </c>
      <c r="AV342">
        <v>6.4000000000000001E-2</v>
      </c>
      <c r="AW342">
        <v>25.3</v>
      </c>
      <c r="AX342">
        <v>0</v>
      </c>
      <c r="AY342">
        <v>0</v>
      </c>
      <c r="AZ342">
        <v>1.97</v>
      </c>
      <c r="BA342">
        <v>28.49</v>
      </c>
      <c r="BB342">
        <v>116.42</v>
      </c>
    </row>
    <row r="343" spans="1:54" x14ac:dyDescent="0.25">
      <c r="A343">
        <v>65</v>
      </c>
      <c r="B343">
        <v>30801</v>
      </c>
      <c r="C343">
        <v>30897</v>
      </c>
      <c r="D343">
        <v>22</v>
      </c>
      <c r="E343" t="s">
        <v>52</v>
      </c>
      <c r="F343">
        <v>2017</v>
      </c>
      <c r="G343" s="1">
        <v>8.0902777777777782E-2</v>
      </c>
      <c r="H343">
        <v>272.0213</v>
      </c>
      <c r="I343">
        <v>269.92599999999999</v>
      </c>
      <c r="J343">
        <v>7.9843999999999999</v>
      </c>
      <c r="K343">
        <v>7.9794</v>
      </c>
      <c r="L343">
        <v>4.5042</v>
      </c>
      <c r="M343">
        <v>3.3000000000000002E-2</v>
      </c>
      <c r="N343">
        <v>4.6448999999999998</v>
      </c>
      <c r="O343">
        <v>1.1999999999999999E-3</v>
      </c>
      <c r="P343">
        <v>1.0965</v>
      </c>
      <c r="Q343">
        <v>1.1498999999999999</v>
      </c>
      <c r="R343">
        <v>1.1780999999999999</v>
      </c>
      <c r="S343">
        <v>2.7065000000000001</v>
      </c>
      <c r="T343" s="2">
        <v>9.9999999999999998E-13</v>
      </c>
      <c r="U343" s="2">
        <v>1.9743999999999999</v>
      </c>
      <c r="V343" t="s">
        <v>53</v>
      </c>
      <c r="W343">
        <v>0.28139999999999998</v>
      </c>
      <c r="X343">
        <v>93.207300000000004</v>
      </c>
      <c r="Y343">
        <v>7.6898999999999997</v>
      </c>
      <c r="Z343">
        <v>32.912129999999998</v>
      </c>
      <c r="AA343">
        <v>-122.1279</v>
      </c>
      <c r="AB343">
        <v>269.92700000000002</v>
      </c>
      <c r="AC343">
        <v>34.039499999999997</v>
      </c>
      <c r="AD343">
        <v>34.042200000000001</v>
      </c>
      <c r="AE343">
        <v>2.0583</v>
      </c>
      <c r="AF343">
        <v>30.982299999999999</v>
      </c>
      <c r="AG343">
        <v>89.549000000000007</v>
      </c>
      <c r="AH343">
        <v>2.0865999999999998</v>
      </c>
      <c r="AI343">
        <v>31.405200000000001</v>
      </c>
      <c r="AJ343">
        <v>90.779700000000005</v>
      </c>
      <c r="AK343">
        <v>26.5258</v>
      </c>
      <c r="AL343">
        <v>26.528700000000001</v>
      </c>
      <c r="AM343">
        <v>7.9572000000000003</v>
      </c>
      <c r="AN343">
        <v>7.9520999999999997</v>
      </c>
      <c r="AO343">
        <v>1.07</v>
      </c>
      <c r="AP343">
        <v>154.66</v>
      </c>
      <c r="AQ343">
        <v>271</v>
      </c>
      <c r="AR343">
        <v>8.0419999999999998</v>
      </c>
      <c r="AS343">
        <v>34.043500000000002</v>
      </c>
      <c r="AT343">
        <v>2.1970000000000001</v>
      </c>
      <c r="AW343">
        <v>29.82</v>
      </c>
      <c r="AX343">
        <v>0</v>
      </c>
      <c r="AY343">
        <v>0</v>
      </c>
      <c r="AZ343">
        <v>2.23</v>
      </c>
      <c r="BA343">
        <v>41.46</v>
      </c>
      <c r="BB343">
        <v>95.85</v>
      </c>
    </row>
    <row r="344" spans="1:54" x14ac:dyDescent="0.25">
      <c r="A344">
        <v>39</v>
      </c>
      <c r="B344">
        <v>34661</v>
      </c>
      <c r="C344">
        <v>34757</v>
      </c>
      <c r="D344">
        <v>16</v>
      </c>
      <c r="E344" t="s">
        <v>52</v>
      </c>
      <c r="F344">
        <v>2017</v>
      </c>
      <c r="G344" s="1">
        <v>0.89546296296296291</v>
      </c>
      <c r="H344">
        <v>202.50550000000001</v>
      </c>
      <c r="I344">
        <v>200.97900000000001</v>
      </c>
      <c r="J344">
        <v>8.3366000000000007</v>
      </c>
      <c r="K344">
        <v>8.3373000000000008</v>
      </c>
      <c r="L344">
        <v>4.4976000000000003</v>
      </c>
      <c r="M344">
        <v>3.2599999999999997E-2</v>
      </c>
      <c r="N344">
        <v>4.9340999999999999</v>
      </c>
      <c r="O344">
        <v>1.1999999999999999E-3</v>
      </c>
      <c r="P344">
        <v>1.2588999999999999</v>
      </c>
      <c r="Q344">
        <v>1.3143</v>
      </c>
      <c r="R344">
        <v>1.1772</v>
      </c>
      <c r="S344">
        <v>2.7073999999999998</v>
      </c>
      <c r="T344" s="2">
        <v>9.9999999999999998E-13</v>
      </c>
      <c r="U344" s="2">
        <v>2423.5</v>
      </c>
      <c r="V344" t="s">
        <v>53</v>
      </c>
      <c r="W344">
        <v>0.2873</v>
      </c>
      <c r="X344">
        <v>93.071299999999994</v>
      </c>
      <c r="Y344">
        <v>7.6924999999999999</v>
      </c>
      <c r="Z344">
        <v>33.15672</v>
      </c>
      <c r="AA344">
        <v>-120.00620000000001</v>
      </c>
      <c r="AB344">
        <v>200.977</v>
      </c>
      <c r="AC344">
        <v>33.968899999999998</v>
      </c>
      <c r="AD344">
        <v>33.970999999999997</v>
      </c>
      <c r="AE344">
        <v>2.5790000000000002</v>
      </c>
      <c r="AF344">
        <v>39.109699999999997</v>
      </c>
      <c r="AG344">
        <v>112.21299999999999</v>
      </c>
      <c r="AH344">
        <v>2.5775000000000001</v>
      </c>
      <c r="AI344">
        <v>39.0884</v>
      </c>
      <c r="AJ344">
        <v>112.148</v>
      </c>
      <c r="AK344">
        <v>26.416699999999999</v>
      </c>
      <c r="AL344">
        <v>26.418299999999999</v>
      </c>
      <c r="AM344">
        <v>8.3158999999999992</v>
      </c>
      <c r="AN344">
        <v>8.3165999999999993</v>
      </c>
      <c r="AO344">
        <v>0.99</v>
      </c>
      <c r="AP344">
        <v>163.9</v>
      </c>
      <c r="AQ344">
        <v>201</v>
      </c>
      <c r="AR344">
        <v>8.3000000000000007</v>
      </c>
      <c r="AS344">
        <v>33.968899999999998</v>
      </c>
      <c r="AT344">
        <v>2.7229999999999999</v>
      </c>
      <c r="AU344">
        <v>5.0000000000000001E-3</v>
      </c>
      <c r="AV344">
        <v>2.1000000000000001E-2</v>
      </c>
      <c r="AW344">
        <v>27.22</v>
      </c>
      <c r="AX344">
        <v>0</v>
      </c>
      <c r="AY344">
        <v>0</v>
      </c>
      <c r="AZ344">
        <v>2.0099999999999998</v>
      </c>
      <c r="BA344">
        <v>34.65</v>
      </c>
      <c r="BB344">
        <v>118.86</v>
      </c>
    </row>
    <row r="345" spans="1:54" x14ac:dyDescent="0.25">
      <c r="A345">
        <v>50</v>
      </c>
      <c r="B345">
        <v>32356</v>
      </c>
      <c r="C345">
        <v>32452</v>
      </c>
      <c r="D345">
        <v>18</v>
      </c>
      <c r="E345" t="s">
        <v>52</v>
      </c>
      <c r="F345">
        <v>2017</v>
      </c>
      <c r="G345" s="1">
        <v>0.74859953703703708</v>
      </c>
      <c r="H345">
        <v>202.30439999999999</v>
      </c>
      <c r="I345">
        <v>200.76599999999999</v>
      </c>
      <c r="J345">
        <v>8.6050000000000004</v>
      </c>
      <c r="K345">
        <v>8.6041000000000007</v>
      </c>
      <c r="L345">
        <v>4.4974999999999996</v>
      </c>
      <c r="M345">
        <v>3.2800000000000003E-2</v>
      </c>
      <c r="N345">
        <v>4.1833</v>
      </c>
      <c r="O345">
        <v>1.1999999999999999E-3</v>
      </c>
      <c r="P345">
        <v>1.2143999999999999</v>
      </c>
      <c r="Q345">
        <v>1.278</v>
      </c>
      <c r="R345">
        <v>1.175</v>
      </c>
      <c r="S345">
        <v>2.7081</v>
      </c>
      <c r="T345" s="2">
        <v>9.9999999999999998E-13</v>
      </c>
      <c r="U345" s="2">
        <v>2236</v>
      </c>
      <c r="V345" t="s">
        <v>53</v>
      </c>
      <c r="W345">
        <v>0.28739999999999999</v>
      </c>
      <c r="X345">
        <v>93.066999999999993</v>
      </c>
      <c r="Y345">
        <v>7.6943000000000001</v>
      </c>
      <c r="Z345">
        <v>33.815199999999997</v>
      </c>
      <c r="AA345">
        <v>-121.82550000000001</v>
      </c>
      <c r="AB345">
        <v>200.76599999999999</v>
      </c>
      <c r="AC345">
        <v>33.974400000000003</v>
      </c>
      <c r="AD345">
        <v>33.9758</v>
      </c>
      <c r="AE345">
        <v>2.4098999999999999</v>
      </c>
      <c r="AF345">
        <v>36.766800000000003</v>
      </c>
      <c r="AG345">
        <v>104.86</v>
      </c>
      <c r="AH345">
        <v>2.4445999999999999</v>
      </c>
      <c r="AI345">
        <v>37.2958</v>
      </c>
      <c r="AJ345">
        <v>106.3698</v>
      </c>
      <c r="AK345">
        <v>26.380099999999999</v>
      </c>
      <c r="AL345">
        <v>26.381399999999999</v>
      </c>
      <c r="AM345">
        <v>8.5838999999999999</v>
      </c>
      <c r="AN345">
        <v>8.5830000000000002</v>
      </c>
      <c r="AO345">
        <v>0.97</v>
      </c>
      <c r="AP345">
        <v>167.48</v>
      </c>
      <c r="AQ345">
        <v>201</v>
      </c>
      <c r="AR345">
        <v>8.6020000000000003</v>
      </c>
      <c r="AS345">
        <v>33.973799999999997</v>
      </c>
      <c r="AT345">
        <v>2.677</v>
      </c>
      <c r="AU345">
        <v>5.0000000000000001E-3</v>
      </c>
      <c r="AV345">
        <v>3.1E-2</v>
      </c>
      <c r="AW345">
        <v>27.61</v>
      </c>
      <c r="AX345">
        <v>0</v>
      </c>
      <c r="AY345">
        <v>0</v>
      </c>
      <c r="AZ345">
        <v>2.0499999999999998</v>
      </c>
      <c r="BA345">
        <v>34.07</v>
      </c>
      <c r="BB345">
        <v>116.87</v>
      </c>
    </row>
    <row r="346" spans="1:54" x14ac:dyDescent="0.25">
      <c r="A346">
        <v>4</v>
      </c>
      <c r="B346">
        <v>46745</v>
      </c>
      <c r="C346">
        <v>46841</v>
      </c>
      <c r="D346">
        <v>10</v>
      </c>
      <c r="E346" t="s">
        <v>52</v>
      </c>
      <c r="F346">
        <v>2017</v>
      </c>
      <c r="G346" s="1">
        <v>9.7314814814814812E-2</v>
      </c>
      <c r="H346">
        <v>171.7131</v>
      </c>
      <c r="I346">
        <v>170.43199999999999</v>
      </c>
      <c r="J346">
        <v>9.9701000000000004</v>
      </c>
      <c r="K346">
        <v>9.9717000000000002</v>
      </c>
      <c r="L346">
        <v>4.4782999999999999</v>
      </c>
      <c r="M346">
        <v>3.1399999999999997E-2</v>
      </c>
      <c r="N346">
        <v>4.3701999999999996</v>
      </c>
      <c r="O346">
        <v>1.1999999999999999E-3</v>
      </c>
      <c r="P346">
        <v>1.1798</v>
      </c>
      <c r="Q346">
        <v>1.2396</v>
      </c>
      <c r="R346">
        <v>1.1741999999999999</v>
      </c>
      <c r="S346">
        <v>2.6894</v>
      </c>
      <c r="T346" s="2">
        <v>9.9999999999999998E-13</v>
      </c>
      <c r="U346" s="2">
        <v>1.9743999999999999</v>
      </c>
      <c r="V346" t="s">
        <v>53</v>
      </c>
      <c r="W346">
        <v>0.30470000000000003</v>
      </c>
      <c r="X346">
        <v>92.666200000000003</v>
      </c>
      <c r="Y346">
        <v>7.6186999999999996</v>
      </c>
      <c r="Z346">
        <v>32.912170000000003</v>
      </c>
      <c r="AA346">
        <v>-117.3952</v>
      </c>
      <c r="AB346">
        <v>170.43299999999999</v>
      </c>
      <c r="AC346">
        <v>33.964599999999997</v>
      </c>
      <c r="AD346">
        <v>33.965499999999999</v>
      </c>
      <c r="AE346">
        <v>2.21</v>
      </c>
      <c r="AF346">
        <v>34.743499999999997</v>
      </c>
      <c r="AG346">
        <v>96.185000000000002</v>
      </c>
      <c r="AH346">
        <v>2.2423999999999999</v>
      </c>
      <c r="AI346">
        <v>35.253599999999999</v>
      </c>
      <c r="AJ346">
        <v>97.591700000000003</v>
      </c>
      <c r="AK346">
        <v>26.151800000000001</v>
      </c>
      <c r="AL346">
        <v>26.1523</v>
      </c>
      <c r="AM346">
        <v>9.9504999999999999</v>
      </c>
      <c r="AN346">
        <v>9.9520999999999997</v>
      </c>
      <c r="AO346">
        <v>0.99</v>
      </c>
      <c r="AP346">
        <v>189.03</v>
      </c>
      <c r="AQ346">
        <v>170</v>
      </c>
      <c r="AR346">
        <v>9.9710000000000001</v>
      </c>
      <c r="AS346">
        <v>33.962800000000001</v>
      </c>
      <c r="AT346">
        <v>2.2949999999999999</v>
      </c>
      <c r="AU346">
        <v>5.0000000000000001E-3</v>
      </c>
      <c r="AV346">
        <v>3.4000000000000002E-2</v>
      </c>
      <c r="AW346">
        <v>24.27</v>
      </c>
      <c r="AX346">
        <v>0</v>
      </c>
      <c r="AY346">
        <v>0</v>
      </c>
      <c r="AZ346">
        <v>2.0499999999999998</v>
      </c>
      <c r="BA346">
        <v>27.76</v>
      </c>
      <c r="BB346">
        <v>100.12</v>
      </c>
    </row>
    <row r="347" spans="1:54" x14ac:dyDescent="0.25">
      <c r="A347">
        <v>53</v>
      </c>
      <c r="B347">
        <v>34047</v>
      </c>
      <c r="C347">
        <v>34143</v>
      </c>
      <c r="D347">
        <v>19</v>
      </c>
      <c r="E347" t="s">
        <v>52</v>
      </c>
      <c r="F347">
        <v>2017</v>
      </c>
      <c r="G347" s="1">
        <v>0.47216435185185185</v>
      </c>
      <c r="H347">
        <v>272.2688</v>
      </c>
      <c r="I347">
        <v>270.17700000000002</v>
      </c>
      <c r="J347">
        <v>7.7080000000000002</v>
      </c>
      <c r="K347">
        <v>7.6999000000000004</v>
      </c>
      <c r="L347">
        <v>4.5046999999999997</v>
      </c>
      <c r="M347">
        <v>3.1800000000000002E-2</v>
      </c>
      <c r="N347">
        <v>4.9340999999999999</v>
      </c>
      <c r="O347">
        <v>1.1999999999999999E-3</v>
      </c>
      <c r="P347">
        <v>1.2230000000000001</v>
      </c>
      <c r="Q347">
        <v>1.2915000000000001</v>
      </c>
      <c r="R347">
        <v>1.1739999999999999</v>
      </c>
      <c r="S347">
        <v>2.7094</v>
      </c>
      <c r="T347" s="2">
        <v>9.9999999999999998E-13</v>
      </c>
      <c r="U347" s="2">
        <v>1.9743999999999999</v>
      </c>
      <c r="V347" t="s">
        <v>53</v>
      </c>
      <c r="W347">
        <v>0.28089999999999998</v>
      </c>
      <c r="X347">
        <v>93.219399999999993</v>
      </c>
      <c r="Y347">
        <v>7.702</v>
      </c>
      <c r="Z347">
        <v>32.816589999999998</v>
      </c>
      <c r="AA347">
        <v>-123.9062</v>
      </c>
      <c r="AB347">
        <v>270.17500000000001</v>
      </c>
      <c r="AC347">
        <v>34.007599999999996</v>
      </c>
      <c r="AD347">
        <v>34.009399999999999</v>
      </c>
      <c r="AE347">
        <v>2.5133999999999999</v>
      </c>
      <c r="AF347">
        <v>37.589599999999997</v>
      </c>
      <c r="AG347">
        <v>109.348</v>
      </c>
      <c r="AH347">
        <v>2.5562999999999998</v>
      </c>
      <c r="AI347">
        <v>38.223399999999998</v>
      </c>
      <c r="AJ347">
        <v>111.2102</v>
      </c>
      <c r="AK347">
        <v>26.5411</v>
      </c>
      <c r="AL347">
        <v>26.543600000000001</v>
      </c>
      <c r="AM347">
        <v>7.6813000000000002</v>
      </c>
      <c r="AN347">
        <v>7.6733000000000002</v>
      </c>
      <c r="AO347">
        <v>1.07</v>
      </c>
      <c r="AP347">
        <v>153.05000000000001</v>
      </c>
      <c r="AQ347">
        <v>270</v>
      </c>
      <c r="AR347">
        <v>7.5759999999999996</v>
      </c>
      <c r="AS347">
        <v>34.0062</v>
      </c>
      <c r="AT347">
        <v>2.63</v>
      </c>
      <c r="AW347">
        <v>29.26</v>
      </c>
      <c r="AX347">
        <v>0</v>
      </c>
      <c r="AY347">
        <v>0</v>
      </c>
      <c r="AZ347">
        <v>2.12</v>
      </c>
      <c r="BA347">
        <v>41.26</v>
      </c>
      <c r="BB347">
        <v>114.82</v>
      </c>
    </row>
    <row r="348" spans="1:54" x14ac:dyDescent="0.25">
      <c r="A348">
        <v>11</v>
      </c>
      <c r="B348">
        <v>40004</v>
      </c>
      <c r="C348">
        <v>40100</v>
      </c>
      <c r="D348">
        <v>11</v>
      </c>
      <c r="E348" t="s">
        <v>52</v>
      </c>
      <c r="F348">
        <v>2017</v>
      </c>
      <c r="G348" s="1">
        <v>0.29736111111111113</v>
      </c>
      <c r="H348">
        <v>171.55760000000001</v>
      </c>
      <c r="I348">
        <v>170.29599999999999</v>
      </c>
      <c r="J348">
        <v>8.8485999999999994</v>
      </c>
      <c r="K348">
        <v>8.8458000000000006</v>
      </c>
      <c r="L348">
        <v>4.4965000000000002</v>
      </c>
      <c r="M348">
        <v>3.1899999999999998E-2</v>
      </c>
      <c r="N348">
        <v>4.9340999999999999</v>
      </c>
      <c r="O348">
        <v>1.1999999999999999E-3</v>
      </c>
      <c r="P348">
        <v>1.2766999999999999</v>
      </c>
      <c r="Q348">
        <v>1.3429</v>
      </c>
      <c r="R348">
        <v>1.1738</v>
      </c>
      <c r="S348">
        <v>2.6928000000000001</v>
      </c>
      <c r="T348" s="2">
        <v>9.9999999999999998E-13</v>
      </c>
      <c r="U348" s="2">
        <v>1.9743999999999999</v>
      </c>
      <c r="V348" t="s">
        <v>53</v>
      </c>
      <c r="W348">
        <v>0.28820000000000001</v>
      </c>
      <c r="X348">
        <v>93.048599999999993</v>
      </c>
      <c r="Y348">
        <v>7.6341999999999999</v>
      </c>
      <c r="Z348">
        <v>31.84619</v>
      </c>
      <c r="AA348">
        <v>-119.5724</v>
      </c>
      <c r="AB348">
        <v>170.29400000000001</v>
      </c>
      <c r="AC348">
        <v>33.948900000000002</v>
      </c>
      <c r="AD348">
        <v>33.951599999999999</v>
      </c>
      <c r="AE348">
        <v>2.5972</v>
      </c>
      <c r="AF348">
        <v>39.8322</v>
      </c>
      <c r="AG348">
        <v>113.015</v>
      </c>
      <c r="AH348">
        <v>2.6257000000000001</v>
      </c>
      <c r="AI348">
        <v>40.268300000000004</v>
      </c>
      <c r="AJ348">
        <v>114.2563</v>
      </c>
      <c r="AK348">
        <v>26.3218</v>
      </c>
      <c r="AL348">
        <v>26.324300000000001</v>
      </c>
      <c r="AM348">
        <v>8.8303999999999991</v>
      </c>
      <c r="AN348">
        <v>8.8276000000000003</v>
      </c>
      <c r="AO348">
        <v>1.06</v>
      </c>
      <c r="AP348">
        <v>172.5</v>
      </c>
      <c r="AQ348">
        <v>170</v>
      </c>
      <c r="AR348">
        <v>8.8109999999999999</v>
      </c>
      <c r="AS348">
        <v>33.948900000000002</v>
      </c>
      <c r="AT348">
        <v>2.7240000000000002</v>
      </c>
      <c r="AU348">
        <v>3.0000000000000001E-3</v>
      </c>
      <c r="AV348">
        <v>3.2000000000000001E-2</v>
      </c>
      <c r="AW348">
        <v>26.22</v>
      </c>
      <c r="AX348">
        <v>0</v>
      </c>
      <c r="AY348">
        <v>0</v>
      </c>
      <c r="AZ348">
        <v>1.96</v>
      </c>
      <c r="BA348">
        <v>30.87</v>
      </c>
      <c r="BB348">
        <v>118.9</v>
      </c>
    </row>
    <row r="349" spans="1:54" x14ac:dyDescent="0.25">
      <c r="A349">
        <v>62</v>
      </c>
      <c r="B349">
        <v>32849</v>
      </c>
      <c r="C349">
        <v>32945</v>
      </c>
      <c r="D349">
        <v>21</v>
      </c>
      <c r="E349" t="s">
        <v>52</v>
      </c>
      <c r="F349">
        <v>2017</v>
      </c>
      <c r="G349" s="1">
        <v>0.30534722222222221</v>
      </c>
      <c r="H349">
        <v>232.39750000000001</v>
      </c>
      <c r="I349">
        <v>230.60300000000001</v>
      </c>
      <c r="J349">
        <v>8.9418000000000006</v>
      </c>
      <c r="K349">
        <v>8.9405999999999999</v>
      </c>
      <c r="L349">
        <v>4.4984000000000002</v>
      </c>
      <c r="M349">
        <v>3.2500000000000001E-2</v>
      </c>
      <c r="N349">
        <v>4.7473000000000001</v>
      </c>
      <c r="O349">
        <v>1.1999999999999999E-3</v>
      </c>
      <c r="P349">
        <v>0.93189999999999995</v>
      </c>
      <c r="Q349">
        <v>0.96930000000000005</v>
      </c>
      <c r="R349">
        <v>1.1732</v>
      </c>
      <c r="S349">
        <v>2.698</v>
      </c>
      <c r="T349" s="2">
        <v>9.9999999999999998E-13</v>
      </c>
      <c r="U349" s="2">
        <v>1.9743999999999999</v>
      </c>
      <c r="V349" t="s">
        <v>53</v>
      </c>
      <c r="W349">
        <v>0.28660000000000002</v>
      </c>
      <c r="X349">
        <v>93.086399999999998</v>
      </c>
      <c r="Y349">
        <v>7.6544999999999996</v>
      </c>
      <c r="Z349">
        <v>34.316420000000001</v>
      </c>
      <c r="AA349">
        <v>-120.8018</v>
      </c>
      <c r="AB349">
        <v>230.60300000000001</v>
      </c>
      <c r="AC349">
        <v>34.159399999999998</v>
      </c>
      <c r="AD349">
        <v>34.161499999999997</v>
      </c>
      <c r="AE349">
        <v>1.4317</v>
      </c>
      <c r="AF349">
        <v>22.033300000000001</v>
      </c>
      <c r="AG349">
        <v>62.290999999999997</v>
      </c>
      <c r="AH349">
        <v>1.4481999999999999</v>
      </c>
      <c r="AI349">
        <v>22.287600000000001</v>
      </c>
      <c r="AJ349">
        <v>63.010399999999997</v>
      </c>
      <c r="AK349">
        <v>26.473099999999999</v>
      </c>
      <c r="AL349">
        <v>26.474900000000002</v>
      </c>
      <c r="AM349">
        <v>8.9169</v>
      </c>
      <c r="AN349">
        <v>8.9156999999999993</v>
      </c>
      <c r="AO349">
        <v>0.93</v>
      </c>
      <c r="AP349">
        <v>159.44999999999999</v>
      </c>
      <c r="AQ349">
        <v>230</v>
      </c>
      <c r="AR349">
        <v>8.9429999999999996</v>
      </c>
      <c r="AS349">
        <v>34.157899999999998</v>
      </c>
      <c r="AT349">
        <v>1.4970000000000001</v>
      </c>
      <c r="AW349">
        <v>29.13</v>
      </c>
      <c r="AX349">
        <v>0</v>
      </c>
      <c r="AY349">
        <v>0</v>
      </c>
      <c r="AZ349">
        <v>2.37</v>
      </c>
      <c r="BA349">
        <v>38.01</v>
      </c>
      <c r="BB349">
        <v>65.319999999999993</v>
      </c>
    </row>
    <row r="350" spans="1:54" x14ac:dyDescent="0.25">
      <c r="A350">
        <v>24</v>
      </c>
      <c r="B350">
        <v>41822</v>
      </c>
      <c r="C350">
        <v>41918</v>
      </c>
      <c r="D350">
        <v>14</v>
      </c>
      <c r="E350" t="s">
        <v>52</v>
      </c>
      <c r="F350">
        <v>2017</v>
      </c>
      <c r="G350" s="1">
        <v>0.52041666666666664</v>
      </c>
      <c r="H350">
        <v>201.36500000000001</v>
      </c>
      <c r="I350">
        <v>199.857</v>
      </c>
      <c r="J350">
        <v>8.8150999999999993</v>
      </c>
      <c r="K350">
        <v>8.8104999999999993</v>
      </c>
      <c r="L350">
        <v>4.4954000000000001</v>
      </c>
      <c r="M350">
        <v>3.2199999999999999E-2</v>
      </c>
      <c r="N350">
        <v>4.9340999999999999</v>
      </c>
      <c r="O350">
        <v>1.1999999999999999E-3</v>
      </c>
      <c r="P350">
        <v>1.1940999999999999</v>
      </c>
      <c r="Q350">
        <v>1.2553000000000001</v>
      </c>
      <c r="R350">
        <v>1.1707000000000001</v>
      </c>
      <c r="S350">
        <v>2.6993999999999998</v>
      </c>
      <c r="T350" s="2">
        <v>9.9999999999999998E-13</v>
      </c>
      <c r="U350" s="2">
        <v>1.9743999999999999</v>
      </c>
      <c r="V350" t="s">
        <v>53</v>
      </c>
      <c r="W350">
        <v>0.2893</v>
      </c>
      <c r="X350">
        <v>93.024299999999997</v>
      </c>
      <c r="Y350">
        <v>7.6603000000000003</v>
      </c>
      <c r="Z350">
        <v>32.417540000000002</v>
      </c>
      <c r="AA350">
        <v>-119.96</v>
      </c>
      <c r="AB350">
        <v>199.858</v>
      </c>
      <c r="AC350">
        <v>34.008899999999997</v>
      </c>
      <c r="AD350">
        <v>34.010899999999999</v>
      </c>
      <c r="AE350">
        <v>2.3283999999999998</v>
      </c>
      <c r="AF350">
        <v>35.697699999999998</v>
      </c>
      <c r="AG350">
        <v>101.31399999999999</v>
      </c>
      <c r="AH350">
        <v>2.3605999999999998</v>
      </c>
      <c r="AI350">
        <v>36.188800000000001</v>
      </c>
      <c r="AJ350">
        <v>102.7167</v>
      </c>
      <c r="AK350">
        <v>26.374600000000001</v>
      </c>
      <c r="AL350">
        <v>26.376899999999999</v>
      </c>
      <c r="AM350">
        <v>8.7937999999999992</v>
      </c>
      <c r="AN350">
        <v>8.7891999999999992</v>
      </c>
      <c r="AO350">
        <v>1.1000000000000001</v>
      </c>
      <c r="AP350">
        <v>168.08</v>
      </c>
      <c r="AQ350">
        <v>200</v>
      </c>
      <c r="AR350">
        <v>8.77</v>
      </c>
      <c r="AS350">
        <v>34.008600000000001</v>
      </c>
      <c r="AT350">
        <v>2.4140000000000001</v>
      </c>
      <c r="AU350">
        <v>3.0000000000000001E-3</v>
      </c>
      <c r="AV350">
        <v>1.9E-2</v>
      </c>
      <c r="AW350">
        <v>27.12</v>
      </c>
      <c r="AX350">
        <v>0</v>
      </c>
      <c r="AY350">
        <v>0</v>
      </c>
      <c r="AZ350">
        <v>2.06</v>
      </c>
      <c r="BA350">
        <v>33.450000000000003</v>
      </c>
      <c r="BB350">
        <v>105.35</v>
      </c>
    </row>
    <row r="351" spans="1:54" x14ac:dyDescent="0.25">
      <c r="A351">
        <v>25</v>
      </c>
      <c r="B351">
        <v>35153</v>
      </c>
      <c r="C351">
        <v>35249</v>
      </c>
      <c r="D351">
        <v>14</v>
      </c>
      <c r="E351" t="s">
        <v>52</v>
      </c>
      <c r="F351">
        <v>2017</v>
      </c>
      <c r="G351" s="1">
        <v>0.74256944444444439</v>
      </c>
      <c r="H351">
        <v>202.16239999999999</v>
      </c>
      <c r="I351">
        <v>200.64400000000001</v>
      </c>
      <c r="J351">
        <v>8.5340000000000007</v>
      </c>
      <c r="K351">
        <v>8.5358000000000001</v>
      </c>
      <c r="L351">
        <v>4.4946999999999999</v>
      </c>
      <c r="M351">
        <v>3.2300000000000002E-2</v>
      </c>
      <c r="N351">
        <v>4.6544999999999996</v>
      </c>
      <c r="O351">
        <v>1.1999999999999999E-3</v>
      </c>
      <c r="P351">
        <v>1.2259</v>
      </c>
      <c r="Q351">
        <v>1.2906</v>
      </c>
      <c r="R351">
        <v>1.1706000000000001</v>
      </c>
      <c r="S351">
        <v>2.7006000000000001</v>
      </c>
      <c r="T351" s="2">
        <v>9.9999999999999998E-13</v>
      </c>
      <c r="U351" s="2">
        <v>683.82</v>
      </c>
      <c r="V351" t="s">
        <v>53</v>
      </c>
      <c r="W351">
        <v>0.28989999999999999</v>
      </c>
      <c r="X351">
        <v>93.009500000000003</v>
      </c>
      <c r="Y351">
        <v>7.6650999999999998</v>
      </c>
      <c r="Z351">
        <v>32.650570000000002</v>
      </c>
      <c r="AA351">
        <v>-119.4817</v>
      </c>
      <c r="AB351">
        <v>200.64500000000001</v>
      </c>
      <c r="AC351">
        <v>33.962200000000003</v>
      </c>
      <c r="AD351">
        <v>33.9634</v>
      </c>
      <c r="AE351">
        <v>2.4542000000000002</v>
      </c>
      <c r="AF351">
        <v>37.380800000000001</v>
      </c>
      <c r="AG351">
        <v>106.789</v>
      </c>
      <c r="AH351">
        <v>2.4893000000000001</v>
      </c>
      <c r="AI351">
        <v>37.916400000000003</v>
      </c>
      <c r="AJ351">
        <v>108.3137</v>
      </c>
      <c r="AK351">
        <v>26.381499999999999</v>
      </c>
      <c r="AL351">
        <v>26.382100000000001</v>
      </c>
      <c r="AM351">
        <v>8.5129999999999999</v>
      </c>
      <c r="AN351">
        <v>8.5147999999999993</v>
      </c>
      <c r="AO351">
        <v>1.03</v>
      </c>
      <c r="AP351">
        <v>167.32</v>
      </c>
      <c r="AQ351">
        <v>201</v>
      </c>
      <c r="AR351">
        <v>8.5419999999999998</v>
      </c>
      <c r="AS351">
        <v>33.950400000000002</v>
      </c>
      <c r="AT351">
        <v>2.6230000000000002</v>
      </c>
      <c r="AU351">
        <v>1E-3</v>
      </c>
      <c r="AV351">
        <v>2.4E-2</v>
      </c>
      <c r="AW351">
        <v>27.49</v>
      </c>
      <c r="AX351">
        <v>0</v>
      </c>
      <c r="AY351">
        <v>0</v>
      </c>
      <c r="AZ351">
        <v>2.02</v>
      </c>
      <c r="BA351">
        <v>33.03</v>
      </c>
      <c r="BB351">
        <v>114.47</v>
      </c>
    </row>
    <row r="352" spans="1:54" x14ac:dyDescent="0.25">
      <c r="A352">
        <v>6</v>
      </c>
      <c r="B352">
        <v>46725</v>
      </c>
      <c r="C352">
        <v>46821</v>
      </c>
      <c r="D352">
        <v>10</v>
      </c>
      <c r="E352" t="s">
        <v>52</v>
      </c>
      <c r="F352">
        <v>2017</v>
      </c>
      <c r="G352" s="1">
        <v>0.41194444444444445</v>
      </c>
      <c r="H352">
        <v>141.96430000000001</v>
      </c>
      <c r="I352">
        <v>140.92099999999999</v>
      </c>
      <c r="J352">
        <v>9.2615999999999996</v>
      </c>
      <c r="K352">
        <v>9.2682000000000002</v>
      </c>
      <c r="L352">
        <v>4.4878</v>
      </c>
      <c r="M352">
        <v>3.2099999999999997E-2</v>
      </c>
      <c r="N352">
        <v>4.7436999999999996</v>
      </c>
      <c r="O352">
        <v>1.1999999999999999E-3</v>
      </c>
      <c r="P352">
        <v>1.3091999999999999</v>
      </c>
      <c r="Q352">
        <v>1.3822000000000001</v>
      </c>
      <c r="R352">
        <v>1.1698</v>
      </c>
      <c r="S352">
        <v>2.6909000000000001</v>
      </c>
      <c r="T352" s="2">
        <v>9.9999999999999998E-13</v>
      </c>
      <c r="U352" s="2">
        <v>1.9743999999999999</v>
      </c>
      <c r="V352" t="s">
        <v>53</v>
      </c>
      <c r="W352">
        <v>0.29620000000000002</v>
      </c>
      <c r="X352">
        <v>92.863900000000001</v>
      </c>
      <c r="Y352">
        <v>7.6262999999999996</v>
      </c>
      <c r="Z352">
        <v>32.679679999999998</v>
      </c>
      <c r="AA352">
        <v>-117.87390000000001</v>
      </c>
      <c r="AB352">
        <v>140.91900000000001</v>
      </c>
      <c r="AC352">
        <v>33.8384</v>
      </c>
      <c r="AD352">
        <v>33.837899999999998</v>
      </c>
      <c r="AE352">
        <v>2.6756000000000002</v>
      </c>
      <c r="AF352">
        <v>41.381500000000003</v>
      </c>
      <c r="AG352">
        <v>116.444</v>
      </c>
      <c r="AH352">
        <v>2.7172000000000001</v>
      </c>
      <c r="AI352">
        <v>42.030700000000003</v>
      </c>
      <c r="AJ352">
        <v>118.2534</v>
      </c>
      <c r="AK352">
        <v>26.1693</v>
      </c>
      <c r="AL352">
        <v>26.1678</v>
      </c>
      <c r="AM352">
        <v>9.2462</v>
      </c>
      <c r="AN352">
        <v>9.2528000000000006</v>
      </c>
      <c r="AO352">
        <v>1.02</v>
      </c>
      <c r="AP352">
        <v>186.5</v>
      </c>
      <c r="AQ352">
        <v>141</v>
      </c>
      <c r="AR352">
        <v>9.2520000000000007</v>
      </c>
      <c r="AS352">
        <v>33.835099999999997</v>
      </c>
      <c r="AT352">
        <v>2.7639999999999998</v>
      </c>
      <c r="AU352">
        <v>6.0000000000000001E-3</v>
      </c>
      <c r="AV352">
        <v>4.2999999999999997E-2</v>
      </c>
      <c r="AW352">
        <v>24.42</v>
      </c>
      <c r="AX352">
        <v>0</v>
      </c>
      <c r="AY352">
        <v>0</v>
      </c>
      <c r="AZ352">
        <v>1.91</v>
      </c>
      <c r="BA352">
        <v>27.11</v>
      </c>
      <c r="BB352">
        <v>120.62</v>
      </c>
    </row>
    <row r="353" spans="1:54" x14ac:dyDescent="0.25">
      <c r="A353">
        <v>10</v>
      </c>
      <c r="B353">
        <v>43771</v>
      </c>
      <c r="C353">
        <v>43867</v>
      </c>
      <c r="D353">
        <v>11</v>
      </c>
      <c r="E353" t="s">
        <v>52</v>
      </c>
      <c r="F353">
        <v>2017</v>
      </c>
      <c r="G353" s="1">
        <v>0.10805555555555556</v>
      </c>
      <c r="H353">
        <v>170.953</v>
      </c>
      <c r="I353">
        <v>169.691</v>
      </c>
      <c r="J353">
        <v>9.0762</v>
      </c>
      <c r="K353">
        <v>9.0742999999999991</v>
      </c>
      <c r="L353">
        <v>4.4947999999999997</v>
      </c>
      <c r="M353">
        <v>3.1600000000000003E-2</v>
      </c>
      <c r="N353">
        <v>4.3072999999999997</v>
      </c>
      <c r="O353">
        <v>1.1999999999999999E-3</v>
      </c>
      <c r="P353">
        <v>1.2803</v>
      </c>
      <c r="Q353">
        <v>1.3462000000000001</v>
      </c>
      <c r="R353">
        <v>1.1666000000000001</v>
      </c>
      <c r="S353">
        <v>2.6936</v>
      </c>
      <c r="T353" s="2">
        <v>9.9999999999999998E-13</v>
      </c>
      <c r="U353" s="2">
        <v>1.9743999999999999</v>
      </c>
      <c r="V353" t="s">
        <v>53</v>
      </c>
      <c r="W353">
        <v>0.2898</v>
      </c>
      <c r="X353">
        <v>93.011399999999995</v>
      </c>
      <c r="Y353">
        <v>7.6372</v>
      </c>
      <c r="Z353">
        <v>32.013249999999999</v>
      </c>
      <c r="AA353">
        <v>-119.2333</v>
      </c>
      <c r="AB353">
        <v>169.69200000000001</v>
      </c>
      <c r="AC353">
        <v>33.931399999999996</v>
      </c>
      <c r="AD353">
        <v>33.934699999999999</v>
      </c>
      <c r="AE353">
        <v>2.6006</v>
      </c>
      <c r="AF353">
        <v>40.081299999999999</v>
      </c>
      <c r="AG353">
        <v>113.16800000000001</v>
      </c>
      <c r="AH353">
        <v>2.6333000000000002</v>
      </c>
      <c r="AI353">
        <v>40.5854</v>
      </c>
      <c r="AJ353">
        <v>114.5929</v>
      </c>
      <c r="AK353">
        <v>26.272099999999998</v>
      </c>
      <c r="AL353">
        <v>26.274999999999999</v>
      </c>
      <c r="AM353">
        <v>9.0578000000000003</v>
      </c>
      <c r="AN353">
        <v>9.0558999999999994</v>
      </c>
      <c r="AO353">
        <v>1.08</v>
      </c>
      <c r="AP353">
        <v>177.28</v>
      </c>
      <c r="AQ353">
        <v>170</v>
      </c>
      <c r="AR353">
        <v>9.0790000000000006</v>
      </c>
      <c r="AS353">
        <v>33.935200000000002</v>
      </c>
      <c r="AT353">
        <v>2.6949999999999998</v>
      </c>
      <c r="AU353">
        <v>1E-3</v>
      </c>
      <c r="AV353">
        <v>3.5000000000000003E-2</v>
      </c>
      <c r="AW353">
        <v>25.56</v>
      </c>
      <c r="AX353">
        <v>3.1E-2</v>
      </c>
      <c r="AY353">
        <v>0.1</v>
      </c>
      <c r="AZ353">
        <v>1.93</v>
      </c>
      <c r="BA353">
        <v>29.93</v>
      </c>
      <c r="BB353">
        <v>117.59</v>
      </c>
    </row>
    <row r="354" spans="1:54" x14ac:dyDescent="0.25">
      <c r="A354">
        <v>70</v>
      </c>
      <c r="B354">
        <v>33448</v>
      </c>
      <c r="C354">
        <v>33544</v>
      </c>
      <c r="D354">
        <v>23</v>
      </c>
      <c r="E354" t="s">
        <v>52</v>
      </c>
      <c r="F354">
        <v>2017</v>
      </c>
      <c r="G354" s="1">
        <v>0.22768518518518518</v>
      </c>
      <c r="H354">
        <v>231.6336</v>
      </c>
      <c r="I354">
        <v>229.893</v>
      </c>
      <c r="J354">
        <v>8.1890000000000001</v>
      </c>
      <c r="K354">
        <v>8.1884999999999994</v>
      </c>
      <c r="L354">
        <v>4.5050999999999997</v>
      </c>
      <c r="M354">
        <v>3.2099999999999997E-2</v>
      </c>
      <c r="N354">
        <v>4.0487000000000002</v>
      </c>
      <c r="O354">
        <v>1.2999999999999999E-3</v>
      </c>
      <c r="P354">
        <v>1.1555</v>
      </c>
      <c r="Q354">
        <v>1.2148000000000001</v>
      </c>
      <c r="R354">
        <v>1.1658999999999999</v>
      </c>
      <c r="S354">
        <v>2.7159</v>
      </c>
      <c r="T354" s="2">
        <v>9.9999999999999998E-13</v>
      </c>
      <c r="U354" s="2">
        <v>1.9743999999999999</v>
      </c>
      <c r="V354" t="s">
        <v>53</v>
      </c>
      <c r="W354">
        <v>0.28060000000000002</v>
      </c>
      <c r="X354">
        <v>93.2273</v>
      </c>
      <c r="Y354">
        <v>7.7257999999999996</v>
      </c>
      <c r="Z354">
        <v>31.656310000000001</v>
      </c>
      <c r="AA354">
        <v>-123.0706</v>
      </c>
      <c r="AB354">
        <v>229.89699999999999</v>
      </c>
      <c r="AC354">
        <v>34.003399999999999</v>
      </c>
      <c r="AD354">
        <v>34.004600000000003</v>
      </c>
      <c r="AE354">
        <v>2.2465000000000002</v>
      </c>
      <c r="AF354">
        <v>33.962299999999999</v>
      </c>
      <c r="AG354">
        <v>97.74</v>
      </c>
      <c r="AH354">
        <v>2.2812999999999999</v>
      </c>
      <c r="AI354">
        <v>34.4893</v>
      </c>
      <c r="AJ354">
        <v>99.257099999999994</v>
      </c>
      <c r="AK354">
        <v>26.4664</v>
      </c>
      <c r="AL354">
        <v>26.467500000000001</v>
      </c>
      <c r="AM354">
        <v>8.1654999999999998</v>
      </c>
      <c r="AN354">
        <v>8.1649999999999991</v>
      </c>
      <c r="AO354">
        <v>1.03</v>
      </c>
      <c r="AP354">
        <v>159.66</v>
      </c>
      <c r="AQ354">
        <v>230</v>
      </c>
      <c r="AR354">
        <v>8.1910000000000007</v>
      </c>
      <c r="AS354">
        <v>33.996899999999997</v>
      </c>
      <c r="AT354">
        <v>2.3690000000000002</v>
      </c>
      <c r="AW354">
        <v>29.11</v>
      </c>
      <c r="AX354">
        <v>0</v>
      </c>
      <c r="AY354">
        <v>0</v>
      </c>
      <c r="AZ354">
        <v>2.13</v>
      </c>
      <c r="BA354">
        <v>37.090000000000003</v>
      </c>
      <c r="BB354">
        <v>103.4</v>
      </c>
    </row>
    <row r="355" spans="1:54" x14ac:dyDescent="0.25">
      <c r="A355">
        <v>40</v>
      </c>
      <c r="B355">
        <v>38915</v>
      </c>
      <c r="C355">
        <v>39011</v>
      </c>
      <c r="D355">
        <v>17</v>
      </c>
      <c r="E355" t="s">
        <v>52</v>
      </c>
      <c r="F355">
        <v>2017</v>
      </c>
      <c r="G355" s="1">
        <v>0.14972222222222223</v>
      </c>
      <c r="H355">
        <v>201.01859999999999</v>
      </c>
      <c r="I355">
        <v>199.49299999999999</v>
      </c>
      <c r="J355">
        <v>9.4260000000000002</v>
      </c>
      <c r="K355">
        <v>9.4255999999999993</v>
      </c>
      <c r="L355">
        <v>4.4859999999999998</v>
      </c>
      <c r="M355">
        <v>3.32E-2</v>
      </c>
      <c r="N355">
        <v>4.1970999999999998</v>
      </c>
      <c r="O355">
        <v>1.1999999999999999E-3</v>
      </c>
      <c r="P355">
        <v>0.99490000000000001</v>
      </c>
      <c r="Q355">
        <v>1.0287999999999999</v>
      </c>
      <c r="R355">
        <v>1.1645000000000001</v>
      </c>
      <c r="S355">
        <v>2.6928000000000001</v>
      </c>
      <c r="T355" s="2">
        <v>9.9999999999999998E-13</v>
      </c>
      <c r="U355" s="2">
        <v>1.9743999999999999</v>
      </c>
      <c r="V355">
        <v>5.3E-3</v>
      </c>
      <c r="W355">
        <v>0.29780000000000001</v>
      </c>
      <c r="X355">
        <v>92.827200000000005</v>
      </c>
      <c r="Y355">
        <v>7.6332000000000004</v>
      </c>
      <c r="Z355">
        <v>33.74512</v>
      </c>
      <c r="AA355">
        <v>-120.4092</v>
      </c>
      <c r="AB355">
        <v>199.49199999999999</v>
      </c>
      <c r="AC355">
        <v>34.126800000000003</v>
      </c>
      <c r="AD355">
        <v>34.128</v>
      </c>
      <c r="AE355">
        <v>1.6258999999999999</v>
      </c>
      <c r="AF355">
        <v>25.285499999999999</v>
      </c>
      <c r="AG355">
        <v>70.748999999999995</v>
      </c>
      <c r="AH355">
        <v>1.6201000000000001</v>
      </c>
      <c r="AI355">
        <v>25.194700000000001</v>
      </c>
      <c r="AJ355">
        <v>70.494399999999999</v>
      </c>
      <c r="AK355">
        <v>26.369199999999999</v>
      </c>
      <c r="AL355">
        <v>26.370200000000001</v>
      </c>
      <c r="AM355">
        <v>9.4037000000000006</v>
      </c>
      <c r="AN355">
        <v>9.4033999999999995</v>
      </c>
      <c r="AO355">
        <v>1.01</v>
      </c>
      <c r="AP355">
        <v>168.86</v>
      </c>
      <c r="AQ355">
        <v>200</v>
      </c>
      <c r="AR355">
        <v>9.4160000000000004</v>
      </c>
      <c r="AS355">
        <v>34.127800000000001</v>
      </c>
      <c r="AT355">
        <v>1.704</v>
      </c>
      <c r="AU355">
        <v>1.7999999999999999E-2</v>
      </c>
      <c r="AV355">
        <v>5.8999999999999997E-2</v>
      </c>
      <c r="AW355">
        <v>27.65</v>
      </c>
      <c r="AX355">
        <v>0</v>
      </c>
      <c r="AY355">
        <v>0</v>
      </c>
      <c r="AZ355">
        <v>2.25</v>
      </c>
      <c r="BA355">
        <v>34.03</v>
      </c>
      <c r="BB355">
        <v>74.349999999999994</v>
      </c>
    </row>
    <row r="356" spans="1:54" x14ac:dyDescent="0.25">
      <c r="A356">
        <v>49</v>
      </c>
      <c r="B356">
        <v>39402</v>
      </c>
      <c r="C356">
        <v>39498</v>
      </c>
      <c r="D356">
        <v>18</v>
      </c>
      <c r="E356" t="s">
        <v>52</v>
      </c>
      <c r="F356">
        <v>2017</v>
      </c>
      <c r="G356" s="1">
        <v>0.44511574074074073</v>
      </c>
      <c r="H356">
        <v>201.0147</v>
      </c>
      <c r="I356">
        <v>199.47399999999999</v>
      </c>
      <c r="J356">
        <v>9.2378</v>
      </c>
      <c r="K356">
        <v>9.2370999999999999</v>
      </c>
      <c r="L356">
        <v>4.4955999999999996</v>
      </c>
      <c r="M356">
        <v>3.2899999999999999E-2</v>
      </c>
      <c r="N356">
        <v>4.9340999999999999</v>
      </c>
      <c r="O356">
        <v>1.1999999999999999E-3</v>
      </c>
      <c r="P356">
        <v>0.96209999999999996</v>
      </c>
      <c r="Q356">
        <v>1.0046999999999999</v>
      </c>
      <c r="R356">
        <v>1.1613</v>
      </c>
      <c r="S356">
        <v>2.6918000000000002</v>
      </c>
      <c r="T356" s="2">
        <v>9.9999999999999998E-13</v>
      </c>
      <c r="U356" s="2">
        <v>1.9743999999999999</v>
      </c>
      <c r="V356" t="s">
        <v>53</v>
      </c>
      <c r="W356">
        <v>0.28910000000000002</v>
      </c>
      <c r="X356">
        <v>93.029600000000002</v>
      </c>
      <c r="Y356">
        <v>7.6298000000000004</v>
      </c>
      <c r="Z356">
        <v>34.149720000000002</v>
      </c>
      <c r="AA356">
        <v>-121.1491</v>
      </c>
      <c r="AB356">
        <v>199.48099999999999</v>
      </c>
      <c r="AC356">
        <v>34.146900000000002</v>
      </c>
      <c r="AD356">
        <v>34.148400000000002</v>
      </c>
      <c r="AE356">
        <v>1.5206999999999999</v>
      </c>
      <c r="AF356">
        <v>23.555199999999999</v>
      </c>
      <c r="AG356">
        <v>66.168999999999997</v>
      </c>
      <c r="AH356">
        <v>1.5470999999999999</v>
      </c>
      <c r="AI356">
        <v>23.963200000000001</v>
      </c>
      <c r="AJ356">
        <v>67.315299999999993</v>
      </c>
      <c r="AK356">
        <v>26.415500000000002</v>
      </c>
      <c r="AL356">
        <v>26.416799999999999</v>
      </c>
      <c r="AM356">
        <v>9.2158999999999995</v>
      </c>
      <c r="AN356">
        <v>9.2151999999999994</v>
      </c>
      <c r="AO356">
        <v>1.03</v>
      </c>
      <c r="AP356">
        <v>164.4</v>
      </c>
      <c r="AQ356">
        <v>200</v>
      </c>
      <c r="AR356">
        <v>9.2390000000000008</v>
      </c>
      <c r="AS356">
        <v>34.145800000000001</v>
      </c>
      <c r="AT356">
        <v>1.5940000000000001</v>
      </c>
      <c r="AU356">
        <v>6.0000000000000001E-3</v>
      </c>
      <c r="AV356">
        <v>4.2999999999999997E-2</v>
      </c>
      <c r="AW356">
        <v>28.14</v>
      </c>
      <c r="AX356">
        <v>0</v>
      </c>
      <c r="AY356">
        <v>0</v>
      </c>
      <c r="AZ356">
        <v>2.29</v>
      </c>
      <c r="BA356">
        <v>35.630000000000003</v>
      </c>
      <c r="BB356">
        <v>69.59</v>
      </c>
    </row>
    <row r="357" spans="1:54" x14ac:dyDescent="0.25">
      <c r="A357">
        <v>57</v>
      </c>
      <c r="B357">
        <v>35990</v>
      </c>
      <c r="C357">
        <v>36086</v>
      </c>
      <c r="D357">
        <v>20</v>
      </c>
      <c r="E357" t="s">
        <v>52</v>
      </c>
      <c r="F357">
        <v>2017</v>
      </c>
      <c r="G357" s="1">
        <v>0.43001157407407403</v>
      </c>
      <c r="H357">
        <v>232.46860000000001</v>
      </c>
      <c r="I357">
        <v>230.67699999999999</v>
      </c>
      <c r="J357">
        <v>7.9638999999999998</v>
      </c>
      <c r="K357">
        <v>7.9569000000000001</v>
      </c>
      <c r="L357">
        <v>4.5003000000000002</v>
      </c>
      <c r="M357">
        <v>3.3000000000000002E-2</v>
      </c>
      <c r="N357">
        <v>4.4042000000000003</v>
      </c>
      <c r="O357">
        <v>1.1999999999999999E-3</v>
      </c>
      <c r="P357">
        <v>1.2523</v>
      </c>
      <c r="Q357">
        <v>1.3145</v>
      </c>
      <c r="R357">
        <v>1.1593</v>
      </c>
      <c r="S357">
        <v>2.7147000000000001</v>
      </c>
      <c r="T357" s="2">
        <v>9.9999999999999998E-13</v>
      </c>
      <c r="U357" s="2">
        <v>1.9743999999999999</v>
      </c>
      <c r="V357" t="s">
        <v>53</v>
      </c>
      <c r="W357">
        <v>0.28489999999999999</v>
      </c>
      <c r="X357">
        <v>93.126300000000001</v>
      </c>
      <c r="Y357">
        <v>7.7214999999999998</v>
      </c>
      <c r="Z357">
        <v>34.388669999999998</v>
      </c>
      <c r="AA357">
        <v>-122.2461</v>
      </c>
      <c r="AB357">
        <v>230.673</v>
      </c>
      <c r="AC357">
        <v>33.985700000000001</v>
      </c>
      <c r="AD357">
        <v>33.988100000000003</v>
      </c>
      <c r="AE357">
        <v>2.5916000000000001</v>
      </c>
      <c r="AF357">
        <v>38.977800000000002</v>
      </c>
      <c r="AG357">
        <v>112.755</v>
      </c>
      <c r="AH357">
        <v>2.6141000000000001</v>
      </c>
      <c r="AI357">
        <v>39.310099999999998</v>
      </c>
      <c r="AJ357">
        <v>113.732</v>
      </c>
      <c r="AK357">
        <v>26.486000000000001</v>
      </c>
      <c r="AL357">
        <v>26.488900000000001</v>
      </c>
      <c r="AM357">
        <v>7.9406999999999996</v>
      </c>
      <c r="AN357">
        <v>7.9337</v>
      </c>
      <c r="AO357">
        <v>0.97</v>
      </c>
      <c r="AP357">
        <v>157.71</v>
      </c>
      <c r="AQ357">
        <v>230</v>
      </c>
      <c r="AR357">
        <v>7.9619999999999997</v>
      </c>
      <c r="AS357">
        <v>33.984499999999997</v>
      </c>
      <c r="AT357">
        <v>2.71</v>
      </c>
      <c r="AW357">
        <v>28.12</v>
      </c>
      <c r="AX357">
        <v>0</v>
      </c>
      <c r="AY357">
        <v>0</v>
      </c>
      <c r="AZ357">
        <v>2.02</v>
      </c>
      <c r="BA357">
        <v>37.36</v>
      </c>
      <c r="BB357">
        <v>118.26</v>
      </c>
    </row>
    <row r="358" spans="1:54" x14ac:dyDescent="0.25">
      <c r="A358">
        <v>13</v>
      </c>
      <c r="B358">
        <v>34304</v>
      </c>
      <c r="C358">
        <v>34400</v>
      </c>
      <c r="D358">
        <v>11</v>
      </c>
      <c r="E358" t="s">
        <v>52</v>
      </c>
      <c r="F358">
        <v>2017</v>
      </c>
      <c r="G358" s="1">
        <v>0.79656249999999995</v>
      </c>
      <c r="H358">
        <v>202.54839999999999</v>
      </c>
      <c r="I358">
        <v>201.05199999999999</v>
      </c>
      <c r="J358">
        <v>8.7760999999999996</v>
      </c>
      <c r="K358">
        <v>8.7771000000000008</v>
      </c>
      <c r="L358">
        <v>4.4962</v>
      </c>
      <c r="M358">
        <v>3.1899999999999998E-2</v>
      </c>
      <c r="N358">
        <v>4.9340999999999999</v>
      </c>
      <c r="O358">
        <v>1.1999999999999999E-3</v>
      </c>
      <c r="P358">
        <v>1.3049999999999999</v>
      </c>
      <c r="Q358">
        <v>1.3742000000000001</v>
      </c>
      <c r="R358">
        <v>1.1585000000000001</v>
      </c>
      <c r="S358">
        <v>2.6970000000000001</v>
      </c>
      <c r="T358" s="2">
        <v>9.9999999999999998E-13</v>
      </c>
      <c r="U358" s="2">
        <v>2300.9</v>
      </c>
      <c r="V358" t="s">
        <v>53</v>
      </c>
      <c r="W358">
        <v>0.28860000000000002</v>
      </c>
      <c r="X358">
        <v>93.041200000000003</v>
      </c>
      <c r="Y358">
        <v>7.6506999999999996</v>
      </c>
      <c r="Z358">
        <v>31.18018</v>
      </c>
      <c r="AA358">
        <v>-120.9196</v>
      </c>
      <c r="AB358">
        <v>201.05199999999999</v>
      </c>
      <c r="AC358">
        <v>33.954099999999997</v>
      </c>
      <c r="AD358">
        <v>33.956600000000002</v>
      </c>
      <c r="AE358">
        <v>2.7256</v>
      </c>
      <c r="AF358">
        <v>41.735999999999997</v>
      </c>
      <c r="AG358">
        <v>118.601</v>
      </c>
      <c r="AH358">
        <v>2.7631000000000001</v>
      </c>
      <c r="AI358">
        <v>42.311399999999999</v>
      </c>
      <c r="AJ358">
        <v>120.23099999999999</v>
      </c>
      <c r="AK358">
        <v>26.337700000000002</v>
      </c>
      <c r="AL358">
        <v>26.339600000000001</v>
      </c>
      <c r="AM358">
        <v>8.7547999999999995</v>
      </c>
      <c r="AN358">
        <v>8.7558000000000007</v>
      </c>
      <c r="AO358">
        <v>1.04</v>
      </c>
      <c r="AP358">
        <v>171.58</v>
      </c>
      <c r="AQ358">
        <v>201</v>
      </c>
      <c r="AR358">
        <v>8.5779999999999994</v>
      </c>
      <c r="AS358">
        <v>33.947699999999998</v>
      </c>
      <c r="AT358">
        <v>2.85</v>
      </c>
      <c r="AU358">
        <v>1E-3</v>
      </c>
      <c r="AV358">
        <v>2.3E-2</v>
      </c>
      <c r="AW358">
        <v>25.59</v>
      </c>
      <c r="AX358">
        <v>0</v>
      </c>
      <c r="AY358">
        <v>0</v>
      </c>
      <c r="AZ358">
        <v>1.94</v>
      </c>
      <c r="BA358">
        <v>30.88</v>
      </c>
      <c r="BB358">
        <v>124.37</v>
      </c>
    </row>
    <row r="359" spans="1:54" x14ac:dyDescent="0.25">
      <c r="A359">
        <v>8</v>
      </c>
      <c r="B359">
        <v>44843</v>
      </c>
      <c r="C359">
        <v>44939</v>
      </c>
      <c r="D359">
        <v>10</v>
      </c>
      <c r="E359" t="s">
        <v>52</v>
      </c>
      <c r="F359">
        <v>2017</v>
      </c>
      <c r="G359" s="1">
        <v>0.76274305555555555</v>
      </c>
      <c r="H359">
        <v>142.14879999999999</v>
      </c>
      <c r="I359">
        <v>141.107</v>
      </c>
      <c r="J359">
        <v>9.4512999999999998</v>
      </c>
      <c r="K359">
        <v>9.4533000000000005</v>
      </c>
      <c r="L359">
        <v>4.4810999999999996</v>
      </c>
      <c r="M359">
        <v>3.1899999999999998E-2</v>
      </c>
      <c r="N359">
        <v>4.9340999999999999</v>
      </c>
      <c r="O359">
        <v>1.1999999999999999E-3</v>
      </c>
      <c r="P359">
        <v>1.1868000000000001</v>
      </c>
      <c r="Q359">
        <v>1.2465999999999999</v>
      </c>
      <c r="R359">
        <v>1.1571</v>
      </c>
      <c r="S359">
        <v>2.6865000000000001</v>
      </c>
      <c r="T359" s="2">
        <v>9.9999999999999998E-13</v>
      </c>
      <c r="U359" s="2">
        <v>2828.1</v>
      </c>
      <c r="V359" t="s">
        <v>53</v>
      </c>
      <c r="W359">
        <v>0.30220000000000002</v>
      </c>
      <c r="X359">
        <v>92.724000000000004</v>
      </c>
      <c r="Y359">
        <v>7.6082000000000001</v>
      </c>
      <c r="Z359">
        <v>32.34666</v>
      </c>
      <c r="AA359">
        <v>-118.55410000000001</v>
      </c>
      <c r="AB359">
        <v>141.10599999999999</v>
      </c>
      <c r="AC359">
        <v>33.977600000000002</v>
      </c>
      <c r="AD359">
        <v>33.979399999999998</v>
      </c>
      <c r="AE359">
        <v>2.2528000000000001</v>
      </c>
      <c r="AF359">
        <v>35.019500000000001</v>
      </c>
      <c r="AG359">
        <v>98.036000000000001</v>
      </c>
      <c r="AH359">
        <v>2.2829000000000002</v>
      </c>
      <c r="AI359">
        <v>35.490099999999998</v>
      </c>
      <c r="AJ359">
        <v>99.347499999999997</v>
      </c>
      <c r="AK359">
        <v>26.247399999999999</v>
      </c>
      <c r="AL359">
        <v>26.2485</v>
      </c>
      <c r="AM359">
        <v>9.4357000000000006</v>
      </c>
      <c r="AN359">
        <v>9.4375999999999998</v>
      </c>
      <c r="AO359">
        <v>1.05</v>
      </c>
      <c r="AP359">
        <v>179.17</v>
      </c>
      <c r="AQ359">
        <v>141</v>
      </c>
      <c r="AR359">
        <v>9.4749999999999996</v>
      </c>
      <c r="AS359">
        <v>33.9773</v>
      </c>
      <c r="AT359">
        <v>2.3260000000000001</v>
      </c>
      <c r="AU359">
        <v>2E-3</v>
      </c>
      <c r="AV359">
        <v>3.5999999999999997E-2</v>
      </c>
      <c r="AW359">
        <v>25.1</v>
      </c>
      <c r="AX359">
        <v>0</v>
      </c>
      <c r="AY359">
        <v>0</v>
      </c>
      <c r="AZ359">
        <v>2.0699999999999998</v>
      </c>
      <c r="BA359">
        <v>29.64</v>
      </c>
      <c r="BB359">
        <v>101.48</v>
      </c>
    </row>
    <row r="360" spans="1:54" x14ac:dyDescent="0.25">
      <c r="A360">
        <v>9</v>
      </c>
      <c r="B360">
        <v>43002</v>
      </c>
      <c r="C360">
        <v>43098</v>
      </c>
      <c r="D360">
        <v>10</v>
      </c>
      <c r="E360" t="s">
        <v>52</v>
      </c>
      <c r="F360">
        <v>2017</v>
      </c>
      <c r="G360" s="1">
        <v>0.93403935185185183</v>
      </c>
      <c r="H360">
        <v>172.0975</v>
      </c>
      <c r="I360">
        <v>170.82499999999999</v>
      </c>
      <c r="J360">
        <v>9.0234000000000005</v>
      </c>
      <c r="K360">
        <v>9.0266999999999999</v>
      </c>
      <c r="L360">
        <v>4.4923000000000002</v>
      </c>
      <c r="M360">
        <v>3.2599999999999997E-2</v>
      </c>
      <c r="N360">
        <v>4.9263000000000003</v>
      </c>
      <c r="O360">
        <v>1.1999999999999999E-3</v>
      </c>
      <c r="P360">
        <v>1.2979000000000001</v>
      </c>
      <c r="Q360">
        <v>1.3685</v>
      </c>
      <c r="R360">
        <v>1.1563000000000001</v>
      </c>
      <c r="S360">
        <v>2.694</v>
      </c>
      <c r="T360" s="2">
        <v>9.9999999999999998E-13</v>
      </c>
      <c r="U360" s="2">
        <v>699.35</v>
      </c>
      <c r="V360" t="s">
        <v>53</v>
      </c>
      <c r="W360">
        <v>0.29210000000000003</v>
      </c>
      <c r="X360">
        <v>92.959100000000007</v>
      </c>
      <c r="Y360">
        <v>7.6386000000000003</v>
      </c>
      <c r="Z360">
        <v>32.180680000000002</v>
      </c>
      <c r="AA360">
        <v>-118.89230000000001</v>
      </c>
      <c r="AB360">
        <v>170.82499999999999</v>
      </c>
      <c r="AC360">
        <v>33.895000000000003</v>
      </c>
      <c r="AD360">
        <v>33.896599999999999</v>
      </c>
      <c r="AE360">
        <v>2.6614</v>
      </c>
      <c r="AF360">
        <v>40.961199999999998</v>
      </c>
      <c r="AG360">
        <v>115.816</v>
      </c>
      <c r="AH360">
        <v>2.7021999999999999</v>
      </c>
      <c r="AI360">
        <v>41.593000000000004</v>
      </c>
      <c r="AJ360">
        <v>117.5932</v>
      </c>
      <c r="AK360">
        <v>26.251999999999999</v>
      </c>
      <c r="AL360">
        <v>26.252800000000001</v>
      </c>
      <c r="AM360">
        <v>9.0050000000000008</v>
      </c>
      <c r="AN360">
        <v>9.0083000000000002</v>
      </c>
      <c r="AO360">
        <v>1.07</v>
      </c>
      <c r="AP360">
        <v>179.19</v>
      </c>
      <c r="AQ360">
        <v>171</v>
      </c>
      <c r="AR360">
        <v>8.93</v>
      </c>
      <c r="AS360">
        <v>33.902999999999999</v>
      </c>
      <c r="AU360">
        <v>2E-3</v>
      </c>
      <c r="AV360">
        <v>4.7E-2</v>
      </c>
      <c r="AW360">
        <v>25.23</v>
      </c>
      <c r="AX360">
        <v>0</v>
      </c>
      <c r="AY360">
        <v>0</v>
      </c>
      <c r="AZ360">
        <v>1.98</v>
      </c>
      <c r="BA360">
        <v>28.95</v>
      </c>
      <c r="BB360" t="s">
        <v>53</v>
      </c>
    </row>
    <row r="361" spans="1:54" x14ac:dyDescent="0.25">
      <c r="A361">
        <v>50</v>
      </c>
      <c r="B361">
        <v>30390</v>
      </c>
      <c r="C361">
        <v>30486</v>
      </c>
      <c r="D361">
        <v>18</v>
      </c>
      <c r="E361" t="s">
        <v>52</v>
      </c>
      <c r="F361">
        <v>2017</v>
      </c>
      <c r="G361" s="1">
        <v>0.74765046296296289</v>
      </c>
      <c r="H361">
        <v>232.60310000000001</v>
      </c>
      <c r="I361">
        <v>230.82400000000001</v>
      </c>
      <c r="J361">
        <v>8.1006999999999998</v>
      </c>
      <c r="K361">
        <v>8.0969999999999995</v>
      </c>
      <c r="L361">
        <v>4.5022000000000002</v>
      </c>
      <c r="M361">
        <v>3.2099999999999997E-2</v>
      </c>
      <c r="N361">
        <v>4.9340000000000002</v>
      </c>
      <c r="O361">
        <v>1.1999999999999999E-3</v>
      </c>
      <c r="P361">
        <v>1.2895000000000001</v>
      </c>
      <c r="Q361">
        <v>1.36</v>
      </c>
      <c r="R361">
        <v>1.1537999999999999</v>
      </c>
      <c r="S361">
        <v>2.7143999999999999</v>
      </c>
      <c r="T361" s="2">
        <v>9.9999999999999998E-13</v>
      </c>
      <c r="U361" s="2">
        <v>2173.5</v>
      </c>
      <c r="V361" t="s">
        <v>53</v>
      </c>
      <c r="W361">
        <v>0.28310000000000002</v>
      </c>
      <c r="X361">
        <v>93.166899999999998</v>
      </c>
      <c r="Y361">
        <v>7.7206000000000001</v>
      </c>
      <c r="Z361">
        <v>33.815199999999997</v>
      </c>
      <c r="AA361">
        <v>-121.82550000000001</v>
      </c>
      <c r="AB361">
        <v>230.81700000000001</v>
      </c>
      <c r="AC361">
        <v>33.983199999999997</v>
      </c>
      <c r="AD361">
        <v>33.9846</v>
      </c>
      <c r="AE361">
        <v>2.7079</v>
      </c>
      <c r="AF361">
        <v>40.851700000000001</v>
      </c>
      <c r="AG361">
        <v>117.81699999999999</v>
      </c>
      <c r="AH361">
        <v>2.7408000000000001</v>
      </c>
      <c r="AI361">
        <v>41.345199999999998</v>
      </c>
      <c r="AJ361">
        <v>119.2486</v>
      </c>
      <c r="AK361">
        <v>26.463799999999999</v>
      </c>
      <c r="AL361">
        <v>26.465499999999999</v>
      </c>
      <c r="AM361">
        <v>8.0772999999999993</v>
      </c>
      <c r="AN361">
        <v>8.0736000000000008</v>
      </c>
      <c r="AO361">
        <v>0.97</v>
      </c>
      <c r="AP361">
        <v>159.88</v>
      </c>
      <c r="AQ361">
        <v>231</v>
      </c>
      <c r="AR361">
        <v>8.0839999999999996</v>
      </c>
      <c r="AS361">
        <v>33.980800000000002</v>
      </c>
      <c r="AT361">
        <v>2.5310000000000001</v>
      </c>
      <c r="AW361">
        <v>27.34</v>
      </c>
      <c r="AX361">
        <v>0</v>
      </c>
      <c r="AY361">
        <v>0</v>
      </c>
      <c r="AZ361">
        <v>1.99</v>
      </c>
      <c r="BA361">
        <v>35.97</v>
      </c>
      <c r="BB361">
        <v>110.47</v>
      </c>
    </row>
    <row r="362" spans="1:54" x14ac:dyDescent="0.25">
      <c r="A362">
        <v>5</v>
      </c>
      <c r="B362">
        <v>41613</v>
      </c>
      <c r="C362">
        <v>41709</v>
      </c>
      <c r="D362">
        <v>10</v>
      </c>
      <c r="E362" t="s">
        <v>52</v>
      </c>
      <c r="F362">
        <v>2017</v>
      </c>
      <c r="G362" s="1">
        <v>0.24074074074074073</v>
      </c>
      <c r="H362">
        <v>171.7861</v>
      </c>
      <c r="I362">
        <v>170.506</v>
      </c>
      <c r="J362">
        <v>10.145099999999999</v>
      </c>
      <c r="K362">
        <v>10.1457</v>
      </c>
      <c r="L362">
        <v>4.4657</v>
      </c>
      <c r="M362">
        <v>3.1399999999999997E-2</v>
      </c>
      <c r="N362">
        <v>3.7374000000000001</v>
      </c>
      <c r="O362">
        <v>1.1999999999999999E-3</v>
      </c>
      <c r="P362">
        <v>1.1404000000000001</v>
      </c>
      <c r="Q362">
        <v>1.1954</v>
      </c>
      <c r="R362">
        <v>1.1532</v>
      </c>
      <c r="S362">
        <v>2.6848000000000001</v>
      </c>
      <c r="T362" s="2">
        <v>9.9999999999999998E-13</v>
      </c>
      <c r="U362" s="2">
        <v>1.9743999999999999</v>
      </c>
      <c r="V362" t="s">
        <v>53</v>
      </c>
      <c r="W362">
        <v>0.316</v>
      </c>
      <c r="X362">
        <v>92.402799999999999</v>
      </c>
      <c r="Y362">
        <v>7.6003999999999996</v>
      </c>
      <c r="Z362">
        <v>32.844799999999999</v>
      </c>
      <c r="AA362">
        <v>-117.53440000000001</v>
      </c>
      <c r="AB362">
        <v>170.506</v>
      </c>
      <c r="AC362">
        <v>33.974299999999999</v>
      </c>
      <c r="AD362">
        <v>33.9756</v>
      </c>
      <c r="AE362">
        <v>2.0727000000000002</v>
      </c>
      <c r="AF362">
        <v>32.710599999999999</v>
      </c>
      <c r="AG362">
        <v>90.209000000000003</v>
      </c>
      <c r="AH362">
        <v>2.0992999999999999</v>
      </c>
      <c r="AI362">
        <v>33.131100000000004</v>
      </c>
      <c r="AJ362">
        <v>91.366799999999998</v>
      </c>
      <c r="AK362">
        <v>26.129799999999999</v>
      </c>
      <c r="AL362">
        <v>26.130700000000001</v>
      </c>
      <c r="AM362">
        <v>10.125299999999999</v>
      </c>
      <c r="AN362">
        <v>10.1259</v>
      </c>
      <c r="AO362">
        <v>1.02</v>
      </c>
      <c r="AP362">
        <v>191.19</v>
      </c>
      <c r="AQ362">
        <v>171</v>
      </c>
      <c r="AR362">
        <v>10.14</v>
      </c>
      <c r="AS362">
        <v>33.976100000000002</v>
      </c>
      <c r="AT362">
        <v>2.1720000000000002</v>
      </c>
      <c r="AU362">
        <v>5.0000000000000001E-3</v>
      </c>
      <c r="AV362">
        <v>0.04</v>
      </c>
      <c r="AW362">
        <v>23.76</v>
      </c>
      <c r="AX362">
        <v>0</v>
      </c>
      <c r="AY362">
        <v>0.05</v>
      </c>
      <c r="AZ362">
        <v>2.0499999999999998</v>
      </c>
      <c r="BA362">
        <v>27.39</v>
      </c>
      <c r="BB362">
        <v>94.78</v>
      </c>
    </row>
    <row r="363" spans="1:54" x14ac:dyDescent="0.25">
      <c r="A363">
        <v>36</v>
      </c>
      <c r="B363">
        <v>66926</v>
      </c>
      <c r="C363">
        <v>67022</v>
      </c>
      <c r="D363">
        <v>16</v>
      </c>
      <c r="E363" t="s">
        <v>52</v>
      </c>
      <c r="F363">
        <v>2017</v>
      </c>
      <c r="G363" s="1">
        <v>0.38329861111111113</v>
      </c>
      <c r="H363">
        <v>171.99809999999999</v>
      </c>
      <c r="I363">
        <v>170.70500000000001</v>
      </c>
      <c r="J363">
        <v>9.1774000000000004</v>
      </c>
      <c r="K363">
        <v>9.1762999999999995</v>
      </c>
      <c r="L363">
        <v>4.4907000000000004</v>
      </c>
      <c r="M363">
        <v>3.2399999999999998E-2</v>
      </c>
      <c r="N363">
        <v>4.9340999999999999</v>
      </c>
      <c r="O363">
        <v>1.1999999999999999E-3</v>
      </c>
      <c r="P363">
        <v>1.1341000000000001</v>
      </c>
      <c r="Q363">
        <v>1.179</v>
      </c>
      <c r="R363">
        <v>1.1523000000000001</v>
      </c>
      <c r="S363">
        <v>2.6983999999999999</v>
      </c>
      <c r="T363" s="2">
        <v>9.9999999999999998E-13</v>
      </c>
      <c r="U363" s="2">
        <v>1.9743999999999999</v>
      </c>
      <c r="V363" t="s">
        <v>53</v>
      </c>
      <c r="W363">
        <v>0.29349999999999998</v>
      </c>
      <c r="X363">
        <v>92.9268</v>
      </c>
      <c r="Y363">
        <v>7.6551</v>
      </c>
      <c r="Z363">
        <v>33.656999999999996</v>
      </c>
      <c r="AA363">
        <v>-118.9743</v>
      </c>
      <c r="AB363">
        <v>170.70500000000001</v>
      </c>
      <c r="AC363">
        <v>34.009300000000003</v>
      </c>
      <c r="AD363">
        <v>34.010899999999999</v>
      </c>
      <c r="AE363">
        <v>2.1006999999999998</v>
      </c>
      <c r="AF363">
        <v>32.465899999999998</v>
      </c>
      <c r="AG363">
        <v>91.411000000000001</v>
      </c>
      <c r="AH363">
        <v>2.0968</v>
      </c>
      <c r="AI363">
        <v>32.405999999999999</v>
      </c>
      <c r="AJ363">
        <v>91.243799999999993</v>
      </c>
      <c r="AK363">
        <v>26.317</v>
      </c>
      <c r="AL363">
        <v>26.3184</v>
      </c>
      <c r="AM363">
        <v>9.1586999999999996</v>
      </c>
      <c r="AN363">
        <v>9.1577000000000002</v>
      </c>
      <c r="AO363">
        <v>1.22</v>
      </c>
      <c r="AP363">
        <v>173.09</v>
      </c>
      <c r="AQ363">
        <v>171</v>
      </c>
      <c r="AR363">
        <v>9.1579999999999995</v>
      </c>
      <c r="AS363">
        <v>34.018099999999997</v>
      </c>
      <c r="AT363">
        <v>2.1589999999999998</v>
      </c>
      <c r="AU363">
        <v>1.2E-2</v>
      </c>
      <c r="AV363">
        <v>4.1000000000000002E-2</v>
      </c>
      <c r="AW363">
        <v>26.73</v>
      </c>
      <c r="AX363">
        <v>0</v>
      </c>
      <c r="AY363">
        <v>0</v>
      </c>
      <c r="AZ363">
        <v>2.13</v>
      </c>
      <c r="BA363">
        <v>32.5</v>
      </c>
      <c r="BB363">
        <v>94.23</v>
      </c>
    </row>
    <row r="364" spans="1:54" x14ac:dyDescent="0.25">
      <c r="A364">
        <v>26</v>
      </c>
      <c r="B364">
        <v>34598</v>
      </c>
      <c r="C364">
        <v>34694</v>
      </c>
      <c r="D364">
        <v>15</v>
      </c>
      <c r="E364" t="s">
        <v>52</v>
      </c>
      <c r="F364">
        <v>2017</v>
      </c>
      <c r="G364" s="1">
        <v>9.6041666666666678E-2</v>
      </c>
      <c r="H364">
        <v>231.58670000000001</v>
      </c>
      <c r="I364">
        <v>229.822</v>
      </c>
      <c r="J364">
        <v>9.9588000000000001</v>
      </c>
      <c r="K364">
        <v>9.9582999999999995</v>
      </c>
      <c r="L364">
        <v>4.4867999999999997</v>
      </c>
      <c r="M364">
        <v>3.2300000000000002E-2</v>
      </c>
      <c r="N364">
        <v>4.6520999999999999</v>
      </c>
      <c r="O364">
        <v>1.1999999999999999E-3</v>
      </c>
      <c r="P364">
        <v>0.9425</v>
      </c>
      <c r="Q364">
        <v>0.9768</v>
      </c>
      <c r="R364">
        <v>1.1520999999999999</v>
      </c>
      <c r="S364">
        <v>2.6920999999999999</v>
      </c>
      <c r="T364" s="2">
        <v>9.9999999999999998E-13</v>
      </c>
      <c r="U364" s="2">
        <v>1.9743999999999999</v>
      </c>
      <c r="V364" t="s">
        <v>53</v>
      </c>
      <c r="W364">
        <v>0.29709999999999998</v>
      </c>
      <c r="X364">
        <v>92.842200000000005</v>
      </c>
      <c r="Y364">
        <v>7.6291000000000002</v>
      </c>
      <c r="Z364">
        <v>33.185070000000003</v>
      </c>
      <c r="AA364">
        <v>-118.3867</v>
      </c>
      <c r="AB364">
        <v>229.822</v>
      </c>
      <c r="AC364">
        <v>34.1922</v>
      </c>
      <c r="AD364">
        <v>34.194000000000003</v>
      </c>
      <c r="AE364">
        <v>1.4358</v>
      </c>
      <c r="AF364">
        <v>22.599</v>
      </c>
      <c r="AG364">
        <v>62.475999999999999</v>
      </c>
      <c r="AH364">
        <v>1.4433</v>
      </c>
      <c r="AI364">
        <v>22.717500000000001</v>
      </c>
      <c r="AJ364">
        <v>62.804099999999998</v>
      </c>
      <c r="AK364">
        <v>26.332599999999999</v>
      </c>
      <c r="AL364">
        <v>26.334099999999999</v>
      </c>
      <c r="AM364">
        <v>9.9321999999999999</v>
      </c>
      <c r="AN364">
        <v>9.9316999999999993</v>
      </c>
      <c r="AO364">
        <v>0.97</v>
      </c>
      <c r="AP364">
        <v>173.24</v>
      </c>
      <c r="AQ364">
        <v>230</v>
      </c>
      <c r="AR364">
        <v>9.9209999999999994</v>
      </c>
      <c r="AS364">
        <v>34.193300000000001</v>
      </c>
      <c r="AT364">
        <v>1.4950000000000001</v>
      </c>
      <c r="AW364">
        <v>26.85</v>
      </c>
      <c r="AX364">
        <v>0</v>
      </c>
      <c r="AY364">
        <v>0</v>
      </c>
      <c r="AZ364">
        <v>2.29</v>
      </c>
      <c r="BA364">
        <v>32.520000000000003</v>
      </c>
      <c r="BB364">
        <v>65.25</v>
      </c>
    </row>
    <row r="365" spans="1:54" x14ac:dyDescent="0.25">
      <c r="A365">
        <v>73</v>
      </c>
      <c r="B365">
        <v>29214</v>
      </c>
      <c r="C365">
        <v>29310</v>
      </c>
      <c r="D365">
        <v>23</v>
      </c>
      <c r="E365" t="s">
        <v>52</v>
      </c>
      <c r="F365">
        <v>2017</v>
      </c>
      <c r="G365" s="1">
        <v>0.93890046296296292</v>
      </c>
      <c r="H365">
        <v>272.94979999999998</v>
      </c>
      <c r="I365">
        <v>270.85399999999998</v>
      </c>
      <c r="J365">
        <v>7.8746</v>
      </c>
      <c r="K365">
        <v>7.8696000000000002</v>
      </c>
      <c r="L365">
        <v>4.5103</v>
      </c>
      <c r="M365">
        <v>3.2500000000000001E-2</v>
      </c>
      <c r="N365">
        <v>4.6399999999999997</v>
      </c>
      <c r="O365">
        <v>1.1999999999999999E-3</v>
      </c>
      <c r="P365">
        <v>1.1715</v>
      </c>
      <c r="Q365">
        <v>1.2325999999999999</v>
      </c>
      <c r="R365">
        <v>1.1516999999999999</v>
      </c>
      <c r="S365">
        <v>2.7122999999999999</v>
      </c>
      <c r="T365" s="2">
        <v>9.9999999999999998E-13</v>
      </c>
      <c r="U365" s="2">
        <v>2288.1</v>
      </c>
      <c r="V365" t="s">
        <v>53</v>
      </c>
      <c r="W365">
        <v>0.27589999999999998</v>
      </c>
      <c r="X365">
        <v>93.335499999999996</v>
      </c>
      <c r="Y365">
        <v>7.7130000000000001</v>
      </c>
      <c r="Z365">
        <v>32.656309999999998</v>
      </c>
      <c r="AA365">
        <v>-121.03319999999999</v>
      </c>
      <c r="AB365">
        <v>270.85399999999998</v>
      </c>
      <c r="AC365">
        <v>34.006900000000002</v>
      </c>
      <c r="AD365">
        <v>34.007199999999997</v>
      </c>
      <c r="AE365">
        <v>2.3262999999999998</v>
      </c>
      <c r="AF365">
        <v>34.922499999999999</v>
      </c>
      <c r="AG365">
        <v>101.21</v>
      </c>
      <c r="AH365">
        <v>2.3603000000000001</v>
      </c>
      <c r="AI365">
        <v>35.428600000000003</v>
      </c>
      <c r="AJ365">
        <v>102.68819999999999</v>
      </c>
      <c r="AK365">
        <v>26.516300000000001</v>
      </c>
      <c r="AL365">
        <v>26.517299999999999</v>
      </c>
      <c r="AM365">
        <v>7.8475000000000001</v>
      </c>
      <c r="AN365">
        <v>7.8425000000000002</v>
      </c>
      <c r="AO365">
        <v>1.05</v>
      </c>
      <c r="AP365">
        <v>155.51</v>
      </c>
      <c r="AQ365">
        <v>270</v>
      </c>
      <c r="AR365">
        <v>7.891</v>
      </c>
      <c r="AS365">
        <v>34.004199999999997</v>
      </c>
      <c r="AT365">
        <v>2.4369999999999998</v>
      </c>
      <c r="AW365">
        <v>29.79</v>
      </c>
      <c r="AX365">
        <v>0</v>
      </c>
      <c r="AY365">
        <v>0</v>
      </c>
      <c r="AZ365">
        <v>2.15</v>
      </c>
      <c r="BA365">
        <v>40.57</v>
      </c>
      <c r="BB365">
        <v>106.36</v>
      </c>
    </row>
    <row r="366" spans="1:54" x14ac:dyDescent="0.25">
      <c r="A366">
        <v>34</v>
      </c>
      <c r="B366">
        <v>40558</v>
      </c>
      <c r="C366">
        <v>40654</v>
      </c>
      <c r="D366">
        <v>16</v>
      </c>
      <c r="E366" t="s">
        <v>52</v>
      </c>
      <c r="F366">
        <v>2017</v>
      </c>
      <c r="G366" s="1">
        <v>8.9432870370370357E-2</v>
      </c>
      <c r="H366">
        <v>201.41149999999999</v>
      </c>
      <c r="I366">
        <v>199.87899999999999</v>
      </c>
      <c r="J366">
        <v>9.5631000000000004</v>
      </c>
      <c r="K366">
        <v>9.5558999999999994</v>
      </c>
      <c r="L366">
        <v>4.484</v>
      </c>
      <c r="M366">
        <v>3.2300000000000002E-2</v>
      </c>
      <c r="N366">
        <v>4.274</v>
      </c>
      <c r="O366">
        <v>1.1999999999999999E-3</v>
      </c>
      <c r="P366">
        <v>1.0371999999999999</v>
      </c>
      <c r="Q366">
        <v>1.0729</v>
      </c>
      <c r="R366">
        <v>1.1513</v>
      </c>
      <c r="S366">
        <v>2.6945000000000001</v>
      </c>
      <c r="T366" s="2">
        <v>9.9999999999999998E-13</v>
      </c>
      <c r="U366" s="2">
        <v>1.9743999999999999</v>
      </c>
      <c r="V366" t="s">
        <v>53</v>
      </c>
      <c r="W366">
        <v>0.29949999999999999</v>
      </c>
      <c r="X366">
        <v>92.786500000000004</v>
      </c>
      <c r="Y366">
        <v>7.6393000000000004</v>
      </c>
      <c r="Z366">
        <v>33.822769999999998</v>
      </c>
      <c r="AA366">
        <v>-118.62730000000001</v>
      </c>
      <c r="AB366">
        <v>199.88</v>
      </c>
      <c r="AC366">
        <v>34.107399999999998</v>
      </c>
      <c r="AD366">
        <v>34.1098</v>
      </c>
      <c r="AE366">
        <v>1.7629999999999999</v>
      </c>
      <c r="AF366">
        <v>27.496099999999998</v>
      </c>
      <c r="AG366">
        <v>76.715000000000003</v>
      </c>
      <c r="AH366">
        <v>1.7549999999999999</v>
      </c>
      <c r="AI366">
        <v>27.366800000000001</v>
      </c>
      <c r="AJ366">
        <v>76.365200000000002</v>
      </c>
      <c r="AK366">
        <v>26.331700000000001</v>
      </c>
      <c r="AL366">
        <v>26.334800000000001</v>
      </c>
      <c r="AM366">
        <v>9.5406999999999993</v>
      </c>
      <c r="AN366">
        <v>9.5335000000000001</v>
      </c>
      <c r="AO366">
        <v>0.96</v>
      </c>
      <c r="AP366">
        <v>172.48</v>
      </c>
      <c r="AQ366">
        <v>200</v>
      </c>
      <c r="AR366">
        <v>9.5440000000000005</v>
      </c>
      <c r="AS366">
        <v>34.112499999999997</v>
      </c>
      <c r="AT366">
        <v>1.8169999999999999</v>
      </c>
      <c r="AU366">
        <v>2.7E-2</v>
      </c>
      <c r="AV366">
        <v>3.2000000000000001E-2</v>
      </c>
      <c r="AW366">
        <v>27.22</v>
      </c>
      <c r="AX366">
        <v>0</v>
      </c>
      <c r="AY366">
        <v>0</v>
      </c>
      <c r="AZ366">
        <v>2.23</v>
      </c>
      <c r="BA366">
        <v>32.979999999999997</v>
      </c>
      <c r="BB366">
        <v>79.290000000000006</v>
      </c>
    </row>
    <row r="367" spans="1:54" x14ac:dyDescent="0.25">
      <c r="A367">
        <v>28</v>
      </c>
      <c r="B367">
        <v>40304</v>
      </c>
      <c r="C367">
        <v>40400</v>
      </c>
      <c r="D367">
        <v>15</v>
      </c>
      <c r="E367" t="s">
        <v>52</v>
      </c>
      <c r="F367">
        <v>2017</v>
      </c>
      <c r="G367" s="1">
        <v>0.42124999999999996</v>
      </c>
      <c r="H367">
        <v>202.0044</v>
      </c>
      <c r="I367">
        <v>200.47200000000001</v>
      </c>
      <c r="J367">
        <v>9.5290999999999997</v>
      </c>
      <c r="K367">
        <v>9.5149000000000008</v>
      </c>
      <c r="L367">
        <v>4.4836</v>
      </c>
      <c r="M367">
        <v>3.2300000000000002E-2</v>
      </c>
      <c r="N367">
        <v>4.7157999999999998</v>
      </c>
      <c r="O367">
        <v>1.1999999999999999E-3</v>
      </c>
      <c r="P367">
        <v>0.99970000000000003</v>
      </c>
      <c r="Q367">
        <v>1.0347999999999999</v>
      </c>
      <c r="R367">
        <v>1.151</v>
      </c>
      <c r="S367">
        <v>2.6932999999999998</v>
      </c>
      <c r="T367" s="2">
        <v>9.9999999999999998E-13</v>
      </c>
      <c r="U367" s="2">
        <v>1.9743999999999999</v>
      </c>
      <c r="V367" t="s">
        <v>53</v>
      </c>
      <c r="W367">
        <v>0.2999</v>
      </c>
      <c r="X367">
        <v>92.777000000000001</v>
      </c>
      <c r="Y367">
        <v>7.6351000000000004</v>
      </c>
      <c r="Z367">
        <v>33.418210000000002</v>
      </c>
      <c r="AA367">
        <v>-117.90519999999999</v>
      </c>
      <c r="AB367">
        <v>200.47499999999999</v>
      </c>
      <c r="AC367">
        <v>34.136899999999997</v>
      </c>
      <c r="AD367">
        <v>34.139899999999997</v>
      </c>
      <c r="AE367">
        <v>1.6386000000000001</v>
      </c>
      <c r="AF367">
        <v>25.5413</v>
      </c>
      <c r="AG367">
        <v>71.299000000000007</v>
      </c>
      <c r="AH367">
        <v>1.637</v>
      </c>
      <c r="AI367">
        <v>25.5092</v>
      </c>
      <c r="AJ367">
        <v>71.230099999999993</v>
      </c>
      <c r="AK367">
        <v>26.360399999999998</v>
      </c>
      <c r="AL367">
        <v>26.364999999999998</v>
      </c>
      <c r="AM367">
        <v>9.5066000000000006</v>
      </c>
      <c r="AN367">
        <v>9.4923000000000002</v>
      </c>
      <c r="AO367">
        <v>0.95</v>
      </c>
      <c r="AP367">
        <v>169.77</v>
      </c>
      <c r="AQ367">
        <v>201</v>
      </c>
      <c r="AR367">
        <v>9.5470000000000006</v>
      </c>
      <c r="AS367">
        <v>34.136000000000003</v>
      </c>
      <c r="AT367">
        <v>1.702</v>
      </c>
      <c r="AU367">
        <v>2E-3</v>
      </c>
      <c r="AV367">
        <v>2.9000000000000001E-2</v>
      </c>
      <c r="AW367">
        <v>27.18</v>
      </c>
      <c r="AX367">
        <v>0</v>
      </c>
      <c r="AY367">
        <v>0</v>
      </c>
      <c r="AZ367">
        <v>2.25</v>
      </c>
      <c r="BA367">
        <v>33.53</v>
      </c>
      <c r="BB367">
        <v>74.28</v>
      </c>
    </row>
    <row r="368" spans="1:54" x14ac:dyDescent="0.25">
      <c r="A368">
        <v>51</v>
      </c>
      <c r="B368">
        <v>32863</v>
      </c>
      <c r="C368">
        <v>32959</v>
      </c>
      <c r="D368">
        <v>18</v>
      </c>
      <c r="E368" t="s">
        <v>52</v>
      </c>
      <c r="F368">
        <v>2017</v>
      </c>
      <c r="G368" s="1">
        <v>0.95407407407407396</v>
      </c>
      <c r="H368">
        <v>233.34370000000001</v>
      </c>
      <c r="I368">
        <v>231.55699999999999</v>
      </c>
      <c r="J368">
        <v>7.9894999999999996</v>
      </c>
      <c r="K368">
        <v>7.9861000000000004</v>
      </c>
      <c r="L368">
        <v>4.5034999999999998</v>
      </c>
      <c r="M368">
        <v>3.2399999999999998E-2</v>
      </c>
      <c r="N368">
        <v>4.7838000000000003</v>
      </c>
      <c r="O368">
        <v>1.1999999999999999E-3</v>
      </c>
      <c r="P368">
        <v>1.3299000000000001</v>
      </c>
      <c r="Q368">
        <v>1.4055</v>
      </c>
      <c r="R368">
        <v>1.1508</v>
      </c>
      <c r="S368">
        <v>2.7153</v>
      </c>
      <c r="T368" s="2">
        <v>9.9999999999999998E-13</v>
      </c>
      <c r="U368" s="2">
        <v>2197.8000000000002</v>
      </c>
      <c r="V368" t="s">
        <v>53</v>
      </c>
      <c r="W368">
        <v>0.28199999999999997</v>
      </c>
      <c r="X368">
        <v>93.192700000000002</v>
      </c>
      <c r="Y368">
        <v>7.7241999999999997</v>
      </c>
      <c r="Z368">
        <v>33.484110000000001</v>
      </c>
      <c r="AA368">
        <v>-122.5325</v>
      </c>
      <c r="AB368">
        <v>231.55799999999999</v>
      </c>
      <c r="AC368">
        <v>33.9634</v>
      </c>
      <c r="AD368">
        <v>33.964500000000001</v>
      </c>
      <c r="AE368">
        <v>2.8593000000000002</v>
      </c>
      <c r="AF368">
        <v>43.021999999999998</v>
      </c>
      <c r="AG368">
        <v>124.40300000000001</v>
      </c>
      <c r="AH368">
        <v>2.9045999999999998</v>
      </c>
      <c r="AI368">
        <v>43.701300000000003</v>
      </c>
      <c r="AJ368">
        <v>126.37560000000001</v>
      </c>
      <c r="AK368">
        <v>26.464700000000001</v>
      </c>
      <c r="AL368">
        <v>26.466100000000001</v>
      </c>
      <c r="AM368">
        <v>7.9661999999999997</v>
      </c>
      <c r="AN368">
        <v>7.9627999999999997</v>
      </c>
      <c r="AO368">
        <v>0.99</v>
      </c>
      <c r="AP368">
        <v>159.75</v>
      </c>
      <c r="AQ368">
        <v>231</v>
      </c>
      <c r="AR368">
        <v>7.9660000000000002</v>
      </c>
      <c r="AS368">
        <v>33.963700000000003</v>
      </c>
      <c r="AT368">
        <v>2.9729999999999999</v>
      </c>
      <c r="AW368">
        <v>27.19</v>
      </c>
      <c r="AX368">
        <v>0</v>
      </c>
      <c r="AY368">
        <v>0</v>
      </c>
      <c r="AZ368">
        <v>1.98</v>
      </c>
      <c r="BA368">
        <v>26.54</v>
      </c>
      <c r="BB368">
        <v>129.79</v>
      </c>
    </row>
    <row r="369" spans="1:54" x14ac:dyDescent="0.25">
      <c r="A369">
        <v>56</v>
      </c>
      <c r="B369">
        <v>40166</v>
      </c>
      <c r="C369">
        <v>40262</v>
      </c>
      <c r="D369">
        <v>20</v>
      </c>
      <c r="E369" t="s">
        <v>52</v>
      </c>
      <c r="F369">
        <v>2017</v>
      </c>
      <c r="G369" s="1">
        <v>0.18878472222222223</v>
      </c>
      <c r="H369">
        <v>171.43</v>
      </c>
      <c r="I369">
        <v>170.13900000000001</v>
      </c>
      <c r="J369">
        <v>8.5337999999999994</v>
      </c>
      <c r="K369">
        <v>8.5375999999999994</v>
      </c>
      <c r="L369">
        <v>4.4988999999999999</v>
      </c>
      <c r="M369">
        <v>3.2300000000000002E-2</v>
      </c>
      <c r="N369">
        <v>4.7511999999999999</v>
      </c>
      <c r="O369">
        <v>1.1999999999999999E-3</v>
      </c>
      <c r="P369">
        <v>1.2254</v>
      </c>
      <c r="Q369">
        <v>1.2810999999999999</v>
      </c>
      <c r="R369">
        <v>1.1499999999999999</v>
      </c>
      <c r="S369">
        <v>2.7155</v>
      </c>
      <c r="T369" s="2">
        <v>9.9999999999999998E-13</v>
      </c>
      <c r="U369" s="2">
        <v>1.9743999999999999</v>
      </c>
      <c r="V369" t="s">
        <v>53</v>
      </c>
      <c r="W369">
        <v>0.28620000000000001</v>
      </c>
      <c r="X369">
        <v>93.096500000000006</v>
      </c>
      <c r="Y369">
        <v>7.7233999999999998</v>
      </c>
      <c r="Z369">
        <v>34.055419999999998</v>
      </c>
      <c r="AA369">
        <v>-122.9414</v>
      </c>
      <c r="AB369">
        <v>170.136</v>
      </c>
      <c r="AC369">
        <v>33.972700000000003</v>
      </c>
      <c r="AD369">
        <v>33.976500000000001</v>
      </c>
      <c r="AE369">
        <v>2.4417</v>
      </c>
      <c r="AF369">
        <v>37.191899999999997</v>
      </c>
      <c r="AG369">
        <v>106.241</v>
      </c>
      <c r="AH369">
        <v>2.448</v>
      </c>
      <c r="AI369">
        <v>37.292400000000001</v>
      </c>
      <c r="AJ369">
        <v>106.5163</v>
      </c>
      <c r="AK369">
        <v>26.389299999999999</v>
      </c>
      <c r="AL369">
        <v>26.3916</v>
      </c>
      <c r="AM369">
        <v>8.5160999999999998</v>
      </c>
      <c r="AN369">
        <v>8.5198</v>
      </c>
      <c r="AO369">
        <v>0.94</v>
      </c>
      <c r="AP369">
        <v>166</v>
      </c>
      <c r="AQ369">
        <v>170</v>
      </c>
      <c r="AR369">
        <v>8.5449999999999999</v>
      </c>
      <c r="AS369">
        <v>33.972499999999997</v>
      </c>
      <c r="AT369">
        <v>2.5350000000000001</v>
      </c>
      <c r="AU369">
        <v>3.0000000000000001E-3</v>
      </c>
      <c r="AV369">
        <v>2.8000000000000001E-2</v>
      </c>
      <c r="AW369">
        <v>27.51</v>
      </c>
      <c r="AX369">
        <v>0</v>
      </c>
      <c r="AY369">
        <v>0</v>
      </c>
      <c r="AZ369">
        <v>2.02</v>
      </c>
      <c r="BA369">
        <v>33.36</v>
      </c>
      <c r="BB369">
        <v>110.63</v>
      </c>
    </row>
    <row r="370" spans="1:54" x14ac:dyDescent="0.25">
      <c r="A370">
        <v>14</v>
      </c>
      <c r="B370">
        <v>34513</v>
      </c>
      <c r="C370">
        <v>34609</v>
      </c>
      <c r="D370">
        <v>12</v>
      </c>
      <c r="E370" t="s">
        <v>52</v>
      </c>
      <c r="F370">
        <v>2017</v>
      </c>
      <c r="G370" s="1">
        <v>3.3067129629629634E-2</v>
      </c>
      <c r="H370">
        <v>232.12620000000001</v>
      </c>
      <c r="I370">
        <v>230.39699999999999</v>
      </c>
      <c r="J370">
        <v>8.4367999999999999</v>
      </c>
      <c r="K370">
        <v>8.4358000000000004</v>
      </c>
      <c r="L370">
        <v>4.4984000000000002</v>
      </c>
      <c r="M370">
        <v>3.1699999999999999E-2</v>
      </c>
      <c r="N370">
        <v>4.7663000000000002</v>
      </c>
      <c r="O370">
        <v>1.1999999999999999E-3</v>
      </c>
      <c r="P370">
        <v>1.3994</v>
      </c>
      <c r="Q370">
        <v>1.4799</v>
      </c>
      <c r="R370">
        <v>1.1493</v>
      </c>
      <c r="S370">
        <v>2.7052</v>
      </c>
      <c r="T370" s="2">
        <v>9.9999999999999998E-13</v>
      </c>
      <c r="U370" s="2">
        <v>124.38</v>
      </c>
      <c r="V370" t="s">
        <v>53</v>
      </c>
      <c r="W370">
        <v>0.28670000000000001</v>
      </c>
      <c r="X370">
        <v>93.085400000000007</v>
      </c>
      <c r="Y370">
        <v>7.6839000000000004</v>
      </c>
      <c r="Z370">
        <v>30.846499999999999</v>
      </c>
      <c r="AA370">
        <v>-121.589</v>
      </c>
      <c r="AB370">
        <v>230.40100000000001</v>
      </c>
      <c r="AC370">
        <v>33.941000000000003</v>
      </c>
      <c r="AD370">
        <v>33.942900000000002</v>
      </c>
      <c r="AE370">
        <v>3.0691000000000002</v>
      </c>
      <c r="AF370">
        <v>46.6387</v>
      </c>
      <c r="AG370">
        <v>133.54400000000001</v>
      </c>
      <c r="AH370">
        <v>3.1120999999999999</v>
      </c>
      <c r="AI370">
        <v>47.290999999999997</v>
      </c>
      <c r="AJ370">
        <v>135.41290000000001</v>
      </c>
      <c r="AK370">
        <v>26.380199999999999</v>
      </c>
      <c r="AL370">
        <v>26.381799999999998</v>
      </c>
      <c r="AM370">
        <v>8.4129000000000005</v>
      </c>
      <c r="AN370">
        <v>8.4117999999999995</v>
      </c>
      <c r="AO370">
        <v>1.1200000000000001</v>
      </c>
      <c r="AP370">
        <v>167.96</v>
      </c>
      <c r="AQ370">
        <v>231</v>
      </c>
      <c r="AR370">
        <v>8.4309999999999992</v>
      </c>
      <c r="AS370">
        <v>33.938699999999997</v>
      </c>
      <c r="AT370">
        <v>3.1779999999999999</v>
      </c>
      <c r="AW370">
        <v>25.24</v>
      </c>
      <c r="AX370">
        <v>0</v>
      </c>
      <c r="AY370">
        <v>0.06</v>
      </c>
      <c r="AZ370">
        <v>1.86</v>
      </c>
      <c r="BA370">
        <v>31.77</v>
      </c>
      <c r="BB370">
        <v>138.69</v>
      </c>
    </row>
    <row r="371" spans="1:54" x14ac:dyDescent="0.25">
      <c r="A371">
        <v>66</v>
      </c>
      <c r="B371">
        <v>33356</v>
      </c>
      <c r="C371">
        <v>33452</v>
      </c>
      <c r="D371">
        <v>22</v>
      </c>
      <c r="E371" t="s">
        <v>52</v>
      </c>
      <c r="F371">
        <v>2017</v>
      </c>
      <c r="G371" s="1">
        <v>0.30799768518518517</v>
      </c>
      <c r="H371">
        <v>271.79070000000002</v>
      </c>
      <c r="I371">
        <v>269.70800000000003</v>
      </c>
      <c r="J371">
        <v>7.8827999999999996</v>
      </c>
      <c r="K371">
        <v>7.8445</v>
      </c>
      <c r="L371">
        <v>4.5058999999999996</v>
      </c>
      <c r="M371">
        <v>3.2099999999999997E-2</v>
      </c>
      <c r="N371">
        <v>4.0906000000000002</v>
      </c>
      <c r="O371">
        <v>1.2999999999999999E-3</v>
      </c>
      <c r="P371">
        <v>1.2237</v>
      </c>
      <c r="Q371">
        <v>1.2829999999999999</v>
      </c>
      <c r="R371">
        <v>1.1487000000000001</v>
      </c>
      <c r="S371">
        <v>2.7183999999999999</v>
      </c>
      <c r="T371" s="2">
        <v>9.9999999999999998E-13</v>
      </c>
      <c r="U371" s="2">
        <v>1.9743999999999999</v>
      </c>
      <c r="V371" t="s">
        <v>53</v>
      </c>
      <c r="W371">
        <v>0.27979999999999999</v>
      </c>
      <c r="X371">
        <v>93.244699999999995</v>
      </c>
      <c r="Y371">
        <v>7.7366000000000001</v>
      </c>
      <c r="Z371">
        <v>32.578919999999997</v>
      </c>
      <c r="AA371">
        <v>-122.8108</v>
      </c>
      <c r="AB371">
        <v>269.70600000000002</v>
      </c>
      <c r="AC371">
        <v>33.991900000000001</v>
      </c>
      <c r="AD371">
        <v>33.997599999999998</v>
      </c>
      <c r="AE371">
        <v>2.5160999999999998</v>
      </c>
      <c r="AF371">
        <v>37.774099999999997</v>
      </c>
      <c r="AG371">
        <v>109.467</v>
      </c>
      <c r="AH371">
        <v>2.5430999999999999</v>
      </c>
      <c r="AI371">
        <v>38.148299999999999</v>
      </c>
      <c r="AJ371">
        <v>110.6413</v>
      </c>
      <c r="AK371">
        <v>26.503299999999999</v>
      </c>
      <c r="AL371">
        <v>26.513400000000001</v>
      </c>
      <c r="AM371">
        <v>7.8558000000000003</v>
      </c>
      <c r="AN371">
        <v>7.8175999999999997</v>
      </c>
      <c r="AO371">
        <v>1.07</v>
      </c>
      <c r="AP371">
        <v>156.72</v>
      </c>
      <c r="AQ371">
        <v>270</v>
      </c>
      <c r="AR371">
        <v>7.9139999999999997</v>
      </c>
      <c r="AS371">
        <v>33.987200000000001</v>
      </c>
      <c r="AT371">
        <v>2.6720000000000002</v>
      </c>
      <c r="AW371">
        <v>28.62</v>
      </c>
      <c r="AX371">
        <v>0</v>
      </c>
      <c r="AY371">
        <v>0</v>
      </c>
      <c r="AZ371">
        <v>2.06</v>
      </c>
      <c r="BA371">
        <v>38.65</v>
      </c>
      <c r="BB371">
        <v>116.66</v>
      </c>
    </row>
    <row r="372" spans="1:54" x14ac:dyDescent="0.25">
      <c r="A372">
        <v>27</v>
      </c>
      <c r="B372">
        <v>23077</v>
      </c>
      <c r="C372">
        <v>23173</v>
      </c>
      <c r="D372">
        <v>15</v>
      </c>
      <c r="E372" t="s">
        <v>52</v>
      </c>
      <c r="F372">
        <v>2017</v>
      </c>
      <c r="G372" s="1">
        <v>0.23793981481481483</v>
      </c>
      <c r="H372">
        <v>201.32480000000001</v>
      </c>
      <c r="I372">
        <v>199.804</v>
      </c>
      <c r="J372">
        <v>9.5183</v>
      </c>
      <c r="K372">
        <v>9.5164000000000009</v>
      </c>
      <c r="L372">
        <v>4.4867999999999997</v>
      </c>
      <c r="M372">
        <v>3.2399999999999998E-2</v>
      </c>
      <c r="N372">
        <v>4.7855999999999996</v>
      </c>
      <c r="O372">
        <v>1.1999999999999999E-3</v>
      </c>
      <c r="P372">
        <v>1.0331999999999999</v>
      </c>
      <c r="Q372">
        <v>1.0709</v>
      </c>
      <c r="R372">
        <v>1.1464000000000001</v>
      </c>
      <c r="S372">
        <v>2.6951000000000001</v>
      </c>
      <c r="T372" s="2">
        <v>9.9999999999999998E-13</v>
      </c>
      <c r="U372" s="2">
        <v>1.9743999999999999</v>
      </c>
      <c r="V372" t="s">
        <v>53</v>
      </c>
      <c r="W372">
        <v>0.29709999999999998</v>
      </c>
      <c r="X372">
        <v>92.842699999999994</v>
      </c>
      <c r="Y372">
        <v>7.6414</v>
      </c>
      <c r="Z372">
        <v>33.251710000000003</v>
      </c>
      <c r="AA372">
        <v>-118.25</v>
      </c>
      <c r="AB372">
        <v>199.804</v>
      </c>
      <c r="AC372">
        <v>34.115900000000003</v>
      </c>
      <c r="AD372">
        <v>34.118499999999997</v>
      </c>
      <c r="AE372">
        <v>1.7581</v>
      </c>
      <c r="AF372">
        <v>27.393599999999999</v>
      </c>
      <c r="AG372">
        <v>76.498999999999995</v>
      </c>
      <c r="AH372">
        <v>1.7508999999999999</v>
      </c>
      <c r="AI372">
        <v>27.280999999999999</v>
      </c>
      <c r="AJ372">
        <v>76.186700000000002</v>
      </c>
      <c r="AK372">
        <v>26.345700000000001</v>
      </c>
      <c r="AL372">
        <v>26.347999999999999</v>
      </c>
      <c r="AM372">
        <v>9.4959000000000007</v>
      </c>
      <c r="AN372">
        <v>9.4939999999999998</v>
      </c>
      <c r="AO372">
        <v>0.68</v>
      </c>
      <c r="AP372">
        <v>171.13</v>
      </c>
      <c r="AQ372">
        <v>200</v>
      </c>
      <c r="AR372">
        <v>9.5120000000000005</v>
      </c>
      <c r="AS372">
        <v>34.112699999999997</v>
      </c>
      <c r="AT372">
        <v>1.837</v>
      </c>
      <c r="AU372">
        <v>2E-3</v>
      </c>
      <c r="AV372">
        <v>3.1E-2</v>
      </c>
      <c r="AW372">
        <v>27.09</v>
      </c>
      <c r="AX372">
        <v>0</v>
      </c>
      <c r="AY372">
        <v>0</v>
      </c>
      <c r="AZ372">
        <v>2.19</v>
      </c>
      <c r="BA372">
        <v>32.36</v>
      </c>
      <c r="BB372">
        <v>80.16</v>
      </c>
    </row>
    <row r="373" spans="1:54" x14ac:dyDescent="0.25">
      <c r="A373">
        <v>67</v>
      </c>
      <c r="B373">
        <v>34246</v>
      </c>
      <c r="C373">
        <v>34342</v>
      </c>
      <c r="D373">
        <v>22</v>
      </c>
      <c r="E373" t="s">
        <v>52</v>
      </c>
      <c r="F373">
        <v>2017</v>
      </c>
      <c r="G373" s="1">
        <v>0.53546296296296292</v>
      </c>
      <c r="H373">
        <v>231.92939999999999</v>
      </c>
      <c r="I373">
        <v>230.17400000000001</v>
      </c>
      <c r="J373">
        <v>8.5221999999999998</v>
      </c>
      <c r="K373">
        <v>8.5052000000000003</v>
      </c>
      <c r="L373">
        <v>4.5064000000000002</v>
      </c>
      <c r="M373">
        <v>3.2199999999999999E-2</v>
      </c>
      <c r="N373">
        <v>3.9409999999999998</v>
      </c>
      <c r="O373">
        <v>1.4E-3</v>
      </c>
      <c r="P373">
        <v>1.2003999999999999</v>
      </c>
      <c r="Q373">
        <v>1.26</v>
      </c>
      <c r="R373">
        <v>1.1438999999999999</v>
      </c>
      <c r="S373">
        <v>2.718</v>
      </c>
      <c r="T373" s="2">
        <v>9.9999999999999998E-13</v>
      </c>
      <c r="U373" s="2">
        <v>1.9743999999999999</v>
      </c>
      <c r="V373" t="s">
        <v>53</v>
      </c>
      <c r="W373">
        <v>0.27939999999999998</v>
      </c>
      <c r="X373">
        <v>93.254499999999993</v>
      </c>
      <c r="Y373">
        <v>7.7332000000000001</v>
      </c>
      <c r="Z373">
        <v>32.244199999999999</v>
      </c>
      <c r="AA373">
        <v>-123.4922</v>
      </c>
      <c r="AB373">
        <v>230.179</v>
      </c>
      <c r="AC373">
        <v>33.981200000000001</v>
      </c>
      <c r="AD373">
        <v>33.986199999999997</v>
      </c>
      <c r="AE373">
        <v>2.3797999999999999</v>
      </c>
      <c r="AF373">
        <v>36.241900000000001</v>
      </c>
      <c r="AG373">
        <v>103.548</v>
      </c>
      <c r="AH373">
        <v>2.4113000000000002</v>
      </c>
      <c r="AI373">
        <v>36.708599999999997</v>
      </c>
      <c r="AJ373">
        <v>104.91670000000001</v>
      </c>
      <c r="AK373">
        <v>26.398700000000002</v>
      </c>
      <c r="AL373">
        <v>26.405100000000001</v>
      </c>
      <c r="AM373">
        <v>8.4981000000000009</v>
      </c>
      <c r="AN373">
        <v>8.4811999999999994</v>
      </c>
      <c r="AO373">
        <v>1.0900000000000001</v>
      </c>
      <c r="AP373">
        <v>166.25</v>
      </c>
      <c r="AQ373">
        <v>231</v>
      </c>
      <c r="AR373">
        <v>8.4979999999999993</v>
      </c>
      <c r="AS373">
        <v>33.983199999999997</v>
      </c>
      <c r="AT373">
        <v>2.4649999999999999</v>
      </c>
      <c r="AW373">
        <v>28.21</v>
      </c>
      <c r="AX373">
        <v>0</v>
      </c>
      <c r="AY373">
        <v>0</v>
      </c>
      <c r="AZ373">
        <v>2.06</v>
      </c>
      <c r="BA373">
        <v>34.33</v>
      </c>
      <c r="BB373">
        <v>107.6</v>
      </c>
    </row>
    <row r="374" spans="1:54" x14ac:dyDescent="0.25">
      <c r="A374">
        <v>46</v>
      </c>
      <c r="B374">
        <v>47980</v>
      </c>
      <c r="C374">
        <v>48076</v>
      </c>
      <c r="D374">
        <v>17</v>
      </c>
      <c r="E374" t="s">
        <v>52</v>
      </c>
      <c r="F374">
        <v>2017</v>
      </c>
      <c r="G374" s="1">
        <v>0.96287037037037038</v>
      </c>
      <c r="H374">
        <v>141.6181</v>
      </c>
      <c r="I374">
        <v>140.55699999999999</v>
      </c>
      <c r="J374">
        <v>9.42</v>
      </c>
      <c r="K374">
        <v>9.4207999999999998</v>
      </c>
      <c r="L374">
        <v>4.4619</v>
      </c>
      <c r="M374">
        <v>3.2899999999999999E-2</v>
      </c>
      <c r="N374">
        <v>4.9340999999999999</v>
      </c>
      <c r="O374">
        <v>1.1999999999999999E-3</v>
      </c>
      <c r="P374">
        <v>0.98260000000000003</v>
      </c>
      <c r="Q374">
        <v>1.0167999999999999</v>
      </c>
      <c r="R374">
        <v>1.1382000000000001</v>
      </c>
      <c r="S374">
        <v>2.6924999999999999</v>
      </c>
      <c r="T374" s="2">
        <v>9.9999999999999998E-13</v>
      </c>
      <c r="U374" s="2">
        <v>1814.2</v>
      </c>
      <c r="V374" t="s">
        <v>53</v>
      </c>
      <c r="W374">
        <v>0.31950000000000001</v>
      </c>
      <c r="X374">
        <v>92.323099999999997</v>
      </c>
      <c r="Y374">
        <v>7.6318000000000001</v>
      </c>
      <c r="Z374">
        <v>34.274920000000002</v>
      </c>
      <c r="AA374">
        <v>-120.0241</v>
      </c>
      <c r="AB374">
        <v>140.55600000000001</v>
      </c>
      <c r="AC374">
        <v>34.097900000000003</v>
      </c>
      <c r="AD374">
        <v>34.097700000000003</v>
      </c>
      <c r="AE374">
        <v>1.5768</v>
      </c>
      <c r="AF374">
        <v>24.512799999999999</v>
      </c>
      <c r="AG374">
        <v>68.61</v>
      </c>
      <c r="AH374">
        <v>1.5782</v>
      </c>
      <c r="AI374">
        <v>24.535900000000002</v>
      </c>
      <c r="AJ374">
        <v>68.673500000000004</v>
      </c>
      <c r="AK374">
        <v>26.346599999999999</v>
      </c>
      <c r="AL374">
        <v>26.346299999999999</v>
      </c>
      <c r="AM374">
        <v>9.4044000000000008</v>
      </c>
      <c r="AN374">
        <v>9.4052000000000007</v>
      </c>
      <c r="AO374">
        <v>0.98</v>
      </c>
      <c r="AP374">
        <v>169.76</v>
      </c>
      <c r="AQ374">
        <v>141</v>
      </c>
      <c r="AR374">
        <v>9.407</v>
      </c>
      <c r="AS374">
        <v>34.097000000000001</v>
      </c>
      <c r="AT374">
        <v>1.66</v>
      </c>
      <c r="AU374">
        <v>1.9E-2</v>
      </c>
      <c r="AV374">
        <v>7.1999999999999995E-2</v>
      </c>
      <c r="AW374">
        <v>27.78</v>
      </c>
      <c r="AX374">
        <v>0</v>
      </c>
      <c r="AY374">
        <v>0</v>
      </c>
      <c r="AZ374">
        <v>2.25</v>
      </c>
      <c r="BA374">
        <v>35.17</v>
      </c>
      <c r="BB374">
        <v>72.47</v>
      </c>
    </row>
    <row r="375" spans="1:54" x14ac:dyDescent="0.25">
      <c r="A375">
        <v>37</v>
      </c>
      <c r="B375">
        <v>43975</v>
      </c>
      <c r="C375">
        <v>44071</v>
      </c>
      <c r="D375">
        <v>16</v>
      </c>
      <c r="E375" t="s">
        <v>52</v>
      </c>
      <c r="F375">
        <v>2017</v>
      </c>
      <c r="G375" s="1">
        <v>0.56969907407407405</v>
      </c>
      <c r="H375">
        <v>141.29929999999999</v>
      </c>
      <c r="I375">
        <v>140.24700000000001</v>
      </c>
      <c r="J375">
        <v>9.2928999999999995</v>
      </c>
      <c r="K375">
        <v>9.2927</v>
      </c>
      <c r="L375">
        <v>4.4869000000000003</v>
      </c>
      <c r="M375">
        <v>3.3000000000000002E-2</v>
      </c>
      <c r="N375">
        <v>4.9340999999999999</v>
      </c>
      <c r="O375">
        <v>1.1999999999999999E-3</v>
      </c>
      <c r="P375">
        <v>1.1100000000000001</v>
      </c>
      <c r="Q375">
        <v>1.1526000000000001</v>
      </c>
      <c r="R375">
        <v>1.1380999999999999</v>
      </c>
      <c r="S375">
        <v>2.6996000000000002</v>
      </c>
      <c r="T375" s="2">
        <v>9.9999999999999998E-13</v>
      </c>
      <c r="U375" s="2">
        <v>1.9743999999999999</v>
      </c>
      <c r="V375" t="s">
        <v>53</v>
      </c>
      <c r="W375">
        <v>0.2969</v>
      </c>
      <c r="X375">
        <v>92.8459</v>
      </c>
      <c r="Y375">
        <v>7.6597999999999997</v>
      </c>
      <c r="Z375">
        <v>33.489989999999999</v>
      </c>
      <c r="AA375">
        <v>-119.31959999999999</v>
      </c>
      <c r="AB375">
        <v>140.249</v>
      </c>
      <c r="AC375">
        <v>34.036999999999999</v>
      </c>
      <c r="AD375">
        <v>34.037799999999997</v>
      </c>
      <c r="AE375">
        <v>2.0036999999999998</v>
      </c>
      <c r="AF375">
        <v>31.051200000000001</v>
      </c>
      <c r="AG375">
        <v>87.19</v>
      </c>
      <c r="AH375">
        <v>1.9975000000000001</v>
      </c>
      <c r="AI375">
        <v>30.954699999999999</v>
      </c>
      <c r="AJ375">
        <v>86.919600000000003</v>
      </c>
      <c r="AK375">
        <v>26.319500000000001</v>
      </c>
      <c r="AL375">
        <v>26.3202</v>
      </c>
      <c r="AM375">
        <v>9.2774999999999999</v>
      </c>
      <c r="AN375">
        <v>9.2773000000000003</v>
      </c>
      <c r="AO375">
        <v>0.91</v>
      </c>
      <c r="AP375">
        <v>172.27</v>
      </c>
      <c r="AQ375">
        <v>140</v>
      </c>
      <c r="AR375">
        <v>9.2940000000000005</v>
      </c>
      <c r="AS375">
        <v>34.031599999999997</v>
      </c>
      <c r="AT375">
        <v>2.0960000000000001</v>
      </c>
      <c r="AU375">
        <v>7.0000000000000001E-3</v>
      </c>
      <c r="AV375">
        <v>3.5000000000000003E-2</v>
      </c>
      <c r="AW375">
        <v>26.46</v>
      </c>
      <c r="AX375">
        <v>0</v>
      </c>
      <c r="AY375">
        <v>0</v>
      </c>
      <c r="AZ375">
        <v>2.14</v>
      </c>
      <c r="BA375">
        <v>31.96</v>
      </c>
      <c r="BB375">
        <v>91.49</v>
      </c>
    </row>
    <row r="376" spans="1:54" x14ac:dyDescent="0.25">
      <c r="A376">
        <v>49</v>
      </c>
      <c r="B376">
        <v>42422</v>
      </c>
      <c r="C376">
        <v>42518</v>
      </c>
      <c r="D376">
        <v>18</v>
      </c>
      <c r="E376" t="s">
        <v>52</v>
      </c>
      <c r="F376">
        <v>2017</v>
      </c>
      <c r="G376" s="1">
        <v>0.44656249999999997</v>
      </c>
      <c r="H376">
        <v>170.65950000000001</v>
      </c>
      <c r="I376">
        <v>169.36199999999999</v>
      </c>
      <c r="J376">
        <v>9.3414999999999999</v>
      </c>
      <c r="K376">
        <v>9.3407999999999998</v>
      </c>
      <c r="L376">
        <v>4.4946000000000002</v>
      </c>
      <c r="M376">
        <v>3.2399999999999998E-2</v>
      </c>
      <c r="N376">
        <v>4.2374000000000001</v>
      </c>
      <c r="O376">
        <v>1.1999999999999999E-3</v>
      </c>
      <c r="P376">
        <v>1.0277000000000001</v>
      </c>
      <c r="Q376">
        <v>1.0765</v>
      </c>
      <c r="R376">
        <v>1.1356999999999999</v>
      </c>
      <c r="S376">
        <v>2.6970999999999998</v>
      </c>
      <c r="T376" s="2">
        <v>9.9999999999999998E-13</v>
      </c>
      <c r="U376" s="2">
        <v>1.9743999999999999</v>
      </c>
      <c r="V376" t="s">
        <v>53</v>
      </c>
      <c r="W376">
        <v>0.28999999999999998</v>
      </c>
      <c r="X376">
        <v>93.006900000000002</v>
      </c>
      <c r="Y376">
        <v>7.6496000000000004</v>
      </c>
      <c r="Z376">
        <v>34.149720000000002</v>
      </c>
      <c r="AA376">
        <v>-121.1491</v>
      </c>
      <c r="AB376">
        <v>169.37</v>
      </c>
      <c r="AC376">
        <v>34.092500000000001</v>
      </c>
      <c r="AD376">
        <v>34.093400000000003</v>
      </c>
      <c r="AE376">
        <v>1.7303999999999999</v>
      </c>
      <c r="AF376">
        <v>26.8535</v>
      </c>
      <c r="AG376">
        <v>75.293000000000006</v>
      </c>
      <c r="AH376">
        <v>1.7619</v>
      </c>
      <c r="AI376">
        <v>27.3432</v>
      </c>
      <c r="AJ376">
        <v>76.666600000000003</v>
      </c>
      <c r="AK376">
        <v>26.355599999999999</v>
      </c>
      <c r="AL376">
        <v>26.3565</v>
      </c>
      <c r="AM376">
        <v>9.3228000000000009</v>
      </c>
      <c r="AN376">
        <v>9.3219999999999992</v>
      </c>
      <c r="AO376">
        <v>1.05</v>
      </c>
      <c r="AP376">
        <v>169.48</v>
      </c>
      <c r="AQ376">
        <v>171</v>
      </c>
      <c r="AR376">
        <v>9.3439999999999994</v>
      </c>
      <c r="AS376">
        <v>34.088000000000001</v>
      </c>
      <c r="AT376">
        <v>1.8140000000000001</v>
      </c>
      <c r="AU376">
        <v>8.9999999999999993E-3</v>
      </c>
      <c r="AV376">
        <v>0.05</v>
      </c>
      <c r="AW376">
        <v>27.3</v>
      </c>
      <c r="AX376">
        <v>0</v>
      </c>
      <c r="AY376">
        <v>0</v>
      </c>
      <c r="AZ376">
        <v>2.2000000000000002</v>
      </c>
      <c r="BA376">
        <v>33.07</v>
      </c>
      <c r="BB376">
        <v>79.17</v>
      </c>
    </row>
    <row r="377" spans="1:54" x14ac:dyDescent="0.25">
      <c r="A377">
        <v>12</v>
      </c>
      <c r="B377">
        <v>41783</v>
      </c>
      <c r="C377">
        <v>41879</v>
      </c>
      <c r="D377">
        <v>11</v>
      </c>
      <c r="E377" t="s">
        <v>52</v>
      </c>
      <c r="F377">
        <v>2017</v>
      </c>
      <c r="G377" s="1">
        <v>0.5493865740740741</v>
      </c>
      <c r="H377">
        <v>171.19390000000001</v>
      </c>
      <c r="I377">
        <v>169.93199999999999</v>
      </c>
      <c r="J377">
        <v>8.7726000000000006</v>
      </c>
      <c r="K377">
        <v>8.7722999999999995</v>
      </c>
      <c r="L377">
        <v>4.4969000000000001</v>
      </c>
      <c r="M377">
        <v>3.15E-2</v>
      </c>
      <c r="N377">
        <v>4.9340999999999999</v>
      </c>
      <c r="O377">
        <v>1.1999999999999999E-3</v>
      </c>
      <c r="P377">
        <v>1.3597999999999999</v>
      </c>
      <c r="Q377">
        <v>1.4337</v>
      </c>
      <c r="R377">
        <v>1.1356999999999999</v>
      </c>
      <c r="S377">
        <v>2.7014</v>
      </c>
      <c r="T377" s="2">
        <v>9.9999999999999998E-13</v>
      </c>
      <c r="U377" s="2">
        <v>1.9743999999999999</v>
      </c>
      <c r="V377" t="s">
        <v>53</v>
      </c>
      <c r="W377">
        <v>0.28789999999999999</v>
      </c>
      <c r="X377">
        <v>93.056299999999993</v>
      </c>
      <c r="Y377">
        <v>7.6680000000000001</v>
      </c>
      <c r="Z377">
        <v>31.514669999999999</v>
      </c>
      <c r="AA377">
        <v>-120.2423</v>
      </c>
      <c r="AB377">
        <v>169.93700000000001</v>
      </c>
      <c r="AC377">
        <v>33.916400000000003</v>
      </c>
      <c r="AD377">
        <v>33.9178</v>
      </c>
      <c r="AE377">
        <v>2.9218000000000002</v>
      </c>
      <c r="AF377">
        <v>44.7256</v>
      </c>
      <c r="AG377">
        <v>127.14100000000001</v>
      </c>
      <c r="AH377">
        <v>2.9575</v>
      </c>
      <c r="AI377">
        <v>45.273400000000002</v>
      </c>
      <c r="AJ377">
        <v>128.6977</v>
      </c>
      <c r="AK377">
        <v>26.308199999999999</v>
      </c>
      <c r="AL377">
        <v>26.3094</v>
      </c>
      <c r="AM377">
        <v>8.7545000000000002</v>
      </c>
      <c r="AN377">
        <v>8.7542000000000009</v>
      </c>
      <c r="AO377">
        <v>1.08</v>
      </c>
      <c r="AP377">
        <v>173.75</v>
      </c>
      <c r="AQ377">
        <v>171</v>
      </c>
      <c r="AR377">
        <v>8.7850000000000001</v>
      </c>
      <c r="AS377">
        <v>33.888199999999998</v>
      </c>
      <c r="AT377">
        <v>3.0990000000000002</v>
      </c>
      <c r="AU377">
        <v>3.0000000000000001E-3</v>
      </c>
      <c r="AV377">
        <v>0.02</v>
      </c>
      <c r="AW377">
        <v>24.87</v>
      </c>
      <c r="AX377">
        <v>0</v>
      </c>
      <c r="AY377">
        <v>0</v>
      </c>
      <c r="AZ377">
        <v>1.83</v>
      </c>
      <c r="BA377">
        <v>28.71</v>
      </c>
      <c r="BB377">
        <v>135.24</v>
      </c>
    </row>
    <row r="378" spans="1:54" x14ac:dyDescent="0.25">
      <c r="A378">
        <v>52</v>
      </c>
      <c r="B378">
        <v>41004</v>
      </c>
      <c r="C378">
        <v>41100</v>
      </c>
      <c r="D378">
        <v>19</v>
      </c>
      <c r="E378" t="s">
        <v>52</v>
      </c>
      <c r="F378">
        <v>2017</v>
      </c>
      <c r="G378" s="1">
        <v>0.21659722222222222</v>
      </c>
      <c r="H378">
        <v>171.10550000000001</v>
      </c>
      <c r="I378">
        <v>169.82400000000001</v>
      </c>
      <c r="J378">
        <v>8.8930000000000007</v>
      </c>
      <c r="K378">
        <v>8.8844999999999992</v>
      </c>
      <c r="L378">
        <v>4.4945000000000004</v>
      </c>
      <c r="M378">
        <v>3.32E-2</v>
      </c>
      <c r="N378">
        <v>4.6351000000000004</v>
      </c>
      <c r="O378">
        <v>1.1999999999999999E-3</v>
      </c>
      <c r="P378">
        <v>1.1807000000000001</v>
      </c>
      <c r="Q378">
        <v>1.2427999999999999</v>
      </c>
      <c r="R378">
        <v>1.1343000000000001</v>
      </c>
      <c r="S378">
        <v>2.7067999999999999</v>
      </c>
      <c r="T378" s="2">
        <v>9.9999999999999998E-13</v>
      </c>
      <c r="U378" s="2">
        <v>1.9743999999999999</v>
      </c>
      <c r="V378" t="s">
        <v>53</v>
      </c>
      <c r="W378">
        <v>0.29010000000000002</v>
      </c>
      <c r="X378">
        <v>93.005300000000005</v>
      </c>
      <c r="Y378">
        <v>7.6885000000000003</v>
      </c>
      <c r="Z378">
        <v>33.150210000000001</v>
      </c>
      <c r="AA378">
        <v>-123.221</v>
      </c>
      <c r="AB378">
        <v>169.82599999999999</v>
      </c>
      <c r="AC378">
        <v>33.970300000000002</v>
      </c>
      <c r="AD378">
        <v>33.973199999999999</v>
      </c>
      <c r="AE378">
        <v>2.2704</v>
      </c>
      <c r="AF378">
        <v>34.8598</v>
      </c>
      <c r="AG378">
        <v>98.793999999999997</v>
      </c>
      <c r="AH378">
        <v>2.3092999999999999</v>
      </c>
      <c r="AI378">
        <v>35.450899999999997</v>
      </c>
      <c r="AJ378">
        <v>100.4863</v>
      </c>
      <c r="AK378">
        <v>26.331600000000002</v>
      </c>
      <c r="AL378">
        <v>26.3352</v>
      </c>
      <c r="AM378">
        <v>8.8748000000000005</v>
      </c>
      <c r="AN378">
        <v>8.8663000000000007</v>
      </c>
      <c r="AO378">
        <v>0.98</v>
      </c>
      <c r="AP378">
        <v>171.59</v>
      </c>
      <c r="AQ378">
        <v>170</v>
      </c>
      <c r="AR378">
        <v>8.8650000000000002</v>
      </c>
      <c r="AS378">
        <v>33.974200000000003</v>
      </c>
      <c r="AT378">
        <v>2.347</v>
      </c>
      <c r="AU378">
        <v>6.0000000000000001E-3</v>
      </c>
      <c r="AV378">
        <v>0.03</v>
      </c>
      <c r="AW378">
        <v>27.57</v>
      </c>
      <c r="AX378">
        <v>0</v>
      </c>
      <c r="AY378">
        <v>0</v>
      </c>
      <c r="AZ378">
        <v>2.0699999999999998</v>
      </c>
      <c r="BA378">
        <v>32.56</v>
      </c>
      <c r="BB378">
        <v>102.44</v>
      </c>
    </row>
    <row r="379" spans="1:54" x14ac:dyDescent="0.25">
      <c r="A379">
        <v>15</v>
      </c>
      <c r="B379">
        <v>34865</v>
      </c>
      <c r="C379">
        <v>34961</v>
      </c>
      <c r="D379">
        <v>12</v>
      </c>
      <c r="E379" t="s">
        <v>52</v>
      </c>
      <c r="F379">
        <v>2017</v>
      </c>
      <c r="G379" s="1">
        <v>0.27275462962962965</v>
      </c>
      <c r="H379">
        <v>231.6044</v>
      </c>
      <c r="I379">
        <v>229.88499999999999</v>
      </c>
      <c r="J379">
        <v>8.3096999999999994</v>
      </c>
      <c r="K379">
        <v>8.3048000000000002</v>
      </c>
      <c r="L379">
        <v>4.4983000000000004</v>
      </c>
      <c r="M379">
        <v>3.1699999999999999E-2</v>
      </c>
      <c r="N379">
        <v>4.8339999999999996</v>
      </c>
      <c r="O379">
        <v>1.1999999999999999E-3</v>
      </c>
      <c r="P379">
        <v>1.4366000000000001</v>
      </c>
      <c r="Q379">
        <v>1.5195000000000001</v>
      </c>
      <c r="R379">
        <v>1.1339999999999999</v>
      </c>
      <c r="S379">
        <v>2.7069999999999999</v>
      </c>
      <c r="T379" s="2">
        <v>9.9999999999999998E-13</v>
      </c>
      <c r="U379" s="2">
        <v>1.9743999999999999</v>
      </c>
      <c r="V379" t="s">
        <v>53</v>
      </c>
      <c r="W379">
        <v>0.28670000000000001</v>
      </c>
      <c r="X379">
        <v>93.084100000000007</v>
      </c>
      <c r="Y379">
        <v>7.6909000000000001</v>
      </c>
      <c r="Z379">
        <v>30.513200000000001</v>
      </c>
      <c r="AA379">
        <v>-122.2597</v>
      </c>
      <c r="AB379">
        <v>229.89</v>
      </c>
      <c r="AC379">
        <v>33.9373</v>
      </c>
      <c r="AD379">
        <v>33.939799999999998</v>
      </c>
      <c r="AE379">
        <v>3.2086999999999999</v>
      </c>
      <c r="AF379">
        <v>48.620100000000001</v>
      </c>
      <c r="AG379">
        <v>139.61600000000001</v>
      </c>
      <c r="AH379">
        <v>3.2532999999999999</v>
      </c>
      <c r="AI379">
        <v>49.291600000000003</v>
      </c>
      <c r="AJ379">
        <v>141.5565</v>
      </c>
      <c r="AK379">
        <v>26.3965</v>
      </c>
      <c r="AL379">
        <v>26.3992</v>
      </c>
      <c r="AM379">
        <v>8.2859999999999996</v>
      </c>
      <c r="AN379">
        <v>8.2812000000000001</v>
      </c>
      <c r="AO379">
        <v>1.0900000000000001</v>
      </c>
      <c r="AP379">
        <v>166.34</v>
      </c>
      <c r="AQ379">
        <v>230</v>
      </c>
      <c r="AR379">
        <v>8.266</v>
      </c>
      <c r="AS379">
        <v>33.939</v>
      </c>
      <c r="AT379">
        <v>3.3039999999999998</v>
      </c>
      <c r="AW379">
        <v>25.22</v>
      </c>
      <c r="AX379">
        <v>0</v>
      </c>
      <c r="AY379">
        <v>0</v>
      </c>
      <c r="AZ379">
        <v>1.84</v>
      </c>
      <c r="BA379">
        <v>32.81</v>
      </c>
      <c r="BB379">
        <v>144.19</v>
      </c>
    </row>
    <row r="380" spans="1:54" x14ac:dyDescent="0.25">
      <c r="A380">
        <v>62</v>
      </c>
      <c r="B380">
        <v>35059</v>
      </c>
      <c r="C380">
        <v>35155</v>
      </c>
      <c r="D380">
        <v>21</v>
      </c>
      <c r="E380" t="s">
        <v>52</v>
      </c>
      <c r="F380">
        <v>2017</v>
      </c>
      <c r="G380" s="1">
        <v>0.30641203703703707</v>
      </c>
      <c r="H380">
        <v>201.6404</v>
      </c>
      <c r="I380">
        <v>200.096</v>
      </c>
      <c r="J380">
        <v>9.1181000000000001</v>
      </c>
      <c r="K380">
        <v>9.1189999999999998</v>
      </c>
      <c r="L380">
        <v>4.4981999999999998</v>
      </c>
      <c r="M380">
        <v>3.2800000000000003E-2</v>
      </c>
      <c r="N380">
        <v>4.7840999999999996</v>
      </c>
      <c r="O380">
        <v>1.1999999999999999E-3</v>
      </c>
      <c r="P380">
        <v>0.99909999999999999</v>
      </c>
      <c r="Q380">
        <v>1.044</v>
      </c>
      <c r="R380">
        <v>1.1285000000000001</v>
      </c>
      <c r="S380">
        <v>2.7019000000000002</v>
      </c>
      <c r="T380" s="2">
        <v>9.9999999999999998E-13</v>
      </c>
      <c r="U380" s="2">
        <v>1.9743999999999999</v>
      </c>
      <c r="V380" t="s">
        <v>53</v>
      </c>
      <c r="W380">
        <v>0.2868</v>
      </c>
      <c r="X380">
        <v>93.083100000000002</v>
      </c>
      <c r="Y380">
        <v>7.6689999999999996</v>
      </c>
      <c r="Z380">
        <v>34.316420000000001</v>
      </c>
      <c r="AA380">
        <v>-120.8018</v>
      </c>
      <c r="AB380">
        <v>200.09899999999999</v>
      </c>
      <c r="AC380">
        <v>34.116</v>
      </c>
      <c r="AD380">
        <v>34.1173</v>
      </c>
      <c r="AE380">
        <v>1.6506000000000001</v>
      </c>
      <c r="AF380">
        <v>25.493400000000001</v>
      </c>
      <c r="AG380">
        <v>71.816999999999993</v>
      </c>
      <c r="AH380">
        <v>1.677</v>
      </c>
      <c r="AI380">
        <v>25.9024</v>
      </c>
      <c r="AJ380">
        <v>72.967600000000004</v>
      </c>
      <c r="AK380">
        <v>26.410599999999999</v>
      </c>
      <c r="AL380">
        <v>26.4115</v>
      </c>
      <c r="AM380">
        <v>9.0962999999999994</v>
      </c>
      <c r="AN380">
        <v>9.0972000000000008</v>
      </c>
      <c r="AO380">
        <v>0.93</v>
      </c>
      <c r="AP380">
        <v>164.83</v>
      </c>
      <c r="AQ380">
        <v>200</v>
      </c>
      <c r="AR380">
        <v>9.1150000000000002</v>
      </c>
      <c r="AS380">
        <v>34.111499999999999</v>
      </c>
      <c r="AT380">
        <v>1.73</v>
      </c>
      <c r="AU380">
        <v>1.6E-2</v>
      </c>
      <c r="AV380">
        <v>4.2000000000000003E-2</v>
      </c>
      <c r="AW380">
        <v>28.04</v>
      </c>
      <c r="AX380">
        <v>0</v>
      </c>
      <c r="AY380">
        <v>0</v>
      </c>
      <c r="AZ380">
        <v>2.27</v>
      </c>
      <c r="BA380">
        <v>35.15</v>
      </c>
      <c r="BB380">
        <v>75.48</v>
      </c>
    </row>
    <row r="381" spans="1:54" x14ac:dyDescent="0.25">
      <c r="A381">
        <v>7</v>
      </c>
      <c r="B381">
        <v>52450</v>
      </c>
      <c r="C381">
        <v>52546</v>
      </c>
      <c r="D381">
        <v>10</v>
      </c>
      <c r="E381" t="s">
        <v>52</v>
      </c>
      <c r="F381">
        <v>2017</v>
      </c>
      <c r="G381" s="1">
        <v>0.59133101851851855</v>
      </c>
      <c r="H381">
        <v>86.612799999999993</v>
      </c>
      <c r="I381">
        <v>85.986000000000004</v>
      </c>
      <c r="J381">
        <v>9.5571999999999999</v>
      </c>
      <c r="K381">
        <v>9.5612999999999992</v>
      </c>
      <c r="L381">
        <v>4.4808000000000003</v>
      </c>
      <c r="M381">
        <v>3.4599999999999999E-2</v>
      </c>
      <c r="N381">
        <v>4.9340999999999999</v>
      </c>
      <c r="O381">
        <v>1.1999999999999999E-3</v>
      </c>
      <c r="P381">
        <v>1.3516999999999999</v>
      </c>
      <c r="Q381">
        <v>1.427</v>
      </c>
      <c r="R381">
        <v>1.1251</v>
      </c>
      <c r="S381">
        <v>2.6958000000000002</v>
      </c>
      <c r="T381" s="2">
        <v>9.9999999999999998E-13</v>
      </c>
      <c r="U381" s="2">
        <v>5.9230999999999998</v>
      </c>
      <c r="V381">
        <v>8.5000000000000006E-3</v>
      </c>
      <c r="W381">
        <v>0.3024</v>
      </c>
      <c r="X381">
        <v>92.718199999999996</v>
      </c>
      <c r="Y381">
        <v>7.6444000000000001</v>
      </c>
      <c r="Z381">
        <v>32.514240000000001</v>
      </c>
      <c r="AA381">
        <v>-118.21299999999999</v>
      </c>
      <c r="AB381">
        <v>85.988</v>
      </c>
      <c r="AC381">
        <v>33.778500000000001</v>
      </c>
      <c r="AD381">
        <v>33.779000000000003</v>
      </c>
      <c r="AE381">
        <v>2.7742</v>
      </c>
      <c r="AF381">
        <v>43.170400000000001</v>
      </c>
      <c r="AG381">
        <v>120.749</v>
      </c>
      <c r="AH381">
        <v>2.8130000000000002</v>
      </c>
      <c r="AI381">
        <v>43.778199999999998</v>
      </c>
      <c r="AJ381">
        <v>122.43729999999999</v>
      </c>
      <c r="AK381">
        <v>26.073399999999999</v>
      </c>
      <c r="AL381">
        <v>26.0732</v>
      </c>
      <c r="AM381">
        <v>9.5477000000000007</v>
      </c>
      <c r="AN381">
        <v>9.5517000000000003</v>
      </c>
      <c r="AO381">
        <v>1</v>
      </c>
      <c r="AP381">
        <v>194.53</v>
      </c>
      <c r="AQ381">
        <v>86</v>
      </c>
      <c r="AR381">
        <v>9.5410000000000004</v>
      </c>
      <c r="AS381">
        <v>33.779499999999999</v>
      </c>
      <c r="AT381">
        <v>2.88</v>
      </c>
      <c r="AU381">
        <v>3.1E-2</v>
      </c>
      <c r="AV381">
        <v>6.6000000000000003E-2</v>
      </c>
      <c r="AW381">
        <v>23.86</v>
      </c>
      <c r="AX381">
        <v>0</v>
      </c>
      <c r="AY381">
        <v>0</v>
      </c>
      <c r="AZ381">
        <v>1.87</v>
      </c>
      <c r="BA381">
        <v>25.77</v>
      </c>
      <c r="BB381">
        <v>125.68</v>
      </c>
    </row>
    <row r="382" spans="1:54" x14ac:dyDescent="0.25">
      <c r="A382">
        <v>74</v>
      </c>
      <c r="B382">
        <v>36014</v>
      </c>
      <c r="C382">
        <v>36110</v>
      </c>
      <c r="D382">
        <v>24</v>
      </c>
      <c r="E382" t="s">
        <v>52</v>
      </c>
      <c r="F382">
        <v>2017</v>
      </c>
      <c r="G382" s="1">
        <v>0.1945486111111111</v>
      </c>
      <c r="H382">
        <v>201.1551</v>
      </c>
      <c r="I382">
        <v>199.636</v>
      </c>
      <c r="J382">
        <v>8.1304999999999996</v>
      </c>
      <c r="K382">
        <v>8.1321999999999992</v>
      </c>
      <c r="L382">
        <v>4.5068000000000001</v>
      </c>
      <c r="M382">
        <v>3.2099999999999997E-2</v>
      </c>
      <c r="N382">
        <v>4.5145999999999997</v>
      </c>
      <c r="O382">
        <v>1.1999999999999999E-3</v>
      </c>
      <c r="P382">
        <v>1.1966000000000001</v>
      </c>
      <c r="Q382">
        <v>1.2595000000000001</v>
      </c>
      <c r="R382">
        <v>1.1248</v>
      </c>
      <c r="S382">
        <v>2.7187000000000001</v>
      </c>
      <c r="T382" s="2">
        <v>9.9999999999999998E-13</v>
      </c>
      <c r="U382" s="2">
        <v>1.9743999999999999</v>
      </c>
      <c r="V382" t="s">
        <v>53</v>
      </c>
      <c r="W382">
        <v>0.27900000000000003</v>
      </c>
      <c r="X382">
        <v>93.262699999999995</v>
      </c>
      <c r="Y382">
        <v>7.7370000000000001</v>
      </c>
      <c r="Z382">
        <v>32.989730000000002</v>
      </c>
      <c r="AA382">
        <v>-120.3493</v>
      </c>
      <c r="AB382">
        <v>199.64</v>
      </c>
      <c r="AC382">
        <v>33.993899999999996</v>
      </c>
      <c r="AD382">
        <v>33.9955</v>
      </c>
      <c r="AE382">
        <v>2.3753000000000002</v>
      </c>
      <c r="AF382">
        <v>35.860199999999999</v>
      </c>
      <c r="AG382">
        <v>103.345</v>
      </c>
      <c r="AH382">
        <v>2.4123000000000001</v>
      </c>
      <c r="AI382">
        <v>36.4208</v>
      </c>
      <c r="AJ382">
        <v>104.9547</v>
      </c>
      <c r="AK382">
        <v>26.467300000000002</v>
      </c>
      <c r="AL382">
        <v>26.468299999999999</v>
      </c>
      <c r="AM382">
        <v>8.1102000000000007</v>
      </c>
      <c r="AN382">
        <v>8.1119000000000003</v>
      </c>
      <c r="AO382">
        <v>0.96</v>
      </c>
      <c r="AP382">
        <v>158.99</v>
      </c>
      <c r="AQ382">
        <v>201</v>
      </c>
      <c r="AR382">
        <v>8.1150000000000002</v>
      </c>
      <c r="AS382">
        <v>33.990900000000003</v>
      </c>
      <c r="AT382">
        <v>2.4950000000000001</v>
      </c>
      <c r="AU382">
        <v>3.0000000000000001E-3</v>
      </c>
      <c r="AV382">
        <v>1.9E-2</v>
      </c>
      <c r="AW382">
        <v>28.73</v>
      </c>
      <c r="AX382">
        <v>0</v>
      </c>
      <c r="AY382">
        <v>0</v>
      </c>
      <c r="AZ382">
        <v>2.11</v>
      </c>
      <c r="BA382">
        <v>37.56</v>
      </c>
      <c r="BB382">
        <v>108.9</v>
      </c>
    </row>
    <row r="383" spans="1:54" x14ac:dyDescent="0.25">
      <c r="A383">
        <v>34</v>
      </c>
      <c r="B383">
        <v>43239</v>
      </c>
      <c r="C383">
        <v>43335</v>
      </c>
      <c r="D383">
        <v>16</v>
      </c>
      <c r="E383" t="s">
        <v>52</v>
      </c>
      <c r="F383">
        <v>2017</v>
      </c>
      <c r="G383" s="1">
        <v>9.072916666666668E-2</v>
      </c>
      <c r="H383">
        <v>171.26859999999999</v>
      </c>
      <c r="I383">
        <v>169.98400000000001</v>
      </c>
      <c r="J383">
        <v>9.7156000000000002</v>
      </c>
      <c r="K383">
        <v>9.7164999999999999</v>
      </c>
      <c r="L383">
        <v>4.4806999999999997</v>
      </c>
      <c r="M383">
        <v>3.1899999999999998E-2</v>
      </c>
      <c r="N383">
        <v>4.0902000000000003</v>
      </c>
      <c r="O383">
        <v>1.1999999999999999E-3</v>
      </c>
      <c r="P383">
        <v>1.1019000000000001</v>
      </c>
      <c r="Q383">
        <v>1.1440999999999999</v>
      </c>
      <c r="R383">
        <v>1.1237999999999999</v>
      </c>
      <c r="S383">
        <v>2.6993999999999998</v>
      </c>
      <c r="T383" s="2">
        <v>9.9999999999999998E-13</v>
      </c>
      <c r="U383" s="2">
        <v>1.9743999999999999</v>
      </c>
      <c r="V383" t="s">
        <v>53</v>
      </c>
      <c r="W383">
        <v>0.30249999999999999</v>
      </c>
      <c r="X383">
        <v>92.716499999999996</v>
      </c>
      <c r="Y383">
        <v>7.6581000000000001</v>
      </c>
      <c r="Z383">
        <v>33.822769999999998</v>
      </c>
      <c r="AA383">
        <v>-118.62730000000001</v>
      </c>
      <c r="AB383">
        <v>169.97900000000001</v>
      </c>
      <c r="AC383">
        <v>34.035299999999999</v>
      </c>
      <c r="AD383">
        <v>34.036299999999997</v>
      </c>
      <c r="AE383">
        <v>1.9649000000000001</v>
      </c>
      <c r="AF383">
        <v>30.7332</v>
      </c>
      <c r="AG383">
        <v>85.507999999999996</v>
      </c>
      <c r="AH383">
        <v>1.9595</v>
      </c>
      <c r="AI383">
        <v>30.6496</v>
      </c>
      <c r="AJ383">
        <v>85.2727</v>
      </c>
      <c r="AK383">
        <v>26.249600000000001</v>
      </c>
      <c r="AL383">
        <v>26.2502</v>
      </c>
      <c r="AM383">
        <v>9.6963000000000008</v>
      </c>
      <c r="AN383">
        <v>9.6973000000000003</v>
      </c>
      <c r="AO383">
        <v>0.96</v>
      </c>
      <c r="AP383">
        <v>179.67</v>
      </c>
      <c r="AQ383">
        <v>170</v>
      </c>
      <c r="AR383">
        <v>9.7149999999999999</v>
      </c>
      <c r="AS383">
        <v>34.036499999999997</v>
      </c>
      <c r="AT383">
        <v>2.0459999999999998</v>
      </c>
      <c r="AU383">
        <v>3.5999999999999997E-2</v>
      </c>
      <c r="AV383">
        <v>4.7E-2</v>
      </c>
      <c r="AW383">
        <v>26.18</v>
      </c>
      <c r="AX383">
        <v>0</v>
      </c>
      <c r="AY383">
        <v>0</v>
      </c>
      <c r="AZ383">
        <v>2.13</v>
      </c>
      <c r="BA383">
        <v>30.3</v>
      </c>
      <c r="BB383">
        <v>89.28</v>
      </c>
    </row>
    <row r="384" spans="1:54" x14ac:dyDescent="0.25">
      <c r="A384">
        <v>53</v>
      </c>
      <c r="B384">
        <v>36928</v>
      </c>
      <c r="C384">
        <v>37024</v>
      </c>
      <c r="D384">
        <v>19</v>
      </c>
      <c r="E384" t="s">
        <v>52</v>
      </c>
      <c r="F384">
        <v>2017</v>
      </c>
      <c r="G384" s="1">
        <v>0.47355324074074073</v>
      </c>
      <c r="H384">
        <v>231.3289</v>
      </c>
      <c r="I384">
        <v>229.56899999999999</v>
      </c>
      <c r="J384">
        <v>8.2697000000000003</v>
      </c>
      <c r="K384">
        <v>8.2708999999999993</v>
      </c>
      <c r="L384">
        <v>4.5031999999999996</v>
      </c>
      <c r="M384">
        <v>3.1800000000000002E-2</v>
      </c>
      <c r="N384">
        <v>4.4737999999999998</v>
      </c>
      <c r="O384">
        <v>1.1999999999999999E-3</v>
      </c>
      <c r="P384">
        <v>1.2552000000000001</v>
      </c>
      <c r="Q384">
        <v>1.3255999999999999</v>
      </c>
      <c r="R384">
        <v>1.1234999999999999</v>
      </c>
      <c r="S384">
        <v>2.7124999999999999</v>
      </c>
      <c r="T384" s="2">
        <v>9.9999999999999998E-13</v>
      </c>
      <c r="U384" s="2">
        <v>1.9743999999999999</v>
      </c>
      <c r="V384" t="s">
        <v>53</v>
      </c>
      <c r="W384">
        <v>0.2823</v>
      </c>
      <c r="X384">
        <v>93.186899999999994</v>
      </c>
      <c r="Y384">
        <v>7.7126000000000001</v>
      </c>
      <c r="Z384">
        <v>32.816589999999998</v>
      </c>
      <c r="AA384">
        <v>-123.9062</v>
      </c>
      <c r="AB384">
        <v>229.57300000000001</v>
      </c>
      <c r="AC384">
        <v>33.972000000000001</v>
      </c>
      <c r="AD384">
        <v>33.973500000000001</v>
      </c>
      <c r="AE384">
        <v>2.5800999999999998</v>
      </c>
      <c r="AF384">
        <v>39.069699999999997</v>
      </c>
      <c r="AG384">
        <v>112.262</v>
      </c>
      <c r="AH384">
        <v>2.6261999999999999</v>
      </c>
      <c r="AI384">
        <v>39.768500000000003</v>
      </c>
      <c r="AJ384">
        <v>114.26600000000001</v>
      </c>
      <c r="AK384">
        <v>26.4297</v>
      </c>
      <c r="AL384">
        <v>26.430700000000002</v>
      </c>
      <c r="AM384">
        <v>8.2462</v>
      </c>
      <c r="AN384">
        <v>8.2472999999999992</v>
      </c>
      <c r="AO384">
        <v>1.08</v>
      </c>
      <c r="AP384">
        <v>163.16999999999999</v>
      </c>
      <c r="AQ384">
        <v>231</v>
      </c>
      <c r="AR384">
        <v>8.2349999999999994</v>
      </c>
      <c r="AS384">
        <v>33.971800000000002</v>
      </c>
      <c r="AT384">
        <v>2.7080000000000002</v>
      </c>
      <c r="AW384">
        <v>27.85</v>
      </c>
      <c r="AX384">
        <v>0</v>
      </c>
      <c r="AY384">
        <v>0</v>
      </c>
      <c r="AZ384">
        <v>2.02</v>
      </c>
      <c r="BA384">
        <v>34.67</v>
      </c>
      <c r="BB384">
        <v>118.2</v>
      </c>
    </row>
    <row r="385" spans="1:55" x14ac:dyDescent="0.25">
      <c r="A385">
        <v>63</v>
      </c>
      <c r="B385">
        <v>39642</v>
      </c>
      <c r="C385">
        <v>39738</v>
      </c>
      <c r="D385">
        <v>21</v>
      </c>
      <c r="E385" t="s">
        <v>52</v>
      </c>
      <c r="F385">
        <v>2017</v>
      </c>
      <c r="G385" s="1">
        <v>0.58231481481481484</v>
      </c>
      <c r="H385">
        <v>201.42670000000001</v>
      </c>
      <c r="I385">
        <v>199.899</v>
      </c>
      <c r="J385">
        <v>8.5035000000000007</v>
      </c>
      <c r="K385">
        <v>8.5037000000000003</v>
      </c>
      <c r="L385">
        <v>4.5011000000000001</v>
      </c>
      <c r="M385">
        <v>3.2599999999999997E-2</v>
      </c>
      <c r="N385">
        <v>4.3536999999999999</v>
      </c>
      <c r="O385">
        <v>1.1999999999999999E-3</v>
      </c>
      <c r="P385">
        <v>1.2234</v>
      </c>
      <c r="Q385">
        <v>1.2909999999999999</v>
      </c>
      <c r="R385">
        <v>1.1225000000000001</v>
      </c>
      <c r="S385">
        <v>2.7153999999999998</v>
      </c>
      <c r="T385" s="2">
        <v>9.9999999999999998E-13</v>
      </c>
      <c r="U385" s="2">
        <v>1.9743999999999999</v>
      </c>
      <c r="V385" t="s">
        <v>53</v>
      </c>
      <c r="W385">
        <v>0.28410000000000002</v>
      </c>
      <c r="X385">
        <v>93.143799999999999</v>
      </c>
      <c r="Y385">
        <v>7.7233999999999998</v>
      </c>
      <c r="Z385">
        <v>33.578600000000002</v>
      </c>
      <c r="AA385">
        <v>-120.7546</v>
      </c>
      <c r="AB385">
        <v>199.899</v>
      </c>
      <c r="AC385">
        <v>33.968000000000004</v>
      </c>
      <c r="AD385">
        <v>33.9694</v>
      </c>
      <c r="AE385">
        <v>2.4474</v>
      </c>
      <c r="AF385">
        <v>37.252800000000001</v>
      </c>
      <c r="AG385">
        <v>106.49</v>
      </c>
      <c r="AH385">
        <v>2.4941</v>
      </c>
      <c r="AI385">
        <v>37.964399999999998</v>
      </c>
      <c r="AJ385">
        <v>108.52290000000001</v>
      </c>
      <c r="AK385">
        <v>26.390699999999999</v>
      </c>
      <c r="AL385">
        <v>26.3917</v>
      </c>
      <c r="AM385">
        <v>8.4826999999999995</v>
      </c>
      <c r="AN385">
        <v>8.4829000000000008</v>
      </c>
      <c r="AO385">
        <v>0.98</v>
      </c>
      <c r="AP385">
        <v>166.42</v>
      </c>
      <c r="AQ385">
        <v>201</v>
      </c>
      <c r="AR385">
        <v>8.5009999999999994</v>
      </c>
      <c r="AS385">
        <v>33.964799999999997</v>
      </c>
      <c r="AT385">
        <v>2.5640000000000001</v>
      </c>
      <c r="AU385">
        <v>1E-3</v>
      </c>
      <c r="AV385">
        <v>2.5000000000000001E-2</v>
      </c>
      <c r="AW385">
        <v>27.31</v>
      </c>
      <c r="AX385">
        <v>0</v>
      </c>
      <c r="AY385">
        <v>0</v>
      </c>
      <c r="AZ385">
        <v>2.0099999999999998</v>
      </c>
      <c r="BA385">
        <v>34.01</v>
      </c>
      <c r="BB385">
        <v>111.88</v>
      </c>
    </row>
    <row r="386" spans="1:55" x14ac:dyDescent="0.25">
      <c r="A386">
        <v>17</v>
      </c>
      <c r="B386">
        <v>34648</v>
      </c>
      <c r="C386">
        <v>34744</v>
      </c>
      <c r="D386">
        <v>12</v>
      </c>
      <c r="E386" t="s">
        <v>52</v>
      </c>
      <c r="F386">
        <v>2017</v>
      </c>
      <c r="G386" s="1">
        <v>0.76484953703703706</v>
      </c>
      <c r="H386">
        <v>231.72030000000001</v>
      </c>
      <c r="I386">
        <v>230.01400000000001</v>
      </c>
      <c r="J386">
        <v>8.5637000000000008</v>
      </c>
      <c r="K386">
        <v>8.5592000000000006</v>
      </c>
      <c r="L386">
        <v>4.4969999999999999</v>
      </c>
      <c r="M386">
        <v>3.2599999999999997E-2</v>
      </c>
      <c r="N386">
        <v>4.4968000000000004</v>
      </c>
      <c r="O386">
        <v>1.1999999999999999E-3</v>
      </c>
      <c r="P386">
        <v>1.3787</v>
      </c>
      <c r="Q386">
        <v>1.4564999999999999</v>
      </c>
      <c r="R386">
        <v>1.1212</v>
      </c>
      <c r="S386">
        <v>2.7065999999999999</v>
      </c>
      <c r="T386" s="2">
        <v>9.9999999999999998E-13</v>
      </c>
      <c r="U386" s="2">
        <v>1187.0999999999999</v>
      </c>
      <c r="V386" t="s">
        <v>53</v>
      </c>
      <c r="W386">
        <v>0.2878</v>
      </c>
      <c r="X386">
        <v>93.057900000000004</v>
      </c>
      <c r="Y386">
        <v>7.6883999999999997</v>
      </c>
      <c r="Z386">
        <v>29.846599999999999</v>
      </c>
      <c r="AA386">
        <v>-123.58620000000001</v>
      </c>
      <c r="AB386">
        <v>230.017</v>
      </c>
      <c r="AC386">
        <v>33.926099999999998</v>
      </c>
      <c r="AD386">
        <v>33.928600000000003</v>
      </c>
      <c r="AE386">
        <v>2.9893999999999998</v>
      </c>
      <c r="AF386">
        <v>45.551299999999998</v>
      </c>
      <c r="AG386">
        <v>130.078</v>
      </c>
      <c r="AH386">
        <v>3.0331000000000001</v>
      </c>
      <c r="AI386">
        <v>46.213299999999997</v>
      </c>
      <c r="AJ386">
        <v>131.9794</v>
      </c>
      <c r="AK386">
        <v>26.3491</v>
      </c>
      <c r="AL386">
        <v>26.351800000000001</v>
      </c>
      <c r="AM386">
        <v>8.5396000000000001</v>
      </c>
      <c r="AN386">
        <v>8.5350999999999999</v>
      </c>
      <c r="AO386">
        <v>1.1399999999999999</v>
      </c>
      <c r="AP386">
        <v>170.96</v>
      </c>
      <c r="AQ386">
        <v>230</v>
      </c>
      <c r="AR386">
        <v>8.5730000000000004</v>
      </c>
      <c r="AS386">
        <v>33.9283</v>
      </c>
      <c r="AT386">
        <v>3.1179999999999999</v>
      </c>
      <c r="AW386">
        <v>25.38</v>
      </c>
      <c r="AX386">
        <v>0</v>
      </c>
      <c r="AY386">
        <v>0</v>
      </c>
      <c r="AZ386">
        <v>1.84</v>
      </c>
      <c r="BA386">
        <v>30.54</v>
      </c>
      <c r="BB386">
        <v>136.08000000000001</v>
      </c>
    </row>
    <row r="387" spans="1:55" x14ac:dyDescent="0.25">
      <c r="A387">
        <v>40</v>
      </c>
      <c r="B387">
        <v>41582</v>
      </c>
      <c r="C387">
        <v>41678</v>
      </c>
      <c r="D387">
        <v>17</v>
      </c>
      <c r="E387" t="s">
        <v>52</v>
      </c>
      <c r="F387">
        <v>2017</v>
      </c>
      <c r="G387" s="1">
        <v>0.15101851851851852</v>
      </c>
      <c r="H387">
        <v>170.8903</v>
      </c>
      <c r="I387">
        <v>169.60400000000001</v>
      </c>
      <c r="J387">
        <v>9.5342000000000002</v>
      </c>
      <c r="K387">
        <v>9.5368999999999993</v>
      </c>
      <c r="L387">
        <v>4.4863</v>
      </c>
      <c r="M387">
        <v>3.3300000000000003E-2</v>
      </c>
      <c r="N387">
        <v>4.7417999999999996</v>
      </c>
      <c r="O387">
        <v>1.1999999999999999E-3</v>
      </c>
      <c r="P387">
        <v>1.0755999999999999</v>
      </c>
      <c r="Q387">
        <v>1.1176999999999999</v>
      </c>
      <c r="R387">
        <v>1.1186</v>
      </c>
      <c r="S387">
        <v>2.6991000000000001</v>
      </c>
      <c r="T387" s="2">
        <v>9.9999999999999998E-13</v>
      </c>
      <c r="U387" s="2">
        <v>1.9743999999999999</v>
      </c>
      <c r="V387">
        <v>5.3E-3</v>
      </c>
      <c r="W387">
        <v>0.29749999999999999</v>
      </c>
      <c r="X387">
        <v>92.833799999999997</v>
      </c>
      <c r="Y387">
        <v>7.6574999999999998</v>
      </c>
      <c r="Z387">
        <v>33.745130000000003</v>
      </c>
      <c r="AA387">
        <v>-120.4092</v>
      </c>
      <c r="AB387">
        <v>169.60499999999999</v>
      </c>
      <c r="AC387">
        <v>34.051499999999997</v>
      </c>
      <c r="AD387">
        <v>34.051099999999998</v>
      </c>
      <c r="AE387">
        <v>1.8874</v>
      </c>
      <c r="AF387">
        <v>29.407</v>
      </c>
      <c r="AG387">
        <v>82.132000000000005</v>
      </c>
      <c r="AH387">
        <v>1.8885000000000001</v>
      </c>
      <c r="AI387">
        <v>29.425899999999999</v>
      </c>
      <c r="AJ387">
        <v>82.1798</v>
      </c>
      <c r="AK387">
        <v>26.292100000000001</v>
      </c>
      <c r="AL387">
        <v>26.291399999999999</v>
      </c>
      <c r="AM387">
        <v>9.5152000000000001</v>
      </c>
      <c r="AN387">
        <v>9.5178999999999991</v>
      </c>
      <c r="AO387">
        <v>1.02</v>
      </c>
      <c r="AP387">
        <v>175.57</v>
      </c>
      <c r="AQ387">
        <v>170</v>
      </c>
      <c r="AR387">
        <v>9.5109999999999992</v>
      </c>
      <c r="AS387">
        <v>34.045299999999997</v>
      </c>
      <c r="AT387">
        <v>1.978</v>
      </c>
      <c r="AU387">
        <v>2.1000000000000001E-2</v>
      </c>
      <c r="AV387">
        <v>6.4000000000000001E-2</v>
      </c>
      <c r="AW387">
        <v>26.68</v>
      </c>
      <c r="AX387">
        <v>0</v>
      </c>
      <c r="AY387">
        <v>0</v>
      </c>
      <c r="AZ387">
        <v>2.15</v>
      </c>
      <c r="BA387">
        <v>31.01</v>
      </c>
      <c r="BB387">
        <v>86.3</v>
      </c>
    </row>
    <row r="388" spans="1:55" x14ac:dyDescent="0.25">
      <c r="A388">
        <v>57</v>
      </c>
      <c r="B388">
        <v>38660</v>
      </c>
      <c r="C388">
        <v>38756</v>
      </c>
      <c r="D388">
        <v>20</v>
      </c>
      <c r="E388" t="s">
        <v>52</v>
      </c>
      <c r="F388">
        <v>2017</v>
      </c>
      <c r="G388" s="1">
        <v>0.43130787037037038</v>
      </c>
      <c r="H388">
        <v>202.30770000000001</v>
      </c>
      <c r="I388">
        <v>200.76</v>
      </c>
      <c r="J388">
        <v>8.2927</v>
      </c>
      <c r="K388">
        <v>8.2868999999999993</v>
      </c>
      <c r="L388">
        <v>4.4981</v>
      </c>
      <c r="M388">
        <v>3.2800000000000003E-2</v>
      </c>
      <c r="N388">
        <v>4.2320000000000002</v>
      </c>
      <c r="O388">
        <v>1.1999999999999999E-3</v>
      </c>
      <c r="P388">
        <v>1.2991999999999999</v>
      </c>
      <c r="Q388">
        <v>1.367</v>
      </c>
      <c r="R388">
        <v>1.1180000000000001</v>
      </c>
      <c r="S388">
        <v>2.7206999999999999</v>
      </c>
      <c r="T388" s="2">
        <v>9.9999999999999998E-13</v>
      </c>
      <c r="U388" s="2">
        <v>1.9743999999999999</v>
      </c>
      <c r="V388" t="s">
        <v>53</v>
      </c>
      <c r="W388">
        <v>0.28689999999999999</v>
      </c>
      <c r="X388">
        <v>93.080200000000005</v>
      </c>
      <c r="Y388">
        <v>7.7443</v>
      </c>
      <c r="Z388">
        <v>34.388669999999998</v>
      </c>
      <c r="AA388">
        <v>-122.2461</v>
      </c>
      <c r="AB388">
        <v>200.76</v>
      </c>
      <c r="AC388">
        <v>33.973700000000001</v>
      </c>
      <c r="AD388">
        <v>33.9756</v>
      </c>
      <c r="AE388">
        <v>2.722</v>
      </c>
      <c r="AF388">
        <v>41.239699999999999</v>
      </c>
      <c r="AG388">
        <v>118.43600000000001</v>
      </c>
      <c r="AH388">
        <v>2.7482000000000002</v>
      </c>
      <c r="AI388">
        <v>41.631900000000002</v>
      </c>
      <c r="AJ388">
        <v>119.5757</v>
      </c>
      <c r="AK388">
        <v>26.427099999999999</v>
      </c>
      <c r="AL388">
        <v>26.429500000000001</v>
      </c>
      <c r="AM388">
        <v>8.2721</v>
      </c>
      <c r="AN388">
        <v>8.2662999999999993</v>
      </c>
      <c r="AO388">
        <v>0.97</v>
      </c>
      <c r="AP388">
        <v>162.88999999999999</v>
      </c>
      <c r="AQ388">
        <v>200</v>
      </c>
      <c r="AR388">
        <v>8.2729999999999997</v>
      </c>
      <c r="AS388">
        <v>33.9739</v>
      </c>
      <c r="AT388">
        <v>2.8490000000000002</v>
      </c>
      <c r="AU388">
        <v>1.4999999999999999E-2</v>
      </c>
      <c r="AV388">
        <v>0.02</v>
      </c>
      <c r="AW388">
        <v>27.01</v>
      </c>
      <c r="AX388">
        <v>0</v>
      </c>
      <c r="AY388">
        <v>0</v>
      </c>
      <c r="AZ388">
        <v>1.95</v>
      </c>
      <c r="BA388">
        <v>33.880000000000003</v>
      </c>
      <c r="BB388">
        <v>124.33</v>
      </c>
    </row>
    <row r="389" spans="1:55" x14ac:dyDescent="0.25">
      <c r="A389">
        <v>50</v>
      </c>
      <c r="B389">
        <v>34206</v>
      </c>
      <c r="C389">
        <v>34302</v>
      </c>
      <c r="D389">
        <v>18</v>
      </c>
      <c r="E389" t="s">
        <v>52</v>
      </c>
      <c r="F389">
        <v>2017</v>
      </c>
      <c r="G389" s="1">
        <v>0.74949074074074085</v>
      </c>
      <c r="H389">
        <v>172.2002</v>
      </c>
      <c r="I389">
        <v>170.90600000000001</v>
      </c>
      <c r="J389">
        <v>8.9859000000000009</v>
      </c>
      <c r="K389">
        <v>8.9756</v>
      </c>
      <c r="L389">
        <v>4.4962999999999997</v>
      </c>
      <c r="M389">
        <v>3.2300000000000002E-2</v>
      </c>
      <c r="N389">
        <v>4.5316000000000001</v>
      </c>
      <c r="O389">
        <v>1.1999999999999999E-3</v>
      </c>
      <c r="P389">
        <v>1.2693000000000001</v>
      </c>
      <c r="Q389">
        <v>1.3360000000000001</v>
      </c>
      <c r="R389">
        <v>1.1176999999999999</v>
      </c>
      <c r="S389">
        <v>2.7136999999999998</v>
      </c>
      <c r="T389" s="2">
        <v>9.9999999999999998E-13</v>
      </c>
      <c r="U389" s="2">
        <v>1915.3</v>
      </c>
      <c r="V389" t="s">
        <v>53</v>
      </c>
      <c r="W389">
        <v>0.28849999999999998</v>
      </c>
      <c r="X389">
        <v>93.043300000000002</v>
      </c>
      <c r="Y389">
        <v>7.7154999999999996</v>
      </c>
      <c r="Z389">
        <v>33.815199999999997</v>
      </c>
      <c r="AA389">
        <v>-121.82550000000001</v>
      </c>
      <c r="AB389">
        <v>170.90299999999999</v>
      </c>
      <c r="AC389">
        <v>33.929900000000004</v>
      </c>
      <c r="AD389">
        <v>33.929200000000002</v>
      </c>
      <c r="AE389">
        <v>2.5649000000000002</v>
      </c>
      <c r="AF389">
        <v>39.452100000000002</v>
      </c>
      <c r="AG389">
        <v>111.614</v>
      </c>
      <c r="AH389">
        <v>2.5973999999999999</v>
      </c>
      <c r="AI389">
        <v>39.9437</v>
      </c>
      <c r="AJ389">
        <v>113.0304</v>
      </c>
      <c r="AK389">
        <v>26.285299999999999</v>
      </c>
      <c r="AL389">
        <v>26.2865</v>
      </c>
      <c r="AM389">
        <v>8.9674999999999994</v>
      </c>
      <c r="AN389">
        <v>8.9572000000000003</v>
      </c>
      <c r="AO389">
        <v>0.98</v>
      </c>
      <c r="AP389">
        <v>176.03</v>
      </c>
      <c r="AQ389">
        <v>171</v>
      </c>
      <c r="AR389">
        <v>8.907</v>
      </c>
      <c r="AS389">
        <v>33.928199999999997</v>
      </c>
      <c r="AT389">
        <v>3.117</v>
      </c>
      <c r="AU389">
        <v>6.0000000000000001E-3</v>
      </c>
      <c r="AV389">
        <v>3.6999999999999998E-2</v>
      </c>
      <c r="AW389">
        <v>25.99</v>
      </c>
      <c r="AX389">
        <v>0</v>
      </c>
      <c r="AY389">
        <v>0</v>
      </c>
      <c r="AZ389">
        <v>1.97</v>
      </c>
      <c r="BA389">
        <v>30.51</v>
      </c>
      <c r="BB389">
        <v>136.06</v>
      </c>
    </row>
    <row r="390" spans="1:55" x14ac:dyDescent="0.25">
      <c r="A390">
        <v>46</v>
      </c>
      <c r="B390">
        <v>49865</v>
      </c>
      <c r="C390">
        <v>49961</v>
      </c>
      <c r="D390">
        <v>17</v>
      </c>
      <c r="E390" t="s">
        <v>52</v>
      </c>
      <c r="F390">
        <v>2017</v>
      </c>
      <c r="G390" s="1">
        <v>0.96378472222222211</v>
      </c>
      <c r="H390">
        <v>121.6313</v>
      </c>
      <c r="I390">
        <v>120.726</v>
      </c>
      <c r="J390">
        <v>9.6201000000000008</v>
      </c>
      <c r="K390">
        <v>9.6165000000000003</v>
      </c>
      <c r="L390">
        <v>4.4447000000000001</v>
      </c>
      <c r="M390">
        <v>3.3099999999999997E-2</v>
      </c>
      <c r="N390">
        <v>3.7004000000000001</v>
      </c>
      <c r="O390">
        <v>1.2999999999999999E-3</v>
      </c>
      <c r="P390">
        <v>1.0562</v>
      </c>
      <c r="Q390">
        <v>1.0933999999999999</v>
      </c>
      <c r="R390">
        <v>1.1165</v>
      </c>
      <c r="S390">
        <v>2.6974</v>
      </c>
      <c r="T390" s="2">
        <v>9.9999999999999998E-13</v>
      </c>
      <c r="U390" s="2">
        <v>1795.1</v>
      </c>
      <c r="V390" t="s">
        <v>53</v>
      </c>
      <c r="W390">
        <v>0.3352</v>
      </c>
      <c r="X390">
        <v>91.962100000000007</v>
      </c>
      <c r="Y390">
        <v>7.6505000000000001</v>
      </c>
      <c r="Z390">
        <v>34.274920000000002</v>
      </c>
      <c r="AA390">
        <v>-120.0241</v>
      </c>
      <c r="AB390">
        <v>120.72499999999999</v>
      </c>
      <c r="AC390">
        <v>34.0306</v>
      </c>
      <c r="AD390">
        <v>34.031399999999998</v>
      </c>
      <c r="AE390">
        <v>1.8050999999999999</v>
      </c>
      <c r="AF390">
        <v>28.1738</v>
      </c>
      <c r="AG390">
        <v>78.552000000000007</v>
      </c>
      <c r="AH390">
        <v>1.7974000000000001</v>
      </c>
      <c r="AI390">
        <v>28.051100000000002</v>
      </c>
      <c r="AJ390">
        <v>78.216099999999997</v>
      </c>
      <c r="AK390">
        <v>26.2608</v>
      </c>
      <c r="AL390">
        <v>26.262</v>
      </c>
      <c r="AM390">
        <v>9.6065000000000005</v>
      </c>
      <c r="AN390">
        <v>9.6029</v>
      </c>
      <c r="AO390">
        <v>0.99</v>
      </c>
      <c r="AP390">
        <v>177.52</v>
      </c>
      <c r="AQ390">
        <v>121</v>
      </c>
      <c r="AR390">
        <v>9.6300000000000008</v>
      </c>
      <c r="BB390" t="s">
        <v>53</v>
      </c>
    </row>
    <row r="391" spans="1:55" x14ac:dyDescent="0.25">
      <c r="A391">
        <v>20</v>
      </c>
      <c r="B391">
        <v>41685</v>
      </c>
      <c r="C391">
        <v>41781</v>
      </c>
      <c r="D391">
        <v>13</v>
      </c>
      <c r="E391" t="s">
        <v>52</v>
      </c>
      <c r="F391">
        <v>2017</v>
      </c>
      <c r="G391" s="1">
        <v>0.50141203703703707</v>
      </c>
      <c r="H391">
        <v>171.99180000000001</v>
      </c>
      <c r="I391">
        <v>170.73500000000001</v>
      </c>
      <c r="J391">
        <v>8.9054000000000002</v>
      </c>
      <c r="K391">
        <v>8.9044000000000008</v>
      </c>
      <c r="L391">
        <v>4.4946000000000002</v>
      </c>
      <c r="M391">
        <v>3.1699999999999999E-2</v>
      </c>
      <c r="N391">
        <v>4.7704000000000004</v>
      </c>
      <c r="O391">
        <v>1.1999999999999999E-3</v>
      </c>
      <c r="P391">
        <v>1.361</v>
      </c>
      <c r="Q391">
        <v>1.4379</v>
      </c>
      <c r="R391">
        <v>1.1156999999999999</v>
      </c>
      <c r="S391">
        <v>2.7054999999999998</v>
      </c>
      <c r="T391" s="2">
        <v>9.9999999999999998E-13</v>
      </c>
      <c r="U391" s="2">
        <v>1.9743999999999999</v>
      </c>
      <c r="V391" t="s">
        <v>53</v>
      </c>
      <c r="W391">
        <v>0.28999999999999998</v>
      </c>
      <c r="X391">
        <v>93.006600000000006</v>
      </c>
      <c r="Y391">
        <v>7.6833999999999998</v>
      </c>
      <c r="Z391">
        <v>31.084779999999999</v>
      </c>
      <c r="AA391">
        <v>-122.66200000000001</v>
      </c>
      <c r="AB391">
        <v>170.73500000000001</v>
      </c>
      <c r="AC391">
        <v>33.881500000000003</v>
      </c>
      <c r="AD391">
        <v>33.883600000000001</v>
      </c>
      <c r="AE391">
        <v>2.8826999999999998</v>
      </c>
      <c r="AF391">
        <v>44.247999999999998</v>
      </c>
      <c r="AG391">
        <v>125.447</v>
      </c>
      <c r="AH391">
        <v>2.931</v>
      </c>
      <c r="AI391">
        <v>44.9893</v>
      </c>
      <c r="AJ391">
        <v>127.5498</v>
      </c>
      <c r="AK391">
        <v>26.260100000000001</v>
      </c>
      <c r="AL391">
        <v>26.261900000000001</v>
      </c>
      <c r="AM391">
        <v>8.8871000000000002</v>
      </c>
      <c r="AN391">
        <v>8.8861000000000008</v>
      </c>
      <c r="AO391">
        <v>1.05</v>
      </c>
      <c r="AP391">
        <v>178.38</v>
      </c>
      <c r="AQ391">
        <v>171</v>
      </c>
      <c r="AR391">
        <v>8.875</v>
      </c>
      <c r="AS391">
        <v>33.8842</v>
      </c>
      <c r="AT391">
        <v>2.9740000000000002</v>
      </c>
      <c r="AU391">
        <v>1E-3</v>
      </c>
      <c r="AV391">
        <v>2.5999999999999999E-2</v>
      </c>
      <c r="AW391">
        <v>25.63</v>
      </c>
      <c r="AX391">
        <v>0</v>
      </c>
      <c r="AY391">
        <v>0</v>
      </c>
      <c r="AZ391">
        <v>1.87</v>
      </c>
      <c r="BA391">
        <v>28.95</v>
      </c>
      <c r="BB391">
        <v>129.83000000000001</v>
      </c>
    </row>
    <row r="392" spans="1:55" x14ac:dyDescent="0.25">
      <c r="A392">
        <v>72</v>
      </c>
      <c r="B392">
        <v>29277</v>
      </c>
      <c r="C392">
        <v>29373</v>
      </c>
      <c r="D392">
        <v>23</v>
      </c>
      <c r="E392" t="s">
        <v>52</v>
      </c>
      <c r="F392">
        <v>2017</v>
      </c>
      <c r="G392" s="1">
        <v>0.70836805555555549</v>
      </c>
      <c r="H392">
        <v>272.74369999999999</v>
      </c>
      <c r="I392">
        <v>270.65199999999999</v>
      </c>
      <c r="J392">
        <v>8.0876000000000001</v>
      </c>
      <c r="K392">
        <v>8.0825999999999993</v>
      </c>
      <c r="L392">
        <v>4.5084</v>
      </c>
      <c r="M392">
        <v>3.1800000000000002E-2</v>
      </c>
      <c r="N392">
        <v>4.2587000000000002</v>
      </c>
      <c r="O392">
        <v>1.1999999999999999E-3</v>
      </c>
      <c r="P392">
        <v>1.234</v>
      </c>
      <c r="Q392">
        <v>1.2978000000000001</v>
      </c>
      <c r="R392">
        <v>1.1149</v>
      </c>
      <c r="S392">
        <v>2.7208000000000001</v>
      </c>
      <c r="T392" s="2">
        <v>9.9999999999999998E-13</v>
      </c>
      <c r="U392" s="2">
        <v>1871</v>
      </c>
      <c r="V392" t="s">
        <v>53</v>
      </c>
      <c r="W392">
        <v>0.27750000000000002</v>
      </c>
      <c r="X392">
        <v>93.297499999999999</v>
      </c>
      <c r="Y392">
        <v>7.7453000000000003</v>
      </c>
      <c r="Z392">
        <v>32.323250000000002</v>
      </c>
      <c r="AA392">
        <v>-121.7165</v>
      </c>
      <c r="AB392">
        <v>270.65699999999998</v>
      </c>
      <c r="AC392">
        <v>33.981299999999997</v>
      </c>
      <c r="AD392">
        <v>33.9833</v>
      </c>
      <c r="AE392">
        <v>2.5272000000000001</v>
      </c>
      <c r="AF392">
        <v>38.1143</v>
      </c>
      <c r="AG392">
        <v>109.955</v>
      </c>
      <c r="AH392">
        <v>2.5508000000000002</v>
      </c>
      <c r="AI392">
        <v>38.466099999999997</v>
      </c>
      <c r="AJ392">
        <v>110.9811</v>
      </c>
      <c r="AK392">
        <v>26.4649</v>
      </c>
      <c r="AL392">
        <v>26.467199999999998</v>
      </c>
      <c r="AM392">
        <v>8.0601000000000003</v>
      </c>
      <c r="AN392">
        <v>8.0550999999999995</v>
      </c>
      <c r="AO392">
        <v>1.1100000000000001</v>
      </c>
      <c r="AP392">
        <v>160.5</v>
      </c>
      <c r="AQ392">
        <v>271</v>
      </c>
      <c r="AR392">
        <v>8.0449999999999999</v>
      </c>
      <c r="AS392">
        <v>33.984000000000002</v>
      </c>
      <c r="AT392">
        <v>2.6349999999999998</v>
      </c>
      <c r="AX392">
        <v>0</v>
      </c>
      <c r="AY392">
        <v>0</v>
      </c>
      <c r="AZ392">
        <v>2.0699999999999998</v>
      </c>
      <c r="BA392">
        <v>37.299999999999997</v>
      </c>
      <c r="BB392">
        <v>115.03</v>
      </c>
      <c r="BC392">
        <v>32.75</v>
      </c>
    </row>
    <row r="393" spans="1:55" x14ac:dyDescent="0.25">
      <c r="A393">
        <v>69</v>
      </c>
      <c r="B393">
        <v>32973</v>
      </c>
      <c r="C393">
        <v>33069</v>
      </c>
      <c r="D393">
        <v>22</v>
      </c>
      <c r="E393" t="s">
        <v>52</v>
      </c>
      <c r="F393">
        <v>2017</v>
      </c>
      <c r="G393" s="1">
        <v>0.99585648148148154</v>
      </c>
      <c r="H393">
        <v>232.3759</v>
      </c>
      <c r="I393">
        <v>230.64099999999999</v>
      </c>
      <c r="J393">
        <v>8.5549999999999997</v>
      </c>
      <c r="K393">
        <v>8.5545000000000009</v>
      </c>
      <c r="L393">
        <v>4.5071000000000003</v>
      </c>
      <c r="M393">
        <v>3.2099999999999997E-2</v>
      </c>
      <c r="N393">
        <v>4.7671000000000001</v>
      </c>
      <c r="O393">
        <v>1.1999999999999999E-3</v>
      </c>
      <c r="P393">
        <v>1.1889000000000001</v>
      </c>
      <c r="Q393">
        <v>1.2491000000000001</v>
      </c>
      <c r="R393">
        <v>1.1142000000000001</v>
      </c>
      <c r="S393">
        <v>2.7198000000000002</v>
      </c>
      <c r="T393" s="2">
        <v>9.9999999999999998E-13</v>
      </c>
      <c r="U393" s="2">
        <v>1652.1</v>
      </c>
      <c r="V393" t="s">
        <v>53</v>
      </c>
      <c r="W393">
        <v>0.2787</v>
      </c>
      <c r="X393">
        <v>93.27</v>
      </c>
      <c r="Y393">
        <v>7.7401</v>
      </c>
      <c r="Z393">
        <v>31.323260000000001</v>
      </c>
      <c r="AA393">
        <v>-123.7441</v>
      </c>
      <c r="AB393">
        <v>230.64</v>
      </c>
      <c r="AC393">
        <v>33.984400000000001</v>
      </c>
      <c r="AD393">
        <v>33.985900000000001</v>
      </c>
      <c r="AE393">
        <v>2.3340999999999998</v>
      </c>
      <c r="AF393">
        <v>35.572299999999998</v>
      </c>
      <c r="AG393">
        <v>101.559</v>
      </c>
      <c r="AH393">
        <v>2.3622999999999998</v>
      </c>
      <c r="AI393">
        <v>36.002200000000002</v>
      </c>
      <c r="AJ393">
        <v>102.786</v>
      </c>
      <c r="AK393">
        <v>26.396100000000001</v>
      </c>
      <c r="AL393">
        <v>26.397400000000001</v>
      </c>
      <c r="AM393">
        <v>8.5307999999999993</v>
      </c>
      <c r="AN393">
        <v>8.5303000000000004</v>
      </c>
      <c r="AO393">
        <v>1.06</v>
      </c>
      <c r="AP393">
        <v>166.52</v>
      </c>
      <c r="AQ393">
        <v>231</v>
      </c>
      <c r="AR393">
        <v>8.5399999999999991</v>
      </c>
      <c r="AS393">
        <v>33.993699999999997</v>
      </c>
      <c r="AT393">
        <v>2.379</v>
      </c>
      <c r="AW393">
        <v>28.37</v>
      </c>
      <c r="AX393">
        <v>0</v>
      </c>
      <c r="AY393">
        <v>0</v>
      </c>
      <c r="AZ393">
        <v>2.06</v>
      </c>
      <c r="BA393">
        <v>34.61</v>
      </c>
      <c r="BB393">
        <v>103.87</v>
      </c>
    </row>
    <row r="394" spans="1:55" x14ac:dyDescent="0.25">
      <c r="A394">
        <v>36</v>
      </c>
      <c r="B394">
        <v>69741</v>
      </c>
      <c r="C394">
        <v>69837</v>
      </c>
      <c r="D394">
        <v>16</v>
      </c>
      <c r="E394" t="s">
        <v>52</v>
      </c>
      <c r="F394">
        <v>2017</v>
      </c>
      <c r="G394" s="1">
        <v>0.38466435185185183</v>
      </c>
      <c r="H394">
        <v>141.7244</v>
      </c>
      <c r="I394">
        <v>140.667</v>
      </c>
      <c r="J394">
        <v>9.4981000000000009</v>
      </c>
      <c r="K394">
        <v>9.4986999999999995</v>
      </c>
      <c r="L394">
        <v>4.4823000000000004</v>
      </c>
      <c r="M394">
        <v>3.2300000000000002E-2</v>
      </c>
      <c r="N394">
        <v>4.9340999999999999</v>
      </c>
      <c r="O394">
        <v>1.1999999999999999E-3</v>
      </c>
      <c r="P394">
        <v>1.1904999999999999</v>
      </c>
      <c r="Q394">
        <v>1.2378</v>
      </c>
      <c r="R394">
        <v>1.1134999999999999</v>
      </c>
      <c r="S394">
        <v>2.7042000000000002</v>
      </c>
      <c r="T394" s="2">
        <v>9.9999999999999998E-13</v>
      </c>
      <c r="U394" s="2">
        <v>1.9743999999999999</v>
      </c>
      <c r="V394" t="s">
        <v>53</v>
      </c>
      <c r="W394">
        <v>0.30109999999999998</v>
      </c>
      <c r="X394">
        <v>92.748999999999995</v>
      </c>
      <c r="Y394">
        <v>7.6768999999999998</v>
      </c>
      <c r="Z394">
        <v>33.65699</v>
      </c>
      <c r="AA394">
        <v>-118.9743</v>
      </c>
      <c r="AB394">
        <v>140.66900000000001</v>
      </c>
      <c r="AC394">
        <v>33.961799999999997</v>
      </c>
      <c r="AD394">
        <v>33.962200000000003</v>
      </c>
      <c r="AE394">
        <v>2.2633999999999999</v>
      </c>
      <c r="AF394">
        <v>35.217300000000002</v>
      </c>
      <c r="AG394">
        <v>98.5</v>
      </c>
      <c r="AH394">
        <v>2.2561</v>
      </c>
      <c r="AI394">
        <v>35.104500000000002</v>
      </c>
      <c r="AJ394">
        <v>98.183099999999996</v>
      </c>
      <c r="AK394">
        <v>26.227399999999999</v>
      </c>
      <c r="AL394">
        <v>26.227599999999999</v>
      </c>
      <c r="AM394">
        <v>9.4824000000000002</v>
      </c>
      <c r="AN394">
        <v>9.4830000000000005</v>
      </c>
      <c r="AO394">
        <v>1.23</v>
      </c>
      <c r="AP394">
        <v>181.07</v>
      </c>
      <c r="AQ394">
        <v>141</v>
      </c>
      <c r="AR394">
        <v>9.4369999999999994</v>
      </c>
      <c r="AS394">
        <v>33.961100000000002</v>
      </c>
      <c r="AT394">
        <v>2.4390000000000001</v>
      </c>
      <c r="AU394">
        <v>1.4999999999999999E-2</v>
      </c>
      <c r="AV394">
        <v>4.2999999999999997E-2</v>
      </c>
      <c r="AW394">
        <v>25.47</v>
      </c>
      <c r="AX394">
        <v>4.1000000000000002E-2</v>
      </c>
      <c r="AY394">
        <v>0</v>
      </c>
      <c r="AZ394">
        <v>2.0499999999999998</v>
      </c>
      <c r="BA394">
        <v>29.43</v>
      </c>
      <c r="BB394">
        <v>106.45</v>
      </c>
    </row>
    <row r="395" spans="1:55" x14ac:dyDescent="0.25">
      <c r="A395">
        <v>26</v>
      </c>
      <c r="B395">
        <v>37550</v>
      </c>
      <c r="C395">
        <v>37646</v>
      </c>
      <c r="D395">
        <v>15</v>
      </c>
      <c r="E395" t="s">
        <v>52</v>
      </c>
      <c r="F395">
        <v>2017</v>
      </c>
      <c r="G395" s="1">
        <v>9.746527777777779E-2</v>
      </c>
      <c r="H395">
        <v>201.3895</v>
      </c>
      <c r="I395">
        <v>199.869</v>
      </c>
      <c r="J395">
        <v>10.097099999999999</v>
      </c>
      <c r="K395">
        <v>10.0966</v>
      </c>
      <c r="L395">
        <v>4.4862000000000002</v>
      </c>
      <c r="M395">
        <v>3.1800000000000002E-2</v>
      </c>
      <c r="N395">
        <v>4.2305999999999999</v>
      </c>
      <c r="O395">
        <v>1.1999999999999999E-3</v>
      </c>
      <c r="P395">
        <v>0.96340000000000003</v>
      </c>
      <c r="Q395">
        <v>0.99990000000000001</v>
      </c>
      <c r="R395">
        <v>1.1132</v>
      </c>
      <c r="S395">
        <v>2.6943000000000001</v>
      </c>
      <c r="T395" s="2">
        <v>9.9999999999999998E-13</v>
      </c>
      <c r="U395" s="2">
        <v>1.8726</v>
      </c>
      <c r="V395" t="s">
        <v>53</v>
      </c>
      <c r="W395">
        <v>0.29759999999999998</v>
      </c>
      <c r="X395">
        <v>92.830600000000004</v>
      </c>
      <c r="Y395">
        <v>7.6372999999999998</v>
      </c>
      <c r="Z395">
        <v>33.18506</v>
      </c>
      <c r="AA395">
        <v>-118.3867</v>
      </c>
      <c r="AB395">
        <v>199.869</v>
      </c>
      <c r="AC395">
        <v>34.158099999999997</v>
      </c>
      <c r="AD395">
        <v>34.159500000000001</v>
      </c>
      <c r="AE395">
        <v>1.4955000000000001</v>
      </c>
      <c r="AF395">
        <v>23.603999999999999</v>
      </c>
      <c r="AG395">
        <v>65.075999999999993</v>
      </c>
      <c r="AH395">
        <v>1.5064</v>
      </c>
      <c r="AI395">
        <v>23.777100000000001</v>
      </c>
      <c r="AJ395">
        <v>65.554000000000002</v>
      </c>
      <c r="AK395">
        <v>26.2819</v>
      </c>
      <c r="AL395">
        <v>26.283100000000001</v>
      </c>
      <c r="AM395">
        <v>10.0738</v>
      </c>
      <c r="AN395">
        <v>10.0733</v>
      </c>
      <c r="AO395">
        <v>0.98</v>
      </c>
      <c r="AP395">
        <v>177.43</v>
      </c>
      <c r="AQ395">
        <v>200</v>
      </c>
      <c r="AR395">
        <v>10.061999999999999</v>
      </c>
      <c r="AS395">
        <v>34.159500000000001</v>
      </c>
      <c r="AT395">
        <v>1.5569999999999999</v>
      </c>
      <c r="AU395">
        <v>3.0000000000000001E-3</v>
      </c>
      <c r="AV395">
        <v>3.1E-2</v>
      </c>
      <c r="AW395">
        <v>26.6</v>
      </c>
      <c r="AX395">
        <v>0</v>
      </c>
      <c r="AY395">
        <v>0</v>
      </c>
      <c r="AZ395">
        <v>2.25</v>
      </c>
      <c r="BA395">
        <v>31.71</v>
      </c>
      <c r="BB395">
        <v>67.95</v>
      </c>
    </row>
    <row r="396" spans="1:55" x14ac:dyDescent="0.25">
      <c r="A396">
        <v>55</v>
      </c>
      <c r="B396">
        <v>36659</v>
      </c>
      <c r="C396">
        <v>36755</v>
      </c>
      <c r="D396">
        <v>19</v>
      </c>
      <c r="E396" t="s">
        <v>52</v>
      </c>
      <c r="F396">
        <v>2017</v>
      </c>
      <c r="G396" s="1">
        <v>0.96049768518518519</v>
      </c>
      <c r="H396">
        <v>172.00640000000001</v>
      </c>
      <c r="I396">
        <v>170.71299999999999</v>
      </c>
      <c r="J396">
        <v>8.4796999999999993</v>
      </c>
      <c r="K396">
        <v>8.4916999999999998</v>
      </c>
      <c r="L396">
        <v>4.4965999999999999</v>
      </c>
      <c r="M396">
        <v>3.2199999999999999E-2</v>
      </c>
      <c r="N396">
        <v>4.4874999999999998</v>
      </c>
      <c r="O396">
        <v>1.1999999999999999E-3</v>
      </c>
      <c r="P396">
        <v>1.2487999999999999</v>
      </c>
      <c r="Q396">
        <v>1.3105</v>
      </c>
      <c r="R396">
        <v>1.1129</v>
      </c>
      <c r="S396">
        <v>2.7166000000000001</v>
      </c>
      <c r="T396" s="2">
        <v>9.9999999999999998E-13</v>
      </c>
      <c r="U396" s="2">
        <v>1968.4</v>
      </c>
      <c r="V396" t="s">
        <v>53</v>
      </c>
      <c r="W396">
        <v>0.28820000000000001</v>
      </c>
      <c r="X396">
        <v>93.049899999999994</v>
      </c>
      <c r="Y396">
        <v>7.7278000000000002</v>
      </c>
      <c r="Z396">
        <v>33.722110000000001</v>
      </c>
      <c r="AA396">
        <v>-123.6331</v>
      </c>
      <c r="AB396">
        <v>170.71199999999999</v>
      </c>
      <c r="AC396">
        <v>33.9621</v>
      </c>
      <c r="AD396">
        <v>33.963500000000003</v>
      </c>
      <c r="AE396">
        <v>2.5339</v>
      </c>
      <c r="AF396">
        <v>38.5471</v>
      </c>
      <c r="AG396">
        <v>110.253</v>
      </c>
      <c r="AH396">
        <v>2.5533000000000001</v>
      </c>
      <c r="AI396">
        <v>38.8538</v>
      </c>
      <c r="AJ396">
        <v>111.0998</v>
      </c>
      <c r="AK396">
        <v>26.389199999999999</v>
      </c>
      <c r="AL396">
        <v>26.388400000000001</v>
      </c>
      <c r="AM396">
        <v>8.4619999999999997</v>
      </c>
      <c r="AN396">
        <v>8.4739000000000004</v>
      </c>
      <c r="AO396">
        <v>0.95</v>
      </c>
      <c r="AP396">
        <v>165.99</v>
      </c>
      <c r="AQ396">
        <v>171</v>
      </c>
      <c r="AR396">
        <v>8.4160000000000004</v>
      </c>
      <c r="AS396">
        <v>33.956600000000002</v>
      </c>
      <c r="AT396">
        <v>2.621</v>
      </c>
      <c r="AU396">
        <v>8.9999999999999993E-3</v>
      </c>
      <c r="AV396">
        <v>2.9000000000000001E-2</v>
      </c>
      <c r="AW396">
        <v>27.47</v>
      </c>
      <c r="AX396">
        <v>0</v>
      </c>
      <c r="AY396">
        <v>0</v>
      </c>
      <c r="AZ396">
        <v>2.0099999999999998</v>
      </c>
      <c r="BA396">
        <v>32.69</v>
      </c>
      <c r="BB396">
        <v>114.37</v>
      </c>
    </row>
    <row r="397" spans="1:55" x14ac:dyDescent="0.25">
      <c r="A397">
        <v>59</v>
      </c>
      <c r="B397">
        <v>33073</v>
      </c>
      <c r="C397">
        <v>33169</v>
      </c>
      <c r="D397">
        <v>20</v>
      </c>
      <c r="E397" t="s">
        <v>52</v>
      </c>
      <c r="F397">
        <v>2017</v>
      </c>
      <c r="G397" s="1">
        <v>0.82365740740740734</v>
      </c>
      <c r="H397">
        <v>202.3245</v>
      </c>
      <c r="I397">
        <v>200.76599999999999</v>
      </c>
      <c r="J397">
        <v>8.2908000000000008</v>
      </c>
      <c r="K397">
        <v>8.2581000000000007</v>
      </c>
      <c r="L397">
        <v>4.5039999999999996</v>
      </c>
      <c r="M397">
        <v>3.1899999999999998E-2</v>
      </c>
      <c r="N397">
        <v>4.4775</v>
      </c>
      <c r="O397">
        <v>1.1999999999999999E-3</v>
      </c>
      <c r="P397">
        <v>1.2904</v>
      </c>
      <c r="Q397">
        <v>1.3611</v>
      </c>
      <c r="R397">
        <v>1.1071</v>
      </c>
      <c r="S397">
        <v>2.722</v>
      </c>
      <c r="T397" s="2">
        <v>9.9999999999999998E-13</v>
      </c>
      <c r="U397" s="2">
        <v>2127.8000000000002</v>
      </c>
      <c r="V397" t="s">
        <v>53</v>
      </c>
      <c r="W397">
        <v>0.28149999999999997</v>
      </c>
      <c r="X397">
        <v>93.2042</v>
      </c>
      <c r="Y397">
        <v>7.7495000000000003</v>
      </c>
      <c r="Z397">
        <v>34.888500000000001</v>
      </c>
      <c r="AA397">
        <v>-121.1979</v>
      </c>
      <c r="AB397">
        <v>200.767</v>
      </c>
      <c r="AC397">
        <v>33.982799999999997</v>
      </c>
      <c r="AD397">
        <v>33.985700000000001</v>
      </c>
      <c r="AE397">
        <v>2.6880000000000002</v>
      </c>
      <c r="AF397">
        <v>40.725099999999998</v>
      </c>
      <c r="AG397">
        <v>116.955</v>
      </c>
      <c r="AH397">
        <v>2.7244000000000002</v>
      </c>
      <c r="AI397">
        <v>41.247</v>
      </c>
      <c r="AJ397">
        <v>118.53830000000001</v>
      </c>
      <c r="AK397">
        <v>26.4345</v>
      </c>
      <c r="AL397">
        <v>26.441800000000001</v>
      </c>
      <c r="AM397">
        <v>8.2702000000000009</v>
      </c>
      <c r="AN397">
        <v>8.2375000000000007</v>
      </c>
      <c r="AO397">
        <v>0.92</v>
      </c>
      <c r="AP397">
        <v>162.19</v>
      </c>
      <c r="AQ397">
        <v>201</v>
      </c>
      <c r="AR397">
        <v>8.1240000000000006</v>
      </c>
      <c r="AS397">
        <v>33.9846</v>
      </c>
      <c r="AT397">
        <v>2.855</v>
      </c>
      <c r="AU397">
        <v>2E-3</v>
      </c>
      <c r="AV397">
        <v>1.6E-2</v>
      </c>
      <c r="AW397">
        <v>27.37</v>
      </c>
      <c r="AX397">
        <v>0</v>
      </c>
      <c r="AY397">
        <v>0</v>
      </c>
      <c r="AZ397">
        <v>1.98</v>
      </c>
      <c r="BA397">
        <v>35.54</v>
      </c>
      <c r="BB397">
        <v>124.57</v>
      </c>
    </row>
    <row r="398" spans="1:55" x14ac:dyDescent="0.25">
      <c r="A398">
        <v>8</v>
      </c>
      <c r="B398">
        <v>47231</v>
      </c>
      <c r="C398">
        <v>47327</v>
      </c>
      <c r="D398">
        <v>10</v>
      </c>
      <c r="E398" t="s">
        <v>52</v>
      </c>
      <c r="F398">
        <v>2017</v>
      </c>
      <c r="G398" s="1">
        <v>0.76390046296296299</v>
      </c>
      <c r="H398">
        <v>121.8165</v>
      </c>
      <c r="I398">
        <v>120.928</v>
      </c>
      <c r="J398">
        <v>9.5408000000000008</v>
      </c>
      <c r="K398">
        <v>9.5409000000000006</v>
      </c>
      <c r="L398">
        <v>4.4873000000000003</v>
      </c>
      <c r="M398">
        <v>3.2099999999999997E-2</v>
      </c>
      <c r="N398">
        <v>4.6063000000000001</v>
      </c>
      <c r="O398">
        <v>0.253</v>
      </c>
      <c r="P398">
        <v>1.3393999999999999</v>
      </c>
      <c r="Q398">
        <v>1.4129</v>
      </c>
      <c r="R398">
        <v>1.1067</v>
      </c>
      <c r="S398">
        <v>2.6970999999999998</v>
      </c>
      <c r="T398" s="2">
        <v>6.6793000000000005E-2</v>
      </c>
      <c r="U398" s="2">
        <v>2871.7</v>
      </c>
      <c r="V398" t="s">
        <v>53</v>
      </c>
      <c r="W398">
        <v>0.29659999999999997</v>
      </c>
      <c r="X398">
        <v>92.854600000000005</v>
      </c>
      <c r="Y398">
        <v>7.6494</v>
      </c>
      <c r="Z398">
        <v>32.34666</v>
      </c>
      <c r="AA398">
        <v>-118.55410000000001</v>
      </c>
      <c r="AB398">
        <v>120.929</v>
      </c>
      <c r="AC398">
        <v>33.810400000000001</v>
      </c>
      <c r="AD398">
        <v>33.811799999999998</v>
      </c>
      <c r="AE398">
        <v>2.7517</v>
      </c>
      <c r="AF398">
        <v>42.813400000000001</v>
      </c>
      <c r="AG398">
        <v>119.765</v>
      </c>
      <c r="AH398">
        <v>2.7896999999999998</v>
      </c>
      <c r="AI398">
        <v>43.404899999999998</v>
      </c>
      <c r="AJ398">
        <v>121.4181</v>
      </c>
      <c r="AK398">
        <v>26.101700000000001</v>
      </c>
      <c r="AL398">
        <v>26.102699999999999</v>
      </c>
      <c r="AM398">
        <v>9.5274000000000001</v>
      </c>
      <c r="AN398">
        <v>9.5274000000000001</v>
      </c>
      <c r="AO398">
        <v>1.06</v>
      </c>
      <c r="AP398">
        <v>192.57</v>
      </c>
      <c r="AQ398">
        <v>121</v>
      </c>
      <c r="AR398">
        <v>9.5210000000000008</v>
      </c>
      <c r="AS398">
        <v>33.809800000000003</v>
      </c>
      <c r="AT398">
        <v>2.8439999999999999</v>
      </c>
      <c r="AU398">
        <v>4.0000000000000001E-3</v>
      </c>
      <c r="AV398">
        <v>3.6999999999999998E-2</v>
      </c>
      <c r="AW398">
        <v>23.58</v>
      </c>
      <c r="AX398">
        <v>0</v>
      </c>
      <c r="AY398">
        <v>0</v>
      </c>
      <c r="AZ398">
        <v>1.88</v>
      </c>
      <c r="BA398">
        <v>25.64</v>
      </c>
      <c r="BB398">
        <v>124.11</v>
      </c>
    </row>
    <row r="399" spans="1:55" x14ac:dyDescent="0.25">
      <c r="A399">
        <v>60</v>
      </c>
      <c r="B399">
        <v>13847</v>
      </c>
      <c r="C399">
        <v>13943</v>
      </c>
      <c r="D399">
        <v>20</v>
      </c>
      <c r="E399" t="s">
        <v>52</v>
      </c>
      <c r="F399">
        <v>2017</v>
      </c>
      <c r="G399" s="1">
        <v>0.96984953703703702</v>
      </c>
      <c r="H399">
        <v>171.6362</v>
      </c>
      <c r="I399">
        <v>170.328</v>
      </c>
      <c r="J399">
        <v>8.7736000000000001</v>
      </c>
      <c r="K399">
        <v>8.7702000000000009</v>
      </c>
      <c r="L399">
        <v>4.3677999999999999</v>
      </c>
      <c r="M399">
        <v>3.3000000000000002E-2</v>
      </c>
      <c r="N399">
        <v>4.4610000000000003</v>
      </c>
      <c r="O399">
        <v>1.1999999999999999E-3</v>
      </c>
      <c r="P399">
        <v>1.1154999999999999</v>
      </c>
      <c r="Q399">
        <v>1.1707000000000001</v>
      </c>
      <c r="R399">
        <v>1.1066</v>
      </c>
      <c r="S399">
        <v>2.7126999999999999</v>
      </c>
      <c r="T399" s="2">
        <v>9.9999999999999998E-13</v>
      </c>
      <c r="U399" s="2">
        <v>1871.9</v>
      </c>
      <c r="V399" t="s">
        <v>53</v>
      </c>
      <c r="W399">
        <v>0.40579999999999999</v>
      </c>
      <c r="X399">
        <v>90.351699999999994</v>
      </c>
      <c r="Y399">
        <v>7.7117000000000004</v>
      </c>
      <c r="Z399">
        <v>35.021479999999997</v>
      </c>
      <c r="AA399">
        <v>-120.9183</v>
      </c>
      <c r="AB399">
        <v>170.32599999999999</v>
      </c>
      <c r="AC399">
        <v>34.033000000000001</v>
      </c>
      <c r="AD399">
        <v>34.0351</v>
      </c>
      <c r="AE399">
        <v>2.0552999999999999</v>
      </c>
      <c r="AF399">
        <v>31.4864</v>
      </c>
      <c r="AG399">
        <v>89.429000000000002</v>
      </c>
      <c r="AH399">
        <v>2.0891000000000002</v>
      </c>
      <c r="AI399">
        <v>32.002299999999998</v>
      </c>
      <c r="AJ399">
        <v>90.898899999999998</v>
      </c>
      <c r="AK399">
        <v>26.3994</v>
      </c>
      <c r="AL399">
        <v>26.401599999999998</v>
      </c>
      <c r="AM399">
        <v>8.7554999999999996</v>
      </c>
      <c r="AN399">
        <v>8.7521000000000004</v>
      </c>
      <c r="AO399">
        <v>0.51</v>
      </c>
      <c r="AP399">
        <v>165.13</v>
      </c>
      <c r="AQ399">
        <v>170</v>
      </c>
      <c r="AR399">
        <v>8.7650000000000006</v>
      </c>
      <c r="AS399">
        <v>34.031700000000001</v>
      </c>
      <c r="AT399">
        <v>2.173</v>
      </c>
      <c r="AU399">
        <v>8.0000000000000002E-3</v>
      </c>
      <c r="AV399">
        <v>9.2999999999999999E-2</v>
      </c>
      <c r="AW399">
        <v>27.21</v>
      </c>
      <c r="AX399">
        <v>5.8999999999999997E-2</v>
      </c>
      <c r="AY399">
        <v>0.08</v>
      </c>
      <c r="AZ399">
        <v>2.15</v>
      </c>
      <c r="BA399">
        <v>35.299999999999997</v>
      </c>
      <c r="BB399">
        <v>94.83</v>
      </c>
    </row>
    <row r="400" spans="1:55" x14ac:dyDescent="0.25">
      <c r="A400">
        <v>28</v>
      </c>
      <c r="B400">
        <v>43056</v>
      </c>
      <c r="C400">
        <v>43152</v>
      </c>
      <c r="D400">
        <v>15</v>
      </c>
      <c r="E400" t="s">
        <v>52</v>
      </c>
      <c r="F400">
        <v>2017</v>
      </c>
      <c r="G400" s="1">
        <v>0.42258101851851854</v>
      </c>
      <c r="H400">
        <v>172.03190000000001</v>
      </c>
      <c r="I400">
        <v>170.74199999999999</v>
      </c>
      <c r="J400">
        <v>9.7027999999999999</v>
      </c>
      <c r="K400">
        <v>9.7022999999999993</v>
      </c>
      <c r="L400">
        <v>4.4764999999999997</v>
      </c>
      <c r="M400">
        <v>3.2000000000000001E-2</v>
      </c>
      <c r="N400">
        <v>4.9329999999999998</v>
      </c>
      <c r="O400">
        <v>1.1999999999999999E-3</v>
      </c>
      <c r="P400">
        <v>1.1026</v>
      </c>
      <c r="Q400">
        <v>1.1472</v>
      </c>
      <c r="R400">
        <v>1.1051</v>
      </c>
      <c r="S400">
        <v>2.7004000000000001</v>
      </c>
      <c r="T400" s="2">
        <v>9.9999999999999998E-13</v>
      </c>
      <c r="U400" s="2">
        <v>1.9743999999999999</v>
      </c>
      <c r="V400" t="s">
        <v>53</v>
      </c>
      <c r="W400">
        <v>0.30630000000000002</v>
      </c>
      <c r="X400">
        <v>92.627700000000004</v>
      </c>
      <c r="Y400">
        <v>7.6622000000000003</v>
      </c>
      <c r="Z400">
        <v>33.418210000000002</v>
      </c>
      <c r="AA400">
        <v>-117.90519999999999</v>
      </c>
      <c r="AB400">
        <v>170.74199999999999</v>
      </c>
      <c r="AC400">
        <v>34.035200000000003</v>
      </c>
      <c r="AD400">
        <v>34.036299999999997</v>
      </c>
      <c r="AE400">
        <v>1.9673</v>
      </c>
      <c r="AF400">
        <v>30.7624</v>
      </c>
      <c r="AG400">
        <v>85.613</v>
      </c>
      <c r="AH400">
        <v>1.9693000000000001</v>
      </c>
      <c r="AI400">
        <v>30.793399999999998</v>
      </c>
      <c r="AJ400">
        <v>85.6995</v>
      </c>
      <c r="AK400">
        <v>26.2516</v>
      </c>
      <c r="AL400">
        <v>26.252600000000001</v>
      </c>
      <c r="AM400">
        <v>9.6835000000000004</v>
      </c>
      <c r="AN400">
        <v>9.6829999999999998</v>
      </c>
      <c r="AO400">
        <v>0.96</v>
      </c>
      <c r="AP400">
        <v>179.49</v>
      </c>
      <c r="AQ400">
        <v>171</v>
      </c>
      <c r="AR400">
        <v>9.7059999999999995</v>
      </c>
      <c r="AS400">
        <v>34.034599999999998</v>
      </c>
      <c r="AT400">
        <v>2.0550000000000002</v>
      </c>
      <c r="AU400">
        <v>2E-3</v>
      </c>
      <c r="AV400">
        <v>3.5000000000000003E-2</v>
      </c>
      <c r="AW400">
        <v>25.86</v>
      </c>
      <c r="AX400">
        <v>0</v>
      </c>
      <c r="AY400">
        <v>0</v>
      </c>
      <c r="AZ400">
        <v>2.11</v>
      </c>
      <c r="BA400">
        <v>29.89</v>
      </c>
      <c r="BB400">
        <v>89.7</v>
      </c>
    </row>
    <row r="401" spans="1:54" x14ac:dyDescent="0.25">
      <c r="A401">
        <v>9</v>
      </c>
      <c r="B401">
        <v>45420</v>
      </c>
      <c r="C401">
        <v>45516</v>
      </c>
      <c r="D401">
        <v>10</v>
      </c>
      <c r="E401" t="s">
        <v>52</v>
      </c>
      <c r="F401">
        <v>2017</v>
      </c>
      <c r="G401" s="1">
        <v>0.93519675925925927</v>
      </c>
      <c r="H401">
        <v>141.0667</v>
      </c>
      <c r="I401">
        <v>140.02600000000001</v>
      </c>
      <c r="J401">
        <v>9.5997000000000003</v>
      </c>
      <c r="K401">
        <v>9.5965000000000007</v>
      </c>
      <c r="L401">
        <v>4.4889999999999999</v>
      </c>
      <c r="M401">
        <v>3.2199999999999999E-2</v>
      </c>
      <c r="N401">
        <v>4.3651999999999997</v>
      </c>
      <c r="O401">
        <v>1.1999999999999999E-3</v>
      </c>
      <c r="P401">
        <v>1.3205</v>
      </c>
      <c r="Q401">
        <v>1.3923000000000001</v>
      </c>
      <c r="R401">
        <v>1.1043000000000001</v>
      </c>
      <c r="S401">
        <v>2.6978</v>
      </c>
      <c r="T401" s="2">
        <v>9.9999999999999998E-13</v>
      </c>
      <c r="U401" s="2">
        <v>693</v>
      </c>
      <c r="V401" t="s">
        <v>53</v>
      </c>
      <c r="W401">
        <v>0.29499999999999998</v>
      </c>
      <c r="X401">
        <v>92.890299999999996</v>
      </c>
      <c r="Y401">
        <v>7.6520000000000001</v>
      </c>
      <c r="Z401">
        <v>32.180680000000002</v>
      </c>
      <c r="AA401">
        <v>-118.89230000000001</v>
      </c>
      <c r="AB401">
        <v>140.03399999999999</v>
      </c>
      <c r="AC401">
        <v>33.834400000000002</v>
      </c>
      <c r="AD401">
        <v>33.836799999999997</v>
      </c>
      <c r="AE401">
        <v>2.6979000000000002</v>
      </c>
      <c r="AF401">
        <v>42.036499999999997</v>
      </c>
      <c r="AG401">
        <v>117.42100000000001</v>
      </c>
      <c r="AH401">
        <v>2.7360000000000002</v>
      </c>
      <c r="AI401">
        <v>42.627600000000001</v>
      </c>
      <c r="AJ401">
        <v>119.0784</v>
      </c>
      <c r="AK401">
        <v>26.1112</v>
      </c>
      <c r="AL401">
        <v>26.113499999999998</v>
      </c>
      <c r="AM401">
        <v>9.5840999999999994</v>
      </c>
      <c r="AN401">
        <v>9.5808</v>
      </c>
      <c r="AO401">
        <v>1.08</v>
      </c>
      <c r="AP401">
        <v>192.1</v>
      </c>
      <c r="AQ401">
        <v>142</v>
      </c>
      <c r="AR401">
        <v>9.6329999999999991</v>
      </c>
      <c r="AS401">
        <v>33.830399999999997</v>
      </c>
      <c r="AT401">
        <v>2.7639999999999998</v>
      </c>
      <c r="AU401">
        <v>5.0000000000000001E-3</v>
      </c>
      <c r="AV401">
        <v>3.7999999999999999E-2</v>
      </c>
      <c r="AW401">
        <v>23.46</v>
      </c>
      <c r="AX401">
        <v>0</v>
      </c>
      <c r="AY401">
        <v>0</v>
      </c>
      <c r="AZ401">
        <v>1.92</v>
      </c>
      <c r="BA401">
        <v>25.54</v>
      </c>
      <c r="BB401">
        <v>120.63</v>
      </c>
    </row>
    <row r="402" spans="1:54" x14ac:dyDescent="0.25">
      <c r="A402">
        <v>56</v>
      </c>
      <c r="B402">
        <v>43261</v>
      </c>
      <c r="C402">
        <v>43357</v>
      </c>
      <c r="D402">
        <v>20</v>
      </c>
      <c r="E402" t="s">
        <v>52</v>
      </c>
      <c r="F402">
        <v>2017</v>
      </c>
      <c r="G402" s="1">
        <v>0.19027777777777777</v>
      </c>
      <c r="H402">
        <v>140.98949999999999</v>
      </c>
      <c r="I402">
        <v>139.93600000000001</v>
      </c>
      <c r="J402">
        <v>8.9124999999999996</v>
      </c>
      <c r="K402">
        <v>8.9077000000000002</v>
      </c>
      <c r="L402">
        <v>4.4966999999999997</v>
      </c>
      <c r="M402">
        <v>3.2099999999999997E-2</v>
      </c>
      <c r="N402">
        <v>4.9340999999999999</v>
      </c>
      <c r="O402">
        <v>1.1999999999999999E-3</v>
      </c>
      <c r="P402">
        <v>1.242</v>
      </c>
      <c r="Q402">
        <v>1.3019000000000001</v>
      </c>
      <c r="R402">
        <v>1.1036999999999999</v>
      </c>
      <c r="S402">
        <v>2.7153</v>
      </c>
      <c r="T402" s="2">
        <v>9.9999999999999998E-13</v>
      </c>
      <c r="U402" s="2">
        <v>1.9743999999999999</v>
      </c>
      <c r="V402" t="s">
        <v>53</v>
      </c>
      <c r="W402">
        <v>0.28810000000000002</v>
      </c>
      <c r="X402">
        <v>93.052300000000002</v>
      </c>
      <c r="Y402">
        <v>7.7214999999999998</v>
      </c>
      <c r="Z402">
        <v>34.055419999999998</v>
      </c>
      <c r="AA402">
        <v>-122.9414</v>
      </c>
      <c r="AB402">
        <v>139.935</v>
      </c>
      <c r="AC402">
        <v>33.905000000000001</v>
      </c>
      <c r="AD402">
        <v>33.907699999999998</v>
      </c>
      <c r="AE402">
        <v>2.4693999999999998</v>
      </c>
      <c r="AF402">
        <v>37.915599999999998</v>
      </c>
      <c r="AG402">
        <v>107.459</v>
      </c>
      <c r="AH402">
        <v>2.4841000000000002</v>
      </c>
      <c r="AI402">
        <v>38.137700000000002</v>
      </c>
      <c r="AJ402">
        <v>108.0981</v>
      </c>
      <c r="AK402">
        <v>26.276900000000001</v>
      </c>
      <c r="AL402">
        <v>26.279699999999998</v>
      </c>
      <c r="AM402">
        <v>8.8975000000000009</v>
      </c>
      <c r="AN402">
        <v>8.8927999999999994</v>
      </c>
      <c r="AO402">
        <v>0.94</v>
      </c>
      <c r="AP402">
        <v>176.18</v>
      </c>
      <c r="AQ402">
        <v>140</v>
      </c>
      <c r="AR402">
        <v>8.9019999999999992</v>
      </c>
      <c r="AS402">
        <v>33.907299999999999</v>
      </c>
      <c r="AT402">
        <v>2.5739999999999998</v>
      </c>
      <c r="AU402">
        <v>3.0000000000000001E-3</v>
      </c>
      <c r="AV402">
        <v>3.1E-2</v>
      </c>
      <c r="AW402">
        <v>26.81</v>
      </c>
      <c r="AX402">
        <v>0</v>
      </c>
      <c r="AY402">
        <v>0</v>
      </c>
      <c r="AZ402">
        <v>1.96</v>
      </c>
      <c r="BA402">
        <v>30.24</v>
      </c>
      <c r="BB402">
        <v>112.33</v>
      </c>
    </row>
    <row r="403" spans="1:54" x14ac:dyDescent="0.25">
      <c r="A403">
        <v>26</v>
      </c>
      <c r="B403">
        <v>40308</v>
      </c>
      <c r="C403">
        <v>40404</v>
      </c>
      <c r="D403">
        <v>15</v>
      </c>
      <c r="E403" t="s">
        <v>52</v>
      </c>
      <c r="F403">
        <v>2017</v>
      </c>
      <c r="G403" s="1">
        <v>9.8796296296296285E-2</v>
      </c>
      <c r="H403">
        <v>171.13800000000001</v>
      </c>
      <c r="I403">
        <v>169.858</v>
      </c>
      <c r="J403">
        <v>10.1242</v>
      </c>
      <c r="K403">
        <v>10.1242</v>
      </c>
      <c r="L403">
        <v>4.4850000000000003</v>
      </c>
      <c r="M403">
        <v>3.2500000000000001E-2</v>
      </c>
      <c r="N403">
        <v>4.9340999999999999</v>
      </c>
      <c r="O403">
        <v>1.1999999999999999E-3</v>
      </c>
      <c r="P403">
        <v>1.0183</v>
      </c>
      <c r="Q403">
        <v>1.0582</v>
      </c>
      <c r="R403">
        <v>1.1021000000000001</v>
      </c>
      <c r="S403">
        <v>2.698</v>
      </c>
      <c r="T403" s="2">
        <v>9.9999999999999998E-13</v>
      </c>
      <c r="U403" s="2">
        <v>1.9743999999999999</v>
      </c>
      <c r="V403" t="s">
        <v>53</v>
      </c>
      <c r="W403">
        <v>0.29870000000000002</v>
      </c>
      <c r="X403">
        <v>92.8065</v>
      </c>
      <c r="Y403">
        <v>7.6513</v>
      </c>
      <c r="Z403">
        <v>33.18506</v>
      </c>
      <c r="AA403">
        <v>-118.3867</v>
      </c>
      <c r="AB403">
        <v>169.858</v>
      </c>
      <c r="AC403">
        <v>34.0914</v>
      </c>
      <c r="AD403">
        <v>34.093200000000003</v>
      </c>
      <c r="AE403">
        <v>1.6701999999999999</v>
      </c>
      <c r="AF403">
        <v>26.366399999999999</v>
      </c>
      <c r="AG403">
        <v>72.685000000000002</v>
      </c>
      <c r="AH403">
        <v>1.6772</v>
      </c>
      <c r="AI403">
        <v>26.477399999999999</v>
      </c>
      <c r="AJ403">
        <v>72.989699999999999</v>
      </c>
      <c r="AK403">
        <v>26.224699999999999</v>
      </c>
      <c r="AL403">
        <v>26.226099999999999</v>
      </c>
      <c r="AM403">
        <v>10.1044</v>
      </c>
      <c r="AN403">
        <v>10.1044</v>
      </c>
      <c r="AO403">
        <v>0.99</v>
      </c>
      <c r="AP403">
        <v>182.18</v>
      </c>
      <c r="AQ403">
        <v>170</v>
      </c>
      <c r="AR403">
        <v>10.141999999999999</v>
      </c>
      <c r="AS403">
        <v>34.094299999999997</v>
      </c>
      <c r="AT403">
        <v>1.74</v>
      </c>
      <c r="AU403">
        <v>3.0000000000000001E-3</v>
      </c>
      <c r="AV403">
        <v>2.8000000000000001E-2</v>
      </c>
      <c r="AW403">
        <v>26</v>
      </c>
      <c r="AX403">
        <v>0</v>
      </c>
      <c r="AY403">
        <v>0.08</v>
      </c>
      <c r="AZ403">
        <v>2.1800000000000002</v>
      </c>
      <c r="BA403">
        <v>30.4</v>
      </c>
      <c r="BB403">
        <v>75.92</v>
      </c>
    </row>
    <row r="404" spans="1:54" x14ac:dyDescent="0.25">
      <c r="A404">
        <v>25</v>
      </c>
      <c r="B404">
        <v>37902</v>
      </c>
      <c r="C404">
        <v>37998</v>
      </c>
      <c r="D404">
        <v>14</v>
      </c>
      <c r="E404" t="s">
        <v>52</v>
      </c>
      <c r="F404">
        <v>2017</v>
      </c>
      <c r="G404" s="1">
        <v>0.74388888888888882</v>
      </c>
      <c r="H404">
        <v>172.2578</v>
      </c>
      <c r="I404">
        <v>170.98</v>
      </c>
      <c r="J404">
        <v>8.8751999999999995</v>
      </c>
      <c r="K404">
        <v>8.8741000000000003</v>
      </c>
      <c r="L404">
        <v>4.4945000000000004</v>
      </c>
      <c r="M404">
        <v>3.2099999999999997E-2</v>
      </c>
      <c r="N404">
        <v>4.5686</v>
      </c>
      <c r="O404">
        <v>1.1999999999999999E-3</v>
      </c>
      <c r="P404">
        <v>1.3334999999999999</v>
      </c>
      <c r="Q404">
        <v>1.4060999999999999</v>
      </c>
      <c r="R404">
        <v>1.1013999999999999</v>
      </c>
      <c r="S404">
        <v>2.7105000000000001</v>
      </c>
      <c r="T404" s="2">
        <v>9.9999999999999998E-13</v>
      </c>
      <c r="U404" s="2">
        <v>1471.7</v>
      </c>
      <c r="V404" t="s">
        <v>53</v>
      </c>
      <c r="W404">
        <v>0.29010000000000002</v>
      </c>
      <c r="X404">
        <v>93.004300000000001</v>
      </c>
      <c r="Y404">
        <v>7.7037000000000004</v>
      </c>
      <c r="Z404">
        <v>32.650559999999999</v>
      </c>
      <c r="AA404">
        <v>-119.4817</v>
      </c>
      <c r="AB404">
        <v>170.977</v>
      </c>
      <c r="AC404">
        <v>33.886400000000002</v>
      </c>
      <c r="AD404">
        <v>33.888300000000001</v>
      </c>
      <c r="AE404">
        <v>2.7928000000000002</v>
      </c>
      <c r="AF404">
        <v>42.840400000000002</v>
      </c>
      <c r="AG404">
        <v>121.533</v>
      </c>
      <c r="AH404">
        <v>2.8285</v>
      </c>
      <c r="AI404">
        <v>43.387900000000002</v>
      </c>
      <c r="AJ404">
        <v>123.08750000000001</v>
      </c>
      <c r="AK404">
        <v>26.268699999999999</v>
      </c>
      <c r="AL404">
        <v>26.270299999999999</v>
      </c>
      <c r="AM404">
        <v>8.8569999999999993</v>
      </c>
      <c r="AN404">
        <v>8.8558000000000003</v>
      </c>
      <c r="AO404">
        <v>1.04</v>
      </c>
      <c r="AP404">
        <v>177.56</v>
      </c>
      <c r="AQ404">
        <v>171</v>
      </c>
      <c r="AR404">
        <v>8.8699999999999992</v>
      </c>
      <c r="AS404">
        <v>33.886699999999998</v>
      </c>
      <c r="AT404">
        <v>2.895</v>
      </c>
      <c r="AU404">
        <v>3.0000000000000001E-3</v>
      </c>
      <c r="AV404">
        <v>2.4E-2</v>
      </c>
      <c r="AW404">
        <v>25.62</v>
      </c>
      <c r="AX404">
        <v>0</v>
      </c>
      <c r="AY404">
        <v>0</v>
      </c>
      <c r="AZ404">
        <v>1.9</v>
      </c>
      <c r="BA404">
        <v>29.42</v>
      </c>
      <c r="BB404">
        <v>126.34</v>
      </c>
    </row>
    <row r="405" spans="1:54" x14ac:dyDescent="0.25">
      <c r="A405">
        <v>5</v>
      </c>
      <c r="B405">
        <v>43934</v>
      </c>
      <c r="C405">
        <v>44030</v>
      </c>
      <c r="D405">
        <v>10</v>
      </c>
      <c r="E405" t="s">
        <v>52</v>
      </c>
      <c r="F405">
        <v>2017</v>
      </c>
      <c r="G405" s="1">
        <v>0.24186342592592591</v>
      </c>
      <c r="H405">
        <v>141.56800000000001</v>
      </c>
      <c r="I405">
        <v>140.523</v>
      </c>
      <c r="J405">
        <v>10.3329</v>
      </c>
      <c r="K405">
        <v>10.3261</v>
      </c>
      <c r="L405">
        <v>4.4663000000000004</v>
      </c>
      <c r="M405">
        <v>3.1899999999999998E-2</v>
      </c>
      <c r="N405">
        <v>4.8341000000000003</v>
      </c>
      <c r="O405">
        <v>1.1999999999999999E-3</v>
      </c>
      <c r="P405">
        <v>1.2073</v>
      </c>
      <c r="Q405">
        <v>1.2669999999999999</v>
      </c>
      <c r="R405">
        <v>1.0992</v>
      </c>
      <c r="S405">
        <v>2.6892</v>
      </c>
      <c r="T405" s="2">
        <v>9.9999999999999998E-13</v>
      </c>
      <c r="U405" s="2">
        <v>1.9743999999999999</v>
      </c>
      <c r="V405" t="s">
        <v>53</v>
      </c>
      <c r="W405">
        <v>0.3155</v>
      </c>
      <c r="X405">
        <v>92.413799999999995</v>
      </c>
      <c r="Y405">
        <v>7.6173999999999999</v>
      </c>
      <c r="Z405">
        <v>32.844799999999999</v>
      </c>
      <c r="AA405">
        <v>-117.53440000000001</v>
      </c>
      <c r="AB405">
        <v>140.523</v>
      </c>
      <c r="AC405">
        <v>33.874400000000001</v>
      </c>
      <c r="AD405">
        <v>33.877000000000002</v>
      </c>
      <c r="AE405">
        <v>2.2744</v>
      </c>
      <c r="AF405">
        <v>36.016800000000003</v>
      </c>
      <c r="AG405">
        <v>98.998000000000005</v>
      </c>
      <c r="AH405">
        <v>2.2980999999999998</v>
      </c>
      <c r="AI405">
        <v>36.387300000000003</v>
      </c>
      <c r="AJ405">
        <v>100.02930000000001</v>
      </c>
      <c r="AK405">
        <v>26.018999999999998</v>
      </c>
      <c r="AL405">
        <v>26.022300000000001</v>
      </c>
      <c r="AM405">
        <v>10.3164</v>
      </c>
      <c r="AN405">
        <v>10.3096</v>
      </c>
      <c r="AO405">
        <v>1.03</v>
      </c>
      <c r="AP405">
        <v>201.07</v>
      </c>
      <c r="AQ405">
        <v>141</v>
      </c>
      <c r="AR405">
        <v>10.353999999999999</v>
      </c>
      <c r="AS405">
        <v>33.887599999999999</v>
      </c>
      <c r="AT405">
        <v>2.3079999999999998</v>
      </c>
      <c r="AU405">
        <v>7.0000000000000001E-3</v>
      </c>
      <c r="AV405">
        <v>4.1000000000000002E-2</v>
      </c>
      <c r="AW405">
        <v>22.44</v>
      </c>
      <c r="AX405">
        <v>0</v>
      </c>
      <c r="AY405">
        <v>0.06</v>
      </c>
      <c r="AZ405">
        <v>1.96</v>
      </c>
      <c r="BA405">
        <v>25.05</v>
      </c>
      <c r="BB405">
        <v>100.74</v>
      </c>
    </row>
    <row r="406" spans="1:54" x14ac:dyDescent="0.25">
      <c r="A406">
        <v>4</v>
      </c>
      <c r="B406">
        <v>49622</v>
      </c>
      <c r="C406">
        <v>49718</v>
      </c>
      <c r="D406">
        <v>10</v>
      </c>
      <c r="E406" t="s">
        <v>52</v>
      </c>
      <c r="F406">
        <v>2017</v>
      </c>
      <c r="G406" s="1">
        <v>9.8703703703703696E-2</v>
      </c>
      <c r="H406">
        <v>141.59989999999999</v>
      </c>
      <c r="I406">
        <v>140.553</v>
      </c>
      <c r="J406">
        <v>10.4864</v>
      </c>
      <c r="K406">
        <v>10.4876</v>
      </c>
      <c r="L406">
        <v>4.4644000000000004</v>
      </c>
      <c r="M406">
        <v>3.1699999999999999E-2</v>
      </c>
      <c r="N406">
        <v>4.2473000000000001</v>
      </c>
      <c r="O406">
        <v>1.1999999999999999E-3</v>
      </c>
      <c r="P406">
        <v>1.2092000000000001</v>
      </c>
      <c r="Q406">
        <v>1.2702</v>
      </c>
      <c r="R406">
        <v>1.0991</v>
      </c>
      <c r="S406">
        <v>2.6922999999999999</v>
      </c>
      <c r="T406" s="2">
        <v>9.9999999999999998E-13</v>
      </c>
      <c r="U406" s="2">
        <v>1.9743999999999999</v>
      </c>
      <c r="V406" t="s">
        <v>53</v>
      </c>
      <c r="W406">
        <v>0.31730000000000003</v>
      </c>
      <c r="X406">
        <v>92.374799999999993</v>
      </c>
      <c r="Y406">
        <v>7.6289999999999996</v>
      </c>
      <c r="Z406">
        <v>32.912170000000003</v>
      </c>
      <c r="AA406">
        <v>-117.3952</v>
      </c>
      <c r="AB406">
        <v>140.554</v>
      </c>
      <c r="AC406">
        <v>33.851799999999997</v>
      </c>
      <c r="AD406">
        <v>33.853000000000002</v>
      </c>
      <c r="AE406">
        <v>2.2787999999999999</v>
      </c>
      <c r="AF406">
        <v>36.2012</v>
      </c>
      <c r="AG406">
        <v>99.194999999999993</v>
      </c>
      <c r="AH406">
        <v>2.3068</v>
      </c>
      <c r="AI406">
        <v>36.646599999999999</v>
      </c>
      <c r="AJ406">
        <v>100.4115</v>
      </c>
      <c r="AK406">
        <v>25.974900000000002</v>
      </c>
      <c r="AL406">
        <v>25.9756</v>
      </c>
      <c r="AM406">
        <v>10.4697</v>
      </c>
      <c r="AN406">
        <v>10.471</v>
      </c>
      <c r="AO406">
        <v>1</v>
      </c>
      <c r="AP406">
        <v>205.29</v>
      </c>
      <c r="AQ406">
        <v>140</v>
      </c>
      <c r="AR406">
        <v>10.496</v>
      </c>
      <c r="AS406">
        <v>33.849499999999999</v>
      </c>
      <c r="AT406">
        <v>2.363</v>
      </c>
      <c r="AU406">
        <v>1.0999999999999999E-2</v>
      </c>
      <c r="AV406">
        <v>4.3999999999999997E-2</v>
      </c>
      <c r="AW406">
        <v>22.49</v>
      </c>
      <c r="AX406">
        <v>0</v>
      </c>
      <c r="AY406">
        <v>0.05</v>
      </c>
      <c r="AZ406">
        <v>1.97</v>
      </c>
      <c r="BA406">
        <v>24.51</v>
      </c>
      <c r="BB406">
        <v>103.12</v>
      </c>
    </row>
    <row r="407" spans="1:54" x14ac:dyDescent="0.25">
      <c r="A407">
        <v>58</v>
      </c>
      <c r="B407">
        <v>36068</v>
      </c>
      <c r="C407">
        <v>36164</v>
      </c>
      <c r="D407">
        <v>20</v>
      </c>
      <c r="E407" t="s">
        <v>52</v>
      </c>
      <c r="F407">
        <v>2017</v>
      </c>
      <c r="G407" s="1">
        <v>0.71131944444444439</v>
      </c>
      <c r="H407">
        <v>172.21260000000001</v>
      </c>
      <c r="I407">
        <v>170.90100000000001</v>
      </c>
      <c r="J407">
        <v>8.6902000000000008</v>
      </c>
      <c r="K407">
        <v>8.6875</v>
      </c>
      <c r="L407">
        <v>4.4980000000000002</v>
      </c>
      <c r="M407">
        <v>3.1899999999999998E-2</v>
      </c>
      <c r="N407">
        <v>4.5697000000000001</v>
      </c>
      <c r="O407">
        <v>1.1999999999999999E-3</v>
      </c>
      <c r="P407">
        <v>1.2411000000000001</v>
      </c>
      <c r="Q407">
        <v>1.3008</v>
      </c>
      <c r="R407">
        <v>1.0984</v>
      </c>
      <c r="S407">
        <v>2.7164000000000001</v>
      </c>
      <c r="T407" s="2">
        <v>9.9999999999999998E-13</v>
      </c>
      <c r="U407" s="2">
        <v>1571.9</v>
      </c>
      <c r="V407" t="s">
        <v>53</v>
      </c>
      <c r="W407">
        <v>0.28689999999999999</v>
      </c>
      <c r="X407">
        <v>93.078599999999994</v>
      </c>
      <c r="Y407">
        <v>7.7268999999999997</v>
      </c>
      <c r="Z407">
        <v>34.73021</v>
      </c>
      <c r="AA407">
        <v>-121.54819999999999</v>
      </c>
      <c r="AB407">
        <v>170.90199999999999</v>
      </c>
      <c r="AC407">
        <v>33.960599999999999</v>
      </c>
      <c r="AD407">
        <v>33.962699999999998</v>
      </c>
      <c r="AE407">
        <v>2.4864000000000002</v>
      </c>
      <c r="AF407">
        <v>38.002699999999997</v>
      </c>
      <c r="AG407">
        <v>108.19199999999999</v>
      </c>
      <c r="AH407">
        <v>2.5013999999999998</v>
      </c>
      <c r="AI407">
        <v>38.229599999999998</v>
      </c>
      <c r="AJ407">
        <v>108.8425</v>
      </c>
      <c r="AK407">
        <v>26.355699999999999</v>
      </c>
      <c r="AL407">
        <v>26.357700000000001</v>
      </c>
      <c r="AM407">
        <v>8.6722000000000001</v>
      </c>
      <c r="AN407">
        <v>8.6694999999999993</v>
      </c>
      <c r="AO407">
        <v>0.93</v>
      </c>
      <c r="AP407">
        <v>169.25</v>
      </c>
      <c r="AQ407">
        <v>171</v>
      </c>
      <c r="AR407">
        <v>8.6859999999999999</v>
      </c>
      <c r="AS407">
        <v>33.9666</v>
      </c>
      <c r="AT407">
        <v>2.5910000000000002</v>
      </c>
      <c r="AU407">
        <v>3.0000000000000001E-3</v>
      </c>
      <c r="AV407">
        <v>2.8000000000000001E-2</v>
      </c>
      <c r="AW407">
        <v>27.09</v>
      </c>
      <c r="AX407">
        <v>0</v>
      </c>
      <c r="AY407">
        <v>0</v>
      </c>
      <c r="AZ407">
        <v>2.02</v>
      </c>
      <c r="BA407">
        <v>33.270000000000003</v>
      </c>
      <c r="BB407">
        <v>113.08</v>
      </c>
    </row>
    <row r="408" spans="1:54" x14ac:dyDescent="0.25">
      <c r="A408">
        <v>64</v>
      </c>
      <c r="B408">
        <v>33935</v>
      </c>
      <c r="C408">
        <v>34031</v>
      </c>
      <c r="D408">
        <v>21</v>
      </c>
      <c r="E408" t="s">
        <v>52</v>
      </c>
      <c r="F408">
        <v>2017</v>
      </c>
      <c r="G408" s="1">
        <v>0.8299537037037038</v>
      </c>
      <c r="H408">
        <v>232.3227</v>
      </c>
      <c r="I408">
        <v>230.55</v>
      </c>
      <c r="J408">
        <v>8.5555000000000003</v>
      </c>
      <c r="K408">
        <v>8.5432000000000006</v>
      </c>
      <c r="L408">
        <v>4.5065999999999997</v>
      </c>
      <c r="M408">
        <v>3.2099999999999997E-2</v>
      </c>
      <c r="N408">
        <v>4.6443000000000003</v>
      </c>
      <c r="O408">
        <v>1.1999999999999999E-3</v>
      </c>
      <c r="P408">
        <v>1.2238</v>
      </c>
      <c r="Q408">
        <v>1.2977000000000001</v>
      </c>
      <c r="R408">
        <v>1.0976999999999999</v>
      </c>
      <c r="S408">
        <v>2.7136999999999998</v>
      </c>
      <c r="T408" s="2">
        <v>9.9999999999999998E-13</v>
      </c>
      <c r="U408" s="2">
        <v>2402.6999999999998</v>
      </c>
      <c r="V408" t="s">
        <v>53</v>
      </c>
      <c r="W408">
        <v>0.2792</v>
      </c>
      <c r="X408">
        <v>93.258200000000002</v>
      </c>
      <c r="Y408">
        <v>7.7164999999999999</v>
      </c>
      <c r="Z408">
        <v>33.245429999999999</v>
      </c>
      <c r="AA408">
        <v>-121.4434</v>
      </c>
      <c r="AB408">
        <v>230.55</v>
      </c>
      <c r="AC408">
        <v>33.973399999999998</v>
      </c>
      <c r="AD408">
        <v>33.972900000000003</v>
      </c>
      <c r="AE408">
        <v>2.4407000000000001</v>
      </c>
      <c r="AF408">
        <v>37.195500000000003</v>
      </c>
      <c r="AG408">
        <v>106.199</v>
      </c>
      <c r="AH408">
        <v>2.4870000000000001</v>
      </c>
      <c r="AI408">
        <v>37.890300000000003</v>
      </c>
      <c r="AJ408">
        <v>108.21339999999999</v>
      </c>
      <c r="AK408">
        <v>26.387499999999999</v>
      </c>
      <c r="AL408">
        <v>26.388999999999999</v>
      </c>
      <c r="AM408">
        <v>8.5313999999999997</v>
      </c>
      <c r="AN408">
        <v>8.5190999999999999</v>
      </c>
      <c r="AO408">
        <v>1.03</v>
      </c>
      <c r="AP408">
        <v>167.33</v>
      </c>
      <c r="AQ408">
        <v>231</v>
      </c>
      <c r="AR408">
        <v>8.4670000000000005</v>
      </c>
      <c r="AS408">
        <v>33.975000000000001</v>
      </c>
      <c r="AT408">
        <v>2.6469999999999998</v>
      </c>
      <c r="AW408">
        <v>27.11</v>
      </c>
      <c r="AX408">
        <v>0</v>
      </c>
      <c r="AY408">
        <v>0</v>
      </c>
      <c r="AZ408">
        <v>1.99</v>
      </c>
      <c r="BA408">
        <v>33.68</v>
      </c>
      <c r="BB408">
        <v>115.49</v>
      </c>
    </row>
    <row r="409" spans="1:54" x14ac:dyDescent="0.25">
      <c r="A409">
        <v>39</v>
      </c>
      <c r="B409">
        <v>36902</v>
      </c>
      <c r="C409">
        <v>36998</v>
      </c>
      <c r="D409">
        <v>16</v>
      </c>
      <c r="E409" t="s">
        <v>52</v>
      </c>
      <c r="F409">
        <v>2017</v>
      </c>
      <c r="G409" s="1">
        <v>0.89653935185185185</v>
      </c>
      <c r="H409">
        <v>172.1747</v>
      </c>
      <c r="I409">
        <v>170.88800000000001</v>
      </c>
      <c r="J409">
        <v>8.7047000000000008</v>
      </c>
      <c r="K409">
        <v>8.7045999999999992</v>
      </c>
      <c r="L409">
        <v>4.4969000000000001</v>
      </c>
      <c r="M409">
        <v>3.1800000000000002E-2</v>
      </c>
      <c r="N409">
        <v>4.9316000000000004</v>
      </c>
      <c r="O409">
        <v>1.1999999999999999E-3</v>
      </c>
      <c r="P409">
        <v>1.3613</v>
      </c>
      <c r="Q409">
        <v>1.4229000000000001</v>
      </c>
      <c r="R409">
        <v>1.0962000000000001</v>
      </c>
      <c r="S409">
        <v>2.7168000000000001</v>
      </c>
      <c r="T409" s="2">
        <v>9.9999999999999998E-13</v>
      </c>
      <c r="U409" s="2">
        <v>1370.2</v>
      </c>
      <c r="V409" t="s">
        <v>53</v>
      </c>
      <c r="W409">
        <v>0.28789999999999999</v>
      </c>
      <c r="X409">
        <v>93.056600000000003</v>
      </c>
      <c r="Y409">
        <v>7.7283999999999997</v>
      </c>
      <c r="Z409">
        <v>33.15672</v>
      </c>
      <c r="AA409">
        <v>-120.00620000000001</v>
      </c>
      <c r="AB409">
        <v>170.887</v>
      </c>
      <c r="AC409">
        <v>33.9161</v>
      </c>
      <c r="AD409">
        <v>33.917999999999999</v>
      </c>
      <c r="AE409">
        <v>2.8956</v>
      </c>
      <c r="AF409">
        <v>44.258000000000003</v>
      </c>
      <c r="AG409">
        <v>126</v>
      </c>
      <c r="AH409">
        <v>2.8879000000000001</v>
      </c>
      <c r="AI409">
        <v>44.141300000000001</v>
      </c>
      <c r="AJ409">
        <v>125.66670000000001</v>
      </c>
      <c r="AK409">
        <v>26.3185</v>
      </c>
      <c r="AL409">
        <v>26.3201</v>
      </c>
      <c r="AM409">
        <v>8.6867000000000001</v>
      </c>
      <c r="AN409">
        <v>8.6866000000000003</v>
      </c>
      <c r="AO409">
        <v>1</v>
      </c>
      <c r="AP409">
        <v>172.77</v>
      </c>
      <c r="AQ409">
        <v>171</v>
      </c>
      <c r="AR409">
        <v>8.6880000000000006</v>
      </c>
      <c r="AS409">
        <v>33.916200000000003</v>
      </c>
      <c r="AT409">
        <v>3.0179999999999998</v>
      </c>
      <c r="AU409">
        <v>6.0000000000000001E-3</v>
      </c>
      <c r="AV409">
        <v>2.1000000000000001E-2</v>
      </c>
      <c r="AW409">
        <v>25.5</v>
      </c>
      <c r="AX409">
        <v>0</v>
      </c>
      <c r="AY409">
        <v>0</v>
      </c>
      <c r="AZ409">
        <v>1.88</v>
      </c>
      <c r="BA409">
        <v>30.56</v>
      </c>
      <c r="BB409">
        <v>131.74</v>
      </c>
    </row>
    <row r="410" spans="1:54" x14ac:dyDescent="0.25">
      <c r="A410">
        <v>6</v>
      </c>
      <c r="B410">
        <v>49293</v>
      </c>
      <c r="C410">
        <v>49389</v>
      </c>
      <c r="D410">
        <v>10</v>
      </c>
      <c r="E410" t="s">
        <v>52</v>
      </c>
      <c r="F410">
        <v>2017</v>
      </c>
      <c r="G410" s="1">
        <v>0.41318287037037038</v>
      </c>
      <c r="H410">
        <v>121.8064</v>
      </c>
      <c r="I410">
        <v>120.916</v>
      </c>
      <c r="J410">
        <v>9.6494999999999997</v>
      </c>
      <c r="K410">
        <v>9.6654</v>
      </c>
      <c r="L410">
        <v>4.4863999999999997</v>
      </c>
      <c r="M410">
        <v>3.3399999999999999E-2</v>
      </c>
      <c r="N410">
        <v>4.9340999999999999</v>
      </c>
      <c r="O410">
        <v>1.1999999999999999E-3</v>
      </c>
      <c r="P410">
        <v>1.4024000000000001</v>
      </c>
      <c r="Q410">
        <v>1.4805999999999999</v>
      </c>
      <c r="R410">
        <v>1.0952</v>
      </c>
      <c r="S410">
        <v>2.6991000000000001</v>
      </c>
      <c r="T410" s="2">
        <v>9.9999999999999998E-13</v>
      </c>
      <c r="U410" s="2">
        <v>1.9743999999999999</v>
      </c>
      <c r="V410" t="s">
        <v>53</v>
      </c>
      <c r="W410">
        <v>0.29749999999999999</v>
      </c>
      <c r="X410">
        <v>92.834100000000007</v>
      </c>
      <c r="Y410">
        <v>7.657</v>
      </c>
      <c r="Z410">
        <v>32.679679999999998</v>
      </c>
      <c r="AA410">
        <v>-117.87390000000001</v>
      </c>
      <c r="AB410">
        <v>120.91500000000001</v>
      </c>
      <c r="AC410">
        <v>33.744</v>
      </c>
      <c r="AD410">
        <v>33.743299999999998</v>
      </c>
      <c r="AE410">
        <v>2.9540000000000002</v>
      </c>
      <c r="AF410">
        <v>46.05</v>
      </c>
      <c r="AG410">
        <v>128.577</v>
      </c>
      <c r="AH410">
        <v>2.9918</v>
      </c>
      <c r="AI410">
        <v>46.655900000000003</v>
      </c>
      <c r="AJ410">
        <v>130.2242</v>
      </c>
      <c r="AK410">
        <v>26.0319</v>
      </c>
      <c r="AL410">
        <v>26.0288</v>
      </c>
      <c r="AM410">
        <v>9.6359999999999992</v>
      </c>
      <c r="AN410">
        <v>9.6517999999999997</v>
      </c>
      <c r="AO410">
        <v>1.03</v>
      </c>
      <c r="AP410">
        <v>199.21</v>
      </c>
      <c r="AQ410">
        <v>121</v>
      </c>
      <c r="AR410">
        <v>9.5370000000000008</v>
      </c>
      <c r="AS410">
        <v>33.745100000000001</v>
      </c>
      <c r="AT410">
        <v>3.069</v>
      </c>
      <c r="AU410">
        <v>0.01</v>
      </c>
      <c r="AV410">
        <v>4.7E-2</v>
      </c>
      <c r="AW410">
        <v>22.49</v>
      </c>
      <c r="AX410">
        <v>0</v>
      </c>
      <c r="AY410">
        <v>0</v>
      </c>
      <c r="AZ410">
        <v>1.78</v>
      </c>
      <c r="BA410">
        <v>23.28</v>
      </c>
      <c r="BB410">
        <v>133.94999999999999</v>
      </c>
    </row>
    <row r="411" spans="1:54" x14ac:dyDescent="0.25">
      <c r="A411">
        <v>62</v>
      </c>
      <c r="B411">
        <v>37525</v>
      </c>
      <c r="C411">
        <v>37621</v>
      </c>
      <c r="D411">
        <v>21</v>
      </c>
      <c r="E411" t="s">
        <v>52</v>
      </c>
      <c r="F411">
        <v>2017</v>
      </c>
      <c r="G411" s="1">
        <v>0.30759259259259258</v>
      </c>
      <c r="H411">
        <v>171.54220000000001</v>
      </c>
      <c r="I411">
        <v>170.244</v>
      </c>
      <c r="J411">
        <v>9.3993000000000002</v>
      </c>
      <c r="K411">
        <v>9.3749000000000002</v>
      </c>
      <c r="L411">
        <v>4.4953000000000003</v>
      </c>
      <c r="M411">
        <v>3.2599999999999997E-2</v>
      </c>
      <c r="N411">
        <v>4.4668000000000001</v>
      </c>
      <c r="O411">
        <v>1.1999999999999999E-3</v>
      </c>
      <c r="P411">
        <v>1.0638000000000001</v>
      </c>
      <c r="Q411">
        <v>1.1121000000000001</v>
      </c>
      <c r="R411">
        <v>1.0949</v>
      </c>
      <c r="S411">
        <v>2.7084000000000001</v>
      </c>
      <c r="T411" s="2">
        <v>9.9999999999999998E-13</v>
      </c>
      <c r="U411" s="2">
        <v>1.9743999999999999</v>
      </c>
      <c r="V411" t="s">
        <v>53</v>
      </c>
      <c r="W411">
        <v>0.28939999999999999</v>
      </c>
      <c r="X411">
        <v>93.021900000000002</v>
      </c>
      <c r="Y411">
        <v>7.6936</v>
      </c>
      <c r="Z411">
        <v>34.316420000000001</v>
      </c>
      <c r="AA411">
        <v>-120.8018</v>
      </c>
      <c r="AB411">
        <v>170.24299999999999</v>
      </c>
      <c r="AC411">
        <v>34.064</v>
      </c>
      <c r="AD411">
        <v>34.069800000000001</v>
      </c>
      <c r="AE411">
        <v>1.8585</v>
      </c>
      <c r="AF411">
        <v>28.873899999999999</v>
      </c>
      <c r="AG411">
        <v>80.872</v>
      </c>
      <c r="AH411">
        <v>1.8834</v>
      </c>
      <c r="AI411">
        <v>29.245799999999999</v>
      </c>
      <c r="AJ411">
        <v>81.954400000000007</v>
      </c>
      <c r="AK411">
        <v>26.323899999999998</v>
      </c>
      <c r="AL411">
        <v>26.3325</v>
      </c>
      <c r="AM411">
        <v>9.3803999999999998</v>
      </c>
      <c r="AN411">
        <v>9.3559999999999999</v>
      </c>
      <c r="AO411">
        <v>0.93</v>
      </c>
      <c r="AP411">
        <v>172.52</v>
      </c>
      <c r="AQ411">
        <v>170</v>
      </c>
      <c r="AR411">
        <v>9.4149999999999991</v>
      </c>
      <c r="AS411">
        <v>34.069800000000001</v>
      </c>
      <c r="AT411">
        <v>1.9139999999999999</v>
      </c>
      <c r="AU411">
        <v>7.0000000000000001E-3</v>
      </c>
      <c r="AV411">
        <v>4.4999999999999998E-2</v>
      </c>
      <c r="AW411">
        <v>27.08</v>
      </c>
      <c r="AX411">
        <v>0</v>
      </c>
      <c r="AY411">
        <v>0</v>
      </c>
      <c r="AZ411">
        <v>2.19</v>
      </c>
      <c r="BA411">
        <v>32.57</v>
      </c>
      <c r="BB411">
        <v>83.53</v>
      </c>
    </row>
    <row r="412" spans="1:54" x14ac:dyDescent="0.25">
      <c r="A412">
        <v>40</v>
      </c>
      <c r="B412">
        <v>44204</v>
      </c>
      <c r="C412">
        <v>44300</v>
      </c>
      <c r="D412">
        <v>17</v>
      </c>
      <c r="E412" t="s">
        <v>52</v>
      </c>
      <c r="F412">
        <v>2017</v>
      </c>
      <c r="G412" s="1">
        <v>0.15228009259259259</v>
      </c>
      <c r="H412">
        <v>141.4973</v>
      </c>
      <c r="I412">
        <v>140.447</v>
      </c>
      <c r="J412">
        <v>9.6151</v>
      </c>
      <c r="K412">
        <v>9.6146999999999991</v>
      </c>
      <c r="L412">
        <v>4.4863999999999997</v>
      </c>
      <c r="M412">
        <v>3.3399999999999999E-2</v>
      </c>
      <c r="N412">
        <v>4.7735000000000003</v>
      </c>
      <c r="O412">
        <v>1.1999999999999999E-3</v>
      </c>
      <c r="P412">
        <v>1.1400999999999999</v>
      </c>
      <c r="Q412">
        <v>1.1849000000000001</v>
      </c>
      <c r="R412">
        <v>1.0949</v>
      </c>
      <c r="S412">
        <v>2.7040999999999999</v>
      </c>
      <c r="T412" s="2">
        <v>9.9999999999999998E-13</v>
      </c>
      <c r="U412" s="2">
        <v>1.9743999999999999</v>
      </c>
      <c r="V412" t="s">
        <v>53</v>
      </c>
      <c r="W412">
        <v>0.2974</v>
      </c>
      <c r="X412">
        <v>92.835099999999997</v>
      </c>
      <c r="Y412">
        <v>7.6761999999999997</v>
      </c>
      <c r="Z412">
        <v>33.745130000000003</v>
      </c>
      <c r="AA412">
        <v>-120.4092</v>
      </c>
      <c r="AB412">
        <v>140.44300000000001</v>
      </c>
      <c r="AC412">
        <v>33.986199999999997</v>
      </c>
      <c r="AD412">
        <v>33.987400000000001</v>
      </c>
      <c r="AE412">
        <v>2.0876000000000001</v>
      </c>
      <c r="AF412">
        <v>32.570300000000003</v>
      </c>
      <c r="AG412">
        <v>90.849000000000004</v>
      </c>
      <c r="AH412">
        <v>2.0834999999999999</v>
      </c>
      <c r="AI412">
        <v>32.506300000000003</v>
      </c>
      <c r="AJ412">
        <v>90.6708</v>
      </c>
      <c r="AK412">
        <v>26.2273</v>
      </c>
      <c r="AL412">
        <v>26.228300000000001</v>
      </c>
      <c r="AM412">
        <v>9.5992999999999995</v>
      </c>
      <c r="AN412">
        <v>9.5989000000000004</v>
      </c>
      <c r="AO412">
        <v>1.04</v>
      </c>
      <c r="AP412">
        <v>181.11</v>
      </c>
      <c r="AQ412">
        <v>140</v>
      </c>
      <c r="AR412">
        <v>9.6080000000000005</v>
      </c>
      <c r="AS412">
        <v>33.986400000000003</v>
      </c>
      <c r="AT412">
        <v>2.17</v>
      </c>
      <c r="AU412">
        <v>3.3000000000000002E-2</v>
      </c>
      <c r="AV412">
        <v>0.104</v>
      </c>
      <c r="AW412">
        <v>25.82</v>
      </c>
      <c r="AX412">
        <v>0</v>
      </c>
      <c r="AY412">
        <v>0</v>
      </c>
      <c r="AZ412">
        <v>2.0699999999999998</v>
      </c>
      <c r="BA412">
        <v>29.47</v>
      </c>
      <c r="BB412">
        <v>94.69</v>
      </c>
    </row>
    <row r="413" spans="1:54" x14ac:dyDescent="0.25">
      <c r="A413">
        <v>27</v>
      </c>
      <c r="B413">
        <v>25284</v>
      </c>
      <c r="C413">
        <v>25380</v>
      </c>
      <c r="D413">
        <v>15</v>
      </c>
      <c r="E413" t="s">
        <v>52</v>
      </c>
      <c r="F413">
        <v>2017</v>
      </c>
      <c r="G413" s="1">
        <v>0.23900462962962962</v>
      </c>
      <c r="H413">
        <v>171.25749999999999</v>
      </c>
      <c r="I413">
        <v>169.971</v>
      </c>
      <c r="J413">
        <v>10.019299999999999</v>
      </c>
      <c r="K413">
        <v>10.010300000000001</v>
      </c>
      <c r="L413">
        <v>4.4852999999999996</v>
      </c>
      <c r="M413">
        <v>3.2599999999999997E-2</v>
      </c>
      <c r="N413">
        <v>3.6019999999999999</v>
      </c>
      <c r="O413">
        <v>1.1999999999999999E-3</v>
      </c>
      <c r="P413">
        <v>1.0696000000000001</v>
      </c>
      <c r="Q413">
        <v>1.1111</v>
      </c>
      <c r="R413">
        <v>1.0944</v>
      </c>
      <c r="S413">
        <v>2.6989999999999998</v>
      </c>
      <c r="T413" s="2">
        <v>9.9999999999999998E-13</v>
      </c>
      <c r="U413" s="2">
        <v>1.9743999999999999</v>
      </c>
      <c r="V413" t="s">
        <v>53</v>
      </c>
      <c r="W413">
        <v>0.2984</v>
      </c>
      <c r="X413">
        <v>92.813400000000001</v>
      </c>
      <c r="Y413">
        <v>7.6554000000000002</v>
      </c>
      <c r="Z413">
        <v>33.251710000000003</v>
      </c>
      <c r="AA413">
        <v>-118.25</v>
      </c>
      <c r="AB413">
        <v>169.976</v>
      </c>
      <c r="AC413">
        <v>34.058100000000003</v>
      </c>
      <c r="AD413">
        <v>34.063499999999998</v>
      </c>
      <c r="AE413">
        <v>1.8429</v>
      </c>
      <c r="AF413">
        <v>29.021100000000001</v>
      </c>
      <c r="AG413">
        <v>80.203000000000003</v>
      </c>
      <c r="AH413">
        <v>1.8472999999999999</v>
      </c>
      <c r="AI413">
        <v>29.084900000000001</v>
      </c>
      <c r="AJ413">
        <v>80.392099999999999</v>
      </c>
      <c r="AK413">
        <v>26.2165</v>
      </c>
      <c r="AL413">
        <v>26.222300000000001</v>
      </c>
      <c r="AM413">
        <v>9.9995999999999992</v>
      </c>
      <c r="AN413">
        <v>9.9906000000000006</v>
      </c>
      <c r="AO413">
        <v>0.69</v>
      </c>
      <c r="AP413">
        <v>182.92</v>
      </c>
      <c r="AQ413">
        <v>170</v>
      </c>
      <c r="AR413">
        <v>10.016999999999999</v>
      </c>
      <c r="AS413">
        <v>34.051200000000001</v>
      </c>
      <c r="AT413">
        <v>1.9259999999999999</v>
      </c>
      <c r="AU413">
        <v>3.0000000000000001E-3</v>
      </c>
      <c r="AV413">
        <v>3.4000000000000002E-2</v>
      </c>
      <c r="AW413">
        <v>25.57</v>
      </c>
      <c r="AX413">
        <v>0</v>
      </c>
      <c r="AY413">
        <v>0</v>
      </c>
      <c r="AZ413">
        <v>2.1</v>
      </c>
      <c r="BA413">
        <v>29.14</v>
      </c>
      <c r="BB413">
        <v>84.06</v>
      </c>
    </row>
    <row r="414" spans="1:54" x14ac:dyDescent="0.25">
      <c r="A414">
        <v>11</v>
      </c>
      <c r="B414">
        <v>42806</v>
      </c>
      <c r="C414">
        <v>42902</v>
      </c>
      <c r="D414">
        <v>11</v>
      </c>
      <c r="E414" t="s">
        <v>52</v>
      </c>
      <c r="F414">
        <v>2017</v>
      </c>
      <c r="G414" s="1">
        <v>0.29870370370370369</v>
      </c>
      <c r="H414">
        <v>140.61580000000001</v>
      </c>
      <c r="I414">
        <v>139.589</v>
      </c>
      <c r="J414">
        <v>9.3449000000000009</v>
      </c>
      <c r="K414">
        <v>9.3453999999999997</v>
      </c>
      <c r="L414">
        <v>4.4957000000000003</v>
      </c>
      <c r="M414">
        <v>3.2000000000000001E-2</v>
      </c>
      <c r="N414">
        <v>4.9340999999999999</v>
      </c>
      <c r="O414">
        <v>1.1999999999999999E-3</v>
      </c>
      <c r="P414">
        <v>1.3879999999999999</v>
      </c>
      <c r="Q414">
        <v>1.4655</v>
      </c>
      <c r="R414">
        <v>1.0935999999999999</v>
      </c>
      <c r="S414">
        <v>2.7025999999999999</v>
      </c>
      <c r="T414" s="2">
        <v>9.9999999999999998E-13</v>
      </c>
      <c r="U414" s="2">
        <v>1.9743999999999999</v>
      </c>
      <c r="V414" t="s">
        <v>53</v>
      </c>
      <c r="W414">
        <v>0.28899999999999998</v>
      </c>
      <c r="X414">
        <v>93.030600000000007</v>
      </c>
      <c r="Y414">
        <v>7.6711</v>
      </c>
      <c r="Z414">
        <v>31.84618</v>
      </c>
      <c r="AA414">
        <v>-119.5724</v>
      </c>
      <c r="AB414">
        <v>139.59</v>
      </c>
      <c r="AC414">
        <v>33.808999999999997</v>
      </c>
      <c r="AD414">
        <v>33.810299999999998</v>
      </c>
      <c r="AE414">
        <v>2.9352999999999998</v>
      </c>
      <c r="AF414">
        <v>45.473500000000001</v>
      </c>
      <c r="AG414">
        <v>127.752</v>
      </c>
      <c r="AH414">
        <v>2.9748999999999999</v>
      </c>
      <c r="AI414">
        <v>46.087499999999999</v>
      </c>
      <c r="AJ414">
        <v>129.4743</v>
      </c>
      <c r="AK414">
        <v>26.1328</v>
      </c>
      <c r="AL414">
        <v>26.133800000000001</v>
      </c>
      <c r="AM414">
        <v>9.3294999999999995</v>
      </c>
      <c r="AN414">
        <v>9.3300999999999998</v>
      </c>
      <c r="AO414">
        <v>1.08</v>
      </c>
      <c r="AP414">
        <v>189.96</v>
      </c>
      <c r="AQ414">
        <v>140</v>
      </c>
      <c r="AR414">
        <v>9.2870000000000008</v>
      </c>
      <c r="AS414">
        <v>33.802599999999998</v>
      </c>
      <c r="AT414">
        <v>3.0459999999999998</v>
      </c>
      <c r="AU414">
        <v>3.0000000000000001E-3</v>
      </c>
      <c r="AV414">
        <v>3.1E-2</v>
      </c>
      <c r="AW414">
        <v>23.76</v>
      </c>
      <c r="AX414">
        <v>0</v>
      </c>
      <c r="AY414">
        <v>0</v>
      </c>
      <c r="AZ414">
        <v>1.8</v>
      </c>
      <c r="BA414">
        <v>25.32</v>
      </c>
      <c r="BB414">
        <v>132.94</v>
      </c>
    </row>
    <row r="415" spans="1:54" x14ac:dyDescent="0.25">
      <c r="A415">
        <v>71</v>
      </c>
      <c r="B415">
        <v>34875</v>
      </c>
      <c r="C415">
        <v>34971</v>
      </c>
      <c r="D415">
        <v>23</v>
      </c>
      <c r="E415" t="s">
        <v>52</v>
      </c>
      <c r="F415">
        <v>2017</v>
      </c>
      <c r="G415" s="1">
        <v>0.47282407407407406</v>
      </c>
      <c r="H415">
        <v>232.42689999999999</v>
      </c>
      <c r="I415">
        <v>230.67500000000001</v>
      </c>
      <c r="J415">
        <v>8.3411000000000008</v>
      </c>
      <c r="K415">
        <v>8.3381000000000007</v>
      </c>
      <c r="L415">
        <v>4.508</v>
      </c>
      <c r="M415">
        <v>3.1699999999999999E-2</v>
      </c>
      <c r="N415">
        <v>4.7758000000000003</v>
      </c>
      <c r="O415">
        <v>1.1999999999999999E-3</v>
      </c>
      <c r="P415">
        <v>1.2750999999999999</v>
      </c>
      <c r="Q415">
        <v>1.3431</v>
      </c>
      <c r="R415">
        <v>1.0911999999999999</v>
      </c>
      <c r="S415">
        <v>2.7252000000000001</v>
      </c>
      <c r="T415" s="2">
        <v>9.9999999999999998E-13</v>
      </c>
      <c r="U415" s="2">
        <v>1.9743999999999999</v>
      </c>
      <c r="V415" t="s">
        <v>53</v>
      </c>
      <c r="W415">
        <v>0.27789999999999998</v>
      </c>
      <c r="X415">
        <v>93.289299999999997</v>
      </c>
      <c r="Y415">
        <v>7.7617000000000003</v>
      </c>
      <c r="Z415">
        <v>31.989830000000001</v>
      </c>
      <c r="AA415">
        <v>-122.3933</v>
      </c>
      <c r="AB415">
        <v>230.678</v>
      </c>
      <c r="AC415">
        <v>33.973199999999999</v>
      </c>
      <c r="AD415">
        <v>33.975499999999997</v>
      </c>
      <c r="AE415">
        <v>2.6452</v>
      </c>
      <c r="AF415">
        <v>40.118600000000001</v>
      </c>
      <c r="AG415">
        <v>115.092</v>
      </c>
      <c r="AH415">
        <v>2.6776</v>
      </c>
      <c r="AI415">
        <v>40.607599999999998</v>
      </c>
      <c r="AJ415">
        <v>116.5013</v>
      </c>
      <c r="AK415">
        <v>26.42</v>
      </c>
      <c r="AL415">
        <v>26.4222</v>
      </c>
      <c r="AM415">
        <v>8.3172999999999995</v>
      </c>
      <c r="AN415">
        <v>8.3142999999999994</v>
      </c>
      <c r="AO415">
        <v>1.05</v>
      </c>
      <c r="AP415">
        <v>164.15</v>
      </c>
      <c r="AQ415">
        <v>231</v>
      </c>
      <c r="AR415">
        <v>8.3369999999999997</v>
      </c>
      <c r="AS415">
        <v>33.972200000000001</v>
      </c>
      <c r="AT415">
        <v>2.7730000000000001</v>
      </c>
      <c r="AW415">
        <v>27.13</v>
      </c>
      <c r="AX415">
        <v>0</v>
      </c>
      <c r="AY415">
        <v>0</v>
      </c>
      <c r="AZ415">
        <v>1.98</v>
      </c>
      <c r="BA415">
        <v>34.090000000000003</v>
      </c>
      <c r="BB415">
        <v>121.04</v>
      </c>
    </row>
    <row r="416" spans="1:54" x14ac:dyDescent="0.25">
      <c r="A416">
        <v>16</v>
      </c>
      <c r="B416">
        <v>39035</v>
      </c>
      <c r="C416">
        <v>39131</v>
      </c>
      <c r="D416">
        <v>12</v>
      </c>
      <c r="E416" t="s">
        <v>52</v>
      </c>
      <c r="F416">
        <v>2017</v>
      </c>
      <c r="G416" s="1">
        <v>0.51898148148148149</v>
      </c>
      <c r="H416">
        <v>202.20820000000001</v>
      </c>
      <c r="I416">
        <v>200.73099999999999</v>
      </c>
      <c r="J416">
        <v>9.0228000000000002</v>
      </c>
      <c r="K416">
        <v>9.0074000000000005</v>
      </c>
      <c r="L416">
        <v>4.4980000000000002</v>
      </c>
      <c r="M416">
        <v>3.1600000000000003E-2</v>
      </c>
      <c r="N416">
        <v>4.7535999999999996</v>
      </c>
      <c r="O416">
        <v>1.1999999999999999E-3</v>
      </c>
      <c r="P416">
        <v>1.3755999999999999</v>
      </c>
      <c r="Q416">
        <v>1.4551000000000001</v>
      </c>
      <c r="R416">
        <v>1.0906</v>
      </c>
      <c r="S416">
        <v>2.7039</v>
      </c>
      <c r="T416" s="2">
        <v>9.9999999999999998E-13</v>
      </c>
      <c r="U416" s="2">
        <v>1.9743999999999999</v>
      </c>
      <c r="V416" t="s">
        <v>53</v>
      </c>
      <c r="W416">
        <v>0.28689999999999999</v>
      </c>
      <c r="X416">
        <v>93.078900000000004</v>
      </c>
      <c r="Y416">
        <v>7.6771000000000003</v>
      </c>
      <c r="Z416">
        <v>30.18084</v>
      </c>
      <c r="AA416">
        <v>-122.92319999999999</v>
      </c>
      <c r="AB416">
        <v>200.73099999999999</v>
      </c>
      <c r="AC416">
        <v>33.845399999999998</v>
      </c>
      <c r="AD416">
        <v>33.850999999999999</v>
      </c>
      <c r="AE416">
        <v>2.9354</v>
      </c>
      <c r="AF416">
        <v>45.164299999999997</v>
      </c>
      <c r="AG416">
        <v>127.748</v>
      </c>
      <c r="AH416">
        <v>2.9860000000000002</v>
      </c>
      <c r="AI416">
        <v>45.927399999999999</v>
      </c>
      <c r="AJ416">
        <v>129.9451</v>
      </c>
      <c r="AK416">
        <v>26.213799999999999</v>
      </c>
      <c r="AL416">
        <v>26.220700000000001</v>
      </c>
      <c r="AM416">
        <v>9.0010999999999992</v>
      </c>
      <c r="AN416">
        <v>8.9856999999999996</v>
      </c>
      <c r="AO416">
        <v>1.1499999999999999</v>
      </c>
      <c r="AP416">
        <v>183.4</v>
      </c>
      <c r="AQ416">
        <v>201</v>
      </c>
      <c r="AR416">
        <v>9.0760000000000005</v>
      </c>
      <c r="AS416">
        <v>33.846800000000002</v>
      </c>
      <c r="AT416">
        <v>3.0510000000000002</v>
      </c>
      <c r="AU416">
        <v>2E-3</v>
      </c>
      <c r="AV416">
        <v>1.6E-2</v>
      </c>
      <c r="AW416">
        <v>24.52</v>
      </c>
      <c r="AX416">
        <v>0</v>
      </c>
      <c r="AY416">
        <v>0</v>
      </c>
      <c r="AZ416">
        <v>1.82</v>
      </c>
      <c r="BA416">
        <v>27.37</v>
      </c>
      <c r="BB416">
        <v>133.16999999999999</v>
      </c>
    </row>
    <row r="417" spans="1:54" x14ac:dyDescent="0.25">
      <c r="A417">
        <v>49</v>
      </c>
      <c r="B417">
        <v>45231</v>
      </c>
      <c r="C417">
        <v>45327</v>
      </c>
      <c r="D417">
        <v>18</v>
      </c>
      <c r="E417" t="s">
        <v>52</v>
      </c>
      <c r="F417">
        <v>2017</v>
      </c>
      <c r="G417" s="1">
        <v>0.44792824074074072</v>
      </c>
      <c r="H417">
        <v>141.75399999999999</v>
      </c>
      <c r="I417">
        <v>140.69300000000001</v>
      </c>
      <c r="J417">
        <v>9.4502000000000006</v>
      </c>
      <c r="K417">
        <v>9.4514999999999993</v>
      </c>
      <c r="L417">
        <v>4.4932999999999996</v>
      </c>
      <c r="M417">
        <v>3.2599999999999997E-2</v>
      </c>
      <c r="N417">
        <v>4.9340999999999999</v>
      </c>
      <c r="O417">
        <v>1.1999999999999999E-3</v>
      </c>
      <c r="P417">
        <v>1.1511</v>
      </c>
      <c r="Q417">
        <v>1.2112000000000001</v>
      </c>
      <c r="R417">
        <v>1.0904</v>
      </c>
      <c r="S417">
        <v>2.7058</v>
      </c>
      <c r="T417" s="2">
        <v>9.9999999999999998E-13</v>
      </c>
      <c r="U417" s="2">
        <v>1.9743999999999999</v>
      </c>
      <c r="V417" t="s">
        <v>53</v>
      </c>
      <c r="W417">
        <v>0.29120000000000001</v>
      </c>
      <c r="X417">
        <v>92.980199999999996</v>
      </c>
      <c r="Y417">
        <v>7.6835000000000004</v>
      </c>
      <c r="Z417">
        <v>34.149729999999998</v>
      </c>
      <c r="AA417">
        <v>-121.1491</v>
      </c>
      <c r="AB417">
        <v>140.69200000000001</v>
      </c>
      <c r="AC417">
        <v>33.981299999999997</v>
      </c>
      <c r="AD417">
        <v>33.981200000000001</v>
      </c>
      <c r="AE417">
        <v>2.1362000000000001</v>
      </c>
      <c r="AF417">
        <v>33.207999999999998</v>
      </c>
      <c r="AG417">
        <v>92.963999999999999</v>
      </c>
      <c r="AH417">
        <v>2.1732999999999998</v>
      </c>
      <c r="AI417">
        <v>33.784199999999998</v>
      </c>
      <c r="AJ417">
        <v>94.574799999999996</v>
      </c>
      <c r="AK417">
        <v>26.250399999999999</v>
      </c>
      <c r="AL417">
        <v>26.2502</v>
      </c>
      <c r="AM417">
        <v>9.4345999999999997</v>
      </c>
      <c r="AN417">
        <v>9.4359000000000002</v>
      </c>
      <c r="AO417">
        <v>1.06</v>
      </c>
      <c r="AP417">
        <v>178.87</v>
      </c>
      <c r="AQ417">
        <v>140</v>
      </c>
      <c r="AR417">
        <v>9.4320000000000004</v>
      </c>
      <c r="AS417">
        <v>33.971499999999999</v>
      </c>
      <c r="AT417">
        <v>2.2730000000000001</v>
      </c>
      <c r="AU417">
        <v>0.01</v>
      </c>
      <c r="AV417">
        <v>4.7E-2</v>
      </c>
      <c r="AW417">
        <v>25.92</v>
      </c>
      <c r="AX417">
        <v>0</v>
      </c>
      <c r="AY417">
        <v>0</v>
      </c>
      <c r="AZ417">
        <v>2.06</v>
      </c>
      <c r="BA417">
        <v>30.17</v>
      </c>
      <c r="BB417">
        <v>99.23</v>
      </c>
    </row>
    <row r="418" spans="1:54" x14ac:dyDescent="0.25">
      <c r="A418">
        <v>70</v>
      </c>
      <c r="B418">
        <v>35965</v>
      </c>
      <c r="C418">
        <v>36061</v>
      </c>
      <c r="D418">
        <v>23</v>
      </c>
      <c r="E418" t="s">
        <v>52</v>
      </c>
      <c r="F418">
        <v>2017</v>
      </c>
      <c r="G418" s="1">
        <v>0.22888888888888889</v>
      </c>
      <c r="H418">
        <v>201.51570000000001</v>
      </c>
      <c r="I418">
        <v>200.018</v>
      </c>
      <c r="J418">
        <v>8.5764999999999993</v>
      </c>
      <c r="K418">
        <v>8.5722000000000005</v>
      </c>
      <c r="L418">
        <v>4.5049000000000001</v>
      </c>
      <c r="M418">
        <v>3.1800000000000002E-2</v>
      </c>
      <c r="N418">
        <v>4.5702999999999996</v>
      </c>
      <c r="O418">
        <v>1.1999999999999999E-3</v>
      </c>
      <c r="P418">
        <v>1.2875000000000001</v>
      </c>
      <c r="Q418">
        <v>1.3548</v>
      </c>
      <c r="R418">
        <v>1.0891</v>
      </c>
      <c r="S418">
        <v>2.7286000000000001</v>
      </c>
      <c r="T418" s="2">
        <v>9.9999999999999998E-13</v>
      </c>
      <c r="U418" s="2">
        <v>1.9743999999999999</v>
      </c>
      <c r="V418" t="s">
        <v>53</v>
      </c>
      <c r="W418">
        <v>0.28070000000000001</v>
      </c>
      <c r="X418">
        <v>93.223600000000005</v>
      </c>
      <c r="Y418">
        <v>7.7747000000000002</v>
      </c>
      <c r="Z418">
        <v>31.656310000000001</v>
      </c>
      <c r="AA418">
        <v>-123.0706</v>
      </c>
      <c r="AB418">
        <v>200.02</v>
      </c>
      <c r="AC418">
        <v>33.946300000000001</v>
      </c>
      <c r="AD418">
        <v>33.948099999999997</v>
      </c>
      <c r="AE418">
        <v>2.661</v>
      </c>
      <c r="AF418">
        <v>40.564100000000003</v>
      </c>
      <c r="AG418">
        <v>115.786</v>
      </c>
      <c r="AH418">
        <v>2.6814</v>
      </c>
      <c r="AI418">
        <v>40.872700000000002</v>
      </c>
      <c r="AJ418">
        <v>116.6772</v>
      </c>
      <c r="AK418">
        <v>26.362400000000001</v>
      </c>
      <c r="AL418">
        <v>26.3645</v>
      </c>
      <c r="AM418">
        <v>8.5555000000000003</v>
      </c>
      <c r="AN418">
        <v>8.5512999999999995</v>
      </c>
      <c r="AO418">
        <v>1.03</v>
      </c>
      <c r="AP418">
        <v>169.12</v>
      </c>
      <c r="AQ418">
        <v>200</v>
      </c>
      <c r="AR418">
        <v>8.5709999999999997</v>
      </c>
      <c r="AS418">
        <v>33.9482</v>
      </c>
      <c r="AT418">
        <v>2.7440000000000002</v>
      </c>
      <c r="AU418">
        <v>1E-3</v>
      </c>
      <c r="AV418">
        <v>2.1000000000000001E-2</v>
      </c>
      <c r="AW418">
        <v>27.06</v>
      </c>
      <c r="AX418">
        <v>0</v>
      </c>
      <c r="AY418">
        <v>0</v>
      </c>
      <c r="AZ418">
        <v>1.97</v>
      </c>
      <c r="BA418">
        <v>32.74</v>
      </c>
      <c r="BB418">
        <v>119.8</v>
      </c>
    </row>
    <row r="419" spans="1:54" x14ac:dyDescent="0.25">
      <c r="A419">
        <v>15</v>
      </c>
      <c r="B419">
        <v>38636</v>
      </c>
      <c r="C419">
        <v>38732</v>
      </c>
      <c r="D419">
        <v>12</v>
      </c>
      <c r="E419" t="s">
        <v>52</v>
      </c>
      <c r="F419">
        <v>2017</v>
      </c>
      <c r="G419" s="1">
        <v>0.27457175925925925</v>
      </c>
      <c r="H419">
        <v>201.26300000000001</v>
      </c>
      <c r="I419">
        <v>199.78700000000001</v>
      </c>
      <c r="J419">
        <v>8.8141999999999996</v>
      </c>
      <c r="K419">
        <v>8.8133999999999997</v>
      </c>
      <c r="L419">
        <v>4.4991000000000003</v>
      </c>
      <c r="M419">
        <v>3.15E-2</v>
      </c>
      <c r="N419">
        <v>4.5747</v>
      </c>
      <c r="O419">
        <v>1.1999999999999999E-3</v>
      </c>
      <c r="P419">
        <v>1.4541999999999999</v>
      </c>
      <c r="Q419">
        <v>1.5405</v>
      </c>
      <c r="R419">
        <v>1.0867</v>
      </c>
      <c r="S419">
        <v>2.7101999999999999</v>
      </c>
      <c r="T419" s="2">
        <v>9.9999999999999998E-13</v>
      </c>
      <c r="U419" s="2">
        <v>1.9743999999999999</v>
      </c>
      <c r="V419" t="s">
        <v>53</v>
      </c>
      <c r="W419">
        <v>0.28599999999999998</v>
      </c>
      <c r="X419">
        <v>93.100099999999998</v>
      </c>
      <c r="Y419">
        <v>7.7023000000000001</v>
      </c>
      <c r="Z419">
        <v>30.513200000000001</v>
      </c>
      <c r="AA419">
        <v>-122.2597</v>
      </c>
      <c r="AB419">
        <v>199.78800000000001</v>
      </c>
      <c r="AC419">
        <v>33.875999999999998</v>
      </c>
      <c r="AD419">
        <v>33.877800000000001</v>
      </c>
      <c r="AE419">
        <v>3.2176</v>
      </c>
      <c r="AF419">
        <v>49.287599999999998</v>
      </c>
      <c r="AG419">
        <v>140.02099999999999</v>
      </c>
      <c r="AH419">
        <v>3.2671999999999999</v>
      </c>
      <c r="AI419">
        <v>50.046799999999998</v>
      </c>
      <c r="AJ419">
        <v>142.17869999999999</v>
      </c>
      <c r="AK419">
        <v>26.270600000000002</v>
      </c>
      <c r="AL419">
        <v>26.272099999999998</v>
      </c>
      <c r="AM419">
        <v>8.7929999999999993</v>
      </c>
      <c r="AN419">
        <v>8.7921999999999993</v>
      </c>
      <c r="AO419">
        <v>1.1100000000000001</v>
      </c>
      <c r="AP419">
        <v>177.92</v>
      </c>
      <c r="AQ419">
        <v>200</v>
      </c>
      <c r="AR419">
        <v>8.7620000000000005</v>
      </c>
      <c r="AS419">
        <v>33.875799999999998</v>
      </c>
      <c r="AT419">
        <v>3.3479999999999999</v>
      </c>
      <c r="AU419">
        <v>2E-3</v>
      </c>
      <c r="AV419">
        <v>1.4999999999999999E-2</v>
      </c>
      <c r="AW419">
        <v>23.76</v>
      </c>
      <c r="AX419">
        <v>0</v>
      </c>
      <c r="AY419">
        <v>0</v>
      </c>
      <c r="AZ419">
        <v>1.76</v>
      </c>
      <c r="BA419">
        <v>27.59</v>
      </c>
      <c r="BB419">
        <v>146.13999999999999</v>
      </c>
    </row>
    <row r="420" spans="1:54" x14ac:dyDescent="0.25">
      <c r="A420">
        <v>55</v>
      </c>
      <c r="B420">
        <v>38542</v>
      </c>
      <c r="C420">
        <v>38638</v>
      </c>
      <c r="D420">
        <v>19</v>
      </c>
      <c r="E420" t="s">
        <v>52</v>
      </c>
      <c r="F420">
        <v>2017</v>
      </c>
      <c r="G420" s="1">
        <v>0.96141203703703704</v>
      </c>
      <c r="H420">
        <v>141.80969999999999</v>
      </c>
      <c r="I420">
        <v>140.75299999999999</v>
      </c>
      <c r="J420">
        <v>8.9215999999999998</v>
      </c>
      <c r="K420">
        <v>8.9192</v>
      </c>
      <c r="L420">
        <v>4.4947999999999997</v>
      </c>
      <c r="M420">
        <v>3.1899999999999998E-2</v>
      </c>
      <c r="N420">
        <v>4.7868000000000004</v>
      </c>
      <c r="O420">
        <v>1.1999999999999999E-3</v>
      </c>
      <c r="P420">
        <v>1.2808999999999999</v>
      </c>
      <c r="Q420">
        <v>1.3494999999999999</v>
      </c>
      <c r="R420">
        <v>1.0851999999999999</v>
      </c>
      <c r="S420">
        <v>2.7191999999999998</v>
      </c>
      <c r="T420" s="2">
        <v>9.9999999999999998E-13</v>
      </c>
      <c r="U420" s="2">
        <v>1813.4</v>
      </c>
      <c r="V420" t="s">
        <v>53</v>
      </c>
      <c r="W420">
        <v>0.28989999999999999</v>
      </c>
      <c r="X420">
        <v>93.010599999999997</v>
      </c>
      <c r="Y420">
        <v>7.7367999999999997</v>
      </c>
      <c r="Z420">
        <v>33.722110000000001</v>
      </c>
      <c r="AA420">
        <v>-123.6331</v>
      </c>
      <c r="AB420">
        <v>140.75299999999999</v>
      </c>
      <c r="AC420">
        <v>33.878799999999998</v>
      </c>
      <c r="AD420">
        <v>33.880299999999998</v>
      </c>
      <c r="AE420">
        <v>2.6030000000000002</v>
      </c>
      <c r="AF420">
        <v>39.9681</v>
      </c>
      <c r="AG420">
        <v>113.27500000000001</v>
      </c>
      <c r="AH420">
        <v>2.6337999999999999</v>
      </c>
      <c r="AI420">
        <v>40.439500000000002</v>
      </c>
      <c r="AJ420">
        <v>114.6155</v>
      </c>
      <c r="AK420">
        <v>26.254899999999999</v>
      </c>
      <c r="AL420">
        <v>26.256499999999999</v>
      </c>
      <c r="AM420">
        <v>8.9065999999999992</v>
      </c>
      <c r="AN420">
        <v>8.9041999999999994</v>
      </c>
      <c r="AO420">
        <v>0.95</v>
      </c>
      <c r="AP420">
        <v>178.28</v>
      </c>
      <c r="AQ420">
        <v>141</v>
      </c>
      <c r="AR420">
        <v>8.94</v>
      </c>
      <c r="AS420">
        <v>33.876399999999997</v>
      </c>
      <c r="AT420">
        <v>2.714</v>
      </c>
      <c r="AU420">
        <v>6.0000000000000001E-3</v>
      </c>
      <c r="AV420">
        <v>3.4000000000000002E-2</v>
      </c>
      <c r="AW420">
        <v>26.35</v>
      </c>
      <c r="AX420">
        <v>0</v>
      </c>
      <c r="AY420">
        <v>0</v>
      </c>
      <c r="AZ420">
        <v>1.93</v>
      </c>
      <c r="BA420">
        <v>29.28</v>
      </c>
      <c r="BB420">
        <v>118.46</v>
      </c>
    </row>
    <row r="421" spans="1:54" x14ac:dyDescent="0.25">
      <c r="A421">
        <v>37</v>
      </c>
      <c r="B421">
        <v>46739</v>
      </c>
      <c r="C421">
        <v>46835</v>
      </c>
      <c r="D421">
        <v>16</v>
      </c>
      <c r="E421" t="s">
        <v>52</v>
      </c>
      <c r="F421">
        <v>2017</v>
      </c>
      <c r="G421" s="1">
        <v>0.57103009259259252</v>
      </c>
      <c r="H421">
        <v>121.37430000000001</v>
      </c>
      <c r="I421">
        <v>120.48399999999999</v>
      </c>
      <c r="J421">
        <v>9.3795999999999999</v>
      </c>
      <c r="K421">
        <v>9.3768999999999991</v>
      </c>
      <c r="L421">
        <v>4.4904000000000002</v>
      </c>
      <c r="M421">
        <v>3.2399999999999998E-2</v>
      </c>
      <c r="N421">
        <v>4.9340999999999999</v>
      </c>
      <c r="O421">
        <v>1.1999999999999999E-3</v>
      </c>
      <c r="P421">
        <v>1.2381</v>
      </c>
      <c r="Q421">
        <v>1.2862</v>
      </c>
      <c r="R421">
        <v>1.0841000000000001</v>
      </c>
      <c r="S421">
        <v>2.7082000000000002</v>
      </c>
      <c r="T421" s="2">
        <v>9.9999999999999998E-13</v>
      </c>
      <c r="U421" s="2">
        <v>1.9743999999999999</v>
      </c>
      <c r="V421" t="s">
        <v>53</v>
      </c>
      <c r="W421">
        <v>0.29380000000000001</v>
      </c>
      <c r="X421">
        <v>92.919899999999998</v>
      </c>
      <c r="Y421">
        <v>7.6929999999999996</v>
      </c>
      <c r="Z421">
        <v>33.489989999999999</v>
      </c>
      <c r="AA421">
        <v>-119.31959999999999</v>
      </c>
      <c r="AB421">
        <v>120.47799999999999</v>
      </c>
      <c r="AC421">
        <v>33.920499999999997</v>
      </c>
      <c r="AD421">
        <v>33.922400000000003</v>
      </c>
      <c r="AE421">
        <v>2.4224000000000001</v>
      </c>
      <c r="AF421">
        <v>37.583199999999998</v>
      </c>
      <c r="AG421">
        <v>105.42100000000001</v>
      </c>
      <c r="AH421">
        <v>2.4014000000000002</v>
      </c>
      <c r="AI421">
        <v>37.256399999999999</v>
      </c>
      <c r="AJ421">
        <v>104.50879999999999</v>
      </c>
      <c r="AK421">
        <v>26.214099999999998</v>
      </c>
      <c r="AL421">
        <v>26.215900000000001</v>
      </c>
      <c r="AM421">
        <v>9.3663000000000007</v>
      </c>
      <c r="AN421">
        <v>9.3635999999999999</v>
      </c>
      <c r="AO421">
        <v>0.92</v>
      </c>
      <c r="AP421">
        <v>181.87</v>
      </c>
      <c r="AQ421">
        <v>121</v>
      </c>
      <c r="AR421">
        <v>9.3569999999999993</v>
      </c>
      <c r="BB421" t="s">
        <v>53</v>
      </c>
    </row>
    <row r="422" spans="1:54" x14ac:dyDescent="0.25">
      <c r="A422">
        <v>24</v>
      </c>
      <c r="B422">
        <v>44406</v>
      </c>
      <c r="C422">
        <v>44502</v>
      </c>
      <c r="D422">
        <v>14</v>
      </c>
      <c r="E422" t="s">
        <v>52</v>
      </c>
      <c r="F422">
        <v>2017</v>
      </c>
      <c r="G422" s="1">
        <v>0.52165509259259257</v>
      </c>
      <c r="H422">
        <v>171.3596</v>
      </c>
      <c r="I422">
        <v>170.089</v>
      </c>
      <c r="J422">
        <v>9.1062999999999992</v>
      </c>
      <c r="K422">
        <v>9.1036000000000001</v>
      </c>
      <c r="L422">
        <v>4.4962999999999997</v>
      </c>
      <c r="M422">
        <v>3.15E-2</v>
      </c>
      <c r="N422">
        <v>4.9340999999999999</v>
      </c>
      <c r="O422">
        <v>1.1999999999999999E-3</v>
      </c>
      <c r="P422">
        <v>1.3691</v>
      </c>
      <c r="Q422">
        <v>1.4466000000000001</v>
      </c>
      <c r="R422">
        <v>1.0838000000000001</v>
      </c>
      <c r="S422">
        <v>2.7120000000000002</v>
      </c>
      <c r="T422" s="2">
        <v>9.9999999999999998E-13</v>
      </c>
      <c r="U422" s="2">
        <v>1.9743999999999999</v>
      </c>
      <c r="V422" t="s">
        <v>53</v>
      </c>
      <c r="W422">
        <v>0.28839999999999999</v>
      </c>
      <c r="X422">
        <v>93.044700000000006</v>
      </c>
      <c r="Y422">
        <v>7.7085999999999997</v>
      </c>
      <c r="Z422">
        <v>32.417659999999998</v>
      </c>
      <c r="AA422">
        <v>-119.96</v>
      </c>
      <c r="AB422">
        <v>170.09</v>
      </c>
      <c r="AC422">
        <v>33.831400000000002</v>
      </c>
      <c r="AD422">
        <v>33.833799999999997</v>
      </c>
      <c r="AE422">
        <v>2.8992</v>
      </c>
      <c r="AF422">
        <v>44.685400000000001</v>
      </c>
      <c r="AG422">
        <v>126.175</v>
      </c>
      <c r="AH422">
        <v>2.9453999999999998</v>
      </c>
      <c r="AI422">
        <v>45.3947</v>
      </c>
      <c r="AJ422">
        <v>128.18289999999999</v>
      </c>
      <c r="AK422">
        <v>26.1891</v>
      </c>
      <c r="AL422">
        <v>26.191400000000002</v>
      </c>
      <c r="AM422">
        <v>9.0878999999999994</v>
      </c>
      <c r="AN422">
        <v>9.0852000000000004</v>
      </c>
      <c r="AO422">
        <v>1.1200000000000001</v>
      </c>
      <c r="AP422">
        <v>185.16</v>
      </c>
      <c r="AQ422">
        <v>170</v>
      </c>
      <c r="AR422">
        <v>9.0939999999999994</v>
      </c>
      <c r="AS422">
        <v>33.838500000000003</v>
      </c>
      <c r="AT422">
        <v>2.9849999999999999</v>
      </c>
      <c r="AU422">
        <v>3.0000000000000001E-3</v>
      </c>
      <c r="AV422">
        <v>2.1000000000000001E-2</v>
      </c>
      <c r="AW422">
        <v>24.64</v>
      </c>
      <c r="AX422">
        <v>0</v>
      </c>
      <c r="AY422">
        <v>0</v>
      </c>
      <c r="AZ422">
        <v>1.85</v>
      </c>
      <c r="BA422">
        <v>27.65</v>
      </c>
      <c r="BB422">
        <v>130.29</v>
      </c>
    </row>
    <row r="423" spans="1:54" x14ac:dyDescent="0.25">
      <c r="A423">
        <v>54</v>
      </c>
      <c r="B423">
        <v>42804</v>
      </c>
      <c r="C423">
        <v>42900</v>
      </c>
      <c r="D423">
        <v>19</v>
      </c>
      <c r="E423" t="s">
        <v>52</v>
      </c>
      <c r="F423">
        <v>2017</v>
      </c>
      <c r="G423" s="1">
        <v>0.73923611111111109</v>
      </c>
      <c r="H423">
        <v>141.7978</v>
      </c>
      <c r="I423">
        <v>140.745</v>
      </c>
      <c r="J423">
        <v>8.7470999999999997</v>
      </c>
      <c r="K423">
        <v>8.7454999999999998</v>
      </c>
      <c r="L423">
        <v>4.4932999999999996</v>
      </c>
      <c r="M423">
        <v>3.2899999999999999E-2</v>
      </c>
      <c r="N423">
        <v>4.9280999999999997</v>
      </c>
      <c r="O423">
        <v>1.1999999999999999E-3</v>
      </c>
      <c r="P423">
        <v>1.2870999999999999</v>
      </c>
      <c r="Q423">
        <v>1.3582000000000001</v>
      </c>
      <c r="R423">
        <v>1.0819000000000001</v>
      </c>
      <c r="S423">
        <v>2.7181000000000002</v>
      </c>
      <c r="T423" s="2">
        <v>9.9999999999999998E-13</v>
      </c>
      <c r="U423" s="2">
        <v>1992.9</v>
      </c>
      <c r="V423" t="s">
        <v>53</v>
      </c>
      <c r="W423">
        <v>0.29120000000000001</v>
      </c>
      <c r="X423">
        <v>92.979100000000003</v>
      </c>
      <c r="Y423">
        <v>7.7328999999999999</v>
      </c>
      <c r="Z423">
        <v>33.388109999999998</v>
      </c>
      <c r="AA423">
        <v>-124.3232</v>
      </c>
      <c r="AB423">
        <v>140.745</v>
      </c>
      <c r="AC423">
        <v>33.927900000000001</v>
      </c>
      <c r="AD423">
        <v>33.929400000000001</v>
      </c>
      <c r="AE423">
        <v>2.6377000000000002</v>
      </c>
      <c r="AF423">
        <v>40.3581</v>
      </c>
      <c r="AG423">
        <v>114.78100000000001</v>
      </c>
      <c r="AH423">
        <v>2.6753</v>
      </c>
      <c r="AI423">
        <v>40.932000000000002</v>
      </c>
      <c r="AJ423">
        <v>116.4152</v>
      </c>
      <c r="AK423">
        <v>26.320699999999999</v>
      </c>
      <c r="AL423">
        <v>26.322099999999999</v>
      </c>
      <c r="AM423">
        <v>8.7322000000000006</v>
      </c>
      <c r="AN423">
        <v>8.7306000000000008</v>
      </c>
      <c r="AO423">
        <v>0.92</v>
      </c>
      <c r="AP423">
        <v>171.99</v>
      </c>
      <c r="AQ423">
        <v>141</v>
      </c>
      <c r="AR423">
        <v>8.7050000000000001</v>
      </c>
      <c r="AS423">
        <v>33.915700000000001</v>
      </c>
      <c r="AT423">
        <v>2.7989999999999999</v>
      </c>
      <c r="AU423">
        <v>1.2E-2</v>
      </c>
      <c r="AV423">
        <v>0.04</v>
      </c>
      <c r="AW423">
        <v>26</v>
      </c>
      <c r="AX423">
        <v>0</v>
      </c>
      <c r="AY423">
        <v>0</v>
      </c>
      <c r="AZ423">
        <v>1.92</v>
      </c>
      <c r="BA423">
        <v>30.36</v>
      </c>
      <c r="BB423">
        <v>122.15</v>
      </c>
    </row>
    <row r="424" spans="1:54" x14ac:dyDescent="0.25">
      <c r="A424">
        <v>74</v>
      </c>
      <c r="B424">
        <v>38535</v>
      </c>
      <c r="C424">
        <v>38631</v>
      </c>
      <c r="D424">
        <v>24</v>
      </c>
      <c r="E424" t="s">
        <v>52</v>
      </c>
      <c r="F424">
        <v>2017</v>
      </c>
      <c r="G424" s="1">
        <v>0.19576388888888888</v>
      </c>
      <c r="H424">
        <v>171.90770000000001</v>
      </c>
      <c r="I424">
        <v>170.63</v>
      </c>
      <c r="J424">
        <v>8.2864000000000004</v>
      </c>
      <c r="K424">
        <v>8.3003999999999998</v>
      </c>
      <c r="L424">
        <v>4.5063000000000004</v>
      </c>
      <c r="M424">
        <v>3.1600000000000003E-2</v>
      </c>
      <c r="N424">
        <v>4.7022000000000004</v>
      </c>
      <c r="O424">
        <v>1.1999999999999999E-3</v>
      </c>
      <c r="P424">
        <v>1.2524</v>
      </c>
      <c r="Q424">
        <v>1.3241000000000001</v>
      </c>
      <c r="R424">
        <v>1.0817000000000001</v>
      </c>
      <c r="S424">
        <v>2.7227000000000001</v>
      </c>
      <c r="T424" s="2">
        <v>9.9999999999999998E-13</v>
      </c>
      <c r="U424" s="2">
        <v>1.9743999999999999</v>
      </c>
      <c r="V424" t="s">
        <v>53</v>
      </c>
      <c r="W424">
        <v>0.27950000000000003</v>
      </c>
      <c r="X424">
        <v>93.251499999999993</v>
      </c>
      <c r="Y424">
        <v>7.7525000000000004</v>
      </c>
      <c r="Z424">
        <v>32.989730000000002</v>
      </c>
      <c r="AA424">
        <v>-120.3493</v>
      </c>
      <c r="AB424">
        <v>170.625</v>
      </c>
      <c r="AC424">
        <v>33.975099999999998</v>
      </c>
      <c r="AD424">
        <v>33.974499999999999</v>
      </c>
      <c r="AE424">
        <v>2.5518000000000001</v>
      </c>
      <c r="AF424">
        <v>38.655200000000001</v>
      </c>
      <c r="AG424">
        <v>111.02800000000001</v>
      </c>
      <c r="AH424">
        <v>2.6059999999999999</v>
      </c>
      <c r="AI424">
        <v>39.488999999999997</v>
      </c>
      <c r="AJ424">
        <v>113.3879</v>
      </c>
      <c r="AK424">
        <v>26.428799999999999</v>
      </c>
      <c r="AL424">
        <v>26.426200000000001</v>
      </c>
      <c r="AM424">
        <v>8.2689000000000004</v>
      </c>
      <c r="AN424">
        <v>8.2828999999999997</v>
      </c>
      <c r="AO424">
        <v>0.97</v>
      </c>
      <c r="AP424">
        <v>162.16999999999999</v>
      </c>
      <c r="AQ424">
        <v>170</v>
      </c>
      <c r="AR424">
        <v>8.2639999999999993</v>
      </c>
      <c r="AS424">
        <v>33.960500000000003</v>
      </c>
      <c r="AT424">
        <v>2.76</v>
      </c>
      <c r="AU424">
        <v>4.0000000000000001E-3</v>
      </c>
      <c r="AV424">
        <v>2.5999999999999999E-2</v>
      </c>
      <c r="AW424">
        <v>27.41</v>
      </c>
      <c r="AX424">
        <v>0</v>
      </c>
      <c r="AY424">
        <v>0</v>
      </c>
      <c r="AZ424">
        <v>2</v>
      </c>
      <c r="BA424">
        <v>34.729999999999997</v>
      </c>
      <c r="BB424">
        <v>120.49</v>
      </c>
    </row>
    <row r="425" spans="1:54" x14ac:dyDescent="0.25">
      <c r="A425">
        <v>10</v>
      </c>
      <c r="B425">
        <v>46811</v>
      </c>
      <c r="C425">
        <v>46907</v>
      </c>
      <c r="D425">
        <v>11</v>
      </c>
      <c r="E425" t="s">
        <v>52</v>
      </c>
      <c r="F425">
        <v>2017</v>
      </c>
      <c r="G425" s="1">
        <v>0.1095138888888889</v>
      </c>
      <c r="H425">
        <v>140.8158</v>
      </c>
      <c r="I425">
        <v>139.786</v>
      </c>
      <c r="J425">
        <v>9.3173999999999992</v>
      </c>
      <c r="K425">
        <v>9.3096999999999994</v>
      </c>
      <c r="L425">
        <v>4.4951999999999996</v>
      </c>
      <c r="M425">
        <v>3.2099999999999997E-2</v>
      </c>
      <c r="N425">
        <v>4.3350999999999997</v>
      </c>
      <c r="O425">
        <v>1.1999999999999999E-3</v>
      </c>
      <c r="P425">
        <v>1.4306000000000001</v>
      </c>
      <c r="Q425">
        <v>1.5074000000000001</v>
      </c>
      <c r="R425">
        <v>1.0809</v>
      </c>
      <c r="S425">
        <v>2.7054999999999998</v>
      </c>
      <c r="T425" s="2">
        <v>9.9999999999999998E-13</v>
      </c>
      <c r="U425" s="2">
        <v>1.9743999999999999</v>
      </c>
      <c r="V425" t="s">
        <v>53</v>
      </c>
      <c r="W425">
        <v>0.28949999999999998</v>
      </c>
      <c r="X425">
        <v>93.019199999999998</v>
      </c>
      <c r="Y425">
        <v>7.6825000000000001</v>
      </c>
      <c r="Z425">
        <v>32.013240000000003</v>
      </c>
      <c r="AA425">
        <v>-119.2333</v>
      </c>
      <c r="AB425">
        <v>139.78700000000001</v>
      </c>
      <c r="AC425">
        <v>33.786499999999997</v>
      </c>
      <c r="AD425">
        <v>33.790900000000001</v>
      </c>
      <c r="AE425">
        <v>3.0777999999999999</v>
      </c>
      <c r="AF425">
        <v>47.6447</v>
      </c>
      <c r="AG425">
        <v>133.95400000000001</v>
      </c>
      <c r="AH425">
        <v>3.1032999999999999</v>
      </c>
      <c r="AI425">
        <v>48.0336</v>
      </c>
      <c r="AJ425">
        <v>135.06559999999999</v>
      </c>
      <c r="AK425">
        <v>26.119599999999998</v>
      </c>
      <c r="AL425">
        <v>26.124300000000002</v>
      </c>
      <c r="AM425">
        <v>9.3020999999999994</v>
      </c>
      <c r="AN425">
        <v>9.2943999999999996</v>
      </c>
      <c r="AO425">
        <v>1.1000000000000001</v>
      </c>
      <c r="AP425">
        <v>191.2</v>
      </c>
      <c r="AQ425">
        <v>139</v>
      </c>
      <c r="AR425">
        <v>9.3130000000000006</v>
      </c>
      <c r="AS425">
        <v>33.7926</v>
      </c>
      <c r="AT425">
        <v>3.173</v>
      </c>
      <c r="AU425">
        <v>5.0000000000000001E-3</v>
      </c>
      <c r="AV425">
        <v>2.9000000000000001E-2</v>
      </c>
      <c r="AW425">
        <v>23.42</v>
      </c>
      <c r="AX425">
        <v>0</v>
      </c>
      <c r="AY425">
        <v>0.05</v>
      </c>
      <c r="AZ425">
        <v>1.76</v>
      </c>
      <c r="BA425">
        <v>25.53</v>
      </c>
      <c r="BB425">
        <v>138.47999999999999</v>
      </c>
    </row>
    <row r="426" spans="1:54" x14ac:dyDescent="0.25">
      <c r="A426">
        <v>56</v>
      </c>
      <c r="B426">
        <v>45543</v>
      </c>
      <c r="C426">
        <v>45639</v>
      </c>
      <c r="D426">
        <v>20</v>
      </c>
      <c r="E426" t="s">
        <v>52</v>
      </c>
      <c r="F426">
        <v>2017</v>
      </c>
      <c r="G426" s="1">
        <v>0.19137731481481482</v>
      </c>
      <c r="H426">
        <v>120.88420000000001</v>
      </c>
      <c r="I426">
        <v>119.98699999999999</v>
      </c>
      <c r="J426">
        <v>9.2508999999999997</v>
      </c>
      <c r="K426">
        <v>9.2479999999999993</v>
      </c>
      <c r="L426">
        <v>4.4962</v>
      </c>
      <c r="M426">
        <v>3.2000000000000001E-2</v>
      </c>
      <c r="N426">
        <v>4.2323000000000004</v>
      </c>
      <c r="O426">
        <v>1.1999999999999999E-3</v>
      </c>
      <c r="P426">
        <v>1.3051999999999999</v>
      </c>
      <c r="Q426">
        <v>1.3693</v>
      </c>
      <c r="R426">
        <v>1.0807</v>
      </c>
      <c r="S426">
        <v>2.7208999999999999</v>
      </c>
      <c r="T426" s="2">
        <v>9.9999999999999998E-13</v>
      </c>
      <c r="U426" s="2">
        <v>1.9743999999999999</v>
      </c>
      <c r="V426" t="s">
        <v>53</v>
      </c>
      <c r="W426">
        <v>0.28860000000000002</v>
      </c>
      <c r="X426">
        <v>93.041200000000003</v>
      </c>
      <c r="Y426">
        <v>7.7427000000000001</v>
      </c>
      <c r="Z426">
        <v>34.055419999999998</v>
      </c>
      <c r="AA426">
        <v>-122.9414</v>
      </c>
      <c r="AB426">
        <v>119.986</v>
      </c>
      <c r="AC426">
        <v>33.827599999999997</v>
      </c>
      <c r="AD426">
        <v>33.829599999999999</v>
      </c>
      <c r="AE426">
        <v>2.6556999999999999</v>
      </c>
      <c r="AF426">
        <v>41.062100000000001</v>
      </c>
      <c r="AG426">
        <v>115.581</v>
      </c>
      <c r="AH426">
        <v>2.6699000000000002</v>
      </c>
      <c r="AI426">
        <v>41.279600000000002</v>
      </c>
      <c r="AJ426">
        <v>116.1986</v>
      </c>
      <c r="AK426">
        <v>26.162199999999999</v>
      </c>
      <c r="AL426">
        <v>26.164100000000001</v>
      </c>
      <c r="AM426">
        <v>9.2378</v>
      </c>
      <c r="AN426">
        <v>9.2348999999999997</v>
      </c>
      <c r="AO426">
        <v>0.95</v>
      </c>
      <c r="AP426">
        <v>186.75</v>
      </c>
      <c r="AQ426">
        <v>120</v>
      </c>
      <c r="AR426">
        <v>9.2409999999999997</v>
      </c>
      <c r="AS426">
        <v>33.829599999999999</v>
      </c>
      <c r="AT426">
        <v>2.7610000000000001</v>
      </c>
      <c r="AU426">
        <v>5.0000000000000001E-3</v>
      </c>
      <c r="AV426">
        <v>2.9000000000000001E-2</v>
      </c>
      <c r="AW426">
        <v>25.64</v>
      </c>
      <c r="AX426">
        <v>0</v>
      </c>
      <c r="AY426">
        <v>0</v>
      </c>
      <c r="AZ426">
        <v>1.91</v>
      </c>
      <c r="BA426">
        <v>27.02</v>
      </c>
      <c r="BB426">
        <v>120.53</v>
      </c>
    </row>
    <row r="427" spans="1:54" x14ac:dyDescent="0.25">
      <c r="A427">
        <v>62</v>
      </c>
      <c r="B427">
        <v>42408</v>
      </c>
      <c r="C427">
        <v>42504</v>
      </c>
      <c r="D427">
        <v>21</v>
      </c>
      <c r="E427" t="s">
        <v>52</v>
      </c>
      <c r="F427">
        <v>2017</v>
      </c>
      <c r="G427" s="1">
        <v>0.30995370370370373</v>
      </c>
      <c r="H427">
        <v>141.43979999999999</v>
      </c>
      <c r="I427">
        <v>140.376</v>
      </c>
      <c r="J427">
        <v>9.4903999999999993</v>
      </c>
      <c r="K427">
        <v>9.4893000000000001</v>
      </c>
      <c r="L427">
        <v>4.4970999999999997</v>
      </c>
      <c r="M427">
        <v>3.2300000000000002E-2</v>
      </c>
      <c r="N427">
        <v>4.6894</v>
      </c>
      <c r="O427">
        <v>1.1999999999999999E-3</v>
      </c>
      <c r="P427">
        <v>1.125</v>
      </c>
      <c r="Q427">
        <v>1.1832</v>
      </c>
      <c r="R427">
        <v>1.0803</v>
      </c>
      <c r="S427">
        <v>2.714</v>
      </c>
      <c r="T427" s="2">
        <v>9.9999999999999998E-13</v>
      </c>
      <c r="U427" s="2">
        <v>1.9743999999999999</v>
      </c>
      <c r="V427" t="s">
        <v>53</v>
      </c>
      <c r="W427">
        <v>0.28770000000000001</v>
      </c>
      <c r="X427">
        <v>93.060500000000005</v>
      </c>
      <c r="Y427">
        <v>7.7150999999999996</v>
      </c>
      <c r="Z427">
        <v>34.316420000000001</v>
      </c>
      <c r="AA427">
        <v>-120.8018</v>
      </c>
      <c r="AB427">
        <v>140.37799999999999</v>
      </c>
      <c r="AC427">
        <v>34.0015</v>
      </c>
      <c r="AD427">
        <v>34.002600000000001</v>
      </c>
      <c r="AE427">
        <v>2.0448</v>
      </c>
      <c r="AF427">
        <v>31.8186</v>
      </c>
      <c r="AG427">
        <v>88.983999999999995</v>
      </c>
      <c r="AH427">
        <v>2.0834999999999999</v>
      </c>
      <c r="AI427">
        <v>32.420699999999997</v>
      </c>
      <c r="AJ427">
        <v>90.668999999999997</v>
      </c>
      <c r="AK427">
        <v>26.259699999999999</v>
      </c>
      <c r="AL427">
        <v>26.2608</v>
      </c>
      <c r="AM427">
        <v>9.4748000000000001</v>
      </c>
      <c r="AN427">
        <v>9.4736999999999991</v>
      </c>
      <c r="AO427">
        <v>0.94</v>
      </c>
      <c r="AP427">
        <v>178</v>
      </c>
      <c r="AQ427">
        <v>140</v>
      </c>
      <c r="AR427">
        <v>9.49</v>
      </c>
      <c r="AS427">
        <v>33.999499999999998</v>
      </c>
      <c r="AT427">
        <v>2.1379999999999999</v>
      </c>
      <c r="AU427">
        <v>7.0000000000000001E-3</v>
      </c>
      <c r="AV427">
        <v>4.5999999999999999E-2</v>
      </c>
      <c r="AW427">
        <v>26.13</v>
      </c>
      <c r="AX427">
        <v>0</v>
      </c>
      <c r="AY427">
        <v>0</v>
      </c>
      <c r="AZ427">
        <v>2.11</v>
      </c>
      <c r="BA427">
        <v>30.43</v>
      </c>
      <c r="BB427">
        <v>93.33</v>
      </c>
    </row>
    <row r="428" spans="1:54" x14ac:dyDescent="0.25">
      <c r="A428">
        <v>65</v>
      </c>
      <c r="B428">
        <v>33494</v>
      </c>
      <c r="C428">
        <v>33590</v>
      </c>
      <c r="D428">
        <v>22</v>
      </c>
      <c r="E428" t="s">
        <v>52</v>
      </c>
      <c r="F428">
        <v>2017</v>
      </c>
      <c r="G428" s="1">
        <v>8.2210648148148144E-2</v>
      </c>
      <c r="H428">
        <v>231.73670000000001</v>
      </c>
      <c r="I428">
        <v>229.97499999999999</v>
      </c>
      <c r="J428">
        <v>8.3995999999999995</v>
      </c>
      <c r="K428">
        <v>8.3999000000000006</v>
      </c>
      <c r="L428">
        <v>4.5053000000000001</v>
      </c>
      <c r="M428">
        <v>3.2099999999999997E-2</v>
      </c>
      <c r="N428">
        <v>4.8136999999999999</v>
      </c>
      <c r="O428">
        <v>1.1999999999999999E-3</v>
      </c>
      <c r="P428">
        <v>1.2486999999999999</v>
      </c>
      <c r="Q428">
        <v>1.3169999999999999</v>
      </c>
      <c r="R428">
        <v>1.0802</v>
      </c>
      <c r="S428">
        <v>2.7208999999999999</v>
      </c>
      <c r="T428" s="2">
        <v>9.9999999999999998E-13</v>
      </c>
      <c r="U428" s="2">
        <v>1.9743999999999999</v>
      </c>
      <c r="V428" t="s">
        <v>53</v>
      </c>
      <c r="W428">
        <v>0.28029999999999999</v>
      </c>
      <c r="X428">
        <v>93.231999999999999</v>
      </c>
      <c r="Y428">
        <v>7.7450000000000001</v>
      </c>
      <c r="Z428">
        <v>32.912129999999998</v>
      </c>
      <c r="AA428">
        <v>-122.1279</v>
      </c>
      <c r="AB428">
        <v>229.97499999999999</v>
      </c>
      <c r="AC428">
        <v>33.986400000000003</v>
      </c>
      <c r="AD428">
        <v>33.9878</v>
      </c>
      <c r="AE428">
        <v>2.5503999999999998</v>
      </c>
      <c r="AF428">
        <v>38.734699999999997</v>
      </c>
      <c r="AG428">
        <v>110.967</v>
      </c>
      <c r="AH428">
        <v>2.5924</v>
      </c>
      <c r="AI428">
        <v>39.3735</v>
      </c>
      <c r="AJ428">
        <v>112.7953</v>
      </c>
      <c r="AK428">
        <v>26.421399999999998</v>
      </c>
      <c r="AL428">
        <v>26.4224</v>
      </c>
      <c r="AM428">
        <v>8.3757000000000001</v>
      </c>
      <c r="AN428">
        <v>8.3760999999999992</v>
      </c>
      <c r="AO428">
        <v>1.08</v>
      </c>
      <c r="AP428">
        <v>164.03</v>
      </c>
      <c r="AQ428">
        <v>230</v>
      </c>
      <c r="AR428">
        <v>8.4039999999999999</v>
      </c>
      <c r="AS428">
        <v>33.987099999999998</v>
      </c>
      <c r="AT428">
        <v>2.6480000000000001</v>
      </c>
      <c r="AW428">
        <v>27.18</v>
      </c>
      <c r="AX428">
        <v>0</v>
      </c>
      <c r="AY428">
        <v>0</v>
      </c>
      <c r="AZ428">
        <v>2.0099999999999998</v>
      </c>
      <c r="BA428">
        <v>34.43</v>
      </c>
      <c r="BB428">
        <v>115.55</v>
      </c>
    </row>
    <row r="429" spans="1:54" x14ac:dyDescent="0.25">
      <c r="A429">
        <v>46</v>
      </c>
      <c r="B429">
        <v>52086</v>
      </c>
      <c r="C429">
        <v>52182</v>
      </c>
      <c r="D429">
        <v>17</v>
      </c>
      <c r="E429" t="s">
        <v>52</v>
      </c>
      <c r="F429">
        <v>2017</v>
      </c>
      <c r="G429" s="1">
        <v>0.96484953703703702</v>
      </c>
      <c r="H429">
        <v>101.4783</v>
      </c>
      <c r="I429">
        <v>100.71899999999999</v>
      </c>
      <c r="J429">
        <v>9.7522000000000002</v>
      </c>
      <c r="K429">
        <v>9.7523999999999997</v>
      </c>
      <c r="L429">
        <v>4.4496000000000002</v>
      </c>
      <c r="M429">
        <v>3.3099999999999997E-2</v>
      </c>
      <c r="N429">
        <v>4.6326999999999998</v>
      </c>
      <c r="O429">
        <v>1.1999999999999999E-3</v>
      </c>
      <c r="P429">
        <v>1.1392</v>
      </c>
      <c r="Q429">
        <v>1.1826000000000001</v>
      </c>
      <c r="R429">
        <v>1.0799000000000001</v>
      </c>
      <c r="S429">
        <v>2.7052999999999998</v>
      </c>
      <c r="T429" s="2">
        <v>9.9999999999999998E-13</v>
      </c>
      <c r="U429" s="2">
        <v>1806.6</v>
      </c>
      <c r="V429" t="s">
        <v>53</v>
      </c>
      <c r="W429">
        <v>0.33069999999999999</v>
      </c>
      <c r="X429">
        <v>92.0655</v>
      </c>
      <c r="Y429">
        <v>7.6806999999999999</v>
      </c>
      <c r="Z429">
        <v>34.274920000000002</v>
      </c>
      <c r="AA429">
        <v>-120.0241</v>
      </c>
      <c r="AB429">
        <v>100.727</v>
      </c>
      <c r="AC429">
        <v>33.962699999999998</v>
      </c>
      <c r="AD429">
        <v>33.963299999999997</v>
      </c>
      <c r="AE429">
        <v>2.0691999999999999</v>
      </c>
      <c r="AF429">
        <v>32.375900000000001</v>
      </c>
      <c r="AG429">
        <v>90.055000000000007</v>
      </c>
      <c r="AH429">
        <v>2.0630000000000002</v>
      </c>
      <c r="AI429">
        <v>32.2791</v>
      </c>
      <c r="AJ429">
        <v>89.784300000000002</v>
      </c>
      <c r="AK429">
        <v>26.185500000000001</v>
      </c>
      <c r="AL429">
        <v>26.1859</v>
      </c>
      <c r="AM429">
        <v>9.7408000000000001</v>
      </c>
      <c r="AN429">
        <v>9.7409999999999997</v>
      </c>
      <c r="AO429">
        <v>0.99</v>
      </c>
      <c r="AP429">
        <v>184.25</v>
      </c>
      <c r="AQ429">
        <v>101</v>
      </c>
      <c r="AR429">
        <v>9.7390000000000008</v>
      </c>
      <c r="AS429">
        <v>33.9649</v>
      </c>
      <c r="AT429">
        <v>2.141</v>
      </c>
      <c r="AU429">
        <v>2.1000000000000001E-2</v>
      </c>
      <c r="AV429">
        <v>9.5000000000000001E-2</v>
      </c>
      <c r="AW429">
        <v>25.54</v>
      </c>
      <c r="AX429">
        <v>0</v>
      </c>
      <c r="AY429">
        <v>0</v>
      </c>
      <c r="AZ429">
        <v>2.0499999999999998</v>
      </c>
      <c r="BA429">
        <v>29.84</v>
      </c>
      <c r="BB429">
        <v>93.45</v>
      </c>
    </row>
    <row r="430" spans="1:54" x14ac:dyDescent="0.25">
      <c r="A430">
        <v>19</v>
      </c>
      <c r="B430">
        <v>38123</v>
      </c>
      <c r="C430">
        <v>38219</v>
      </c>
      <c r="D430">
        <v>13</v>
      </c>
      <c r="E430" t="s">
        <v>52</v>
      </c>
      <c r="F430">
        <v>2017</v>
      </c>
      <c r="G430" s="1">
        <v>0.24964120370370368</v>
      </c>
      <c r="H430">
        <v>201.28880000000001</v>
      </c>
      <c r="I430">
        <v>199.809</v>
      </c>
      <c r="J430">
        <v>8.7233999999999998</v>
      </c>
      <c r="K430">
        <v>8.7235999999999994</v>
      </c>
      <c r="L430">
        <v>4.4980000000000002</v>
      </c>
      <c r="M430">
        <v>3.1600000000000003E-2</v>
      </c>
      <c r="N430">
        <v>4.9340999999999999</v>
      </c>
      <c r="O430">
        <v>1.2999999999999999E-3</v>
      </c>
      <c r="P430">
        <v>1.4518</v>
      </c>
      <c r="Q430">
        <v>1.5379</v>
      </c>
      <c r="R430">
        <v>1.0787</v>
      </c>
      <c r="S430">
        <v>2.7130000000000001</v>
      </c>
      <c r="T430" s="2">
        <v>9.9999999999999998E-13</v>
      </c>
      <c r="U430" s="2">
        <v>1.9743999999999999</v>
      </c>
      <c r="V430" t="s">
        <v>53</v>
      </c>
      <c r="W430">
        <v>0.28689999999999999</v>
      </c>
      <c r="X430">
        <v>93.078900000000004</v>
      </c>
      <c r="Y430">
        <v>7.7127999999999997</v>
      </c>
      <c r="Z430">
        <v>30.75197</v>
      </c>
      <c r="AA430">
        <v>-123.3321</v>
      </c>
      <c r="AB430">
        <v>199.81</v>
      </c>
      <c r="AC430">
        <v>33.892200000000003</v>
      </c>
      <c r="AD430">
        <v>33.893599999999999</v>
      </c>
      <c r="AE430">
        <v>3.2162999999999999</v>
      </c>
      <c r="AF430">
        <v>49.173400000000001</v>
      </c>
      <c r="AG430">
        <v>139.96</v>
      </c>
      <c r="AH430">
        <v>3.2650000000000001</v>
      </c>
      <c r="AI430">
        <v>49.917900000000003</v>
      </c>
      <c r="AJ430">
        <v>142.0778</v>
      </c>
      <c r="AK430">
        <v>26.2973</v>
      </c>
      <c r="AL430">
        <v>26.298500000000001</v>
      </c>
      <c r="AM430">
        <v>8.7022999999999993</v>
      </c>
      <c r="AN430">
        <v>8.7025000000000006</v>
      </c>
      <c r="AO430">
        <v>1.1000000000000001</v>
      </c>
      <c r="AP430">
        <v>175.35</v>
      </c>
      <c r="AQ430">
        <v>200</v>
      </c>
      <c r="AR430">
        <v>8.6940000000000008</v>
      </c>
      <c r="AS430">
        <v>33.886800000000001</v>
      </c>
      <c r="AT430">
        <v>3.3420000000000001</v>
      </c>
      <c r="AU430">
        <v>1E-3</v>
      </c>
      <c r="AV430">
        <v>1.9E-2</v>
      </c>
      <c r="AW430">
        <v>24.5</v>
      </c>
      <c r="AX430">
        <v>0</v>
      </c>
      <c r="AY430">
        <v>0</v>
      </c>
      <c r="AZ430">
        <v>1.76</v>
      </c>
      <c r="BA430">
        <v>28.62</v>
      </c>
      <c r="BB430">
        <v>145.87</v>
      </c>
    </row>
    <row r="431" spans="1:54" x14ac:dyDescent="0.25">
      <c r="A431">
        <v>26</v>
      </c>
      <c r="B431">
        <v>42805</v>
      </c>
      <c r="C431">
        <v>42901</v>
      </c>
      <c r="D431">
        <v>15</v>
      </c>
      <c r="E431" t="s">
        <v>52</v>
      </c>
      <c r="F431">
        <v>2017</v>
      </c>
      <c r="G431" s="1">
        <v>9.9999999999999992E-2</v>
      </c>
      <c r="H431">
        <v>140.86189999999999</v>
      </c>
      <c r="I431">
        <v>139.81899999999999</v>
      </c>
      <c r="J431">
        <v>10.1983</v>
      </c>
      <c r="K431">
        <v>10.198</v>
      </c>
      <c r="L431">
        <v>4.4829999999999997</v>
      </c>
      <c r="M431">
        <v>3.2399999999999998E-2</v>
      </c>
      <c r="N431">
        <v>4.9340999999999999</v>
      </c>
      <c r="O431">
        <v>1.1999999999999999E-3</v>
      </c>
      <c r="P431">
        <v>1.1344000000000001</v>
      </c>
      <c r="Q431">
        <v>1.1822999999999999</v>
      </c>
      <c r="R431">
        <v>1.0745</v>
      </c>
      <c r="S431">
        <v>2.7052999999999998</v>
      </c>
      <c r="T431" s="2">
        <v>9.9999999999999998E-13</v>
      </c>
      <c r="U431" s="2">
        <v>1.8726</v>
      </c>
      <c r="V431">
        <v>1.67E-2</v>
      </c>
      <c r="W431">
        <v>0.30049999999999999</v>
      </c>
      <c r="X431">
        <v>92.7637</v>
      </c>
      <c r="Y431">
        <v>7.6795</v>
      </c>
      <c r="Z431">
        <v>33.18506</v>
      </c>
      <c r="AA431">
        <v>-118.3866</v>
      </c>
      <c r="AB431">
        <v>139.81899999999999</v>
      </c>
      <c r="AC431">
        <v>33.964100000000002</v>
      </c>
      <c r="AD431">
        <v>33.965299999999999</v>
      </c>
      <c r="AE431">
        <v>2.0396000000000001</v>
      </c>
      <c r="AF431">
        <v>32.223799999999997</v>
      </c>
      <c r="AG431">
        <v>88.772000000000006</v>
      </c>
      <c r="AH431">
        <v>2.0474999999999999</v>
      </c>
      <c r="AI431">
        <v>32.348599999999998</v>
      </c>
      <c r="AJ431">
        <v>89.115200000000002</v>
      </c>
      <c r="AK431">
        <v>26.112100000000002</v>
      </c>
      <c r="AL431">
        <v>26.113099999999999</v>
      </c>
      <c r="AM431">
        <v>10.182</v>
      </c>
      <c r="AN431">
        <v>10.181699999999999</v>
      </c>
      <c r="AO431">
        <v>1</v>
      </c>
      <c r="AP431">
        <v>192.19</v>
      </c>
      <c r="AQ431">
        <v>140</v>
      </c>
      <c r="AR431">
        <v>10.196</v>
      </c>
      <c r="AS431">
        <v>33.963200000000001</v>
      </c>
      <c r="AT431">
        <v>2.1259999999999999</v>
      </c>
      <c r="AU431">
        <v>5.0000000000000001E-3</v>
      </c>
      <c r="AV431">
        <v>3.1E-2</v>
      </c>
      <c r="AW431">
        <v>24.48</v>
      </c>
      <c r="AX431">
        <v>0</v>
      </c>
      <c r="AY431">
        <v>0</v>
      </c>
      <c r="AZ431">
        <v>2.0499999999999998</v>
      </c>
      <c r="BA431">
        <v>27.31</v>
      </c>
      <c r="BB431">
        <v>92.79</v>
      </c>
    </row>
    <row r="432" spans="1:54" x14ac:dyDescent="0.25">
      <c r="A432">
        <v>18</v>
      </c>
      <c r="B432">
        <v>37093</v>
      </c>
      <c r="C432">
        <v>37189</v>
      </c>
      <c r="D432">
        <v>13</v>
      </c>
      <c r="E432" t="s">
        <v>52</v>
      </c>
      <c r="F432">
        <v>2017</v>
      </c>
      <c r="G432" s="1">
        <v>3.4027777777777784E-3</v>
      </c>
      <c r="H432">
        <v>201.06489999999999</v>
      </c>
      <c r="I432">
        <v>199.59100000000001</v>
      </c>
      <c r="J432">
        <v>8.9779999999999998</v>
      </c>
      <c r="K432">
        <v>8.9573</v>
      </c>
      <c r="L432">
        <v>4.4969000000000001</v>
      </c>
      <c r="M432">
        <v>3.1399999999999997E-2</v>
      </c>
      <c r="N432">
        <v>4.9340999999999999</v>
      </c>
      <c r="O432">
        <v>1.1999999999999999E-3</v>
      </c>
      <c r="P432">
        <v>1.4094</v>
      </c>
      <c r="Q432">
        <v>1.4884999999999999</v>
      </c>
      <c r="R432">
        <v>1.0727</v>
      </c>
      <c r="S432">
        <v>2.7107000000000001</v>
      </c>
      <c r="T432" s="2">
        <v>9.9999999999999998E-13</v>
      </c>
      <c r="U432" s="2">
        <v>234.95</v>
      </c>
      <c r="V432" t="s">
        <v>53</v>
      </c>
      <c r="W432">
        <v>0.28789999999999999</v>
      </c>
      <c r="X432">
        <v>93.056600000000003</v>
      </c>
      <c r="Y432">
        <v>7.7035</v>
      </c>
      <c r="Z432">
        <v>30.418279999999999</v>
      </c>
      <c r="AA432">
        <v>-123.9987</v>
      </c>
      <c r="AB432">
        <v>199.59299999999999</v>
      </c>
      <c r="AC432">
        <v>33.847900000000003</v>
      </c>
      <c r="AD432">
        <v>33.854799999999997</v>
      </c>
      <c r="AE432">
        <v>3.0560999999999998</v>
      </c>
      <c r="AF432">
        <v>46.974899999999998</v>
      </c>
      <c r="AG432">
        <v>132.99799999999999</v>
      </c>
      <c r="AH432">
        <v>3.1002999999999998</v>
      </c>
      <c r="AI432">
        <v>47.6342</v>
      </c>
      <c r="AJ432">
        <v>134.91929999999999</v>
      </c>
      <c r="AK432">
        <v>26.222799999999999</v>
      </c>
      <c r="AL432">
        <v>26.2315</v>
      </c>
      <c r="AM432">
        <v>8.9565999999999999</v>
      </c>
      <c r="AN432">
        <v>8.9359000000000002</v>
      </c>
      <c r="AO432">
        <v>1.1000000000000001</v>
      </c>
      <c r="AP432">
        <v>182.51</v>
      </c>
      <c r="AQ432">
        <v>200</v>
      </c>
      <c r="AR432">
        <v>8.9749999999999996</v>
      </c>
      <c r="AS432">
        <v>33.853499999999997</v>
      </c>
      <c r="AT432">
        <v>3.1539999999999999</v>
      </c>
      <c r="AU432">
        <v>3.0000000000000001E-3</v>
      </c>
      <c r="AV432">
        <v>1.6E-2</v>
      </c>
      <c r="AW432">
        <v>24.37</v>
      </c>
      <c r="AX432">
        <v>0</v>
      </c>
      <c r="AY432">
        <v>0.06</v>
      </c>
      <c r="AZ432">
        <v>1.8</v>
      </c>
      <c r="BA432">
        <v>27.57</v>
      </c>
      <c r="BB432">
        <v>137.63999999999999</v>
      </c>
    </row>
    <row r="433" spans="1:55" x14ac:dyDescent="0.25">
      <c r="A433">
        <v>68</v>
      </c>
      <c r="B433">
        <v>31377</v>
      </c>
      <c r="C433">
        <v>31473</v>
      </c>
      <c r="D433">
        <v>22</v>
      </c>
      <c r="E433" t="s">
        <v>52</v>
      </c>
      <c r="F433">
        <v>2017</v>
      </c>
      <c r="G433" s="1">
        <v>0.77097222222222228</v>
      </c>
      <c r="H433">
        <v>232.66630000000001</v>
      </c>
      <c r="I433">
        <v>230.922</v>
      </c>
      <c r="J433">
        <v>8.4768000000000008</v>
      </c>
      <c r="K433">
        <v>8.4725000000000001</v>
      </c>
      <c r="L433">
        <v>4.5067000000000004</v>
      </c>
      <c r="M433">
        <v>3.1399999999999997E-2</v>
      </c>
      <c r="N433">
        <v>4.9340999999999999</v>
      </c>
      <c r="O433">
        <v>1.1999999999999999E-3</v>
      </c>
      <c r="P433">
        <v>1.2916000000000001</v>
      </c>
      <c r="Q433">
        <v>1.3627</v>
      </c>
      <c r="R433">
        <v>1.0701000000000001</v>
      </c>
      <c r="S433">
        <v>2.7168999999999999</v>
      </c>
      <c r="T433" s="2">
        <v>9.9999999999999998E-13</v>
      </c>
      <c r="U433" s="2">
        <v>2499</v>
      </c>
      <c r="V433" t="s">
        <v>53</v>
      </c>
      <c r="W433">
        <v>0.27910000000000001</v>
      </c>
      <c r="X433">
        <v>93.261099999999999</v>
      </c>
      <c r="Y433">
        <v>7.7290999999999999</v>
      </c>
      <c r="Z433">
        <v>31.911359999999998</v>
      </c>
      <c r="AA433">
        <v>-124.1696</v>
      </c>
      <c r="AB433">
        <v>230.917</v>
      </c>
      <c r="AC433">
        <v>33.944699999999997</v>
      </c>
      <c r="AD433">
        <v>33.947899999999997</v>
      </c>
      <c r="AE433">
        <v>2.6768999999999998</v>
      </c>
      <c r="AF433">
        <v>40.715200000000003</v>
      </c>
      <c r="AG433">
        <v>116.476</v>
      </c>
      <c r="AH433">
        <v>2.7183999999999999</v>
      </c>
      <c r="AI433">
        <v>41.3446</v>
      </c>
      <c r="AJ433">
        <v>118.2855</v>
      </c>
      <c r="AK433">
        <v>26.376899999999999</v>
      </c>
      <c r="AL433">
        <v>26.380099999999999</v>
      </c>
      <c r="AM433">
        <v>8.4527000000000001</v>
      </c>
      <c r="AN433">
        <v>8.4484999999999992</v>
      </c>
      <c r="AO433">
        <v>1.06</v>
      </c>
      <c r="AP433">
        <v>168.29</v>
      </c>
      <c r="AQ433">
        <v>230</v>
      </c>
      <c r="AR433">
        <v>8.4559999999999995</v>
      </c>
      <c r="AS433">
        <v>33.9435</v>
      </c>
      <c r="AT433">
        <v>2.8340000000000001</v>
      </c>
      <c r="AW433">
        <v>26.91</v>
      </c>
      <c r="AX433">
        <v>0</v>
      </c>
      <c r="AY433">
        <v>0</v>
      </c>
      <c r="AZ433">
        <v>1.94</v>
      </c>
      <c r="BA433">
        <v>32.49</v>
      </c>
      <c r="BB433">
        <v>123.71</v>
      </c>
    </row>
    <row r="434" spans="1:55" x14ac:dyDescent="0.25">
      <c r="A434">
        <v>23</v>
      </c>
      <c r="B434">
        <v>36184</v>
      </c>
      <c r="C434">
        <v>36280</v>
      </c>
      <c r="D434">
        <v>14</v>
      </c>
      <c r="E434" t="s">
        <v>52</v>
      </c>
      <c r="F434">
        <v>2017</v>
      </c>
      <c r="G434" s="1">
        <v>0.25475694444444447</v>
      </c>
      <c r="H434">
        <v>202.096</v>
      </c>
      <c r="I434">
        <v>200.589</v>
      </c>
      <c r="J434">
        <v>8.8242999999999991</v>
      </c>
      <c r="K434">
        <v>8.8262999999999998</v>
      </c>
      <c r="L434">
        <v>4.4980000000000002</v>
      </c>
      <c r="M434">
        <v>3.1199999999999999E-2</v>
      </c>
      <c r="N434">
        <v>4.6025999999999998</v>
      </c>
      <c r="O434">
        <v>1.1999999999999999E-3</v>
      </c>
      <c r="P434">
        <v>1.4500999999999999</v>
      </c>
      <c r="Q434">
        <v>1.5356000000000001</v>
      </c>
      <c r="R434">
        <v>1.07</v>
      </c>
      <c r="S434">
        <v>2.7191000000000001</v>
      </c>
      <c r="T434" s="2">
        <v>9.9999999999999998E-13</v>
      </c>
      <c r="U434" s="2">
        <v>1.9743999999999999</v>
      </c>
      <c r="V434" t="s">
        <v>53</v>
      </c>
      <c r="W434">
        <v>0.28699999999999998</v>
      </c>
      <c r="X434">
        <v>93.077600000000004</v>
      </c>
      <c r="Y434">
        <v>7.7365000000000004</v>
      </c>
      <c r="Z434">
        <v>32.084960000000002</v>
      </c>
      <c r="AA434">
        <v>-120.63800000000001</v>
      </c>
      <c r="AB434">
        <v>200.589</v>
      </c>
      <c r="AC434">
        <v>33.894199999999998</v>
      </c>
      <c r="AD434">
        <v>33.895400000000002</v>
      </c>
      <c r="AE434">
        <v>3.1993</v>
      </c>
      <c r="AF434">
        <v>49.0229</v>
      </c>
      <c r="AG434">
        <v>139.22</v>
      </c>
      <c r="AH434">
        <v>3.2391000000000001</v>
      </c>
      <c r="AI434">
        <v>49.636000000000003</v>
      </c>
      <c r="AJ434">
        <v>140.95349999999999</v>
      </c>
      <c r="AK434">
        <v>26.283200000000001</v>
      </c>
      <c r="AL434">
        <v>26.283899999999999</v>
      </c>
      <c r="AM434">
        <v>8.8030000000000008</v>
      </c>
      <c r="AN434">
        <v>8.8049999999999997</v>
      </c>
      <c r="AO434">
        <v>1.05</v>
      </c>
      <c r="AP434">
        <v>176.74</v>
      </c>
      <c r="AQ434">
        <v>201</v>
      </c>
      <c r="AR434">
        <v>8.8160000000000007</v>
      </c>
      <c r="AS434">
        <v>33.897100000000002</v>
      </c>
      <c r="AT434">
        <v>3.3620000000000001</v>
      </c>
      <c r="AU434">
        <v>1E-3</v>
      </c>
      <c r="AV434">
        <v>0.02</v>
      </c>
      <c r="AW434">
        <v>23.92</v>
      </c>
      <c r="AX434">
        <v>0</v>
      </c>
      <c r="AY434">
        <v>0</v>
      </c>
      <c r="AZ434">
        <v>1.74</v>
      </c>
      <c r="BA434">
        <v>27.96</v>
      </c>
      <c r="BB434">
        <v>146.72999999999999</v>
      </c>
    </row>
    <row r="435" spans="1:55" x14ac:dyDescent="0.25">
      <c r="A435">
        <v>34</v>
      </c>
      <c r="B435">
        <v>45746</v>
      </c>
      <c r="C435">
        <v>45842</v>
      </c>
      <c r="D435">
        <v>16</v>
      </c>
      <c r="E435" t="s">
        <v>52</v>
      </c>
      <c r="F435">
        <v>2017</v>
      </c>
      <c r="G435" s="1">
        <v>9.1932870370370359E-2</v>
      </c>
      <c r="H435">
        <v>140.9872</v>
      </c>
      <c r="I435">
        <v>139.934</v>
      </c>
      <c r="J435">
        <v>9.9794999999999998</v>
      </c>
      <c r="K435">
        <v>9.9825999999999997</v>
      </c>
      <c r="L435">
        <v>4.4779999999999998</v>
      </c>
      <c r="M435">
        <v>3.2199999999999999E-2</v>
      </c>
      <c r="N435">
        <v>4.8190999999999997</v>
      </c>
      <c r="O435">
        <v>1.1999999999999999E-3</v>
      </c>
      <c r="P435">
        <v>1.1838</v>
      </c>
      <c r="Q435">
        <v>1.2314000000000001</v>
      </c>
      <c r="R435">
        <v>1.0699000000000001</v>
      </c>
      <c r="S435">
        <v>2.7056</v>
      </c>
      <c r="T435" s="2">
        <v>9.9999999999999998E-13</v>
      </c>
      <c r="U435" s="2">
        <v>1.9743999999999999</v>
      </c>
      <c r="V435">
        <v>3.0300000000000001E-2</v>
      </c>
      <c r="W435">
        <v>0.3049</v>
      </c>
      <c r="X435">
        <v>92.660399999999996</v>
      </c>
      <c r="Y435">
        <v>7.6816000000000004</v>
      </c>
      <c r="Z435">
        <v>33.822769999999998</v>
      </c>
      <c r="AA435">
        <v>-118.62730000000001</v>
      </c>
      <c r="AB435">
        <v>139.935</v>
      </c>
      <c r="AC435">
        <v>33.921199999999999</v>
      </c>
      <c r="AD435">
        <v>33.920999999999999</v>
      </c>
      <c r="AE435">
        <v>2.2183000000000002</v>
      </c>
      <c r="AF435">
        <v>34.871099999999998</v>
      </c>
      <c r="AG435">
        <v>96.548000000000002</v>
      </c>
      <c r="AH435">
        <v>2.2141000000000002</v>
      </c>
      <c r="AI435">
        <v>34.806699999999999</v>
      </c>
      <c r="AJ435">
        <v>96.363200000000006</v>
      </c>
      <c r="AK435">
        <v>26.1158</v>
      </c>
      <c r="AL435">
        <v>26.115100000000002</v>
      </c>
      <c r="AM435">
        <v>9.9634</v>
      </c>
      <c r="AN435">
        <v>9.9664999999999999</v>
      </c>
      <c r="AO435">
        <v>0.96</v>
      </c>
      <c r="AP435">
        <v>191.78</v>
      </c>
      <c r="AQ435">
        <v>140</v>
      </c>
      <c r="AR435">
        <v>9.9779999999999998</v>
      </c>
      <c r="AS435">
        <v>33.917400000000001</v>
      </c>
      <c r="AT435">
        <v>2.3050000000000002</v>
      </c>
      <c r="AU435">
        <v>3.9E-2</v>
      </c>
      <c r="AV435">
        <v>5.1999999999999998E-2</v>
      </c>
      <c r="AW435">
        <v>24.77</v>
      </c>
      <c r="AX435">
        <v>0</v>
      </c>
      <c r="AY435">
        <v>0.05</v>
      </c>
      <c r="AZ435">
        <v>2.0299999999999998</v>
      </c>
      <c r="BA435">
        <v>26.71</v>
      </c>
      <c r="BB435">
        <v>100.59</v>
      </c>
    </row>
    <row r="436" spans="1:55" x14ac:dyDescent="0.25">
      <c r="A436">
        <v>40</v>
      </c>
      <c r="B436">
        <v>46812</v>
      </c>
      <c r="C436">
        <v>46908</v>
      </c>
      <c r="D436">
        <v>17</v>
      </c>
      <c r="E436" t="s">
        <v>52</v>
      </c>
      <c r="F436">
        <v>2017</v>
      </c>
      <c r="G436" s="1">
        <v>0.15353009259259259</v>
      </c>
      <c r="H436">
        <v>120.6999</v>
      </c>
      <c r="I436">
        <v>119.806</v>
      </c>
      <c r="J436">
        <v>9.6968999999999994</v>
      </c>
      <c r="K436">
        <v>9.6976999999999993</v>
      </c>
      <c r="L436">
        <v>4.4850000000000003</v>
      </c>
      <c r="M436">
        <v>3.39E-2</v>
      </c>
      <c r="N436">
        <v>4.2590000000000003</v>
      </c>
      <c r="O436">
        <v>1.1999999999999999E-3</v>
      </c>
      <c r="P436">
        <v>1.1833</v>
      </c>
      <c r="Q436">
        <v>1.2310000000000001</v>
      </c>
      <c r="R436">
        <v>1.0661</v>
      </c>
      <c r="S436">
        <v>2.7077</v>
      </c>
      <c r="T436" s="2">
        <v>9.9999999999999998E-13</v>
      </c>
      <c r="U436" s="2">
        <v>1.9743999999999999</v>
      </c>
      <c r="V436">
        <v>5.3E-3</v>
      </c>
      <c r="W436">
        <v>0.29870000000000002</v>
      </c>
      <c r="X436">
        <v>92.805999999999997</v>
      </c>
      <c r="Y436">
        <v>7.69</v>
      </c>
      <c r="Z436">
        <v>33.745130000000003</v>
      </c>
      <c r="AA436">
        <v>-120.4092</v>
      </c>
      <c r="AB436">
        <v>119.807</v>
      </c>
      <c r="AC436">
        <v>33.942500000000003</v>
      </c>
      <c r="AD436">
        <v>33.943399999999997</v>
      </c>
      <c r="AE436">
        <v>2.2239</v>
      </c>
      <c r="AF436">
        <v>34.749699999999997</v>
      </c>
      <c r="AG436">
        <v>96.787000000000006</v>
      </c>
      <c r="AH436">
        <v>2.2183999999999999</v>
      </c>
      <c r="AI436">
        <v>34.6648</v>
      </c>
      <c r="AJ436">
        <v>96.548199999999994</v>
      </c>
      <c r="AK436">
        <v>26.179200000000002</v>
      </c>
      <c r="AL436">
        <v>26.1797</v>
      </c>
      <c r="AM436">
        <v>9.6834000000000007</v>
      </c>
      <c r="AN436">
        <v>9.6842000000000006</v>
      </c>
      <c r="AO436">
        <v>1.06</v>
      </c>
      <c r="AP436">
        <v>185.25</v>
      </c>
      <c r="AQ436">
        <v>120</v>
      </c>
      <c r="AR436">
        <v>9.67</v>
      </c>
      <c r="AS436">
        <v>33.941699999999997</v>
      </c>
      <c r="AT436">
        <v>2.3090000000000002</v>
      </c>
      <c r="AU436">
        <v>3.1E-2</v>
      </c>
      <c r="AV436">
        <v>6.8000000000000005E-2</v>
      </c>
      <c r="AW436">
        <v>25.18</v>
      </c>
      <c r="AX436">
        <v>0</v>
      </c>
      <c r="AY436">
        <v>0</v>
      </c>
      <c r="AZ436">
        <v>2.0099999999999998</v>
      </c>
      <c r="BA436">
        <v>28.22</v>
      </c>
      <c r="BB436">
        <v>100.76</v>
      </c>
    </row>
    <row r="437" spans="1:55" x14ac:dyDescent="0.25">
      <c r="A437">
        <v>4</v>
      </c>
      <c r="B437">
        <v>52672</v>
      </c>
      <c r="C437">
        <v>52768</v>
      </c>
      <c r="D437">
        <v>10</v>
      </c>
      <c r="E437" t="s">
        <v>52</v>
      </c>
      <c r="F437">
        <v>2017</v>
      </c>
      <c r="G437" s="1">
        <v>0.10017361111111112</v>
      </c>
      <c r="H437">
        <v>121.43980000000001</v>
      </c>
      <c r="I437">
        <v>120.547</v>
      </c>
      <c r="J437">
        <v>10.6777</v>
      </c>
      <c r="K437">
        <v>10.677300000000001</v>
      </c>
      <c r="L437">
        <v>4.4604999999999997</v>
      </c>
      <c r="M437">
        <v>3.32E-2</v>
      </c>
      <c r="N437">
        <v>4.1471</v>
      </c>
      <c r="O437">
        <v>1.1999999999999999E-3</v>
      </c>
      <c r="P437">
        <v>1.2556</v>
      </c>
      <c r="Q437">
        <v>1.3211999999999999</v>
      </c>
      <c r="R437">
        <v>1.0646</v>
      </c>
      <c r="S437">
        <v>2.6977000000000002</v>
      </c>
      <c r="T437" s="2">
        <v>9.9999999999999998E-13</v>
      </c>
      <c r="U437" s="2">
        <v>1.9743999999999999</v>
      </c>
      <c r="V437" t="s">
        <v>53</v>
      </c>
      <c r="W437">
        <v>0.32090000000000002</v>
      </c>
      <c r="X437">
        <v>92.292500000000004</v>
      </c>
      <c r="Y437">
        <v>7.649</v>
      </c>
      <c r="Z437">
        <v>32.912170000000003</v>
      </c>
      <c r="AA437">
        <v>-117.3952</v>
      </c>
      <c r="AB437">
        <v>120.54900000000001</v>
      </c>
      <c r="AC437">
        <v>33.783299999999997</v>
      </c>
      <c r="AD437">
        <v>33.784399999999998</v>
      </c>
      <c r="AE437">
        <v>2.4115000000000002</v>
      </c>
      <c r="AF437">
        <v>38.451099999999997</v>
      </c>
      <c r="AG437">
        <v>104.98099999999999</v>
      </c>
      <c r="AH437">
        <v>2.4449000000000001</v>
      </c>
      <c r="AI437">
        <v>38.983199999999997</v>
      </c>
      <c r="AJ437">
        <v>106.4342</v>
      </c>
      <c r="AK437">
        <v>25.887699999999999</v>
      </c>
      <c r="AL437">
        <v>25.8887</v>
      </c>
      <c r="AM437">
        <v>10.6633</v>
      </c>
      <c r="AN437">
        <v>10.6629</v>
      </c>
      <c r="AO437">
        <v>1.01</v>
      </c>
      <c r="AP437">
        <v>213.15</v>
      </c>
      <c r="AQ437">
        <v>121</v>
      </c>
      <c r="AR437">
        <v>10.680999999999999</v>
      </c>
      <c r="AS437">
        <v>33.783799999999999</v>
      </c>
      <c r="AT437">
        <v>2.4950000000000001</v>
      </c>
      <c r="AU437">
        <v>1.2999999999999999E-2</v>
      </c>
      <c r="AV437">
        <v>5.0999999999999997E-2</v>
      </c>
      <c r="AW437">
        <v>21.34</v>
      </c>
      <c r="AX437">
        <v>0</v>
      </c>
      <c r="AY437">
        <v>0.09</v>
      </c>
      <c r="AZ437">
        <v>1.88</v>
      </c>
      <c r="BA437">
        <v>22.92</v>
      </c>
      <c r="BB437">
        <v>108.89</v>
      </c>
    </row>
    <row r="438" spans="1:55" x14ac:dyDescent="0.25">
      <c r="A438">
        <v>52</v>
      </c>
      <c r="B438">
        <v>43297</v>
      </c>
      <c r="C438">
        <v>43393</v>
      </c>
      <c r="D438">
        <v>19</v>
      </c>
      <c r="E438" t="s">
        <v>52</v>
      </c>
      <c r="F438">
        <v>2017</v>
      </c>
      <c r="G438" s="1">
        <v>0.21770833333333331</v>
      </c>
      <c r="H438">
        <v>141.15600000000001</v>
      </c>
      <c r="I438">
        <v>140.11199999999999</v>
      </c>
      <c r="J438">
        <v>9.2548999999999992</v>
      </c>
      <c r="K438">
        <v>9.2569999999999997</v>
      </c>
      <c r="L438">
        <v>4.4932999999999996</v>
      </c>
      <c r="M438">
        <v>3.2399999999999998E-2</v>
      </c>
      <c r="N438">
        <v>4.1289999999999996</v>
      </c>
      <c r="O438">
        <v>1.1999999999999999E-3</v>
      </c>
      <c r="P438">
        <v>1.2737000000000001</v>
      </c>
      <c r="Q438">
        <v>1.3453999999999999</v>
      </c>
      <c r="R438">
        <v>1.0615000000000001</v>
      </c>
      <c r="S438">
        <v>2.7151000000000001</v>
      </c>
      <c r="T438" s="2">
        <v>9.9999999999999998E-13</v>
      </c>
      <c r="U438" s="2">
        <v>1.9743999999999999</v>
      </c>
      <c r="V438" t="s">
        <v>53</v>
      </c>
      <c r="W438">
        <v>0.29120000000000001</v>
      </c>
      <c r="X438">
        <v>92.979699999999994</v>
      </c>
      <c r="Y438">
        <v>7.7203999999999997</v>
      </c>
      <c r="Z438">
        <v>33.150210000000001</v>
      </c>
      <c r="AA438">
        <v>-123.221</v>
      </c>
      <c r="AB438">
        <v>140.11099999999999</v>
      </c>
      <c r="AC438">
        <v>33.875</v>
      </c>
      <c r="AD438">
        <v>33.874499999999998</v>
      </c>
      <c r="AE438">
        <v>2.5596999999999999</v>
      </c>
      <c r="AF438">
        <v>39.5929</v>
      </c>
      <c r="AG438">
        <v>111.39700000000001</v>
      </c>
      <c r="AH438">
        <v>2.6084999999999998</v>
      </c>
      <c r="AI438">
        <v>40.349899999999998</v>
      </c>
      <c r="AJ438">
        <v>113.5222</v>
      </c>
      <c r="AK438">
        <v>26.198899999999998</v>
      </c>
      <c r="AL438">
        <v>26.1982</v>
      </c>
      <c r="AM438">
        <v>9.2395999999999994</v>
      </c>
      <c r="AN438">
        <v>9.2416999999999998</v>
      </c>
      <c r="AO438">
        <v>0.99</v>
      </c>
      <c r="AP438">
        <v>183.68</v>
      </c>
      <c r="AQ438">
        <v>140</v>
      </c>
      <c r="AR438">
        <v>9.1359999999999992</v>
      </c>
      <c r="AS438">
        <v>33.864800000000002</v>
      </c>
      <c r="AT438">
        <v>2.673</v>
      </c>
      <c r="AU438">
        <v>7.0000000000000001E-3</v>
      </c>
      <c r="AV438">
        <v>0.03</v>
      </c>
      <c r="AW438">
        <v>25.51</v>
      </c>
      <c r="AX438">
        <v>0</v>
      </c>
      <c r="AY438">
        <v>0</v>
      </c>
      <c r="AZ438">
        <v>1.92</v>
      </c>
      <c r="BA438">
        <v>27.58</v>
      </c>
      <c r="BB438">
        <v>116.71</v>
      </c>
    </row>
    <row r="439" spans="1:55" x14ac:dyDescent="0.25">
      <c r="A439">
        <v>7</v>
      </c>
      <c r="B439">
        <v>54981</v>
      </c>
      <c r="C439">
        <v>55077</v>
      </c>
      <c r="D439">
        <v>10</v>
      </c>
      <c r="E439" t="s">
        <v>52</v>
      </c>
      <c r="F439">
        <v>2017</v>
      </c>
      <c r="G439" s="1">
        <v>0.59255787037037033</v>
      </c>
      <c r="H439">
        <v>71.025199999999998</v>
      </c>
      <c r="I439">
        <v>70.513999999999996</v>
      </c>
      <c r="J439">
        <v>9.9283999999999999</v>
      </c>
      <c r="K439">
        <v>9.9286999999999992</v>
      </c>
      <c r="L439">
        <v>4.4767999999999999</v>
      </c>
      <c r="M439">
        <v>3.85E-2</v>
      </c>
      <c r="N439">
        <v>4.9340999999999999</v>
      </c>
      <c r="O439">
        <v>1.1999999999999999E-3</v>
      </c>
      <c r="P439">
        <v>1.4419</v>
      </c>
      <c r="Q439">
        <v>1.5228999999999999</v>
      </c>
      <c r="R439">
        <v>1.0601</v>
      </c>
      <c r="S439">
        <v>2.7031999999999998</v>
      </c>
      <c r="T439" s="2">
        <v>9.9999999999999998E-13</v>
      </c>
      <c r="U439" s="2">
        <v>5.9230999999999998</v>
      </c>
      <c r="V439">
        <v>4.5699999999999998E-2</v>
      </c>
      <c r="W439">
        <v>0.30599999999999999</v>
      </c>
      <c r="X439">
        <v>92.634799999999998</v>
      </c>
      <c r="Y439">
        <v>7.6725000000000003</v>
      </c>
      <c r="Z439">
        <v>32.514240000000001</v>
      </c>
      <c r="AA439">
        <v>-118.21299999999999</v>
      </c>
      <c r="AB439">
        <v>70.515000000000001</v>
      </c>
      <c r="AC439">
        <v>33.698399999999999</v>
      </c>
      <c r="AD439">
        <v>33.699800000000003</v>
      </c>
      <c r="AE439">
        <v>3.0451999999999999</v>
      </c>
      <c r="AF439">
        <v>47.748399999999997</v>
      </c>
      <c r="AG439">
        <v>132.559</v>
      </c>
      <c r="AH439">
        <v>3.0821999999999998</v>
      </c>
      <c r="AI439">
        <v>48.328899999999997</v>
      </c>
      <c r="AJ439">
        <v>134.1686</v>
      </c>
      <c r="AK439">
        <v>25.949000000000002</v>
      </c>
      <c r="AL439">
        <v>25.950099999999999</v>
      </c>
      <c r="AM439">
        <v>9.9204000000000008</v>
      </c>
      <c r="AN439">
        <v>9.9207000000000001</v>
      </c>
      <c r="AO439">
        <v>1.01</v>
      </c>
      <c r="AP439">
        <v>206.06</v>
      </c>
      <c r="AQ439">
        <v>71</v>
      </c>
      <c r="AR439">
        <v>9.9079999999999995</v>
      </c>
      <c r="AS439">
        <v>33.697200000000002</v>
      </c>
      <c r="AT439">
        <v>3.1440000000000001</v>
      </c>
      <c r="AU439">
        <v>0.06</v>
      </c>
      <c r="AV439">
        <v>0.10100000000000001</v>
      </c>
      <c r="AW439">
        <v>22.11</v>
      </c>
      <c r="AX439">
        <v>3.3000000000000002E-2</v>
      </c>
      <c r="AY439">
        <v>0.25</v>
      </c>
      <c r="AZ439">
        <v>1.75</v>
      </c>
      <c r="BA439">
        <v>22.31</v>
      </c>
      <c r="BB439">
        <v>137.25</v>
      </c>
    </row>
    <row r="440" spans="1:55" x14ac:dyDescent="0.25">
      <c r="A440">
        <v>73</v>
      </c>
      <c r="B440">
        <v>34629</v>
      </c>
      <c r="C440">
        <v>34725</v>
      </c>
      <c r="D440">
        <v>23</v>
      </c>
      <c r="E440" t="s">
        <v>52</v>
      </c>
      <c r="F440">
        <v>2017</v>
      </c>
      <c r="G440" s="1">
        <v>0.9415162037037037</v>
      </c>
      <c r="H440">
        <v>232.82769999999999</v>
      </c>
      <c r="I440">
        <v>231.06299999999999</v>
      </c>
      <c r="J440">
        <v>8.5638000000000005</v>
      </c>
      <c r="K440">
        <v>8.5639000000000003</v>
      </c>
      <c r="L440">
        <v>4.5075000000000003</v>
      </c>
      <c r="M440">
        <v>3.2099999999999997E-2</v>
      </c>
      <c r="N440">
        <v>4.9340999999999999</v>
      </c>
      <c r="O440">
        <v>1.1999999999999999E-3</v>
      </c>
      <c r="P440">
        <v>1.2034</v>
      </c>
      <c r="Q440">
        <v>1.2669999999999999</v>
      </c>
      <c r="R440">
        <v>1.0593999999999999</v>
      </c>
      <c r="S440">
        <v>2.7201</v>
      </c>
      <c r="T440" s="2">
        <v>9.9999999999999998E-13</v>
      </c>
      <c r="U440" s="2">
        <v>2285</v>
      </c>
      <c r="V440" t="s">
        <v>53</v>
      </c>
      <c r="W440">
        <v>0.27829999999999999</v>
      </c>
      <c r="X440">
        <v>93.278800000000004</v>
      </c>
      <c r="Y440">
        <v>7.7409999999999997</v>
      </c>
      <c r="Z440">
        <v>32.656309999999998</v>
      </c>
      <c r="AA440">
        <v>-121.03319999999999</v>
      </c>
      <c r="AB440">
        <v>231.06299999999999</v>
      </c>
      <c r="AC440">
        <v>33.9818</v>
      </c>
      <c r="AD440">
        <v>33.983800000000002</v>
      </c>
      <c r="AE440">
        <v>2.3864000000000001</v>
      </c>
      <c r="AF440">
        <v>36.376800000000003</v>
      </c>
      <c r="AG440">
        <v>103.837</v>
      </c>
      <c r="AH440">
        <v>2.4272999999999998</v>
      </c>
      <c r="AI440">
        <v>37.001100000000001</v>
      </c>
      <c r="AJ440">
        <v>105.6174</v>
      </c>
      <c r="AK440">
        <v>26.392800000000001</v>
      </c>
      <c r="AL440">
        <v>26.394300000000001</v>
      </c>
      <c r="AM440">
        <v>8.5395000000000003</v>
      </c>
      <c r="AN440">
        <v>8.5396000000000001</v>
      </c>
      <c r="AO440">
        <v>1.07</v>
      </c>
      <c r="AP440">
        <v>166.85</v>
      </c>
      <c r="AQ440">
        <v>231</v>
      </c>
      <c r="AR440">
        <v>8.5649999999999995</v>
      </c>
      <c r="AS440">
        <v>33.981900000000003</v>
      </c>
      <c r="AT440">
        <v>2.4860000000000002</v>
      </c>
      <c r="AW440">
        <v>27.82</v>
      </c>
      <c r="AX440">
        <v>0</v>
      </c>
      <c r="AY440">
        <v>0</v>
      </c>
      <c r="AZ440">
        <v>2.06</v>
      </c>
      <c r="BA440">
        <v>34.36</v>
      </c>
      <c r="BB440">
        <v>108.53</v>
      </c>
    </row>
    <row r="441" spans="1:55" x14ac:dyDescent="0.25">
      <c r="A441">
        <v>13</v>
      </c>
      <c r="B441">
        <v>36595</v>
      </c>
      <c r="C441">
        <v>36691</v>
      </c>
      <c r="D441">
        <v>11</v>
      </c>
      <c r="E441" t="s">
        <v>52</v>
      </c>
      <c r="F441">
        <v>2017</v>
      </c>
      <c r="G441" s="1">
        <v>0.79767361111111112</v>
      </c>
      <c r="H441">
        <v>171.70830000000001</v>
      </c>
      <c r="I441">
        <v>170.45500000000001</v>
      </c>
      <c r="J441">
        <v>9.2822999999999993</v>
      </c>
      <c r="K441">
        <v>9.2833000000000006</v>
      </c>
      <c r="L441">
        <v>4.4950000000000001</v>
      </c>
      <c r="M441">
        <v>3.2399999999999998E-2</v>
      </c>
      <c r="N441">
        <v>4.6882000000000001</v>
      </c>
      <c r="O441">
        <v>1.1999999999999999E-3</v>
      </c>
      <c r="P441">
        <v>1.4151</v>
      </c>
      <c r="Q441">
        <v>1.4957</v>
      </c>
      <c r="R441">
        <v>1.0585</v>
      </c>
      <c r="S441">
        <v>2.7065000000000001</v>
      </c>
      <c r="T441" s="2">
        <v>9.9999999999999998E-13</v>
      </c>
      <c r="U441" s="2">
        <v>2718.1</v>
      </c>
      <c r="V441">
        <v>5.3E-3</v>
      </c>
      <c r="W441">
        <v>0.28960000000000002</v>
      </c>
      <c r="X441">
        <v>93.016400000000004</v>
      </c>
      <c r="Y441">
        <v>7.6863999999999999</v>
      </c>
      <c r="Z441">
        <v>31.18019</v>
      </c>
      <c r="AA441">
        <v>-120.9196</v>
      </c>
      <c r="AB441">
        <v>170.452</v>
      </c>
      <c r="AC441">
        <v>33.822400000000002</v>
      </c>
      <c r="AD441">
        <v>33.823799999999999</v>
      </c>
      <c r="AE441">
        <v>3.04</v>
      </c>
      <c r="AF441">
        <v>47.0351</v>
      </c>
      <c r="AG441">
        <v>132.30699999999999</v>
      </c>
      <c r="AH441">
        <v>3.0819999999999999</v>
      </c>
      <c r="AI441">
        <v>47.686</v>
      </c>
      <c r="AJ441">
        <v>134.13399999999999</v>
      </c>
      <c r="AK441">
        <v>26.1539</v>
      </c>
      <c r="AL441">
        <v>26.154900000000001</v>
      </c>
      <c r="AM441">
        <v>9.2636000000000003</v>
      </c>
      <c r="AN441">
        <v>9.2645999999999997</v>
      </c>
      <c r="AO441">
        <v>1.05</v>
      </c>
      <c r="AP441">
        <v>188.57</v>
      </c>
      <c r="AQ441">
        <v>171</v>
      </c>
      <c r="AR441">
        <v>9.234</v>
      </c>
      <c r="AS441">
        <v>33.820099999999996</v>
      </c>
      <c r="AT441">
        <v>3.1589999999999998</v>
      </c>
      <c r="AU441">
        <v>6.0000000000000001E-3</v>
      </c>
      <c r="AV441">
        <v>0.03</v>
      </c>
      <c r="AW441">
        <v>23.09</v>
      </c>
      <c r="AX441">
        <v>0</v>
      </c>
      <c r="AY441">
        <v>0</v>
      </c>
      <c r="AZ441">
        <v>1.78</v>
      </c>
      <c r="BA441">
        <v>25.18</v>
      </c>
      <c r="BB441">
        <v>137.85</v>
      </c>
    </row>
    <row r="442" spans="1:55" x14ac:dyDescent="0.25">
      <c r="A442">
        <v>54</v>
      </c>
      <c r="B442">
        <v>45572</v>
      </c>
      <c r="C442">
        <v>45668</v>
      </c>
      <c r="D442">
        <v>19</v>
      </c>
      <c r="E442" t="s">
        <v>52</v>
      </c>
      <c r="F442">
        <v>2017</v>
      </c>
      <c r="G442" s="1">
        <v>0.7405787037037036</v>
      </c>
      <c r="H442">
        <v>122.03270000000001</v>
      </c>
      <c r="I442">
        <v>121.136</v>
      </c>
      <c r="J442">
        <v>9.0913000000000004</v>
      </c>
      <c r="K442">
        <v>9.0831999999999997</v>
      </c>
      <c r="L442">
        <v>4.4915000000000003</v>
      </c>
      <c r="M442">
        <v>3.27E-2</v>
      </c>
      <c r="N442">
        <v>4.6161000000000003</v>
      </c>
      <c r="O442">
        <v>1.1999999999999999E-3</v>
      </c>
      <c r="P442">
        <v>1.3334999999999999</v>
      </c>
      <c r="Q442">
        <v>1.4107000000000001</v>
      </c>
      <c r="R442">
        <v>1.0581</v>
      </c>
      <c r="S442">
        <v>2.7208000000000001</v>
      </c>
      <c r="T442" s="2">
        <v>9.9999999999999998E-13</v>
      </c>
      <c r="U442" s="2">
        <v>1539.1</v>
      </c>
      <c r="V442" t="s">
        <v>53</v>
      </c>
      <c r="W442">
        <v>0.2928</v>
      </c>
      <c r="X442">
        <v>92.942599999999999</v>
      </c>
      <c r="Y442">
        <v>7.7427999999999999</v>
      </c>
      <c r="Z442">
        <v>33.388109999999998</v>
      </c>
      <c r="AA442">
        <v>-124.3232</v>
      </c>
      <c r="AB442">
        <v>121.133</v>
      </c>
      <c r="AC442">
        <v>33.837499999999999</v>
      </c>
      <c r="AD442">
        <v>33.840200000000003</v>
      </c>
      <c r="AE442">
        <v>2.762</v>
      </c>
      <c r="AF442">
        <v>42.558399999999999</v>
      </c>
      <c r="AG442">
        <v>120.20399999999999</v>
      </c>
      <c r="AH442">
        <v>2.8138000000000001</v>
      </c>
      <c r="AI442">
        <v>43.349200000000003</v>
      </c>
      <c r="AJ442">
        <v>122.4563</v>
      </c>
      <c r="AK442">
        <v>26.195399999999999</v>
      </c>
      <c r="AL442">
        <v>26.198799999999999</v>
      </c>
      <c r="AM442">
        <v>9.0782000000000007</v>
      </c>
      <c r="AN442">
        <v>9.0701000000000001</v>
      </c>
      <c r="AO442">
        <v>0.93</v>
      </c>
      <c r="AP442">
        <v>183.57</v>
      </c>
      <c r="AQ442">
        <v>121</v>
      </c>
      <c r="AR442">
        <v>8.9770000000000003</v>
      </c>
      <c r="AS442">
        <v>33.833300000000001</v>
      </c>
      <c r="AT442">
        <v>2.9140000000000001</v>
      </c>
      <c r="AU442">
        <v>1.2999999999999999E-2</v>
      </c>
      <c r="AV442">
        <v>4.5999999999999999E-2</v>
      </c>
      <c r="AW442">
        <v>25.23</v>
      </c>
      <c r="AX442">
        <v>0</v>
      </c>
      <c r="AY442">
        <v>0</v>
      </c>
      <c r="AZ442">
        <v>1.87</v>
      </c>
      <c r="BA442">
        <v>27.24</v>
      </c>
      <c r="BB442">
        <v>127.16</v>
      </c>
    </row>
    <row r="443" spans="1:55" x14ac:dyDescent="0.25">
      <c r="A443">
        <v>65</v>
      </c>
      <c r="B443">
        <v>35829</v>
      </c>
      <c r="C443">
        <v>35925</v>
      </c>
      <c r="D443">
        <v>22</v>
      </c>
      <c r="E443" t="s">
        <v>52</v>
      </c>
      <c r="F443">
        <v>2017</v>
      </c>
      <c r="G443" s="1">
        <v>8.3333333333333329E-2</v>
      </c>
      <c r="H443">
        <v>201.83090000000001</v>
      </c>
      <c r="I443">
        <v>200.31399999999999</v>
      </c>
      <c r="J443">
        <v>8.8115000000000006</v>
      </c>
      <c r="K443">
        <v>8.8065999999999995</v>
      </c>
      <c r="L443">
        <v>4.5053000000000001</v>
      </c>
      <c r="M443">
        <v>3.2000000000000001E-2</v>
      </c>
      <c r="N443">
        <v>4.4843999999999999</v>
      </c>
      <c r="O443">
        <v>1.1999999999999999E-3</v>
      </c>
      <c r="P443">
        <v>1.2655000000000001</v>
      </c>
      <c r="Q443">
        <v>1.3344</v>
      </c>
      <c r="R443">
        <v>1.0578000000000001</v>
      </c>
      <c r="S443">
        <v>2.7242000000000002</v>
      </c>
      <c r="T443" s="2">
        <v>9.9999999999999998E-13</v>
      </c>
      <c r="U443" s="2">
        <v>1.9743999999999999</v>
      </c>
      <c r="V443" t="s">
        <v>53</v>
      </c>
      <c r="W443">
        <v>0.28039999999999998</v>
      </c>
      <c r="X443">
        <v>93.231499999999997</v>
      </c>
      <c r="Y443">
        <v>7.7563000000000004</v>
      </c>
      <c r="Z443">
        <v>32.912129999999998</v>
      </c>
      <c r="AA443">
        <v>-122.1279</v>
      </c>
      <c r="AB443">
        <v>200.31100000000001</v>
      </c>
      <c r="AC443">
        <v>33.942900000000002</v>
      </c>
      <c r="AD443">
        <v>33.946599999999997</v>
      </c>
      <c r="AE443">
        <v>2.5697999999999999</v>
      </c>
      <c r="AF443">
        <v>39.377899999999997</v>
      </c>
      <c r="AG443">
        <v>111.821</v>
      </c>
      <c r="AH443">
        <v>2.6082999999999998</v>
      </c>
      <c r="AI443">
        <v>39.965600000000002</v>
      </c>
      <c r="AJ443">
        <v>113.4995</v>
      </c>
      <c r="AK443">
        <v>26.323399999999999</v>
      </c>
      <c r="AL443">
        <v>26.327000000000002</v>
      </c>
      <c r="AM443">
        <v>8.7902000000000005</v>
      </c>
      <c r="AN443">
        <v>8.7852999999999994</v>
      </c>
      <c r="AO443">
        <v>1.0900000000000001</v>
      </c>
      <c r="AP443">
        <v>172.93</v>
      </c>
      <c r="AQ443">
        <v>200</v>
      </c>
      <c r="AR443">
        <v>8.8160000000000007</v>
      </c>
      <c r="AS443">
        <v>33.938600000000001</v>
      </c>
      <c r="AT443">
        <v>2.7170000000000001</v>
      </c>
      <c r="AU443">
        <v>3.0000000000000001E-3</v>
      </c>
      <c r="AV443">
        <v>1.6E-2</v>
      </c>
      <c r="AW443">
        <v>26.08</v>
      </c>
      <c r="AX443">
        <v>0</v>
      </c>
      <c r="AY443">
        <v>0</v>
      </c>
      <c r="AZ443">
        <v>1.95</v>
      </c>
      <c r="BA443">
        <v>30.75</v>
      </c>
      <c r="BB443">
        <v>118.57</v>
      </c>
    </row>
    <row r="444" spans="1:55" x14ac:dyDescent="0.25">
      <c r="A444">
        <v>49</v>
      </c>
      <c r="B444">
        <v>47943</v>
      </c>
      <c r="C444">
        <v>48039</v>
      </c>
      <c r="D444">
        <v>18</v>
      </c>
      <c r="E444" t="s">
        <v>52</v>
      </c>
      <c r="F444">
        <v>2017</v>
      </c>
      <c r="G444" s="1">
        <v>0.44923611111111111</v>
      </c>
      <c r="H444">
        <v>121.3353</v>
      </c>
      <c r="I444">
        <v>120.431</v>
      </c>
      <c r="J444">
        <v>9.7271000000000001</v>
      </c>
      <c r="K444">
        <v>9.7264999999999997</v>
      </c>
      <c r="L444">
        <v>4.4901</v>
      </c>
      <c r="M444">
        <v>3.2500000000000001E-2</v>
      </c>
      <c r="N444">
        <v>4.7750000000000004</v>
      </c>
      <c r="O444">
        <v>1.1999999999999999E-3</v>
      </c>
      <c r="P444">
        <v>1.1971000000000001</v>
      </c>
      <c r="Q444">
        <v>1.2607999999999999</v>
      </c>
      <c r="R444">
        <v>1.0576000000000001</v>
      </c>
      <c r="S444">
        <v>2.7101000000000002</v>
      </c>
      <c r="T444" s="2">
        <v>9.9999999999999998E-13</v>
      </c>
      <c r="U444" s="2">
        <v>1.9743999999999999</v>
      </c>
      <c r="V444" t="s">
        <v>53</v>
      </c>
      <c r="W444">
        <v>0.29399999999999998</v>
      </c>
      <c r="X444">
        <v>92.913899999999998</v>
      </c>
      <c r="Y444">
        <v>7.6993</v>
      </c>
      <c r="Z444">
        <v>34.149720000000002</v>
      </c>
      <c r="AA444">
        <v>-121.1491</v>
      </c>
      <c r="AB444">
        <v>120.43300000000001</v>
      </c>
      <c r="AC444">
        <v>33.913899999999998</v>
      </c>
      <c r="AD444">
        <v>33.915199999999999</v>
      </c>
      <c r="AE444">
        <v>2.2671000000000001</v>
      </c>
      <c r="AF444">
        <v>35.4407</v>
      </c>
      <c r="AG444">
        <v>98.668000000000006</v>
      </c>
      <c r="AH444">
        <v>2.3092999999999999</v>
      </c>
      <c r="AI444">
        <v>36.1004</v>
      </c>
      <c r="AJ444">
        <v>100.5042</v>
      </c>
      <c r="AK444">
        <v>26.151800000000001</v>
      </c>
      <c r="AL444">
        <v>26.152999999999999</v>
      </c>
      <c r="AM444">
        <v>9.7134999999999998</v>
      </c>
      <c r="AN444">
        <v>9.7127999999999997</v>
      </c>
      <c r="AO444">
        <v>1.07</v>
      </c>
      <c r="AP444">
        <v>187.86</v>
      </c>
      <c r="AQ444">
        <v>120</v>
      </c>
      <c r="AR444">
        <v>9.7270000000000003</v>
      </c>
      <c r="AS444">
        <v>33.462800000000001</v>
      </c>
      <c r="AT444">
        <v>5.5910000000000002</v>
      </c>
      <c r="AU444">
        <v>0.41199999999999998</v>
      </c>
      <c r="AV444">
        <v>0.152</v>
      </c>
      <c r="AX444">
        <v>0</v>
      </c>
      <c r="AY444">
        <v>0</v>
      </c>
      <c r="AZ444">
        <v>0.23</v>
      </c>
      <c r="BA444">
        <v>1.04</v>
      </c>
      <c r="BB444">
        <v>244.11</v>
      </c>
      <c r="BC444">
        <v>0</v>
      </c>
    </row>
    <row r="445" spans="1:55" x14ac:dyDescent="0.25">
      <c r="A445">
        <v>63</v>
      </c>
      <c r="B445">
        <v>42229</v>
      </c>
      <c r="C445">
        <v>42325</v>
      </c>
      <c r="D445">
        <v>21</v>
      </c>
      <c r="E445" t="s">
        <v>52</v>
      </c>
      <c r="F445">
        <v>2017</v>
      </c>
      <c r="G445" s="1">
        <v>0.58355324074074078</v>
      </c>
      <c r="H445">
        <v>171.61369999999999</v>
      </c>
      <c r="I445">
        <v>170.32400000000001</v>
      </c>
      <c r="J445">
        <v>8.8518000000000008</v>
      </c>
      <c r="K445">
        <v>8.8513999999999999</v>
      </c>
      <c r="L445">
        <v>4.5015999999999998</v>
      </c>
      <c r="M445">
        <v>3.15E-2</v>
      </c>
      <c r="N445">
        <v>4.2895000000000003</v>
      </c>
      <c r="O445">
        <v>1.1999999999999999E-3</v>
      </c>
      <c r="P445">
        <v>1.3233999999999999</v>
      </c>
      <c r="Q445">
        <v>1.3993</v>
      </c>
      <c r="R445">
        <v>1.0556000000000001</v>
      </c>
      <c r="S445">
        <v>2.7242999999999999</v>
      </c>
      <c r="T445" s="2">
        <v>9.9999999999999998E-13</v>
      </c>
      <c r="U445" s="2">
        <v>1.9743999999999999</v>
      </c>
      <c r="V445" t="s">
        <v>53</v>
      </c>
      <c r="W445">
        <v>0.28370000000000001</v>
      </c>
      <c r="X445">
        <v>93.153999999999996</v>
      </c>
      <c r="Y445">
        <v>7.7567000000000004</v>
      </c>
      <c r="Z445">
        <v>33.578600000000002</v>
      </c>
      <c r="AA445">
        <v>-120.7546</v>
      </c>
      <c r="AB445">
        <v>170.32400000000001</v>
      </c>
      <c r="AC445">
        <v>33.893700000000003</v>
      </c>
      <c r="AD445">
        <v>33.8949</v>
      </c>
      <c r="AE445">
        <v>2.7570999999999999</v>
      </c>
      <c r="AF445">
        <v>42.2727</v>
      </c>
      <c r="AG445">
        <v>119.97799999999999</v>
      </c>
      <c r="AH445">
        <v>2.8064</v>
      </c>
      <c r="AI445">
        <v>43.0291</v>
      </c>
      <c r="AJ445">
        <v>122.1245</v>
      </c>
      <c r="AK445">
        <v>26.277999999999999</v>
      </c>
      <c r="AL445">
        <v>26.279</v>
      </c>
      <c r="AM445">
        <v>8.8337000000000003</v>
      </c>
      <c r="AN445">
        <v>8.8332999999999995</v>
      </c>
      <c r="AO445">
        <v>0.99</v>
      </c>
      <c r="AP445">
        <v>176.65</v>
      </c>
      <c r="AQ445">
        <v>170</v>
      </c>
      <c r="AR445">
        <v>8.8409999999999993</v>
      </c>
      <c r="AS445">
        <v>33.895699999999998</v>
      </c>
      <c r="AT445">
        <v>2.8650000000000002</v>
      </c>
      <c r="AU445">
        <v>3.0000000000000001E-3</v>
      </c>
      <c r="AV445">
        <v>2.7E-2</v>
      </c>
      <c r="AW445">
        <v>25.48</v>
      </c>
      <c r="AX445">
        <v>0</v>
      </c>
      <c r="AY445">
        <v>0</v>
      </c>
      <c r="AZ445">
        <v>1.88</v>
      </c>
      <c r="BA445">
        <v>29.58</v>
      </c>
      <c r="BB445">
        <v>125.01</v>
      </c>
    </row>
    <row r="446" spans="1:55" x14ac:dyDescent="0.25">
      <c r="A446">
        <v>5</v>
      </c>
      <c r="B446">
        <v>46934</v>
      </c>
      <c r="C446">
        <v>47030</v>
      </c>
      <c r="D446">
        <v>10</v>
      </c>
      <c r="E446" t="s">
        <v>52</v>
      </c>
      <c r="F446">
        <v>2017</v>
      </c>
      <c r="G446" s="1">
        <v>0.24329861111111109</v>
      </c>
      <c r="H446">
        <v>121.4158</v>
      </c>
      <c r="I446">
        <v>120.52500000000001</v>
      </c>
      <c r="J446">
        <v>10.813800000000001</v>
      </c>
      <c r="K446">
        <v>10.810700000000001</v>
      </c>
      <c r="L446">
        <v>4.4558999999999997</v>
      </c>
      <c r="M446">
        <v>3.3300000000000003E-2</v>
      </c>
      <c r="N446">
        <v>4.9340999999999999</v>
      </c>
      <c r="O446">
        <v>1.1999999999999999E-3</v>
      </c>
      <c r="P446">
        <v>1.2116</v>
      </c>
      <c r="Q446">
        <v>1.2702</v>
      </c>
      <c r="R446">
        <v>1.0556000000000001</v>
      </c>
      <c r="S446">
        <v>2.6924000000000001</v>
      </c>
      <c r="T446" s="2">
        <v>9.9999999999999998E-13</v>
      </c>
      <c r="U446" s="2">
        <v>1.9743999999999999</v>
      </c>
      <c r="V446" t="s">
        <v>53</v>
      </c>
      <c r="W446">
        <v>0.32500000000000001</v>
      </c>
      <c r="X446">
        <v>92.196299999999994</v>
      </c>
      <c r="Y446">
        <v>7.6284000000000001</v>
      </c>
      <c r="Z446">
        <v>32.844799999999999</v>
      </c>
      <c r="AA446">
        <v>-117.53440000000001</v>
      </c>
      <c r="AB446">
        <v>120.526</v>
      </c>
      <c r="AC446">
        <v>33.805399999999999</v>
      </c>
      <c r="AD446">
        <v>33.808500000000002</v>
      </c>
      <c r="AE446">
        <v>2.2603</v>
      </c>
      <c r="AF446">
        <v>36.149500000000003</v>
      </c>
      <c r="AG446">
        <v>98.397000000000006</v>
      </c>
      <c r="AH446">
        <v>2.2869999999999999</v>
      </c>
      <c r="AI446">
        <v>36.575400000000002</v>
      </c>
      <c r="AJ446">
        <v>99.560299999999998</v>
      </c>
      <c r="AK446">
        <v>25.881</v>
      </c>
      <c r="AL446">
        <v>25.883900000000001</v>
      </c>
      <c r="AM446">
        <v>10.799200000000001</v>
      </c>
      <c r="AN446">
        <v>10.796200000000001</v>
      </c>
      <c r="AO446">
        <v>1.04</v>
      </c>
      <c r="AP446">
        <v>213.82</v>
      </c>
      <c r="AQ446">
        <v>121</v>
      </c>
      <c r="AR446">
        <v>10.832000000000001</v>
      </c>
      <c r="AS446">
        <v>33.787500000000001</v>
      </c>
      <c r="AT446">
        <v>2.37</v>
      </c>
      <c r="AU446">
        <v>1.2999999999999999E-2</v>
      </c>
      <c r="AV446">
        <v>5.2999999999999999E-2</v>
      </c>
      <c r="AW446">
        <v>20.78</v>
      </c>
      <c r="AX446">
        <v>0</v>
      </c>
      <c r="AY446">
        <v>0</v>
      </c>
      <c r="AZ446">
        <v>1.84</v>
      </c>
      <c r="BA446">
        <v>22.83</v>
      </c>
      <c r="BB446">
        <v>103.45</v>
      </c>
    </row>
    <row r="447" spans="1:55" x14ac:dyDescent="0.25">
      <c r="A447">
        <v>66</v>
      </c>
      <c r="B447">
        <v>36329</v>
      </c>
      <c r="C447">
        <v>36425</v>
      </c>
      <c r="D447">
        <v>22</v>
      </c>
      <c r="E447" t="s">
        <v>52</v>
      </c>
      <c r="F447">
        <v>2017</v>
      </c>
      <c r="G447" s="1">
        <v>0.30943287037037037</v>
      </c>
      <c r="H447">
        <v>231.38210000000001</v>
      </c>
      <c r="I447">
        <v>229.631</v>
      </c>
      <c r="J447">
        <v>8.4763999999999999</v>
      </c>
      <c r="K447">
        <v>8.4771000000000001</v>
      </c>
      <c r="L447">
        <v>4.5061</v>
      </c>
      <c r="M447">
        <v>3.2000000000000001E-2</v>
      </c>
      <c r="N447">
        <v>4.4471999999999996</v>
      </c>
      <c r="O447">
        <v>1.1999999999999999E-3</v>
      </c>
      <c r="P447">
        <v>1.3702000000000001</v>
      </c>
      <c r="Q447">
        <v>1.4494</v>
      </c>
      <c r="R447">
        <v>1.0542</v>
      </c>
      <c r="S447">
        <v>2.7311999999999999</v>
      </c>
      <c r="T447" s="2">
        <v>9.9999999999999998E-13</v>
      </c>
      <c r="U447" s="2">
        <v>1.9743999999999999</v>
      </c>
      <c r="V447" t="s">
        <v>53</v>
      </c>
      <c r="W447">
        <v>0.27960000000000002</v>
      </c>
      <c r="X447">
        <v>93.248500000000007</v>
      </c>
      <c r="Y447">
        <v>7.7842000000000002</v>
      </c>
      <c r="Z447">
        <v>32.57893</v>
      </c>
      <c r="AA447">
        <v>-122.8108</v>
      </c>
      <c r="AB447">
        <v>229.63</v>
      </c>
      <c r="AC447">
        <v>33.941400000000002</v>
      </c>
      <c r="AD447">
        <v>33.942900000000002</v>
      </c>
      <c r="AE447">
        <v>2.9601000000000002</v>
      </c>
      <c r="AF447">
        <v>45.021500000000003</v>
      </c>
      <c r="AG447">
        <v>128.80000000000001</v>
      </c>
      <c r="AH447">
        <v>3.0082</v>
      </c>
      <c r="AI447">
        <v>45.755099999999999</v>
      </c>
      <c r="AJ447">
        <v>130.89519999999999</v>
      </c>
      <c r="AK447">
        <v>26.374400000000001</v>
      </c>
      <c r="AL447">
        <v>26.375499999999999</v>
      </c>
      <c r="AM447">
        <v>8.4524000000000008</v>
      </c>
      <c r="AN447">
        <v>8.4532000000000007</v>
      </c>
      <c r="AO447">
        <v>1.08</v>
      </c>
      <c r="AP447">
        <v>168.51</v>
      </c>
      <c r="AQ447">
        <v>230</v>
      </c>
      <c r="AR447">
        <v>8.4710000000000001</v>
      </c>
      <c r="AS447">
        <v>33.938299999999998</v>
      </c>
      <c r="AT447">
        <v>3.073</v>
      </c>
      <c r="AW447">
        <v>25.96</v>
      </c>
      <c r="AX447">
        <v>0</v>
      </c>
      <c r="AY447">
        <v>0</v>
      </c>
      <c r="AZ447">
        <v>1.84</v>
      </c>
      <c r="BA447">
        <v>31.82</v>
      </c>
      <c r="BB447">
        <v>134.16999999999999</v>
      </c>
    </row>
    <row r="448" spans="1:55" x14ac:dyDescent="0.25">
      <c r="A448">
        <v>46</v>
      </c>
      <c r="B448">
        <v>54067</v>
      </c>
      <c r="C448">
        <v>54163</v>
      </c>
      <c r="D448">
        <v>17</v>
      </c>
      <c r="E448" t="s">
        <v>52</v>
      </c>
      <c r="F448">
        <v>2017</v>
      </c>
      <c r="G448" s="1">
        <v>0.96581018518518524</v>
      </c>
      <c r="H448">
        <v>86.4178</v>
      </c>
      <c r="I448">
        <v>85.775000000000006</v>
      </c>
      <c r="J448">
        <v>9.8811</v>
      </c>
      <c r="K448">
        <v>9.8829999999999991</v>
      </c>
      <c r="L448">
        <v>4.4607999999999999</v>
      </c>
      <c r="M448">
        <v>3.4000000000000002E-2</v>
      </c>
      <c r="N448">
        <v>4.5274000000000001</v>
      </c>
      <c r="O448">
        <v>1.1999999999999999E-3</v>
      </c>
      <c r="P448">
        <v>1.1832</v>
      </c>
      <c r="Q448">
        <v>1.2307999999999999</v>
      </c>
      <c r="R448">
        <v>1.0538000000000001</v>
      </c>
      <c r="S448">
        <v>2.7086000000000001</v>
      </c>
      <c r="T448" s="2">
        <v>9.9999999999999998E-13</v>
      </c>
      <c r="U448" s="2">
        <v>1780.2</v>
      </c>
      <c r="V448">
        <v>5.3E-3</v>
      </c>
      <c r="W448">
        <v>0.3206</v>
      </c>
      <c r="X448">
        <v>92.298599999999993</v>
      </c>
      <c r="Y448">
        <v>7.6933999999999996</v>
      </c>
      <c r="Z448">
        <v>34.274920000000002</v>
      </c>
      <c r="AA448">
        <v>-120.0241</v>
      </c>
      <c r="AB448">
        <v>85.781000000000006</v>
      </c>
      <c r="AC448">
        <v>33.919699999999999</v>
      </c>
      <c r="AD448">
        <v>33.919600000000003</v>
      </c>
      <c r="AE448">
        <v>2.2038000000000002</v>
      </c>
      <c r="AF448">
        <v>34.568899999999999</v>
      </c>
      <c r="AG448">
        <v>95.915999999999997</v>
      </c>
      <c r="AH448">
        <v>2.1985999999999999</v>
      </c>
      <c r="AI448">
        <v>34.488399999999999</v>
      </c>
      <c r="AJ448">
        <v>95.689300000000003</v>
      </c>
      <c r="AK448">
        <v>26.13</v>
      </c>
      <c r="AL448">
        <v>26.1296</v>
      </c>
      <c r="AM448">
        <v>9.8712999999999997</v>
      </c>
      <c r="AN448">
        <v>9.8732000000000006</v>
      </c>
      <c r="AO448">
        <v>0.99</v>
      </c>
      <c r="AP448">
        <v>189.21</v>
      </c>
      <c r="AQ448">
        <v>86</v>
      </c>
      <c r="AR448">
        <v>9.8689999999999998</v>
      </c>
      <c r="AS448">
        <v>33.923299999999998</v>
      </c>
      <c r="AT448">
        <v>2.2869999999999999</v>
      </c>
      <c r="AU448">
        <v>4.9000000000000002E-2</v>
      </c>
      <c r="AV448">
        <v>9.6000000000000002E-2</v>
      </c>
      <c r="AW448">
        <v>24.96</v>
      </c>
      <c r="AX448">
        <v>0</v>
      </c>
      <c r="AY448">
        <v>0</v>
      </c>
      <c r="AZ448">
        <v>1.99</v>
      </c>
      <c r="BA448">
        <v>27.96</v>
      </c>
      <c r="BB448">
        <v>99.83</v>
      </c>
    </row>
    <row r="449" spans="1:54" x14ac:dyDescent="0.25">
      <c r="A449">
        <v>14</v>
      </c>
      <c r="B449">
        <v>37861</v>
      </c>
      <c r="C449">
        <v>37957</v>
      </c>
      <c r="D449">
        <v>12</v>
      </c>
      <c r="E449" t="s">
        <v>52</v>
      </c>
      <c r="F449">
        <v>2017</v>
      </c>
      <c r="G449" s="1">
        <v>3.4675925925925923E-2</v>
      </c>
      <c r="H449">
        <v>201.28020000000001</v>
      </c>
      <c r="I449">
        <v>199.80099999999999</v>
      </c>
      <c r="J449">
        <v>8.9536999999999995</v>
      </c>
      <c r="K449">
        <v>8.9316999999999993</v>
      </c>
      <c r="L449">
        <v>4.4992999999999999</v>
      </c>
      <c r="M449">
        <v>3.15E-2</v>
      </c>
      <c r="N449">
        <v>4.8532000000000002</v>
      </c>
      <c r="O449">
        <v>1.1999999999999999E-3</v>
      </c>
      <c r="P449">
        <v>1.5193000000000001</v>
      </c>
      <c r="Q449">
        <v>1.6121000000000001</v>
      </c>
      <c r="R449">
        <v>1.0533999999999999</v>
      </c>
      <c r="S449">
        <v>2.7172999999999998</v>
      </c>
      <c r="T449" s="2">
        <v>9.9999999999999998E-13</v>
      </c>
      <c r="U449" s="2">
        <v>112.54</v>
      </c>
      <c r="V449" t="s">
        <v>53</v>
      </c>
      <c r="W449">
        <v>0.2858</v>
      </c>
      <c r="X449">
        <v>93.105400000000003</v>
      </c>
      <c r="Y449">
        <v>7.7293000000000003</v>
      </c>
      <c r="Z449">
        <v>30.846499999999999</v>
      </c>
      <c r="AA449">
        <v>-121.589</v>
      </c>
      <c r="AB449">
        <v>199.79900000000001</v>
      </c>
      <c r="AC449">
        <v>33.852800000000002</v>
      </c>
      <c r="AD449">
        <v>33.858699999999999</v>
      </c>
      <c r="AE449">
        <v>3.4285000000000001</v>
      </c>
      <c r="AF449">
        <v>52.6723</v>
      </c>
      <c r="AG449">
        <v>149.203</v>
      </c>
      <c r="AH449">
        <v>3.4807000000000001</v>
      </c>
      <c r="AI449">
        <v>53.449599999999997</v>
      </c>
      <c r="AJ449">
        <v>151.4718</v>
      </c>
      <c r="AK449">
        <v>26.230499999999999</v>
      </c>
      <c r="AL449">
        <v>26.238600000000002</v>
      </c>
      <c r="AM449">
        <v>8.9322999999999997</v>
      </c>
      <c r="AN449">
        <v>8.9102999999999994</v>
      </c>
      <c r="AO449">
        <v>1.1399999999999999</v>
      </c>
      <c r="AP449">
        <v>181.77</v>
      </c>
      <c r="AQ449">
        <v>200</v>
      </c>
      <c r="AR449">
        <v>8.9540000000000006</v>
      </c>
      <c r="AS449">
        <v>33.853900000000003</v>
      </c>
      <c r="AT449">
        <v>3.5579999999999998</v>
      </c>
      <c r="AU449">
        <v>1E-3</v>
      </c>
      <c r="AV449">
        <v>2.4E-2</v>
      </c>
      <c r="AW449">
        <v>22.62</v>
      </c>
      <c r="AX449">
        <v>0</v>
      </c>
      <c r="AY449">
        <v>0</v>
      </c>
      <c r="AZ449">
        <v>1.67</v>
      </c>
      <c r="BA449">
        <v>25.97</v>
      </c>
      <c r="BB449">
        <v>155.30000000000001</v>
      </c>
    </row>
    <row r="450" spans="1:54" x14ac:dyDescent="0.25">
      <c r="A450">
        <v>59</v>
      </c>
      <c r="B450">
        <v>35440</v>
      </c>
      <c r="C450">
        <v>35536</v>
      </c>
      <c r="D450">
        <v>20</v>
      </c>
      <c r="E450" t="s">
        <v>52</v>
      </c>
      <c r="F450">
        <v>2017</v>
      </c>
      <c r="G450" s="1">
        <v>0.82480324074074074</v>
      </c>
      <c r="H450">
        <v>171.93010000000001</v>
      </c>
      <c r="I450">
        <v>170.62</v>
      </c>
      <c r="J450">
        <v>8.6979000000000006</v>
      </c>
      <c r="K450">
        <v>8.6854999999999993</v>
      </c>
      <c r="L450">
        <v>4.5010000000000003</v>
      </c>
      <c r="M450">
        <v>3.15E-2</v>
      </c>
      <c r="N450">
        <v>4.9340999999999999</v>
      </c>
      <c r="O450">
        <v>1.1999999999999999E-3</v>
      </c>
      <c r="P450">
        <v>1.3565</v>
      </c>
      <c r="Q450">
        <v>1.4291</v>
      </c>
      <c r="R450">
        <v>1.0496000000000001</v>
      </c>
      <c r="S450">
        <v>2.7286000000000001</v>
      </c>
      <c r="T450" s="2">
        <v>9.9999999999999998E-13</v>
      </c>
      <c r="U450" s="2">
        <v>2558</v>
      </c>
      <c r="V450" t="s">
        <v>53</v>
      </c>
      <c r="W450">
        <v>0.28420000000000001</v>
      </c>
      <c r="X450">
        <v>93.141400000000004</v>
      </c>
      <c r="Y450">
        <v>7.7742000000000004</v>
      </c>
      <c r="Z450">
        <v>34.888500000000001</v>
      </c>
      <c r="AA450">
        <v>-121.1979</v>
      </c>
      <c r="AB450">
        <v>170.619</v>
      </c>
      <c r="AC450">
        <v>33.929400000000001</v>
      </c>
      <c r="AD450">
        <v>33.931399999999996</v>
      </c>
      <c r="AE450">
        <v>2.8807999999999998</v>
      </c>
      <c r="AF450">
        <v>44.0289</v>
      </c>
      <c r="AG450">
        <v>125.355</v>
      </c>
      <c r="AH450">
        <v>2.9144999999999999</v>
      </c>
      <c r="AI450">
        <v>44.532200000000003</v>
      </c>
      <c r="AJ450">
        <v>126.82129999999999</v>
      </c>
      <c r="AK450">
        <v>26.33</v>
      </c>
      <c r="AL450">
        <v>26.333500000000001</v>
      </c>
      <c r="AM450">
        <v>8.6798999999999999</v>
      </c>
      <c r="AN450">
        <v>8.6675000000000004</v>
      </c>
      <c r="AO450">
        <v>0.93</v>
      </c>
      <c r="AP450">
        <v>171.68</v>
      </c>
      <c r="AQ450">
        <v>171</v>
      </c>
      <c r="AR450">
        <v>8.6039999999999992</v>
      </c>
      <c r="AS450">
        <v>33.933500000000002</v>
      </c>
      <c r="AT450">
        <v>2.992</v>
      </c>
      <c r="AU450">
        <v>3.0000000000000001E-3</v>
      </c>
      <c r="AV450">
        <v>2.5000000000000001E-2</v>
      </c>
      <c r="AW450">
        <v>25.96</v>
      </c>
      <c r="AX450">
        <v>0</v>
      </c>
      <c r="AY450">
        <v>0</v>
      </c>
      <c r="AZ450">
        <v>1.88</v>
      </c>
      <c r="BA450">
        <v>31</v>
      </c>
      <c r="BB450">
        <v>130.56</v>
      </c>
    </row>
    <row r="451" spans="1:54" x14ac:dyDescent="0.25">
      <c r="A451">
        <v>17</v>
      </c>
      <c r="B451">
        <v>37988</v>
      </c>
      <c r="C451">
        <v>38084</v>
      </c>
      <c r="D451">
        <v>12</v>
      </c>
      <c r="E451" t="s">
        <v>52</v>
      </c>
      <c r="F451">
        <v>2017</v>
      </c>
      <c r="G451" s="1">
        <v>0.76645833333333335</v>
      </c>
      <c r="H451">
        <v>201.75120000000001</v>
      </c>
      <c r="I451">
        <v>200.28399999999999</v>
      </c>
      <c r="J451">
        <v>9.0228000000000002</v>
      </c>
      <c r="K451">
        <v>9.0184999999999995</v>
      </c>
      <c r="L451">
        <v>4.4978999999999996</v>
      </c>
      <c r="M451">
        <v>3.1699999999999999E-2</v>
      </c>
      <c r="N451">
        <v>4.6231999999999998</v>
      </c>
      <c r="O451">
        <v>1.1999999999999999E-3</v>
      </c>
      <c r="P451">
        <v>1.4897</v>
      </c>
      <c r="Q451">
        <v>1.5778000000000001</v>
      </c>
      <c r="R451">
        <v>1.0477000000000001</v>
      </c>
      <c r="S451">
        <v>2.7153</v>
      </c>
      <c r="T451" s="2">
        <v>9.9999999999999998E-13</v>
      </c>
      <c r="U451" s="2">
        <v>1278.3</v>
      </c>
      <c r="V451" t="s">
        <v>53</v>
      </c>
      <c r="W451">
        <v>0.28699999999999998</v>
      </c>
      <c r="X451">
        <v>93.076800000000006</v>
      </c>
      <c r="Y451">
        <v>7.7210999999999999</v>
      </c>
      <c r="Z451">
        <v>29.846599999999999</v>
      </c>
      <c r="AA451">
        <v>-123.58620000000001</v>
      </c>
      <c r="AB451">
        <v>200.28299999999999</v>
      </c>
      <c r="AC451">
        <v>33.816000000000003</v>
      </c>
      <c r="AD451">
        <v>33.818800000000003</v>
      </c>
      <c r="AE451">
        <v>3.3252000000000002</v>
      </c>
      <c r="AF451">
        <v>51.151000000000003</v>
      </c>
      <c r="AG451">
        <v>144.71199999999999</v>
      </c>
      <c r="AH451">
        <v>3.3730000000000002</v>
      </c>
      <c r="AI451">
        <v>51.882300000000001</v>
      </c>
      <c r="AJ451">
        <v>146.79230000000001</v>
      </c>
      <c r="AK451">
        <v>26.190799999999999</v>
      </c>
      <c r="AL451">
        <v>26.1937</v>
      </c>
      <c r="AM451">
        <v>9.0012000000000008</v>
      </c>
      <c r="AN451">
        <v>8.9969000000000001</v>
      </c>
      <c r="AO451">
        <v>1.1599999999999999</v>
      </c>
      <c r="AP451">
        <v>185.57</v>
      </c>
      <c r="AQ451">
        <v>200</v>
      </c>
      <c r="AR451">
        <v>8.9960000000000004</v>
      </c>
      <c r="AS451">
        <v>33.817300000000003</v>
      </c>
      <c r="AT451">
        <v>3.4969999999999999</v>
      </c>
      <c r="AU451">
        <v>1E-3</v>
      </c>
      <c r="AV451">
        <v>0.02</v>
      </c>
      <c r="AW451">
        <v>23.11</v>
      </c>
      <c r="AX451">
        <v>0</v>
      </c>
      <c r="AY451">
        <v>0</v>
      </c>
      <c r="AZ451">
        <v>1.69</v>
      </c>
      <c r="BA451">
        <v>25.55</v>
      </c>
      <c r="BB451">
        <v>152.61000000000001</v>
      </c>
    </row>
    <row r="452" spans="1:54" x14ac:dyDescent="0.25">
      <c r="A452">
        <v>9</v>
      </c>
      <c r="B452">
        <v>47943</v>
      </c>
      <c r="C452">
        <v>48039</v>
      </c>
      <c r="D452">
        <v>10</v>
      </c>
      <c r="E452" t="s">
        <v>52</v>
      </c>
      <c r="F452">
        <v>2017</v>
      </c>
      <c r="G452" s="1">
        <v>0.93642361111111105</v>
      </c>
      <c r="H452">
        <v>121.69</v>
      </c>
      <c r="I452">
        <v>120.801</v>
      </c>
      <c r="J452">
        <v>9.8635000000000002</v>
      </c>
      <c r="K452">
        <v>9.8621999999999996</v>
      </c>
      <c r="L452">
        <v>4.4878999999999998</v>
      </c>
      <c r="M452">
        <v>3.44E-2</v>
      </c>
      <c r="N452">
        <v>4.9340999999999999</v>
      </c>
      <c r="O452">
        <v>1.1999999999999999E-3</v>
      </c>
      <c r="P452">
        <v>1.4469000000000001</v>
      </c>
      <c r="Q452">
        <v>1.5290999999999999</v>
      </c>
      <c r="R452">
        <v>1.0457000000000001</v>
      </c>
      <c r="S452">
        <v>2.7081</v>
      </c>
      <c r="T452" s="2">
        <v>9.9999999999999998E-13</v>
      </c>
      <c r="U452" s="2">
        <v>626.80999999999995</v>
      </c>
      <c r="V452">
        <v>5.3E-3</v>
      </c>
      <c r="W452">
        <v>0.29599999999999999</v>
      </c>
      <c r="X452">
        <v>92.867599999999996</v>
      </c>
      <c r="Y452">
        <v>7.6917</v>
      </c>
      <c r="Z452">
        <v>32.180680000000002</v>
      </c>
      <c r="AA452">
        <v>-118.89230000000001</v>
      </c>
      <c r="AB452">
        <v>120.80500000000001</v>
      </c>
      <c r="AC452">
        <v>33.695300000000003</v>
      </c>
      <c r="AD452">
        <v>33.697200000000002</v>
      </c>
      <c r="AE452">
        <v>3.0882999999999998</v>
      </c>
      <c r="AF452">
        <v>48.354599999999998</v>
      </c>
      <c r="AG452">
        <v>134.434</v>
      </c>
      <c r="AH452">
        <v>3.1271</v>
      </c>
      <c r="AI452">
        <v>48.960700000000003</v>
      </c>
      <c r="AJ452">
        <v>136.12029999999999</v>
      </c>
      <c r="AK452">
        <v>25.958400000000001</v>
      </c>
      <c r="AL452">
        <v>25.960100000000001</v>
      </c>
      <c r="AM452">
        <v>9.8498000000000001</v>
      </c>
      <c r="AN452">
        <v>9.8484999999999996</v>
      </c>
      <c r="AO452">
        <v>1.1100000000000001</v>
      </c>
      <c r="AP452">
        <v>206.24</v>
      </c>
      <c r="AQ452">
        <v>121</v>
      </c>
      <c r="AR452">
        <v>9.8010000000000002</v>
      </c>
      <c r="AS452">
        <v>33.696199999999997</v>
      </c>
      <c r="AT452">
        <v>3.2080000000000002</v>
      </c>
      <c r="AU452">
        <v>1.4E-2</v>
      </c>
      <c r="AV452">
        <v>4.7E-2</v>
      </c>
      <c r="AW452">
        <v>21.78</v>
      </c>
      <c r="AX452">
        <v>0</v>
      </c>
      <c r="AY452">
        <v>0</v>
      </c>
      <c r="AZ452">
        <v>1.76</v>
      </c>
      <c r="BA452">
        <v>22.32</v>
      </c>
      <c r="BB452">
        <v>140.02000000000001</v>
      </c>
    </row>
    <row r="453" spans="1:54" x14ac:dyDescent="0.25">
      <c r="A453">
        <v>28</v>
      </c>
      <c r="B453">
        <v>46629</v>
      </c>
      <c r="C453">
        <v>46725</v>
      </c>
      <c r="D453">
        <v>15</v>
      </c>
      <c r="E453" t="s">
        <v>52</v>
      </c>
      <c r="F453">
        <v>2017</v>
      </c>
      <c r="G453" s="1">
        <v>0.42430555555555555</v>
      </c>
      <c r="H453">
        <v>141.47139999999999</v>
      </c>
      <c r="I453">
        <v>140.42400000000001</v>
      </c>
      <c r="J453">
        <v>9.8655000000000008</v>
      </c>
      <c r="K453">
        <v>9.8640000000000008</v>
      </c>
      <c r="L453">
        <v>4.47</v>
      </c>
      <c r="M453">
        <v>3.2399999999999998E-2</v>
      </c>
      <c r="N453">
        <v>4.9105999999999996</v>
      </c>
      <c r="O453">
        <v>1.1999999999999999E-3</v>
      </c>
      <c r="P453">
        <v>1.2496</v>
      </c>
      <c r="Q453">
        <v>1.3022</v>
      </c>
      <c r="R453">
        <v>1.0449999999999999</v>
      </c>
      <c r="S453">
        <v>2.7109000000000001</v>
      </c>
      <c r="T453" s="2">
        <v>9.9999999999999998E-13</v>
      </c>
      <c r="U453" s="2">
        <v>1.9743999999999999</v>
      </c>
      <c r="V453" t="s">
        <v>53</v>
      </c>
      <c r="W453">
        <v>0.31219999999999998</v>
      </c>
      <c r="X453">
        <v>92.492099999999994</v>
      </c>
      <c r="Y453">
        <v>7.7020999999999997</v>
      </c>
      <c r="Z453">
        <v>33.418210000000002</v>
      </c>
      <c r="AA453">
        <v>-117.90519999999999</v>
      </c>
      <c r="AB453">
        <v>140.42099999999999</v>
      </c>
      <c r="AC453">
        <v>33.869900000000001</v>
      </c>
      <c r="AD453">
        <v>33.872999999999998</v>
      </c>
      <c r="AE453">
        <v>2.4388000000000001</v>
      </c>
      <c r="AF453">
        <v>38.229300000000002</v>
      </c>
      <c r="AG453">
        <v>106.145</v>
      </c>
      <c r="AH453">
        <v>2.4365000000000001</v>
      </c>
      <c r="AI453">
        <v>38.193300000000001</v>
      </c>
      <c r="AJ453">
        <v>106.047</v>
      </c>
      <c r="AK453">
        <v>26.094799999999999</v>
      </c>
      <c r="AL453">
        <v>26.0975</v>
      </c>
      <c r="AM453">
        <v>9.8495000000000008</v>
      </c>
      <c r="AN453">
        <v>9.8480000000000008</v>
      </c>
      <c r="AO453">
        <v>0.97</v>
      </c>
      <c r="AP453">
        <v>193.74</v>
      </c>
      <c r="AQ453">
        <v>140</v>
      </c>
      <c r="AR453">
        <v>9.8770000000000007</v>
      </c>
      <c r="AS453">
        <v>33.866999999999997</v>
      </c>
      <c r="AT453">
        <v>2.5470000000000002</v>
      </c>
      <c r="AU453">
        <v>3.0000000000000001E-3</v>
      </c>
      <c r="AV453">
        <v>3.9E-2</v>
      </c>
      <c r="AW453">
        <v>24.06</v>
      </c>
      <c r="AX453">
        <v>0</v>
      </c>
      <c r="AY453">
        <v>0</v>
      </c>
      <c r="AZ453">
        <v>1.92</v>
      </c>
      <c r="BA453">
        <v>25.73</v>
      </c>
      <c r="BB453">
        <v>111.19</v>
      </c>
    </row>
    <row r="454" spans="1:54" x14ac:dyDescent="0.25">
      <c r="A454">
        <v>58</v>
      </c>
      <c r="B454">
        <v>38341</v>
      </c>
      <c r="C454">
        <v>38437</v>
      </c>
      <c r="D454">
        <v>20</v>
      </c>
      <c r="E454" t="s">
        <v>52</v>
      </c>
      <c r="F454">
        <v>2017</v>
      </c>
      <c r="G454" s="1">
        <v>0.71240740740740749</v>
      </c>
      <c r="H454">
        <v>142.0669</v>
      </c>
      <c r="I454">
        <v>140.994</v>
      </c>
      <c r="J454">
        <v>9.0593000000000004</v>
      </c>
      <c r="K454">
        <v>9.0715000000000003</v>
      </c>
      <c r="L454">
        <v>4.4974999999999996</v>
      </c>
      <c r="M454">
        <v>3.1399999999999997E-2</v>
      </c>
      <c r="N454">
        <v>4.9340999999999999</v>
      </c>
      <c r="O454">
        <v>1.1999999999999999E-3</v>
      </c>
      <c r="P454">
        <v>1.3408</v>
      </c>
      <c r="Q454">
        <v>1.4158999999999999</v>
      </c>
      <c r="R454">
        <v>1.0431999999999999</v>
      </c>
      <c r="S454">
        <v>2.7241</v>
      </c>
      <c r="T454" s="2">
        <v>9.9999999999999998E-13</v>
      </c>
      <c r="U454" s="2">
        <v>1247.4000000000001</v>
      </c>
      <c r="V454" t="s">
        <v>53</v>
      </c>
      <c r="W454">
        <v>0.28739999999999999</v>
      </c>
      <c r="X454">
        <v>93.067599999999999</v>
      </c>
      <c r="Y454">
        <v>7.7550999999999997</v>
      </c>
      <c r="Z454">
        <v>34.730220000000003</v>
      </c>
      <c r="AA454">
        <v>-121.54819999999999</v>
      </c>
      <c r="AB454">
        <v>140.99600000000001</v>
      </c>
      <c r="AC454">
        <v>33.891100000000002</v>
      </c>
      <c r="AD454">
        <v>33.8919</v>
      </c>
      <c r="AE454">
        <v>2.7858000000000001</v>
      </c>
      <c r="AF454">
        <v>42.909300000000002</v>
      </c>
      <c r="AG454">
        <v>121.233</v>
      </c>
      <c r="AH454">
        <v>2.8302999999999998</v>
      </c>
      <c r="AI454">
        <v>43.606400000000001</v>
      </c>
      <c r="AJ454">
        <v>123.16840000000001</v>
      </c>
      <c r="AK454">
        <v>26.242799999999999</v>
      </c>
      <c r="AL454">
        <v>26.241599999999998</v>
      </c>
      <c r="AM454">
        <v>9.0441000000000003</v>
      </c>
      <c r="AN454">
        <v>9.0563000000000002</v>
      </c>
      <c r="AO454">
        <v>0.93</v>
      </c>
      <c r="AP454">
        <v>179.48</v>
      </c>
      <c r="AQ454">
        <v>141</v>
      </c>
      <c r="AR454">
        <v>9.0429999999999993</v>
      </c>
      <c r="AS454">
        <v>33.8947</v>
      </c>
      <c r="AT454">
        <v>2.9260000000000002</v>
      </c>
      <c r="AU454">
        <v>4.0000000000000001E-3</v>
      </c>
      <c r="AV454">
        <v>3.7999999999999999E-2</v>
      </c>
      <c r="AW454">
        <v>25.04</v>
      </c>
      <c r="AX454">
        <v>0</v>
      </c>
      <c r="AY454">
        <v>0</v>
      </c>
      <c r="AZ454">
        <v>1.87</v>
      </c>
      <c r="BA454">
        <v>28.68</v>
      </c>
      <c r="BB454">
        <v>127.69</v>
      </c>
    </row>
    <row r="455" spans="1:54" x14ac:dyDescent="0.25">
      <c r="A455">
        <v>12</v>
      </c>
      <c r="B455">
        <v>44854</v>
      </c>
      <c r="C455">
        <v>44950</v>
      </c>
      <c r="D455">
        <v>11</v>
      </c>
      <c r="E455" t="s">
        <v>52</v>
      </c>
      <c r="F455">
        <v>2017</v>
      </c>
      <c r="G455" s="1">
        <v>0.55086805555555551</v>
      </c>
      <c r="H455">
        <v>141.6849</v>
      </c>
      <c r="I455">
        <v>140.65899999999999</v>
      </c>
      <c r="J455">
        <v>9.3160000000000007</v>
      </c>
      <c r="K455">
        <v>9.3192000000000004</v>
      </c>
      <c r="L455">
        <v>4.4970999999999997</v>
      </c>
      <c r="M455">
        <v>3.2199999999999999E-2</v>
      </c>
      <c r="N455">
        <v>4.9340999999999999</v>
      </c>
      <c r="O455">
        <v>1.1999999999999999E-3</v>
      </c>
      <c r="P455">
        <v>1.4752000000000001</v>
      </c>
      <c r="Q455">
        <v>1.5622</v>
      </c>
      <c r="R455">
        <v>1.0429999999999999</v>
      </c>
      <c r="S455">
        <v>2.7098</v>
      </c>
      <c r="T455" s="2">
        <v>9.9999999999999998E-13</v>
      </c>
      <c r="U455" s="2">
        <v>1.9743999999999999</v>
      </c>
      <c r="V455" t="s">
        <v>53</v>
      </c>
      <c r="W455">
        <v>0.2878</v>
      </c>
      <c r="X455">
        <v>93.059700000000007</v>
      </c>
      <c r="Y455">
        <v>7.6992000000000003</v>
      </c>
      <c r="Z455">
        <v>31.514669999999999</v>
      </c>
      <c r="AA455">
        <v>-120.2423</v>
      </c>
      <c r="AB455">
        <v>140.655</v>
      </c>
      <c r="AC455">
        <v>33.737299999999998</v>
      </c>
      <c r="AD455">
        <v>33.738199999999999</v>
      </c>
      <c r="AE455">
        <v>3.23</v>
      </c>
      <c r="AF455">
        <v>49.983800000000002</v>
      </c>
      <c r="AG455">
        <v>140.584</v>
      </c>
      <c r="AH455">
        <v>3.2772999999999999</v>
      </c>
      <c r="AI455">
        <v>50.72</v>
      </c>
      <c r="AJ455">
        <v>142.6446</v>
      </c>
      <c r="AK455">
        <v>26.081399999999999</v>
      </c>
      <c r="AL455">
        <v>26.081499999999998</v>
      </c>
      <c r="AM455">
        <v>9.3005999999999993</v>
      </c>
      <c r="AN455">
        <v>9.3038000000000007</v>
      </c>
      <c r="AO455">
        <v>1.1000000000000001</v>
      </c>
      <c r="AP455">
        <v>194.84</v>
      </c>
      <c r="AQ455">
        <v>140</v>
      </c>
      <c r="AR455">
        <v>9.3140000000000001</v>
      </c>
      <c r="AS455">
        <v>33.731099999999998</v>
      </c>
      <c r="AT455">
        <v>3.3319999999999999</v>
      </c>
      <c r="AU455">
        <v>6.0000000000000001E-3</v>
      </c>
      <c r="AV455">
        <v>2.3E-2</v>
      </c>
      <c r="AW455">
        <v>22.55</v>
      </c>
      <c r="AX455">
        <v>0</v>
      </c>
      <c r="AY455">
        <v>0</v>
      </c>
      <c r="AZ455">
        <v>1.69</v>
      </c>
      <c r="BA455">
        <v>23.05</v>
      </c>
      <c r="BB455">
        <v>145.44</v>
      </c>
    </row>
    <row r="456" spans="1:54" x14ac:dyDescent="0.25">
      <c r="A456">
        <v>73</v>
      </c>
      <c r="B456">
        <v>39390</v>
      </c>
      <c r="C456">
        <v>39486</v>
      </c>
      <c r="D456">
        <v>23</v>
      </c>
      <c r="E456" t="s">
        <v>52</v>
      </c>
      <c r="F456">
        <v>2017</v>
      </c>
      <c r="G456" s="1">
        <v>0.94380787037037039</v>
      </c>
      <c r="H456">
        <v>202.85159999999999</v>
      </c>
      <c r="I456">
        <v>201.328</v>
      </c>
      <c r="J456">
        <v>9.1019000000000005</v>
      </c>
      <c r="K456">
        <v>9.1019000000000005</v>
      </c>
      <c r="L456">
        <v>4.5054999999999996</v>
      </c>
      <c r="M456">
        <v>3.2099999999999997E-2</v>
      </c>
      <c r="N456">
        <v>4.2004999999999999</v>
      </c>
      <c r="O456">
        <v>1.1999999999999999E-3</v>
      </c>
      <c r="P456">
        <v>1.1961999999999999</v>
      </c>
      <c r="Q456">
        <v>1.2598</v>
      </c>
      <c r="R456">
        <v>1.04</v>
      </c>
      <c r="S456">
        <v>2.7204000000000002</v>
      </c>
      <c r="T456" s="2">
        <v>9.9999999999999998E-13</v>
      </c>
      <c r="U456" s="2">
        <v>2267.1</v>
      </c>
      <c r="V456" t="s">
        <v>53</v>
      </c>
      <c r="W456">
        <v>0.2802</v>
      </c>
      <c r="X456">
        <v>93.235399999999998</v>
      </c>
      <c r="Y456">
        <v>7.7409999999999997</v>
      </c>
      <c r="Z456">
        <v>32.656309999999998</v>
      </c>
      <c r="AA456">
        <v>-121.03319999999999</v>
      </c>
      <c r="AB456">
        <v>201.328</v>
      </c>
      <c r="AC456">
        <v>33.946300000000001</v>
      </c>
      <c r="AD456">
        <v>33.947899999999997</v>
      </c>
      <c r="AE456">
        <v>2.3224</v>
      </c>
      <c r="AF456">
        <v>35.8185</v>
      </c>
      <c r="AG456">
        <v>101.06399999999999</v>
      </c>
      <c r="AH456">
        <v>2.3605999999999998</v>
      </c>
      <c r="AI456">
        <v>36.4071</v>
      </c>
      <c r="AJ456">
        <v>102.7234</v>
      </c>
      <c r="AK456">
        <v>26.2803</v>
      </c>
      <c r="AL456">
        <v>26.281500000000001</v>
      </c>
      <c r="AM456">
        <v>9.08</v>
      </c>
      <c r="AN456">
        <v>9.08</v>
      </c>
      <c r="AO456">
        <v>1.0900000000000001</v>
      </c>
      <c r="AP456">
        <v>177.16</v>
      </c>
      <c r="AQ456">
        <v>201</v>
      </c>
      <c r="AR456">
        <v>9.0190000000000001</v>
      </c>
      <c r="AS456">
        <v>33.9435</v>
      </c>
      <c r="AT456">
        <v>2.4769999999999999</v>
      </c>
      <c r="AU456">
        <v>2E-3</v>
      </c>
      <c r="AV456">
        <v>2.1000000000000001E-2</v>
      </c>
      <c r="AW456">
        <v>26.74</v>
      </c>
      <c r="AX456">
        <v>0</v>
      </c>
      <c r="AY456">
        <v>0</v>
      </c>
      <c r="AZ456">
        <v>2.0299999999999998</v>
      </c>
      <c r="BA456">
        <v>31.23</v>
      </c>
      <c r="BB456">
        <v>108.16</v>
      </c>
    </row>
    <row r="457" spans="1:54" x14ac:dyDescent="0.25">
      <c r="A457">
        <v>60</v>
      </c>
      <c r="B457">
        <v>15761</v>
      </c>
      <c r="C457">
        <v>15857</v>
      </c>
      <c r="D457">
        <v>20</v>
      </c>
      <c r="E457" t="s">
        <v>52</v>
      </c>
      <c r="F457">
        <v>2017</v>
      </c>
      <c r="G457" s="1">
        <v>0.97077546296296291</v>
      </c>
      <c r="H457">
        <v>141.68299999999999</v>
      </c>
      <c r="I457">
        <v>140.613</v>
      </c>
      <c r="J457">
        <v>9.0517000000000003</v>
      </c>
      <c r="K457">
        <v>9.0521999999999991</v>
      </c>
      <c r="L457">
        <v>4.4550000000000001</v>
      </c>
      <c r="M457">
        <v>3.2300000000000002E-2</v>
      </c>
      <c r="N457">
        <v>4.6311</v>
      </c>
      <c r="O457">
        <v>1.1999999999999999E-3</v>
      </c>
      <c r="P457">
        <v>1.2870999999999999</v>
      </c>
      <c r="Q457">
        <v>1.3564000000000001</v>
      </c>
      <c r="R457">
        <v>1.0395000000000001</v>
      </c>
      <c r="S457">
        <v>2.7263999999999999</v>
      </c>
      <c r="T457" s="2">
        <v>9.9999999999999998E-13</v>
      </c>
      <c r="U457" s="2">
        <v>1736.3</v>
      </c>
      <c r="V457" t="s">
        <v>53</v>
      </c>
      <c r="W457">
        <v>0.32579999999999998</v>
      </c>
      <c r="X457">
        <v>92.177899999999994</v>
      </c>
      <c r="Y457">
        <v>7.7645999999999997</v>
      </c>
      <c r="Z457">
        <v>35.021479999999997</v>
      </c>
      <c r="AA457">
        <v>-120.9183</v>
      </c>
      <c r="AB457">
        <v>140.61199999999999</v>
      </c>
      <c r="AC457">
        <v>33.921500000000002</v>
      </c>
      <c r="AD457">
        <v>33.922499999999999</v>
      </c>
      <c r="AE457">
        <v>2.6093000000000002</v>
      </c>
      <c r="AF457">
        <v>40.192</v>
      </c>
      <c r="AG457">
        <v>113.54900000000001</v>
      </c>
      <c r="AH457">
        <v>2.6465000000000001</v>
      </c>
      <c r="AI457">
        <v>40.765099999999997</v>
      </c>
      <c r="AJ457">
        <v>115.166</v>
      </c>
      <c r="AK457">
        <v>26.267700000000001</v>
      </c>
      <c r="AL457">
        <v>26.2685</v>
      </c>
      <c r="AM457">
        <v>9.0365000000000002</v>
      </c>
      <c r="AN457">
        <v>9.0370000000000008</v>
      </c>
      <c r="AO457">
        <v>0.52</v>
      </c>
      <c r="AP457">
        <v>177.1</v>
      </c>
      <c r="AQ457">
        <v>141</v>
      </c>
      <c r="AR457">
        <v>9.048</v>
      </c>
      <c r="AS457">
        <v>33.921900000000001</v>
      </c>
      <c r="AT457">
        <v>2.7170000000000001</v>
      </c>
      <c r="AU457">
        <v>6.0000000000000001E-3</v>
      </c>
      <c r="AV457">
        <v>5.6000000000000001E-2</v>
      </c>
      <c r="AW457">
        <v>25.44</v>
      </c>
      <c r="AX457">
        <v>2.9000000000000001E-2</v>
      </c>
      <c r="AY457">
        <v>0</v>
      </c>
      <c r="AZ457">
        <v>1.93</v>
      </c>
      <c r="BA457">
        <v>29.54</v>
      </c>
      <c r="BB457">
        <v>118.58</v>
      </c>
    </row>
    <row r="458" spans="1:54" x14ac:dyDescent="0.25">
      <c r="A458">
        <v>8</v>
      </c>
      <c r="B458">
        <v>50882</v>
      </c>
      <c r="C458">
        <v>50978</v>
      </c>
      <c r="D458">
        <v>10</v>
      </c>
      <c r="E458" t="s">
        <v>52</v>
      </c>
      <c r="F458">
        <v>2017</v>
      </c>
      <c r="G458" s="1">
        <v>0.76565972222222223</v>
      </c>
      <c r="H458">
        <v>101.65730000000001</v>
      </c>
      <c r="I458">
        <v>100.919</v>
      </c>
      <c r="J458">
        <v>9.8251000000000008</v>
      </c>
      <c r="K458">
        <v>9.8246000000000002</v>
      </c>
      <c r="L458">
        <v>4.4861000000000004</v>
      </c>
      <c r="M458">
        <v>3.39E-2</v>
      </c>
      <c r="N458">
        <v>4.5007999999999999</v>
      </c>
      <c r="O458">
        <v>0.5847</v>
      </c>
      <c r="P458">
        <v>1.4457</v>
      </c>
      <c r="Q458">
        <v>1.5269999999999999</v>
      </c>
      <c r="R458">
        <v>1.0370999999999999</v>
      </c>
      <c r="S458">
        <v>2.7067000000000001</v>
      </c>
      <c r="T458" s="2">
        <v>0.24675</v>
      </c>
      <c r="U458" s="2">
        <v>2776.4</v>
      </c>
      <c r="V458" t="s">
        <v>53</v>
      </c>
      <c r="W458">
        <v>0.29770000000000002</v>
      </c>
      <c r="X458">
        <v>92.828500000000005</v>
      </c>
      <c r="Y458">
        <v>7.6856999999999998</v>
      </c>
      <c r="Z458">
        <v>32.34666</v>
      </c>
      <c r="AA458">
        <v>-118.554</v>
      </c>
      <c r="AB458">
        <v>100.92100000000001</v>
      </c>
      <c r="AC458">
        <v>33.701900000000002</v>
      </c>
      <c r="AD458">
        <v>33.703600000000002</v>
      </c>
      <c r="AE458">
        <v>3.0790999999999999</v>
      </c>
      <c r="AF458">
        <v>48.171900000000001</v>
      </c>
      <c r="AG458">
        <v>134.03</v>
      </c>
      <c r="AH458">
        <v>3.1179000000000001</v>
      </c>
      <c r="AI458">
        <v>48.778700000000001</v>
      </c>
      <c r="AJ458">
        <v>135.71879999999999</v>
      </c>
      <c r="AK458">
        <v>25.9696</v>
      </c>
      <c r="AL458">
        <v>25.971</v>
      </c>
      <c r="AM458">
        <v>9.8137000000000008</v>
      </c>
      <c r="AN458">
        <v>9.8132000000000001</v>
      </c>
      <c r="AO458">
        <v>1.0900000000000001</v>
      </c>
      <c r="AP458">
        <v>204.74</v>
      </c>
      <c r="AQ458">
        <v>101</v>
      </c>
      <c r="AR458">
        <v>9.8239999999999998</v>
      </c>
      <c r="AS458">
        <v>33.696899999999999</v>
      </c>
      <c r="AT458">
        <v>3.1819999999999999</v>
      </c>
      <c r="AU458">
        <v>1.2999999999999999E-2</v>
      </c>
      <c r="AV458">
        <v>5.5E-2</v>
      </c>
      <c r="AW458">
        <v>21.7</v>
      </c>
      <c r="AX458">
        <v>0</v>
      </c>
      <c r="AY458">
        <v>0</v>
      </c>
      <c r="AZ458">
        <v>1.73</v>
      </c>
      <c r="BA458">
        <v>22.17</v>
      </c>
      <c r="BB458">
        <v>138.88</v>
      </c>
    </row>
    <row r="459" spans="1:54" x14ac:dyDescent="0.25">
      <c r="A459">
        <v>34</v>
      </c>
      <c r="B459">
        <v>50030</v>
      </c>
      <c r="C459">
        <v>50126</v>
      </c>
      <c r="D459">
        <v>16</v>
      </c>
      <c r="E459" t="s">
        <v>52</v>
      </c>
      <c r="F459">
        <v>2017</v>
      </c>
      <c r="G459" s="1">
        <v>9.4004629629629632E-2</v>
      </c>
      <c r="H459">
        <v>120.7547</v>
      </c>
      <c r="I459">
        <v>119.858</v>
      </c>
      <c r="J459">
        <v>10.129300000000001</v>
      </c>
      <c r="K459">
        <v>10.135</v>
      </c>
      <c r="L459">
        <v>4.4790000000000001</v>
      </c>
      <c r="M459">
        <v>3.2099999999999997E-2</v>
      </c>
      <c r="N459">
        <v>4.3338999999999999</v>
      </c>
      <c r="O459">
        <v>1.1999999999999999E-3</v>
      </c>
      <c r="P459">
        <v>1.2645</v>
      </c>
      <c r="Q459">
        <v>1.3186</v>
      </c>
      <c r="R459">
        <v>1.036</v>
      </c>
      <c r="S459">
        <v>2.7115</v>
      </c>
      <c r="T459" s="2">
        <v>9.9999999999999998E-13</v>
      </c>
      <c r="U459" s="2">
        <v>1.9743999999999999</v>
      </c>
      <c r="V459" t="s">
        <v>53</v>
      </c>
      <c r="W459">
        <v>0.30399999999999999</v>
      </c>
      <c r="X459">
        <v>92.680999999999997</v>
      </c>
      <c r="Y459">
        <v>7.7039</v>
      </c>
      <c r="Z459">
        <v>33.822769999999998</v>
      </c>
      <c r="AA459">
        <v>-118.62730000000001</v>
      </c>
      <c r="AB459">
        <v>119.86</v>
      </c>
      <c r="AC459">
        <v>33.8215</v>
      </c>
      <c r="AD459">
        <v>33.818800000000003</v>
      </c>
      <c r="AE459">
        <v>2.4706999999999999</v>
      </c>
      <c r="AF459">
        <v>38.941000000000003</v>
      </c>
      <c r="AG459">
        <v>107.54600000000001</v>
      </c>
      <c r="AH459">
        <v>2.4645999999999999</v>
      </c>
      <c r="AI459">
        <v>38.847900000000003</v>
      </c>
      <c r="AJ459">
        <v>107.2774</v>
      </c>
      <c r="AK459">
        <v>26.0122</v>
      </c>
      <c r="AL459">
        <v>26.0091</v>
      </c>
      <c r="AM459">
        <v>10.115399999999999</v>
      </c>
      <c r="AN459">
        <v>10.1211</v>
      </c>
      <c r="AO459">
        <v>0.97</v>
      </c>
      <c r="AP459">
        <v>201.19</v>
      </c>
      <c r="AQ459">
        <v>120</v>
      </c>
      <c r="AR459">
        <v>10.125</v>
      </c>
      <c r="AS459">
        <v>33.811</v>
      </c>
      <c r="AT459">
        <v>2.6070000000000002</v>
      </c>
      <c r="AU459">
        <v>8.9999999999999993E-3</v>
      </c>
      <c r="AV459">
        <v>4.2000000000000003E-2</v>
      </c>
      <c r="AW459">
        <v>23.38</v>
      </c>
      <c r="AX459">
        <v>0</v>
      </c>
      <c r="AY459">
        <v>0</v>
      </c>
      <c r="AZ459">
        <v>1.89</v>
      </c>
      <c r="BA459">
        <v>24.21</v>
      </c>
      <c r="BB459">
        <v>113.78</v>
      </c>
    </row>
    <row r="460" spans="1:54" x14ac:dyDescent="0.25">
      <c r="A460">
        <v>27</v>
      </c>
      <c r="B460">
        <v>27446</v>
      </c>
      <c r="C460">
        <v>27542</v>
      </c>
      <c r="D460">
        <v>15</v>
      </c>
      <c r="E460" t="s">
        <v>52</v>
      </c>
      <c r="F460">
        <v>2017</v>
      </c>
      <c r="G460" s="1">
        <v>0.24004629629629629</v>
      </c>
      <c r="H460">
        <v>141.02459999999999</v>
      </c>
      <c r="I460">
        <v>139.977</v>
      </c>
      <c r="J460">
        <v>10.172499999999999</v>
      </c>
      <c r="K460">
        <v>10.171200000000001</v>
      </c>
      <c r="L460">
        <v>4.4825999999999997</v>
      </c>
      <c r="M460">
        <v>3.32E-2</v>
      </c>
      <c r="N460">
        <v>4.9340999999999999</v>
      </c>
      <c r="O460">
        <v>1.1999999999999999E-3</v>
      </c>
      <c r="P460">
        <v>1.2196</v>
      </c>
      <c r="Q460">
        <v>1.2765</v>
      </c>
      <c r="R460">
        <v>1.0339</v>
      </c>
      <c r="S460">
        <v>2.7099000000000002</v>
      </c>
      <c r="T460" s="2">
        <v>9.9999999999999998E-13</v>
      </c>
      <c r="U460" s="2">
        <v>1.9743999999999999</v>
      </c>
      <c r="V460">
        <v>8.4699999999999998E-2</v>
      </c>
      <c r="W460">
        <v>0.30080000000000001</v>
      </c>
      <c r="X460">
        <v>92.756799999999998</v>
      </c>
      <c r="Y460">
        <v>7.6977000000000002</v>
      </c>
      <c r="Z460">
        <v>33.251710000000003</v>
      </c>
      <c r="AA460">
        <v>-118.25</v>
      </c>
      <c r="AB460">
        <v>139.97999999999999</v>
      </c>
      <c r="AC460">
        <v>33.881900000000002</v>
      </c>
      <c r="AD460">
        <v>33.881599999999999</v>
      </c>
      <c r="AE460">
        <v>2.3290000000000002</v>
      </c>
      <c r="AF460">
        <v>36.755699999999997</v>
      </c>
      <c r="AG460">
        <v>101.372</v>
      </c>
      <c r="AH460">
        <v>2.3498000000000001</v>
      </c>
      <c r="AI460">
        <v>37.083500000000001</v>
      </c>
      <c r="AJ460">
        <v>102.2792</v>
      </c>
      <c r="AK460">
        <v>26.052399999999999</v>
      </c>
      <c r="AL460">
        <v>26.052299999999999</v>
      </c>
      <c r="AM460">
        <v>10.1562</v>
      </c>
      <c r="AN460">
        <v>10.1549</v>
      </c>
      <c r="AO460">
        <v>0.69</v>
      </c>
      <c r="AP460">
        <v>197.85</v>
      </c>
      <c r="AQ460">
        <v>140</v>
      </c>
      <c r="AR460">
        <v>10.164999999999999</v>
      </c>
      <c r="AS460">
        <v>33.872300000000003</v>
      </c>
      <c r="AT460">
        <v>2.44</v>
      </c>
      <c r="AU460">
        <v>7.0000000000000001E-3</v>
      </c>
      <c r="AV460">
        <v>3.6999999999999998E-2</v>
      </c>
      <c r="AW460">
        <v>23.59</v>
      </c>
      <c r="AX460">
        <v>0</v>
      </c>
      <c r="AY460">
        <v>0</v>
      </c>
      <c r="AZ460">
        <v>1.92</v>
      </c>
      <c r="BA460">
        <v>25.13</v>
      </c>
      <c r="BB460">
        <v>106.51</v>
      </c>
    </row>
    <row r="461" spans="1:54" x14ac:dyDescent="0.25">
      <c r="A461">
        <v>50</v>
      </c>
      <c r="B461">
        <v>36326</v>
      </c>
      <c r="C461">
        <v>36422</v>
      </c>
      <c r="D461">
        <v>18</v>
      </c>
      <c r="E461" t="s">
        <v>52</v>
      </c>
      <c r="F461">
        <v>2017</v>
      </c>
      <c r="G461" s="1">
        <v>0.75050925925925915</v>
      </c>
      <c r="H461">
        <v>141.7122</v>
      </c>
      <c r="I461">
        <v>140.65299999999999</v>
      </c>
      <c r="J461">
        <v>9.3597000000000001</v>
      </c>
      <c r="K461">
        <v>9.3607999999999993</v>
      </c>
      <c r="L461">
        <v>4.4943999999999997</v>
      </c>
      <c r="M461">
        <v>3.1899999999999998E-2</v>
      </c>
      <c r="N461">
        <v>4.1478000000000002</v>
      </c>
      <c r="O461">
        <v>1.1999999999999999E-3</v>
      </c>
      <c r="P461">
        <v>1.4066000000000001</v>
      </c>
      <c r="Q461">
        <v>1.488</v>
      </c>
      <c r="R461">
        <v>1.0313000000000001</v>
      </c>
      <c r="S461">
        <v>2.7254</v>
      </c>
      <c r="T461" s="2">
        <v>9.9999999999999998E-13</v>
      </c>
      <c r="U461" s="2">
        <v>1336.6</v>
      </c>
      <c r="V461" t="s">
        <v>53</v>
      </c>
      <c r="W461">
        <v>0.29020000000000001</v>
      </c>
      <c r="X461">
        <v>93.003699999999995</v>
      </c>
      <c r="Y461">
        <v>7.7594000000000003</v>
      </c>
      <c r="Z461">
        <v>33.815199999999997</v>
      </c>
      <c r="AA461">
        <v>-121.82550000000001</v>
      </c>
      <c r="AB461">
        <v>140.655</v>
      </c>
      <c r="AC461">
        <v>33.815300000000001</v>
      </c>
      <c r="AD461">
        <v>33.816099999999999</v>
      </c>
      <c r="AE461">
        <v>2.9944000000000002</v>
      </c>
      <c r="AF461">
        <v>46.405999999999999</v>
      </c>
      <c r="AG461">
        <v>130.32400000000001</v>
      </c>
      <c r="AH461">
        <v>3.0413999999999999</v>
      </c>
      <c r="AI461">
        <v>47.135599999999997</v>
      </c>
      <c r="AJ461">
        <v>132.36879999999999</v>
      </c>
      <c r="AK461">
        <v>26.135400000000001</v>
      </c>
      <c r="AL461">
        <v>26.1358</v>
      </c>
      <c r="AM461">
        <v>9.3442000000000007</v>
      </c>
      <c r="AN461">
        <v>9.3452999999999999</v>
      </c>
      <c r="AO461">
        <v>0.98</v>
      </c>
      <c r="AP461">
        <v>189.74</v>
      </c>
      <c r="AQ461">
        <v>141</v>
      </c>
      <c r="AR461">
        <v>9.3079999999999998</v>
      </c>
      <c r="AS461">
        <v>33.8108</v>
      </c>
      <c r="AT461">
        <v>3.512</v>
      </c>
      <c r="AU461">
        <v>1.0999999999999999E-2</v>
      </c>
      <c r="AV461">
        <v>2.9000000000000001E-2</v>
      </c>
      <c r="AW461">
        <v>23.77</v>
      </c>
      <c r="AX461">
        <v>0</v>
      </c>
      <c r="AY461">
        <v>0</v>
      </c>
      <c r="AZ461">
        <v>1.78</v>
      </c>
      <c r="BA461">
        <v>25.45</v>
      </c>
      <c r="BB461">
        <v>153.32</v>
      </c>
    </row>
    <row r="462" spans="1:54" x14ac:dyDescent="0.25">
      <c r="A462">
        <v>22</v>
      </c>
      <c r="B462">
        <v>38485</v>
      </c>
      <c r="C462">
        <v>38581</v>
      </c>
      <c r="D462">
        <v>14</v>
      </c>
      <c r="E462" t="s">
        <v>52</v>
      </c>
      <c r="F462">
        <v>2017</v>
      </c>
      <c r="G462" s="1">
        <v>1.1689814814814816E-3</v>
      </c>
      <c r="H462">
        <v>202.64269999999999</v>
      </c>
      <c r="I462">
        <v>201.137</v>
      </c>
      <c r="J462">
        <v>8.7286999999999999</v>
      </c>
      <c r="K462">
        <v>8.73</v>
      </c>
      <c r="L462">
        <v>4.4981999999999998</v>
      </c>
      <c r="M462">
        <v>3.0800000000000001E-2</v>
      </c>
      <c r="N462">
        <v>4.9250999999999996</v>
      </c>
      <c r="O462">
        <v>1.1999999999999999E-3</v>
      </c>
      <c r="P462">
        <v>1.5104</v>
      </c>
      <c r="Q462">
        <v>1.6029</v>
      </c>
      <c r="R462">
        <v>1.0294000000000001</v>
      </c>
      <c r="S462">
        <v>2.7250000000000001</v>
      </c>
      <c r="T462" s="2">
        <v>9.9999999999999998E-13</v>
      </c>
      <c r="U462" s="2">
        <v>1027</v>
      </c>
      <c r="V462" t="s">
        <v>53</v>
      </c>
      <c r="W462">
        <v>0.2868</v>
      </c>
      <c r="X462">
        <v>93.082499999999996</v>
      </c>
      <c r="Y462">
        <v>7.7599</v>
      </c>
      <c r="Z462">
        <v>31.751480000000001</v>
      </c>
      <c r="AA462">
        <v>-121.3158</v>
      </c>
      <c r="AB462">
        <v>201.136</v>
      </c>
      <c r="AC462">
        <v>33.891399999999997</v>
      </c>
      <c r="AD462">
        <v>33.892800000000001</v>
      </c>
      <c r="AE462">
        <v>3.4165000000000001</v>
      </c>
      <c r="AF462">
        <v>52.239400000000003</v>
      </c>
      <c r="AG462">
        <v>148.67099999999999</v>
      </c>
      <c r="AH462">
        <v>3.4706000000000001</v>
      </c>
      <c r="AI462">
        <v>53.069499999999998</v>
      </c>
      <c r="AJ462">
        <v>151.0275</v>
      </c>
      <c r="AK462">
        <v>26.2959</v>
      </c>
      <c r="AL462">
        <v>26.296800000000001</v>
      </c>
      <c r="AM462">
        <v>8.7073999999999998</v>
      </c>
      <c r="AN462">
        <v>8.7087000000000003</v>
      </c>
      <c r="AO462">
        <v>1.05</v>
      </c>
      <c r="AP462">
        <v>175.51</v>
      </c>
      <c r="AQ462">
        <v>201</v>
      </c>
      <c r="AR462">
        <v>8.7270000000000003</v>
      </c>
      <c r="AS462">
        <v>33.890099999999997</v>
      </c>
      <c r="AT462">
        <v>3.5720000000000001</v>
      </c>
      <c r="AU462">
        <v>2E-3</v>
      </c>
      <c r="AV462">
        <v>1.6E-2</v>
      </c>
      <c r="AW462">
        <v>23.95</v>
      </c>
      <c r="AX462">
        <v>0</v>
      </c>
      <c r="AY462">
        <v>0</v>
      </c>
      <c r="AZ462">
        <v>1.68</v>
      </c>
      <c r="BA462">
        <v>27.51</v>
      </c>
      <c r="BB462">
        <v>155.88</v>
      </c>
    </row>
    <row r="463" spans="1:54" x14ac:dyDescent="0.25">
      <c r="A463">
        <v>15</v>
      </c>
      <c r="B463">
        <v>41247</v>
      </c>
      <c r="C463">
        <v>41343</v>
      </c>
      <c r="D463">
        <v>12</v>
      </c>
      <c r="E463" t="s">
        <v>52</v>
      </c>
      <c r="F463">
        <v>2017</v>
      </c>
      <c r="G463" s="1">
        <v>0.27583333333333332</v>
      </c>
      <c r="H463">
        <v>171.7431</v>
      </c>
      <c r="I463">
        <v>170.501</v>
      </c>
      <c r="J463">
        <v>9.3946000000000005</v>
      </c>
      <c r="K463">
        <v>9.3923000000000005</v>
      </c>
      <c r="L463">
        <v>4.4988999999999999</v>
      </c>
      <c r="M463">
        <v>3.1699999999999999E-2</v>
      </c>
      <c r="N463">
        <v>3.5447000000000002</v>
      </c>
      <c r="O463">
        <v>1.1999999999999999E-3</v>
      </c>
      <c r="P463">
        <v>1.4752000000000001</v>
      </c>
      <c r="Q463">
        <v>1.5621</v>
      </c>
      <c r="R463">
        <v>1.0290999999999999</v>
      </c>
      <c r="S463">
        <v>2.7118000000000002</v>
      </c>
      <c r="T463" s="2">
        <v>9.9999999999999998E-13</v>
      </c>
      <c r="U463" s="2">
        <v>1.9743999999999999</v>
      </c>
      <c r="V463" t="s">
        <v>53</v>
      </c>
      <c r="W463">
        <v>0.28610000000000002</v>
      </c>
      <c r="X463">
        <v>93.097800000000007</v>
      </c>
      <c r="Y463">
        <v>7.7069999999999999</v>
      </c>
      <c r="Z463">
        <v>30.513200000000001</v>
      </c>
      <c r="AA463">
        <v>-122.2597</v>
      </c>
      <c r="AB463">
        <v>170.49600000000001</v>
      </c>
      <c r="AC463">
        <v>33.744300000000003</v>
      </c>
      <c r="AD463">
        <v>33.747700000000002</v>
      </c>
      <c r="AE463">
        <v>3.2374999999999998</v>
      </c>
      <c r="AF463">
        <v>50.189599999999999</v>
      </c>
      <c r="AG463">
        <v>140.91399999999999</v>
      </c>
      <c r="AH463">
        <v>3.2863000000000002</v>
      </c>
      <c r="AI463">
        <v>50.944600000000001</v>
      </c>
      <c r="AJ463">
        <v>143.0378</v>
      </c>
      <c r="AK463">
        <v>26.0747</v>
      </c>
      <c r="AL463">
        <v>26.0778</v>
      </c>
      <c r="AM463">
        <v>9.3757999999999999</v>
      </c>
      <c r="AN463">
        <v>9.3734999999999999</v>
      </c>
      <c r="AO463">
        <v>1.1299999999999999</v>
      </c>
      <c r="AP463">
        <v>196.11</v>
      </c>
      <c r="AQ463">
        <v>170</v>
      </c>
      <c r="AR463">
        <v>9.4169999999999998</v>
      </c>
      <c r="AS463">
        <v>33.7376</v>
      </c>
      <c r="AT463">
        <v>3.3639999999999999</v>
      </c>
      <c r="AU463">
        <v>2E-3</v>
      </c>
      <c r="AV463">
        <v>1.7999999999999999E-2</v>
      </c>
      <c r="AW463">
        <v>22.18</v>
      </c>
      <c r="AX463">
        <v>0</v>
      </c>
      <c r="AY463">
        <v>0</v>
      </c>
      <c r="AZ463">
        <v>1.7</v>
      </c>
      <c r="BA463">
        <v>23.63</v>
      </c>
      <c r="BB463">
        <v>146.85</v>
      </c>
    </row>
    <row r="464" spans="1:54" x14ac:dyDescent="0.25">
      <c r="A464">
        <v>62</v>
      </c>
      <c r="B464">
        <v>44370</v>
      </c>
      <c r="C464">
        <v>44466</v>
      </c>
      <c r="D464">
        <v>21</v>
      </c>
      <c r="E464" t="s">
        <v>52</v>
      </c>
      <c r="F464">
        <v>2017</v>
      </c>
      <c r="G464" s="1">
        <v>0.31090277777777781</v>
      </c>
      <c r="H464">
        <v>121.0843</v>
      </c>
      <c r="I464">
        <v>120.181</v>
      </c>
      <c r="J464">
        <v>9.5911000000000008</v>
      </c>
      <c r="K464">
        <v>9.5871999999999993</v>
      </c>
      <c r="L464">
        <v>4.4966999999999997</v>
      </c>
      <c r="M464">
        <v>3.2899999999999999E-2</v>
      </c>
      <c r="N464">
        <v>4.5633999999999997</v>
      </c>
      <c r="O464">
        <v>1.1999999999999999E-3</v>
      </c>
      <c r="P464">
        <v>1.2094</v>
      </c>
      <c r="Q464">
        <v>1.2733000000000001</v>
      </c>
      <c r="R464">
        <v>1.0285</v>
      </c>
      <c r="S464">
        <v>2.7208999999999999</v>
      </c>
      <c r="T464" s="2">
        <v>9.9999999999999998E-13</v>
      </c>
      <c r="U464" s="2">
        <v>1.9743999999999999</v>
      </c>
      <c r="V464" t="s">
        <v>53</v>
      </c>
      <c r="W464">
        <v>0.28810000000000002</v>
      </c>
      <c r="X464">
        <v>93.051500000000004</v>
      </c>
      <c r="Y464">
        <v>7.7416999999999998</v>
      </c>
      <c r="Z464">
        <v>34.316420000000001</v>
      </c>
      <c r="AA464">
        <v>-120.8018</v>
      </c>
      <c r="AB464">
        <v>120.182</v>
      </c>
      <c r="AC464">
        <v>33.924999999999997</v>
      </c>
      <c r="AD464">
        <v>33.927199999999999</v>
      </c>
      <c r="AE464">
        <v>2.3186</v>
      </c>
      <c r="AF464">
        <v>36.140999999999998</v>
      </c>
      <c r="AG464">
        <v>100.90600000000001</v>
      </c>
      <c r="AH464">
        <v>2.3584000000000001</v>
      </c>
      <c r="AI464">
        <v>36.7592</v>
      </c>
      <c r="AJ464">
        <v>102.63890000000001</v>
      </c>
      <c r="AK464">
        <v>26.183</v>
      </c>
      <c r="AL464">
        <v>26.185400000000001</v>
      </c>
      <c r="AM464">
        <v>9.5777000000000001</v>
      </c>
      <c r="AN464">
        <v>9.5738000000000003</v>
      </c>
      <c r="AO464">
        <v>0.95</v>
      </c>
      <c r="AP464">
        <v>184.87</v>
      </c>
      <c r="AQ464">
        <v>120</v>
      </c>
      <c r="AR464">
        <v>9.5779999999999994</v>
      </c>
      <c r="AS464">
        <v>33.921900000000001</v>
      </c>
      <c r="AT464">
        <v>2.4140000000000001</v>
      </c>
      <c r="AU464">
        <v>8.0000000000000002E-3</v>
      </c>
      <c r="AV464">
        <v>3.9E-2</v>
      </c>
      <c r="AW464">
        <v>25.02</v>
      </c>
      <c r="AX464">
        <v>0</v>
      </c>
      <c r="AY464">
        <v>0</v>
      </c>
      <c r="AZ464">
        <v>1.99</v>
      </c>
      <c r="BA464">
        <v>28.26</v>
      </c>
      <c r="BB464">
        <v>105.37</v>
      </c>
    </row>
    <row r="465" spans="1:55" x14ac:dyDescent="0.25">
      <c r="A465">
        <v>21</v>
      </c>
      <c r="B465">
        <v>34587</v>
      </c>
      <c r="C465">
        <v>34683</v>
      </c>
      <c r="D465">
        <v>13</v>
      </c>
      <c r="E465" t="s">
        <v>52</v>
      </c>
      <c r="F465">
        <v>2017</v>
      </c>
      <c r="G465" s="1">
        <v>0.75771990740740736</v>
      </c>
      <c r="H465">
        <v>202.4538</v>
      </c>
      <c r="I465">
        <v>200.95500000000001</v>
      </c>
      <c r="J465">
        <v>8.7620000000000005</v>
      </c>
      <c r="K465">
        <v>8.7681000000000004</v>
      </c>
      <c r="L465">
        <v>4.4962</v>
      </c>
      <c r="M465">
        <v>3.2000000000000001E-2</v>
      </c>
      <c r="N465">
        <v>4.5293000000000001</v>
      </c>
      <c r="O465">
        <v>1.1999999999999999E-3</v>
      </c>
      <c r="P465">
        <v>1.5207999999999999</v>
      </c>
      <c r="Q465">
        <v>1.6144000000000001</v>
      </c>
      <c r="R465">
        <v>1.0263</v>
      </c>
      <c r="S465">
        <v>2.7244000000000002</v>
      </c>
      <c r="T465" s="2">
        <v>9.9999999999999998E-13</v>
      </c>
      <c r="U465" s="2">
        <v>2236.6999999999998</v>
      </c>
      <c r="V465" t="s">
        <v>53</v>
      </c>
      <c r="W465">
        <v>0.28849999999999998</v>
      </c>
      <c r="X465">
        <v>93.041700000000006</v>
      </c>
      <c r="Y465">
        <v>7.7571000000000003</v>
      </c>
      <c r="Z465">
        <v>31.41845</v>
      </c>
      <c r="AA465">
        <v>-121.9892</v>
      </c>
      <c r="AB465">
        <v>200.95400000000001</v>
      </c>
      <c r="AC465">
        <v>33.888399999999997</v>
      </c>
      <c r="AD465">
        <v>33.89</v>
      </c>
      <c r="AE465">
        <v>3.4458000000000002</v>
      </c>
      <c r="AF465">
        <v>52.725700000000003</v>
      </c>
      <c r="AG465">
        <v>149.94800000000001</v>
      </c>
      <c r="AH465">
        <v>3.5023</v>
      </c>
      <c r="AI465">
        <v>53.598599999999998</v>
      </c>
      <c r="AJ465">
        <v>152.40780000000001</v>
      </c>
      <c r="AK465">
        <v>26.288399999999999</v>
      </c>
      <c r="AL465">
        <v>26.288699999999999</v>
      </c>
      <c r="AM465">
        <v>8.7407000000000004</v>
      </c>
      <c r="AN465">
        <v>8.7468000000000004</v>
      </c>
      <c r="AO465">
        <v>1.05</v>
      </c>
      <c r="AP465">
        <v>176.23</v>
      </c>
      <c r="AQ465">
        <v>201</v>
      </c>
      <c r="AR465">
        <v>8.7620000000000005</v>
      </c>
      <c r="AS465">
        <v>33.881100000000004</v>
      </c>
      <c r="AT465">
        <v>3.617</v>
      </c>
      <c r="AU465">
        <v>2E-3</v>
      </c>
      <c r="AV465">
        <v>2.7E-2</v>
      </c>
      <c r="AW465">
        <v>23.58</v>
      </c>
      <c r="AX465">
        <v>0</v>
      </c>
      <c r="AY465">
        <v>0</v>
      </c>
      <c r="AZ465">
        <v>1.65</v>
      </c>
      <c r="BA465">
        <v>26.75</v>
      </c>
      <c r="BB465">
        <v>157.85</v>
      </c>
    </row>
    <row r="466" spans="1:55" x14ac:dyDescent="0.25">
      <c r="A466">
        <v>6</v>
      </c>
      <c r="B466">
        <v>52280</v>
      </c>
      <c r="C466">
        <v>52376</v>
      </c>
      <c r="D466">
        <v>10</v>
      </c>
      <c r="E466" t="s">
        <v>52</v>
      </c>
      <c r="F466">
        <v>2017</v>
      </c>
      <c r="G466" s="1">
        <v>0.41461805555555559</v>
      </c>
      <c r="H466">
        <v>101.1337</v>
      </c>
      <c r="I466">
        <v>100.39400000000001</v>
      </c>
      <c r="J466">
        <v>10.0816</v>
      </c>
      <c r="K466">
        <v>10.085699999999999</v>
      </c>
      <c r="L466">
        <v>4.4825999999999997</v>
      </c>
      <c r="M466">
        <v>3.8100000000000002E-2</v>
      </c>
      <c r="N466">
        <v>4.8253000000000004</v>
      </c>
      <c r="O466">
        <v>1.1999999999999999E-3</v>
      </c>
      <c r="P466">
        <v>1.5079</v>
      </c>
      <c r="Q466">
        <v>1.5965</v>
      </c>
      <c r="R466">
        <v>1.0243</v>
      </c>
      <c r="S466">
        <v>2.7101000000000002</v>
      </c>
      <c r="T466" s="2">
        <v>9.9999999999999998E-13</v>
      </c>
      <c r="U466" s="2">
        <v>1.9743999999999999</v>
      </c>
      <c r="V466">
        <v>3.9699999999999999E-2</v>
      </c>
      <c r="W466">
        <v>0.30080000000000001</v>
      </c>
      <c r="X466">
        <v>92.755799999999994</v>
      </c>
      <c r="Y466">
        <v>7.6986999999999997</v>
      </c>
      <c r="Z466">
        <v>32.679679999999998</v>
      </c>
      <c r="AA466">
        <v>-117.87390000000001</v>
      </c>
      <c r="AB466">
        <v>100.399</v>
      </c>
      <c r="AC466">
        <v>33.639499999999998</v>
      </c>
      <c r="AD466">
        <v>33.640700000000002</v>
      </c>
      <c r="AE466">
        <v>3.2656000000000001</v>
      </c>
      <c r="AF466">
        <v>51.354900000000001</v>
      </c>
      <c r="AG466">
        <v>142.161</v>
      </c>
      <c r="AH466">
        <v>3.3115999999999999</v>
      </c>
      <c r="AI466">
        <v>52.083100000000002</v>
      </c>
      <c r="AJ466">
        <v>144.16300000000001</v>
      </c>
      <c r="AK466">
        <v>25.8779</v>
      </c>
      <c r="AL466">
        <v>25.8781</v>
      </c>
      <c r="AM466">
        <v>10.07</v>
      </c>
      <c r="AN466">
        <v>10.074199999999999</v>
      </c>
      <c r="AO466">
        <v>1.04</v>
      </c>
      <c r="AP466">
        <v>213.49</v>
      </c>
      <c r="AQ466">
        <v>101</v>
      </c>
      <c r="AR466">
        <v>10.085000000000001</v>
      </c>
      <c r="AS466">
        <v>33.639299999999999</v>
      </c>
      <c r="AT466">
        <v>3.367</v>
      </c>
      <c r="AU466">
        <v>3.5999999999999997E-2</v>
      </c>
      <c r="AV466">
        <v>7.0999999999999994E-2</v>
      </c>
      <c r="AW466">
        <v>20.260000000000002</v>
      </c>
      <c r="AX466">
        <v>0</v>
      </c>
      <c r="AY466">
        <v>0</v>
      </c>
      <c r="AZ466">
        <v>1.62</v>
      </c>
      <c r="BA466">
        <v>19.760000000000002</v>
      </c>
      <c r="BB466">
        <v>146.94999999999999</v>
      </c>
    </row>
    <row r="467" spans="1:55" x14ac:dyDescent="0.25">
      <c r="A467">
        <v>11</v>
      </c>
      <c r="B467">
        <v>44861</v>
      </c>
      <c r="C467">
        <v>44957</v>
      </c>
      <c r="D467">
        <v>11</v>
      </c>
      <c r="E467" t="s">
        <v>52</v>
      </c>
      <c r="F467">
        <v>2017</v>
      </c>
      <c r="G467" s="1">
        <v>0.29969907407407409</v>
      </c>
      <c r="H467">
        <v>120.93810000000001</v>
      </c>
      <c r="I467">
        <v>120.06399999999999</v>
      </c>
      <c r="J467">
        <v>9.8516999999999992</v>
      </c>
      <c r="K467">
        <v>9.8291000000000004</v>
      </c>
      <c r="L467">
        <v>4.4935</v>
      </c>
      <c r="M467">
        <v>3.3799999999999997E-2</v>
      </c>
      <c r="N467">
        <v>4.9340999999999999</v>
      </c>
      <c r="O467">
        <v>1.1999999999999999E-3</v>
      </c>
      <c r="P467">
        <v>1.4775</v>
      </c>
      <c r="Q467">
        <v>1.5606</v>
      </c>
      <c r="R467">
        <v>1.0197000000000001</v>
      </c>
      <c r="S467">
        <v>2.7115</v>
      </c>
      <c r="T467" s="2">
        <v>9.9999999999999998E-13</v>
      </c>
      <c r="U467" s="2">
        <v>1.9743999999999999</v>
      </c>
      <c r="V467" t="s">
        <v>53</v>
      </c>
      <c r="W467">
        <v>0.29099999999999998</v>
      </c>
      <c r="X467">
        <v>92.983599999999996</v>
      </c>
      <c r="Y467">
        <v>7.7047999999999996</v>
      </c>
      <c r="Z467">
        <v>31.84619</v>
      </c>
      <c r="AA467">
        <v>-119.5724</v>
      </c>
      <c r="AB467">
        <v>120.062</v>
      </c>
      <c r="AC467">
        <v>33.692700000000002</v>
      </c>
      <c r="AD467">
        <v>33.697899999999997</v>
      </c>
      <c r="AE467">
        <v>3.1875</v>
      </c>
      <c r="AF467">
        <v>49.8947</v>
      </c>
      <c r="AG467">
        <v>138.75299999999999</v>
      </c>
      <c r="AH467">
        <v>3.2322000000000002</v>
      </c>
      <c r="AI467">
        <v>50.570099999999996</v>
      </c>
      <c r="AJ467">
        <v>140.69499999999999</v>
      </c>
      <c r="AK467">
        <v>25.958300000000001</v>
      </c>
      <c r="AL467">
        <v>25.966100000000001</v>
      </c>
      <c r="AM467">
        <v>9.8381000000000007</v>
      </c>
      <c r="AN467">
        <v>9.8155000000000001</v>
      </c>
      <c r="AO467">
        <v>1.08</v>
      </c>
      <c r="AP467">
        <v>206.23</v>
      </c>
      <c r="AQ467">
        <v>121</v>
      </c>
      <c r="AR467">
        <v>9.7370000000000001</v>
      </c>
      <c r="AS467">
        <v>33.696599999999997</v>
      </c>
      <c r="AT467">
        <v>3.3069999999999999</v>
      </c>
      <c r="AU467">
        <v>1.2E-2</v>
      </c>
      <c r="AV467">
        <v>4.5999999999999999E-2</v>
      </c>
      <c r="AW467">
        <v>21.7</v>
      </c>
      <c r="AX467">
        <v>0</v>
      </c>
      <c r="AY467">
        <v>0</v>
      </c>
      <c r="AZ467">
        <v>1.67</v>
      </c>
      <c r="BA467">
        <v>21.77</v>
      </c>
      <c r="BB467">
        <v>144.37</v>
      </c>
    </row>
    <row r="468" spans="1:55" x14ac:dyDescent="0.25">
      <c r="A468">
        <v>40</v>
      </c>
      <c r="B468">
        <v>49037</v>
      </c>
      <c r="C468">
        <v>49133</v>
      </c>
      <c r="D468">
        <v>17</v>
      </c>
      <c r="E468" t="s">
        <v>52</v>
      </c>
      <c r="F468">
        <v>2017</v>
      </c>
      <c r="G468" s="1">
        <v>0.15460648148148148</v>
      </c>
      <c r="H468">
        <v>101.0911</v>
      </c>
      <c r="I468">
        <v>100.351</v>
      </c>
      <c r="J468">
        <v>9.7870000000000008</v>
      </c>
      <c r="K468">
        <v>9.7881999999999998</v>
      </c>
      <c r="L468">
        <v>4.4856999999999996</v>
      </c>
      <c r="M468">
        <v>3.4299999999999997E-2</v>
      </c>
      <c r="N468">
        <v>4.9340999999999999</v>
      </c>
      <c r="O468">
        <v>1.1999999999999999E-3</v>
      </c>
      <c r="P468">
        <v>1.2934000000000001</v>
      </c>
      <c r="Q468">
        <v>1.3517999999999999</v>
      </c>
      <c r="R468">
        <v>1.0186999999999999</v>
      </c>
      <c r="S468">
        <v>2.7153999999999998</v>
      </c>
      <c r="T468" s="2">
        <v>9.9999999999999998E-13</v>
      </c>
      <c r="U468" s="2">
        <v>1.9743999999999999</v>
      </c>
      <c r="V468">
        <v>4.3200000000000002E-2</v>
      </c>
      <c r="W468">
        <v>0.29799999999999999</v>
      </c>
      <c r="X468">
        <v>92.820700000000002</v>
      </c>
      <c r="Y468">
        <v>7.7194000000000003</v>
      </c>
      <c r="Z468">
        <v>33.745130000000003</v>
      </c>
      <c r="AA468">
        <v>-120.4092</v>
      </c>
      <c r="AB468">
        <v>100.348</v>
      </c>
      <c r="AC468">
        <v>33.841500000000003</v>
      </c>
      <c r="AD468">
        <v>33.840400000000002</v>
      </c>
      <c r="AE468">
        <v>2.5716000000000001</v>
      </c>
      <c r="AF468">
        <v>40.235900000000001</v>
      </c>
      <c r="AG468">
        <v>111.93</v>
      </c>
      <c r="AH468">
        <v>2.5762</v>
      </c>
      <c r="AI468">
        <v>40.308</v>
      </c>
      <c r="AJ468">
        <v>112.12860000000001</v>
      </c>
      <c r="AK468">
        <v>26.085000000000001</v>
      </c>
      <c r="AL468">
        <v>26.0839</v>
      </c>
      <c r="AM468">
        <v>9.7756000000000007</v>
      </c>
      <c r="AN468">
        <v>9.7767999999999997</v>
      </c>
      <c r="AO468">
        <v>1.08</v>
      </c>
      <c r="AP468">
        <v>193.78</v>
      </c>
      <c r="AQ468">
        <v>100</v>
      </c>
      <c r="AR468">
        <v>9.7530000000000001</v>
      </c>
      <c r="AS468">
        <v>33.834200000000003</v>
      </c>
      <c r="AT468">
        <v>2.7229999999999999</v>
      </c>
      <c r="AU468">
        <v>3.4000000000000002E-2</v>
      </c>
      <c r="AV468">
        <v>6.2E-2</v>
      </c>
      <c r="AW468">
        <v>23.67</v>
      </c>
      <c r="AX468">
        <v>0</v>
      </c>
      <c r="AY468">
        <v>0</v>
      </c>
      <c r="AZ468">
        <v>1.86</v>
      </c>
      <c r="BA468">
        <v>25.13</v>
      </c>
      <c r="BB468">
        <v>118.84</v>
      </c>
    </row>
    <row r="469" spans="1:55" x14ac:dyDescent="0.25">
      <c r="A469">
        <v>39</v>
      </c>
      <c r="B469">
        <v>39218</v>
      </c>
      <c r="C469">
        <v>39314</v>
      </c>
      <c r="D469">
        <v>16</v>
      </c>
      <c r="E469" t="s">
        <v>52</v>
      </c>
      <c r="F469">
        <v>2017</v>
      </c>
      <c r="G469" s="1">
        <v>0.89766203703703706</v>
      </c>
      <c r="H469">
        <v>141.48349999999999</v>
      </c>
      <c r="I469">
        <v>140.434</v>
      </c>
      <c r="J469">
        <v>9.3216999999999999</v>
      </c>
      <c r="K469">
        <v>9.3285</v>
      </c>
      <c r="L469">
        <v>4.4981</v>
      </c>
      <c r="M469">
        <v>3.1800000000000002E-2</v>
      </c>
      <c r="N469">
        <v>4.6928999999999998</v>
      </c>
      <c r="O469">
        <v>1.1999999999999999E-3</v>
      </c>
      <c r="P469">
        <v>1.4809000000000001</v>
      </c>
      <c r="Q469">
        <v>1.5527</v>
      </c>
      <c r="R469">
        <v>1.0177</v>
      </c>
      <c r="S469">
        <v>2.7282999999999999</v>
      </c>
      <c r="T469" s="2">
        <v>9.9999999999999998E-13</v>
      </c>
      <c r="U469" s="2">
        <v>1827.1</v>
      </c>
      <c r="V469" t="s">
        <v>53</v>
      </c>
      <c r="W469">
        <v>0.28689999999999999</v>
      </c>
      <c r="X469">
        <v>93.079700000000003</v>
      </c>
      <c r="Y469">
        <v>7.7713999999999999</v>
      </c>
      <c r="Z469">
        <v>33.15672</v>
      </c>
      <c r="AA469">
        <v>-120.00620000000001</v>
      </c>
      <c r="AB469">
        <v>140.43600000000001</v>
      </c>
      <c r="AC469">
        <v>33.813299999999998</v>
      </c>
      <c r="AD469">
        <v>33.813200000000002</v>
      </c>
      <c r="AE469">
        <v>3.2473999999999998</v>
      </c>
      <c r="AF469">
        <v>50.2834</v>
      </c>
      <c r="AG469">
        <v>141.33199999999999</v>
      </c>
      <c r="AH469">
        <v>3.2473000000000001</v>
      </c>
      <c r="AI469">
        <v>50.289400000000001</v>
      </c>
      <c r="AJ469">
        <v>141.32839999999999</v>
      </c>
      <c r="AK469">
        <v>26.139900000000001</v>
      </c>
      <c r="AL469">
        <v>26.1387</v>
      </c>
      <c r="AM469">
        <v>9.3063000000000002</v>
      </c>
      <c r="AN469">
        <v>9.3131000000000004</v>
      </c>
      <c r="AO469">
        <v>1.02</v>
      </c>
      <c r="AP469">
        <v>189.3</v>
      </c>
      <c r="AQ469">
        <v>141</v>
      </c>
      <c r="AR469">
        <v>9.2449999999999992</v>
      </c>
      <c r="AS469">
        <v>33.811900000000001</v>
      </c>
      <c r="AT469">
        <v>3.4020000000000001</v>
      </c>
      <c r="AU469">
        <v>8.0000000000000002E-3</v>
      </c>
      <c r="AV469">
        <v>2.7E-2</v>
      </c>
      <c r="AW469">
        <v>22.62</v>
      </c>
      <c r="AX469">
        <v>0</v>
      </c>
      <c r="AY469">
        <v>0</v>
      </c>
      <c r="AZ469">
        <v>1.69</v>
      </c>
      <c r="BA469">
        <v>24.43</v>
      </c>
      <c r="BB469">
        <v>148.5</v>
      </c>
    </row>
    <row r="470" spans="1:55" x14ac:dyDescent="0.25">
      <c r="A470">
        <v>72</v>
      </c>
      <c r="B470">
        <v>31766</v>
      </c>
      <c r="C470">
        <v>31862</v>
      </c>
      <c r="D470">
        <v>23</v>
      </c>
      <c r="E470" t="s">
        <v>52</v>
      </c>
      <c r="F470">
        <v>2017</v>
      </c>
      <c r="G470" s="1">
        <v>0.7095717592592593</v>
      </c>
      <c r="H470">
        <v>232.38059999999999</v>
      </c>
      <c r="I470">
        <v>230.62200000000001</v>
      </c>
      <c r="J470">
        <v>8.8335000000000008</v>
      </c>
      <c r="K470">
        <v>8.8305000000000007</v>
      </c>
      <c r="L470">
        <v>4.5079000000000002</v>
      </c>
      <c r="M470">
        <v>3.1E-2</v>
      </c>
      <c r="N470">
        <v>4.4107000000000003</v>
      </c>
      <c r="O470">
        <v>1.1999999999999999E-3</v>
      </c>
      <c r="P470">
        <v>1.3348</v>
      </c>
      <c r="Q470">
        <v>1.4031</v>
      </c>
      <c r="R470">
        <v>1.0155000000000001</v>
      </c>
      <c r="S470">
        <v>2.7342</v>
      </c>
      <c r="T470" s="2">
        <v>9.9999999999999998E-13</v>
      </c>
      <c r="U470" s="2">
        <v>1512.8</v>
      </c>
      <c r="V470" t="s">
        <v>53</v>
      </c>
      <c r="W470">
        <v>0.27800000000000002</v>
      </c>
      <c r="X470">
        <v>93.287199999999999</v>
      </c>
      <c r="Y470">
        <v>7.7957999999999998</v>
      </c>
      <c r="Z470">
        <v>32.323250000000002</v>
      </c>
      <c r="AA470">
        <v>-121.7165</v>
      </c>
      <c r="AB470">
        <v>230.626</v>
      </c>
      <c r="AC470">
        <v>33.9268</v>
      </c>
      <c r="AD470">
        <v>33.931100000000001</v>
      </c>
      <c r="AE470">
        <v>2.8308</v>
      </c>
      <c r="AF470">
        <v>43.395099999999999</v>
      </c>
      <c r="AG470">
        <v>123.18300000000001</v>
      </c>
      <c r="AH470">
        <v>2.8464999999999998</v>
      </c>
      <c r="AI470">
        <v>43.633400000000002</v>
      </c>
      <c r="AJ470">
        <v>123.8644</v>
      </c>
      <c r="AK470">
        <v>26.3078</v>
      </c>
      <c r="AL470">
        <v>26.311699999999998</v>
      </c>
      <c r="AM470">
        <v>8.8088999999999995</v>
      </c>
      <c r="AN470">
        <v>8.8058999999999994</v>
      </c>
      <c r="AO470">
        <v>1.1200000000000001</v>
      </c>
      <c r="AP470">
        <v>175.01</v>
      </c>
      <c r="AQ470">
        <v>231</v>
      </c>
      <c r="AR470">
        <v>8.8420000000000005</v>
      </c>
      <c r="AS470">
        <v>33.9251</v>
      </c>
      <c r="AT470">
        <v>2.9990000000000001</v>
      </c>
      <c r="AX470">
        <v>0</v>
      </c>
      <c r="AY470">
        <v>0</v>
      </c>
      <c r="AZ470">
        <v>1.87</v>
      </c>
      <c r="BA470">
        <v>29.76</v>
      </c>
      <c r="BB470">
        <v>130.94</v>
      </c>
      <c r="BC470">
        <v>28.95</v>
      </c>
    </row>
    <row r="471" spans="1:55" x14ac:dyDescent="0.25">
      <c r="A471">
        <v>37</v>
      </c>
      <c r="B471">
        <v>49730</v>
      </c>
      <c r="C471">
        <v>49826</v>
      </c>
      <c r="D471">
        <v>16</v>
      </c>
      <c r="E471" t="s">
        <v>52</v>
      </c>
      <c r="F471">
        <v>2017</v>
      </c>
      <c r="G471" s="1">
        <v>0.57247685185185182</v>
      </c>
      <c r="H471">
        <v>101.095</v>
      </c>
      <c r="I471">
        <v>100.348</v>
      </c>
      <c r="J471">
        <v>9.6838999999999995</v>
      </c>
      <c r="K471">
        <v>9.6783999999999999</v>
      </c>
      <c r="L471">
        <v>4.4848999999999997</v>
      </c>
      <c r="M471">
        <v>3.3700000000000001E-2</v>
      </c>
      <c r="N471">
        <v>4.9340999999999999</v>
      </c>
      <c r="O471">
        <v>1.1999999999999999E-3</v>
      </c>
      <c r="P471">
        <v>1.3846000000000001</v>
      </c>
      <c r="Q471">
        <v>1.4400999999999999</v>
      </c>
      <c r="R471">
        <v>1.0152000000000001</v>
      </c>
      <c r="S471">
        <v>2.7206999999999999</v>
      </c>
      <c r="T471" s="2">
        <v>9.9999999999999998E-13</v>
      </c>
      <c r="U471" s="2">
        <v>1.8523000000000001</v>
      </c>
      <c r="V471">
        <v>5.3E-3</v>
      </c>
      <c r="W471">
        <v>0.29880000000000001</v>
      </c>
      <c r="X471">
        <v>92.8035</v>
      </c>
      <c r="Y471">
        <v>7.7403000000000004</v>
      </c>
      <c r="Z471">
        <v>33.489989999999999</v>
      </c>
      <c r="AA471">
        <v>-119.31959999999999</v>
      </c>
      <c r="AB471">
        <v>100.35299999999999</v>
      </c>
      <c r="AC471">
        <v>33.787300000000002</v>
      </c>
      <c r="AD471">
        <v>33.790399999999998</v>
      </c>
      <c r="AE471">
        <v>2.8849</v>
      </c>
      <c r="AF471">
        <v>45.019399999999997</v>
      </c>
      <c r="AG471">
        <v>125.56699999999999</v>
      </c>
      <c r="AH471">
        <v>2.8548</v>
      </c>
      <c r="AI471">
        <v>44.546100000000003</v>
      </c>
      <c r="AJ471">
        <v>124.25830000000001</v>
      </c>
      <c r="AK471">
        <v>26.059699999999999</v>
      </c>
      <c r="AL471">
        <v>26.063099999999999</v>
      </c>
      <c r="AM471">
        <v>9.6725999999999992</v>
      </c>
      <c r="AN471">
        <v>9.6670999999999996</v>
      </c>
      <c r="AO471">
        <v>0.93</v>
      </c>
      <c r="AP471">
        <v>196.15</v>
      </c>
      <c r="AQ471">
        <v>101</v>
      </c>
      <c r="AR471">
        <v>9.6850000000000005</v>
      </c>
      <c r="AS471">
        <v>33.7911</v>
      </c>
      <c r="AT471">
        <v>2.9689999999999999</v>
      </c>
      <c r="AU471">
        <v>1.0999999999999999E-2</v>
      </c>
      <c r="AV471">
        <v>6.4000000000000001E-2</v>
      </c>
      <c r="AW471">
        <v>22.78</v>
      </c>
      <c r="AX471">
        <v>0</v>
      </c>
      <c r="AY471">
        <v>0</v>
      </c>
      <c r="AZ471">
        <v>1.79</v>
      </c>
      <c r="BA471">
        <v>24.84</v>
      </c>
      <c r="BB471">
        <v>129.61000000000001</v>
      </c>
    </row>
    <row r="472" spans="1:55" x14ac:dyDescent="0.25">
      <c r="A472">
        <v>64</v>
      </c>
      <c r="B472">
        <v>36470</v>
      </c>
      <c r="C472">
        <v>36566</v>
      </c>
      <c r="D472">
        <v>21</v>
      </c>
      <c r="E472" t="s">
        <v>52</v>
      </c>
      <c r="F472">
        <v>2017</v>
      </c>
      <c r="G472" s="1">
        <v>0.83118055555555559</v>
      </c>
      <c r="H472">
        <v>202.24700000000001</v>
      </c>
      <c r="I472">
        <v>200.71799999999999</v>
      </c>
      <c r="J472">
        <v>8.9191000000000003</v>
      </c>
      <c r="K472">
        <v>8.9120000000000008</v>
      </c>
      <c r="L472">
        <v>4.5065</v>
      </c>
      <c r="M472">
        <v>3.15E-2</v>
      </c>
      <c r="N472">
        <v>4.7744</v>
      </c>
      <c r="O472">
        <v>1.1999999999999999E-3</v>
      </c>
      <c r="P472">
        <v>1.3822000000000001</v>
      </c>
      <c r="Q472">
        <v>1.4623999999999999</v>
      </c>
      <c r="R472">
        <v>1.0108999999999999</v>
      </c>
      <c r="S472">
        <v>2.7315999999999998</v>
      </c>
      <c r="T472" s="2">
        <v>9.9999999999999998E-13</v>
      </c>
      <c r="U472" s="2">
        <v>2435.4</v>
      </c>
      <c r="V472" t="s">
        <v>53</v>
      </c>
      <c r="W472">
        <v>0.27929999999999999</v>
      </c>
      <c r="X472">
        <v>93.255799999999994</v>
      </c>
      <c r="Y472">
        <v>7.7850000000000001</v>
      </c>
      <c r="Z472">
        <v>33.245429999999999</v>
      </c>
      <c r="AA472">
        <v>-121.4434</v>
      </c>
      <c r="AB472">
        <v>200.71799999999999</v>
      </c>
      <c r="AC472">
        <v>33.8705</v>
      </c>
      <c r="AD472">
        <v>33.874400000000001</v>
      </c>
      <c r="AE472">
        <v>2.9649000000000001</v>
      </c>
      <c r="AF472">
        <v>45.520800000000001</v>
      </c>
      <c r="AG472">
        <v>129.02699999999999</v>
      </c>
      <c r="AH472">
        <v>3.0108999999999999</v>
      </c>
      <c r="AI472">
        <v>46.220399999999998</v>
      </c>
      <c r="AJ472">
        <v>131.0265</v>
      </c>
      <c r="AK472">
        <v>26.2499</v>
      </c>
      <c r="AL472">
        <v>26.254000000000001</v>
      </c>
      <c r="AM472">
        <v>8.8976000000000006</v>
      </c>
      <c r="AN472">
        <v>8.8904999999999994</v>
      </c>
      <c r="AO472">
        <v>1.04</v>
      </c>
      <c r="AP472">
        <v>179.94</v>
      </c>
      <c r="AQ472">
        <v>201</v>
      </c>
      <c r="AR472">
        <v>8.9109999999999996</v>
      </c>
      <c r="AS472">
        <v>33.873399999999997</v>
      </c>
      <c r="AT472">
        <v>3.0920000000000001</v>
      </c>
      <c r="AU472">
        <v>1E-3</v>
      </c>
      <c r="AV472">
        <v>1.7999999999999999E-2</v>
      </c>
      <c r="AW472">
        <v>24.61</v>
      </c>
      <c r="AX472">
        <v>0</v>
      </c>
      <c r="AY472">
        <v>0</v>
      </c>
      <c r="AZ472">
        <v>1.81</v>
      </c>
      <c r="BA472">
        <v>28.3</v>
      </c>
      <c r="BB472">
        <v>134.94</v>
      </c>
    </row>
    <row r="473" spans="1:55" x14ac:dyDescent="0.25">
      <c r="A473">
        <v>36</v>
      </c>
      <c r="B473">
        <v>78187</v>
      </c>
      <c r="C473">
        <v>78283</v>
      </c>
      <c r="D473">
        <v>16</v>
      </c>
      <c r="E473" t="s">
        <v>52</v>
      </c>
      <c r="F473">
        <v>2017</v>
      </c>
      <c r="G473" s="1">
        <v>0.38873842592592595</v>
      </c>
      <c r="H473">
        <v>120.6187</v>
      </c>
      <c r="I473">
        <v>119.727</v>
      </c>
      <c r="J473">
        <v>9.7876999999999992</v>
      </c>
      <c r="K473">
        <v>9.7873999999999999</v>
      </c>
      <c r="L473">
        <v>4.4920999999999998</v>
      </c>
      <c r="M473">
        <v>3.2899999999999999E-2</v>
      </c>
      <c r="N473">
        <v>4.9340999999999999</v>
      </c>
      <c r="O473">
        <v>1.1999999999999999E-3</v>
      </c>
      <c r="P473">
        <v>1.3725000000000001</v>
      </c>
      <c r="Q473">
        <v>1.4338</v>
      </c>
      <c r="R473">
        <v>1.0105999999999999</v>
      </c>
      <c r="S473">
        <v>2.7193999999999998</v>
      </c>
      <c r="T473" s="2">
        <v>9.9999999999999998E-13</v>
      </c>
      <c r="U473" s="2">
        <v>1.9743999999999999</v>
      </c>
      <c r="V473" t="s">
        <v>53</v>
      </c>
      <c r="W473">
        <v>0.2923</v>
      </c>
      <c r="X473">
        <v>92.953599999999994</v>
      </c>
      <c r="Y473">
        <v>7.7351999999999999</v>
      </c>
      <c r="Z473">
        <v>33.65699</v>
      </c>
      <c r="AA473">
        <v>-118.9743</v>
      </c>
      <c r="AB473">
        <v>119.727</v>
      </c>
      <c r="AC473">
        <v>33.769199999999998</v>
      </c>
      <c r="AD473">
        <v>33.770299999999999</v>
      </c>
      <c r="AE473">
        <v>2.8452000000000002</v>
      </c>
      <c r="AF473">
        <v>44.495800000000003</v>
      </c>
      <c r="AG473">
        <v>123.843</v>
      </c>
      <c r="AH473">
        <v>2.8374999999999999</v>
      </c>
      <c r="AI473">
        <v>44.375599999999999</v>
      </c>
      <c r="AJ473">
        <v>123.508</v>
      </c>
      <c r="AK473">
        <v>26.028700000000001</v>
      </c>
      <c r="AL473">
        <v>26.029699999999998</v>
      </c>
      <c r="AM473">
        <v>9.7742000000000004</v>
      </c>
      <c r="AN473">
        <v>9.7738999999999994</v>
      </c>
      <c r="AO473">
        <v>1.29</v>
      </c>
      <c r="AP473">
        <v>199.53</v>
      </c>
      <c r="AQ473">
        <v>120</v>
      </c>
      <c r="AR473">
        <v>9.7780000000000005</v>
      </c>
      <c r="AS473">
        <v>33.768300000000004</v>
      </c>
      <c r="AT473">
        <v>2.9529999999999998</v>
      </c>
      <c r="AU473">
        <v>3.1E-2</v>
      </c>
      <c r="AV473">
        <v>7.1999999999999995E-2</v>
      </c>
      <c r="AW473">
        <v>22.86</v>
      </c>
      <c r="AX473">
        <v>2.5000000000000001E-2</v>
      </c>
      <c r="AY473">
        <v>0</v>
      </c>
      <c r="AZ473">
        <v>1.8</v>
      </c>
      <c r="BA473">
        <v>23.95</v>
      </c>
      <c r="BB473">
        <v>128.91</v>
      </c>
    </row>
    <row r="474" spans="1:55" x14ac:dyDescent="0.25">
      <c r="A474">
        <v>55</v>
      </c>
      <c r="B474">
        <v>40532</v>
      </c>
      <c r="C474">
        <v>40628</v>
      </c>
      <c r="D474">
        <v>19</v>
      </c>
      <c r="E474" t="s">
        <v>52</v>
      </c>
      <c r="F474">
        <v>2017</v>
      </c>
      <c r="G474" s="1">
        <v>0.96237268518518515</v>
      </c>
      <c r="H474">
        <v>121.7426</v>
      </c>
      <c r="I474">
        <v>120.84399999999999</v>
      </c>
      <c r="J474">
        <v>9.2881999999999998</v>
      </c>
      <c r="K474">
        <v>9.2921999999999993</v>
      </c>
      <c r="L474">
        <v>4.4939999999999998</v>
      </c>
      <c r="M474">
        <v>3.1800000000000002E-2</v>
      </c>
      <c r="N474">
        <v>4.9047000000000001</v>
      </c>
      <c r="O474">
        <v>1.1999999999999999E-3</v>
      </c>
      <c r="P474">
        <v>1.3663000000000001</v>
      </c>
      <c r="Q474">
        <v>1.4426000000000001</v>
      </c>
      <c r="R474">
        <v>1.0099</v>
      </c>
      <c r="S474">
        <v>2.7277999999999998</v>
      </c>
      <c r="T474" s="2">
        <v>9.9999999999999998E-13</v>
      </c>
      <c r="U474" s="2">
        <v>2049.6999999999998</v>
      </c>
      <c r="V474" t="s">
        <v>53</v>
      </c>
      <c r="W474">
        <v>0.29060000000000002</v>
      </c>
      <c r="X474">
        <v>92.994699999999995</v>
      </c>
      <c r="Y474">
        <v>7.7693000000000003</v>
      </c>
      <c r="Z474">
        <v>33.722110000000001</v>
      </c>
      <c r="AA474">
        <v>-123.6331</v>
      </c>
      <c r="AB474">
        <v>120.84099999999999</v>
      </c>
      <c r="AC474">
        <v>33.802700000000002</v>
      </c>
      <c r="AD474">
        <v>33.803800000000003</v>
      </c>
      <c r="AE474">
        <v>2.8542999999999998</v>
      </c>
      <c r="AF474">
        <v>44.161799999999999</v>
      </c>
      <c r="AG474">
        <v>124.227</v>
      </c>
      <c r="AH474">
        <v>2.8858999999999999</v>
      </c>
      <c r="AI474">
        <v>44.654600000000002</v>
      </c>
      <c r="AJ474">
        <v>125.6007</v>
      </c>
      <c r="AK474">
        <v>26.136700000000001</v>
      </c>
      <c r="AL474">
        <v>26.136800000000001</v>
      </c>
      <c r="AM474">
        <v>9.2750000000000004</v>
      </c>
      <c r="AN474">
        <v>9.2789999999999999</v>
      </c>
      <c r="AO474">
        <v>0.96</v>
      </c>
      <c r="AP474">
        <v>189.19</v>
      </c>
      <c r="AQ474">
        <v>121</v>
      </c>
      <c r="AR474">
        <v>9.2639999999999993</v>
      </c>
      <c r="AS474">
        <v>33.800800000000002</v>
      </c>
      <c r="AT474">
        <v>2.9430000000000001</v>
      </c>
      <c r="AU474">
        <v>6.0000000000000001E-3</v>
      </c>
      <c r="AV474">
        <v>3.5000000000000003E-2</v>
      </c>
      <c r="AW474">
        <v>24.66</v>
      </c>
      <c r="AX474">
        <v>0</v>
      </c>
      <c r="AY474">
        <v>0</v>
      </c>
      <c r="AZ474">
        <v>1.84</v>
      </c>
      <c r="BA474">
        <v>22.67</v>
      </c>
      <c r="BB474">
        <v>128.46</v>
      </c>
    </row>
    <row r="475" spans="1:55" x14ac:dyDescent="0.25">
      <c r="A475">
        <v>54</v>
      </c>
      <c r="B475">
        <v>48770</v>
      </c>
      <c r="C475">
        <v>48866</v>
      </c>
      <c r="D475">
        <v>19</v>
      </c>
      <c r="E475" t="s">
        <v>52</v>
      </c>
      <c r="F475">
        <v>2017</v>
      </c>
      <c r="G475" s="1">
        <v>0.74211805555555566</v>
      </c>
      <c r="H475">
        <v>101.75790000000001</v>
      </c>
      <c r="I475">
        <v>101.01</v>
      </c>
      <c r="J475">
        <v>9.7157</v>
      </c>
      <c r="K475">
        <v>9.7260000000000009</v>
      </c>
      <c r="L475">
        <v>4.4889999999999999</v>
      </c>
      <c r="M475">
        <v>3.3300000000000003E-2</v>
      </c>
      <c r="N475">
        <v>4.6632999999999996</v>
      </c>
      <c r="O475">
        <v>0.2268</v>
      </c>
      <c r="P475">
        <v>1.4247000000000001</v>
      </c>
      <c r="Q475">
        <v>1.5114000000000001</v>
      </c>
      <c r="R475">
        <v>1.0082</v>
      </c>
      <c r="S475">
        <v>2.7271999999999998</v>
      </c>
      <c r="T475" s="2">
        <v>5.7600999999999999E-2</v>
      </c>
      <c r="U475" s="2">
        <v>1553.4</v>
      </c>
      <c r="V475" t="s">
        <v>53</v>
      </c>
      <c r="W475">
        <v>0.29499999999999998</v>
      </c>
      <c r="X475">
        <v>92.891099999999994</v>
      </c>
      <c r="Y475">
        <v>7.766</v>
      </c>
      <c r="Z475">
        <v>33.388019999999997</v>
      </c>
      <c r="AA475">
        <v>-124.3232</v>
      </c>
      <c r="AB475">
        <v>101.012</v>
      </c>
      <c r="AC475">
        <v>33.713299999999997</v>
      </c>
      <c r="AD475">
        <v>33.712200000000003</v>
      </c>
      <c r="AE475">
        <v>3.0181</v>
      </c>
      <c r="AF475">
        <v>47.107999999999997</v>
      </c>
      <c r="AG475">
        <v>131.37100000000001</v>
      </c>
      <c r="AH475">
        <v>3.0796999999999999</v>
      </c>
      <c r="AI475">
        <v>48.081000000000003</v>
      </c>
      <c r="AJ475">
        <v>134.05529999999999</v>
      </c>
      <c r="AK475">
        <v>25.996600000000001</v>
      </c>
      <c r="AL475">
        <v>25.9941</v>
      </c>
      <c r="AM475">
        <v>9.7042999999999999</v>
      </c>
      <c r="AN475">
        <v>9.7147000000000006</v>
      </c>
      <c r="AO475">
        <v>0.95</v>
      </c>
      <c r="AP475">
        <v>202.16</v>
      </c>
      <c r="AQ475">
        <v>101</v>
      </c>
      <c r="AR475">
        <v>9.6959999999999997</v>
      </c>
      <c r="AS475">
        <v>33.701900000000002</v>
      </c>
      <c r="AT475">
        <v>3.202</v>
      </c>
      <c r="AU475">
        <v>1.7000000000000001E-2</v>
      </c>
      <c r="AV475">
        <v>5.2999999999999999E-2</v>
      </c>
      <c r="AW475">
        <v>22.99</v>
      </c>
      <c r="AX475">
        <v>0</v>
      </c>
      <c r="AY475">
        <v>0</v>
      </c>
      <c r="AZ475">
        <v>1.73</v>
      </c>
      <c r="BA475">
        <v>22.93</v>
      </c>
      <c r="BB475">
        <v>139.77000000000001</v>
      </c>
    </row>
    <row r="476" spans="1:55" x14ac:dyDescent="0.25">
      <c r="A476">
        <v>74</v>
      </c>
      <c r="B476">
        <v>40910</v>
      </c>
      <c r="C476">
        <v>41006</v>
      </c>
      <c r="D476">
        <v>24</v>
      </c>
      <c r="E476" t="s">
        <v>52</v>
      </c>
      <c r="F476">
        <v>2017</v>
      </c>
      <c r="G476" s="1">
        <v>0.19690972222222222</v>
      </c>
      <c r="H476">
        <v>141.40960000000001</v>
      </c>
      <c r="I476">
        <v>140.36000000000001</v>
      </c>
      <c r="J476">
        <v>9.2111000000000001</v>
      </c>
      <c r="K476">
        <v>9.2219999999999995</v>
      </c>
      <c r="L476">
        <v>4.5030000000000001</v>
      </c>
      <c r="M476">
        <v>3.1899999999999998E-2</v>
      </c>
      <c r="N476">
        <v>4.9340999999999999</v>
      </c>
      <c r="O476">
        <v>1.1999999999999999E-3</v>
      </c>
      <c r="P476">
        <v>1.2818000000000001</v>
      </c>
      <c r="Q476">
        <v>1.3506</v>
      </c>
      <c r="R476">
        <v>1.0055000000000001</v>
      </c>
      <c r="S476">
        <v>2.7132999999999998</v>
      </c>
      <c r="T476" s="2">
        <v>9.9999999999999998E-13</v>
      </c>
      <c r="U476" s="2">
        <v>1.9743999999999999</v>
      </c>
      <c r="V476" t="s">
        <v>53</v>
      </c>
      <c r="W476">
        <v>0.28249999999999997</v>
      </c>
      <c r="X476">
        <v>93.182100000000005</v>
      </c>
      <c r="Y476">
        <v>7.7130999999999998</v>
      </c>
      <c r="Z476">
        <v>32.989730000000002</v>
      </c>
      <c r="AA476">
        <v>-120.3493</v>
      </c>
      <c r="AB476">
        <v>140.36500000000001</v>
      </c>
      <c r="AC476">
        <v>33.894599999999997</v>
      </c>
      <c r="AD476">
        <v>33.895899999999997</v>
      </c>
      <c r="AE476">
        <v>2.5861000000000001</v>
      </c>
      <c r="AF476">
        <v>39.967399999999998</v>
      </c>
      <c r="AG476">
        <v>112.54300000000001</v>
      </c>
      <c r="AH476">
        <v>2.6217000000000001</v>
      </c>
      <c r="AI476">
        <v>40.527900000000002</v>
      </c>
      <c r="AJ476">
        <v>114.0928</v>
      </c>
      <c r="AK476">
        <v>26.221299999999999</v>
      </c>
      <c r="AL476">
        <v>26.220500000000001</v>
      </c>
      <c r="AM476">
        <v>9.1958000000000002</v>
      </c>
      <c r="AN476">
        <v>9.2066999999999997</v>
      </c>
      <c r="AO476">
        <v>0.99</v>
      </c>
      <c r="AP476">
        <v>181.55</v>
      </c>
      <c r="AQ476">
        <v>140</v>
      </c>
      <c r="AR476">
        <v>9.0419999999999998</v>
      </c>
      <c r="AS476">
        <v>33.885399999999997</v>
      </c>
      <c r="AT476">
        <v>2.702</v>
      </c>
      <c r="AU476">
        <v>5.0000000000000001E-3</v>
      </c>
      <c r="AV476">
        <v>0.04</v>
      </c>
      <c r="AW476">
        <v>25.21</v>
      </c>
      <c r="AX476">
        <v>0</v>
      </c>
      <c r="AY476">
        <v>0</v>
      </c>
      <c r="AZ476">
        <v>1.94</v>
      </c>
      <c r="BA476">
        <v>28.89</v>
      </c>
      <c r="BB476">
        <v>117.97</v>
      </c>
    </row>
    <row r="477" spans="1:55" x14ac:dyDescent="0.25">
      <c r="A477">
        <v>62</v>
      </c>
      <c r="B477">
        <v>46552</v>
      </c>
      <c r="C477">
        <v>46648</v>
      </c>
      <c r="D477">
        <v>21</v>
      </c>
      <c r="E477" t="s">
        <v>52</v>
      </c>
      <c r="F477">
        <v>2017</v>
      </c>
      <c r="G477" s="1">
        <v>0.31195601851851851</v>
      </c>
      <c r="H477">
        <v>101.3356</v>
      </c>
      <c r="I477">
        <v>100.586</v>
      </c>
      <c r="J477">
        <v>9.5660000000000007</v>
      </c>
      <c r="K477">
        <v>9.5665999999999993</v>
      </c>
      <c r="L477">
        <v>4.4987000000000004</v>
      </c>
      <c r="M477">
        <v>3.2300000000000002E-2</v>
      </c>
      <c r="N477">
        <v>4.3174999999999999</v>
      </c>
      <c r="O477">
        <v>1.1999999999999999E-3</v>
      </c>
      <c r="P477">
        <v>1.3682000000000001</v>
      </c>
      <c r="Q477">
        <v>1.4486000000000001</v>
      </c>
      <c r="R477">
        <v>1.0012000000000001</v>
      </c>
      <c r="S477">
        <v>2.7309000000000001</v>
      </c>
      <c r="T477" s="2">
        <v>9.9999999999999998E-13</v>
      </c>
      <c r="U477" s="2">
        <v>1.9743999999999999</v>
      </c>
      <c r="V477" t="s">
        <v>53</v>
      </c>
      <c r="W477">
        <v>0.2863</v>
      </c>
      <c r="X477">
        <v>93.093599999999995</v>
      </c>
      <c r="Y477">
        <v>7.7805</v>
      </c>
      <c r="Z477">
        <v>34.316420000000001</v>
      </c>
      <c r="AA477">
        <v>-120.8018</v>
      </c>
      <c r="AB477">
        <v>100.58499999999999</v>
      </c>
      <c r="AC477">
        <v>33.774700000000003</v>
      </c>
      <c r="AD477">
        <v>33.774700000000003</v>
      </c>
      <c r="AE477">
        <v>2.8205</v>
      </c>
      <c r="AF477">
        <v>43.897399999999998</v>
      </c>
      <c r="AG477">
        <v>122.762</v>
      </c>
      <c r="AH477">
        <v>2.8698000000000001</v>
      </c>
      <c r="AI477">
        <v>44.665999999999997</v>
      </c>
      <c r="AJ477">
        <v>124.9097</v>
      </c>
      <c r="AK477">
        <v>26.069299999999998</v>
      </c>
      <c r="AL477">
        <v>26.069099999999999</v>
      </c>
      <c r="AM477">
        <v>9.5548000000000002</v>
      </c>
      <c r="AN477">
        <v>9.5554000000000006</v>
      </c>
      <c r="AO477">
        <v>0.95</v>
      </c>
      <c r="AP477">
        <v>195.23</v>
      </c>
      <c r="AQ477">
        <v>100</v>
      </c>
      <c r="AR477">
        <v>9.5549999999999997</v>
      </c>
      <c r="AS477">
        <v>33.762300000000003</v>
      </c>
      <c r="AT477">
        <v>3.0089999999999999</v>
      </c>
      <c r="AU477">
        <v>7.0000000000000001E-3</v>
      </c>
      <c r="AV477">
        <v>2.9000000000000001E-2</v>
      </c>
      <c r="AW477">
        <v>23.72</v>
      </c>
      <c r="AX477">
        <v>0</v>
      </c>
      <c r="AY477">
        <v>0</v>
      </c>
      <c r="AZ477">
        <v>1.81</v>
      </c>
      <c r="BA477">
        <v>24.35</v>
      </c>
      <c r="BB477">
        <v>131.31</v>
      </c>
    </row>
    <row r="478" spans="1:55" x14ac:dyDescent="0.25">
      <c r="A478">
        <v>7</v>
      </c>
      <c r="B478">
        <v>57355</v>
      </c>
      <c r="C478">
        <v>57451</v>
      </c>
      <c r="D478">
        <v>10</v>
      </c>
      <c r="E478" t="s">
        <v>52</v>
      </c>
      <c r="F478">
        <v>2017</v>
      </c>
      <c r="G478" s="1">
        <v>0.59370370370370373</v>
      </c>
      <c r="H478">
        <v>61.238100000000003</v>
      </c>
      <c r="I478">
        <v>60.795000000000002</v>
      </c>
      <c r="J478">
        <v>10.2262</v>
      </c>
      <c r="K478">
        <v>10.225</v>
      </c>
      <c r="L478">
        <v>4.4736000000000002</v>
      </c>
      <c r="M478">
        <v>4.6100000000000002E-2</v>
      </c>
      <c r="N478">
        <v>3.8317999999999999</v>
      </c>
      <c r="O478">
        <v>1.1999999999999999E-3</v>
      </c>
      <c r="P478">
        <v>1.5247999999999999</v>
      </c>
      <c r="Q478">
        <v>1.6117999999999999</v>
      </c>
      <c r="R478">
        <v>1.0012000000000001</v>
      </c>
      <c r="S478">
        <v>2.7120000000000002</v>
      </c>
      <c r="T478" s="2">
        <v>9.9999999999999998E-13</v>
      </c>
      <c r="U478" s="2">
        <v>7.8974000000000002</v>
      </c>
      <c r="V478">
        <v>0.14380000000000001</v>
      </c>
      <c r="W478">
        <v>0.30890000000000001</v>
      </c>
      <c r="X478">
        <v>92.567599999999999</v>
      </c>
      <c r="Y478">
        <v>7.7055999999999996</v>
      </c>
      <c r="Z478">
        <v>32.514240000000001</v>
      </c>
      <c r="AA478">
        <v>-118.21299999999999</v>
      </c>
      <c r="AB478">
        <v>60.8</v>
      </c>
      <c r="AC478">
        <v>33.6282</v>
      </c>
      <c r="AD478">
        <v>33.629800000000003</v>
      </c>
      <c r="AE478">
        <v>3.2909999999999999</v>
      </c>
      <c r="AF478">
        <v>51.914499999999997</v>
      </c>
      <c r="AG478">
        <v>143.27500000000001</v>
      </c>
      <c r="AH478">
        <v>3.3302</v>
      </c>
      <c r="AI478">
        <v>52.531999999999996</v>
      </c>
      <c r="AJ478">
        <v>144.98159999999999</v>
      </c>
      <c r="AK478">
        <v>25.843699999999998</v>
      </c>
      <c r="AL478">
        <v>25.845199999999998</v>
      </c>
      <c r="AM478">
        <v>10.219200000000001</v>
      </c>
      <c r="AN478">
        <v>10.218</v>
      </c>
      <c r="AO478">
        <v>1.02</v>
      </c>
      <c r="AP478">
        <v>215.89</v>
      </c>
      <c r="AQ478">
        <v>61</v>
      </c>
      <c r="AR478">
        <v>10.191000000000001</v>
      </c>
      <c r="AS478">
        <v>33.627200000000002</v>
      </c>
      <c r="AT478">
        <v>3.41</v>
      </c>
      <c r="AU478">
        <v>0.08</v>
      </c>
      <c r="AV478">
        <v>0.13500000000000001</v>
      </c>
      <c r="AW478">
        <v>20.3</v>
      </c>
      <c r="AX478">
        <v>2.5999999999999999E-2</v>
      </c>
      <c r="AY478">
        <v>0.1</v>
      </c>
      <c r="AZ478">
        <v>1.62</v>
      </c>
      <c r="BA478">
        <v>19.68</v>
      </c>
      <c r="BB478">
        <v>148.85</v>
      </c>
    </row>
    <row r="479" spans="1:55" x14ac:dyDescent="0.25">
      <c r="A479">
        <v>68</v>
      </c>
      <c r="B479">
        <v>33999</v>
      </c>
      <c r="C479">
        <v>34095</v>
      </c>
      <c r="D479">
        <v>22</v>
      </c>
      <c r="E479" t="s">
        <v>52</v>
      </c>
      <c r="F479">
        <v>2017</v>
      </c>
      <c r="G479" s="1">
        <v>0.77224537037037033</v>
      </c>
      <c r="H479">
        <v>202.5001</v>
      </c>
      <c r="I479">
        <v>200.99600000000001</v>
      </c>
      <c r="J479">
        <v>8.8739000000000008</v>
      </c>
      <c r="K479">
        <v>8.8781999999999996</v>
      </c>
      <c r="L479">
        <v>4.5067000000000004</v>
      </c>
      <c r="M479">
        <v>3.1600000000000003E-2</v>
      </c>
      <c r="N479">
        <v>4.5754999999999999</v>
      </c>
      <c r="O479">
        <v>1.1999999999999999E-3</v>
      </c>
      <c r="P479">
        <v>1.3968</v>
      </c>
      <c r="Q479">
        <v>1.4793000000000001</v>
      </c>
      <c r="R479">
        <v>0.99880000000000002</v>
      </c>
      <c r="S479">
        <v>2.7355</v>
      </c>
      <c r="T479" s="2">
        <v>9.9999999999999998E-13</v>
      </c>
      <c r="U479" s="2">
        <v>1903.4</v>
      </c>
      <c r="V479" t="s">
        <v>53</v>
      </c>
      <c r="W479">
        <v>0.27910000000000001</v>
      </c>
      <c r="X479">
        <v>93.261099999999999</v>
      </c>
      <c r="Y479">
        <v>7.8006000000000002</v>
      </c>
      <c r="Z479">
        <v>31.911359999999998</v>
      </c>
      <c r="AA479">
        <v>-124.1696</v>
      </c>
      <c r="AB479">
        <v>200.99199999999999</v>
      </c>
      <c r="AC479">
        <v>33.856999999999999</v>
      </c>
      <c r="AD479">
        <v>33.857399999999998</v>
      </c>
      <c r="AE479">
        <v>3.0177999999999998</v>
      </c>
      <c r="AF479">
        <v>46.282299999999999</v>
      </c>
      <c r="AG479">
        <v>131.32900000000001</v>
      </c>
      <c r="AH479">
        <v>3.0758000000000001</v>
      </c>
      <c r="AI479">
        <v>47.176299999999998</v>
      </c>
      <c r="AJ479">
        <v>133.85239999999999</v>
      </c>
      <c r="AK479">
        <v>26.246400000000001</v>
      </c>
      <c r="AL479">
        <v>26.245999999999999</v>
      </c>
      <c r="AM479">
        <v>8.8524999999999991</v>
      </c>
      <c r="AN479">
        <v>8.8567999999999998</v>
      </c>
      <c r="AO479">
        <v>1.07</v>
      </c>
      <c r="AP479">
        <v>180.26</v>
      </c>
      <c r="AQ479">
        <v>200</v>
      </c>
      <c r="AR479">
        <v>8.8650000000000002</v>
      </c>
      <c r="AS479">
        <v>33.8339</v>
      </c>
      <c r="AT479">
        <v>3.2639999999999998</v>
      </c>
      <c r="AU479">
        <v>1E-3</v>
      </c>
      <c r="AV479">
        <v>0.02</v>
      </c>
      <c r="AW479">
        <v>24.18</v>
      </c>
      <c r="AX479">
        <v>0</v>
      </c>
      <c r="AY479">
        <v>0</v>
      </c>
      <c r="AZ479">
        <v>1.77</v>
      </c>
      <c r="BA479">
        <v>26.92</v>
      </c>
      <c r="BB479">
        <v>142.49</v>
      </c>
    </row>
    <row r="480" spans="1:55" x14ac:dyDescent="0.25">
      <c r="A480">
        <v>4</v>
      </c>
      <c r="B480">
        <v>56087</v>
      </c>
      <c r="C480">
        <v>56183</v>
      </c>
      <c r="D480">
        <v>10</v>
      </c>
      <c r="E480" t="s">
        <v>52</v>
      </c>
      <c r="F480">
        <v>2017</v>
      </c>
      <c r="G480" s="1">
        <v>0.10181712962962963</v>
      </c>
      <c r="H480">
        <v>101.59139999999999</v>
      </c>
      <c r="I480">
        <v>100.854</v>
      </c>
      <c r="J480">
        <v>11.073</v>
      </c>
      <c r="K480">
        <v>11.073</v>
      </c>
      <c r="L480">
        <v>4.4523000000000001</v>
      </c>
      <c r="M480">
        <v>3.4299999999999997E-2</v>
      </c>
      <c r="N480">
        <v>4.8670999999999998</v>
      </c>
      <c r="O480">
        <v>1.1999999999999999E-3</v>
      </c>
      <c r="P480">
        <v>1.3284</v>
      </c>
      <c r="Q480">
        <v>1.3982000000000001</v>
      </c>
      <c r="R480">
        <v>0.997</v>
      </c>
      <c r="S480">
        <v>2.7054999999999998</v>
      </c>
      <c r="T480" s="2">
        <v>9.9999999999999998E-13</v>
      </c>
      <c r="U480" s="2">
        <v>1.9743999999999999</v>
      </c>
      <c r="V480">
        <v>5.3E-3</v>
      </c>
      <c r="W480">
        <v>0.32829999999999998</v>
      </c>
      <c r="X480">
        <v>92.1203</v>
      </c>
      <c r="Y480">
        <v>7.6782000000000004</v>
      </c>
      <c r="Z480">
        <v>32.912170000000003</v>
      </c>
      <c r="AA480">
        <v>-117.3952</v>
      </c>
      <c r="AB480">
        <v>100.851</v>
      </c>
      <c r="AC480">
        <v>33.692</v>
      </c>
      <c r="AD480">
        <v>33.693300000000001</v>
      </c>
      <c r="AE480">
        <v>2.6175999999999999</v>
      </c>
      <c r="AF480">
        <v>42.067599999999999</v>
      </c>
      <c r="AG480">
        <v>113.96899999999999</v>
      </c>
      <c r="AH480">
        <v>2.6457999999999999</v>
      </c>
      <c r="AI480">
        <v>42.5212</v>
      </c>
      <c r="AJ480">
        <v>115.19750000000001</v>
      </c>
      <c r="AK480">
        <v>25.746200000000002</v>
      </c>
      <c r="AL480">
        <v>25.747199999999999</v>
      </c>
      <c r="AM480">
        <v>11.060700000000001</v>
      </c>
      <c r="AN480">
        <v>11.060700000000001</v>
      </c>
      <c r="AO480">
        <v>1.02</v>
      </c>
      <c r="AP480">
        <v>226.21</v>
      </c>
      <c r="AQ480">
        <v>101</v>
      </c>
      <c r="AR480">
        <v>11.041</v>
      </c>
      <c r="AS480">
        <v>33.690899999999999</v>
      </c>
      <c r="AT480">
        <v>2.7130000000000001</v>
      </c>
      <c r="AU480">
        <v>1.9E-2</v>
      </c>
      <c r="AV480">
        <v>7.1999999999999995E-2</v>
      </c>
      <c r="AW480">
        <v>19.48</v>
      </c>
      <c r="AX480">
        <v>0</v>
      </c>
      <c r="AY480">
        <v>7.0000000000000007E-2</v>
      </c>
      <c r="AZ480">
        <v>1.74</v>
      </c>
      <c r="BA480">
        <v>20.43</v>
      </c>
      <c r="BB480">
        <v>118.39</v>
      </c>
    </row>
    <row r="481" spans="1:54" x14ac:dyDescent="0.25">
      <c r="A481">
        <v>58</v>
      </c>
      <c r="B481">
        <v>40241</v>
      </c>
      <c r="C481">
        <v>40337</v>
      </c>
      <c r="D481">
        <v>20</v>
      </c>
      <c r="E481" t="s">
        <v>52</v>
      </c>
      <c r="F481">
        <v>2017</v>
      </c>
      <c r="G481" s="1">
        <v>0.71333333333333337</v>
      </c>
      <c r="H481">
        <v>121.9295</v>
      </c>
      <c r="I481">
        <v>121.018</v>
      </c>
      <c r="J481">
        <v>9.4187999999999992</v>
      </c>
      <c r="K481">
        <v>9.4175000000000004</v>
      </c>
      <c r="L481">
        <v>4.4939999999999998</v>
      </c>
      <c r="M481">
        <v>3.2199999999999999E-2</v>
      </c>
      <c r="N481">
        <v>4.9340999999999999</v>
      </c>
      <c r="O481">
        <v>1.1999999999999999E-3</v>
      </c>
      <c r="P481">
        <v>1.3565</v>
      </c>
      <c r="Q481">
        <v>1.4297</v>
      </c>
      <c r="R481">
        <v>0.99690000000000001</v>
      </c>
      <c r="S481">
        <v>2.7282000000000002</v>
      </c>
      <c r="T481" s="2">
        <v>9.9999999999999998E-13</v>
      </c>
      <c r="U481" s="2">
        <v>1364.3</v>
      </c>
      <c r="V481" t="s">
        <v>53</v>
      </c>
      <c r="W481">
        <v>0.29049999999999998</v>
      </c>
      <c r="X481">
        <v>92.994900000000001</v>
      </c>
      <c r="Y481">
        <v>7.7706999999999997</v>
      </c>
      <c r="Z481">
        <v>34.73021</v>
      </c>
      <c r="AA481">
        <v>-121.54819999999999</v>
      </c>
      <c r="AB481">
        <v>121.01600000000001</v>
      </c>
      <c r="AC481">
        <v>33.8294</v>
      </c>
      <c r="AD481">
        <v>33.830500000000001</v>
      </c>
      <c r="AE481">
        <v>2.8159999999999998</v>
      </c>
      <c r="AF481">
        <v>43.702199999999998</v>
      </c>
      <c r="AG481">
        <v>122.56</v>
      </c>
      <c r="AH481">
        <v>2.8481999999999998</v>
      </c>
      <c r="AI481">
        <v>44.2014</v>
      </c>
      <c r="AJ481">
        <v>123.9629</v>
      </c>
      <c r="AK481">
        <v>26.136399999999998</v>
      </c>
      <c r="AL481">
        <v>26.137499999999999</v>
      </c>
      <c r="AM481">
        <v>9.4054000000000002</v>
      </c>
      <c r="AN481">
        <v>9.4040999999999997</v>
      </c>
      <c r="AO481">
        <v>0.94</v>
      </c>
      <c r="AP481">
        <v>189.25</v>
      </c>
      <c r="AQ481">
        <v>121</v>
      </c>
      <c r="AR481">
        <v>9.4090000000000007</v>
      </c>
      <c r="AS481">
        <v>33.8337</v>
      </c>
      <c r="AT481">
        <v>2.9380000000000002</v>
      </c>
      <c r="AU481">
        <v>6.0000000000000001E-3</v>
      </c>
      <c r="AV481">
        <v>3.5000000000000003E-2</v>
      </c>
      <c r="AW481">
        <v>23.95</v>
      </c>
      <c r="AX481">
        <v>0</v>
      </c>
      <c r="AY481">
        <v>0</v>
      </c>
      <c r="AZ481">
        <v>1.83</v>
      </c>
      <c r="BA481">
        <v>26.46</v>
      </c>
      <c r="BB481">
        <v>128.21</v>
      </c>
    </row>
    <row r="482" spans="1:54" x14ac:dyDescent="0.25">
      <c r="A482">
        <v>57</v>
      </c>
      <c r="B482">
        <v>41179</v>
      </c>
      <c r="C482">
        <v>41275</v>
      </c>
      <c r="D482">
        <v>20</v>
      </c>
      <c r="E482" t="s">
        <v>52</v>
      </c>
      <c r="F482">
        <v>2017</v>
      </c>
      <c r="G482" s="1">
        <v>0.43252314814814818</v>
      </c>
      <c r="H482">
        <v>171.7226</v>
      </c>
      <c r="I482">
        <v>170.416</v>
      </c>
      <c r="J482">
        <v>8.7224000000000004</v>
      </c>
      <c r="K482">
        <v>8.7179000000000002</v>
      </c>
      <c r="L482">
        <v>4.4978999999999996</v>
      </c>
      <c r="M482">
        <v>3.2099999999999997E-2</v>
      </c>
      <c r="N482">
        <v>4.7831000000000001</v>
      </c>
      <c r="O482">
        <v>1.1999999999999999E-3</v>
      </c>
      <c r="P482">
        <v>1.5091000000000001</v>
      </c>
      <c r="Q482">
        <v>1.5874999999999999</v>
      </c>
      <c r="R482">
        <v>0.99580000000000002</v>
      </c>
      <c r="S482">
        <v>2.7414000000000001</v>
      </c>
      <c r="T482" s="2">
        <v>9.9999999999999998E-13</v>
      </c>
      <c r="U482" s="2">
        <v>1.9743999999999999</v>
      </c>
      <c r="V482" t="s">
        <v>53</v>
      </c>
      <c r="W482">
        <v>0.28699999999999998</v>
      </c>
      <c r="X482">
        <v>93.076800000000006</v>
      </c>
      <c r="Y482">
        <v>7.8238000000000003</v>
      </c>
      <c r="Z482">
        <v>34.388669999999998</v>
      </c>
      <c r="AA482">
        <v>-122.2461</v>
      </c>
      <c r="AB482">
        <v>170.42099999999999</v>
      </c>
      <c r="AC482">
        <v>33.921500000000002</v>
      </c>
      <c r="AD482">
        <v>33.924199999999999</v>
      </c>
      <c r="AE482">
        <v>3.4037999999999999</v>
      </c>
      <c r="AF482">
        <v>52.047800000000002</v>
      </c>
      <c r="AG482">
        <v>148.114</v>
      </c>
      <c r="AH482">
        <v>3.4125999999999999</v>
      </c>
      <c r="AI482">
        <v>52.177799999999998</v>
      </c>
      <c r="AJ482">
        <v>148.49610000000001</v>
      </c>
      <c r="AK482">
        <v>26.32</v>
      </c>
      <c r="AL482">
        <v>26.322800000000001</v>
      </c>
      <c r="AM482">
        <v>8.7043999999999997</v>
      </c>
      <c r="AN482">
        <v>8.6998999999999995</v>
      </c>
      <c r="AO482">
        <v>0.98</v>
      </c>
      <c r="AP482">
        <v>172.63</v>
      </c>
      <c r="AQ482">
        <v>170</v>
      </c>
      <c r="AR482">
        <v>8.7240000000000002</v>
      </c>
      <c r="AS482">
        <v>33.920299999999997</v>
      </c>
      <c r="AT482">
        <v>3.54</v>
      </c>
      <c r="AU482">
        <v>1.2E-2</v>
      </c>
      <c r="AV482">
        <v>2.1000000000000001E-2</v>
      </c>
      <c r="AW482">
        <v>23.37</v>
      </c>
      <c r="AX482">
        <v>0</v>
      </c>
      <c r="AY482">
        <v>0</v>
      </c>
      <c r="AZ482">
        <v>1.66</v>
      </c>
      <c r="BA482">
        <v>27.54</v>
      </c>
      <c r="BB482">
        <v>154.47999999999999</v>
      </c>
    </row>
    <row r="483" spans="1:54" x14ac:dyDescent="0.25">
      <c r="A483">
        <v>26</v>
      </c>
      <c r="B483">
        <v>45035</v>
      </c>
      <c r="C483">
        <v>45131</v>
      </c>
      <c r="D483">
        <v>15</v>
      </c>
      <c r="E483" t="s">
        <v>52</v>
      </c>
      <c r="F483">
        <v>2017</v>
      </c>
      <c r="G483" s="1">
        <v>0.10107638888888888</v>
      </c>
      <c r="H483">
        <v>120.70140000000001</v>
      </c>
      <c r="I483">
        <v>119.812</v>
      </c>
      <c r="J483">
        <v>10.4504</v>
      </c>
      <c r="K483">
        <v>10.4506</v>
      </c>
      <c r="L483">
        <v>4.4809999999999999</v>
      </c>
      <c r="M483">
        <v>3.2800000000000003E-2</v>
      </c>
      <c r="N483">
        <v>4.7209000000000003</v>
      </c>
      <c r="O483">
        <v>1.1999999999999999E-3</v>
      </c>
      <c r="P483">
        <v>1.2435</v>
      </c>
      <c r="Q483">
        <v>1.3001</v>
      </c>
      <c r="R483">
        <v>0.99209999999999998</v>
      </c>
      <c r="S483">
        <v>2.7141000000000002</v>
      </c>
      <c r="T483" s="2">
        <v>9.9999999999999998E-13</v>
      </c>
      <c r="U483" s="2">
        <v>1.9743999999999999</v>
      </c>
      <c r="V483" t="s">
        <v>53</v>
      </c>
      <c r="W483">
        <v>0.30230000000000001</v>
      </c>
      <c r="X483">
        <v>92.721299999999999</v>
      </c>
      <c r="Y483">
        <v>7.7131999999999996</v>
      </c>
      <c r="Z483">
        <v>33.185070000000003</v>
      </c>
      <c r="AA483">
        <v>-118.3867</v>
      </c>
      <c r="AB483">
        <v>119.81399999999999</v>
      </c>
      <c r="AC483">
        <v>33.811999999999998</v>
      </c>
      <c r="AD483">
        <v>33.813000000000002</v>
      </c>
      <c r="AE483">
        <v>2.3812000000000002</v>
      </c>
      <c r="AF483">
        <v>37.789400000000001</v>
      </c>
      <c r="AG483">
        <v>103.65600000000001</v>
      </c>
      <c r="AH483">
        <v>2.3891</v>
      </c>
      <c r="AI483">
        <v>37.914099999999998</v>
      </c>
      <c r="AJ483">
        <v>103.99639999999999</v>
      </c>
      <c r="AK483">
        <v>25.9497</v>
      </c>
      <c r="AL483">
        <v>25.950399999999998</v>
      </c>
      <c r="AM483">
        <v>10.436199999999999</v>
      </c>
      <c r="AN483">
        <v>10.436400000000001</v>
      </c>
      <c r="AO483">
        <v>1</v>
      </c>
      <c r="AP483">
        <v>207.2</v>
      </c>
      <c r="AQ483">
        <v>120</v>
      </c>
      <c r="AR483">
        <v>10.436</v>
      </c>
      <c r="AS483">
        <v>33.811500000000002</v>
      </c>
      <c r="AT483">
        <v>2.4790000000000001</v>
      </c>
      <c r="AU483">
        <v>6.0000000000000001E-3</v>
      </c>
      <c r="AV483">
        <v>3.9E-2</v>
      </c>
      <c r="AW483">
        <v>22.55</v>
      </c>
      <c r="AX483">
        <v>0</v>
      </c>
      <c r="AY483">
        <v>0</v>
      </c>
      <c r="AZ483">
        <v>1.88</v>
      </c>
      <c r="BA483">
        <v>23.78</v>
      </c>
      <c r="BB483">
        <v>108.21</v>
      </c>
    </row>
    <row r="484" spans="1:54" x14ac:dyDescent="0.25">
      <c r="A484">
        <v>59</v>
      </c>
      <c r="B484">
        <v>37333</v>
      </c>
      <c r="C484">
        <v>37429</v>
      </c>
      <c r="D484">
        <v>20</v>
      </c>
      <c r="E484" t="s">
        <v>52</v>
      </c>
      <c r="F484">
        <v>2017</v>
      </c>
      <c r="G484" s="1">
        <v>0.82570601851851855</v>
      </c>
      <c r="H484">
        <v>142.0625</v>
      </c>
      <c r="I484">
        <v>140.99299999999999</v>
      </c>
      <c r="J484">
        <v>8.9791000000000007</v>
      </c>
      <c r="K484">
        <v>8.9786000000000001</v>
      </c>
      <c r="L484">
        <v>4.5018000000000002</v>
      </c>
      <c r="M484">
        <v>3.2099999999999997E-2</v>
      </c>
      <c r="N484">
        <v>4.3022999999999998</v>
      </c>
      <c r="O484">
        <v>1.1999999999999999E-3</v>
      </c>
      <c r="P484">
        <v>1.4227000000000001</v>
      </c>
      <c r="Q484">
        <v>1.5044</v>
      </c>
      <c r="R484">
        <v>0.98829999999999996</v>
      </c>
      <c r="S484">
        <v>2.7347000000000001</v>
      </c>
      <c r="T484" s="2">
        <v>9.9999999999999998E-13</v>
      </c>
      <c r="U484" s="2">
        <v>2535</v>
      </c>
      <c r="V484" t="s">
        <v>53</v>
      </c>
      <c r="W484">
        <v>0.28349999999999997</v>
      </c>
      <c r="X484">
        <v>93.158000000000001</v>
      </c>
      <c r="Y484">
        <v>7.7967000000000004</v>
      </c>
      <c r="Z484">
        <v>34.888500000000001</v>
      </c>
      <c r="AA484">
        <v>-121.1979</v>
      </c>
      <c r="AB484">
        <v>140.99</v>
      </c>
      <c r="AC484">
        <v>33.883699999999997</v>
      </c>
      <c r="AD484">
        <v>33.884799999999998</v>
      </c>
      <c r="AE484">
        <v>3.0798999999999999</v>
      </c>
      <c r="AF484">
        <v>47.353499999999997</v>
      </c>
      <c r="AG484">
        <v>134.03200000000001</v>
      </c>
      <c r="AH484">
        <v>3.121</v>
      </c>
      <c r="AI484">
        <v>47.984099999999998</v>
      </c>
      <c r="AJ484">
        <v>135.81720000000001</v>
      </c>
      <c r="AK484">
        <v>26.249700000000001</v>
      </c>
      <c r="AL484">
        <v>26.250599999999999</v>
      </c>
      <c r="AM484">
        <v>8.9640000000000004</v>
      </c>
      <c r="AN484">
        <v>8.9634999999999998</v>
      </c>
      <c r="AO484">
        <v>0.93</v>
      </c>
      <c r="AP484">
        <v>178.79</v>
      </c>
      <c r="AQ484">
        <v>141</v>
      </c>
      <c r="AR484">
        <v>8.9779999999999998</v>
      </c>
      <c r="AS484">
        <v>33.887099999999997</v>
      </c>
      <c r="AT484">
        <v>3.2160000000000002</v>
      </c>
      <c r="AU484">
        <v>2E-3</v>
      </c>
      <c r="AV484">
        <v>2.1999999999999999E-2</v>
      </c>
      <c r="AW484">
        <v>24.35</v>
      </c>
      <c r="AX484">
        <v>0</v>
      </c>
      <c r="AY484">
        <v>0</v>
      </c>
      <c r="AZ484">
        <v>1.78</v>
      </c>
      <c r="BA484">
        <v>28.04</v>
      </c>
      <c r="BB484">
        <v>140.36000000000001</v>
      </c>
    </row>
    <row r="485" spans="1:54" x14ac:dyDescent="0.25">
      <c r="A485">
        <v>60</v>
      </c>
      <c r="B485">
        <v>17721</v>
      </c>
      <c r="C485">
        <v>17817</v>
      </c>
      <c r="D485">
        <v>20</v>
      </c>
      <c r="E485" t="s">
        <v>52</v>
      </c>
      <c r="F485">
        <v>2017</v>
      </c>
      <c r="G485" s="1">
        <v>0.97171296296296295</v>
      </c>
      <c r="H485">
        <v>121.5483</v>
      </c>
      <c r="I485">
        <v>120.63500000000001</v>
      </c>
      <c r="J485">
        <v>9.3992000000000004</v>
      </c>
      <c r="K485">
        <v>9.4040999999999997</v>
      </c>
      <c r="L485">
        <v>4.4828000000000001</v>
      </c>
      <c r="M485">
        <v>3.2500000000000001E-2</v>
      </c>
      <c r="N485">
        <v>4.8022</v>
      </c>
      <c r="O485">
        <v>1.1999999999999999E-3</v>
      </c>
      <c r="P485">
        <v>1.3825000000000001</v>
      </c>
      <c r="Q485">
        <v>1.4631000000000001</v>
      </c>
      <c r="R485">
        <v>0.98770000000000002</v>
      </c>
      <c r="S485">
        <v>2.7345999999999999</v>
      </c>
      <c r="T485" s="2">
        <v>9.9999999999999998E-13</v>
      </c>
      <c r="U485" s="2">
        <v>1798.1</v>
      </c>
      <c r="V485" t="s">
        <v>53</v>
      </c>
      <c r="W485">
        <v>0.30070000000000002</v>
      </c>
      <c r="X485">
        <v>92.759500000000003</v>
      </c>
      <c r="Y485">
        <v>7.7952000000000004</v>
      </c>
      <c r="Z485">
        <v>35.02149</v>
      </c>
      <c r="AA485">
        <v>-120.9183</v>
      </c>
      <c r="AB485">
        <v>120.63500000000001</v>
      </c>
      <c r="AC485">
        <v>33.830399999999997</v>
      </c>
      <c r="AD485">
        <v>33.829599999999999</v>
      </c>
      <c r="AE485">
        <v>2.9026000000000001</v>
      </c>
      <c r="AF485">
        <v>45.026299999999999</v>
      </c>
      <c r="AG485">
        <v>126.32599999999999</v>
      </c>
      <c r="AH485">
        <v>2.9573</v>
      </c>
      <c r="AI485">
        <v>45.880200000000002</v>
      </c>
      <c r="AJ485">
        <v>128.709</v>
      </c>
      <c r="AK485">
        <v>26.1404</v>
      </c>
      <c r="AL485">
        <v>26.138999999999999</v>
      </c>
      <c r="AM485">
        <v>9.3858999999999995</v>
      </c>
      <c r="AN485">
        <v>9.3908000000000005</v>
      </c>
      <c r="AO485">
        <v>0.52</v>
      </c>
      <c r="AP485">
        <v>188.86</v>
      </c>
      <c r="AQ485">
        <v>121</v>
      </c>
      <c r="AR485">
        <v>9.3640000000000008</v>
      </c>
      <c r="AS485">
        <v>33.8245</v>
      </c>
      <c r="AT485">
        <v>3.0779999999999998</v>
      </c>
      <c r="AU485">
        <v>0.01</v>
      </c>
      <c r="AV485">
        <v>5.1999999999999998E-2</v>
      </c>
      <c r="AW485">
        <v>23.58</v>
      </c>
      <c r="AX485">
        <v>0</v>
      </c>
      <c r="AY485">
        <v>0</v>
      </c>
      <c r="AZ485">
        <v>1.79</v>
      </c>
      <c r="BA485">
        <v>25.54</v>
      </c>
      <c r="BB485">
        <v>134.34</v>
      </c>
    </row>
    <row r="486" spans="1:54" x14ac:dyDescent="0.25">
      <c r="A486">
        <v>28</v>
      </c>
      <c r="B486">
        <v>49314</v>
      </c>
      <c r="C486">
        <v>49410</v>
      </c>
      <c r="D486">
        <v>15</v>
      </c>
      <c r="E486" t="s">
        <v>52</v>
      </c>
      <c r="F486">
        <v>2017</v>
      </c>
      <c r="G486" s="1">
        <v>0.42560185185185184</v>
      </c>
      <c r="H486">
        <v>121.5359</v>
      </c>
      <c r="I486">
        <v>120.63800000000001</v>
      </c>
      <c r="J486">
        <v>10.1502</v>
      </c>
      <c r="K486">
        <v>10.1486</v>
      </c>
      <c r="L486">
        <v>4.4740000000000002</v>
      </c>
      <c r="M486">
        <v>3.2899999999999999E-2</v>
      </c>
      <c r="N486">
        <v>4.5895999999999999</v>
      </c>
      <c r="O486">
        <v>1.1999999999999999E-3</v>
      </c>
      <c r="P486">
        <v>1.3320000000000001</v>
      </c>
      <c r="Q486">
        <v>1.3917999999999999</v>
      </c>
      <c r="R486">
        <v>0.98609999999999998</v>
      </c>
      <c r="S486">
        <v>2.7185999999999999</v>
      </c>
      <c r="T486" s="2">
        <v>9.9999999999999998E-13</v>
      </c>
      <c r="U486" s="2">
        <v>1.9743999999999999</v>
      </c>
      <c r="V486" t="s">
        <v>53</v>
      </c>
      <c r="W486">
        <v>0.3085</v>
      </c>
      <c r="X486">
        <v>92.576999999999998</v>
      </c>
      <c r="Y486">
        <v>7.7310999999999996</v>
      </c>
      <c r="Z486">
        <v>33.418210000000002</v>
      </c>
      <c r="AA486">
        <v>-117.90519999999999</v>
      </c>
      <c r="AB486">
        <v>120.639</v>
      </c>
      <c r="AC486">
        <v>33.7654</v>
      </c>
      <c r="AD486">
        <v>33.767200000000003</v>
      </c>
      <c r="AE486">
        <v>2.6903000000000001</v>
      </c>
      <c r="AF486">
        <v>42.405900000000003</v>
      </c>
      <c r="AG486">
        <v>117.10899999999999</v>
      </c>
      <c r="AH486">
        <v>2.6919</v>
      </c>
      <c r="AI486">
        <v>42.43</v>
      </c>
      <c r="AJ486">
        <v>117.178</v>
      </c>
      <c r="AK486">
        <v>25.9649</v>
      </c>
      <c r="AL486">
        <v>25.9665</v>
      </c>
      <c r="AM486">
        <v>10.136200000000001</v>
      </c>
      <c r="AN486">
        <v>10.134600000000001</v>
      </c>
      <c r="AO486">
        <v>0.97</v>
      </c>
      <c r="AP486">
        <v>205.7</v>
      </c>
      <c r="AQ486">
        <v>121</v>
      </c>
      <c r="AR486">
        <v>10.154</v>
      </c>
      <c r="AS486">
        <v>33.7607</v>
      </c>
      <c r="AT486">
        <v>2.8410000000000002</v>
      </c>
      <c r="AU486">
        <v>0.01</v>
      </c>
      <c r="AV486">
        <v>0.04</v>
      </c>
      <c r="AW486">
        <v>22.43</v>
      </c>
      <c r="AX486">
        <v>0</v>
      </c>
      <c r="AY486">
        <v>0</v>
      </c>
      <c r="AZ486">
        <v>1.79</v>
      </c>
      <c r="BA486">
        <v>23.03</v>
      </c>
      <c r="BB486">
        <v>124.01</v>
      </c>
    </row>
    <row r="487" spans="1:54" x14ac:dyDescent="0.25">
      <c r="A487">
        <v>69</v>
      </c>
      <c r="B487">
        <v>35485</v>
      </c>
      <c r="C487">
        <v>35581</v>
      </c>
      <c r="D487">
        <v>22</v>
      </c>
      <c r="E487" t="s">
        <v>52</v>
      </c>
      <c r="F487">
        <v>2017</v>
      </c>
      <c r="G487" s="1">
        <v>0.99706018518518524</v>
      </c>
      <c r="H487">
        <v>202.0787</v>
      </c>
      <c r="I487">
        <v>200.583</v>
      </c>
      <c r="J487">
        <v>8.9064999999999994</v>
      </c>
      <c r="K487">
        <v>8.9016999999999999</v>
      </c>
      <c r="L487">
        <v>4.5077999999999996</v>
      </c>
      <c r="M487">
        <v>3.15E-2</v>
      </c>
      <c r="N487">
        <v>4.1958000000000002</v>
      </c>
      <c r="O487">
        <v>1.1999999999999999E-3</v>
      </c>
      <c r="P487">
        <v>1.3893</v>
      </c>
      <c r="Q487">
        <v>1.4631000000000001</v>
      </c>
      <c r="R487">
        <v>0.98560000000000003</v>
      </c>
      <c r="S487">
        <v>2.7383999999999999</v>
      </c>
      <c r="T487" s="2">
        <v>9.9999999999999998E-13</v>
      </c>
      <c r="U487" s="2">
        <v>1624.6</v>
      </c>
      <c r="V487" t="s">
        <v>53</v>
      </c>
      <c r="W487">
        <v>0.27810000000000001</v>
      </c>
      <c r="X487">
        <v>93.284899999999993</v>
      </c>
      <c r="Y487">
        <v>7.8117000000000001</v>
      </c>
      <c r="Z487">
        <v>31.323260000000001</v>
      </c>
      <c r="AA487">
        <v>-123.7441</v>
      </c>
      <c r="AB487">
        <v>200.584</v>
      </c>
      <c r="AC487">
        <v>33.855699999999999</v>
      </c>
      <c r="AD487">
        <v>33.858600000000003</v>
      </c>
      <c r="AE487">
        <v>2.9916999999999998</v>
      </c>
      <c r="AF487">
        <v>45.914000000000001</v>
      </c>
      <c r="AG487">
        <v>130.19200000000001</v>
      </c>
      <c r="AH487">
        <v>3.0162</v>
      </c>
      <c r="AI487">
        <v>46.2864</v>
      </c>
      <c r="AJ487">
        <v>131.2587</v>
      </c>
      <c r="AK487">
        <v>26.240200000000002</v>
      </c>
      <c r="AL487">
        <v>26.243300000000001</v>
      </c>
      <c r="AM487">
        <v>8.8849999999999998</v>
      </c>
      <c r="AN487">
        <v>8.8802000000000003</v>
      </c>
      <c r="AO487">
        <v>1.07</v>
      </c>
      <c r="AP487">
        <v>180.85</v>
      </c>
      <c r="AQ487">
        <v>201</v>
      </c>
      <c r="AR487">
        <v>8.9269999999999996</v>
      </c>
      <c r="AS487">
        <v>33.866199999999999</v>
      </c>
      <c r="AT487">
        <v>3.0590000000000002</v>
      </c>
      <c r="AU487">
        <v>2E-3</v>
      </c>
      <c r="AV487">
        <v>1.6E-2</v>
      </c>
      <c r="AW487">
        <v>25.1</v>
      </c>
      <c r="AX487">
        <v>0</v>
      </c>
      <c r="AY487">
        <v>0</v>
      </c>
      <c r="AZ487">
        <v>1.8</v>
      </c>
      <c r="BA487">
        <v>28.41</v>
      </c>
      <c r="BB487">
        <v>133.57</v>
      </c>
    </row>
    <row r="488" spans="1:54" x14ac:dyDescent="0.25">
      <c r="A488">
        <v>34</v>
      </c>
      <c r="B488">
        <v>52099</v>
      </c>
      <c r="C488">
        <v>52195</v>
      </c>
      <c r="D488">
        <v>16</v>
      </c>
      <c r="E488" t="s">
        <v>52</v>
      </c>
      <c r="F488">
        <v>2017</v>
      </c>
      <c r="G488" s="1">
        <v>9.5000000000000015E-2</v>
      </c>
      <c r="H488">
        <v>101.06570000000001</v>
      </c>
      <c r="I488">
        <v>100.32299999999999</v>
      </c>
      <c r="J488">
        <v>10.351599999999999</v>
      </c>
      <c r="K488">
        <v>10.348100000000001</v>
      </c>
      <c r="L488">
        <v>4.4785000000000004</v>
      </c>
      <c r="M488">
        <v>3.3099999999999997E-2</v>
      </c>
      <c r="N488">
        <v>4.9340999999999999</v>
      </c>
      <c r="O488">
        <v>1.1999999999999999E-3</v>
      </c>
      <c r="P488">
        <v>1.3617999999999999</v>
      </c>
      <c r="Q488">
        <v>1.4208000000000001</v>
      </c>
      <c r="R488">
        <v>0.98440000000000005</v>
      </c>
      <c r="S488">
        <v>2.7191000000000001</v>
      </c>
      <c r="T488" s="2">
        <v>9.9999999999999998E-13</v>
      </c>
      <c r="U488" s="2">
        <v>1.9743999999999999</v>
      </c>
      <c r="V488" t="s">
        <v>53</v>
      </c>
      <c r="W488">
        <v>0.30449999999999999</v>
      </c>
      <c r="X488">
        <v>92.670699999999997</v>
      </c>
      <c r="Y488">
        <v>7.7325999999999997</v>
      </c>
      <c r="Z488">
        <v>33.822769999999998</v>
      </c>
      <c r="AA488">
        <v>-118.62730000000001</v>
      </c>
      <c r="AB488">
        <v>100.321</v>
      </c>
      <c r="AC488">
        <v>33.712000000000003</v>
      </c>
      <c r="AD488">
        <v>33.713700000000003</v>
      </c>
      <c r="AE488">
        <v>2.7698</v>
      </c>
      <c r="AF488">
        <v>43.8339</v>
      </c>
      <c r="AG488">
        <v>120.577</v>
      </c>
      <c r="AH488">
        <v>2.7616000000000001</v>
      </c>
      <c r="AI488">
        <v>43.702500000000001</v>
      </c>
      <c r="AJ488">
        <v>120.2222</v>
      </c>
      <c r="AK488">
        <v>25.888300000000001</v>
      </c>
      <c r="AL488">
        <v>25.8903</v>
      </c>
      <c r="AM488">
        <v>10.3399</v>
      </c>
      <c r="AN488">
        <v>10.336399999999999</v>
      </c>
      <c r="AO488">
        <v>0.98</v>
      </c>
      <c r="AP488">
        <v>212.55</v>
      </c>
      <c r="AQ488">
        <v>100</v>
      </c>
      <c r="AR488">
        <v>10.358000000000001</v>
      </c>
      <c r="AS488">
        <v>33.706699999999998</v>
      </c>
      <c r="AT488">
        <v>2.8860000000000001</v>
      </c>
      <c r="AU488">
        <v>1.7000000000000001E-2</v>
      </c>
      <c r="AV488">
        <v>4.5999999999999999E-2</v>
      </c>
      <c r="AW488">
        <v>21.73</v>
      </c>
      <c r="AX488">
        <v>0</v>
      </c>
      <c r="AY488">
        <v>0</v>
      </c>
      <c r="AZ488">
        <v>1.75</v>
      </c>
      <c r="BA488">
        <v>21.9</v>
      </c>
      <c r="BB488">
        <v>125.96</v>
      </c>
    </row>
    <row r="489" spans="1:54" x14ac:dyDescent="0.25">
      <c r="A489">
        <v>51</v>
      </c>
      <c r="B489">
        <v>35126</v>
      </c>
      <c r="C489">
        <v>35222</v>
      </c>
      <c r="D489">
        <v>18</v>
      </c>
      <c r="E489" t="s">
        <v>52</v>
      </c>
      <c r="F489">
        <v>2017</v>
      </c>
      <c r="G489" s="1">
        <v>0.95517361111111121</v>
      </c>
      <c r="H489">
        <v>203.48849999999999</v>
      </c>
      <c r="I489">
        <v>201.94499999999999</v>
      </c>
      <c r="J489">
        <v>8.5205000000000002</v>
      </c>
      <c r="K489">
        <v>8.5192999999999994</v>
      </c>
      <c r="L489">
        <v>4.5053999999999998</v>
      </c>
      <c r="M489">
        <v>3.1600000000000003E-2</v>
      </c>
      <c r="N489">
        <v>4.5842999999999998</v>
      </c>
      <c r="O489">
        <v>1.1999999999999999E-3</v>
      </c>
      <c r="P489">
        <v>1.5726</v>
      </c>
      <c r="Q489">
        <v>1.6718999999999999</v>
      </c>
      <c r="R489">
        <v>0.98299999999999998</v>
      </c>
      <c r="S489">
        <v>2.7404000000000002</v>
      </c>
      <c r="T489" s="2">
        <v>9.9999999999999998E-13</v>
      </c>
      <c r="U489" s="2">
        <v>2196.6999999999998</v>
      </c>
      <c r="V489" t="s">
        <v>53</v>
      </c>
      <c r="W489">
        <v>0.28029999999999999</v>
      </c>
      <c r="X489">
        <v>93.233099999999993</v>
      </c>
      <c r="Y489">
        <v>7.8205</v>
      </c>
      <c r="Z489">
        <v>33.484110000000001</v>
      </c>
      <c r="AA489">
        <v>-122.5325</v>
      </c>
      <c r="AB489">
        <v>201.946</v>
      </c>
      <c r="AC489">
        <v>33.945900000000002</v>
      </c>
      <c r="AD489">
        <v>33.947899999999997</v>
      </c>
      <c r="AE489">
        <v>3.6465000000000001</v>
      </c>
      <c r="AF489">
        <v>55.518000000000001</v>
      </c>
      <c r="AG489">
        <v>158.66900000000001</v>
      </c>
      <c r="AH489">
        <v>3.7118000000000002</v>
      </c>
      <c r="AI489">
        <v>56.511299999999999</v>
      </c>
      <c r="AJ489">
        <v>161.5094</v>
      </c>
      <c r="AK489">
        <v>26.370799999999999</v>
      </c>
      <c r="AL489">
        <v>26.372499999999999</v>
      </c>
      <c r="AM489">
        <v>8.4993999999999996</v>
      </c>
      <c r="AN489">
        <v>8.4982000000000006</v>
      </c>
      <c r="AO489">
        <v>0.99</v>
      </c>
      <c r="AP489">
        <v>168.34</v>
      </c>
      <c r="AQ489">
        <v>202</v>
      </c>
      <c r="AR489">
        <v>8.49</v>
      </c>
      <c r="AS489">
        <v>33.945700000000002</v>
      </c>
      <c r="AT489">
        <v>3.8130000000000002</v>
      </c>
      <c r="AU489">
        <v>3.0000000000000001E-3</v>
      </c>
      <c r="AV489">
        <v>1.2E-2</v>
      </c>
      <c r="AW489">
        <v>23</v>
      </c>
      <c r="AX489">
        <v>0</v>
      </c>
      <c r="AY489">
        <v>0</v>
      </c>
      <c r="AZ489">
        <v>1.63</v>
      </c>
      <c r="BA489">
        <v>28.74</v>
      </c>
      <c r="BB489">
        <v>166.46</v>
      </c>
    </row>
    <row r="490" spans="1:54" x14ac:dyDescent="0.25">
      <c r="A490">
        <v>53</v>
      </c>
      <c r="B490">
        <v>39570</v>
      </c>
      <c r="C490">
        <v>39666</v>
      </c>
      <c r="D490">
        <v>19</v>
      </c>
      <c r="E490" t="s">
        <v>52</v>
      </c>
      <c r="F490">
        <v>2017</v>
      </c>
      <c r="G490" s="1">
        <v>0.4748263888888889</v>
      </c>
      <c r="H490">
        <v>201.87690000000001</v>
      </c>
      <c r="I490">
        <v>200.36099999999999</v>
      </c>
      <c r="J490">
        <v>8.7675000000000001</v>
      </c>
      <c r="K490">
        <v>8.7782999999999998</v>
      </c>
      <c r="L490">
        <v>4.5054999999999996</v>
      </c>
      <c r="M490">
        <v>3.1099999999999999E-2</v>
      </c>
      <c r="N490">
        <v>4.1721000000000004</v>
      </c>
      <c r="O490">
        <v>1.1999999999999999E-3</v>
      </c>
      <c r="P490">
        <v>1.4785999999999999</v>
      </c>
      <c r="Q490">
        <v>1.5745</v>
      </c>
      <c r="R490">
        <v>0.9819</v>
      </c>
      <c r="S490">
        <v>2.7363</v>
      </c>
      <c r="T490" s="2">
        <v>9.9999999999999998E-13</v>
      </c>
      <c r="U490" s="2">
        <v>1.9743999999999999</v>
      </c>
      <c r="V490" t="s">
        <v>53</v>
      </c>
      <c r="W490">
        <v>0.2802</v>
      </c>
      <c r="X490">
        <v>93.235399999999998</v>
      </c>
      <c r="Y490">
        <v>7.8037999999999998</v>
      </c>
      <c r="Z490">
        <v>32.816589999999998</v>
      </c>
      <c r="AA490">
        <v>-123.9063</v>
      </c>
      <c r="AB490">
        <v>200.35900000000001</v>
      </c>
      <c r="AC490">
        <v>33.916600000000003</v>
      </c>
      <c r="AD490">
        <v>33.918900000000001</v>
      </c>
      <c r="AE490">
        <v>3.3149000000000002</v>
      </c>
      <c r="AF490">
        <v>50.7378</v>
      </c>
      <c r="AG490">
        <v>144.24799999999999</v>
      </c>
      <c r="AH490">
        <v>3.3712</v>
      </c>
      <c r="AI490">
        <v>51.612499999999997</v>
      </c>
      <c r="AJ490">
        <v>146.6969</v>
      </c>
      <c r="AK490">
        <v>26.3096</v>
      </c>
      <c r="AL490">
        <v>26.309799999999999</v>
      </c>
      <c r="AM490">
        <v>8.7462</v>
      </c>
      <c r="AN490">
        <v>8.7569999999999997</v>
      </c>
      <c r="AO490">
        <v>1.0900000000000001</v>
      </c>
      <c r="AP490">
        <v>174.22</v>
      </c>
      <c r="AQ490">
        <v>200</v>
      </c>
      <c r="AR490">
        <v>8.7270000000000003</v>
      </c>
      <c r="AS490">
        <v>33.920099999999998</v>
      </c>
      <c r="AT490">
        <v>3.5510000000000002</v>
      </c>
      <c r="AU490">
        <v>2E-3</v>
      </c>
      <c r="AV490">
        <v>1.0999999999999999E-2</v>
      </c>
      <c r="AW490">
        <v>23.37</v>
      </c>
      <c r="AX490">
        <v>0</v>
      </c>
      <c r="AY490">
        <v>0</v>
      </c>
      <c r="AZ490">
        <v>1.68</v>
      </c>
      <c r="BA490">
        <v>27.2</v>
      </c>
      <c r="BB490">
        <v>155.05000000000001</v>
      </c>
    </row>
    <row r="491" spans="1:54" x14ac:dyDescent="0.25">
      <c r="A491">
        <v>71</v>
      </c>
      <c r="B491">
        <v>37888</v>
      </c>
      <c r="C491">
        <v>37984</v>
      </c>
      <c r="D491">
        <v>23</v>
      </c>
      <c r="E491" t="s">
        <v>52</v>
      </c>
      <c r="F491">
        <v>2017</v>
      </c>
      <c r="G491" s="1">
        <v>0.4742824074074074</v>
      </c>
      <c r="H491">
        <v>201.10769999999999</v>
      </c>
      <c r="I491">
        <v>199.607</v>
      </c>
      <c r="J491">
        <v>8.8094999999999999</v>
      </c>
      <c r="K491">
        <v>8.8085000000000004</v>
      </c>
      <c r="L491">
        <v>4.5084999999999997</v>
      </c>
      <c r="M491">
        <v>3.1300000000000001E-2</v>
      </c>
      <c r="N491">
        <v>4.4230999999999998</v>
      </c>
      <c r="O491">
        <v>1.1999999999999999E-3</v>
      </c>
      <c r="P491">
        <v>1.4581999999999999</v>
      </c>
      <c r="Q491">
        <v>1.5434000000000001</v>
      </c>
      <c r="R491">
        <v>0.97499999999999998</v>
      </c>
      <c r="S491">
        <v>2.7408999999999999</v>
      </c>
      <c r="T491" s="2">
        <v>9.9999999999999998E-13</v>
      </c>
      <c r="U491" s="2">
        <v>1.9743999999999999</v>
      </c>
      <c r="V491" t="s">
        <v>53</v>
      </c>
      <c r="W491">
        <v>0.27750000000000002</v>
      </c>
      <c r="X491">
        <v>93.298500000000004</v>
      </c>
      <c r="Y491">
        <v>7.8215000000000003</v>
      </c>
      <c r="Z491">
        <v>31.989830000000001</v>
      </c>
      <c r="AA491">
        <v>-122.3933</v>
      </c>
      <c r="AB491">
        <v>199.61</v>
      </c>
      <c r="AC491">
        <v>33.882300000000001</v>
      </c>
      <c r="AD491">
        <v>33.883899999999997</v>
      </c>
      <c r="AE491">
        <v>3.2315</v>
      </c>
      <c r="AF491">
        <v>49.496699999999997</v>
      </c>
      <c r="AG491">
        <v>140.624</v>
      </c>
      <c r="AH491">
        <v>3.2722000000000002</v>
      </c>
      <c r="AI491">
        <v>50.120100000000001</v>
      </c>
      <c r="AJ491">
        <v>142.3965</v>
      </c>
      <c r="AK491">
        <v>26.276199999999999</v>
      </c>
      <c r="AL491">
        <v>26.277699999999999</v>
      </c>
      <c r="AM491">
        <v>8.7882999999999996</v>
      </c>
      <c r="AN491">
        <v>8.7872000000000003</v>
      </c>
      <c r="AO491">
        <v>1.06</v>
      </c>
      <c r="AP491">
        <v>177.38</v>
      </c>
      <c r="AQ491">
        <v>201</v>
      </c>
      <c r="AR491">
        <v>8.7970000000000006</v>
      </c>
      <c r="AS491">
        <v>33.881999999999998</v>
      </c>
      <c r="AT491">
        <v>3.399</v>
      </c>
      <c r="AU491">
        <v>2E-3</v>
      </c>
      <c r="AV491">
        <v>1.4999999999999999E-2</v>
      </c>
      <c r="AW491">
        <v>23.77</v>
      </c>
      <c r="AX491">
        <v>0</v>
      </c>
      <c r="AY491">
        <v>0</v>
      </c>
      <c r="AZ491">
        <v>1.71</v>
      </c>
      <c r="BA491">
        <v>27.14</v>
      </c>
      <c r="BB491">
        <v>148.38999999999999</v>
      </c>
    </row>
    <row r="492" spans="1:54" x14ac:dyDescent="0.25">
      <c r="A492">
        <v>52</v>
      </c>
      <c r="B492">
        <v>45829</v>
      </c>
      <c r="C492">
        <v>45925</v>
      </c>
      <c r="D492">
        <v>19</v>
      </c>
      <c r="E492" t="s">
        <v>52</v>
      </c>
      <c r="F492">
        <v>2017</v>
      </c>
      <c r="G492" s="1">
        <v>0.21892361111111111</v>
      </c>
      <c r="H492">
        <v>120.6532</v>
      </c>
      <c r="I492">
        <v>119.762</v>
      </c>
      <c r="J492">
        <v>9.5033999999999992</v>
      </c>
      <c r="K492">
        <v>9.4977999999999998</v>
      </c>
      <c r="L492">
        <v>4.4954999999999998</v>
      </c>
      <c r="M492">
        <v>3.1699999999999999E-2</v>
      </c>
      <c r="N492">
        <v>4.1471999999999998</v>
      </c>
      <c r="O492">
        <v>1.1999999999999999E-3</v>
      </c>
      <c r="P492">
        <v>1.4648000000000001</v>
      </c>
      <c r="Q492">
        <v>1.5525</v>
      </c>
      <c r="R492">
        <v>0.97189999999999999</v>
      </c>
      <c r="S492">
        <v>2.7326999999999999</v>
      </c>
      <c r="T492" s="2">
        <v>9.9999999999999998E-13</v>
      </c>
      <c r="U492" s="2">
        <v>1.9743999999999999</v>
      </c>
      <c r="V492" t="s">
        <v>53</v>
      </c>
      <c r="W492">
        <v>0.28920000000000001</v>
      </c>
      <c r="X492">
        <v>93.026700000000005</v>
      </c>
      <c r="Y492">
        <v>7.7876000000000003</v>
      </c>
      <c r="Z492">
        <v>33.150210000000001</v>
      </c>
      <c r="AA492">
        <v>-123.221</v>
      </c>
      <c r="AB492">
        <v>119.76600000000001</v>
      </c>
      <c r="AC492">
        <v>33.7821</v>
      </c>
      <c r="AD492">
        <v>33.784999999999997</v>
      </c>
      <c r="AE492">
        <v>3.1703000000000001</v>
      </c>
      <c r="AF492">
        <v>49.277299999999997</v>
      </c>
      <c r="AG492">
        <v>137.988</v>
      </c>
      <c r="AH492">
        <v>3.2290999999999999</v>
      </c>
      <c r="AI492">
        <v>50.185699999999997</v>
      </c>
      <c r="AJ492">
        <v>140.54570000000001</v>
      </c>
      <c r="AK492">
        <v>26.085699999999999</v>
      </c>
      <c r="AL492">
        <v>26.088799999999999</v>
      </c>
      <c r="AM492">
        <v>9.4901</v>
      </c>
      <c r="AN492">
        <v>9.4845000000000006</v>
      </c>
      <c r="AO492">
        <v>1.01</v>
      </c>
      <c r="AP492">
        <v>194.06</v>
      </c>
      <c r="AQ492">
        <v>120</v>
      </c>
      <c r="AR492">
        <v>9.4090000000000007</v>
      </c>
      <c r="AS492">
        <v>33.777900000000002</v>
      </c>
      <c r="AT492">
        <v>3.3330000000000002</v>
      </c>
      <c r="AU492">
        <v>1.0999999999999999E-2</v>
      </c>
      <c r="AV492">
        <v>3.3000000000000002E-2</v>
      </c>
      <c r="AW492">
        <v>22.53</v>
      </c>
      <c r="AX492">
        <v>0</v>
      </c>
      <c r="AY492">
        <v>0</v>
      </c>
      <c r="AZ492">
        <v>1.68</v>
      </c>
      <c r="BA492">
        <v>23.2</v>
      </c>
      <c r="BB492">
        <v>145.5</v>
      </c>
    </row>
    <row r="493" spans="1:54" x14ac:dyDescent="0.25">
      <c r="A493">
        <v>20</v>
      </c>
      <c r="B493">
        <v>44961</v>
      </c>
      <c r="C493">
        <v>45057</v>
      </c>
      <c r="D493">
        <v>13</v>
      </c>
      <c r="E493" t="s">
        <v>52</v>
      </c>
      <c r="F493">
        <v>2017</v>
      </c>
      <c r="G493" s="1">
        <v>0.50298611111111113</v>
      </c>
      <c r="H493">
        <v>141.70939999999999</v>
      </c>
      <c r="I493">
        <v>140.678</v>
      </c>
      <c r="J493">
        <v>9.5077999999999996</v>
      </c>
      <c r="K493">
        <v>9.5038</v>
      </c>
      <c r="L493">
        <v>4.4961000000000002</v>
      </c>
      <c r="M493">
        <v>3.2199999999999999E-2</v>
      </c>
      <c r="N493">
        <v>4.194</v>
      </c>
      <c r="O493">
        <v>1.1999999999999999E-3</v>
      </c>
      <c r="P493">
        <v>1.5670999999999999</v>
      </c>
      <c r="Q493">
        <v>1.6603000000000001</v>
      </c>
      <c r="R493">
        <v>0.97170000000000001</v>
      </c>
      <c r="S493">
        <v>2.7267000000000001</v>
      </c>
      <c r="T493" s="2">
        <v>9.9999999999999998E-13</v>
      </c>
      <c r="U493" s="2">
        <v>1.9743999999999999</v>
      </c>
      <c r="V493" t="s">
        <v>53</v>
      </c>
      <c r="W493">
        <v>0.28860000000000002</v>
      </c>
      <c r="X493">
        <v>93.039100000000005</v>
      </c>
      <c r="Y493">
        <v>7.7644000000000002</v>
      </c>
      <c r="Z493">
        <v>31.084779999999999</v>
      </c>
      <c r="AA493">
        <v>-122.66200000000001</v>
      </c>
      <c r="AB493">
        <v>140.685</v>
      </c>
      <c r="AC493">
        <v>33.760599999999997</v>
      </c>
      <c r="AD493">
        <v>33.763599999999997</v>
      </c>
      <c r="AE493">
        <v>3.5204</v>
      </c>
      <c r="AF493">
        <v>54.715600000000002</v>
      </c>
      <c r="AG493">
        <v>153.22499999999999</v>
      </c>
      <c r="AH493">
        <v>3.5726</v>
      </c>
      <c r="AI493">
        <v>55.524500000000003</v>
      </c>
      <c r="AJ493">
        <v>155.50030000000001</v>
      </c>
      <c r="AK493">
        <v>26.0685</v>
      </c>
      <c r="AL493">
        <v>26.0715</v>
      </c>
      <c r="AM493">
        <v>9.4922000000000004</v>
      </c>
      <c r="AN493">
        <v>9.4882000000000009</v>
      </c>
      <c r="AO493">
        <v>1.06</v>
      </c>
      <c r="AP493">
        <v>196.12</v>
      </c>
      <c r="AQ493">
        <v>141</v>
      </c>
      <c r="AR493">
        <v>9.4410000000000007</v>
      </c>
      <c r="AS493">
        <v>33.761400000000002</v>
      </c>
      <c r="AT493">
        <v>3.6179999999999999</v>
      </c>
      <c r="AU493">
        <v>5.0000000000000001E-3</v>
      </c>
      <c r="AV493">
        <v>2.5999999999999999E-2</v>
      </c>
      <c r="AW493">
        <v>21.31</v>
      </c>
      <c r="AX493">
        <v>0</v>
      </c>
      <c r="AY493">
        <v>0</v>
      </c>
      <c r="AZ493">
        <v>1.59</v>
      </c>
      <c r="BA493">
        <v>22.1</v>
      </c>
      <c r="BB493">
        <v>157.93</v>
      </c>
    </row>
    <row r="494" spans="1:54" x14ac:dyDescent="0.25">
      <c r="A494">
        <v>5</v>
      </c>
      <c r="B494">
        <v>49549</v>
      </c>
      <c r="C494">
        <v>49645</v>
      </c>
      <c r="D494">
        <v>10</v>
      </c>
      <c r="E494" t="s">
        <v>52</v>
      </c>
      <c r="F494">
        <v>2017</v>
      </c>
      <c r="G494" s="1">
        <v>0.24456018518518519</v>
      </c>
      <c r="H494">
        <v>100.54300000000001</v>
      </c>
      <c r="I494">
        <v>99.811000000000007</v>
      </c>
      <c r="J494">
        <v>11.2056</v>
      </c>
      <c r="K494">
        <v>11.200200000000001</v>
      </c>
      <c r="L494">
        <v>4.4489999999999998</v>
      </c>
      <c r="M494">
        <v>3.5299999999999998E-2</v>
      </c>
      <c r="N494">
        <v>4.5876000000000001</v>
      </c>
      <c r="O494">
        <v>1.1999999999999999E-3</v>
      </c>
      <c r="P494">
        <v>1.3459000000000001</v>
      </c>
      <c r="Q494">
        <v>1.4157999999999999</v>
      </c>
      <c r="R494">
        <v>0.97099999999999997</v>
      </c>
      <c r="S494">
        <v>2.7031999999999998</v>
      </c>
      <c r="T494" s="2">
        <v>9.9999999999999998E-13</v>
      </c>
      <c r="U494" s="2">
        <v>1.9743999999999999</v>
      </c>
      <c r="V494">
        <v>8.3000000000000001E-3</v>
      </c>
      <c r="W494">
        <v>0.33129999999999998</v>
      </c>
      <c r="X494">
        <v>92.052599999999998</v>
      </c>
      <c r="Y494">
        <v>7.6695000000000002</v>
      </c>
      <c r="Z494">
        <v>32.844799999999999</v>
      </c>
      <c r="AA494">
        <v>-117.53440000000001</v>
      </c>
      <c r="AB494">
        <v>99.811000000000007</v>
      </c>
      <c r="AC494">
        <v>33.670200000000001</v>
      </c>
      <c r="AD494">
        <v>33.672899999999998</v>
      </c>
      <c r="AE494">
        <v>2.6545000000000001</v>
      </c>
      <c r="AF494">
        <v>42.774500000000003</v>
      </c>
      <c r="AG494">
        <v>115.578</v>
      </c>
      <c r="AH494">
        <v>2.6831</v>
      </c>
      <c r="AI494">
        <v>43.231000000000002</v>
      </c>
      <c r="AJ494">
        <v>116.8227</v>
      </c>
      <c r="AK494">
        <v>25.705300000000001</v>
      </c>
      <c r="AL494">
        <v>25.708400000000001</v>
      </c>
      <c r="AM494">
        <v>11.193300000000001</v>
      </c>
      <c r="AN494">
        <v>11.187900000000001</v>
      </c>
      <c r="AO494">
        <v>1.05</v>
      </c>
      <c r="AP494">
        <v>230.09</v>
      </c>
      <c r="AQ494">
        <v>100</v>
      </c>
      <c r="AR494">
        <v>11.276999999999999</v>
      </c>
      <c r="AS494">
        <v>33.669699999999999</v>
      </c>
      <c r="AT494">
        <v>2.7719999999999998</v>
      </c>
      <c r="AU494">
        <v>2.7E-2</v>
      </c>
      <c r="AV494">
        <v>7.5999999999999998E-2</v>
      </c>
      <c r="AW494">
        <v>18.34</v>
      </c>
      <c r="AX494">
        <v>0</v>
      </c>
      <c r="AY494">
        <v>0.06</v>
      </c>
      <c r="AZ494">
        <v>1.65</v>
      </c>
      <c r="BA494">
        <v>19.43</v>
      </c>
      <c r="BB494">
        <v>121.01</v>
      </c>
    </row>
    <row r="495" spans="1:54" x14ac:dyDescent="0.25">
      <c r="A495">
        <v>49</v>
      </c>
      <c r="B495">
        <v>50337</v>
      </c>
      <c r="C495">
        <v>50433</v>
      </c>
      <c r="D495">
        <v>18</v>
      </c>
      <c r="E495" t="s">
        <v>52</v>
      </c>
      <c r="F495">
        <v>2017</v>
      </c>
      <c r="G495" s="1">
        <v>0.4503819444444444</v>
      </c>
      <c r="H495">
        <v>101.0346</v>
      </c>
      <c r="I495">
        <v>100.288</v>
      </c>
      <c r="J495">
        <v>9.8981999999999992</v>
      </c>
      <c r="K495">
        <v>9.9062999999999999</v>
      </c>
      <c r="L495">
        <v>4.4905999999999997</v>
      </c>
      <c r="M495">
        <v>3.4299999999999997E-2</v>
      </c>
      <c r="N495">
        <v>4.9340999999999999</v>
      </c>
      <c r="O495">
        <v>1.1999999999999999E-3</v>
      </c>
      <c r="P495">
        <v>1.3572</v>
      </c>
      <c r="Q495">
        <v>1.4421999999999999</v>
      </c>
      <c r="R495">
        <v>0.97070000000000001</v>
      </c>
      <c r="S495">
        <v>2.7259000000000002</v>
      </c>
      <c r="T495" s="2">
        <v>9.9999999999999998E-13</v>
      </c>
      <c r="U495" s="2">
        <v>1.9743999999999999</v>
      </c>
      <c r="V495">
        <v>5.3E-3</v>
      </c>
      <c r="W495">
        <v>0.29360000000000003</v>
      </c>
      <c r="X495">
        <v>92.924400000000006</v>
      </c>
      <c r="Y495">
        <v>7.7606000000000002</v>
      </c>
      <c r="Z495">
        <v>34.149720000000002</v>
      </c>
      <c r="AA495">
        <v>-121.1491</v>
      </c>
      <c r="AB495">
        <v>100.288</v>
      </c>
      <c r="AC495">
        <v>33.7819</v>
      </c>
      <c r="AD495">
        <v>33.777000000000001</v>
      </c>
      <c r="AE495">
        <v>2.7989999999999999</v>
      </c>
      <c r="AF495">
        <v>43.883000000000003</v>
      </c>
      <c r="AG495">
        <v>121.834</v>
      </c>
      <c r="AH495">
        <v>2.8592</v>
      </c>
      <c r="AI495">
        <v>44.832500000000003</v>
      </c>
      <c r="AJ495">
        <v>124.4532</v>
      </c>
      <c r="AK495">
        <v>26.0199</v>
      </c>
      <c r="AL495">
        <v>26.014700000000001</v>
      </c>
      <c r="AM495">
        <v>9.8866999999999994</v>
      </c>
      <c r="AN495">
        <v>9.8948999999999998</v>
      </c>
      <c r="AO495">
        <v>1.0900000000000001</v>
      </c>
      <c r="AP495">
        <v>199.98</v>
      </c>
      <c r="AQ495">
        <v>101</v>
      </c>
      <c r="AR495">
        <v>9.8940000000000001</v>
      </c>
      <c r="AS495">
        <v>33.772799999999997</v>
      </c>
      <c r="AT495">
        <v>2.919</v>
      </c>
      <c r="AU495">
        <v>0.02</v>
      </c>
      <c r="AV495">
        <v>6.3E-2</v>
      </c>
      <c r="AW495">
        <v>22.52</v>
      </c>
      <c r="AX495">
        <v>0</v>
      </c>
      <c r="AY495">
        <v>0</v>
      </c>
      <c r="AZ495">
        <v>1.77</v>
      </c>
      <c r="BA495">
        <v>23.82</v>
      </c>
      <c r="BB495">
        <v>127.46</v>
      </c>
    </row>
    <row r="496" spans="1:54" x14ac:dyDescent="0.25">
      <c r="A496">
        <v>66</v>
      </c>
      <c r="B496">
        <v>38970</v>
      </c>
      <c r="C496">
        <v>39066</v>
      </c>
      <c r="D496">
        <v>22</v>
      </c>
      <c r="E496" t="s">
        <v>52</v>
      </c>
      <c r="F496">
        <v>2017</v>
      </c>
      <c r="G496" s="1">
        <v>0.31070601851851853</v>
      </c>
      <c r="H496">
        <v>201.33920000000001</v>
      </c>
      <c r="I496">
        <v>199.83500000000001</v>
      </c>
      <c r="J496">
        <v>9.0715000000000003</v>
      </c>
      <c r="K496">
        <v>9.0580999999999996</v>
      </c>
      <c r="L496">
        <v>4.5054999999999996</v>
      </c>
      <c r="M496">
        <v>3.2000000000000001E-2</v>
      </c>
      <c r="N496">
        <v>4.0586000000000002</v>
      </c>
      <c r="O496">
        <v>1.1999999999999999E-3</v>
      </c>
      <c r="P496">
        <v>1.4346000000000001</v>
      </c>
      <c r="Q496">
        <v>1.524</v>
      </c>
      <c r="R496">
        <v>0.97030000000000005</v>
      </c>
      <c r="S496">
        <v>2.7376999999999998</v>
      </c>
      <c r="T496" s="2">
        <v>9.9999999999999998E-13</v>
      </c>
      <c r="U496" s="2">
        <v>1.9743999999999999</v>
      </c>
      <c r="V496" t="s">
        <v>53</v>
      </c>
      <c r="W496">
        <v>0.2802</v>
      </c>
      <c r="X496">
        <v>93.234899999999996</v>
      </c>
      <c r="Y496">
        <v>7.8079999999999998</v>
      </c>
      <c r="Z496">
        <v>32.57893</v>
      </c>
      <c r="AA496">
        <v>-122.8108</v>
      </c>
      <c r="AB496">
        <v>199.82900000000001</v>
      </c>
      <c r="AC496">
        <v>33.847200000000001</v>
      </c>
      <c r="AD496">
        <v>33.850700000000003</v>
      </c>
      <c r="AE496">
        <v>3.1288999999999998</v>
      </c>
      <c r="AF496">
        <v>48.193300000000001</v>
      </c>
      <c r="AG496">
        <v>136.16800000000001</v>
      </c>
      <c r="AH496">
        <v>3.1884999999999999</v>
      </c>
      <c r="AI496">
        <v>49.097099999999998</v>
      </c>
      <c r="AJ496">
        <v>138.7594</v>
      </c>
      <c r="AK496">
        <v>26.2075</v>
      </c>
      <c r="AL496">
        <v>26.212399999999999</v>
      </c>
      <c r="AM496">
        <v>9.0498999999999992</v>
      </c>
      <c r="AN496">
        <v>9.0365000000000002</v>
      </c>
      <c r="AO496">
        <v>1.0900000000000001</v>
      </c>
      <c r="AP496">
        <v>184</v>
      </c>
      <c r="AQ496">
        <v>200</v>
      </c>
      <c r="AR496">
        <v>9.0120000000000005</v>
      </c>
      <c r="AS496">
        <v>33.849899999999998</v>
      </c>
      <c r="AT496">
        <v>3.31</v>
      </c>
      <c r="AU496">
        <v>2E-3</v>
      </c>
      <c r="AV496">
        <v>2.1000000000000001E-2</v>
      </c>
      <c r="AW496">
        <v>23.72</v>
      </c>
      <c r="AX496">
        <v>0</v>
      </c>
      <c r="AY496">
        <v>0</v>
      </c>
      <c r="AZ496">
        <v>1.73</v>
      </c>
      <c r="BA496">
        <v>26.89</v>
      </c>
      <c r="BB496">
        <v>144.53</v>
      </c>
    </row>
    <row r="497" spans="1:54" x14ac:dyDescent="0.25">
      <c r="A497">
        <v>13</v>
      </c>
      <c r="B497">
        <v>38996</v>
      </c>
      <c r="C497">
        <v>39092</v>
      </c>
      <c r="D497">
        <v>11</v>
      </c>
      <c r="E497" t="s">
        <v>52</v>
      </c>
      <c r="F497">
        <v>2017</v>
      </c>
      <c r="G497" s="1">
        <v>0.79883101851851857</v>
      </c>
      <c r="H497">
        <v>142.04339999999999</v>
      </c>
      <c r="I497">
        <v>141.01599999999999</v>
      </c>
      <c r="J497">
        <v>9.7004000000000001</v>
      </c>
      <c r="K497">
        <v>9.7017000000000007</v>
      </c>
      <c r="L497">
        <v>4.4949000000000003</v>
      </c>
      <c r="M497">
        <v>3.3500000000000002E-2</v>
      </c>
      <c r="N497">
        <v>4.7283999999999997</v>
      </c>
      <c r="O497">
        <v>1.1999999999999999E-3</v>
      </c>
      <c r="P497">
        <v>1.5588</v>
      </c>
      <c r="Q497">
        <v>1.6518999999999999</v>
      </c>
      <c r="R497">
        <v>0.96679999999999999</v>
      </c>
      <c r="S497">
        <v>2.7198000000000002</v>
      </c>
      <c r="T497" s="2">
        <v>9.9999999999999998E-13</v>
      </c>
      <c r="U497" s="2">
        <v>2667.1</v>
      </c>
      <c r="V497" t="s">
        <v>53</v>
      </c>
      <c r="W497">
        <v>0.28970000000000001</v>
      </c>
      <c r="X497">
        <v>93.014499999999998</v>
      </c>
      <c r="Y497">
        <v>7.7370000000000001</v>
      </c>
      <c r="Z497">
        <v>31.18018</v>
      </c>
      <c r="AA497">
        <v>-120.9196</v>
      </c>
      <c r="AB497">
        <v>141.01499999999999</v>
      </c>
      <c r="AC497">
        <v>33.652799999999999</v>
      </c>
      <c r="AD497">
        <v>33.653700000000001</v>
      </c>
      <c r="AE497">
        <v>3.4811000000000001</v>
      </c>
      <c r="AF497">
        <v>54.2971</v>
      </c>
      <c r="AG497">
        <v>151.535</v>
      </c>
      <c r="AH497">
        <v>3.5285000000000002</v>
      </c>
      <c r="AI497">
        <v>55.0383</v>
      </c>
      <c r="AJ497">
        <v>153.5986</v>
      </c>
      <c r="AK497">
        <v>25.9526</v>
      </c>
      <c r="AL497">
        <v>25.953099999999999</v>
      </c>
      <c r="AM497">
        <v>9.6845999999999997</v>
      </c>
      <c r="AN497">
        <v>9.6858000000000004</v>
      </c>
      <c r="AO497">
        <v>1.06</v>
      </c>
      <c r="AP497">
        <v>207.17</v>
      </c>
      <c r="AQ497">
        <v>141</v>
      </c>
      <c r="AR497">
        <v>9.7050000000000001</v>
      </c>
      <c r="AS497">
        <v>33.650300000000001</v>
      </c>
      <c r="AT497">
        <v>3.6549999999999998</v>
      </c>
      <c r="AU497">
        <v>1.0999999999999999E-2</v>
      </c>
      <c r="AV497">
        <v>3.4000000000000002E-2</v>
      </c>
      <c r="AW497">
        <v>20.28</v>
      </c>
      <c r="AX497">
        <v>0</v>
      </c>
      <c r="AY497">
        <v>0</v>
      </c>
      <c r="AZ497">
        <v>1.57</v>
      </c>
      <c r="BA497">
        <v>20.28</v>
      </c>
      <c r="BB497">
        <v>159.52000000000001</v>
      </c>
    </row>
    <row r="498" spans="1:54" x14ac:dyDescent="0.25">
      <c r="A498">
        <v>19</v>
      </c>
      <c r="B498">
        <v>41031</v>
      </c>
      <c r="C498">
        <v>41127</v>
      </c>
      <c r="D498">
        <v>13</v>
      </c>
      <c r="E498" t="s">
        <v>52</v>
      </c>
      <c r="F498">
        <v>2017</v>
      </c>
      <c r="G498" s="1">
        <v>0.25105324074074076</v>
      </c>
      <c r="H498">
        <v>170.91909999999999</v>
      </c>
      <c r="I498">
        <v>169.673</v>
      </c>
      <c r="J498">
        <v>9.4093</v>
      </c>
      <c r="K498">
        <v>9.4290000000000003</v>
      </c>
      <c r="L498">
        <v>4.4969999999999999</v>
      </c>
      <c r="M498">
        <v>3.2199999999999999E-2</v>
      </c>
      <c r="N498">
        <v>4.9340999999999999</v>
      </c>
      <c r="O498">
        <v>1.1999999999999999E-3</v>
      </c>
      <c r="P498">
        <v>1.524</v>
      </c>
      <c r="Q498">
        <v>1.6195999999999999</v>
      </c>
      <c r="R498">
        <v>0.96519999999999995</v>
      </c>
      <c r="S498">
        <v>2.7208999999999999</v>
      </c>
      <c r="T498" s="2">
        <v>9.9999999999999998E-13</v>
      </c>
      <c r="U498" s="2">
        <v>1.9743999999999999</v>
      </c>
      <c r="V498" t="s">
        <v>53</v>
      </c>
      <c r="W498">
        <v>0.2878</v>
      </c>
      <c r="X498">
        <v>93.059399999999997</v>
      </c>
      <c r="Y498">
        <v>7.7419000000000002</v>
      </c>
      <c r="Z498">
        <v>30.75197</v>
      </c>
      <c r="AA498">
        <v>-123.3321</v>
      </c>
      <c r="AB498">
        <v>169.67500000000001</v>
      </c>
      <c r="AC498">
        <v>33.720999999999997</v>
      </c>
      <c r="AD498">
        <v>33.716700000000003</v>
      </c>
      <c r="AE498">
        <v>3.4127000000000001</v>
      </c>
      <c r="AF498">
        <v>52.914099999999998</v>
      </c>
      <c r="AG498">
        <v>148.541</v>
      </c>
      <c r="AH498">
        <v>3.4712999999999998</v>
      </c>
      <c r="AI498">
        <v>53.845100000000002</v>
      </c>
      <c r="AJ498">
        <v>151.09399999999999</v>
      </c>
      <c r="AK498">
        <v>26.054099999999998</v>
      </c>
      <c r="AL498">
        <v>26.047499999999999</v>
      </c>
      <c r="AM498">
        <v>9.3905999999999992</v>
      </c>
      <c r="AN498">
        <v>9.4101999999999997</v>
      </c>
      <c r="AO498">
        <v>1.1200000000000001</v>
      </c>
      <c r="AP498">
        <v>198.05</v>
      </c>
      <c r="AQ498">
        <v>170</v>
      </c>
      <c r="AR498">
        <v>9.2449999999999992</v>
      </c>
      <c r="AS498">
        <v>33.693899999999999</v>
      </c>
      <c r="AT498">
        <v>3.6030000000000002</v>
      </c>
      <c r="AU498">
        <v>7.0000000000000001E-3</v>
      </c>
      <c r="AV498">
        <v>3.1E-2</v>
      </c>
      <c r="AW498">
        <v>21.45</v>
      </c>
      <c r="AX498">
        <v>0</v>
      </c>
      <c r="AY498">
        <v>0</v>
      </c>
      <c r="AZ498">
        <v>1.6</v>
      </c>
      <c r="BA498">
        <v>22.05</v>
      </c>
      <c r="BB498">
        <v>157.28</v>
      </c>
    </row>
    <row r="499" spans="1:54" x14ac:dyDescent="0.25">
      <c r="A499">
        <v>18</v>
      </c>
      <c r="B499">
        <v>39474</v>
      </c>
      <c r="C499">
        <v>39570</v>
      </c>
      <c r="D499">
        <v>13</v>
      </c>
      <c r="E499" t="s">
        <v>52</v>
      </c>
      <c r="F499">
        <v>2017</v>
      </c>
      <c r="G499" s="1">
        <v>4.5486111111111109E-3</v>
      </c>
      <c r="H499">
        <v>171.19319999999999</v>
      </c>
      <c r="I499">
        <v>169.953</v>
      </c>
      <c r="J499">
        <v>9.7120999999999995</v>
      </c>
      <c r="K499">
        <v>9.7067999999999994</v>
      </c>
      <c r="L499">
        <v>4.4972000000000003</v>
      </c>
      <c r="M499">
        <v>3.15E-2</v>
      </c>
      <c r="N499">
        <v>4.9340999999999999</v>
      </c>
      <c r="O499">
        <v>1.1999999999999999E-3</v>
      </c>
      <c r="P499">
        <v>1.5578000000000001</v>
      </c>
      <c r="Q499">
        <v>1.6501999999999999</v>
      </c>
      <c r="R499">
        <v>0.96360000000000001</v>
      </c>
      <c r="S499">
        <v>2.7242000000000002</v>
      </c>
      <c r="T499" s="2">
        <v>9.9999999999999998E-13</v>
      </c>
      <c r="U499" s="2">
        <v>227.13</v>
      </c>
      <c r="V499" t="s">
        <v>53</v>
      </c>
      <c r="W499">
        <v>0.28760000000000002</v>
      </c>
      <c r="X499">
        <v>93.062799999999996</v>
      </c>
      <c r="Y499">
        <v>7.7541000000000002</v>
      </c>
      <c r="Z499">
        <v>30.418279999999999</v>
      </c>
      <c r="AA499">
        <v>-123.9987</v>
      </c>
      <c r="AB499">
        <v>169.952</v>
      </c>
      <c r="AC499">
        <v>33.661499999999997</v>
      </c>
      <c r="AD499">
        <v>33.663499999999999</v>
      </c>
      <c r="AE499">
        <v>3.4893999999999998</v>
      </c>
      <c r="AF499">
        <v>54.442399999999999</v>
      </c>
      <c r="AG499">
        <v>151.893</v>
      </c>
      <c r="AH499">
        <v>3.5339999999999998</v>
      </c>
      <c r="AI499">
        <v>55.132300000000001</v>
      </c>
      <c r="AJ499">
        <v>153.8331</v>
      </c>
      <c r="AK499">
        <v>25.958100000000002</v>
      </c>
      <c r="AL499">
        <v>25.9605</v>
      </c>
      <c r="AM499">
        <v>9.6929999999999996</v>
      </c>
      <c r="AN499">
        <v>9.6876999999999995</v>
      </c>
      <c r="AO499">
        <v>1.1100000000000001</v>
      </c>
      <c r="AP499">
        <v>207.27</v>
      </c>
      <c r="AQ499">
        <v>170</v>
      </c>
      <c r="AR499">
        <v>9.5030000000000001</v>
      </c>
      <c r="AS499">
        <v>33.664099999999998</v>
      </c>
      <c r="AT499">
        <v>3.6160000000000001</v>
      </c>
      <c r="AU499">
        <v>4.0000000000000001E-3</v>
      </c>
      <c r="AV499">
        <v>2.4E-2</v>
      </c>
      <c r="AW499">
        <v>20.78</v>
      </c>
      <c r="AX499">
        <v>0</v>
      </c>
      <c r="AY499">
        <v>0</v>
      </c>
      <c r="AZ499">
        <v>1.56</v>
      </c>
      <c r="BA499">
        <v>20.79</v>
      </c>
      <c r="BB499">
        <v>157.82</v>
      </c>
    </row>
    <row r="500" spans="1:54" x14ac:dyDescent="0.25">
      <c r="A500">
        <v>57</v>
      </c>
      <c r="B500">
        <v>44059</v>
      </c>
      <c r="C500">
        <v>44155</v>
      </c>
      <c r="D500">
        <v>20</v>
      </c>
      <c r="E500" t="s">
        <v>52</v>
      </c>
      <c r="F500">
        <v>2017</v>
      </c>
      <c r="G500" s="1">
        <v>0.43391203703703707</v>
      </c>
      <c r="H500">
        <v>141.13480000000001</v>
      </c>
      <c r="I500">
        <v>140.07</v>
      </c>
      <c r="J500">
        <v>9.1418999999999997</v>
      </c>
      <c r="K500">
        <v>9.1384000000000007</v>
      </c>
      <c r="L500">
        <v>4.4977999999999998</v>
      </c>
      <c r="M500">
        <v>3.2599999999999997E-2</v>
      </c>
      <c r="N500">
        <v>4.3137999999999996</v>
      </c>
      <c r="O500">
        <v>1.1999999999999999E-3</v>
      </c>
      <c r="P500">
        <v>1.5126999999999999</v>
      </c>
      <c r="Q500">
        <v>1.5968</v>
      </c>
      <c r="R500">
        <v>0.9617</v>
      </c>
      <c r="S500">
        <v>2.7401</v>
      </c>
      <c r="T500" s="2">
        <v>9.9999999999999998E-13</v>
      </c>
      <c r="U500" s="2">
        <v>1.9743999999999999</v>
      </c>
      <c r="V500" t="s">
        <v>53</v>
      </c>
      <c r="W500">
        <v>0.28720000000000001</v>
      </c>
      <c r="X500">
        <v>93.073899999999995</v>
      </c>
      <c r="Y500">
        <v>7.8174999999999999</v>
      </c>
      <c r="Z500">
        <v>34.388669999999998</v>
      </c>
      <c r="AA500">
        <v>-122.2461</v>
      </c>
      <c r="AB500">
        <v>140.07499999999999</v>
      </c>
      <c r="AC500">
        <v>33.824399999999997</v>
      </c>
      <c r="AD500">
        <v>33.827399999999997</v>
      </c>
      <c r="AE500">
        <v>3.371</v>
      </c>
      <c r="AF500">
        <v>51.996000000000002</v>
      </c>
      <c r="AG500">
        <v>146.71</v>
      </c>
      <c r="AH500">
        <v>3.4007000000000001</v>
      </c>
      <c r="AI500">
        <v>52.449800000000003</v>
      </c>
      <c r="AJ500">
        <v>147.99889999999999</v>
      </c>
      <c r="AK500">
        <v>26.177399999999999</v>
      </c>
      <c r="AL500">
        <v>26.180299999999999</v>
      </c>
      <c r="AM500">
        <v>9.1266999999999996</v>
      </c>
      <c r="AN500">
        <v>9.1232000000000006</v>
      </c>
      <c r="AO500">
        <v>0.99</v>
      </c>
      <c r="AP500">
        <v>185.68</v>
      </c>
      <c r="AQ500">
        <v>141</v>
      </c>
      <c r="AR500">
        <v>9.0909999999999993</v>
      </c>
      <c r="AS500">
        <v>33.817700000000002</v>
      </c>
      <c r="AT500">
        <v>3.4929999999999999</v>
      </c>
      <c r="AU500">
        <v>1.7000000000000001E-2</v>
      </c>
      <c r="AV500">
        <v>2.7E-2</v>
      </c>
      <c r="AW500">
        <v>22.54</v>
      </c>
      <c r="AX500">
        <v>0</v>
      </c>
      <c r="AY500">
        <v>0</v>
      </c>
      <c r="AZ500">
        <v>1.65</v>
      </c>
      <c r="BA500">
        <v>24.39</v>
      </c>
      <c r="BB500">
        <v>152.44</v>
      </c>
    </row>
    <row r="501" spans="1:54" x14ac:dyDescent="0.25">
      <c r="A501">
        <v>24</v>
      </c>
      <c r="B501">
        <v>47372</v>
      </c>
      <c r="C501">
        <v>47468</v>
      </c>
      <c r="D501">
        <v>14</v>
      </c>
      <c r="E501" t="s">
        <v>52</v>
      </c>
      <c r="F501">
        <v>2017</v>
      </c>
      <c r="G501" s="1">
        <v>0.52309027777777783</v>
      </c>
      <c r="H501">
        <v>141.0059</v>
      </c>
      <c r="I501">
        <v>139.96600000000001</v>
      </c>
      <c r="J501">
        <v>9.4885999999999999</v>
      </c>
      <c r="K501">
        <v>9.4984999999999999</v>
      </c>
      <c r="L501">
        <v>4.4966999999999997</v>
      </c>
      <c r="M501">
        <v>3.3399999999999999E-2</v>
      </c>
      <c r="N501">
        <v>4.9340999999999999</v>
      </c>
      <c r="O501">
        <v>1.1999999999999999E-3</v>
      </c>
      <c r="P501">
        <v>1.5177</v>
      </c>
      <c r="Q501">
        <v>1.6108</v>
      </c>
      <c r="R501">
        <v>0.96120000000000005</v>
      </c>
      <c r="S501">
        <v>2.7277</v>
      </c>
      <c r="T501" s="2">
        <v>9.9999999999999998E-13</v>
      </c>
      <c r="U501" s="2">
        <v>1.9743999999999999</v>
      </c>
      <c r="V501" t="s">
        <v>53</v>
      </c>
      <c r="W501">
        <v>0.28799999999999998</v>
      </c>
      <c r="X501">
        <v>93.053100000000001</v>
      </c>
      <c r="Y501">
        <v>7.7683</v>
      </c>
      <c r="Z501">
        <v>32.41771</v>
      </c>
      <c r="AA501">
        <v>-119.96</v>
      </c>
      <c r="AB501">
        <v>139.971</v>
      </c>
      <c r="AC501">
        <v>33.698300000000003</v>
      </c>
      <c r="AD501">
        <v>33.6967</v>
      </c>
      <c r="AE501">
        <v>3.3588</v>
      </c>
      <c r="AF501">
        <v>52.161700000000003</v>
      </c>
      <c r="AG501">
        <v>146.19999999999999</v>
      </c>
      <c r="AH501">
        <v>3.4178000000000002</v>
      </c>
      <c r="AI501">
        <v>53.089399999999998</v>
      </c>
      <c r="AJ501">
        <v>148.76920000000001</v>
      </c>
      <c r="AK501">
        <v>26.0229</v>
      </c>
      <c r="AL501">
        <v>26.020099999999999</v>
      </c>
      <c r="AM501">
        <v>9.4730000000000008</v>
      </c>
      <c r="AN501">
        <v>9.4830000000000005</v>
      </c>
      <c r="AO501">
        <v>1.1299999999999999</v>
      </c>
      <c r="AP501">
        <v>200.42</v>
      </c>
      <c r="AQ501">
        <v>140</v>
      </c>
      <c r="AR501">
        <v>9.5079999999999991</v>
      </c>
      <c r="AS501">
        <v>33.677199999999999</v>
      </c>
      <c r="AT501">
        <v>3.573</v>
      </c>
      <c r="AU501">
        <v>1.2E-2</v>
      </c>
      <c r="AV501">
        <v>3.5000000000000003E-2</v>
      </c>
      <c r="AW501">
        <v>21.22</v>
      </c>
      <c r="AX501">
        <v>0</v>
      </c>
      <c r="AY501">
        <v>0</v>
      </c>
      <c r="AZ501">
        <v>1.59</v>
      </c>
      <c r="BA501">
        <v>21.83</v>
      </c>
      <c r="BB501">
        <v>155.97999999999999</v>
      </c>
    </row>
    <row r="502" spans="1:54" x14ac:dyDescent="0.25">
      <c r="A502">
        <v>27</v>
      </c>
      <c r="B502">
        <v>29323</v>
      </c>
      <c r="C502">
        <v>29419</v>
      </c>
      <c r="D502">
        <v>15</v>
      </c>
      <c r="E502" t="s">
        <v>52</v>
      </c>
      <c r="F502">
        <v>2017</v>
      </c>
      <c r="G502" s="1">
        <v>0.24096064814814813</v>
      </c>
      <c r="H502">
        <v>121.06870000000001</v>
      </c>
      <c r="I502">
        <v>120.176</v>
      </c>
      <c r="J502">
        <v>10.4427</v>
      </c>
      <c r="K502">
        <v>10.4412</v>
      </c>
      <c r="L502">
        <v>4.4802</v>
      </c>
      <c r="M502">
        <v>3.27E-2</v>
      </c>
      <c r="N502">
        <v>3.8479000000000001</v>
      </c>
      <c r="O502">
        <v>1.1999999999999999E-3</v>
      </c>
      <c r="P502">
        <v>1.2802</v>
      </c>
      <c r="Q502">
        <v>1.3428</v>
      </c>
      <c r="R502">
        <v>0.96009999999999995</v>
      </c>
      <c r="S502">
        <v>2.7138</v>
      </c>
      <c r="T502" s="2">
        <v>9.9999999999999998E-13</v>
      </c>
      <c r="U502" s="2">
        <v>1.9743999999999999</v>
      </c>
      <c r="V502" t="s">
        <v>53</v>
      </c>
      <c r="W502">
        <v>0.30299999999999999</v>
      </c>
      <c r="X502">
        <v>92.704999999999998</v>
      </c>
      <c r="Y502">
        <v>7.7117000000000004</v>
      </c>
      <c r="Z502">
        <v>33.251710000000003</v>
      </c>
      <c r="AA502">
        <v>-118.25</v>
      </c>
      <c r="AB502">
        <v>120.17700000000001</v>
      </c>
      <c r="AC502">
        <v>33.7879</v>
      </c>
      <c r="AD502">
        <v>33.789200000000001</v>
      </c>
      <c r="AE502">
        <v>2.5002</v>
      </c>
      <c r="AF502">
        <v>39.665300000000002</v>
      </c>
      <c r="AG502">
        <v>108.837</v>
      </c>
      <c r="AH502">
        <v>2.5167999999999999</v>
      </c>
      <c r="AI502">
        <v>39.927599999999998</v>
      </c>
      <c r="AJ502">
        <v>109.56</v>
      </c>
      <c r="AK502">
        <v>25.932300000000001</v>
      </c>
      <c r="AL502">
        <v>25.933499999999999</v>
      </c>
      <c r="AM502">
        <v>10.4285</v>
      </c>
      <c r="AN502">
        <v>10.427</v>
      </c>
      <c r="AO502">
        <v>0.69</v>
      </c>
      <c r="AP502">
        <v>208.86</v>
      </c>
      <c r="AQ502">
        <v>120</v>
      </c>
      <c r="AR502">
        <v>10.448</v>
      </c>
      <c r="AS502">
        <v>33.786900000000003</v>
      </c>
      <c r="AT502">
        <v>2.59</v>
      </c>
      <c r="AU502">
        <v>8.0000000000000002E-3</v>
      </c>
      <c r="AV502">
        <v>0.05</v>
      </c>
      <c r="AW502">
        <v>22.16</v>
      </c>
      <c r="AX502">
        <v>0</v>
      </c>
      <c r="AY502">
        <v>0</v>
      </c>
      <c r="AZ502">
        <v>1.83</v>
      </c>
      <c r="BA502">
        <v>22.85</v>
      </c>
      <c r="BB502">
        <v>113.05</v>
      </c>
    </row>
    <row r="503" spans="1:54" x14ac:dyDescent="0.25">
      <c r="A503">
        <v>63</v>
      </c>
      <c r="B503">
        <v>45284</v>
      </c>
      <c r="C503">
        <v>45380</v>
      </c>
      <c r="D503">
        <v>21</v>
      </c>
      <c r="E503" t="s">
        <v>52</v>
      </c>
      <c r="F503">
        <v>2017</v>
      </c>
      <c r="G503" s="1">
        <v>0.58503472222222219</v>
      </c>
      <c r="H503">
        <v>141.44589999999999</v>
      </c>
      <c r="I503">
        <v>140.392</v>
      </c>
      <c r="J503">
        <v>9.3087</v>
      </c>
      <c r="K503">
        <v>9.3135999999999992</v>
      </c>
      <c r="L503">
        <v>4.5007000000000001</v>
      </c>
      <c r="M503">
        <v>3.2399999999999998E-2</v>
      </c>
      <c r="N503">
        <v>4.7188999999999997</v>
      </c>
      <c r="O503">
        <v>1.1999999999999999E-3</v>
      </c>
      <c r="P503">
        <v>1.4457</v>
      </c>
      <c r="Q503">
        <v>1.5327</v>
      </c>
      <c r="R503">
        <v>0.95860000000000001</v>
      </c>
      <c r="S503">
        <v>2.7347000000000001</v>
      </c>
      <c r="T503" s="2">
        <v>9.9999999999999998E-13</v>
      </c>
      <c r="U503" s="2">
        <v>1.9743999999999999</v>
      </c>
      <c r="V503" t="s">
        <v>53</v>
      </c>
      <c r="W503">
        <v>0.28449999999999998</v>
      </c>
      <c r="X503">
        <v>93.134799999999998</v>
      </c>
      <c r="Y503">
        <v>7.7960000000000003</v>
      </c>
      <c r="Z503">
        <v>33.578600000000002</v>
      </c>
      <c r="AA503">
        <v>-120.7546</v>
      </c>
      <c r="AB503">
        <v>140.393</v>
      </c>
      <c r="AC503">
        <v>33.780299999999997</v>
      </c>
      <c r="AD503">
        <v>33.779000000000003</v>
      </c>
      <c r="AE503">
        <v>3.13</v>
      </c>
      <c r="AF503">
        <v>48.442100000000003</v>
      </c>
      <c r="AG503">
        <v>136.22800000000001</v>
      </c>
      <c r="AH503">
        <v>3.1831</v>
      </c>
      <c r="AI503">
        <v>49.268999999999998</v>
      </c>
      <c r="AJ503">
        <v>138.53989999999999</v>
      </c>
      <c r="AK503">
        <v>26.116199999999999</v>
      </c>
      <c r="AL503">
        <v>26.1144</v>
      </c>
      <c r="AM503">
        <v>9.2933000000000003</v>
      </c>
      <c r="AN503">
        <v>9.2981999999999996</v>
      </c>
      <c r="AO503">
        <v>0.99</v>
      </c>
      <c r="AP503">
        <v>191.53</v>
      </c>
      <c r="AQ503">
        <v>140</v>
      </c>
      <c r="AR503">
        <v>9.3149999999999995</v>
      </c>
      <c r="AS503">
        <v>33.784100000000002</v>
      </c>
      <c r="AT503">
        <v>3.2730000000000001</v>
      </c>
      <c r="AU503">
        <v>5.0000000000000001E-3</v>
      </c>
      <c r="AV503">
        <v>2.8000000000000001E-2</v>
      </c>
      <c r="AW503">
        <v>22.97</v>
      </c>
      <c r="AX503">
        <v>0</v>
      </c>
      <c r="AY503">
        <v>0</v>
      </c>
      <c r="AZ503">
        <v>1.71</v>
      </c>
      <c r="BA503">
        <v>24.64</v>
      </c>
      <c r="BB503">
        <v>142.87</v>
      </c>
    </row>
    <row r="504" spans="1:54" x14ac:dyDescent="0.25">
      <c r="A504">
        <v>56</v>
      </c>
      <c r="B504">
        <v>48355</v>
      </c>
      <c r="C504">
        <v>48451</v>
      </c>
      <c r="D504">
        <v>20</v>
      </c>
      <c r="E504" t="s">
        <v>52</v>
      </c>
      <c r="F504">
        <v>2017</v>
      </c>
      <c r="G504" s="1">
        <v>0.19273148148148148</v>
      </c>
      <c r="H504">
        <v>100.6824</v>
      </c>
      <c r="I504">
        <v>99.941000000000003</v>
      </c>
      <c r="J504">
        <v>9.6491000000000007</v>
      </c>
      <c r="K504">
        <v>9.6616999999999997</v>
      </c>
      <c r="L504">
        <v>4.4955999999999996</v>
      </c>
      <c r="M504">
        <v>3.1800000000000002E-2</v>
      </c>
      <c r="N504">
        <v>4.0887000000000002</v>
      </c>
      <c r="O504">
        <v>1.1999999999999999E-3</v>
      </c>
      <c r="P504">
        <v>1.4665999999999999</v>
      </c>
      <c r="Q504">
        <v>1.5504</v>
      </c>
      <c r="R504">
        <v>0.95860000000000001</v>
      </c>
      <c r="S504">
        <v>2.7366000000000001</v>
      </c>
      <c r="T504" s="2">
        <v>9.9999999999999998E-13</v>
      </c>
      <c r="U504" s="2">
        <v>1.9743999999999999</v>
      </c>
      <c r="V504" t="s">
        <v>53</v>
      </c>
      <c r="W504">
        <v>0.28910000000000002</v>
      </c>
      <c r="X504">
        <v>93.027699999999996</v>
      </c>
      <c r="Y504">
        <v>7.8021000000000003</v>
      </c>
      <c r="Z504">
        <v>34.055419999999998</v>
      </c>
      <c r="AA504">
        <v>-122.9414</v>
      </c>
      <c r="AB504">
        <v>99.938999999999993</v>
      </c>
      <c r="AC504">
        <v>33.729100000000003</v>
      </c>
      <c r="AD504">
        <v>33.725999999999999</v>
      </c>
      <c r="AE504">
        <v>3.1648999999999998</v>
      </c>
      <c r="AF504">
        <v>49.333500000000001</v>
      </c>
      <c r="AG504">
        <v>137.76</v>
      </c>
      <c r="AH504">
        <v>3.2063999999999999</v>
      </c>
      <c r="AI504">
        <v>49.992400000000004</v>
      </c>
      <c r="AJ504">
        <v>139.56530000000001</v>
      </c>
      <c r="AK504">
        <v>26.02</v>
      </c>
      <c r="AL504">
        <v>26.015499999999999</v>
      </c>
      <c r="AM504">
        <v>9.6379000000000001</v>
      </c>
      <c r="AN504">
        <v>9.6504999999999992</v>
      </c>
      <c r="AO504">
        <v>0.96</v>
      </c>
      <c r="AP504">
        <v>199.91</v>
      </c>
      <c r="AQ504">
        <v>100</v>
      </c>
      <c r="AR504">
        <v>9.641</v>
      </c>
      <c r="AS504">
        <v>33.724400000000003</v>
      </c>
      <c r="AT504">
        <v>3.331</v>
      </c>
      <c r="AU504">
        <v>6.0000000000000001E-3</v>
      </c>
      <c r="AV504">
        <v>3.1E-2</v>
      </c>
      <c r="AW504">
        <v>22.31</v>
      </c>
      <c r="AX504">
        <v>0</v>
      </c>
      <c r="AY504">
        <v>0</v>
      </c>
      <c r="AZ504">
        <v>1.74</v>
      </c>
      <c r="BA504">
        <v>22.4</v>
      </c>
      <c r="BB504">
        <v>145.38</v>
      </c>
    </row>
    <row r="505" spans="1:54" x14ac:dyDescent="0.25">
      <c r="A505">
        <v>37</v>
      </c>
      <c r="B505">
        <v>52768</v>
      </c>
      <c r="C505">
        <v>52864</v>
      </c>
      <c r="D505">
        <v>16</v>
      </c>
      <c r="E505" t="s">
        <v>52</v>
      </c>
      <c r="F505">
        <v>2017</v>
      </c>
      <c r="G505" s="1">
        <v>0.5739467592592592</v>
      </c>
      <c r="H505">
        <v>86.383600000000001</v>
      </c>
      <c r="I505">
        <v>85.754999999999995</v>
      </c>
      <c r="J505">
        <v>9.8446999999999996</v>
      </c>
      <c r="K505">
        <v>9.8434000000000008</v>
      </c>
      <c r="L505">
        <v>4.4850000000000003</v>
      </c>
      <c r="M505">
        <v>3.44E-2</v>
      </c>
      <c r="N505">
        <v>4.9340999999999999</v>
      </c>
      <c r="O505">
        <v>1.1999999999999999E-3</v>
      </c>
      <c r="P505">
        <v>1.4559</v>
      </c>
      <c r="Q505">
        <v>1.5201</v>
      </c>
      <c r="R505">
        <v>0.95289999999999997</v>
      </c>
      <c r="S505">
        <v>2.7275</v>
      </c>
      <c r="T505" s="2">
        <v>9.9999999999999998E-13</v>
      </c>
      <c r="U505" s="2">
        <v>1.9743999999999999</v>
      </c>
      <c r="V505">
        <v>5.3E-3</v>
      </c>
      <c r="W505">
        <v>0.29859999999999998</v>
      </c>
      <c r="X505">
        <v>92.807299999999998</v>
      </c>
      <c r="Y505">
        <v>7.7666000000000004</v>
      </c>
      <c r="Z505">
        <v>33.489989999999999</v>
      </c>
      <c r="AA505">
        <v>-119.31959999999999</v>
      </c>
      <c r="AB505">
        <v>85.753</v>
      </c>
      <c r="AC505">
        <v>33.7303</v>
      </c>
      <c r="AD505">
        <v>33.7316</v>
      </c>
      <c r="AE505">
        <v>3.1042000000000001</v>
      </c>
      <c r="AF505">
        <v>48.595199999999998</v>
      </c>
      <c r="AG505">
        <v>135.124</v>
      </c>
      <c r="AH505">
        <v>3.0876000000000001</v>
      </c>
      <c r="AI505">
        <v>48.3337</v>
      </c>
      <c r="AJ505">
        <v>134.39869999999999</v>
      </c>
      <c r="AK505">
        <v>25.988199999999999</v>
      </c>
      <c r="AL505">
        <v>25.9894</v>
      </c>
      <c r="AM505">
        <v>9.8350000000000009</v>
      </c>
      <c r="AN505">
        <v>9.8337000000000003</v>
      </c>
      <c r="AO505">
        <v>0.93</v>
      </c>
      <c r="AP505">
        <v>202.66</v>
      </c>
      <c r="AQ505">
        <v>85</v>
      </c>
      <c r="AR505">
        <v>9.8569999999999993</v>
      </c>
      <c r="AS505">
        <v>33.730800000000002</v>
      </c>
      <c r="AT505">
        <v>3.2240000000000002</v>
      </c>
      <c r="AU505">
        <v>1.7999999999999999E-2</v>
      </c>
      <c r="AV505">
        <v>6.3E-2</v>
      </c>
      <c r="AW505">
        <v>21.48</v>
      </c>
      <c r="AX505">
        <v>0</v>
      </c>
      <c r="AY505">
        <v>0</v>
      </c>
      <c r="AZ505">
        <v>1.68</v>
      </c>
      <c r="BA505">
        <v>22.76</v>
      </c>
      <c r="BB505">
        <v>140.72999999999999</v>
      </c>
    </row>
    <row r="506" spans="1:54" x14ac:dyDescent="0.25">
      <c r="A506">
        <v>12</v>
      </c>
      <c r="B506">
        <v>47929</v>
      </c>
      <c r="C506">
        <v>48025</v>
      </c>
      <c r="D506">
        <v>11</v>
      </c>
      <c r="E506" t="s">
        <v>52</v>
      </c>
      <c r="F506">
        <v>2017</v>
      </c>
      <c r="G506" s="1">
        <v>0.55234953703703704</v>
      </c>
      <c r="H506">
        <v>126.4546</v>
      </c>
      <c r="I506">
        <v>125.54</v>
      </c>
      <c r="J506">
        <v>9.8155000000000001</v>
      </c>
      <c r="K506">
        <v>9.8308999999999997</v>
      </c>
      <c r="L506">
        <v>4.4960000000000004</v>
      </c>
      <c r="M506">
        <v>3.49E-2</v>
      </c>
      <c r="N506">
        <v>4.9340999999999999</v>
      </c>
      <c r="O506">
        <v>1.1999999999999999E-3</v>
      </c>
      <c r="P506">
        <v>1.5780000000000001</v>
      </c>
      <c r="Q506">
        <v>1.6749000000000001</v>
      </c>
      <c r="R506">
        <v>0.94820000000000004</v>
      </c>
      <c r="S506">
        <v>2.7202000000000002</v>
      </c>
      <c r="T506" s="2">
        <v>9.9999999999999998E-13</v>
      </c>
      <c r="U506" s="2">
        <v>1.9743999999999999</v>
      </c>
      <c r="V506">
        <v>9.7000000000000003E-3</v>
      </c>
      <c r="W506">
        <v>0.28870000000000001</v>
      </c>
      <c r="X506">
        <v>93.037800000000004</v>
      </c>
      <c r="Y506">
        <v>7.7381000000000002</v>
      </c>
      <c r="Z506">
        <v>31.514669999999999</v>
      </c>
      <c r="AA506">
        <v>-120.2423</v>
      </c>
      <c r="AB506">
        <v>125.54</v>
      </c>
      <c r="AC506">
        <v>33.628700000000002</v>
      </c>
      <c r="AD506">
        <v>33.627299999999998</v>
      </c>
      <c r="AE506">
        <v>3.5339999999999998</v>
      </c>
      <c r="AF506">
        <v>55.2517</v>
      </c>
      <c r="AG506">
        <v>153.84100000000001</v>
      </c>
      <c r="AH506">
        <v>3.589</v>
      </c>
      <c r="AI506">
        <v>56.129899999999999</v>
      </c>
      <c r="AJ506">
        <v>156.23650000000001</v>
      </c>
      <c r="AK506">
        <v>25.9145</v>
      </c>
      <c r="AL506">
        <v>25.910799999999998</v>
      </c>
      <c r="AM506">
        <v>9.8012999999999995</v>
      </c>
      <c r="AN506">
        <v>9.8167000000000009</v>
      </c>
      <c r="AO506">
        <v>1.1200000000000001</v>
      </c>
      <c r="AP506">
        <v>210.49</v>
      </c>
      <c r="AQ506">
        <v>125</v>
      </c>
      <c r="AR506">
        <v>9.8529999999999998</v>
      </c>
      <c r="AS506">
        <v>33.618000000000002</v>
      </c>
      <c r="AT506">
        <v>3.69</v>
      </c>
      <c r="AU506">
        <v>2.1999999999999999E-2</v>
      </c>
      <c r="AV506">
        <v>3.2000000000000001E-2</v>
      </c>
      <c r="AW506">
        <v>19.71</v>
      </c>
      <c r="AX506">
        <v>0</v>
      </c>
      <c r="AY506">
        <v>0</v>
      </c>
      <c r="AZ506">
        <v>1.51</v>
      </c>
      <c r="BA506">
        <v>19.07</v>
      </c>
      <c r="BB506">
        <v>161.09</v>
      </c>
    </row>
    <row r="507" spans="1:54" x14ac:dyDescent="0.25">
      <c r="A507">
        <v>36</v>
      </c>
      <c r="B507">
        <v>75129</v>
      </c>
      <c r="C507">
        <v>75225</v>
      </c>
      <c r="D507">
        <v>16</v>
      </c>
      <c r="E507" t="s">
        <v>52</v>
      </c>
      <c r="F507">
        <v>2017</v>
      </c>
      <c r="G507" s="1">
        <v>0.38725694444444447</v>
      </c>
      <c r="H507">
        <v>101.33159999999999</v>
      </c>
      <c r="I507">
        <v>100.58199999999999</v>
      </c>
      <c r="J507">
        <v>10.226599999999999</v>
      </c>
      <c r="K507">
        <v>10.210599999999999</v>
      </c>
      <c r="L507">
        <v>4.4870000000000001</v>
      </c>
      <c r="M507">
        <v>3.5299999999999998E-2</v>
      </c>
      <c r="N507">
        <v>4.9340999999999999</v>
      </c>
      <c r="O507">
        <v>1.1999999999999999E-3</v>
      </c>
      <c r="P507">
        <v>1.4703999999999999</v>
      </c>
      <c r="Q507">
        <v>1.5383</v>
      </c>
      <c r="R507">
        <v>0.94469999999999998</v>
      </c>
      <c r="S507">
        <v>2.7277999999999998</v>
      </c>
      <c r="T507" s="2">
        <v>9.9999999999999998E-13</v>
      </c>
      <c r="U507" s="2">
        <v>1.9743999999999999</v>
      </c>
      <c r="V507">
        <v>9.2999999999999992E-3</v>
      </c>
      <c r="W507">
        <v>0.29680000000000001</v>
      </c>
      <c r="X507">
        <v>92.848299999999995</v>
      </c>
      <c r="Y507">
        <v>7.7664</v>
      </c>
      <c r="Z507">
        <v>33.65699</v>
      </c>
      <c r="AA507">
        <v>-118.9743</v>
      </c>
      <c r="AB507">
        <v>100.587</v>
      </c>
      <c r="AC507">
        <v>33.677900000000001</v>
      </c>
      <c r="AD507">
        <v>33.682899999999997</v>
      </c>
      <c r="AE507">
        <v>3.1337000000000002</v>
      </c>
      <c r="AF507">
        <v>49.448599999999999</v>
      </c>
      <c r="AG507">
        <v>136.41999999999999</v>
      </c>
      <c r="AH507">
        <v>3.1292</v>
      </c>
      <c r="AI507">
        <v>49.362200000000001</v>
      </c>
      <c r="AJ507">
        <v>136.22329999999999</v>
      </c>
      <c r="AK507">
        <v>25.883099999999999</v>
      </c>
      <c r="AL507">
        <v>25.889800000000001</v>
      </c>
      <c r="AM507">
        <v>10.215</v>
      </c>
      <c r="AN507">
        <v>10.199</v>
      </c>
      <c r="AO507">
        <v>1.24</v>
      </c>
      <c r="AP507">
        <v>213.03</v>
      </c>
      <c r="AQ507">
        <v>101</v>
      </c>
      <c r="AR507">
        <v>10.272</v>
      </c>
      <c r="AS507">
        <v>33.668399999999998</v>
      </c>
      <c r="AT507">
        <v>3.2789999999999999</v>
      </c>
      <c r="AU507">
        <v>6.0000000000000001E-3</v>
      </c>
      <c r="AV507">
        <v>4.1000000000000002E-2</v>
      </c>
      <c r="AW507">
        <v>20.3</v>
      </c>
      <c r="AX507">
        <v>0</v>
      </c>
      <c r="AY507">
        <v>0</v>
      </c>
      <c r="AZ507">
        <v>1.63</v>
      </c>
      <c r="BA507">
        <v>20.399999999999999</v>
      </c>
      <c r="BB507">
        <v>143.15</v>
      </c>
    </row>
    <row r="508" spans="1:54" x14ac:dyDescent="0.25">
      <c r="A508">
        <v>8</v>
      </c>
      <c r="B508">
        <v>53878</v>
      </c>
      <c r="C508">
        <v>53974</v>
      </c>
      <c r="D508">
        <v>10</v>
      </c>
      <c r="E508" t="s">
        <v>52</v>
      </c>
      <c r="F508">
        <v>2017</v>
      </c>
      <c r="G508" s="1">
        <v>0.76710648148148142</v>
      </c>
      <c r="H508">
        <v>91.699299999999994</v>
      </c>
      <c r="I508">
        <v>91.037999999999997</v>
      </c>
      <c r="J508">
        <v>10.3813</v>
      </c>
      <c r="K508">
        <v>10.380699999999999</v>
      </c>
      <c r="L508">
        <v>4.4835000000000003</v>
      </c>
      <c r="M508">
        <v>3.9699999999999999E-2</v>
      </c>
      <c r="N508">
        <v>4.9340999999999999</v>
      </c>
      <c r="O508">
        <v>0.78180000000000005</v>
      </c>
      <c r="P508">
        <v>1.5497000000000001</v>
      </c>
      <c r="Q508">
        <v>1.6419999999999999</v>
      </c>
      <c r="R508">
        <v>0.94410000000000005</v>
      </c>
      <c r="S508">
        <v>2.7179000000000002</v>
      </c>
      <c r="T508" s="2">
        <v>0.43996000000000002</v>
      </c>
      <c r="U508" s="2">
        <v>2799.4</v>
      </c>
      <c r="V508">
        <v>6.13E-2</v>
      </c>
      <c r="W508">
        <v>0.3</v>
      </c>
      <c r="X508">
        <v>92.775099999999995</v>
      </c>
      <c r="Y508">
        <v>7.7278000000000002</v>
      </c>
      <c r="Z508">
        <v>32.34666</v>
      </c>
      <c r="AA508">
        <v>-118.55410000000001</v>
      </c>
      <c r="AB508">
        <v>91.037999999999997</v>
      </c>
      <c r="AC508">
        <v>33.594299999999997</v>
      </c>
      <c r="AD508">
        <v>33.5959</v>
      </c>
      <c r="AE508">
        <v>3.3761999999999999</v>
      </c>
      <c r="AF508">
        <v>53.424900000000001</v>
      </c>
      <c r="AG508">
        <v>146.989</v>
      </c>
      <c r="AH508">
        <v>3.4268999999999998</v>
      </c>
      <c r="AI508">
        <v>54.228200000000001</v>
      </c>
      <c r="AJ508">
        <v>149.19929999999999</v>
      </c>
      <c r="AK508">
        <v>25.7913</v>
      </c>
      <c r="AL508">
        <v>25.7927</v>
      </c>
      <c r="AM508">
        <v>10.370699999999999</v>
      </c>
      <c r="AN508">
        <v>10.370100000000001</v>
      </c>
      <c r="AO508">
        <v>1.1000000000000001</v>
      </c>
      <c r="AP508">
        <v>221.56</v>
      </c>
      <c r="AQ508">
        <v>91</v>
      </c>
      <c r="AR508">
        <v>10.340999999999999</v>
      </c>
      <c r="AS508">
        <v>33.594099999999997</v>
      </c>
      <c r="AT508">
        <v>3.4910000000000001</v>
      </c>
      <c r="AU508">
        <v>4.1000000000000002E-2</v>
      </c>
      <c r="AV508">
        <v>8.2000000000000003E-2</v>
      </c>
      <c r="AW508">
        <v>19.07</v>
      </c>
      <c r="AX508">
        <v>2.5000000000000001E-2</v>
      </c>
      <c r="AY508">
        <v>0</v>
      </c>
      <c r="AZ508">
        <v>1.56</v>
      </c>
      <c r="BA508">
        <v>18.46</v>
      </c>
      <c r="BB508">
        <v>152.38</v>
      </c>
    </row>
    <row r="509" spans="1:54" x14ac:dyDescent="0.25">
      <c r="A509">
        <v>22</v>
      </c>
      <c r="B509">
        <v>42669</v>
      </c>
      <c r="C509">
        <v>42765</v>
      </c>
      <c r="D509">
        <v>14</v>
      </c>
      <c r="E509" t="s">
        <v>52</v>
      </c>
      <c r="F509">
        <v>2017</v>
      </c>
      <c r="G509" s="1">
        <v>3.1944444444444442E-3</v>
      </c>
      <c r="H509">
        <v>172.3656</v>
      </c>
      <c r="I509">
        <v>171.09899999999999</v>
      </c>
      <c r="J509">
        <v>9.2658000000000005</v>
      </c>
      <c r="K509">
        <v>9.2665000000000006</v>
      </c>
      <c r="L509">
        <v>4.4993999999999996</v>
      </c>
      <c r="M509">
        <v>3.1800000000000002E-2</v>
      </c>
      <c r="N509">
        <v>4.0282999999999998</v>
      </c>
      <c r="O509">
        <v>1.2999999999999999E-3</v>
      </c>
      <c r="P509">
        <v>1.6325000000000001</v>
      </c>
      <c r="Q509">
        <v>1.7333000000000001</v>
      </c>
      <c r="R509">
        <v>0.94130000000000003</v>
      </c>
      <c r="S509">
        <v>2.7363</v>
      </c>
      <c r="T509" s="2">
        <v>9.9999999999999998E-13</v>
      </c>
      <c r="U509" s="2">
        <v>1177.5999999999999</v>
      </c>
      <c r="V509" t="s">
        <v>53</v>
      </c>
      <c r="W509">
        <v>0.28570000000000001</v>
      </c>
      <c r="X509">
        <v>93.107500000000002</v>
      </c>
      <c r="Y509">
        <v>7.8019999999999996</v>
      </c>
      <c r="Z509">
        <v>31.751470000000001</v>
      </c>
      <c r="AA509">
        <v>-121.3158</v>
      </c>
      <c r="AB509">
        <v>171.09700000000001</v>
      </c>
      <c r="AC509">
        <v>33.772599999999997</v>
      </c>
      <c r="AD509">
        <v>33.773400000000002</v>
      </c>
      <c r="AE509">
        <v>3.7743000000000002</v>
      </c>
      <c r="AF509">
        <v>58.356099999999998</v>
      </c>
      <c r="AG509">
        <v>164.27099999999999</v>
      </c>
      <c r="AH509">
        <v>3.8266</v>
      </c>
      <c r="AI509">
        <v>59.165100000000002</v>
      </c>
      <c r="AJ509">
        <v>166.54499999999999</v>
      </c>
      <c r="AK509">
        <v>26.117699999999999</v>
      </c>
      <c r="AL509">
        <v>26.118200000000002</v>
      </c>
      <c r="AM509">
        <v>9.2469999999999999</v>
      </c>
      <c r="AN509">
        <v>9.2477</v>
      </c>
      <c r="AO509">
        <v>1.06</v>
      </c>
      <c r="AP509">
        <v>192.01</v>
      </c>
      <c r="AQ509">
        <v>171</v>
      </c>
      <c r="AR509">
        <v>9.2249999999999996</v>
      </c>
      <c r="AS509">
        <v>33.771000000000001</v>
      </c>
      <c r="AT509">
        <v>3.915</v>
      </c>
      <c r="AU509">
        <v>5.0000000000000001E-3</v>
      </c>
      <c r="AV509">
        <v>1.6E-2</v>
      </c>
      <c r="AW509">
        <v>20.89</v>
      </c>
      <c r="AX509">
        <v>0</v>
      </c>
      <c r="AY509">
        <v>0</v>
      </c>
      <c r="AZ509">
        <v>1.5</v>
      </c>
      <c r="BA509">
        <v>21.98</v>
      </c>
      <c r="BB509">
        <v>170.88</v>
      </c>
    </row>
    <row r="510" spans="1:54" x14ac:dyDescent="0.25">
      <c r="A510">
        <v>16</v>
      </c>
      <c r="B510">
        <v>42118</v>
      </c>
      <c r="C510">
        <v>42214</v>
      </c>
      <c r="D510">
        <v>12</v>
      </c>
      <c r="E510" t="s">
        <v>52</v>
      </c>
      <c r="F510">
        <v>2017</v>
      </c>
      <c r="G510" s="1">
        <v>0.52047453703703705</v>
      </c>
      <c r="H510">
        <v>172.1542</v>
      </c>
      <c r="I510">
        <v>170.911</v>
      </c>
      <c r="J510">
        <v>9.6925000000000008</v>
      </c>
      <c r="K510">
        <v>9.6927000000000003</v>
      </c>
      <c r="L510">
        <v>4.4992999999999999</v>
      </c>
      <c r="M510">
        <v>3.2800000000000003E-2</v>
      </c>
      <c r="N510">
        <v>4.8007999999999997</v>
      </c>
      <c r="O510">
        <v>1.1999999999999999E-3</v>
      </c>
      <c r="P510">
        <v>1.583</v>
      </c>
      <c r="Q510">
        <v>1.6780999999999999</v>
      </c>
      <c r="R510">
        <v>0.94110000000000005</v>
      </c>
      <c r="S510">
        <v>2.7235999999999998</v>
      </c>
      <c r="T510" s="2">
        <v>9.9999999999999998E-13</v>
      </c>
      <c r="U510" s="2">
        <v>1.9743999999999999</v>
      </c>
      <c r="V510" t="s">
        <v>53</v>
      </c>
      <c r="W510">
        <v>0.2858</v>
      </c>
      <c r="X510">
        <v>93.105699999999999</v>
      </c>
      <c r="Y510">
        <v>7.7519</v>
      </c>
      <c r="Z510">
        <v>30.18084</v>
      </c>
      <c r="AA510">
        <v>-122.92319999999999</v>
      </c>
      <c r="AB510">
        <v>170.90899999999999</v>
      </c>
      <c r="AC510">
        <v>33.655299999999997</v>
      </c>
      <c r="AD510">
        <v>33.656100000000002</v>
      </c>
      <c r="AE510">
        <v>3.5718000000000001</v>
      </c>
      <c r="AF510">
        <v>55.702800000000003</v>
      </c>
      <c r="AG510">
        <v>155.482</v>
      </c>
      <c r="AH510">
        <v>3.6198999999999999</v>
      </c>
      <c r="AI510">
        <v>56.453600000000002</v>
      </c>
      <c r="AJ510">
        <v>157.5761</v>
      </c>
      <c r="AK510">
        <v>25.956499999999998</v>
      </c>
      <c r="AL510">
        <v>25.957000000000001</v>
      </c>
      <c r="AM510">
        <v>9.6732999999999993</v>
      </c>
      <c r="AN510">
        <v>9.6735000000000007</v>
      </c>
      <c r="AO510">
        <v>1.17</v>
      </c>
      <c r="AP510">
        <v>207.43</v>
      </c>
      <c r="AQ510">
        <v>171</v>
      </c>
      <c r="AR510">
        <v>9.5559999999999992</v>
      </c>
      <c r="AS510">
        <v>33.648299999999999</v>
      </c>
      <c r="AT510">
        <v>3.7309999999999999</v>
      </c>
      <c r="AU510">
        <v>8.0000000000000002E-3</v>
      </c>
      <c r="AV510">
        <v>0.02</v>
      </c>
      <c r="AW510">
        <v>20.07</v>
      </c>
      <c r="AX510">
        <v>0</v>
      </c>
      <c r="AY510">
        <v>0</v>
      </c>
      <c r="AZ510">
        <v>1.5</v>
      </c>
      <c r="BA510">
        <v>20.09</v>
      </c>
      <c r="BB510">
        <v>162.85</v>
      </c>
    </row>
    <row r="511" spans="1:54" x14ac:dyDescent="0.25">
      <c r="A511">
        <v>62</v>
      </c>
      <c r="B511">
        <v>48997</v>
      </c>
      <c r="C511">
        <v>49093</v>
      </c>
      <c r="D511">
        <v>21</v>
      </c>
      <c r="E511" t="s">
        <v>52</v>
      </c>
      <c r="F511">
        <v>2017</v>
      </c>
      <c r="G511" s="1">
        <v>0.31312499999999999</v>
      </c>
      <c r="H511">
        <v>86.188400000000001</v>
      </c>
      <c r="I511">
        <v>85.551000000000002</v>
      </c>
      <c r="J511">
        <v>9.8451000000000004</v>
      </c>
      <c r="K511">
        <v>9.8391999999999999</v>
      </c>
      <c r="L511">
        <v>4.4989999999999997</v>
      </c>
      <c r="M511">
        <v>3.2300000000000002E-2</v>
      </c>
      <c r="N511">
        <v>4.9340999999999999</v>
      </c>
      <c r="O511">
        <v>1.1999999999999999E-3</v>
      </c>
      <c r="P511">
        <v>1.4675</v>
      </c>
      <c r="Q511">
        <v>1.5562</v>
      </c>
      <c r="R511">
        <v>0.93989999999999996</v>
      </c>
      <c r="S511">
        <v>2.7387999999999999</v>
      </c>
      <c r="T511" s="2">
        <v>9.9999999999999998E-13</v>
      </c>
      <c r="U511" s="2">
        <v>1.9743999999999999</v>
      </c>
      <c r="V511" t="s">
        <v>53</v>
      </c>
      <c r="W511">
        <v>0.28610000000000002</v>
      </c>
      <c r="X511">
        <v>93.099400000000003</v>
      </c>
      <c r="Y511">
        <v>7.8103999999999996</v>
      </c>
      <c r="Z511">
        <v>34.316420000000001</v>
      </c>
      <c r="AA511">
        <v>-120.8018</v>
      </c>
      <c r="AB511">
        <v>85.552999999999997</v>
      </c>
      <c r="AC511">
        <v>33.691400000000002</v>
      </c>
      <c r="AD511">
        <v>33.693800000000003</v>
      </c>
      <c r="AE511">
        <v>3.1383999999999999</v>
      </c>
      <c r="AF511">
        <v>49.1188</v>
      </c>
      <c r="AG511">
        <v>136.61600000000001</v>
      </c>
      <c r="AH511">
        <v>3.1949999999999998</v>
      </c>
      <c r="AI511">
        <v>49.999000000000002</v>
      </c>
      <c r="AJ511">
        <v>139.07980000000001</v>
      </c>
      <c r="AK511">
        <v>25.957699999999999</v>
      </c>
      <c r="AL511">
        <v>25.960599999999999</v>
      </c>
      <c r="AM511">
        <v>9.8353999999999999</v>
      </c>
      <c r="AN511">
        <v>9.8294999999999995</v>
      </c>
      <c r="AO511">
        <v>0.96</v>
      </c>
      <c r="AP511">
        <v>205.54</v>
      </c>
      <c r="AQ511">
        <v>85</v>
      </c>
      <c r="AR511">
        <v>9.8369999999999997</v>
      </c>
      <c r="AS511">
        <v>33.687399999999997</v>
      </c>
      <c r="AT511">
        <v>3.3109999999999999</v>
      </c>
      <c r="AU511">
        <v>0.01</v>
      </c>
      <c r="AV511">
        <v>2.8000000000000001E-2</v>
      </c>
      <c r="AW511">
        <v>22.41</v>
      </c>
      <c r="AX511">
        <v>0</v>
      </c>
      <c r="AY511">
        <v>0</v>
      </c>
      <c r="AZ511">
        <v>1.72</v>
      </c>
      <c r="BA511">
        <v>21.77</v>
      </c>
      <c r="BB511">
        <v>144.49</v>
      </c>
    </row>
    <row r="512" spans="1:54" x14ac:dyDescent="0.25">
      <c r="A512">
        <v>59</v>
      </c>
      <c r="B512">
        <v>39598</v>
      </c>
      <c r="C512">
        <v>39694</v>
      </c>
      <c r="D512">
        <v>20</v>
      </c>
      <c r="E512" t="s">
        <v>52</v>
      </c>
      <c r="F512">
        <v>2017</v>
      </c>
      <c r="G512" s="1">
        <v>0.82680555555555557</v>
      </c>
      <c r="H512">
        <v>121.7534</v>
      </c>
      <c r="I512">
        <v>120.839</v>
      </c>
      <c r="J512">
        <v>9.1874000000000002</v>
      </c>
      <c r="K512">
        <v>9.1881000000000004</v>
      </c>
      <c r="L512">
        <v>4.5015999999999998</v>
      </c>
      <c r="M512">
        <v>3.1199999999999999E-2</v>
      </c>
      <c r="N512">
        <v>4.6277999999999997</v>
      </c>
      <c r="O512">
        <v>6.7400000000000002E-2</v>
      </c>
      <c r="P512">
        <v>1.5324</v>
      </c>
      <c r="Q512">
        <v>1.6206</v>
      </c>
      <c r="R512">
        <v>0.93559999999999999</v>
      </c>
      <c r="S512">
        <v>2.7452000000000001</v>
      </c>
      <c r="T512" s="2">
        <v>1.2252000000000001E-2</v>
      </c>
      <c r="U512" s="2">
        <v>2533.8000000000002</v>
      </c>
      <c r="V512" t="s">
        <v>53</v>
      </c>
      <c r="W512">
        <v>0.28370000000000001</v>
      </c>
      <c r="X512">
        <v>93.153800000000004</v>
      </c>
      <c r="Y512">
        <v>7.8371000000000004</v>
      </c>
      <c r="Z512">
        <v>34.888500000000001</v>
      </c>
      <c r="AA512">
        <v>-121.1979</v>
      </c>
      <c r="AB512">
        <v>120.84</v>
      </c>
      <c r="AC512">
        <v>33.817500000000003</v>
      </c>
      <c r="AD512">
        <v>33.819099999999999</v>
      </c>
      <c r="AE512">
        <v>3.4207000000000001</v>
      </c>
      <c r="AF512">
        <v>52.812199999999997</v>
      </c>
      <c r="AG512">
        <v>148.87200000000001</v>
      </c>
      <c r="AH512">
        <v>3.4584999999999999</v>
      </c>
      <c r="AI512">
        <v>53.3979</v>
      </c>
      <c r="AJ512">
        <v>150.51939999999999</v>
      </c>
      <c r="AK512">
        <v>26.164400000000001</v>
      </c>
      <c r="AL512">
        <v>26.165500000000002</v>
      </c>
      <c r="AM512">
        <v>9.1743000000000006</v>
      </c>
      <c r="AN512">
        <v>9.1750000000000007</v>
      </c>
      <c r="AO512">
        <v>0.94</v>
      </c>
      <c r="AP512">
        <v>186.53</v>
      </c>
      <c r="AQ512">
        <v>121</v>
      </c>
      <c r="AR512">
        <v>9.1259999999999994</v>
      </c>
      <c r="AS512">
        <v>33.818100000000001</v>
      </c>
      <c r="AT512">
        <v>3.556</v>
      </c>
      <c r="AU512">
        <v>2E-3</v>
      </c>
      <c r="AV512">
        <v>2.1999999999999999E-2</v>
      </c>
      <c r="AW512">
        <v>22.43</v>
      </c>
      <c r="AX512">
        <v>0</v>
      </c>
      <c r="AY512">
        <v>0</v>
      </c>
      <c r="AZ512">
        <v>1.64</v>
      </c>
      <c r="BA512">
        <v>24.59</v>
      </c>
      <c r="BB512">
        <v>155.19</v>
      </c>
    </row>
    <row r="513" spans="1:54" x14ac:dyDescent="0.25">
      <c r="A513">
        <v>4</v>
      </c>
      <c r="B513">
        <v>60214</v>
      </c>
      <c r="C513">
        <v>60310</v>
      </c>
      <c r="D513">
        <v>10</v>
      </c>
      <c r="E513" t="s">
        <v>52</v>
      </c>
      <c r="F513">
        <v>2017</v>
      </c>
      <c r="G513" s="1">
        <v>0.10380787037037037</v>
      </c>
      <c r="H513">
        <v>86.440700000000007</v>
      </c>
      <c r="I513">
        <v>85.813000000000002</v>
      </c>
      <c r="J513">
        <v>11.3116</v>
      </c>
      <c r="K513">
        <v>11.3103</v>
      </c>
      <c r="L513">
        <v>4.4478999999999997</v>
      </c>
      <c r="M513">
        <v>3.6400000000000002E-2</v>
      </c>
      <c r="N513">
        <v>4.9340999999999999</v>
      </c>
      <c r="O513">
        <v>1.1999999999999999E-3</v>
      </c>
      <c r="P513">
        <v>1.3851</v>
      </c>
      <c r="Q513">
        <v>1.4593</v>
      </c>
      <c r="R513">
        <v>0.9355</v>
      </c>
      <c r="S513">
        <v>2.7111000000000001</v>
      </c>
      <c r="T513" s="2">
        <v>9.9999999999999998E-13</v>
      </c>
      <c r="U513" s="2">
        <v>1.8726</v>
      </c>
      <c r="V513">
        <v>1.8700000000000001E-2</v>
      </c>
      <c r="W513">
        <v>0.33229999999999998</v>
      </c>
      <c r="X513">
        <v>92.028800000000004</v>
      </c>
      <c r="Y513">
        <v>7.6996000000000002</v>
      </c>
      <c r="Z513">
        <v>32.912170000000003</v>
      </c>
      <c r="AA513">
        <v>-117.3952</v>
      </c>
      <c r="AB513">
        <v>85.813999999999993</v>
      </c>
      <c r="AC513">
        <v>37.220300000000002</v>
      </c>
      <c r="AD513">
        <v>33.642099999999999</v>
      </c>
      <c r="AE513">
        <v>2.7147999999999999</v>
      </c>
      <c r="AF513">
        <v>44.843400000000003</v>
      </c>
      <c r="AG513">
        <v>117.889</v>
      </c>
      <c r="AH513">
        <v>2.8062999999999998</v>
      </c>
      <c r="AI513">
        <v>45.313699999999997</v>
      </c>
      <c r="AJ513">
        <v>122.1936</v>
      </c>
      <c r="AK513">
        <v>28.4496</v>
      </c>
      <c r="AL513">
        <v>25.664200000000001</v>
      </c>
      <c r="AM513">
        <v>11.3005</v>
      </c>
      <c r="AN513">
        <v>11.2997</v>
      </c>
      <c r="AO513">
        <v>1.05</v>
      </c>
      <c r="AP513">
        <v>19.96</v>
      </c>
      <c r="AQ513">
        <v>86</v>
      </c>
      <c r="AR513">
        <v>14.944000000000001</v>
      </c>
      <c r="AS513">
        <v>33.640500000000003</v>
      </c>
      <c r="AT513">
        <v>2.8780000000000001</v>
      </c>
      <c r="AU513">
        <v>2.7E-2</v>
      </c>
      <c r="AV513">
        <v>7.8E-2</v>
      </c>
      <c r="AW513">
        <v>18.190000000000001</v>
      </c>
      <c r="AX513">
        <v>0</v>
      </c>
      <c r="AY513">
        <v>7.0000000000000007E-2</v>
      </c>
      <c r="AZ513">
        <v>1.65</v>
      </c>
      <c r="BA513">
        <v>18.649999999999999</v>
      </c>
      <c r="BB513">
        <v>125.62</v>
      </c>
    </row>
    <row r="514" spans="1:54" x14ac:dyDescent="0.25">
      <c r="A514">
        <v>40</v>
      </c>
      <c r="B514">
        <v>51827</v>
      </c>
      <c r="C514">
        <v>51923</v>
      </c>
      <c r="D514">
        <v>17</v>
      </c>
      <c r="E514" t="s">
        <v>52</v>
      </c>
      <c r="F514">
        <v>2017</v>
      </c>
      <c r="G514" s="1">
        <v>0.15594907407407407</v>
      </c>
      <c r="H514">
        <v>84.879599999999996</v>
      </c>
      <c r="I514">
        <v>84.256</v>
      </c>
      <c r="J514">
        <v>10.132899999999999</v>
      </c>
      <c r="K514">
        <v>10.1347</v>
      </c>
      <c r="L514">
        <v>4.4851999999999999</v>
      </c>
      <c r="M514">
        <v>3.5799999999999998E-2</v>
      </c>
      <c r="N514">
        <v>4.2601000000000004</v>
      </c>
      <c r="O514">
        <v>1.1999999999999999E-3</v>
      </c>
      <c r="P514">
        <v>1.4599</v>
      </c>
      <c r="Q514">
        <v>1.5296000000000001</v>
      </c>
      <c r="R514">
        <v>0.93459999999999999</v>
      </c>
      <c r="S514">
        <v>2.7299000000000002</v>
      </c>
      <c r="T514" s="2">
        <v>9.9999999999999998E-13</v>
      </c>
      <c r="U514" s="2">
        <v>1.9743999999999999</v>
      </c>
      <c r="V514">
        <v>1.34E-2</v>
      </c>
      <c r="W514">
        <v>0.29849999999999999</v>
      </c>
      <c r="X514">
        <v>92.810699999999997</v>
      </c>
      <c r="Y514">
        <v>7.7748999999999997</v>
      </c>
      <c r="Z514">
        <v>33.745130000000003</v>
      </c>
      <c r="AA514">
        <v>-120.4092</v>
      </c>
      <c r="AB514">
        <v>84.259</v>
      </c>
      <c r="AC514">
        <v>33.7012</v>
      </c>
      <c r="AD514">
        <v>33.7012</v>
      </c>
      <c r="AE514">
        <v>3.0977000000000001</v>
      </c>
      <c r="AF514">
        <v>48.789000000000001</v>
      </c>
      <c r="AG514">
        <v>134.84899999999999</v>
      </c>
      <c r="AH514">
        <v>3.0992999999999999</v>
      </c>
      <c r="AI514">
        <v>48.815399999999997</v>
      </c>
      <c r="AJ514">
        <v>134.91730000000001</v>
      </c>
      <c r="AK514">
        <v>25.916899999999998</v>
      </c>
      <c r="AL514">
        <v>25.916699999999999</v>
      </c>
      <c r="AM514">
        <v>10.123200000000001</v>
      </c>
      <c r="AN514">
        <v>10.1249</v>
      </c>
      <c r="AO514">
        <v>1.1100000000000001</v>
      </c>
      <c r="AP514">
        <v>209.44</v>
      </c>
      <c r="AQ514">
        <v>85</v>
      </c>
      <c r="AR514">
        <v>10.164</v>
      </c>
      <c r="AS514">
        <v>33.692599999999999</v>
      </c>
      <c r="AT514">
        <v>3.2410000000000001</v>
      </c>
      <c r="AU514">
        <v>4.9000000000000002E-2</v>
      </c>
      <c r="AV514">
        <v>0.114</v>
      </c>
      <c r="AW514">
        <v>20.93</v>
      </c>
      <c r="AX514">
        <v>0</v>
      </c>
      <c r="AY514">
        <v>0</v>
      </c>
      <c r="AZ514">
        <v>1.64</v>
      </c>
      <c r="BA514">
        <v>20.89</v>
      </c>
      <c r="BB514">
        <v>141.46</v>
      </c>
    </row>
    <row r="515" spans="1:54" x14ac:dyDescent="0.25">
      <c r="A515">
        <v>9</v>
      </c>
      <c r="B515">
        <v>51492</v>
      </c>
      <c r="C515">
        <v>51588</v>
      </c>
      <c r="D515">
        <v>10</v>
      </c>
      <c r="E515" t="s">
        <v>52</v>
      </c>
      <c r="F515">
        <v>2017</v>
      </c>
      <c r="G515" s="1">
        <v>0.93812499999999999</v>
      </c>
      <c r="H515">
        <v>101.7526</v>
      </c>
      <c r="I515">
        <v>101.014</v>
      </c>
      <c r="J515">
        <v>10.5037</v>
      </c>
      <c r="K515">
        <v>10.482100000000001</v>
      </c>
      <c r="L515">
        <v>4.4837999999999996</v>
      </c>
      <c r="M515">
        <v>4.3799999999999999E-2</v>
      </c>
      <c r="N515">
        <v>3.6086</v>
      </c>
      <c r="O515">
        <v>0.10829999999999999</v>
      </c>
      <c r="P515">
        <v>1.5737000000000001</v>
      </c>
      <c r="Q515">
        <v>1.6642999999999999</v>
      </c>
      <c r="R515">
        <v>0.93310000000000004</v>
      </c>
      <c r="S515">
        <v>2.7210999999999999</v>
      </c>
      <c r="T515" s="2">
        <v>2.2336000000000002E-2</v>
      </c>
      <c r="U515" s="2">
        <v>533.80999999999995</v>
      </c>
      <c r="V515">
        <v>0.1143</v>
      </c>
      <c r="W515">
        <v>0.29970000000000002</v>
      </c>
      <c r="X515">
        <v>92.782499999999999</v>
      </c>
      <c r="Y515">
        <v>7.74</v>
      </c>
      <c r="Z515">
        <v>32.180680000000002</v>
      </c>
      <c r="AA515">
        <v>-118.89230000000001</v>
      </c>
      <c r="AB515">
        <v>101.017</v>
      </c>
      <c r="AC515">
        <v>33.573500000000003</v>
      </c>
      <c r="AD515">
        <v>33.578800000000001</v>
      </c>
      <c r="AE515">
        <v>3.4523999999999999</v>
      </c>
      <c r="AF515">
        <v>54.768799999999999</v>
      </c>
      <c r="AG515">
        <v>150.315</v>
      </c>
      <c r="AH515">
        <v>3.4914000000000001</v>
      </c>
      <c r="AI515">
        <v>55.363399999999999</v>
      </c>
      <c r="AJ515">
        <v>152.01140000000001</v>
      </c>
      <c r="AK515">
        <v>25.754200000000001</v>
      </c>
      <c r="AL515">
        <v>25.762</v>
      </c>
      <c r="AM515">
        <v>10.4918</v>
      </c>
      <c r="AN515">
        <v>10.4702</v>
      </c>
      <c r="AO515">
        <v>1.1299999999999999</v>
      </c>
      <c r="AP515">
        <v>225.33</v>
      </c>
      <c r="AQ515">
        <v>101</v>
      </c>
      <c r="AR515">
        <v>10.273</v>
      </c>
      <c r="AS515">
        <v>33.572899999999997</v>
      </c>
      <c r="AT515">
        <v>3.6190000000000002</v>
      </c>
      <c r="AU515">
        <v>5.0999999999999997E-2</v>
      </c>
      <c r="AV515">
        <v>9.6000000000000002E-2</v>
      </c>
      <c r="AW515">
        <v>18.64</v>
      </c>
      <c r="AX515">
        <v>2.9000000000000001E-2</v>
      </c>
      <c r="AY515">
        <v>0</v>
      </c>
      <c r="AZ515">
        <v>1.54</v>
      </c>
      <c r="BA515">
        <v>17.46</v>
      </c>
      <c r="BB515">
        <v>157.97999999999999</v>
      </c>
    </row>
    <row r="516" spans="1:54" x14ac:dyDescent="0.25">
      <c r="A516">
        <v>60</v>
      </c>
      <c r="B516">
        <v>19967</v>
      </c>
      <c r="C516">
        <v>20063</v>
      </c>
      <c r="D516">
        <v>20</v>
      </c>
      <c r="E516" t="s">
        <v>52</v>
      </c>
      <c r="F516">
        <v>2017</v>
      </c>
      <c r="G516" s="1">
        <v>0.97280092592592593</v>
      </c>
      <c r="H516">
        <v>101.37739999999999</v>
      </c>
      <c r="I516">
        <v>100.62</v>
      </c>
      <c r="J516">
        <v>9.7539999999999996</v>
      </c>
      <c r="K516">
        <v>9.7539999999999996</v>
      </c>
      <c r="L516">
        <v>4.4764999999999997</v>
      </c>
      <c r="M516">
        <v>3.3399999999999999E-2</v>
      </c>
      <c r="N516">
        <v>4.9340999999999999</v>
      </c>
      <c r="O516">
        <v>1.9E-3</v>
      </c>
      <c r="P516">
        <v>1.4249000000000001</v>
      </c>
      <c r="Q516">
        <v>1.5052000000000001</v>
      </c>
      <c r="R516">
        <v>0.93069999999999997</v>
      </c>
      <c r="S516">
        <v>2.7383999999999999</v>
      </c>
      <c r="T516" s="2">
        <v>9.9999999999999998E-13</v>
      </c>
      <c r="U516" s="2">
        <v>1874.1</v>
      </c>
      <c r="V516" t="s">
        <v>53</v>
      </c>
      <c r="W516">
        <v>0.30630000000000002</v>
      </c>
      <c r="X516">
        <v>92.627899999999997</v>
      </c>
      <c r="Y516">
        <v>7.8090999999999999</v>
      </c>
      <c r="Z516">
        <v>35.02149</v>
      </c>
      <c r="AA516">
        <v>-120.9183</v>
      </c>
      <c r="AB516">
        <v>100.621</v>
      </c>
      <c r="AC516">
        <v>33.751300000000001</v>
      </c>
      <c r="AD516">
        <v>33.752099999999999</v>
      </c>
      <c r="AE516">
        <v>3.0125999999999999</v>
      </c>
      <c r="AF516">
        <v>47.073599999999999</v>
      </c>
      <c r="AG516">
        <v>131.13</v>
      </c>
      <c r="AH516">
        <v>3.0472000000000001</v>
      </c>
      <c r="AI516">
        <v>47.614800000000002</v>
      </c>
      <c r="AJ516">
        <v>132.63679999999999</v>
      </c>
      <c r="AK516">
        <v>26.02</v>
      </c>
      <c r="AL516">
        <v>26.020600000000002</v>
      </c>
      <c r="AM516">
        <v>9.7425999999999995</v>
      </c>
      <c r="AN516">
        <v>9.7426999999999992</v>
      </c>
      <c r="AO516">
        <v>0.53</v>
      </c>
      <c r="AP516">
        <v>199.94</v>
      </c>
      <c r="AQ516">
        <v>100</v>
      </c>
      <c r="AR516">
        <v>9.7579999999999991</v>
      </c>
      <c r="AS516">
        <v>33.747199999999999</v>
      </c>
      <c r="AT516">
        <v>3.1659999999999999</v>
      </c>
      <c r="AU516">
        <v>1.4E-2</v>
      </c>
      <c r="AV516">
        <v>6.3E-2</v>
      </c>
      <c r="AW516">
        <v>22.37</v>
      </c>
      <c r="AX516">
        <v>0</v>
      </c>
      <c r="AY516">
        <v>0</v>
      </c>
      <c r="AZ516">
        <v>1.73</v>
      </c>
      <c r="BA516">
        <v>22.92</v>
      </c>
      <c r="BB516">
        <v>138.16</v>
      </c>
    </row>
    <row r="517" spans="1:54" x14ac:dyDescent="0.25">
      <c r="A517">
        <v>55</v>
      </c>
      <c r="B517">
        <v>42353</v>
      </c>
      <c r="C517">
        <v>42449</v>
      </c>
      <c r="D517">
        <v>19</v>
      </c>
      <c r="E517" t="s">
        <v>52</v>
      </c>
      <c r="F517">
        <v>2017</v>
      </c>
      <c r="G517" s="1">
        <v>0.96325231481481488</v>
      </c>
      <c r="H517">
        <v>101.4629</v>
      </c>
      <c r="I517">
        <v>100.71599999999999</v>
      </c>
      <c r="J517">
        <v>9.7786000000000008</v>
      </c>
      <c r="K517">
        <v>9.7866999999999997</v>
      </c>
      <c r="L517">
        <v>4.4920999999999998</v>
      </c>
      <c r="M517">
        <v>3.32E-2</v>
      </c>
      <c r="N517">
        <v>4.2274000000000003</v>
      </c>
      <c r="O517">
        <v>1.1999999999999999E-3</v>
      </c>
      <c r="P517">
        <v>1.4777</v>
      </c>
      <c r="Q517">
        <v>1.5680000000000001</v>
      </c>
      <c r="R517">
        <v>0.93010000000000004</v>
      </c>
      <c r="S517">
        <v>2.7374000000000001</v>
      </c>
      <c r="T517" s="2">
        <v>9.9999999999999998E-13</v>
      </c>
      <c r="U517" s="2">
        <v>2138.6999999999998</v>
      </c>
      <c r="V517" t="s">
        <v>53</v>
      </c>
      <c r="W517">
        <v>0.2923</v>
      </c>
      <c r="X517">
        <v>92.954899999999995</v>
      </c>
      <c r="Y517">
        <v>7.8048000000000002</v>
      </c>
      <c r="Z517">
        <v>33.722110000000001</v>
      </c>
      <c r="AA517">
        <v>-123.6331</v>
      </c>
      <c r="AB517">
        <v>100.717</v>
      </c>
      <c r="AC517">
        <v>33.695599999999999</v>
      </c>
      <c r="AD517">
        <v>33.694899999999997</v>
      </c>
      <c r="AE517">
        <v>3.1873</v>
      </c>
      <c r="AF517">
        <v>49.812899999999999</v>
      </c>
      <c r="AG517">
        <v>138.74199999999999</v>
      </c>
      <c r="AH517">
        <v>3.2441</v>
      </c>
      <c r="AI517">
        <v>50.709200000000003</v>
      </c>
      <c r="AJ517">
        <v>141.21449999999999</v>
      </c>
      <c r="AK517">
        <v>25.9724</v>
      </c>
      <c r="AL517">
        <v>25.970500000000001</v>
      </c>
      <c r="AM517">
        <v>9.7673000000000005</v>
      </c>
      <c r="AN517">
        <v>9.7753999999999994</v>
      </c>
      <c r="AO517">
        <v>0.97</v>
      </c>
      <c r="AP517">
        <v>204.46</v>
      </c>
      <c r="AQ517">
        <v>101</v>
      </c>
      <c r="AR517">
        <v>9.7309999999999999</v>
      </c>
      <c r="AS517">
        <v>33.690600000000003</v>
      </c>
      <c r="AT517">
        <v>3.3410000000000002</v>
      </c>
      <c r="AU517">
        <v>1.4999999999999999E-2</v>
      </c>
      <c r="AV517">
        <v>4.4999999999999998E-2</v>
      </c>
      <c r="AW517">
        <v>21.91</v>
      </c>
      <c r="AX517">
        <v>0</v>
      </c>
      <c r="AY517">
        <v>0</v>
      </c>
      <c r="AZ517">
        <v>1.66</v>
      </c>
      <c r="BA517">
        <v>21.52</v>
      </c>
      <c r="BB517">
        <v>145.83000000000001</v>
      </c>
    </row>
    <row r="518" spans="1:54" x14ac:dyDescent="0.25">
      <c r="A518">
        <v>70</v>
      </c>
      <c r="B518">
        <v>38305</v>
      </c>
      <c r="C518">
        <v>38401</v>
      </c>
      <c r="D518">
        <v>23</v>
      </c>
      <c r="E518" t="s">
        <v>52</v>
      </c>
      <c r="F518">
        <v>2017</v>
      </c>
      <c r="G518" s="1">
        <v>0.23002314814814814</v>
      </c>
      <c r="H518">
        <v>171.3724</v>
      </c>
      <c r="I518">
        <v>170.11500000000001</v>
      </c>
      <c r="J518">
        <v>8.8924000000000003</v>
      </c>
      <c r="K518">
        <v>8.8833000000000002</v>
      </c>
      <c r="L518">
        <v>4.5063000000000004</v>
      </c>
      <c r="M518">
        <v>3.1099999999999999E-2</v>
      </c>
      <c r="N518">
        <v>4.2411000000000003</v>
      </c>
      <c r="O518">
        <v>1.1999999999999999E-3</v>
      </c>
      <c r="P518">
        <v>1.5641</v>
      </c>
      <c r="Q518">
        <v>1.6561999999999999</v>
      </c>
      <c r="R518">
        <v>0.92779999999999996</v>
      </c>
      <c r="S518">
        <v>2.7549999999999999</v>
      </c>
      <c r="T518" s="2">
        <v>9.9999999999999998E-13</v>
      </c>
      <c r="U518" s="2">
        <v>1.9743999999999999</v>
      </c>
      <c r="V518" t="s">
        <v>53</v>
      </c>
      <c r="W518">
        <v>0.27950000000000003</v>
      </c>
      <c r="X518">
        <v>93.252899999999997</v>
      </c>
      <c r="Y518">
        <v>7.8757999999999999</v>
      </c>
      <c r="Z518">
        <v>31.656310000000001</v>
      </c>
      <c r="AA518">
        <v>-123.0706</v>
      </c>
      <c r="AB518">
        <v>170.113</v>
      </c>
      <c r="AC518">
        <v>33.871400000000001</v>
      </c>
      <c r="AD518">
        <v>33.875</v>
      </c>
      <c r="AE518">
        <v>3.5722</v>
      </c>
      <c r="AF518">
        <v>54.812800000000003</v>
      </c>
      <c r="AG518">
        <v>155.45500000000001</v>
      </c>
      <c r="AH518">
        <v>3.6185999999999998</v>
      </c>
      <c r="AI518">
        <v>55.514099999999999</v>
      </c>
      <c r="AJ518">
        <v>157.4716</v>
      </c>
      <c r="AK518">
        <v>26.254200000000001</v>
      </c>
      <c r="AL518">
        <v>26.258400000000002</v>
      </c>
      <c r="AM518">
        <v>8.8742000000000001</v>
      </c>
      <c r="AN518">
        <v>8.8651</v>
      </c>
      <c r="AO518">
        <v>1.04</v>
      </c>
      <c r="AP518">
        <v>178.92</v>
      </c>
      <c r="AQ518">
        <v>170</v>
      </c>
      <c r="AR518">
        <v>8.9239999999999995</v>
      </c>
      <c r="AS518">
        <v>33.869700000000002</v>
      </c>
      <c r="AT518">
        <v>3.7320000000000002</v>
      </c>
      <c r="AU518">
        <v>3.0000000000000001E-3</v>
      </c>
      <c r="AV518">
        <v>1.9E-2</v>
      </c>
      <c r="AW518">
        <v>22.57</v>
      </c>
      <c r="AX518">
        <v>0</v>
      </c>
      <c r="AY518">
        <v>0</v>
      </c>
      <c r="AZ518">
        <v>1.61</v>
      </c>
      <c r="BA518">
        <v>25.39</v>
      </c>
      <c r="BB518">
        <v>162.91</v>
      </c>
    </row>
    <row r="519" spans="1:54" x14ac:dyDescent="0.25">
      <c r="A519">
        <v>65</v>
      </c>
      <c r="B519">
        <v>38053</v>
      </c>
      <c r="C519">
        <v>38149</v>
      </c>
      <c r="D519">
        <v>22</v>
      </c>
      <c r="E519" t="s">
        <v>52</v>
      </c>
      <c r="F519">
        <v>2017</v>
      </c>
      <c r="G519" s="1">
        <v>8.4398148148148153E-2</v>
      </c>
      <c r="H519">
        <v>171.6096</v>
      </c>
      <c r="I519">
        <v>170.33099999999999</v>
      </c>
      <c r="J519">
        <v>9.2716999999999992</v>
      </c>
      <c r="K519">
        <v>9.2844999999999995</v>
      </c>
      <c r="L519">
        <v>4.5057999999999998</v>
      </c>
      <c r="M519">
        <v>3.2300000000000002E-2</v>
      </c>
      <c r="N519">
        <v>4.7857000000000003</v>
      </c>
      <c r="O519">
        <v>1.1999999999999999E-3</v>
      </c>
      <c r="P519">
        <v>1.4321999999999999</v>
      </c>
      <c r="Q519">
        <v>1.5185</v>
      </c>
      <c r="R519">
        <v>0.92700000000000005</v>
      </c>
      <c r="S519">
        <v>2.7370000000000001</v>
      </c>
      <c r="T519" s="2">
        <v>9.9999999999999998E-13</v>
      </c>
      <c r="U519" s="2">
        <v>1.9743999999999999</v>
      </c>
      <c r="V519" t="s">
        <v>53</v>
      </c>
      <c r="W519">
        <v>0.27989999999999998</v>
      </c>
      <c r="X519">
        <v>93.242599999999996</v>
      </c>
      <c r="Y519">
        <v>7.8048999999999999</v>
      </c>
      <c r="Z519">
        <v>32.912129999999998</v>
      </c>
      <c r="AA519">
        <v>-122.1279</v>
      </c>
      <c r="AB519">
        <v>170.33</v>
      </c>
      <c r="AC519">
        <v>33.784999999999997</v>
      </c>
      <c r="AD519">
        <v>33.782299999999999</v>
      </c>
      <c r="AE519">
        <v>3.1031</v>
      </c>
      <c r="AF519">
        <v>47.988599999999998</v>
      </c>
      <c r="AG519">
        <v>135.05799999999999</v>
      </c>
      <c r="AH519">
        <v>3.1564999999999999</v>
      </c>
      <c r="AI519">
        <v>48.826599999999999</v>
      </c>
      <c r="AJ519">
        <v>137.37970000000001</v>
      </c>
      <c r="AK519">
        <v>26.1264</v>
      </c>
      <c r="AL519">
        <v>26.122199999999999</v>
      </c>
      <c r="AM519">
        <v>9.2530000000000001</v>
      </c>
      <c r="AN519">
        <v>9.2658000000000005</v>
      </c>
      <c r="AO519">
        <v>1.1000000000000001</v>
      </c>
      <c r="AP519">
        <v>191.17</v>
      </c>
      <c r="AQ519">
        <v>170</v>
      </c>
      <c r="AR519">
        <v>9.3040000000000003</v>
      </c>
      <c r="AS519">
        <v>33.7682</v>
      </c>
      <c r="AT519">
        <v>3.27</v>
      </c>
      <c r="AU519">
        <v>6.0000000000000001E-3</v>
      </c>
      <c r="AV519">
        <v>0.02</v>
      </c>
      <c r="AW519">
        <v>22.81</v>
      </c>
      <c r="AX519">
        <v>0</v>
      </c>
      <c r="AY519">
        <v>0</v>
      </c>
      <c r="AZ519">
        <v>1.72</v>
      </c>
      <c r="BA519">
        <v>24.35</v>
      </c>
      <c r="BB519">
        <v>142.72999999999999</v>
      </c>
    </row>
    <row r="520" spans="1:54" x14ac:dyDescent="0.25">
      <c r="A520">
        <v>10</v>
      </c>
      <c r="B520">
        <v>49345</v>
      </c>
      <c r="C520">
        <v>49441</v>
      </c>
      <c r="D520">
        <v>11</v>
      </c>
      <c r="E520" t="s">
        <v>52</v>
      </c>
      <c r="F520">
        <v>2017</v>
      </c>
      <c r="G520" s="1">
        <v>0.11074074074074074</v>
      </c>
      <c r="H520">
        <v>121.17449999999999</v>
      </c>
      <c r="I520">
        <v>120.297</v>
      </c>
      <c r="J520">
        <v>9.9016000000000002</v>
      </c>
      <c r="K520">
        <v>9.8960000000000008</v>
      </c>
      <c r="L520">
        <v>4.4939999999999998</v>
      </c>
      <c r="M520">
        <v>3.39E-2</v>
      </c>
      <c r="N520">
        <v>4.9340999999999999</v>
      </c>
      <c r="O520">
        <v>1.1999999999999999E-3</v>
      </c>
      <c r="P520">
        <v>1.6278999999999999</v>
      </c>
      <c r="Q520">
        <v>1.7228000000000001</v>
      </c>
      <c r="R520">
        <v>0.92459999999999998</v>
      </c>
      <c r="S520">
        <v>2.7237</v>
      </c>
      <c r="T520" s="2">
        <v>9.9999999999999998E-13</v>
      </c>
      <c r="U520" s="2">
        <v>1.9743999999999999</v>
      </c>
      <c r="V520" t="s">
        <v>53</v>
      </c>
      <c r="W520">
        <v>0.29049999999999998</v>
      </c>
      <c r="X520">
        <v>92.995000000000005</v>
      </c>
      <c r="Y520">
        <v>7.7515999999999998</v>
      </c>
      <c r="Z520">
        <v>32.013260000000002</v>
      </c>
      <c r="AA520">
        <v>-119.2333</v>
      </c>
      <c r="AB520">
        <v>120.295</v>
      </c>
      <c r="AC520">
        <v>33.612699999999997</v>
      </c>
      <c r="AD520">
        <v>33.615600000000001</v>
      </c>
      <c r="AE520">
        <v>3.6806000000000001</v>
      </c>
      <c r="AF520">
        <v>57.646500000000003</v>
      </c>
      <c r="AG520">
        <v>160.22900000000001</v>
      </c>
      <c r="AH520">
        <v>3.7216999999999998</v>
      </c>
      <c r="AI520">
        <v>58.283299999999997</v>
      </c>
      <c r="AJ520">
        <v>162.01560000000001</v>
      </c>
      <c r="AK520">
        <v>25.887499999999999</v>
      </c>
      <c r="AL520">
        <v>25.890699999999999</v>
      </c>
      <c r="AM520">
        <v>9.8879000000000001</v>
      </c>
      <c r="AN520">
        <v>9.8823000000000008</v>
      </c>
      <c r="AO520">
        <v>1.1200000000000001</v>
      </c>
      <c r="AP520">
        <v>212.96</v>
      </c>
      <c r="AQ520">
        <v>120</v>
      </c>
      <c r="AR520">
        <v>9.7360000000000007</v>
      </c>
      <c r="AS520">
        <v>33.616999999999997</v>
      </c>
      <c r="AT520">
        <v>3.8239999999999998</v>
      </c>
      <c r="AU520">
        <v>1.7000000000000001E-2</v>
      </c>
      <c r="AV520">
        <v>4.2999999999999997E-2</v>
      </c>
      <c r="AW520">
        <v>19.350000000000001</v>
      </c>
      <c r="AX520">
        <v>0</v>
      </c>
      <c r="AY520">
        <v>0.08</v>
      </c>
      <c r="AZ520">
        <v>1.46</v>
      </c>
      <c r="BA520">
        <v>18.760000000000002</v>
      </c>
      <c r="BB520">
        <v>166.93</v>
      </c>
    </row>
    <row r="521" spans="1:54" x14ac:dyDescent="0.25">
      <c r="A521">
        <v>26</v>
      </c>
      <c r="B521">
        <v>47317</v>
      </c>
      <c r="C521">
        <v>47413</v>
      </c>
      <c r="D521">
        <v>15</v>
      </c>
      <c r="E521" t="s">
        <v>52</v>
      </c>
      <c r="F521">
        <v>2017</v>
      </c>
      <c r="G521" s="1">
        <v>0.10217592592592593</v>
      </c>
      <c r="H521">
        <v>101.2885</v>
      </c>
      <c r="I521">
        <v>100.551</v>
      </c>
      <c r="J521">
        <v>10.7217</v>
      </c>
      <c r="K521">
        <v>10.7174</v>
      </c>
      <c r="L521">
        <v>4.4756</v>
      </c>
      <c r="M521">
        <v>3.3000000000000002E-2</v>
      </c>
      <c r="N521">
        <v>4.9340999999999999</v>
      </c>
      <c r="O521">
        <v>1.1999999999999999E-3</v>
      </c>
      <c r="P521">
        <v>1.3346</v>
      </c>
      <c r="Q521">
        <v>1.3976999999999999</v>
      </c>
      <c r="R521">
        <v>0.92310000000000003</v>
      </c>
      <c r="S521">
        <v>2.7210000000000001</v>
      </c>
      <c r="T521" s="2">
        <v>9.9999999999999998E-13</v>
      </c>
      <c r="U521" s="2">
        <v>1.8726</v>
      </c>
      <c r="V521" t="s">
        <v>53</v>
      </c>
      <c r="W521">
        <v>0.30719999999999997</v>
      </c>
      <c r="X521">
        <v>92.608800000000002</v>
      </c>
      <c r="Y521">
        <v>7.7390999999999996</v>
      </c>
      <c r="Z521">
        <v>33.185070000000003</v>
      </c>
      <c r="AA521">
        <v>-118.3867</v>
      </c>
      <c r="AB521">
        <v>100.548</v>
      </c>
      <c r="AC521">
        <v>33.7027</v>
      </c>
      <c r="AD521">
        <v>33.703499999999998</v>
      </c>
      <c r="AE521">
        <v>2.6577000000000002</v>
      </c>
      <c r="AF521">
        <v>42.393700000000003</v>
      </c>
      <c r="AG521">
        <v>115.70399999999999</v>
      </c>
      <c r="AH521">
        <v>2.6684999999999999</v>
      </c>
      <c r="AI521">
        <v>42.562800000000003</v>
      </c>
      <c r="AJ521">
        <v>116.1754</v>
      </c>
      <c r="AK521">
        <v>25.816800000000001</v>
      </c>
      <c r="AL521">
        <v>25.818200000000001</v>
      </c>
      <c r="AM521">
        <v>10.7096</v>
      </c>
      <c r="AN521">
        <v>10.705299999999999</v>
      </c>
      <c r="AO521">
        <v>1.01</v>
      </c>
      <c r="AP521">
        <v>219.43</v>
      </c>
      <c r="AQ521">
        <v>100</v>
      </c>
      <c r="AR521">
        <v>10.701000000000001</v>
      </c>
      <c r="AS521">
        <v>33.701599999999999</v>
      </c>
      <c r="AT521">
        <v>2.7629999999999999</v>
      </c>
      <c r="AU521">
        <v>0.01</v>
      </c>
      <c r="AV521">
        <v>5.1999999999999998E-2</v>
      </c>
      <c r="AW521">
        <v>20.64</v>
      </c>
      <c r="AX521">
        <v>0</v>
      </c>
      <c r="AY521">
        <v>0</v>
      </c>
      <c r="AZ521">
        <v>1.73</v>
      </c>
      <c r="BA521">
        <v>21.15</v>
      </c>
      <c r="BB521">
        <v>120.59</v>
      </c>
    </row>
    <row r="522" spans="1:54" x14ac:dyDescent="0.25">
      <c r="A522">
        <v>67</v>
      </c>
      <c r="B522">
        <v>36854</v>
      </c>
      <c r="C522">
        <v>36950</v>
      </c>
      <c r="D522">
        <v>22</v>
      </c>
      <c r="E522" t="s">
        <v>52</v>
      </c>
      <c r="F522">
        <v>2017</v>
      </c>
      <c r="G522" s="1">
        <v>0.53672453703703704</v>
      </c>
      <c r="H522">
        <v>201.6266</v>
      </c>
      <c r="I522">
        <v>200.11799999999999</v>
      </c>
      <c r="J522">
        <v>8.9330999999999996</v>
      </c>
      <c r="K522">
        <v>8.9291</v>
      </c>
      <c r="L522">
        <v>4.5091999999999999</v>
      </c>
      <c r="M522">
        <v>3.1E-2</v>
      </c>
      <c r="N522">
        <v>4.9340999999999999</v>
      </c>
      <c r="O522">
        <v>1.1999999999999999E-3</v>
      </c>
      <c r="P522">
        <v>1.5455000000000001</v>
      </c>
      <c r="Q522">
        <v>1.6408</v>
      </c>
      <c r="R522">
        <v>0.92110000000000003</v>
      </c>
      <c r="S522">
        <v>2.7488999999999999</v>
      </c>
      <c r="T522" s="2">
        <v>9.9999999999999998E-13</v>
      </c>
      <c r="U522" s="2">
        <v>1.9743999999999999</v>
      </c>
      <c r="V522" t="s">
        <v>53</v>
      </c>
      <c r="W522">
        <v>0.27689999999999998</v>
      </c>
      <c r="X522">
        <v>93.312200000000004</v>
      </c>
      <c r="Y522">
        <v>7.8524000000000003</v>
      </c>
      <c r="Z522">
        <v>32.244219999999999</v>
      </c>
      <c r="AA522">
        <v>-123.4922</v>
      </c>
      <c r="AB522">
        <v>200.12</v>
      </c>
      <c r="AC522">
        <v>33.869999999999997</v>
      </c>
      <c r="AD522">
        <v>33.873100000000001</v>
      </c>
      <c r="AE522">
        <v>3.5225</v>
      </c>
      <c r="AF522">
        <v>54.098199999999999</v>
      </c>
      <c r="AG522">
        <v>153.29300000000001</v>
      </c>
      <c r="AH522">
        <v>3.5790000000000002</v>
      </c>
      <c r="AI522">
        <v>54.960999999999999</v>
      </c>
      <c r="AJ522">
        <v>155.74770000000001</v>
      </c>
      <c r="AK522">
        <v>26.247299999999999</v>
      </c>
      <c r="AL522">
        <v>26.250299999999999</v>
      </c>
      <c r="AM522">
        <v>8.9116</v>
      </c>
      <c r="AN522">
        <v>8.9076000000000004</v>
      </c>
      <c r="AO522">
        <v>1.1100000000000001</v>
      </c>
      <c r="AP522">
        <v>180.19</v>
      </c>
      <c r="AQ522">
        <v>200</v>
      </c>
      <c r="AR522">
        <v>8.9209999999999994</v>
      </c>
      <c r="AS522">
        <v>33.8705</v>
      </c>
      <c r="AT522">
        <v>3.6680000000000001</v>
      </c>
      <c r="AU522">
        <v>1E-3</v>
      </c>
      <c r="AV522">
        <v>1.2999999999999999E-2</v>
      </c>
      <c r="AW522">
        <v>22.74</v>
      </c>
      <c r="AX522">
        <v>0</v>
      </c>
      <c r="AY522">
        <v>0</v>
      </c>
      <c r="AZ522">
        <v>1.61</v>
      </c>
      <c r="BA522">
        <v>25.7</v>
      </c>
      <c r="BB522">
        <v>160.13999999999999</v>
      </c>
    </row>
    <row r="523" spans="1:54" x14ac:dyDescent="0.25">
      <c r="A523">
        <v>6</v>
      </c>
      <c r="B523">
        <v>55280</v>
      </c>
      <c r="C523">
        <v>55376</v>
      </c>
      <c r="D523">
        <v>10</v>
      </c>
      <c r="E523" t="s">
        <v>52</v>
      </c>
      <c r="F523">
        <v>2017</v>
      </c>
      <c r="G523" s="1">
        <v>0.41606481481481478</v>
      </c>
      <c r="H523">
        <v>86.703599999999994</v>
      </c>
      <c r="I523">
        <v>86.08</v>
      </c>
      <c r="J523">
        <v>10.6472</v>
      </c>
      <c r="K523">
        <v>10.651</v>
      </c>
      <c r="L523">
        <v>4.4791999999999996</v>
      </c>
      <c r="M523">
        <v>4.4499999999999998E-2</v>
      </c>
      <c r="N523">
        <v>4.9340999999999999</v>
      </c>
      <c r="O523">
        <v>1.1999999999999999E-3</v>
      </c>
      <c r="P523">
        <v>1.6082000000000001</v>
      </c>
      <c r="Q523">
        <v>1.7064999999999999</v>
      </c>
      <c r="R523">
        <v>0.91790000000000005</v>
      </c>
      <c r="S523">
        <v>2.7208000000000001</v>
      </c>
      <c r="T523" s="2">
        <v>9.9999999999999998E-13</v>
      </c>
      <c r="U523" s="2">
        <v>1.9743999999999999</v>
      </c>
      <c r="V523">
        <v>0.1231</v>
      </c>
      <c r="W523">
        <v>0.3039</v>
      </c>
      <c r="X523">
        <v>92.684100000000001</v>
      </c>
      <c r="Y523">
        <v>7.7385000000000002</v>
      </c>
      <c r="Z523">
        <v>32.679679999999998</v>
      </c>
      <c r="AA523">
        <v>-117.87390000000001</v>
      </c>
      <c r="AB523">
        <v>86.075999999999993</v>
      </c>
      <c r="AC523">
        <v>33.555300000000003</v>
      </c>
      <c r="AD523">
        <v>33.555900000000001</v>
      </c>
      <c r="AE523">
        <v>3.5430000000000001</v>
      </c>
      <c r="AF523">
        <v>56.3735</v>
      </c>
      <c r="AG523">
        <v>154.26499999999999</v>
      </c>
      <c r="AH523">
        <v>3.6000999999999999</v>
      </c>
      <c r="AI523">
        <v>57.2866</v>
      </c>
      <c r="AJ523">
        <v>156.75059999999999</v>
      </c>
      <c r="AK523">
        <v>25.714700000000001</v>
      </c>
      <c r="AL523">
        <v>25.714500000000001</v>
      </c>
      <c r="AM523">
        <v>10.637</v>
      </c>
      <c r="AN523">
        <v>10.640700000000001</v>
      </c>
      <c r="AO523">
        <v>1.06</v>
      </c>
      <c r="AP523">
        <v>228.77</v>
      </c>
      <c r="AQ523">
        <v>85</v>
      </c>
      <c r="AR523">
        <v>10.666</v>
      </c>
      <c r="AS523">
        <v>33.550600000000003</v>
      </c>
      <c r="AT523">
        <v>3.6789999999999998</v>
      </c>
      <c r="AU523">
        <v>6.6000000000000003E-2</v>
      </c>
      <c r="AV523">
        <v>0.111</v>
      </c>
      <c r="AW523">
        <v>17.41</v>
      </c>
      <c r="AX523">
        <v>0</v>
      </c>
      <c r="AY523">
        <v>0</v>
      </c>
      <c r="AZ523">
        <v>1.45</v>
      </c>
      <c r="BA523">
        <v>15.98</v>
      </c>
      <c r="BB523">
        <v>160.58000000000001</v>
      </c>
    </row>
    <row r="524" spans="1:54" x14ac:dyDescent="0.25">
      <c r="A524">
        <v>25</v>
      </c>
      <c r="B524">
        <v>40322</v>
      </c>
      <c r="C524">
        <v>40418</v>
      </c>
      <c r="D524">
        <v>14</v>
      </c>
      <c r="E524" t="s">
        <v>52</v>
      </c>
      <c r="F524">
        <v>2017</v>
      </c>
      <c r="G524" s="1">
        <v>0.74505787037037041</v>
      </c>
      <c r="H524">
        <v>141.82060000000001</v>
      </c>
      <c r="I524">
        <v>140.77699999999999</v>
      </c>
      <c r="J524">
        <v>9.7620000000000005</v>
      </c>
      <c r="K524">
        <v>9.7501999999999995</v>
      </c>
      <c r="L524">
        <v>4.4953000000000003</v>
      </c>
      <c r="M524">
        <v>3.3599999999999998E-2</v>
      </c>
      <c r="N524">
        <v>4.7337999999999996</v>
      </c>
      <c r="O524">
        <v>1.1999999999999999E-3</v>
      </c>
      <c r="P524">
        <v>1.5580000000000001</v>
      </c>
      <c r="Q524">
        <v>1.6456999999999999</v>
      </c>
      <c r="R524">
        <v>0.91339999999999999</v>
      </c>
      <c r="S524">
        <v>2.7342</v>
      </c>
      <c r="T524" s="2">
        <v>9.9999999999999998E-13</v>
      </c>
      <c r="U524" s="2">
        <v>1872.5</v>
      </c>
      <c r="V524" t="s">
        <v>53</v>
      </c>
      <c r="W524">
        <v>0.28939999999999999</v>
      </c>
      <c r="X524">
        <v>93.0214</v>
      </c>
      <c r="Y524">
        <v>7.7925000000000004</v>
      </c>
      <c r="Z524">
        <v>32.650570000000002</v>
      </c>
      <c r="AA524">
        <v>-119.4817</v>
      </c>
      <c r="AB524">
        <v>140.77699999999999</v>
      </c>
      <c r="AC524">
        <v>33.707500000000003</v>
      </c>
      <c r="AD524">
        <v>33.710099999999997</v>
      </c>
      <c r="AE524">
        <v>3.4706000000000001</v>
      </c>
      <c r="AF524">
        <v>54.224400000000003</v>
      </c>
      <c r="AG524">
        <v>151.071</v>
      </c>
      <c r="AH524">
        <v>3.5057</v>
      </c>
      <c r="AI524">
        <v>54.759399999999999</v>
      </c>
      <c r="AJ524">
        <v>152.5976</v>
      </c>
      <c r="AK524">
        <v>25.985199999999999</v>
      </c>
      <c r="AL524">
        <v>25.9892</v>
      </c>
      <c r="AM524">
        <v>9.7461000000000002</v>
      </c>
      <c r="AN524">
        <v>9.7342999999999993</v>
      </c>
      <c r="AO524">
        <v>1.04</v>
      </c>
      <c r="AP524">
        <v>204.1</v>
      </c>
      <c r="AQ524">
        <v>141</v>
      </c>
      <c r="AR524">
        <v>9.7609999999999992</v>
      </c>
      <c r="AS524">
        <v>33.691499999999998</v>
      </c>
      <c r="AT524">
        <v>3.6680000000000001</v>
      </c>
      <c r="AU524">
        <v>1.4999999999999999E-2</v>
      </c>
      <c r="AV524">
        <v>3.2000000000000001E-2</v>
      </c>
      <c r="AW524">
        <v>20.100000000000001</v>
      </c>
      <c r="AX524">
        <v>2.5000000000000001E-2</v>
      </c>
      <c r="AY524">
        <v>0</v>
      </c>
      <c r="AZ524">
        <v>1.52</v>
      </c>
      <c r="BA524">
        <v>20.11</v>
      </c>
      <c r="BB524">
        <v>160.13</v>
      </c>
    </row>
    <row r="525" spans="1:54" x14ac:dyDescent="0.25">
      <c r="A525">
        <v>74</v>
      </c>
      <c r="B525">
        <v>42889</v>
      </c>
      <c r="C525">
        <v>42985</v>
      </c>
      <c r="D525">
        <v>24</v>
      </c>
      <c r="E525" t="s">
        <v>52</v>
      </c>
      <c r="F525">
        <v>2017</v>
      </c>
      <c r="G525" s="1">
        <v>0.1978587962962963</v>
      </c>
      <c r="H525">
        <v>121.3545</v>
      </c>
      <c r="I525">
        <v>120.467</v>
      </c>
      <c r="J525">
        <v>9.6640999999999995</v>
      </c>
      <c r="K525">
        <v>9.6687999999999992</v>
      </c>
      <c r="L525">
        <v>4.5029000000000003</v>
      </c>
      <c r="M525">
        <v>3.32E-2</v>
      </c>
      <c r="N525">
        <v>4.4016000000000002</v>
      </c>
      <c r="O525">
        <v>1.1999999999999999E-3</v>
      </c>
      <c r="P525">
        <v>1.4253</v>
      </c>
      <c r="Q525">
        <v>1.5074000000000001</v>
      </c>
      <c r="R525">
        <v>0.91169999999999995</v>
      </c>
      <c r="S525">
        <v>2.7117</v>
      </c>
      <c r="T525" s="2">
        <v>9.9999999999999998E-13</v>
      </c>
      <c r="U525" s="2">
        <v>1.9743999999999999</v>
      </c>
      <c r="V525">
        <v>3.0300000000000001E-2</v>
      </c>
      <c r="W525">
        <v>0.28260000000000002</v>
      </c>
      <c r="X525">
        <v>93.1798</v>
      </c>
      <c r="Y525">
        <v>7.7058</v>
      </c>
      <c r="Z525">
        <v>32.989730000000002</v>
      </c>
      <c r="AA525">
        <v>-120.3493</v>
      </c>
      <c r="AB525">
        <v>120.464</v>
      </c>
      <c r="AC525">
        <v>33.751300000000001</v>
      </c>
      <c r="AD525">
        <v>33.7498</v>
      </c>
      <c r="AE525">
        <v>3.0249000000000001</v>
      </c>
      <c r="AF525">
        <v>47.1736</v>
      </c>
      <c r="AG525">
        <v>131.66499999999999</v>
      </c>
      <c r="AH525">
        <v>3.0693000000000001</v>
      </c>
      <c r="AI525">
        <v>47.869700000000002</v>
      </c>
      <c r="AJ525">
        <v>133.5959</v>
      </c>
      <c r="AK525">
        <v>26.0352</v>
      </c>
      <c r="AL525">
        <v>26.033300000000001</v>
      </c>
      <c r="AM525">
        <v>9.6506000000000007</v>
      </c>
      <c r="AN525">
        <v>9.6553000000000004</v>
      </c>
      <c r="AO525">
        <v>0.99</v>
      </c>
      <c r="AP525">
        <v>198.9</v>
      </c>
      <c r="AQ525">
        <v>120</v>
      </c>
      <c r="AR525">
        <v>9.64</v>
      </c>
      <c r="AS525">
        <v>33.735799999999998</v>
      </c>
      <c r="AT525">
        <v>3.2240000000000002</v>
      </c>
      <c r="AU525">
        <v>0.01</v>
      </c>
      <c r="AV525">
        <v>4.4999999999999998E-2</v>
      </c>
      <c r="AW525">
        <v>22.32</v>
      </c>
      <c r="AX525">
        <v>0</v>
      </c>
      <c r="AY525">
        <v>0</v>
      </c>
      <c r="AZ525">
        <v>1.71</v>
      </c>
      <c r="BA525">
        <v>23.24</v>
      </c>
      <c r="BB525">
        <v>140.78</v>
      </c>
    </row>
    <row r="526" spans="1:54" x14ac:dyDescent="0.25">
      <c r="A526">
        <v>46</v>
      </c>
      <c r="B526">
        <v>55808</v>
      </c>
      <c r="C526">
        <v>55904</v>
      </c>
      <c r="D526">
        <v>17</v>
      </c>
      <c r="E526" t="s">
        <v>52</v>
      </c>
      <c r="F526">
        <v>2017</v>
      </c>
      <c r="G526" s="1">
        <v>0.9666435185185186</v>
      </c>
      <c r="H526">
        <v>71.3386</v>
      </c>
      <c r="I526">
        <v>70.816000000000003</v>
      </c>
      <c r="J526">
        <v>10.471500000000001</v>
      </c>
      <c r="K526">
        <v>10.4657</v>
      </c>
      <c r="L526">
        <v>4.4732000000000003</v>
      </c>
      <c r="M526">
        <v>3.7199999999999997E-2</v>
      </c>
      <c r="N526">
        <v>4.4074999999999998</v>
      </c>
      <c r="O526">
        <v>1.1999999999999999E-3</v>
      </c>
      <c r="P526">
        <v>1.4012</v>
      </c>
      <c r="Q526">
        <v>1.4613</v>
      </c>
      <c r="R526">
        <v>0.91059999999999997</v>
      </c>
      <c r="S526">
        <v>2.7277</v>
      </c>
      <c r="T526" s="2">
        <v>9.9999999999999998E-13</v>
      </c>
      <c r="U526" s="2">
        <v>1774.9</v>
      </c>
      <c r="V526">
        <v>2.8199999999999999E-2</v>
      </c>
      <c r="W526">
        <v>0.30930000000000002</v>
      </c>
      <c r="X526">
        <v>92.559100000000001</v>
      </c>
      <c r="Y526">
        <v>7.7657999999999996</v>
      </c>
      <c r="Z526">
        <v>34.274920000000002</v>
      </c>
      <c r="AA526">
        <v>-120.0241</v>
      </c>
      <c r="AB526">
        <v>70.816000000000003</v>
      </c>
      <c r="AC526">
        <v>33.698999999999998</v>
      </c>
      <c r="AD526">
        <v>33.700699999999998</v>
      </c>
      <c r="AE526">
        <v>2.8788999999999998</v>
      </c>
      <c r="AF526">
        <v>45.676000000000002</v>
      </c>
      <c r="AG526">
        <v>125.333</v>
      </c>
      <c r="AH526">
        <v>2.8685</v>
      </c>
      <c r="AI526">
        <v>45.504899999999999</v>
      </c>
      <c r="AJ526">
        <v>124.8776</v>
      </c>
      <c r="AK526">
        <v>25.856999999999999</v>
      </c>
      <c r="AL526">
        <v>25.859300000000001</v>
      </c>
      <c r="AM526">
        <v>10.463200000000001</v>
      </c>
      <c r="AN526">
        <v>10.4573</v>
      </c>
      <c r="AO526">
        <v>1</v>
      </c>
      <c r="AP526">
        <v>214.88</v>
      </c>
      <c r="AQ526">
        <v>71</v>
      </c>
      <c r="AR526">
        <v>10.46</v>
      </c>
      <c r="AS526">
        <v>33.703099999999999</v>
      </c>
      <c r="AT526">
        <v>2.9830000000000001</v>
      </c>
      <c r="AU526">
        <v>8.6999999999999994E-2</v>
      </c>
      <c r="AV526">
        <v>0.115</v>
      </c>
      <c r="AW526">
        <v>21.07</v>
      </c>
      <c r="AX526">
        <v>2.8000000000000001E-2</v>
      </c>
      <c r="AY526">
        <v>0</v>
      </c>
      <c r="AZ526">
        <v>1.69</v>
      </c>
      <c r="BA526">
        <v>21.73</v>
      </c>
      <c r="BB526">
        <v>130.26</v>
      </c>
    </row>
    <row r="527" spans="1:54" x14ac:dyDescent="0.25">
      <c r="A527">
        <v>21</v>
      </c>
      <c r="B527">
        <v>36637</v>
      </c>
      <c r="C527">
        <v>36733</v>
      </c>
      <c r="D527">
        <v>13</v>
      </c>
      <c r="E527" t="s">
        <v>52</v>
      </c>
      <c r="F527">
        <v>2017</v>
      </c>
      <c r="G527" s="1">
        <v>0.75870370370370377</v>
      </c>
      <c r="H527">
        <v>172.24260000000001</v>
      </c>
      <c r="I527">
        <v>170.98099999999999</v>
      </c>
      <c r="J527">
        <v>9.5266000000000002</v>
      </c>
      <c r="K527">
        <v>9.5382999999999996</v>
      </c>
      <c r="L527">
        <v>4.4973999999999998</v>
      </c>
      <c r="M527">
        <v>3.2099999999999997E-2</v>
      </c>
      <c r="N527">
        <v>4.9333999999999998</v>
      </c>
      <c r="O527">
        <v>1.1999999999999999E-3</v>
      </c>
      <c r="P527">
        <v>1.657</v>
      </c>
      <c r="Q527">
        <v>1.7634000000000001</v>
      </c>
      <c r="R527">
        <v>0.90949999999999998</v>
      </c>
      <c r="S527">
        <v>2.7366999999999999</v>
      </c>
      <c r="T527" s="2">
        <v>9.9999999999999998E-13</v>
      </c>
      <c r="U527" s="2">
        <v>2384.3000000000002</v>
      </c>
      <c r="V527" t="s">
        <v>53</v>
      </c>
      <c r="W527">
        <v>0.28749999999999998</v>
      </c>
      <c r="X527">
        <v>93.066000000000003</v>
      </c>
      <c r="Y527">
        <v>7.8026</v>
      </c>
      <c r="Z527">
        <v>31.41845</v>
      </c>
      <c r="AA527">
        <v>-121.9892</v>
      </c>
      <c r="AB527">
        <v>170.97900000000001</v>
      </c>
      <c r="AC527">
        <v>33.741900000000001</v>
      </c>
      <c r="AD527">
        <v>33.740400000000001</v>
      </c>
      <c r="AE527">
        <v>3.8407</v>
      </c>
      <c r="AF527">
        <v>59.7117</v>
      </c>
      <c r="AG527">
        <v>167.17</v>
      </c>
      <c r="AH527">
        <v>3.9096000000000002</v>
      </c>
      <c r="AI527">
        <v>60.7973</v>
      </c>
      <c r="AJ527">
        <v>170.1679</v>
      </c>
      <c r="AK527">
        <v>26.051300000000001</v>
      </c>
      <c r="AL527">
        <v>26.048300000000001</v>
      </c>
      <c r="AM527">
        <v>9.5075000000000003</v>
      </c>
      <c r="AN527">
        <v>9.5191999999999997</v>
      </c>
      <c r="AO527">
        <v>1.05</v>
      </c>
      <c r="AP527">
        <v>198.39</v>
      </c>
      <c r="AQ527">
        <v>171</v>
      </c>
      <c r="AR527">
        <v>9.3209999999999997</v>
      </c>
      <c r="AS527">
        <v>33.716999999999999</v>
      </c>
      <c r="AT527">
        <v>4.0179999999999998</v>
      </c>
      <c r="AU527">
        <v>5.0000000000000001E-3</v>
      </c>
      <c r="AV527">
        <v>2.9000000000000001E-2</v>
      </c>
      <c r="AW527">
        <v>19.5</v>
      </c>
      <c r="AX527">
        <v>0</v>
      </c>
      <c r="AY527">
        <v>0</v>
      </c>
      <c r="AZ527">
        <v>1.41</v>
      </c>
      <c r="BA527">
        <v>19.59</v>
      </c>
      <c r="BB527">
        <v>175.39</v>
      </c>
    </row>
    <row r="528" spans="1:54" x14ac:dyDescent="0.25">
      <c r="A528">
        <v>42</v>
      </c>
      <c r="B528">
        <v>8823</v>
      </c>
      <c r="C528">
        <v>8919</v>
      </c>
      <c r="D528">
        <v>17</v>
      </c>
      <c r="E528" t="s">
        <v>52</v>
      </c>
      <c r="F528">
        <v>2017</v>
      </c>
      <c r="G528" s="1">
        <v>0.55966435185185182</v>
      </c>
      <c r="H528">
        <v>101.28</v>
      </c>
      <c r="I528">
        <v>100.53</v>
      </c>
      <c r="J528">
        <v>10.4468</v>
      </c>
      <c r="K528">
        <v>10.4467</v>
      </c>
      <c r="L528">
        <v>4.4161999999999999</v>
      </c>
      <c r="M528">
        <v>3.49E-2</v>
      </c>
      <c r="N528">
        <v>0.76959999999999995</v>
      </c>
      <c r="O528">
        <v>1.2999999999999999E-3</v>
      </c>
      <c r="P528">
        <v>1.3661000000000001</v>
      </c>
      <c r="Q528">
        <v>1.4285000000000001</v>
      </c>
      <c r="R528">
        <v>0.90849999999999997</v>
      </c>
      <c r="S528">
        <v>2.7273999999999998</v>
      </c>
      <c r="T528" s="2">
        <v>9.9999999999999998E-13</v>
      </c>
      <c r="U528" s="2">
        <v>1.9743999999999999</v>
      </c>
      <c r="V528">
        <v>1.0500000000000001E-2</v>
      </c>
      <c r="W528">
        <v>0.36120000000000002</v>
      </c>
      <c r="X528">
        <v>91.364900000000006</v>
      </c>
      <c r="Y528">
        <v>7.7647000000000004</v>
      </c>
      <c r="Z528">
        <v>34.179859999999998</v>
      </c>
      <c r="AA528">
        <v>-119.5078</v>
      </c>
      <c r="AB528">
        <v>100.53100000000001</v>
      </c>
      <c r="AC528">
        <v>33.702300000000001</v>
      </c>
      <c r="AD528">
        <v>33.703699999999998</v>
      </c>
      <c r="AE528">
        <v>2.7745000000000002</v>
      </c>
      <c r="AF528">
        <v>43.996200000000002</v>
      </c>
      <c r="AG528">
        <v>120.785</v>
      </c>
      <c r="AH528">
        <v>2.7715000000000001</v>
      </c>
      <c r="AI528">
        <v>43.948599999999999</v>
      </c>
      <c r="AJ528">
        <v>120.6532</v>
      </c>
      <c r="AK528">
        <v>25.8644</v>
      </c>
      <c r="AL528">
        <v>25.865500000000001</v>
      </c>
      <c r="AM528">
        <v>10.435</v>
      </c>
      <c r="AN528">
        <v>10.434799999999999</v>
      </c>
      <c r="AO528">
        <v>0.3</v>
      </c>
      <c r="AP528">
        <v>214.85</v>
      </c>
      <c r="AQ528">
        <v>101</v>
      </c>
      <c r="AR528">
        <v>10.444000000000001</v>
      </c>
      <c r="AS528">
        <v>33.702300000000001</v>
      </c>
      <c r="AT528">
        <v>2.8690000000000002</v>
      </c>
      <c r="AU528">
        <v>3.3000000000000002E-2</v>
      </c>
      <c r="AV528">
        <v>0.10199999999999999</v>
      </c>
      <c r="AW528">
        <v>21.24</v>
      </c>
      <c r="AX528">
        <v>3.3000000000000002E-2</v>
      </c>
      <c r="AY528">
        <v>0</v>
      </c>
      <c r="AZ528">
        <v>1.73</v>
      </c>
      <c r="BA528">
        <v>21.67</v>
      </c>
      <c r="BB528">
        <v>125.21</v>
      </c>
    </row>
    <row r="529" spans="1:54" x14ac:dyDescent="0.25">
      <c r="A529">
        <v>28</v>
      </c>
      <c r="B529">
        <v>52240</v>
      </c>
      <c r="C529">
        <v>52336</v>
      </c>
      <c r="D529">
        <v>15</v>
      </c>
      <c r="E529" t="s">
        <v>52</v>
      </c>
      <c r="F529">
        <v>2017</v>
      </c>
      <c r="G529" s="1">
        <v>0.42701388888888886</v>
      </c>
      <c r="H529">
        <v>101.2929</v>
      </c>
      <c r="I529">
        <v>100.551</v>
      </c>
      <c r="J529">
        <v>10.430899999999999</v>
      </c>
      <c r="K529">
        <v>10.4421</v>
      </c>
      <c r="L529">
        <v>4.4846000000000004</v>
      </c>
      <c r="M529">
        <v>3.4099999999999998E-2</v>
      </c>
      <c r="N529">
        <v>4.4027000000000003</v>
      </c>
      <c r="O529">
        <v>1.1999999999999999E-3</v>
      </c>
      <c r="P529">
        <v>1.4473</v>
      </c>
      <c r="Q529">
        <v>1.5197000000000001</v>
      </c>
      <c r="R529">
        <v>0.90559999999999996</v>
      </c>
      <c r="S529">
        <v>2.7277</v>
      </c>
      <c r="T529" s="2">
        <v>9.9999999999999998E-13</v>
      </c>
      <c r="U529" s="2">
        <v>1.8726</v>
      </c>
      <c r="V529">
        <v>5.3E-3</v>
      </c>
      <c r="W529">
        <v>0.29899999999999999</v>
      </c>
      <c r="X529">
        <v>92.799099999999996</v>
      </c>
      <c r="Y529">
        <v>7.766</v>
      </c>
      <c r="Z529">
        <v>33.418199999999999</v>
      </c>
      <c r="AA529">
        <v>-117.90519999999999</v>
      </c>
      <c r="AB529">
        <v>100.551</v>
      </c>
      <c r="AC529">
        <v>33.649799999999999</v>
      </c>
      <c r="AD529">
        <v>33.6479</v>
      </c>
      <c r="AE529">
        <v>3.0447000000000002</v>
      </c>
      <c r="AF529">
        <v>48.2485</v>
      </c>
      <c r="AG529">
        <v>132.554</v>
      </c>
      <c r="AH529">
        <v>3.0573000000000001</v>
      </c>
      <c r="AI529">
        <v>48.459499999999998</v>
      </c>
      <c r="AJ529">
        <v>133.10319999999999</v>
      </c>
      <c r="AK529">
        <v>25.8262</v>
      </c>
      <c r="AL529">
        <v>25.822800000000001</v>
      </c>
      <c r="AM529">
        <v>10.4191</v>
      </c>
      <c r="AN529">
        <v>10.430300000000001</v>
      </c>
      <c r="AO529">
        <v>0.98</v>
      </c>
      <c r="AP529">
        <v>218.47</v>
      </c>
      <c r="AQ529">
        <v>100</v>
      </c>
      <c r="AR529">
        <v>10.45</v>
      </c>
      <c r="AS529">
        <v>33.630699999999997</v>
      </c>
      <c r="AT529">
        <v>3.2189999999999999</v>
      </c>
      <c r="AU529">
        <v>2.3E-2</v>
      </c>
      <c r="AV529">
        <v>5.8999999999999997E-2</v>
      </c>
      <c r="AW529">
        <v>20.13</v>
      </c>
      <c r="AX529">
        <v>0</v>
      </c>
      <c r="AY529">
        <v>0</v>
      </c>
      <c r="AZ529">
        <v>1.6</v>
      </c>
      <c r="BA529">
        <v>19</v>
      </c>
      <c r="BB529">
        <v>140.54</v>
      </c>
    </row>
    <row r="530" spans="1:54" x14ac:dyDescent="0.25">
      <c r="A530">
        <v>64</v>
      </c>
      <c r="B530">
        <v>38680</v>
      </c>
      <c r="C530">
        <v>38776</v>
      </c>
      <c r="D530">
        <v>21</v>
      </c>
      <c r="E530" t="s">
        <v>52</v>
      </c>
      <c r="F530">
        <v>2017</v>
      </c>
      <c r="G530" s="1">
        <v>0.83224537037037039</v>
      </c>
      <c r="H530">
        <v>172.10849999999999</v>
      </c>
      <c r="I530">
        <v>170.82300000000001</v>
      </c>
      <c r="J530">
        <v>9.6671999999999993</v>
      </c>
      <c r="K530">
        <v>9.6586999999999996</v>
      </c>
      <c r="L530">
        <v>4.5061999999999998</v>
      </c>
      <c r="M530">
        <v>3.2199999999999999E-2</v>
      </c>
      <c r="N530">
        <v>4.1920999999999999</v>
      </c>
      <c r="O530">
        <v>1.1999999999999999E-3</v>
      </c>
      <c r="P530">
        <v>1.5179</v>
      </c>
      <c r="Q530">
        <v>1.6135999999999999</v>
      </c>
      <c r="R530">
        <v>0.90269999999999995</v>
      </c>
      <c r="S530">
        <v>2.7452000000000001</v>
      </c>
      <c r="T530" s="2">
        <v>9.9999999999999998E-13</v>
      </c>
      <c r="U530" s="2">
        <v>2436.4</v>
      </c>
      <c r="V530" t="s">
        <v>53</v>
      </c>
      <c r="W530">
        <v>0.27960000000000002</v>
      </c>
      <c r="X530">
        <v>93.250299999999996</v>
      </c>
      <c r="Y530">
        <v>7.8354999999999997</v>
      </c>
      <c r="Z530">
        <v>33.245429999999999</v>
      </c>
      <c r="AA530">
        <v>-121.4434</v>
      </c>
      <c r="AB530">
        <v>170.82</v>
      </c>
      <c r="AC530">
        <v>33.756500000000003</v>
      </c>
      <c r="AD530">
        <v>33.759799999999998</v>
      </c>
      <c r="AE530">
        <v>3.3567999999999998</v>
      </c>
      <c r="AF530">
        <v>52.354700000000001</v>
      </c>
      <c r="AG530">
        <v>146.11099999999999</v>
      </c>
      <c r="AH530">
        <v>3.4232999999999998</v>
      </c>
      <c r="AI530">
        <v>53.382599999999996</v>
      </c>
      <c r="AJ530">
        <v>149.00309999999999</v>
      </c>
      <c r="AK530">
        <v>26.0397</v>
      </c>
      <c r="AL530">
        <v>26.043700000000001</v>
      </c>
      <c r="AM530">
        <v>9.6479999999999997</v>
      </c>
      <c r="AN530">
        <v>9.6395</v>
      </c>
      <c r="AO530">
        <v>1.04</v>
      </c>
      <c r="AP530">
        <v>199.54</v>
      </c>
      <c r="AQ530">
        <v>171</v>
      </c>
      <c r="AR530">
        <v>9.4420000000000002</v>
      </c>
      <c r="AS530">
        <v>33.7776</v>
      </c>
      <c r="AT530">
        <v>3.5139999999999998</v>
      </c>
      <c r="AU530">
        <v>4.0000000000000001E-3</v>
      </c>
      <c r="AV530">
        <v>0.02</v>
      </c>
      <c r="AW530">
        <v>21.34</v>
      </c>
      <c r="AX530">
        <v>0</v>
      </c>
      <c r="AY530">
        <v>0</v>
      </c>
      <c r="AZ530">
        <v>1.59</v>
      </c>
      <c r="BA530">
        <v>22.68</v>
      </c>
      <c r="BB530">
        <v>153.35</v>
      </c>
    </row>
    <row r="531" spans="1:54" x14ac:dyDescent="0.25">
      <c r="A531">
        <v>50</v>
      </c>
      <c r="B531">
        <v>38019</v>
      </c>
      <c r="C531">
        <v>38115</v>
      </c>
      <c r="D531">
        <v>18</v>
      </c>
      <c r="E531" t="s">
        <v>52</v>
      </c>
      <c r="F531">
        <v>2017</v>
      </c>
      <c r="G531" s="1">
        <v>0.75133101851851858</v>
      </c>
      <c r="H531">
        <v>121.5449</v>
      </c>
      <c r="I531">
        <v>120.642</v>
      </c>
      <c r="J531">
        <v>9.9740000000000002</v>
      </c>
      <c r="K531">
        <v>10.022600000000001</v>
      </c>
      <c r="L531">
        <v>4.4922000000000004</v>
      </c>
      <c r="M531">
        <v>3.32E-2</v>
      </c>
      <c r="N531">
        <v>4.7980999999999998</v>
      </c>
      <c r="O531">
        <v>4.2999999999999997E-2</v>
      </c>
      <c r="P531">
        <v>1.5424</v>
      </c>
      <c r="Q531">
        <v>1.6316999999999999</v>
      </c>
      <c r="R531">
        <v>0.90059999999999996</v>
      </c>
      <c r="S531">
        <v>2.7366999999999999</v>
      </c>
      <c r="T531" s="2">
        <v>6.6636999999999998E-3</v>
      </c>
      <c r="U531" s="2">
        <v>1848.5</v>
      </c>
      <c r="V531" t="s">
        <v>53</v>
      </c>
      <c r="W531">
        <v>0.29220000000000002</v>
      </c>
      <c r="X531">
        <v>92.956800000000001</v>
      </c>
      <c r="Y531">
        <v>7.8018000000000001</v>
      </c>
      <c r="Z531">
        <v>33.815199999999997</v>
      </c>
      <c r="AA531">
        <v>-121.82550000000001</v>
      </c>
      <c r="AB531">
        <v>120.64400000000001</v>
      </c>
      <c r="AC531">
        <v>33.668199999999999</v>
      </c>
      <c r="AD531">
        <v>33.658099999999997</v>
      </c>
      <c r="AE531">
        <v>3.3934000000000002</v>
      </c>
      <c r="AF531">
        <v>53.250599999999999</v>
      </c>
      <c r="AG531">
        <v>147.721</v>
      </c>
      <c r="AH531">
        <v>3.4323000000000001</v>
      </c>
      <c r="AI531">
        <v>53.9148</v>
      </c>
      <c r="AJ531">
        <v>149.41730000000001</v>
      </c>
      <c r="AK531">
        <v>25.918700000000001</v>
      </c>
      <c r="AL531">
        <v>25.902699999999999</v>
      </c>
      <c r="AM531">
        <v>9.9602000000000004</v>
      </c>
      <c r="AN531">
        <v>10.008800000000001</v>
      </c>
      <c r="AO531">
        <v>0.99</v>
      </c>
      <c r="AP531">
        <v>210.03</v>
      </c>
      <c r="AQ531">
        <v>121</v>
      </c>
      <c r="AR531">
        <v>10.005000000000001</v>
      </c>
      <c r="AS531">
        <v>33.659199999999998</v>
      </c>
      <c r="AT531">
        <v>3.9489999999999998</v>
      </c>
      <c r="AU531">
        <v>1.7000000000000001E-2</v>
      </c>
      <c r="AV531">
        <v>4.2999999999999997E-2</v>
      </c>
      <c r="AW531">
        <v>20.420000000000002</v>
      </c>
      <c r="AX531">
        <v>0</v>
      </c>
      <c r="AY531">
        <v>0</v>
      </c>
      <c r="AZ531">
        <v>1.58</v>
      </c>
      <c r="BA531">
        <v>19.89</v>
      </c>
      <c r="BB531">
        <v>172.42</v>
      </c>
    </row>
    <row r="532" spans="1:54" x14ac:dyDescent="0.25">
      <c r="A532">
        <v>20</v>
      </c>
      <c r="B532">
        <v>47677</v>
      </c>
      <c r="C532">
        <v>47773</v>
      </c>
      <c r="D532">
        <v>13</v>
      </c>
      <c r="E532" t="s">
        <v>52</v>
      </c>
      <c r="F532">
        <v>2017</v>
      </c>
      <c r="G532" s="1">
        <v>0.50429398148148141</v>
      </c>
      <c r="H532">
        <v>126.6452</v>
      </c>
      <c r="I532">
        <v>125.735</v>
      </c>
      <c r="J532">
        <v>10.116899999999999</v>
      </c>
      <c r="K532">
        <v>10.1158</v>
      </c>
      <c r="L532">
        <v>4.4934000000000003</v>
      </c>
      <c r="M532">
        <v>3.4599999999999999E-2</v>
      </c>
      <c r="N532">
        <v>4.7262000000000004</v>
      </c>
      <c r="O532">
        <v>1.1999999999999999E-3</v>
      </c>
      <c r="P532">
        <v>1.6493</v>
      </c>
      <c r="Q532">
        <v>1.7548999999999999</v>
      </c>
      <c r="R532">
        <v>0.89219999999999999</v>
      </c>
      <c r="S532">
        <v>2.7330000000000001</v>
      </c>
      <c r="T532" s="2">
        <v>9.9999999999999998E-13</v>
      </c>
      <c r="U532" s="2">
        <v>1.9743999999999999</v>
      </c>
      <c r="V532">
        <v>5.3E-3</v>
      </c>
      <c r="W532">
        <v>0.29110000000000003</v>
      </c>
      <c r="X532">
        <v>92.982200000000006</v>
      </c>
      <c r="Y532">
        <v>7.7872000000000003</v>
      </c>
      <c r="Z532">
        <v>31.084790000000002</v>
      </c>
      <c r="AA532">
        <v>-122.66200000000001</v>
      </c>
      <c r="AB532">
        <v>125.73399999999999</v>
      </c>
      <c r="AC532">
        <v>33.647599999999997</v>
      </c>
      <c r="AD532">
        <v>33.648899999999998</v>
      </c>
      <c r="AE532">
        <v>3.7290999999999999</v>
      </c>
      <c r="AF532">
        <v>58.693300000000001</v>
      </c>
      <c r="AG532">
        <v>162.34200000000001</v>
      </c>
      <c r="AH532">
        <v>3.7991000000000001</v>
      </c>
      <c r="AI532">
        <v>59.793100000000003</v>
      </c>
      <c r="AJ532">
        <v>165.38630000000001</v>
      </c>
      <c r="AK532">
        <v>25.878699999999998</v>
      </c>
      <c r="AL532">
        <v>25.879899999999999</v>
      </c>
      <c r="AM532">
        <v>10.102399999999999</v>
      </c>
      <c r="AN532">
        <v>10.1013</v>
      </c>
      <c r="AO532">
        <v>1.07</v>
      </c>
      <c r="AP532">
        <v>213.97</v>
      </c>
      <c r="AQ532">
        <v>126</v>
      </c>
      <c r="AR532">
        <v>9.8379999999999992</v>
      </c>
      <c r="AS532">
        <v>33.6417</v>
      </c>
      <c r="AT532">
        <v>3.8959999999999999</v>
      </c>
      <c r="AU532">
        <v>1.9E-2</v>
      </c>
      <c r="AV532">
        <v>3.6999999999999998E-2</v>
      </c>
      <c r="AW532">
        <v>18.55</v>
      </c>
      <c r="AX532">
        <v>0</v>
      </c>
      <c r="AY532">
        <v>0</v>
      </c>
      <c r="AZ532">
        <v>1.4</v>
      </c>
      <c r="BA532">
        <v>17.36</v>
      </c>
      <c r="BB532">
        <v>170.1</v>
      </c>
    </row>
    <row r="533" spans="1:54" x14ac:dyDescent="0.25">
      <c r="A533">
        <v>4</v>
      </c>
      <c r="B533">
        <v>63211</v>
      </c>
      <c r="C533">
        <v>63307</v>
      </c>
      <c r="D533">
        <v>10</v>
      </c>
      <c r="E533" t="s">
        <v>52</v>
      </c>
      <c r="F533">
        <v>2017</v>
      </c>
      <c r="G533" s="1">
        <v>0.10525462962962963</v>
      </c>
      <c r="H533">
        <v>71.640699999999995</v>
      </c>
      <c r="I533">
        <v>71.123999999999995</v>
      </c>
      <c r="J533">
        <v>11.5025</v>
      </c>
      <c r="K533">
        <v>11.5016</v>
      </c>
      <c r="L533">
        <v>4.4324000000000003</v>
      </c>
      <c r="M533">
        <v>3.8399999999999997E-2</v>
      </c>
      <c r="N533">
        <v>4.9340999999999999</v>
      </c>
      <c r="O533">
        <v>1.1999999999999999E-3</v>
      </c>
      <c r="P533">
        <v>1.4823</v>
      </c>
      <c r="Q533">
        <v>1.5649</v>
      </c>
      <c r="R533">
        <v>0.89029999999999998</v>
      </c>
      <c r="S533">
        <v>2.7210000000000001</v>
      </c>
      <c r="T533" s="2">
        <v>9.9999999999999998E-13</v>
      </c>
      <c r="U533" s="2">
        <v>1.9743999999999999</v>
      </c>
      <c r="V533">
        <v>4.4400000000000002E-2</v>
      </c>
      <c r="W533">
        <v>0.34639999999999999</v>
      </c>
      <c r="X533">
        <v>91.703900000000004</v>
      </c>
      <c r="Y533">
        <v>7.7370000000000001</v>
      </c>
      <c r="Z533">
        <v>32.912170000000003</v>
      </c>
      <c r="AA533">
        <v>-117.3952</v>
      </c>
      <c r="AB533">
        <v>71.123999999999995</v>
      </c>
      <c r="AC533">
        <v>33.581000000000003</v>
      </c>
      <c r="AD533">
        <v>33.582599999999999</v>
      </c>
      <c r="AE533">
        <v>3.0707</v>
      </c>
      <c r="AF533">
        <v>49.765500000000003</v>
      </c>
      <c r="AG533">
        <v>133.715</v>
      </c>
      <c r="AH533">
        <v>3.1120999999999999</v>
      </c>
      <c r="AI533">
        <v>50.436300000000003</v>
      </c>
      <c r="AJ533">
        <v>135.51830000000001</v>
      </c>
      <c r="AK533">
        <v>25.581299999999999</v>
      </c>
      <c r="AL533">
        <v>25.582699999999999</v>
      </c>
      <c r="AM533">
        <v>11.493600000000001</v>
      </c>
      <c r="AN533">
        <v>11.492699999999999</v>
      </c>
      <c r="AO533">
        <v>1.06</v>
      </c>
      <c r="AP533">
        <v>241.22</v>
      </c>
      <c r="AQ533">
        <v>71</v>
      </c>
      <c r="AR533">
        <v>11.500999999999999</v>
      </c>
      <c r="AS533">
        <v>33.586199999999998</v>
      </c>
      <c r="AT533">
        <v>3.1789999999999998</v>
      </c>
      <c r="AU533">
        <v>4.2999999999999997E-2</v>
      </c>
      <c r="AV533">
        <v>9.1999999999999998E-2</v>
      </c>
      <c r="AW533">
        <v>16.510000000000002</v>
      </c>
      <c r="AX533">
        <v>0</v>
      </c>
      <c r="AY533">
        <v>0</v>
      </c>
      <c r="AZ533">
        <v>1.52</v>
      </c>
      <c r="BA533">
        <v>16.86</v>
      </c>
      <c r="BB533">
        <v>138.78</v>
      </c>
    </row>
    <row r="534" spans="1:54" x14ac:dyDescent="0.25">
      <c r="A534">
        <v>7</v>
      </c>
      <c r="B534">
        <v>60039</v>
      </c>
      <c r="C534">
        <v>60135</v>
      </c>
      <c r="D534">
        <v>10</v>
      </c>
      <c r="E534" t="s">
        <v>52</v>
      </c>
      <c r="F534">
        <v>2017</v>
      </c>
      <c r="G534" s="1">
        <v>0.59499999999999997</v>
      </c>
      <c r="H534">
        <v>51.153399999999998</v>
      </c>
      <c r="I534">
        <v>50.786999999999999</v>
      </c>
      <c r="J534">
        <v>11.061999999999999</v>
      </c>
      <c r="K534">
        <v>11.041399999999999</v>
      </c>
      <c r="L534">
        <v>4.4447000000000001</v>
      </c>
      <c r="M534">
        <v>7.9500000000000001E-2</v>
      </c>
      <c r="N534">
        <v>4.9340999999999999</v>
      </c>
      <c r="O534">
        <v>1.1999999999999999E-3</v>
      </c>
      <c r="P534">
        <v>1.6275999999999999</v>
      </c>
      <c r="Q534">
        <v>1.7231000000000001</v>
      </c>
      <c r="R534">
        <v>0.88880000000000003</v>
      </c>
      <c r="S534">
        <v>2.7238000000000002</v>
      </c>
      <c r="T534" s="2">
        <v>9.9999999999999998E-13</v>
      </c>
      <c r="U534" s="2">
        <v>9.8718000000000004</v>
      </c>
      <c r="V534">
        <v>0.57869999999999999</v>
      </c>
      <c r="W534">
        <v>0.33510000000000001</v>
      </c>
      <c r="X534">
        <v>91.962900000000005</v>
      </c>
      <c r="Y534">
        <v>7.7488000000000001</v>
      </c>
      <c r="Z534">
        <v>32.514240000000001</v>
      </c>
      <c r="AA534">
        <v>-118.21299999999999</v>
      </c>
      <c r="AB534">
        <v>50.789000000000001</v>
      </c>
      <c r="AC534">
        <v>33.573799999999999</v>
      </c>
      <c r="AD534">
        <v>33.573599999999999</v>
      </c>
      <c r="AE534">
        <v>3.5548000000000002</v>
      </c>
      <c r="AF534">
        <v>57.071599999999997</v>
      </c>
      <c r="AG534">
        <v>154.785</v>
      </c>
      <c r="AH534">
        <v>3.5988000000000002</v>
      </c>
      <c r="AI534">
        <v>57.753500000000003</v>
      </c>
      <c r="AJ534">
        <v>156.7022</v>
      </c>
      <c r="AK534">
        <v>25.655000000000001</v>
      </c>
      <c r="AL534">
        <v>25.6586</v>
      </c>
      <c r="AM534">
        <v>11.0558</v>
      </c>
      <c r="AN534">
        <v>11.0352</v>
      </c>
      <c r="AO534">
        <v>1.03</v>
      </c>
      <c r="AP534">
        <v>233.67</v>
      </c>
      <c r="AQ534">
        <v>51</v>
      </c>
      <c r="AR534">
        <v>10.951000000000001</v>
      </c>
      <c r="AS534">
        <v>33.573900000000002</v>
      </c>
      <c r="AT534">
        <v>3.68</v>
      </c>
      <c r="AU534">
        <v>0.27300000000000002</v>
      </c>
      <c r="AV534">
        <v>0.35499999999999998</v>
      </c>
      <c r="AW534">
        <v>17.72</v>
      </c>
      <c r="AX534">
        <v>0.06</v>
      </c>
      <c r="AY534">
        <v>0</v>
      </c>
      <c r="AZ534">
        <v>1.46</v>
      </c>
      <c r="BA534">
        <v>15.65</v>
      </c>
      <c r="BB534">
        <v>160.63</v>
      </c>
    </row>
    <row r="535" spans="1:54" x14ac:dyDescent="0.25">
      <c r="A535">
        <v>17</v>
      </c>
      <c r="B535">
        <v>40411</v>
      </c>
      <c r="C535">
        <v>40507</v>
      </c>
      <c r="D535">
        <v>12</v>
      </c>
      <c r="E535" t="s">
        <v>52</v>
      </c>
      <c r="F535">
        <v>2017</v>
      </c>
      <c r="G535" s="1">
        <v>0.76762731481481483</v>
      </c>
      <c r="H535">
        <v>171.75659999999999</v>
      </c>
      <c r="I535">
        <v>170.518</v>
      </c>
      <c r="J535">
        <v>9.6471999999999998</v>
      </c>
      <c r="K535">
        <v>9.7050999999999998</v>
      </c>
      <c r="L535">
        <v>4.4978999999999996</v>
      </c>
      <c r="M535">
        <v>3.3700000000000001E-2</v>
      </c>
      <c r="N535">
        <v>4.1791</v>
      </c>
      <c r="O535">
        <v>5.1999999999999998E-3</v>
      </c>
      <c r="P535">
        <v>1.6217999999999999</v>
      </c>
      <c r="Q535">
        <v>1.7312000000000001</v>
      </c>
      <c r="R535">
        <v>0.88759999999999994</v>
      </c>
      <c r="S535">
        <v>2.7298</v>
      </c>
      <c r="T535" s="2">
        <v>1.1601E-4</v>
      </c>
      <c r="U535" s="2">
        <v>1318.4</v>
      </c>
      <c r="V535" t="s">
        <v>53</v>
      </c>
      <c r="W535">
        <v>0.28710000000000002</v>
      </c>
      <c r="X535">
        <v>93.075699999999998</v>
      </c>
      <c r="Y535">
        <v>7.7759</v>
      </c>
      <c r="Z535">
        <v>29.846599999999999</v>
      </c>
      <c r="AA535">
        <v>-123.58620000000001</v>
      </c>
      <c r="AB535">
        <v>170.51900000000001</v>
      </c>
      <c r="AC535">
        <v>33.647199999999998</v>
      </c>
      <c r="AD535">
        <v>33.6355</v>
      </c>
      <c r="AE535">
        <v>3.7094</v>
      </c>
      <c r="AF535">
        <v>57.788699999999999</v>
      </c>
      <c r="AG535">
        <v>161.47200000000001</v>
      </c>
      <c r="AH535">
        <v>3.7866</v>
      </c>
      <c r="AI535">
        <v>59.061300000000003</v>
      </c>
      <c r="AJ535">
        <v>164.83519999999999</v>
      </c>
      <c r="AK535">
        <v>25.957599999999999</v>
      </c>
      <c r="AL535">
        <v>25.9389</v>
      </c>
      <c r="AM535">
        <v>9.6280999999999999</v>
      </c>
      <c r="AN535">
        <v>9.6859000000000002</v>
      </c>
      <c r="AO535">
        <v>1.17</v>
      </c>
      <c r="AP535">
        <v>207.3</v>
      </c>
      <c r="AQ535">
        <v>170</v>
      </c>
      <c r="AR535">
        <v>9.6489999999999991</v>
      </c>
      <c r="AS535">
        <v>33.606900000000003</v>
      </c>
      <c r="AT535">
        <v>4.0259999999999998</v>
      </c>
      <c r="AU535">
        <v>1.4E-2</v>
      </c>
      <c r="AV535">
        <v>2.5000000000000001E-2</v>
      </c>
      <c r="AW535">
        <v>18.86</v>
      </c>
      <c r="AX535">
        <v>0</v>
      </c>
      <c r="AY535">
        <v>0</v>
      </c>
      <c r="AZ535">
        <v>1.43</v>
      </c>
      <c r="BA535">
        <v>18.41</v>
      </c>
      <c r="BB535">
        <v>175.71</v>
      </c>
    </row>
    <row r="536" spans="1:54" x14ac:dyDescent="0.25">
      <c r="A536">
        <v>8</v>
      </c>
      <c r="B536">
        <v>56374</v>
      </c>
      <c r="C536">
        <v>56470</v>
      </c>
      <c r="D536">
        <v>10</v>
      </c>
      <c r="E536" t="s">
        <v>52</v>
      </c>
      <c r="F536">
        <v>2017</v>
      </c>
      <c r="G536" s="1">
        <v>0.76831018518518512</v>
      </c>
      <c r="H536">
        <v>81.752300000000005</v>
      </c>
      <c r="I536">
        <v>81.162000000000006</v>
      </c>
      <c r="J536">
        <v>10.757099999999999</v>
      </c>
      <c r="K536">
        <v>10.7639</v>
      </c>
      <c r="L536">
        <v>4.4791999999999996</v>
      </c>
      <c r="M536">
        <v>4.8899999999999999E-2</v>
      </c>
      <c r="N536">
        <v>4.9325000000000001</v>
      </c>
      <c r="O536">
        <v>1.0026999999999999</v>
      </c>
      <c r="P536">
        <v>1.6258999999999999</v>
      </c>
      <c r="Q536">
        <v>1.7244999999999999</v>
      </c>
      <c r="R536">
        <v>0.88700000000000001</v>
      </c>
      <c r="S536">
        <v>2.7248999999999999</v>
      </c>
      <c r="T536" s="2">
        <v>0.79139000000000004</v>
      </c>
      <c r="U536" s="2">
        <v>2908.3</v>
      </c>
      <c r="V536">
        <v>0.18060000000000001</v>
      </c>
      <c r="W536">
        <v>0.3039</v>
      </c>
      <c r="X536">
        <v>92.684399999999997</v>
      </c>
      <c r="Y536">
        <v>7.7538999999999998</v>
      </c>
      <c r="Z536">
        <v>32.34666</v>
      </c>
      <c r="AA536">
        <v>-118.55410000000001</v>
      </c>
      <c r="AB536">
        <v>81.164000000000001</v>
      </c>
      <c r="AC536">
        <v>33.535499999999999</v>
      </c>
      <c r="AD536">
        <v>33.535800000000002</v>
      </c>
      <c r="AE536">
        <v>3.5895000000000001</v>
      </c>
      <c r="AF536">
        <v>57.241</v>
      </c>
      <c r="AG536">
        <v>156.29499999999999</v>
      </c>
      <c r="AH536">
        <v>3.6406999999999998</v>
      </c>
      <c r="AI536">
        <v>58.064900000000002</v>
      </c>
      <c r="AJ536">
        <v>158.5215</v>
      </c>
      <c r="AK536">
        <v>25.6799</v>
      </c>
      <c r="AL536">
        <v>25.678999999999998</v>
      </c>
      <c r="AM536">
        <v>10.747400000000001</v>
      </c>
      <c r="AN536">
        <v>10.754200000000001</v>
      </c>
      <c r="AO536">
        <v>1.1200000000000001</v>
      </c>
      <c r="AP536">
        <v>231.98</v>
      </c>
      <c r="AQ536">
        <v>81</v>
      </c>
      <c r="AR536">
        <v>10.694000000000001</v>
      </c>
      <c r="AS536">
        <v>33.533499999999997</v>
      </c>
      <c r="AT536">
        <v>3.726</v>
      </c>
      <c r="AU536">
        <v>7.4999999999999997E-2</v>
      </c>
      <c r="AV536">
        <v>0.14399999999999999</v>
      </c>
      <c r="AW536">
        <v>17.03</v>
      </c>
      <c r="AX536">
        <v>0</v>
      </c>
      <c r="AY536">
        <v>0</v>
      </c>
      <c r="AZ536">
        <v>1.42</v>
      </c>
      <c r="BA536">
        <v>15.68</v>
      </c>
      <c r="BB536">
        <v>162.66999999999999</v>
      </c>
    </row>
    <row r="537" spans="1:54" x14ac:dyDescent="0.25">
      <c r="A537">
        <v>23</v>
      </c>
      <c r="B537">
        <v>38967</v>
      </c>
      <c r="C537">
        <v>39063</v>
      </c>
      <c r="D537">
        <v>14</v>
      </c>
      <c r="E537" t="s">
        <v>52</v>
      </c>
      <c r="F537">
        <v>2017</v>
      </c>
      <c r="G537" s="1">
        <v>0.25609953703703703</v>
      </c>
      <c r="H537">
        <v>171.88480000000001</v>
      </c>
      <c r="I537">
        <v>170.61199999999999</v>
      </c>
      <c r="J537">
        <v>9.4745000000000008</v>
      </c>
      <c r="K537">
        <v>9.4672999999999998</v>
      </c>
      <c r="L537">
        <v>4.4991000000000003</v>
      </c>
      <c r="M537">
        <v>3.15E-2</v>
      </c>
      <c r="N537">
        <v>4.3109000000000002</v>
      </c>
      <c r="O537">
        <v>1.2999999999999999E-3</v>
      </c>
      <c r="P537">
        <v>1.7129000000000001</v>
      </c>
      <c r="Q537">
        <v>1.8194999999999999</v>
      </c>
      <c r="R537">
        <v>0.8861</v>
      </c>
      <c r="S537">
        <v>2.7439</v>
      </c>
      <c r="T537" s="2">
        <v>9.9999999999999998E-13</v>
      </c>
      <c r="U537" s="2">
        <v>1.9743999999999999</v>
      </c>
      <c r="V537" t="s">
        <v>53</v>
      </c>
      <c r="W537">
        <v>0.28589999999999999</v>
      </c>
      <c r="X537">
        <v>93.1023</v>
      </c>
      <c r="Y537">
        <v>7.8311000000000002</v>
      </c>
      <c r="Z537">
        <v>32.084960000000002</v>
      </c>
      <c r="AA537">
        <v>-120.63800000000001</v>
      </c>
      <c r="AB537">
        <v>170.61500000000001</v>
      </c>
      <c r="AC537">
        <v>33.7759</v>
      </c>
      <c r="AD537">
        <v>33.779400000000003</v>
      </c>
      <c r="AE537">
        <v>4.0204000000000004</v>
      </c>
      <c r="AF537">
        <v>62.447600000000001</v>
      </c>
      <c r="AG537">
        <v>174.98500000000001</v>
      </c>
      <c r="AH537">
        <v>4.0805999999999996</v>
      </c>
      <c r="AI537">
        <v>63.374099999999999</v>
      </c>
      <c r="AJ537">
        <v>177.6046</v>
      </c>
      <c r="AK537">
        <v>26.086400000000001</v>
      </c>
      <c r="AL537">
        <v>26.090399999999999</v>
      </c>
      <c r="AM537">
        <v>9.4556000000000004</v>
      </c>
      <c r="AN537">
        <v>9.4483999999999995</v>
      </c>
      <c r="AO537">
        <v>1.06</v>
      </c>
      <c r="AP537">
        <v>195.04</v>
      </c>
      <c r="AQ537">
        <v>171</v>
      </c>
      <c r="AR537">
        <v>9.4670000000000005</v>
      </c>
      <c r="AS537">
        <v>33.777299999999997</v>
      </c>
      <c r="AT537">
        <v>4.1840000000000002</v>
      </c>
      <c r="AU537">
        <v>4.0000000000000001E-3</v>
      </c>
      <c r="AV537">
        <v>1.7000000000000001E-2</v>
      </c>
      <c r="AW537">
        <v>18.86</v>
      </c>
      <c r="AX537">
        <v>0</v>
      </c>
      <c r="AY537">
        <v>0</v>
      </c>
      <c r="AZ537">
        <v>1.37</v>
      </c>
      <c r="BA537">
        <v>20.02</v>
      </c>
      <c r="BB537">
        <v>182.64</v>
      </c>
    </row>
    <row r="538" spans="1:54" x14ac:dyDescent="0.25">
      <c r="A538">
        <v>37</v>
      </c>
      <c r="B538">
        <v>55480</v>
      </c>
      <c r="C538">
        <v>55576</v>
      </c>
      <c r="D538">
        <v>16</v>
      </c>
      <c r="E538" t="s">
        <v>52</v>
      </c>
      <c r="F538">
        <v>2017</v>
      </c>
      <c r="G538" s="1">
        <v>0.57525462962962959</v>
      </c>
      <c r="H538">
        <v>70.342200000000005</v>
      </c>
      <c r="I538">
        <v>69.831999999999994</v>
      </c>
      <c r="J538">
        <v>10.3454</v>
      </c>
      <c r="K538">
        <v>10.3468</v>
      </c>
      <c r="L538">
        <v>4.4852999999999996</v>
      </c>
      <c r="M538">
        <v>4.1399999999999999E-2</v>
      </c>
      <c r="N538">
        <v>4.9340999999999999</v>
      </c>
      <c r="O538">
        <v>1.1999999999999999E-3</v>
      </c>
      <c r="P538">
        <v>1.5550999999999999</v>
      </c>
      <c r="Q538">
        <v>1.6257999999999999</v>
      </c>
      <c r="R538">
        <v>0.88570000000000004</v>
      </c>
      <c r="S538">
        <v>2.7360000000000002</v>
      </c>
      <c r="T538" s="2">
        <v>9.9999999999999998E-13</v>
      </c>
      <c r="U538" s="2">
        <v>1.8726</v>
      </c>
      <c r="V538">
        <v>8.3500000000000005E-2</v>
      </c>
      <c r="W538">
        <v>0.2984</v>
      </c>
      <c r="X538">
        <v>92.812600000000003</v>
      </c>
      <c r="Y538">
        <v>7.7980999999999998</v>
      </c>
      <c r="Z538">
        <v>33.489989999999999</v>
      </c>
      <c r="AA538">
        <v>-119.31959999999999</v>
      </c>
      <c r="AB538">
        <v>69.831000000000003</v>
      </c>
      <c r="AC538">
        <v>33.606999999999999</v>
      </c>
      <c r="AD538">
        <v>33.608199999999997</v>
      </c>
      <c r="AE538">
        <v>3.3875999999999999</v>
      </c>
      <c r="AF538">
        <v>53.567700000000002</v>
      </c>
      <c r="AG538">
        <v>147.482</v>
      </c>
      <c r="AH538">
        <v>3.3687</v>
      </c>
      <c r="AI538">
        <v>53.270899999999997</v>
      </c>
      <c r="AJ538">
        <v>146.6591</v>
      </c>
      <c r="AK538">
        <v>25.806899999999999</v>
      </c>
      <c r="AL538">
        <v>25.807600000000001</v>
      </c>
      <c r="AM538">
        <v>10.337300000000001</v>
      </c>
      <c r="AN538">
        <v>10.338699999999999</v>
      </c>
      <c r="AO538">
        <v>0.94</v>
      </c>
      <c r="AP538">
        <v>219.59</v>
      </c>
      <c r="AQ538">
        <v>70</v>
      </c>
      <c r="AR538">
        <v>10.286</v>
      </c>
      <c r="AS538">
        <v>33.6036</v>
      </c>
      <c r="AT538">
        <v>3.53</v>
      </c>
      <c r="AU538">
        <v>4.3999999999999997E-2</v>
      </c>
      <c r="AV538">
        <v>0.09</v>
      </c>
      <c r="AW538">
        <v>19.2</v>
      </c>
      <c r="AX538">
        <v>0</v>
      </c>
      <c r="AY538">
        <v>0</v>
      </c>
      <c r="AZ538">
        <v>1.54</v>
      </c>
      <c r="BA538">
        <v>16.100000000000001</v>
      </c>
      <c r="BB538">
        <v>154.11000000000001</v>
      </c>
    </row>
    <row r="539" spans="1:54" x14ac:dyDescent="0.25">
      <c r="A539">
        <v>24</v>
      </c>
      <c r="B539">
        <v>50855</v>
      </c>
      <c r="C539">
        <v>50951</v>
      </c>
      <c r="D539">
        <v>14</v>
      </c>
      <c r="E539" t="s">
        <v>52</v>
      </c>
      <c r="F539">
        <v>2017</v>
      </c>
      <c r="G539" s="1">
        <v>0.52476851851851858</v>
      </c>
      <c r="H539">
        <v>121.30289999999999</v>
      </c>
      <c r="I539">
        <v>120.419</v>
      </c>
      <c r="J539">
        <v>9.9330999999999996</v>
      </c>
      <c r="K539">
        <v>9.9392999999999994</v>
      </c>
      <c r="L539">
        <v>4.4957000000000003</v>
      </c>
      <c r="M539">
        <v>3.44E-2</v>
      </c>
      <c r="N539">
        <v>4.9340999999999999</v>
      </c>
      <c r="O539">
        <v>1.1999999999999999E-3</v>
      </c>
      <c r="P539">
        <v>1.6269</v>
      </c>
      <c r="Q539">
        <v>1.7262</v>
      </c>
      <c r="R539">
        <v>0.88500000000000001</v>
      </c>
      <c r="S539">
        <v>2.7374999999999998</v>
      </c>
      <c r="T539" s="2">
        <v>9.9999999999999998E-13</v>
      </c>
      <c r="U539" s="2">
        <v>1.9743999999999999</v>
      </c>
      <c r="V539">
        <v>5.3E-3</v>
      </c>
      <c r="W539">
        <v>0.28899999999999998</v>
      </c>
      <c r="X539">
        <v>93.030900000000003</v>
      </c>
      <c r="Y539">
        <v>7.8048999999999999</v>
      </c>
      <c r="Z539">
        <v>32.417659999999998</v>
      </c>
      <c r="AA539">
        <v>-119.96</v>
      </c>
      <c r="AB539">
        <v>120.41800000000001</v>
      </c>
      <c r="AC539">
        <v>33.598199999999999</v>
      </c>
      <c r="AD539">
        <v>33.598799999999997</v>
      </c>
      <c r="AE539">
        <v>3.6798000000000002</v>
      </c>
      <c r="AF539">
        <v>57.668199999999999</v>
      </c>
      <c r="AG539">
        <v>160.19800000000001</v>
      </c>
      <c r="AH539">
        <v>3.7322000000000002</v>
      </c>
      <c r="AI539">
        <v>58.497599999999998</v>
      </c>
      <c r="AJ539">
        <v>162.47880000000001</v>
      </c>
      <c r="AK539">
        <v>25.870899999999999</v>
      </c>
      <c r="AL539">
        <v>25.8704</v>
      </c>
      <c r="AM539">
        <v>9.9192999999999998</v>
      </c>
      <c r="AN539">
        <v>9.9254999999999995</v>
      </c>
      <c r="AO539">
        <v>1.1499999999999999</v>
      </c>
      <c r="AP539">
        <v>214.54</v>
      </c>
      <c r="AQ539">
        <v>120</v>
      </c>
      <c r="AR539">
        <v>9.9320000000000004</v>
      </c>
      <c r="AS539">
        <v>33.591500000000003</v>
      </c>
      <c r="AT539">
        <v>3.8359999999999999</v>
      </c>
      <c r="AU539">
        <v>2.5999999999999999E-2</v>
      </c>
      <c r="AV539">
        <v>3.9E-2</v>
      </c>
      <c r="AW539">
        <v>19.010000000000002</v>
      </c>
      <c r="AX539">
        <v>0</v>
      </c>
      <c r="AY539">
        <v>0</v>
      </c>
      <c r="AZ539">
        <v>1.45</v>
      </c>
      <c r="BA539">
        <v>18.29</v>
      </c>
      <c r="BB539">
        <v>167.47</v>
      </c>
    </row>
    <row r="540" spans="1:54" x14ac:dyDescent="0.25">
      <c r="A540">
        <v>59</v>
      </c>
      <c r="B540">
        <v>42058</v>
      </c>
      <c r="C540">
        <v>42154</v>
      </c>
      <c r="D540">
        <v>20</v>
      </c>
      <c r="E540" t="s">
        <v>52</v>
      </c>
      <c r="F540">
        <v>2017</v>
      </c>
      <c r="G540" s="1">
        <v>0.82798611111111109</v>
      </c>
      <c r="H540">
        <v>101.7535</v>
      </c>
      <c r="I540">
        <v>100.995</v>
      </c>
      <c r="J540">
        <v>9.9503000000000004</v>
      </c>
      <c r="K540">
        <v>9.9446999999999992</v>
      </c>
      <c r="L540">
        <v>4.4953000000000003</v>
      </c>
      <c r="M540">
        <v>3.27E-2</v>
      </c>
      <c r="N540">
        <v>4.9248000000000003</v>
      </c>
      <c r="O540">
        <v>0.45850000000000002</v>
      </c>
      <c r="P540">
        <v>1.4945999999999999</v>
      </c>
      <c r="Q540">
        <v>1.5788</v>
      </c>
      <c r="R540">
        <v>0.88429999999999997</v>
      </c>
      <c r="S540">
        <v>2.7416</v>
      </c>
      <c r="T540" s="2">
        <v>0.16169</v>
      </c>
      <c r="U540" s="2">
        <v>2528.3000000000002</v>
      </c>
      <c r="V540" t="s">
        <v>53</v>
      </c>
      <c r="W540">
        <v>0.28939999999999999</v>
      </c>
      <c r="X540">
        <v>93.022000000000006</v>
      </c>
      <c r="Y540">
        <v>7.8207000000000004</v>
      </c>
      <c r="Z540">
        <v>34.888500000000001</v>
      </c>
      <c r="AA540">
        <v>-121.1979</v>
      </c>
      <c r="AB540">
        <v>100.995</v>
      </c>
      <c r="AC540">
        <v>33.691899999999997</v>
      </c>
      <c r="AD540">
        <v>33.694499999999998</v>
      </c>
      <c r="AE540">
        <v>3.2334999999999998</v>
      </c>
      <c r="AF540">
        <v>50.723599999999998</v>
      </c>
      <c r="AG540">
        <v>140.75899999999999</v>
      </c>
      <c r="AH540">
        <v>3.2724000000000002</v>
      </c>
      <c r="AI540">
        <v>51.327100000000002</v>
      </c>
      <c r="AJ540">
        <v>142.44839999999999</v>
      </c>
      <c r="AK540">
        <v>25.940899999999999</v>
      </c>
      <c r="AL540">
        <v>25.9438</v>
      </c>
      <c r="AM540">
        <v>9.9389000000000003</v>
      </c>
      <c r="AN540">
        <v>9.9331999999999994</v>
      </c>
      <c r="AO540">
        <v>0.94</v>
      </c>
      <c r="AP540">
        <v>207.5</v>
      </c>
      <c r="AQ540">
        <v>101</v>
      </c>
      <c r="AR540">
        <v>9.9260000000000002</v>
      </c>
      <c r="AS540">
        <v>33.689799999999998</v>
      </c>
      <c r="AT540">
        <v>3.44</v>
      </c>
      <c r="AU540">
        <v>1.4E-2</v>
      </c>
      <c r="AV540">
        <v>3.1E-2</v>
      </c>
      <c r="AW540">
        <v>21.54</v>
      </c>
      <c r="AX540">
        <v>0</v>
      </c>
      <c r="AY540">
        <v>0.05</v>
      </c>
      <c r="AZ540">
        <v>1.65</v>
      </c>
      <c r="BA540">
        <v>21.34</v>
      </c>
      <c r="BB540">
        <v>150.13</v>
      </c>
    </row>
    <row r="541" spans="1:54" x14ac:dyDescent="0.25">
      <c r="A541">
        <v>34</v>
      </c>
      <c r="B541">
        <v>55045</v>
      </c>
      <c r="C541">
        <v>55141</v>
      </c>
      <c r="D541">
        <v>16</v>
      </c>
      <c r="E541" t="s">
        <v>52</v>
      </c>
      <c r="F541">
        <v>2017</v>
      </c>
      <c r="G541" s="1">
        <v>9.6412037037037046E-2</v>
      </c>
      <c r="H541">
        <v>85.558199999999999</v>
      </c>
      <c r="I541">
        <v>84.93</v>
      </c>
      <c r="J541">
        <v>10.5379</v>
      </c>
      <c r="K541">
        <v>10.526300000000001</v>
      </c>
      <c r="L541">
        <v>4.4862000000000002</v>
      </c>
      <c r="M541">
        <v>3.5900000000000001E-2</v>
      </c>
      <c r="N541">
        <v>4.4192</v>
      </c>
      <c r="O541">
        <v>1.1999999999999999E-3</v>
      </c>
      <c r="P541">
        <v>1.4466000000000001</v>
      </c>
      <c r="Q541">
        <v>1.5119</v>
      </c>
      <c r="R541">
        <v>0.88290000000000002</v>
      </c>
      <c r="S541">
        <v>2.7313999999999998</v>
      </c>
      <c r="T541" s="2">
        <v>9.9999999999999998E-13</v>
      </c>
      <c r="U541" s="2">
        <v>1.9743999999999999</v>
      </c>
      <c r="V541">
        <v>1.2800000000000001E-2</v>
      </c>
      <c r="W541">
        <v>0.29759999999999998</v>
      </c>
      <c r="X541">
        <v>92.830600000000004</v>
      </c>
      <c r="Y541">
        <v>7.7798999999999996</v>
      </c>
      <c r="Z541">
        <v>33.822769999999998</v>
      </c>
      <c r="AA541">
        <v>-118.62730000000001</v>
      </c>
      <c r="AB541">
        <v>84.930999999999997</v>
      </c>
      <c r="AC541">
        <v>33.631799999999998</v>
      </c>
      <c r="AD541">
        <v>33.636200000000002</v>
      </c>
      <c r="AE541">
        <v>3.03</v>
      </c>
      <c r="AF541">
        <v>48.120100000000001</v>
      </c>
      <c r="AG541">
        <v>131.91499999999999</v>
      </c>
      <c r="AH541">
        <v>3.0320999999999998</v>
      </c>
      <c r="AI541">
        <v>48.142699999999998</v>
      </c>
      <c r="AJ541">
        <v>132.0061</v>
      </c>
      <c r="AK541">
        <v>25.793299999999999</v>
      </c>
      <c r="AL541">
        <v>25.7988</v>
      </c>
      <c r="AM541">
        <v>10.527900000000001</v>
      </c>
      <c r="AN541">
        <v>10.516299999999999</v>
      </c>
      <c r="AO541">
        <v>0.98</v>
      </c>
      <c r="AP541">
        <v>221.26</v>
      </c>
      <c r="AQ541">
        <v>85</v>
      </c>
      <c r="AR541">
        <v>10.542999999999999</v>
      </c>
      <c r="AS541">
        <v>33.625599999999999</v>
      </c>
      <c r="AT541">
        <v>3.1890000000000001</v>
      </c>
      <c r="AU541">
        <v>2.3E-2</v>
      </c>
      <c r="AV541">
        <v>0.06</v>
      </c>
      <c r="AW541">
        <v>20.23</v>
      </c>
      <c r="AX541">
        <v>0</v>
      </c>
      <c r="AY541">
        <v>0</v>
      </c>
      <c r="AZ541">
        <v>1.64</v>
      </c>
      <c r="BA541">
        <v>19.29</v>
      </c>
      <c r="BB541">
        <v>139.22</v>
      </c>
    </row>
    <row r="542" spans="1:54" x14ac:dyDescent="0.25">
      <c r="A542">
        <v>54</v>
      </c>
      <c r="B542">
        <v>51545</v>
      </c>
      <c r="C542">
        <v>51641</v>
      </c>
      <c r="D542">
        <v>19</v>
      </c>
      <c r="E542" t="s">
        <v>52</v>
      </c>
      <c r="F542">
        <v>2017</v>
      </c>
      <c r="G542" s="1">
        <v>0.74346064814814816</v>
      </c>
      <c r="H542">
        <v>86.482399999999998</v>
      </c>
      <c r="I542">
        <v>85.850999999999999</v>
      </c>
      <c r="J542">
        <v>10.1708</v>
      </c>
      <c r="K542">
        <v>10.1675</v>
      </c>
      <c r="L542">
        <v>4.4861000000000004</v>
      </c>
      <c r="M542">
        <v>3.4099999999999998E-2</v>
      </c>
      <c r="N542">
        <v>4.0818000000000003</v>
      </c>
      <c r="O542">
        <v>0.53369999999999995</v>
      </c>
      <c r="P542">
        <v>1.5522</v>
      </c>
      <c r="Q542">
        <v>1.6469</v>
      </c>
      <c r="R542">
        <v>0.88249999999999995</v>
      </c>
      <c r="S542">
        <v>2.7408000000000001</v>
      </c>
      <c r="T542" s="2">
        <v>0.20930000000000001</v>
      </c>
      <c r="U542" s="2">
        <v>1278.5</v>
      </c>
      <c r="V542">
        <v>5.3E-3</v>
      </c>
      <c r="W542">
        <v>0.29770000000000002</v>
      </c>
      <c r="X542">
        <v>92.828299999999999</v>
      </c>
      <c r="Y542">
        <v>7.8171999999999997</v>
      </c>
      <c r="Z542">
        <v>33.388109999999998</v>
      </c>
      <c r="AA542">
        <v>-124.3232</v>
      </c>
      <c r="AB542">
        <v>85.852000000000004</v>
      </c>
      <c r="AC542">
        <v>33.620899999999999</v>
      </c>
      <c r="AD542">
        <v>33.622399999999999</v>
      </c>
      <c r="AE542">
        <v>3.3973</v>
      </c>
      <c r="AF542">
        <v>53.523099999999999</v>
      </c>
      <c r="AG542">
        <v>147.898</v>
      </c>
      <c r="AH542">
        <v>3.4550000000000001</v>
      </c>
      <c r="AI542">
        <v>54.430100000000003</v>
      </c>
      <c r="AJ542">
        <v>150.4136</v>
      </c>
      <c r="AK542">
        <v>25.847899999999999</v>
      </c>
      <c r="AL542">
        <v>25.849599999999999</v>
      </c>
      <c r="AM542">
        <v>10.1609</v>
      </c>
      <c r="AN542">
        <v>10.1576</v>
      </c>
      <c r="AO542">
        <v>0.95</v>
      </c>
      <c r="AP542">
        <v>216.03</v>
      </c>
      <c r="AQ542">
        <v>86</v>
      </c>
      <c r="AR542">
        <v>10.159000000000001</v>
      </c>
      <c r="AS542">
        <v>33.619</v>
      </c>
      <c r="AT542">
        <v>3.536</v>
      </c>
      <c r="AU542">
        <v>2.8000000000000001E-2</v>
      </c>
      <c r="AV542">
        <v>7.0999999999999994E-2</v>
      </c>
      <c r="AW542">
        <v>20.23</v>
      </c>
      <c r="AX542">
        <v>0</v>
      </c>
      <c r="AY542">
        <v>0</v>
      </c>
      <c r="AZ542">
        <v>1.54</v>
      </c>
      <c r="BA542">
        <v>18.96</v>
      </c>
      <c r="BB542">
        <v>154.32</v>
      </c>
    </row>
    <row r="543" spans="1:54" x14ac:dyDescent="0.25">
      <c r="A543">
        <v>68</v>
      </c>
      <c r="B543">
        <v>36378</v>
      </c>
      <c r="C543">
        <v>36474</v>
      </c>
      <c r="D543">
        <v>22</v>
      </c>
      <c r="E543" t="s">
        <v>52</v>
      </c>
      <c r="F543">
        <v>2017</v>
      </c>
      <c r="G543" s="1">
        <v>0.77339120370370373</v>
      </c>
      <c r="H543">
        <v>172.13630000000001</v>
      </c>
      <c r="I543">
        <v>170.86500000000001</v>
      </c>
      <c r="J543">
        <v>9.4911999999999992</v>
      </c>
      <c r="K543">
        <v>9.4915000000000003</v>
      </c>
      <c r="L543">
        <v>4.5067000000000004</v>
      </c>
      <c r="M543">
        <v>3.2399999999999998E-2</v>
      </c>
      <c r="N543">
        <v>4.2249999999999996</v>
      </c>
      <c r="O543">
        <v>1.1999999999999999E-3</v>
      </c>
      <c r="P543">
        <v>1.5353000000000001</v>
      </c>
      <c r="Q543">
        <v>1.6282000000000001</v>
      </c>
      <c r="R543">
        <v>0.88119999999999998</v>
      </c>
      <c r="S543">
        <v>2.7475999999999998</v>
      </c>
      <c r="T543" s="2">
        <v>9.9999999999999998E-13</v>
      </c>
      <c r="U543" s="2">
        <v>1427.7</v>
      </c>
      <c r="V543" t="s">
        <v>53</v>
      </c>
      <c r="W543">
        <v>0.27910000000000001</v>
      </c>
      <c r="X543">
        <v>93.261899999999997</v>
      </c>
      <c r="Y543">
        <v>7.8452999999999999</v>
      </c>
      <c r="Z543">
        <v>31.911359999999998</v>
      </c>
      <c r="AA543">
        <v>-124.1696</v>
      </c>
      <c r="AB543">
        <v>170.86699999999999</v>
      </c>
      <c r="AC543">
        <v>33.693399999999997</v>
      </c>
      <c r="AD543">
        <v>33.694800000000001</v>
      </c>
      <c r="AE543">
        <v>3.4321000000000002</v>
      </c>
      <c r="AF543">
        <v>53.300800000000002</v>
      </c>
      <c r="AG543">
        <v>149.38900000000001</v>
      </c>
      <c r="AH543">
        <v>3.4819</v>
      </c>
      <c r="AI543">
        <v>54.0762</v>
      </c>
      <c r="AJ543">
        <v>151.56010000000001</v>
      </c>
      <c r="AK543">
        <v>26.019200000000001</v>
      </c>
      <c r="AL543">
        <v>26.020299999999999</v>
      </c>
      <c r="AM543">
        <v>9.4722000000000008</v>
      </c>
      <c r="AN543">
        <v>9.4725000000000001</v>
      </c>
      <c r="AO543">
        <v>1.08</v>
      </c>
      <c r="AP543">
        <v>201.42</v>
      </c>
      <c r="AQ543">
        <v>171</v>
      </c>
      <c r="AR543">
        <v>9.4659999999999993</v>
      </c>
      <c r="AS543">
        <v>33.682400000000001</v>
      </c>
      <c r="AT543">
        <v>3.617</v>
      </c>
      <c r="AU543">
        <v>0.01</v>
      </c>
      <c r="AV543">
        <v>0.02</v>
      </c>
      <c r="AW543">
        <v>21.08</v>
      </c>
      <c r="AX543">
        <v>0</v>
      </c>
      <c r="AY543">
        <v>0</v>
      </c>
      <c r="AZ543">
        <v>1.57</v>
      </c>
      <c r="BA543">
        <v>21.65</v>
      </c>
      <c r="BB543">
        <v>157.94</v>
      </c>
    </row>
    <row r="544" spans="1:54" x14ac:dyDescent="0.25">
      <c r="A544">
        <v>56</v>
      </c>
      <c r="B544">
        <v>50846</v>
      </c>
      <c r="C544">
        <v>50942</v>
      </c>
      <c r="D544">
        <v>20</v>
      </c>
      <c r="E544" t="s">
        <v>52</v>
      </c>
      <c r="F544">
        <v>2017</v>
      </c>
      <c r="G544" s="1">
        <v>0.19392361111111112</v>
      </c>
      <c r="H544">
        <v>85.630099999999999</v>
      </c>
      <c r="I544">
        <v>85.001000000000005</v>
      </c>
      <c r="J544">
        <v>10.523199999999999</v>
      </c>
      <c r="K544">
        <v>10.5107</v>
      </c>
      <c r="L544">
        <v>4.4885000000000002</v>
      </c>
      <c r="M544">
        <v>4.2000000000000003E-2</v>
      </c>
      <c r="N544">
        <v>4.9340999999999999</v>
      </c>
      <c r="O544">
        <v>1.1999999999999999E-3</v>
      </c>
      <c r="P544">
        <v>1.573</v>
      </c>
      <c r="Q544">
        <v>1.6581999999999999</v>
      </c>
      <c r="R544">
        <v>0.87849999999999995</v>
      </c>
      <c r="S544">
        <v>2.7425000000000002</v>
      </c>
      <c r="T544" s="2">
        <v>9.9999999999999998E-13</v>
      </c>
      <c r="U544" s="2">
        <v>1.9743999999999999</v>
      </c>
      <c r="V544">
        <v>9.1200000000000003E-2</v>
      </c>
      <c r="W544">
        <v>0.29549999999999998</v>
      </c>
      <c r="X544">
        <v>92.88</v>
      </c>
      <c r="Y544">
        <v>7.8223000000000003</v>
      </c>
      <c r="Z544">
        <v>34.055419999999998</v>
      </c>
      <c r="AA544">
        <v>-122.9414</v>
      </c>
      <c r="AB544">
        <v>85.001000000000005</v>
      </c>
      <c r="AC544">
        <v>33.585799999999999</v>
      </c>
      <c r="AD544">
        <v>33.587299999999999</v>
      </c>
      <c r="AE544">
        <v>3.4376000000000002</v>
      </c>
      <c r="AF544">
        <v>54.560600000000001</v>
      </c>
      <c r="AG544">
        <v>149.66800000000001</v>
      </c>
      <c r="AH544">
        <v>3.4639000000000002</v>
      </c>
      <c r="AI544">
        <v>54.963099999999997</v>
      </c>
      <c r="AJ544">
        <v>150.81030000000001</v>
      </c>
      <c r="AK544">
        <v>25.76</v>
      </c>
      <c r="AL544">
        <v>25.763400000000001</v>
      </c>
      <c r="AM544">
        <v>10.513199999999999</v>
      </c>
      <c r="AN544">
        <v>10.5007</v>
      </c>
      <c r="AO544">
        <v>0.96</v>
      </c>
      <c r="AP544">
        <v>224.42</v>
      </c>
      <c r="AQ544">
        <v>85</v>
      </c>
      <c r="AR544">
        <v>10.493</v>
      </c>
      <c r="AS544">
        <v>33.588200000000001</v>
      </c>
      <c r="AT544">
        <v>3.577</v>
      </c>
      <c r="AU544">
        <v>4.5999999999999999E-2</v>
      </c>
      <c r="AV544">
        <v>6.2E-2</v>
      </c>
      <c r="AW544">
        <v>20.57</v>
      </c>
      <c r="AX544">
        <v>0</v>
      </c>
      <c r="AY544">
        <v>0</v>
      </c>
      <c r="AZ544">
        <v>1.58</v>
      </c>
      <c r="BA544">
        <v>18.07</v>
      </c>
      <c r="BB544">
        <v>156.13</v>
      </c>
    </row>
    <row r="545" spans="1:55" x14ac:dyDescent="0.25">
      <c r="A545">
        <v>71</v>
      </c>
      <c r="B545">
        <v>40724</v>
      </c>
      <c r="C545">
        <v>40820</v>
      </c>
      <c r="D545">
        <v>23</v>
      </c>
      <c r="E545" t="s">
        <v>52</v>
      </c>
      <c r="F545">
        <v>2017</v>
      </c>
      <c r="G545" s="1">
        <v>0.4756481481481481</v>
      </c>
      <c r="H545">
        <v>171.49520000000001</v>
      </c>
      <c r="I545">
        <v>170.23400000000001</v>
      </c>
      <c r="J545">
        <v>9.4010999999999996</v>
      </c>
      <c r="K545">
        <v>9.3992000000000004</v>
      </c>
      <c r="L545">
        <v>4.5087999999999999</v>
      </c>
      <c r="M545">
        <v>3.1699999999999999E-2</v>
      </c>
      <c r="N545">
        <v>4.3255999999999997</v>
      </c>
      <c r="O545">
        <v>1.1999999999999999E-3</v>
      </c>
      <c r="P545">
        <v>1.5713999999999999</v>
      </c>
      <c r="Q545">
        <v>1.6661999999999999</v>
      </c>
      <c r="R545">
        <v>0.87819999999999998</v>
      </c>
      <c r="S545">
        <v>2.7528999999999999</v>
      </c>
      <c r="T545" s="2">
        <v>9.9999999999999998E-13</v>
      </c>
      <c r="U545" s="2">
        <v>1.9743999999999999</v>
      </c>
      <c r="V545" t="s">
        <v>53</v>
      </c>
      <c r="W545">
        <v>0.2772</v>
      </c>
      <c r="X545">
        <v>93.305300000000003</v>
      </c>
      <c r="Y545">
        <v>7.8661000000000003</v>
      </c>
      <c r="Z545">
        <v>31.989830000000001</v>
      </c>
      <c r="AA545">
        <v>-122.3933</v>
      </c>
      <c r="AB545">
        <v>170.23</v>
      </c>
      <c r="AC545">
        <v>33.7714</v>
      </c>
      <c r="AD545">
        <v>33.772799999999997</v>
      </c>
      <c r="AE545">
        <v>3.5569999999999999</v>
      </c>
      <c r="AF545">
        <v>55.158900000000003</v>
      </c>
      <c r="AG545">
        <v>154.81399999999999</v>
      </c>
      <c r="AH545">
        <v>3.6086</v>
      </c>
      <c r="AI545">
        <v>55.958100000000002</v>
      </c>
      <c r="AJ545">
        <v>157.06180000000001</v>
      </c>
      <c r="AK545">
        <v>26.094799999999999</v>
      </c>
      <c r="AL545">
        <v>26.0962</v>
      </c>
      <c r="AM545">
        <v>9.3823000000000008</v>
      </c>
      <c r="AN545">
        <v>9.3803999999999998</v>
      </c>
      <c r="AO545">
        <v>1.07</v>
      </c>
      <c r="AP545">
        <v>194.21</v>
      </c>
      <c r="AQ545">
        <v>170</v>
      </c>
      <c r="AR545">
        <v>9.3729999999999993</v>
      </c>
      <c r="AS545">
        <v>33.770299999999999</v>
      </c>
      <c r="AT545">
        <v>3.7229999999999999</v>
      </c>
      <c r="AU545">
        <v>4.0000000000000001E-3</v>
      </c>
      <c r="AV545">
        <v>0.02</v>
      </c>
      <c r="AW545">
        <v>21.05</v>
      </c>
      <c r="AX545">
        <v>0</v>
      </c>
      <c r="AY545">
        <v>0</v>
      </c>
      <c r="AZ545">
        <v>1.54</v>
      </c>
      <c r="BA545">
        <v>22.16</v>
      </c>
      <c r="BB545">
        <v>162.54</v>
      </c>
    </row>
    <row r="546" spans="1:55" x14ac:dyDescent="0.25">
      <c r="A546">
        <v>52</v>
      </c>
      <c r="B546">
        <v>48034</v>
      </c>
      <c r="C546">
        <v>48130</v>
      </c>
      <c r="D546">
        <v>19</v>
      </c>
      <c r="E546" t="s">
        <v>52</v>
      </c>
      <c r="F546">
        <v>2017</v>
      </c>
      <c r="G546" s="1">
        <v>0.21998842592592593</v>
      </c>
      <c r="H546">
        <v>101.0304</v>
      </c>
      <c r="I546">
        <v>100.29600000000001</v>
      </c>
      <c r="J546">
        <v>9.8179999999999996</v>
      </c>
      <c r="K546">
        <v>9.8170000000000002</v>
      </c>
      <c r="L546">
        <v>4.4973999999999998</v>
      </c>
      <c r="M546">
        <v>3.1699999999999999E-2</v>
      </c>
      <c r="N546">
        <v>4.4143999999999997</v>
      </c>
      <c r="O546">
        <v>1.1999999999999999E-3</v>
      </c>
      <c r="P546">
        <v>1.6217999999999999</v>
      </c>
      <c r="Q546">
        <v>1.7230000000000001</v>
      </c>
      <c r="R546">
        <v>0.87770000000000004</v>
      </c>
      <c r="S546">
        <v>2.7450999999999999</v>
      </c>
      <c r="T546" s="2">
        <v>9.9999999999999998E-13</v>
      </c>
      <c r="U546" s="2">
        <v>1.9743999999999999</v>
      </c>
      <c r="V546" t="s">
        <v>53</v>
      </c>
      <c r="W546">
        <v>0.28749999999999998</v>
      </c>
      <c r="X546">
        <v>93.066299999999998</v>
      </c>
      <c r="Y546">
        <v>7.835</v>
      </c>
      <c r="Z546">
        <v>33.150199999999998</v>
      </c>
      <c r="AA546">
        <v>-123.221</v>
      </c>
      <c r="AB546">
        <v>100.292</v>
      </c>
      <c r="AC546">
        <v>33.691400000000002</v>
      </c>
      <c r="AD546">
        <v>33.691600000000001</v>
      </c>
      <c r="AE546">
        <v>3.6598000000000002</v>
      </c>
      <c r="AF546">
        <v>57.244900000000001</v>
      </c>
      <c r="AG546">
        <v>159.31100000000001</v>
      </c>
      <c r="AH546">
        <v>3.7212000000000001</v>
      </c>
      <c r="AI546">
        <v>58.204300000000003</v>
      </c>
      <c r="AJ546">
        <v>161.9845</v>
      </c>
      <c r="AK546">
        <v>25.962599999999998</v>
      </c>
      <c r="AL546">
        <v>25.962900000000001</v>
      </c>
      <c r="AM546">
        <v>9.8066999999999993</v>
      </c>
      <c r="AN546">
        <v>9.8056999999999999</v>
      </c>
      <c r="AO546">
        <v>1.02</v>
      </c>
      <c r="AP546">
        <v>205.39</v>
      </c>
      <c r="AQ546">
        <v>100</v>
      </c>
      <c r="AR546">
        <v>9.7789999999999999</v>
      </c>
      <c r="AS546">
        <v>33.6905</v>
      </c>
      <c r="AT546">
        <v>3.802</v>
      </c>
      <c r="AU546">
        <v>1.2999999999999999E-2</v>
      </c>
      <c r="AV546">
        <v>2.1000000000000001E-2</v>
      </c>
      <c r="AW546">
        <v>19.989999999999998</v>
      </c>
      <c r="AX546">
        <v>0</v>
      </c>
      <c r="AY546">
        <v>0</v>
      </c>
      <c r="AZ546">
        <v>1.48</v>
      </c>
      <c r="BA546">
        <v>19.600000000000001</v>
      </c>
      <c r="BB546">
        <v>165.99</v>
      </c>
    </row>
    <row r="547" spans="1:55" x14ac:dyDescent="0.25">
      <c r="A547">
        <v>51</v>
      </c>
      <c r="B547">
        <v>37874</v>
      </c>
      <c r="C547">
        <v>37970</v>
      </c>
      <c r="D547">
        <v>18</v>
      </c>
      <c r="E547" t="s">
        <v>52</v>
      </c>
      <c r="F547">
        <v>2017</v>
      </c>
      <c r="G547" s="1">
        <v>0.95649305555555564</v>
      </c>
      <c r="H547">
        <v>172.36709999999999</v>
      </c>
      <c r="I547">
        <v>171.078</v>
      </c>
      <c r="J547">
        <v>9.2600999999999996</v>
      </c>
      <c r="K547">
        <v>9.2354000000000003</v>
      </c>
      <c r="L547">
        <v>4.5054999999999996</v>
      </c>
      <c r="M547">
        <v>3.0499999999999999E-2</v>
      </c>
      <c r="N547">
        <v>4.93</v>
      </c>
      <c r="O547">
        <v>1.1999999999999999E-3</v>
      </c>
      <c r="P547">
        <v>1.6929000000000001</v>
      </c>
      <c r="Q547">
        <v>1.7954000000000001</v>
      </c>
      <c r="R547">
        <v>0.87070000000000003</v>
      </c>
      <c r="S547">
        <v>2.7513999999999998</v>
      </c>
      <c r="T547" s="2">
        <v>9.9999999999999998E-13</v>
      </c>
      <c r="U547" s="2">
        <v>2167.6999999999998</v>
      </c>
      <c r="V547" t="s">
        <v>53</v>
      </c>
      <c r="W547">
        <v>0.2802</v>
      </c>
      <c r="X547">
        <v>93.235399999999998</v>
      </c>
      <c r="Y547">
        <v>7.8609</v>
      </c>
      <c r="Z547">
        <v>33.484119999999997</v>
      </c>
      <c r="AA547">
        <v>-122.5326</v>
      </c>
      <c r="AB547">
        <v>171.07300000000001</v>
      </c>
      <c r="AC547">
        <v>33.880099999999999</v>
      </c>
      <c r="AD547">
        <v>33.885199999999998</v>
      </c>
      <c r="AE547">
        <v>3.9824999999999999</v>
      </c>
      <c r="AF547">
        <v>61.610100000000003</v>
      </c>
      <c r="AG547">
        <v>173.31800000000001</v>
      </c>
      <c r="AH547">
        <v>4.0388000000000002</v>
      </c>
      <c r="AI547">
        <v>62.448399999999999</v>
      </c>
      <c r="AJ547">
        <v>175.7647</v>
      </c>
      <c r="AK547">
        <v>26.2026</v>
      </c>
      <c r="AL547">
        <v>26.210599999999999</v>
      </c>
      <c r="AM547">
        <v>9.2413000000000007</v>
      </c>
      <c r="AN547">
        <v>9.2166999999999994</v>
      </c>
      <c r="AO547">
        <v>1</v>
      </c>
      <c r="AP547">
        <v>183.96</v>
      </c>
      <c r="AQ547">
        <v>170</v>
      </c>
      <c r="AR547">
        <v>9.3000000000000007</v>
      </c>
      <c r="AS547">
        <v>33.880699999999997</v>
      </c>
      <c r="AT547">
        <v>4.149</v>
      </c>
      <c r="AU547">
        <v>2E-3</v>
      </c>
      <c r="AV547">
        <v>1.2E-2</v>
      </c>
      <c r="AW547">
        <v>19.760000000000002</v>
      </c>
      <c r="AX547">
        <v>0</v>
      </c>
      <c r="AY547">
        <v>0</v>
      </c>
      <c r="AZ547">
        <v>1.41</v>
      </c>
      <c r="BA547">
        <v>22.06</v>
      </c>
      <c r="BB547">
        <v>181.14</v>
      </c>
    </row>
    <row r="548" spans="1:55" x14ac:dyDescent="0.25">
      <c r="A548">
        <v>49</v>
      </c>
      <c r="B548">
        <v>52693</v>
      </c>
      <c r="C548">
        <v>52789</v>
      </c>
      <c r="D548">
        <v>18</v>
      </c>
      <c r="E548" t="s">
        <v>52</v>
      </c>
      <c r="F548">
        <v>2017</v>
      </c>
      <c r="G548" s="1">
        <v>0.45152777777777775</v>
      </c>
      <c r="H548">
        <v>85.653099999999995</v>
      </c>
      <c r="I548">
        <v>85.018000000000001</v>
      </c>
      <c r="J548">
        <v>10.574</v>
      </c>
      <c r="K548">
        <v>10.573700000000001</v>
      </c>
      <c r="L548">
        <v>4.4907000000000004</v>
      </c>
      <c r="M548">
        <v>3.8600000000000002E-2</v>
      </c>
      <c r="N548">
        <v>4.9340999999999999</v>
      </c>
      <c r="O548">
        <v>1.1999999999999999E-3</v>
      </c>
      <c r="P548">
        <v>1.5896999999999999</v>
      </c>
      <c r="Q548">
        <v>1.6900999999999999</v>
      </c>
      <c r="R548">
        <v>0.86839999999999995</v>
      </c>
      <c r="S548">
        <v>2.7382</v>
      </c>
      <c r="T548" s="2">
        <v>9.9999999999999998E-13</v>
      </c>
      <c r="U548" s="2">
        <v>1.9743999999999999</v>
      </c>
      <c r="V548">
        <v>4.5999999999999999E-2</v>
      </c>
      <c r="W548">
        <v>0.29349999999999998</v>
      </c>
      <c r="X548">
        <v>92.9255</v>
      </c>
      <c r="Y548">
        <v>7.8056999999999999</v>
      </c>
      <c r="Z548">
        <v>34.149720000000002</v>
      </c>
      <c r="AA548">
        <v>-121.1491</v>
      </c>
      <c r="AB548">
        <v>85.022999999999996</v>
      </c>
      <c r="AC548">
        <v>33.577100000000002</v>
      </c>
      <c r="AD548">
        <v>33.5779</v>
      </c>
      <c r="AE548">
        <v>3.4807999999999999</v>
      </c>
      <c r="AF548">
        <v>55.304400000000001</v>
      </c>
      <c r="AG548">
        <v>151.553</v>
      </c>
      <c r="AH548">
        <v>3.5447000000000002</v>
      </c>
      <c r="AI548">
        <v>56.319400000000002</v>
      </c>
      <c r="AJ548">
        <v>154.33430000000001</v>
      </c>
      <c r="AK548">
        <v>25.744399999999999</v>
      </c>
      <c r="AL548">
        <v>25.745100000000001</v>
      </c>
      <c r="AM548">
        <v>10.5639</v>
      </c>
      <c r="AN548">
        <v>10.563599999999999</v>
      </c>
      <c r="AO548">
        <v>1.1000000000000001</v>
      </c>
      <c r="AP548">
        <v>225.91</v>
      </c>
      <c r="AQ548">
        <v>86</v>
      </c>
      <c r="AR548">
        <v>10.426</v>
      </c>
      <c r="AS548">
        <v>33.567999999999998</v>
      </c>
      <c r="AT548">
        <v>3.6709999999999998</v>
      </c>
      <c r="AU548">
        <v>4.1000000000000002E-2</v>
      </c>
      <c r="AV548">
        <v>6.2E-2</v>
      </c>
      <c r="AW548">
        <v>19.600000000000001</v>
      </c>
      <c r="AX548">
        <v>0</v>
      </c>
      <c r="AY548">
        <v>0</v>
      </c>
      <c r="AZ548">
        <v>1.52</v>
      </c>
      <c r="BA548">
        <v>17.07</v>
      </c>
      <c r="BB548">
        <v>160.31</v>
      </c>
    </row>
    <row r="549" spans="1:55" x14ac:dyDescent="0.25">
      <c r="A549">
        <v>26</v>
      </c>
      <c r="B549">
        <v>49647</v>
      </c>
      <c r="C549">
        <v>49743</v>
      </c>
      <c r="D549">
        <v>15</v>
      </c>
      <c r="E549" t="s">
        <v>52</v>
      </c>
      <c r="F549">
        <v>2017</v>
      </c>
      <c r="G549" s="1">
        <v>0.10331018518518519</v>
      </c>
      <c r="H549">
        <v>85.977099999999993</v>
      </c>
      <c r="I549">
        <v>85.355000000000004</v>
      </c>
      <c r="J549">
        <v>10.978</v>
      </c>
      <c r="K549">
        <v>10.975199999999999</v>
      </c>
      <c r="L549">
        <v>4.4718999999999998</v>
      </c>
      <c r="M549">
        <v>3.6799999999999999E-2</v>
      </c>
      <c r="N549">
        <v>4.6353999999999997</v>
      </c>
      <c r="O549">
        <v>1.1999999999999999E-3</v>
      </c>
      <c r="P549">
        <v>1.4188000000000001</v>
      </c>
      <c r="Q549">
        <v>1.4859</v>
      </c>
      <c r="R549">
        <v>0.86639999999999995</v>
      </c>
      <c r="S549">
        <v>2.7288999999999999</v>
      </c>
      <c r="T549" s="2">
        <v>9.9999999999999998E-13</v>
      </c>
      <c r="U549" s="2">
        <v>1.9743999999999999</v>
      </c>
      <c r="V549">
        <v>2.3699999999999999E-2</v>
      </c>
      <c r="W549">
        <v>0.31040000000000001</v>
      </c>
      <c r="X549">
        <v>92.533100000000005</v>
      </c>
      <c r="Y549">
        <v>7.7689000000000004</v>
      </c>
      <c r="Z549">
        <v>33.185070000000003</v>
      </c>
      <c r="AA549">
        <v>-118.3867</v>
      </c>
      <c r="AB549">
        <v>85.352000000000004</v>
      </c>
      <c r="AC549">
        <v>33.628999999999998</v>
      </c>
      <c r="AD549">
        <v>33.630800000000001</v>
      </c>
      <c r="AE549">
        <v>2.9085999999999999</v>
      </c>
      <c r="AF549">
        <v>46.630800000000001</v>
      </c>
      <c r="AG549">
        <v>126.643</v>
      </c>
      <c r="AH549">
        <v>2.9148999999999998</v>
      </c>
      <c r="AI549">
        <v>46.729100000000003</v>
      </c>
      <c r="AJ549">
        <v>126.9164</v>
      </c>
      <c r="AK549">
        <v>25.713799999999999</v>
      </c>
      <c r="AL549">
        <v>25.715599999999998</v>
      </c>
      <c r="AM549">
        <v>10.967599999999999</v>
      </c>
      <c r="AN549">
        <v>10.9648</v>
      </c>
      <c r="AO549">
        <v>1.02</v>
      </c>
      <c r="AP549">
        <v>228.9</v>
      </c>
      <c r="AQ549">
        <v>85</v>
      </c>
      <c r="AR549">
        <v>10.975</v>
      </c>
      <c r="AS549">
        <v>33.630000000000003</v>
      </c>
      <c r="AT549">
        <v>3.0219999999999998</v>
      </c>
      <c r="AU549">
        <v>2.7E-2</v>
      </c>
      <c r="AV549">
        <v>7.4999999999999997E-2</v>
      </c>
      <c r="AW549">
        <v>18.84</v>
      </c>
      <c r="AX549">
        <v>0</v>
      </c>
      <c r="AY549">
        <v>0</v>
      </c>
      <c r="AZ549">
        <v>1.6</v>
      </c>
      <c r="BA549">
        <v>18.899999999999999</v>
      </c>
      <c r="BB549">
        <v>131.93</v>
      </c>
    </row>
    <row r="550" spans="1:55" x14ac:dyDescent="0.25">
      <c r="A550">
        <v>70</v>
      </c>
      <c r="B550">
        <v>41177</v>
      </c>
      <c r="C550">
        <v>41273</v>
      </c>
      <c r="D550">
        <v>23</v>
      </c>
      <c r="E550" t="s">
        <v>52</v>
      </c>
      <c r="F550">
        <v>2017</v>
      </c>
      <c r="G550" s="1">
        <v>0.23141203703703703</v>
      </c>
      <c r="H550">
        <v>141.15369999999999</v>
      </c>
      <c r="I550">
        <v>140.126</v>
      </c>
      <c r="J550">
        <v>9.7058999999999997</v>
      </c>
      <c r="K550">
        <v>9.7185000000000006</v>
      </c>
      <c r="L550">
        <v>4.5042999999999997</v>
      </c>
      <c r="M550">
        <v>3.2500000000000001E-2</v>
      </c>
      <c r="N550">
        <v>4.9196</v>
      </c>
      <c r="O550">
        <v>1.1999999999999999E-3</v>
      </c>
      <c r="P550">
        <v>1.5678000000000001</v>
      </c>
      <c r="Q550">
        <v>1.6631</v>
      </c>
      <c r="R550">
        <v>0.86550000000000005</v>
      </c>
      <c r="S550">
        <v>2.7543000000000002</v>
      </c>
      <c r="T550" s="2">
        <v>9.9999999999999998E-13</v>
      </c>
      <c r="U550" s="2">
        <v>1.9743999999999999</v>
      </c>
      <c r="V550" t="s">
        <v>53</v>
      </c>
      <c r="W550">
        <v>0.28129999999999999</v>
      </c>
      <c r="X550">
        <v>93.209699999999998</v>
      </c>
      <c r="Y550">
        <v>7.8707000000000003</v>
      </c>
      <c r="Z550">
        <v>31.656310000000001</v>
      </c>
      <c r="AA550">
        <v>-123.07040000000001</v>
      </c>
      <c r="AB550">
        <v>140.126</v>
      </c>
      <c r="AC550">
        <v>33.705100000000002</v>
      </c>
      <c r="AD550">
        <v>33.703200000000002</v>
      </c>
      <c r="AE550">
        <v>3.508</v>
      </c>
      <c r="AF550">
        <v>54.741</v>
      </c>
      <c r="AG550">
        <v>152.69900000000001</v>
      </c>
      <c r="AH550">
        <v>3.56</v>
      </c>
      <c r="AI550">
        <v>55.566299999999998</v>
      </c>
      <c r="AJ550">
        <v>154.96029999999999</v>
      </c>
      <c r="AK550">
        <v>25.992599999999999</v>
      </c>
      <c r="AL550">
        <v>25.989000000000001</v>
      </c>
      <c r="AM550">
        <v>9.6902000000000008</v>
      </c>
      <c r="AN550">
        <v>9.7027000000000001</v>
      </c>
      <c r="AO550">
        <v>1.04</v>
      </c>
      <c r="AP550">
        <v>203.37</v>
      </c>
      <c r="AQ550">
        <v>140</v>
      </c>
      <c r="AR550">
        <v>9.6890000000000001</v>
      </c>
      <c r="AS550">
        <v>33.702300000000001</v>
      </c>
      <c r="AT550">
        <v>3.657</v>
      </c>
      <c r="AU550">
        <v>0.01</v>
      </c>
      <c r="AV550">
        <v>0.03</v>
      </c>
      <c r="AW550">
        <v>20.84</v>
      </c>
      <c r="AX550">
        <v>0</v>
      </c>
      <c r="AY550">
        <v>0</v>
      </c>
      <c r="AZ550">
        <v>1.55</v>
      </c>
      <c r="BA550">
        <v>20.68</v>
      </c>
      <c r="BB550">
        <v>159.68</v>
      </c>
    </row>
    <row r="551" spans="1:55" x14ac:dyDescent="0.25">
      <c r="A551">
        <v>63</v>
      </c>
      <c r="B551">
        <v>47830</v>
      </c>
      <c r="C551">
        <v>47926</v>
      </c>
      <c r="D551">
        <v>21</v>
      </c>
      <c r="E551" t="s">
        <v>52</v>
      </c>
      <c r="F551">
        <v>2017</v>
      </c>
      <c r="G551" s="1">
        <v>0.58626157407407409</v>
      </c>
      <c r="H551">
        <v>121.4426</v>
      </c>
      <c r="I551">
        <v>120.548</v>
      </c>
      <c r="J551">
        <v>9.8917000000000002</v>
      </c>
      <c r="K551">
        <v>9.8917000000000002</v>
      </c>
      <c r="L551">
        <v>4.4981999999999998</v>
      </c>
      <c r="M551">
        <v>3.4000000000000002E-2</v>
      </c>
      <c r="N551">
        <v>4.5629</v>
      </c>
      <c r="O551">
        <v>1.1999999999999999E-3</v>
      </c>
      <c r="P551">
        <v>1.5565</v>
      </c>
      <c r="Q551">
        <v>1.6328</v>
      </c>
      <c r="R551">
        <v>0.86399999999999999</v>
      </c>
      <c r="S551">
        <v>2.7522000000000002</v>
      </c>
      <c r="T551" s="2">
        <v>9.9999999999999998E-13</v>
      </c>
      <c r="U551" s="2">
        <v>1.9743999999999999</v>
      </c>
      <c r="V551">
        <v>5.3E-3</v>
      </c>
      <c r="W551">
        <v>0.2868</v>
      </c>
      <c r="X551">
        <v>93.082300000000004</v>
      </c>
      <c r="Y551">
        <v>7.8624000000000001</v>
      </c>
      <c r="Z551">
        <v>33.578600000000002</v>
      </c>
      <c r="AA551">
        <v>-120.7546</v>
      </c>
      <c r="AB551">
        <v>120.545</v>
      </c>
      <c r="AC551">
        <v>33.673699999999997</v>
      </c>
      <c r="AD551">
        <v>33.6753</v>
      </c>
      <c r="AE551">
        <v>3.4462999999999999</v>
      </c>
      <c r="AF551">
        <v>53.985599999999998</v>
      </c>
      <c r="AG551">
        <v>150.02000000000001</v>
      </c>
      <c r="AH551">
        <v>3.4521999999999999</v>
      </c>
      <c r="AI551">
        <v>54.078899999999997</v>
      </c>
      <c r="AJ551">
        <v>150.27760000000001</v>
      </c>
      <c r="AK551">
        <v>25.936800000000002</v>
      </c>
      <c r="AL551">
        <v>25.938099999999999</v>
      </c>
      <c r="AM551">
        <v>9.8780000000000001</v>
      </c>
      <c r="AN551">
        <v>9.8780000000000001</v>
      </c>
      <c r="AO551">
        <v>1</v>
      </c>
      <c r="AP551">
        <v>208.29</v>
      </c>
      <c r="AQ551">
        <v>120</v>
      </c>
      <c r="AR551">
        <v>9.8840000000000003</v>
      </c>
      <c r="AS551">
        <v>33.672899999999998</v>
      </c>
      <c r="AT551">
        <v>3.597</v>
      </c>
      <c r="AU551">
        <v>1.7000000000000001E-2</v>
      </c>
      <c r="AV551">
        <v>3.9E-2</v>
      </c>
      <c r="AW551">
        <v>20.170000000000002</v>
      </c>
      <c r="AX551">
        <v>0</v>
      </c>
      <c r="AY551">
        <v>0</v>
      </c>
      <c r="AZ551">
        <v>1.53</v>
      </c>
      <c r="BA551">
        <v>20.059999999999999</v>
      </c>
      <c r="BB551">
        <v>157.02000000000001</v>
      </c>
    </row>
    <row r="552" spans="1:55" x14ac:dyDescent="0.25">
      <c r="A552">
        <v>57</v>
      </c>
      <c r="B552">
        <v>47155</v>
      </c>
      <c r="C552">
        <v>47251</v>
      </c>
      <c r="D552">
        <v>20</v>
      </c>
      <c r="E552" t="s">
        <v>52</v>
      </c>
      <c r="F552">
        <v>2017</v>
      </c>
      <c r="G552" s="1">
        <v>0.43540509259259258</v>
      </c>
      <c r="H552">
        <v>121.53959999999999</v>
      </c>
      <c r="I552">
        <v>120.636</v>
      </c>
      <c r="J552">
        <v>9.4361999999999995</v>
      </c>
      <c r="K552">
        <v>9.4532000000000007</v>
      </c>
      <c r="L552">
        <v>4.4961000000000002</v>
      </c>
      <c r="M552">
        <v>3.3000000000000002E-2</v>
      </c>
      <c r="N552">
        <v>4.7965</v>
      </c>
      <c r="O552">
        <v>1.1999999999999999E-3</v>
      </c>
      <c r="P552">
        <v>1.5994999999999999</v>
      </c>
      <c r="Q552">
        <v>1.6931</v>
      </c>
      <c r="R552">
        <v>0.86350000000000005</v>
      </c>
      <c r="S552">
        <v>2.7505000000000002</v>
      </c>
      <c r="T552" s="2">
        <v>9.9999999999999998E-13</v>
      </c>
      <c r="U552" s="2">
        <v>1.9743999999999999</v>
      </c>
      <c r="V552" t="s">
        <v>53</v>
      </c>
      <c r="W552">
        <v>0.28860000000000002</v>
      </c>
      <c r="X552">
        <v>93.040499999999994</v>
      </c>
      <c r="Y552">
        <v>7.8571999999999997</v>
      </c>
      <c r="Z552">
        <v>34.388669999999998</v>
      </c>
      <c r="AA552">
        <v>-122.2461</v>
      </c>
      <c r="AB552">
        <v>120.633</v>
      </c>
      <c r="AC552">
        <v>33.721499999999999</v>
      </c>
      <c r="AD552">
        <v>33.718200000000003</v>
      </c>
      <c r="AE552">
        <v>3.6269999999999998</v>
      </c>
      <c r="AF552">
        <v>56.270699999999998</v>
      </c>
      <c r="AG552">
        <v>157.87100000000001</v>
      </c>
      <c r="AH552">
        <v>3.6612</v>
      </c>
      <c r="AI552">
        <v>56.820099999999996</v>
      </c>
      <c r="AJ552">
        <v>159.3569</v>
      </c>
      <c r="AK552">
        <v>26.049199999999999</v>
      </c>
      <c r="AL552">
        <v>26.043900000000001</v>
      </c>
      <c r="AM552">
        <v>9.4229000000000003</v>
      </c>
      <c r="AN552">
        <v>9.4398999999999997</v>
      </c>
      <c r="AO552">
        <v>1</v>
      </c>
      <c r="AP552">
        <v>197.51</v>
      </c>
      <c r="AQ552">
        <v>121</v>
      </c>
      <c r="AR552">
        <v>9.4359999999999999</v>
      </c>
      <c r="AS552">
        <v>33.7211</v>
      </c>
      <c r="AT552">
        <v>3.7810000000000001</v>
      </c>
      <c r="AU552">
        <v>2.5000000000000001E-2</v>
      </c>
      <c r="AV552">
        <v>3.3000000000000002E-2</v>
      </c>
      <c r="AW552">
        <v>20.58</v>
      </c>
      <c r="AX552">
        <v>2.5000000000000001E-2</v>
      </c>
      <c r="AY552">
        <v>0</v>
      </c>
      <c r="AZ552">
        <v>1.52</v>
      </c>
      <c r="BA552">
        <v>20.87</v>
      </c>
      <c r="BB552">
        <v>165.03</v>
      </c>
    </row>
    <row r="553" spans="1:55" x14ac:dyDescent="0.25">
      <c r="A553">
        <v>60</v>
      </c>
      <c r="B553">
        <v>22377</v>
      </c>
      <c r="C553">
        <v>22473</v>
      </c>
      <c r="D553">
        <v>20</v>
      </c>
      <c r="E553" t="s">
        <v>52</v>
      </c>
      <c r="F553">
        <v>2017</v>
      </c>
      <c r="G553" s="1">
        <v>0.97395833333333337</v>
      </c>
      <c r="H553">
        <v>86.015900000000002</v>
      </c>
      <c r="I553">
        <v>85.375</v>
      </c>
      <c r="J553">
        <v>10.076499999999999</v>
      </c>
      <c r="K553">
        <v>10.0732</v>
      </c>
      <c r="L553">
        <v>4.4931999999999999</v>
      </c>
      <c r="M553">
        <v>3.4299999999999997E-2</v>
      </c>
      <c r="N553">
        <v>4.9340999999999999</v>
      </c>
      <c r="O553">
        <v>0.28220000000000001</v>
      </c>
      <c r="P553">
        <v>1.5285</v>
      </c>
      <c r="Q553">
        <v>1.6163000000000001</v>
      </c>
      <c r="R553">
        <v>0.86219999999999997</v>
      </c>
      <c r="S553">
        <v>2.7467000000000001</v>
      </c>
      <c r="T553" s="2">
        <v>7.7704999999999996E-2</v>
      </c>
      <c r="U553" s="2">
        <v>1862.8</v>
      </c>
      <c r="V553">
        <v>5.3E-3</v>
      </c>
      <c r="W553">
        <v>0.29120000000000001</v>
      </c>
      <c r="X553">
        <v>92.9786</v>
      </c>
      <c r="Y553">
        <v>7.8403</v>
      </c>
      <c r="Z553">
        <v>35.021479999999997</v>
      </c>
      <c r="AA553">
        <v>-120.9183</v>
      </c>
      <c r="AB553">
        <v>85.376999999999995</v>
      </c>
      <c r="AC553">
        <v>33.655999999999999</v>
      </c>
      <c r="AD553">
        <v>33.657600000000002</v>
      </c>
      <c r="AE553">
        <v>3.3250999999999999</v>
      </c>
      <c r="AF553">
        <v>52.290300000000002</v>
      </c>
      <c r="AG553">
        <v>144.749</v>
      </c>
      <c r="AH553">
        <v>3.3656000000000001</v>
      </c>
      <c r="AI553">
        <v>52.923999999999999</v>
      </c>
      <c r="AJ553">
        <v>146.51230000000001</v>
      </c>
      <c r="AK553">
        <v>25.891300000000001</v>
      </c>
      <c r="AL553">
        <v>25.8931</v>
      </c>
      <c r="AM553">
        <v>10.066700000000001</v>
      </c>
      <c r="AN553">
        <v>10.0634</v>
      </c>
      <c r="AO553">
        <v>0.53</v>
      </c>
      <c r="AP553">
        <v>211.89</v>
      </c>
      <c r="AQ553">
        <v>86</v>
      </c>
      <c r="AR553">
        <v>10.048</v>
      </c>
      <c r="AS553">
        <v>33.645200000000003</v>
      </c>
      <c r="AT553">
        <v>3.512</v>
      </c>
      <c r="AU553">
        <v>2.1999999999999999E-2</v>
      </c>
      <c r="AV553">
        <v>5.3999999999999999E-2</v>
      </c>
      <c r="AW553">
        <v>20.49</v>
      </c>
      <c r="AX553">
        <v>0</v>
      </c>
      <c r="AY553">
        <v>0</v>
      </c>
      <c r="AZ553">
        <v>1.58</v>
      </c>
      <c r="BA553">
        <v>19.690000000000001</v>
      </c>
      <c r="BB553">
        <v>153.30000000000001</v>
      </c>
    </row>
    <row r="554" spans="1:55" x14ac:dyDescent="0.25">
      <c r="A554">
        <v>42</v>
      </c>
      <c r="B554">
        <v>11592</v>
      </c>
      <c r="C554">
        <v>11688</v>
      </c>
      <c r="D554">
        <v>17</v>
      </c>
      <c r="E554" t="s">
        <v>52</v>
      </c>
      <c r="F554">
        <v>2017</v>
      </c>
      <c r="G554" s="1">
        <v>0.56099537037037039</v>
      </c>
      <c r="H554">
        <v>86.243799999999993</v>
      </c>
      <c r="I554">
        <v>85.611000000000004</v>
      </c>
      <c r="J554">
        <v>10.6265</v>
      </c>
      <c r="K554">
        <v>10.6235</v>
      </c>
      <c r="L554">
        <v>4.4405000000000001</v>
      </c>
      <c r="M554">
        <v>3.5700000000000003E-2</v>
      </c>
      <c r="N554">
        <v>1.5</v>
      </c>
      <c r="O554">
        <v>1.1999999999999999E-3</v>
      </c>
      <c r="P554">
        <v>1.4193</v>
      </c>
      <c r="Q554">
        <v>1.4841</v>
      </c>
      <c r="R554">
        <v>0.86150000000000004</v>
      </c>
      <c r="S554">
        <v>2.7311000000000001</v>
      </c>
      <c r="T554" s="2">
        <v>9.9999999999999998E-13</v>
      </c>
      <c r="U554" s="2">
        <v>1.9743999999999999</v>
      </c>
      <c r="V554">
        <v>1.15E-2</v>
      </c>
      <c r="W554">
        <v>0.33910000000000001</v>
      </c>
      <c r="X554">
        <v>91.8733</v>
      </c>
      <c r="Y554">
        <v>7.7781000000000002</v>
      </c>
      <c r="Z554">
        <v>34.179859999999998</v>
      </c>
      <c r="AA554">
        <v>-119.5078</v>
      </c>
      <c r="AB554">
        <v>85.61</v>
      </c>
      <c r="AC554">
        <v>33.6524</v>
      </c>
      <c r="AD554">
        <v>33.654200000000003</v>
      </c>
      <c r="AE554">
        <v>2.9310999999999998</v>
      </c>
      <c r="AF554">
        <v>46.645099999999999</v>
      </c>
      <c r="AG554">
        <v>127.61199999999999</v>
      </c>
      <c r="AH554">
        <v>2.9262000000000001</v>
      </c>
      <c r="AI554">
        <v>46.563699999999997</v>
      </c>
      <c r="AJ554">
        <v>127.3954</v>
      </c>
      <c r="AK554">
        <v>25.793900000000001</v>
      </c>
      <c r="AL554">
        <v>25.7959</v>
      </c>
      <c r="AM554">
        <v>10.616300000000001</v>
      </c>
      <c r="AN554">
        <v>10.613300000000001</v>
      </c>
      <c r="AO554">
        <v>0.31</v>
      </c>
      <c r="AP554">
        <v>221.23</v>
      </c>
      <c r="AQ554">
        <v>85</v>
      </c>
      <c r="AR554">
        <v>10.632999999999999</v>
      </c>
      <c r="AS554">
        <v>33.651499999999999</v>
      </c>
      <c r="AT554">
        <v>3.0489999999999999</v>
      </c>
      <c r="AU554">
        <v>4.1000000000000002E-2</v>
      </c>
      <c r="AV554">
        <v>8.5000000000000006E-2</v>
      </c>
      <c r="AW554">
        <v>19.489999999999998</v>
      </c>
      <c r="AX554">
        <v>0</v>
      </c>
      <c r="AY554">
        <v>0</v>
      </c>
      <c r="AZ554">
        <v>1.64</v>
      </c>
      <c r="BA554">
        <v>19.829999999999998</v>
      </c>
      <c r="BB554">
        <v>133.11000000000001</v>
      </c>
    </row>
    <row r="555" spans="1:55" x14ac:dyDescent="0.25">
      <c r="A555">
        <v>27</v>
      </c>
      <c r="B555">
        <v>34413</v>
      </c>
      <c r="C555">
        <v>34509</v>
      </c>
      <c r="D555">
        <v>15</v>
      </c>
      <c r="E555" t="s">
        <v>52</v>
      </c>
      <c r="F555">
        <v>2017</v>
      </c>
      <c r="G555" s="1">
        <v>0.24341435185185187</v>
      </c>
      <c r="H555">
        <v>85.729200000000006</v>
      </c>
      <c r="I555">
        <v>85.108000000000004</v>
      </c>
      <c r="J555">
        <v>10.934200000000001</v>
      </c>
      <c r="K555">
        <v>10.9336</v>
      </c>
      <c r="L555">
        <v>4.4749999999999996</v>
      </c>
      <c r="M555">
        <v>3.6799999999999999E-2</v>
      </c>
      <c r="N555">
        <v>4.9340999999999999</v>
      </c>
      <c r="O555">
        <v>1.1999999999999999E-3</v>
      </c>
      <c r="P555">
        <v>1.4428000000000001</v>
      </c>
      <c r="Q555">
        <v>1.5206</v>
      </c>
      <c r="R555">
        <v>0.86080000000000001</v>
      </c>
      <c r="S555">
        <v>2.73</v>
      </c>
      <c r="T555" s="2">
        <v>9.9999999999999998E-13</v>
      </c>
      <c r="U555" s="2">
        <v>1.9743999999999999</v>
      </c>
      <c r="V555">
        <v>2.3E-2</v>
      </c>
      <c r="W555">
        <v>0.30769999999999997</v>
      </c>
      <c r="X555">
        <v>92.595699999999994</v>
      </c>
      <c r="Y555">
        <v>7.7733999999999996</v>
      </c>
      <c r="Z555">
        <v>33.251710000000003</v>
      </c>
      <c r="AA555">
        <v>-118.25</v>
      </c>
      <c r="AB555">
        <v>85.105000000000004</v>
      </c>
      <c r="AC555">
        <v>33.613500000000002</v>
      </c>
      <c r="AD555">
        <v>33.614800000000002</v>
      </c>
      <c r="AE555">
        <v>2.9857</v>
      </c>
      <c r="AF555">
        <v>47.816299999999998</v>
      </c>
      <c r="AG555">
        <v>129.99799999999999</v>
      </c>
      <c r="AH555">
        <v>3.0175000000000001</v>
      </c>
      <c r="AI555">
        <v>48.326500000000003</v>
      </c>
      <c r="AJ555">
        <v>131.38560000000001</v>
      </c>
      <c r="AK555">
        <v>25.709499999999998</v>
      </c>
      <c r="AL555">
        <v>25.710599999999999</v>
      </c>
      <c r="AM555">
        <v>10.9239</v>
      </c>
      <c r="AN555">
        <v>10.923299999999999</v>
      </c>
      <c r="AO555">
        <v>0.7</v>
      </c>
      <c r="AP555">
        <v>229.29</v>
      </c>
      <c r="AQ555">
        <v>85</v>
      </c>
      <c r="AR555">
        <v>10.933</v>
      </c>
      <c r="AS555">
        <v>33.394100000000002</v>
      </c>
      <c r="AT555">
        <v>5.8719999999999999</v>
      </c>
      <c r="AU555">
        <v>1.01</v>
      </c>
      <c r="AV555">
        <v>0.44500000000000001</v>
      </c>
      <c r="AX555">
        <v>0</v>
      </c>
      <c r="AY555">
        <v>0</v>
      </c>
      <c r="AZ555">
        <v>0.28000000000000003</v>
      </c>
      <c r="BA555">
        <v>2.82</v>
      </c>
      <c r="BB555">
        <v>256.36</v>
      </c>
      <c r="BC555">
        <v>0</v>
      </c>
    </row>
    <row r="556" spans="1:55" x14ac:dyDescent="0.25">
      <c r="A556">
        <v>27</v>
      </c>
      <c r="B556">
        <v>31876</v>
      </c>
      <c r="C556">
        <v>31972</v>
      </c>
      <c r="D556">
        <v>15</v>
      </c>
      <c r="E556" t="s">
        <v>52</v>
      </c>
      <c r="F556">
        <v>2017</v>
      </c>
      <c r="G556" s="1">
        <v>0.2421875</v>
      </c>
      <c r="H556">
        <v>100.7208</v>
      </c>
      <c r="I556">
        <v>99.986000000000004</v>
      </c>
      <c r="J556">
        <v>10.7964</v>
      </c>
      <c r="K556">
        <v>10.795400000000001</v>
      </c>
      <c r="L556">
        <v>4.4774000000000003</v>
      </c>
      <c r="M556">
        <v>3.4700000000000002E-2</v>
      </c>
      <c r="N556">
        <v>4.9340999999999999</v>
      </c>
      <c r="O556">
        <v>1.1999999999999999E-3</v>
      </c>
      <c r="P556">
        <v>1.4065000000000001</v>
      </c>
      <c r="Q556">
        <v>1.4752000000000001</v>
      </c>
      <c r="R556">
        <v>0.85950000000000004</v>
      </c>
      <c r="S556">
        <v>2.7252999999999998</v>
      </c>
      <c r="T556" s="2">
        <v>9.9999999999999998E-13</v>
      </c>
      <c r="U556" s="2">
        <v>1.9743999999999999</v>
      </c>
      <c r="V556">
        <v>8.8000000000000005E-3</v>
      </c>
      <c r="W556">
        <v>0.30549999999999999</v>
      </c>
      <c r="X556">
        <v>92.647400000000005</v>
      </c>
      <c r="Y556">
        <v>7.7550999999999997</v>
      </c>
      <c r="Z556">
        <v>33.251710000000003</v>
      </c>
      <c r="AA556">
        <v>-118.25</v>
      </c>
      <c r="AB556">
        <v>99.983999999999995</v>
      </c>
      <c r="AC556">
        <v>33.652200000000001</v>
      </c>
      <c r="AD556">
        <v>33.6539</v>
      </c>
      <c r="AE556">
        <v>2.8845000000000001</v>
      </c>
      <c r="AF556">
        <v>46.070900000000002</v>
      </c>
      <c r="AG556">
        <v>125.586</v>
      </c>
      <c r="AH556">
        <v>2.8946999999999998</v>
      </c>
      <c r="AI556">
        <v>46.234200000000001</v>
      </c>
      <c r="AJ556">
        <v>126.0318</v>
      </c>
      <c r="AK556">
        <v>25.764299999999999</v>
      </c>
      <c r="AL556">
        <v>25.765799999999999</v>
      </c>
      <c r="AM556">
        <v>10.7844</v>
      </c>
      <c r="AN556">
        <v>10.7834</v>
      </c>
      <c r="AO556">
        <v>0.7</v>
      </c>
      <c r="AP556">
        <v>224.41</v>
      </c>
      <c r="AQ556">
        <v>100</v>
      </c>
      <c r="AR556">
        <v>10.765000000000001</v>
      </c>
      <c r="AS556">
        <v>33.650599999999997</v>
      </c>
      <c r="AT556">
        <v>2.984</v>
      </c>
      <c r="AU556">
        <v>0.02</v>
      </c>
      <c r="AV556">
        <v>6.4000000000000001E-2</v>
      </c>
      <c r="AW556">
        <v>19.670000000000002</v>
      </c>
      <c r="AX556">
        <v>0</v>
      </c>
      <c r="AY556">
        <v>0</v>
      </c>
      <c r="AZ556">
        <v>1.63</v>
      </c>
      <c r="BA556">
        <v>19.440000000000001</v>
      </c>
      <c r="BB556">
        <v>130.26</v>
      </c>
    </row>
    <row r="557" spans="1:55" x14ac:dyDescent="0.25">
      <c r="A557">
        <v>11</v>
      </c>
      <c r="B557">
        <v>47446</v>
      </c>
      <c r="C557">
        <v>47542</v>
      </c>
      <c r="D557">
        <v>11</v>
      </c>
      <c r="E557" t="s">
        <v>52</v>
      </c>
      <c r="F557">
        <v>2017</v>
      </c>
      <c r="G557" s="1">
        <v>0.30094907407407406</v>
      </c>
      <c r="H557">
        <v>100.66670000000001</v>
      </c>
      <c r="I557">
        <v>99.941000000000003</v>
      </c>
      <c r="J557">
        <v>10.639099999999999</v>
      </c>
      <c r="K557">
        <v>10.635999999999999</v>
      </c>
      <c r="L557">
        <v>4.4885999999999999</v>
      </c>
      <c r="M557">
        <v>4.2000000000000003E-2</v>
      </c>
      <c r="N557">
        <v>4.9340999999999999</v>
      </c>
      <c r="O557">
        <v>1.1999999999999999E-3</v>
      </c>
      <c r="P557">
        <v>1.6319999999999999</v>
      </c>
      <c r="Q557">
        <v>1.7287999999999999</v>
      </c>
      <c r="R557">
        <v>0.85899999999999999</v>
      </c>
      <c r="S557">
        <v>2.7273000000000001</v>
      </c>
      <c r="T557" s="2">
        <v>9.9999999999999998E-13</v>
      </c>
      <c r="U557" s="2">
        <v>1.9743999999999999</v>
      </c>
      <c r="V557">
        <v>9.0700000000000003E-2</v>
      </c>
      <c r="W557">
        <v>0.2954</v>
      </c>
      <c r="X557">
        <v>92.8827</v>
      </c>
      <c r="Y557">
        <v>7.7633999999999999</v>
      </c>
      <c r="Z557">
        <v>31.846170000000001</v>
      </c>
      <c r="AA557">
        <v>-119.5723</v>
      </c>
      <c r="AB557">
        <v>99.941999999999993</v>
      </c>
      <c r="AC557">
        <v>33.5486</v>
      </c>
      <c r="AD557">
        <v>33.550600000000003</v>
      </c>
      <c r="AE557">
        <v>3.6181999999999999</v>
      </c>
      <c r="AF557">
        <v>57.557200000000002</v>
      </c>
      <c r="AG557">
        <v>157.53899999999999</v>
      </c>
      <c r="AH557">
        <v>3.6627999999999998</v>
      </c>
      <c r="AI557">
        <v>58.263199999999998</v>
      </c>
      <c r="AJ557">
        <v>159.47970000000001</v>
      </c>
      <c r="AK557">
        <v>25.711200000000002</v>
      </c>
      <c r="AL557">
        <v>25.7133</v>
      </c>
      <c r="AM557">
        <v>10.6272</v>
      </c>
      <c r="AN557">
        <v>10.6241</v>
      </c>
      <c r="AO557">
        <v>1.1000000000000001</v>
      </c>
      <c r="AP557">
        <v>229.41</v>
      </c>
      <c r="AQ557">
        <v>101</v>
      </c>
      <c r="AR557">
        <v>10.525</v>
      </c>
      <c r="AS557">
        <v>33.548400000000001</v>
      </c>
      <c r="AT557">
        <v>3.7679999999999998</v>
      </c>
      <c r="AU557">
        <v>5.3999999999999999E-2</v>
      </c>
      <c r="AV557">
        <v>9.0999999999999998E-2</v>
      </c>
      <c r="AW557">
        <v>17.64</v>
      </c>
      <c r="AX557">
        <v>2.5999999999999999E-2</v>
      </c>
      <c r="AY557">
        <v>0</v>
      </c>
      <c r="AZ557">
        <v>1.4</v>
      </c>
      <c r="BA557">
        <v>16.100000000000001</v>
      </c>
      <c r="BB557">
        <v>164.5</v>
      </c>
    </row>
    <row r="558" spans="1:55" x14ac:dyDescent="0.25">
      <c r="A558">
        <v>13</v>
      </c>
      <c r="B558">
        <v>40824</v>
      </c>
      <c r="C558">
        <v>40920</v>
      </c>
      <c r="D558">
        <v>11</v>
      </c>
      <c r="E558" t="s">
        <v>52</v>
      </c>
      <c r="F558">
        <v>2017</v>
      </c>
      <c r="G558" s="1">
        <v>0.79971064814814818</v>
      </c>
      <c r="H558">
        <v>121.9204</v>
      </c>
      <c r="I558">
        <v>121.04300000000001</v>
      </c>
      <c r="J558">
        <v>10.265599999999999</v>
      </c>
      <c r="K558">
        <v>10.284000000000001</v>
      </c>
      <c r="L558">
        <v>4.4943999999999997</v>
      </c>
      <c r="M558">
        <v>3.6400000000000002E-2</v>
      </c>
      <c r="N558">
        <v>4.7053000000000003</v>
      </c>
      <c r="O558">
        <v>0.27260000000000001</v>
      </c>
      <c r="P558">
        <v>1.6908000000000001</v>
      </c>
      <c r="Q558">
        <v>1.7988</v>
      </c>
      <c r="R558">
        <v>0.85670000000000002</v>
      </c>
      <c r="S558">
        <v>2.7324000000000002</v>
      </c>
      <c r="T558" s="2">
        <v>7.4027999999999997E-2</v>
      </c>
      <c r="U558" s="2">
        <v>2703.3</v>
      </c>
      <c r="V558">
        <v>1.84E-2</v>
      </c>
      <c r="W558">
        <v>0.29020000000000001</v>
      </c>
      <c r="X558">
        <v>93.002899999999997</v>
      </c>
      <c r="Y558">
        <v>7.7843999999999998</v>
      </c>
      <c r="Z558">
        <v>31.18018</v>
      </c>
      <c r="AA558">
        <v>-120.9196</v>
      </c>
      <c r="AB558">
        <v>121.04300000000001</v>
      </c>
      <c r="AC558">
        <v>33.545900000000003</v>
      </c>
      <c r="AD558">
        <v>33.544199999999996</v>
      </c>
      <c r="AE558">
        <v>3.8645999999999998</v>
      </c>
      <c r="AF558">
        <v>60.981999999999999</v>
      </c>
      <c r="AG558">
        <v>168.256</v>
      </c>
      <c r="AH558">
        <v>3.9281000000000001</v>
      </c>
      <c r="AI558">
        <v>62.007800000000003</v>
      </c>
      <c r="AJ558">
        <v>171.0215</v>
      </c>
      <c r="AK558">
        <v>25.774000000000001</v>
      </c>
      <c r="AL558">
        <v>25.769500000000001</v>
      </c>
      <c r="AM558">
        <v>10.2515</v>
      </c>
      <c r="AN558">
        <v>10.2699</v>
      </c>
      <c r="AO558">
        <v>1.07</v>
      </c>
      <c r="AP558">
        <v>223.84</v>
      </c>
      <c r="AQ558">
        <v>121</v>
      </c>
      <c r="AR558">
        <v>10.231999999999999</v>
      </c>
      <c r="AS558">
        <v>33.5443</v>
      </c>
      <c r="AT558">
        <v>4.0419999999999998</v>
      </c>
      <c r="AU558">
        <v>2.7E-2</v>
      </c>
      <c r="AV558">
        <v>0.06</v>
      </c>
      <c r="AW558">
        <v>16.899999999999999</v>
      </c>
      <c r="AX558">
        <v>0</v>
      </c>
      <c r="AY558">
        <v>0</v>
      </c>
      <c r="AZ558">
        <v>1.35</v>
      </c>
      <c r="BA558">
        <v>15.83</v>
      </c>
      <c r="BB558">
        <v>176.42</v>
      </c>
    </row>
    <row r="559" spans="1:55" x14ac:dyDescent="0.25">
      <c r="A559">
        <v>14</v>
      </c>
      <c r="B559">
        <v>41151</v>
      </c>
      <c r="C559">
        <v>41247</v>
      </c>
      <c r="D559">
        <v>12</v>
      </c>
      <c r="E559" t="s">
        <v>52</v>
      </c>
      <c r="F559">
        <v>2017</v>
      </c>
      <c r="G559" s="1">
        <v>3.6273148148148145E-2</v>
      </c>
      <c r="H559">
        <v>170.8408</v>
      </c>
      <c r="I559">
        <v>169.59100000000001</v>
      </c>
      <c r="J559">
        <v>9.8497000000000003</v>
      </c>
      <c r="K559">
        <v>9.8539999999999992</v>
      </c>
      <c r="L559">
        <v>4.4988999999999999</v>
      </c>
      <c r="M559">
        <v>3.3399999999999999E-2</v>
      </c>
      <c r="N559">
        <v>4.8742000000000001</v>
      </c>
      <c r="O559">
        <v>1.1999999999999999E-3</v>
      </c>
      <c r="P559">
        <v>1.7142999999999999</v>
      </c>
      <c r="Q559">
        <v>1.8217000000000001</v>
      </c>
      <c r="R559">
        <v>0.84870000000000001</v>
      </c>
      <c r="S559">
        <v>2.7368999999999999</v>
      </c>
      <c r="T559" s="2">
        <v>9.9999999999999998E-13</v>
      </c>
      <c r="U559" s="2">
        <v>92.795000000000002</v>
      </c>
      <c r="V559" t="s">
        <v>53</v>
      </c>
      <c r="W559">
        <v>0.28620000000000001</v>
      </c>
      <c r="X559">
        <v>93.096199999999996</v>
      </c>
      <c r="Y559">
        <v>7.8030999999999997</v>
      </c>
      <c r="Z559">
        <v>30.846499999999999</v>
      </c>
      <c r="AA559">
        <v>-121.589</v>
      </c>
      <c r="AB559">
        <v>169.596</v>
      </c>
      <c r="AC559">
        <v>33.6614</v>
      </c>
      <c r="AD559">
        <v>33.662799999999997</v>
      </c>
      <c r="AE559">
        <v>3.9982000000000002</v>
      </c>
      <c r="AF559">
        <v>62.569200000000002</v>
      </c>
      <c r="AG559">
        <v>174.04599999999999</v>
      </c>
      <c r="AH559">
        <v>4.0568999999999997</v>
      </c>
      <c r="AI559">
        <v>63.494199999999999</v>
      </c>
      <c r="AJ559">
        <v>176.60130000000001</v>
      </c>
      <c r="AK559">
        <v>25.935099999999998</v>
      </c>
      <c r="AL559">
        <v>25.935500000000001</v>
      </c>
      <c r="AM559">
        <v>9.8305000000000007</v>
      </c>
      <c r="AN559">
        <v>9.8346999999999998</v>
      </c>
      <c r="AO559">
        <v>1.1499999999999999</v>
      </c>
      <c r="AP559">
        <v>209.49</v>
      </c>
      <c r="AQ559">
        <v>170</v>
      </c>
      <c r="AR559">
        <v>9.6859999999999999</v>
      </c>
      <c r="AS559">
        <v>33.658499999999997</v>
      </c>
      <c r="AT559">
        <v>4.1639999999999997</v>
      </c>
      <c r="AU559">
        <v>0.01</v>
      </c>
      <c r="AV559">
        <v>2.7E-2</v>
      </c>
      <c r="AW559">
        <v>17.559999999999999</v>
      </c>
      <c r="AX559">
        <v>0</v>
      </c>
      <c r="AY559">
        <v>0</v>
      </c>
      <c r="AZ559">
        <v>1.34</v>
      </c>
      <c r="BA559">
        <v>17.32</v>
      </c>
      <c r="BB559">
        <v>181.76</v>
      </c>
    </row>
    <row r="560" spans="1:55" x14ac:dyDescent="0.25">
      <c r="A560">
        <v>28</v>
      </c>
      <c r="B560">
        <v>54754</v>
      </c>
      <c r="C560">
        <v>54850</v>
      </c>
      <c r="D560">
        <v>15</v>
      </c>
      <c r="E560" t="s">
        <v>52</v>
      </c>
      <c r="F560">
        <v>2017</v>
      </c>
      <c r="G560" s="1">
        <v>0.42821759259259262</v>
      </c>
      <c r="H560">
        <v>86.260300000000001</v>
      </c>
      <c r="I560">
        <v>85.63</v>
      </c>
      <c r="J560">
        <v>11.158899999999999</v>
      </c>
      <c r="K560">
        <v>11.155900000000001</v>
      </c>
      <c r="L560">
        <v>4.4652000000000003</v>
      </c>
      <c r="M560">
        <v>3.6900000000000002E-2</v>
      </c>
      <c r="N560">
        <v>4.9340999999999999</v>
      </c>
      <c r="O560">
        <v>1.1999999999999999E-3</v>
      </c>
      <c r="P560">
        <v>1.4628000000000001</v>
      </c>
      <c r="Q560">
        <v>1.5306</v>
      </c>
      <c r="R560">
        <v>0.84589999999999999</v>
      </c>
      <c r="S560">
        <v>2.7315999999999998</v>
      </c>
      <c r="T560" s="2">
        <v>9.9999999999999998E-13</v>
      </c>
      <c r="U560" s="2">
        <v>1.9743999999999999</v>
      </c>
      <c r="V560">
        <v>2.46E-2</v>
      </c>
      <c r="W560">
        <v>0.3165</v>
      </c>
      <c r="X560">
        <v>92.3917</v>
      </c>
      <c r="Y560">
        <v>7.7786999999999997</v>
      </c>
      <c r="Z560">
        <v>33.418210000000002</v>
      </c>
      <c r="AA560">
        <v>-117.90519999999999</v>
      </c>
      <c r="AB560">
        <v>85.631</v>
      </c>
      <c r="AC560">
        <v>33.594499999999996</v>
      </c>
      <c r="AD560">
        <v>33.595999999999997</v>
      </c>
      <c r="AE560">
        <v>3.0373999999999999</v>
      </c>
      <c r="AF560">
        <v>48.8718</v>
      </c>
      <c r="AG560">
        <v>132.255</v>
      </c>
      <c r="AH560">
        <v>3.0371000000000001</v>
      </c>
      <c r="AI560">
        <v>48.865099999999998</v>
      </c>
      <c r="AJ560">
        <v>132.24359999999999</v>
      </c>
      <c r="AK560">
        <v>25.654499999999999</v>
      </c>
      <c r="AL560">
        <v>25.656199999999998</v>
      </c>
      <c r="AM560">
        <v>11.148400000000001</v>
      </c>
      <c r="AN560">
        <v>11.1454</v>
      </c>
      <c r="AO560">
        <v>0.99</v>
      </c>
      <c r="AP560">
        <v>234.56</v>
      </c>
      <c r="AQ560">
        <v>86</v>
      </c>
      <c r="AR560">
        <v>11.119</v>
      </c>
      <c r="AS560">
        <v>33.594700000000003</v>
      </c>
      <c r="AT560">
        <v>3.16</v>
      </c>
      <c r="AU560">
        <v>4.1000000000000002E-2</v>
      </c>
      <c r="AV560">
        <v>7.3999999999999996E-2</v>
      </c>
      <c r="AW560">
        <v>17.809999999999999</v>
      </c>
      <c r="AX560">
        <v>0</v>
      </c>
      <c r="AY560">
        <v>0</v>
      </c>
      <c r="AZ560">
        <v>1.51</v>
      </c>
      <c r="BA560">
        <v>17.420000000000002</v>
      </c>
      <c r="BB560">
        <v>137.97</v>
      </c>
    </row>
    <row r="561" spans="1:55" x14ac:dyDescent="0.25">
      <c r="A561">
        <v>74</v>
      </c>
      <c r="B561">
        <v>45914</v>
      </c>
      <c r="C561">
        <v>46010</v>
      </c>
      <c r="D561">
        <v>24</v>
      </c>
      <c r="E561" t="s">
        <v>52</v>
      </c>
      <c r="F561">
        <v>2017</v>
      </c>
      <c r="G561" s="1">
        <v>0.19931712962962964</v>
      </c>
      <c r="H561">
        <v>100.9858</v>
      </c>
      <c r="I561">
        <v>100.247</v>
      </c>
      <c r="J561">
        <v>10.1371</v>
      </c>
      <c r="K561">
        <v>10.1379</v>
      </c>
      <c r="L561">
        <v>4.5004999999999997</v>
      </c>
      <c r="M561">
        <v>3.4299999999999997E-2</v>
      </c>
      <c r="N561">
        <v>4.9340999999999999</v>
      </c>
      <c r="O561">
        <v>1.1999999999999999E-3</v>
      </c>
      <c r="P561">
        <v>1.5127999999999999</v>
      </c>
      <c r="Q561">
        <v>1.6017999999999999</v>
      </c>
      <c r="R561">
        <v>0.84379999999999999</v>
      </c>
      <c r="S561">
        <v>2.7480000000000002</v>
      </c>
      <c r="T561" s="2">
        <v>9.9999999999999998E-13</v>
      </c>
      <c r="U561" s="2">
        <v>1.9743999999999999</v>
      </c>
      <c r="V561">
        <v>5.3E-3</v>
      </c>
      <c r="W561">
        <v>0.28470000000000001</v>
      </c>
      <c r="X561">
        <v>93.131900000000002</v>
      </c>
      <c r="Y561">
        <v>7.8451000000000004</v>
      </c>
      <c r="Z561">
        <v>32.989730000000002</v>
      </c>
      <c r="AA561">
        <v>-120.3493</v>
      </c>
      <c r="AB561">
        <v>100.249</v>
      </c>
      <c r="AC561">
        <v>33.658700000000003</v>
      </c>
      <c r="AD561">
        <v>33.659399999999998</v>
      </c>
      <c r="AE561">
        <v>3.2765</v>
      </c>
      <c r="AF561">
        <v>51.595100000000002</v>
      </c>
      <c r="AG561">
        <v>142.63499999999999</v>
      </c>
      <c r="AH561">
        <v>3.3239000000000001</v>
      </c>
      <c r="AI561">
        <v>52.343299999999999</v>
      </c>
      <c r="AJ561">
        <v>144.70050000000001</v>
      </c>
      <c r="AK561">
        <v>25.883400000000002</v>
      </c>
      <c r="AL561">
        <v>25.883900000000001</v>
      </c>
      <c r="AM561">
        <v>10.1256</v>
      </c>
      <c r="AN561">
        <v>10.1264</v>
      </c>
      <c r="AO561">
        <v>1</v>
      </c>
      <c r="AP561">
        <v>212.97</v>
      </c>
      <c r="AQ561">
        <v>100</v>
      </c>
      <c r="AR561">
        <v>10.118</v>
      </c>
      <c r="AS561">
        <v>33.654800000000002</v>
      </c>
      <c r="AT561">
        <v>3.4550000000000001</v>
      </c>
      <c r="AU561">
        <v>2.1000000000000001E-2</v>
      </c>
      <c r="AV561">
        <v>5.6000000000000001E-2</v>
      </c>
      <c r="AW561">
        <v>20.45</v>
      </c>
      <c r="AX561">
        <v>2.5000000000000001E-2</v>
      </c>
      <c r="AY561">
        <v>0</v>
      </c>
      <c r="AZ561">
        <v>1.6</v>
      </c>
      <c r="BA561">
        <v>20.37</v>
      </c>
      <c r="BB561">
        <v>150.86000000000001</v>
      </c>
    </row>
    <row r="562" spans="1:55" x14ac:dyDescent="0.25">
      <c r="A562">
        <v>58</v>
      </c>
      <c r="B562">
        <v>42262</v>
      </c>
      <c r="C562">
        <v>42358</v>
      </c>
      <c r="D562">
        <v>20</v>
      </c>
      <c r="E562" t="s">
        <v>52</v>
      </c>
      <c r="F562">
        <v>2017</v>
      </c>
      <c r="G562" s="1">
        <v>0.71430555555555564</v>
      </c>
      <c r="H562">
        <v>101.9118</v>
      </c>
      <c r="I562">
        <v>101.149</v>
      </c>
      <c r="J562">
        <v>9.8613999999999997</v>
      </c>
      <c r="K562">
        <v>9.8630999999999993</v>
      </c>
      <c r="L562">
        <v>4.4942000000000002</v>
      </c>
      <c r="M562">
        <v>3.3799999999999997E-2</v>
      </c>
      <c r="N562">
        <v>4.84</v>
      </c>
      <c r="O562">
        <v>0.12809999999999999</v>
      </c>
      <c r="P562">
        <v>1.6111</v>
      </c>
      <c r="Q562">
        <v>1.6997</v>
      </c>
      <c r="R562">
        <v>0.8407</v>
      </c>
      <c r="S562">
        <v>2.7507999999999999</v>
      </c>
      <c r="T562" s="2">
        <v>2.7574999999999999E-2</v>
      </c>
      <c r="U562" s="2">
        <v>1322.8</v>
      </c>
      <c r="V562" t="s">
        <v>53</v>
      </c>
      <c r="W562">
        <v>0.2903</v>
      </c>
      <c r="X562">
        <v>92.999700000000004</v>
      </c>
      <c r="Y562">
        <v>7.8567</v>
      </c>
      <c r="Z562">
        <v>34.73021</v>
      </c>
      <c r="AA562">
        <v>-121.54819999999999</v>
      </c>
      <c r="AB562">
        <v>101.154</v>
      </c>
      <c r="AC562">
        <v>33.654800000000002</v>
      </c>
      <c r="AD562">
        <v>33.657499999999999</v>
      </c>
      <c r="AE562">
        <v>3.6238999999999999</v>
      </c>
      <c r="AF562">
        <v>56.723799999999997</v>
      </c>
      <c r="AG562">
        <v>157.75399999999999</v>
      </c>
      <c r="AH562">
        <v>3.6482000000000001</v>
      </c>
      <c r="AI562">
        <v>57.106699999999996</v>
      </c>
      <c r="AJ562">
        <v>158.81049999999999</v>
      </c>
      <c r="AK562">
        <v>25.9267</v>
      </c>
      <c r="AL562">
        <v>25.928599999999999</v>
      </c>
      <c r="AM562">
        <v>9.8498999999999999</v>
      </c>
      <c r="AN562">
        <v>9.8515999999999995</v>
      </c>
      <c r="AO562">
        <v>0.94</v>
      </c>
      <c r="AP562">
        <v>208.82</v>
      </c>
      <c r="AQ562">
        <v>101</v>
      </c>
      <c r="AR562">
        <v>9.8559999999999999</v>
      </c>
      <c r="AS562">
        <v>33.669699999999999</v>
      </c>
      <c r="AT562">
        <v>3.6890000000000001</v>
      </c>
      <c r="AU562">
        <v>1.6E-2</v>
      </c>
      <c r="AV562">
        <v>4.4999999999999998E-2</v>
      </c>
      <c r="AW562">
        <v>19.850000000000001</v>
      </c>
      <c r="AX562">
        <v>0</v>
      </c>
      <c r="AY562">
        <v>0</v>
      </c>
      <c r="AZ562">
        <v>1.52</v>
      </c>
      <c r="BA562">
        <v>19.7</v>
      </c>
      <c r="BB562">
        <v>161.01</v>
      </c>
    </row>
    <row r="563" spans="1:55" x14ac:dyDescent="0.25">
      <c r="A563">
        <v>23</v>
      </c>
      <c r="B563">
        <v>41273</v>
      </c>
      <c r="C563">
        <v>41369</v>
      </c>
      <c r="D563">
        <v>14</v>
      </c>
      <c r="E563" t="s">
        <v>52</v>
      </c>
      <c r="F563">
        <v>2017</v>
      </c>
      <c r="G563" s="1">
        <v>0.25721064814814815</v>
      </c>
      <c r="H563">
        <v>141.76060000000001</v>
      </c>
      <c r="I563">
        <v>140.72499999999999</v>
      </c>
      <c r="J563">
        <v>10.1111</v>
      </c>
      <c r="K563">
        <v>10.102600000000001</v>
      </c>
      <c r="L563">
        <v>4.4941000000000004</v>
      </c>
      <c r="M563">
        <v>3.4200000000000001E-2</v>
      </c>
      <c r="N563">
        <v>4.3570000000000002</v>
      </c>
      <c r="O563">
        <v>1.1999999999999999E-3</v>
      </c>
      <c r="P563">
        <v>1.6990000000000001</v>
      </c>
      <c r="Q563">
        <v>1.8057000000000001</v>
      </c>
      <c r="R563">
        <v>0.84040000000000004</v>
      </c>
      <c r="S563">
        <v>2.7414999999999998</v>
      </c>
      <c r="T563" s="2">
        <v>9.9999999999999998E-13</v>
      </c>
      <c r="U563" s="2">
        <v>1.9743999999999999</v>
      </c>
      <c r="V563">
        <v>5.3E-3</v>
      </c>
      <c r="W563">
        <v>0.29049999999999998</v>
      </c>
      <c r="X563">
        <v>92.996300000000005</v>
      </c>
      <c r="Y563">
        <v>7.8202999999999996</v>
      </c>
      <c r="Z563">
        <v>32.084960000000002</v>
      </c>
      <c r="AA563">
        <v>-120.63800000000001</v>
      </c>
      <c r="AB563">
        <v>140.72399999999999</v>
      </c>
      <c r="AC563">
        <v>33.610700000000001</v>
      </c>
      <c r="AD563">
        <v>33.613100000000003</v>
      </c>
      <c r="AE563">
        <v>3.9121999999999999</v>
      </c>
      <c r="AF563">
        <v>61.551499999999997</v>
      </c>
      <c r="AG563">
        <v>170.31399999999999</v>
      </c>
      <c r="AH563">
        <v>3.9748999999999999</v>
      </c>
      <c r="AI563">
        <v>62.528199999999998</v>
      </c>
      <c r="AJ563">
        <v>173.04509999999999</v>
      </c>
      <c r="AK563">
        <v>25.851199999999999</v>
      </c>
      <c r="AL563">
        <v>25.854500000000002</v>
      </c>
      <c r="AM563">
        <v>10.094799999999999</v>
      </c>
      <c r="AN563">
        <v>10.086399999999999</v>
      </c>
      <c r="AO563">
        <v>1.07</v>
      </c>
      <c r="AP563">
        <v>216.91</v>
      </c>
      <c r="AQ563">
        <v>141</v>
      </c>
      <c r="AR563">
        <v>10.097</v>
      </c>
      <c r="BB563" t="s">
        <v>53</v>
      </c>
    </row>
    <row r="564" spans="1:55" x14ac:dyDescent="0.25">
      <c r="A564">
        <v>72</v>
      </c>
      <c r="B564">
        <v>34011</v>
      </c>
      <c r="C564">
        <v>34107</v>
      </c>
      <c r="D564">
        <v>23</v>
      </c>
      <c r="E564" t="s">
        <v>52</v>
      </c>
      <c r="F564">
        <v>2017</v>
      </c>
      <c r="G564" s="1">
        <v>0.71064814814814825</v>
      </c>
      <c r="H564">
        <v>202.6095</v>
      </c>
      <c r="I564">
        <v>201.096</v>
      </c>
      <c r="J564">
        <v>9.266</v>
      </c>
      <c r="K564">
        <v>9.2612000000000005</v>
      </c>
      <c r="L564">
        <v>4.5111999999999997</v>
      </c>
      <c r="M564">
        <v>3.1199999999999999E-2</v>
      </c>
      <c r="N564">
        <v>4.9340999999999999</v>
      </c>
      <c r="O564">
        <v>1.1999999999999999E-3</v>
      </c>
      <c r="P564">
        <v>1.6024</v>
      </c>
      <c r="Q564">
        <v>1.7014</v>
      </c>
      <c r="R564">
        <v>0.83579999999999999</v>
      </c>
      <c r="S564">
        <v>2.7568999999999999</v>
      </c>
      <c r="T564" s="2">
        <v>9.9999999999999998E-13</v>
      </c>
      <c r="U564" s="2">
        <v>1364.8</v>
      </c>
      <c r="V564" t="s">
        <v>53</v>
      </c>
      <c r="W564">
        <v>0.27510000000000001</v>
      </c>
      <c r="X564">
        <v>93.353899999999996</v>
      </c>
      <c r="Y564">
        <v>7.8826999999999998</v>
      </c>
      <c r="Z564">
        <v>32.323250000000002</v>
      </c>
      <c r="AA564">
        <v>-121.7165</v>
      </c>
      <c r="AB564">
        <v>201.09399999999999</v>
      </c>
      <c r="AC564">
        <v>33.776499999999999</v>
      </c>
      <c r="AD564">
        <v>33.780299999999997</v>
      </c>
      <c r="AE564">
        <v>3.6785999999999999</v>
      </c>
      <c r="AF564">
        <v>56.877899999999997</v>
      </c>
      <c r="AG564">
        <v>160.10400000000001</v>
      </c>
      <c r="AH564">
        <v>3.7387000000000001</v>
      </c>
      <c r="AI564">
        <v>57.802999999999997</v>
      </c>
      <c r="AJ564">
        <v>162.72130000000001</v>
      </c>
      <c r="AK564">
        <v>26.121099999999998</v>
      </c>
      <c r="AL564">
        <v>26.1249</v>
      </c>
      <c r="AM564">
        <v>9.2439999999999998</v>
      </c>
      <c r="AN564">
        <v>9.2391000000000005</v>
      </c>
      <c r="AO564">
        <v>1.1299999999999999</v>
      </c>
      <c r="AP564">
        <v>192.29</v>
      </c>
      <c r="AQ564">
        <v>200</v>
      </c>
      <c r="AR564">
        <v>9.2129999999999992</v>
      </c>
      <c r="AS564">
        <v>33.769599999999997</v>
      </c>
      <c r="AT564">
        <v>3.8889999999999998</v>
      </c>
      <c r="AU564">
        <v>5.0000000000000001E-3</v>
      </c>
      <c r="AV564">
        <v>1.4E-2</v>
      </c>
      <c r="AX564">
        <v>0</v>
      </c>
      <c r="AY564">
        <v>0</v>
      </c>
      <c r="AZ564">
        <v>1.51</v>
      </c>
      <c r="BA564">
        <v>21.92</v>
      </c>
      <c r="BB564">
        <v>169.79</v>
      </c>
      <c r="BC564">
        <v>23.35</v>
      </c>
    </row>
    <row r="565" spans="1:55" x14ac:dyDescent="0.25">
      <c r="A565">
        <v>55</v>
      </c>
      <c r="B565">
        <v>44288</v>
      </c>
      <c r="C565">
        <v>44384</v>
      </c>
      <c r="D565">
        <v>19</v>
      </c>
      <c r="E565" t="s">
        <v>52</v>
      </c>
      <c r="F565">
        <v>2017</v>
      </c>
      <c r="G565" s="1">
        <v>0.96417824074074077</v>
      </c>
      <c r="H565">
        <v>86.479200000000006</v>
      </c>
      <c r="I565">
        <v>85.843999999999994</v>
      </c>
      <c r="J565">
        <v>10.401</v>
      </c>
      <c r="K565">
        <v>10.414400000000001</v>
      </c>
      <c r="L565">
        <v>4.49</v>
      </c>
      <c r="M565">
        <v>3.5200000000000002E-2</v>
      </c>
      <c r="N565">
        <v>4.9340999999999999</v>
      </c>
      <c r="O565">
        <v>0.26600000000000001</v>
      </c>
      <c r="P565">
        <v>1.5855999999999999</v>
      </c>
      <c r="Q565">
        <v>1.6841999999999999</v>
      </c>
      <c r="R565">
        <v>0.83430000000000004</v>
      </c>
      <c r="S565">
        <v>2.7458999999999998</v>
      </c>
      <c r="T565" s="2">
        <v>7.1554999999999994E-2</v>
      </c>
      <c r="U565" s="2">
        <v>2136.9</v>
      </c>
      <c r="V565">
        <v>1.0999999999999999E-2</v>
      </c>
      <c r="W565">
        <v>0.29409999999999997</v>
      </c>
      <c r="X565">
        <v>92.912199999999999</v>
      </c>
      <c r="Y565">
        <v>7.8361999999999998</v>
      </c>
      <c r="Z565">
        <v>33.722110000000001</v>
      </c>
      <c r="AA565">
        <v>-123.6331</v>
      </c>
      <c r="AB565">
        <v>85.846000000000004</v>
      </c>
      <c r="AC565">
        <v>33.589500000000001</v>
      </c>
      <c r="AD565">
        <v>33.587499999999999</v>
      </c>
      <c r="AE565">
        <v>3.488</v>
      </c>
      <c r="AF565">
        <v>55.216799999999999</v>
      </c>
      <c r="AG565">
        <v>151.86000000000001</v>
      </c>
      <c r="AH565">
        <v>3.5464000000000002</v>
      </c>
      <c r="AI565">
        <v>56.155700000000003</v>
      </c>
      <c r="AJ565">
        <v>154.40039999999999</v>
      </c>
      <c r="AK565">
        <v>25.783999999999999</v>
      </c>
      <c r="AL565">
        <v>25.780200000000001</v>
      </c>
      <c r="AM565">
        <v>10.391</v>
      </c>
      <c r="AN565">
        <v>10.404299999999999</v>
      </c>
      <c r="AO565">
        <v>0.97</v>
      </c>
      <c r="AP565">
        <v>222.14</v>
      </c>
      <c r="AQ565">
        <v>86</v>
      </c>
      <c r="AR565">
        <v>10.28</v>
      </c>
      <c r="AS565">
        <v>33.583500000000001</v>
      </c>
      <c r="AT565">
        <v>3.657</v>
      </c>
      <c r="AU565">
        <v>3.3000000000000002E-2</v>
      </c>
      <c r="AV565">
        <v>5.3999999999999999E-2</v>
      </c>
      <c r="AW565">
        <v>19.37</v>
      </c>
      <c r="AX565">
        <v>0</v>
      </c>
      <c r="AY565">
        <v>0</v>
      </c>
      <c r="AZ565">
        <v>1.49</v>
      </c>
      <c r="BA565">
        <v>17.28</v>
      </c>
      <c r="BB565">
        <v>159.62</v>
      </c>
    </row>
    <row r="566" spans="1:55" x14ac:dyDescent="0.25">
      <c r="A566">
        <v>62</v>
      </c>
      <c r="B566">
        <v>50966</v>
      </c>
      <c r="C566">
        <v>51062</v>
      </c>
      <c r="D566">
        <v>21</v>
      </c>
      <c r="E566" t="s">
        <v>52</v>
      </c>
      <c r="F566">
        <v>2017</v>
      </c>
      <c r="G566" s="1">
        <v>0.31408564814814816</v>
      </c>
      <c r="H566">
        <v>71.1113</v>
      </c>
      <c r="I566">
        <v>70.59</v>
      </c>
      <c r="J566">
        <v>10.4712</v>
      </c>
      <c r="K566">
        <v>10.445499999999999</v>
      </c>
      <c r="L566">
        <v>4.4965000000000002</v>
      </c>
      <c r="M566">
        <v>3.49E-2</v>
      </c>
      <c r="N566">
        <v>4.9280999999999997</v>
      </c>
      <c r="O566">
        <v>1.1999999999999999E-3</v>
      </c>
      <c r="P566">
        <v>1.6495</v>
      </c>
      <c r="Q566">
        <v>1.7509999999999999</v>
      </c>
      <c r="R566">
        <v>0.8337</v>
      </c>
      <c r="S566">
        <v>2.7498999999999998</v>
      </c>
      <c r="T566" s="2">
        <v>9.9999999999999998E-13</v>
      </c>
      <c r="U566" s="2">
        <v>1.9743999999999999</v>
      </c>
      <c r="V566">
        <v>1.29E-2</v>
      </c>
      <c r="W566">
        <v>0.2883</v>
      </c>
      <c r="X566">
        <v>93.048400000000001</v>
      </c>
      <c r="Y566">
        <v>7.8517000000000001</v>
      </c>
      <c r="Z566">
        <v>34.316420000000001</v>
      </c>
      <c r="AA566">
        <v>-120.8018</v>
      </c>
      <c r="AB566">
        <v>70.59</v>
      </c>
      <c r="AC566">
        <v>33.563899999999997</v>
      </c>
      <c r="AD566">
        <v>33.569099999999999</v>
      </c>
      <c r="AE566">
        <v>3.6848999999999998</v>
      </c>
      <c r="AF566">
        <v>58.411299999999997</v>
      </c>
      <c r="AG566">
        <v>160.434</v>
      </c>
      <c r="AH566">
        <v>3.7422</v>
      </c>
      <c r="AI566">
        <v>59.288699999999999</v>
      </c>
      <c r="AJ566">
        <v>162.92750000000001</v>
      </c>
      <c r="AK566">
        <v>25.7516</v>
      </c>
      <c r="AL566">
        <v>25.760200000000001</v>
      </c>
      <c r="AM566">
        <v>10.462899999999999</v>
      </c>
      <c r="AN566">
        <v>10.437200000000001</v>
      </c>
      <c r="AO566">
        <v>0.96</v>
      </c>
      <c r="AP566">
        <v>224.88</v>
      </c>
      <c r="AQ566">
        <v>70</v>
      </c>
      <c r="AR566">
        <v>10.441000000000001</v>
      </c>
      <c r="AS566">
        <v>33.561999999999998</v>
      </c>
      <c r="AT566">
        <v>3.8410000000000002</v>
      </c>
      <c r="AU566">
        <v>0.03</v>
      </c>
      <c r="AV566">
        <v>4.8000000000000001E-2</v>
      </c>
      <c r="AW566">
        <v>18.86</v>
      </c>
      <c r="AX566">
        <v>0</v>
      </c>
      <c r="AY566">
        <v>0</v>
      </c>
      <c r="AZ566">
        <v>1.48</v>
      </c>
      <c r="BA566">
        <v>16.86</v>
      </c>
      <c r="BB566">
        <v>167.68</v>
      </c>
    </row>
    <row r="567" spans="1:55" x14ac:dyDescent="0.25">
      <c r="A567">
        <v>12</v>
      </c>
      <c r="B567">
        <v>50571</v>
      </c>
      <c r="C567">
        <v>50667</v>
      </c>
      <c r="D567">
        <v>11</v>
      </c>
      <c r="E567" t="s">
        <v>52</v>
      </c>
      <c r="F567">
        <v>2017</v>
      </c>
      <c r="G567" s="1">
        <v>0.5536226851851852</v>
      </c>
      <c r="H567">
        <v>112.55970000000001</v>
      </c>
      <c r="I567">
        <v>111.741</v>
      </c>
      <c r="J567">
        <v>10.31</v>
      </c>
      <c r="K567">
        <v>10.321899999999999</v>
      </c>
      <c r="L567">
        <v>4.4931000000000001</v>
      </c>
      <c r="M567">
        <v>3.8899999999999997E-2</v>
      </c>
      <c r="N567">
        <v>4.9340999999999999</v>
      </c>
      <c r="O567">
        <v>1.1999999999999999E-3</v>
      </c>
      <c r="P567">
        <v>1.6948000000000001</v>
      </c>
      <c r="Q567">
        <v>1.8033999999999999</v>
      </c>
      <c r="R567">
        <v>0.83299999999999996</v>
      </c>
      <c r="S567">
        <v>2.7328999999999999</v>
      </c>
      <c r="T567" s="2">
        <v>9.9999999999999998E-13</v>
      </c>
      <c r="U567" s="2">
        <v>1.9743999999999999</v>
      </c>
      <c r="V567">
        <v>5.0099999999999999E-2</v>
      </c>
      <c r="W567">
        <v>0.29139999999999999</v>
      </c>
      <c r="X567">
        <v>92.975899999999996</v>
      </c>
      <c r="Y567">
        <v>7.7861000000000002</v>
      </c>
      <c r="Z567">
        <v>31.514659999999999</v>
      </c>
      <c r="AA567">
        <v>-120.2423</v>
      </c>
      <c r="AB567">
        <v>111.749</v>
      </c>
      <c r="AC567">
        <v>33.545999999999999</v>
      </c>
      <c r="AD567">
        <v>33.544699999999999</v>
      </c>
      <c r="AE567">
        <v>3.8677999999999999</v>
      </c>
      <c r="AF567">
        <v>61.091799999999999</v>
      </c>
      <c r="AG567">
        <v>168.399</v>
      </c>
      <c r="AH567">
        <v>3.9316</v>
      </c>
      <c r="AI567">
        <v>62.115200000000002</v>
      </c>
      <c r="AJ567">
        <v>171.1772</v>
      </c>
      <c r="AK567">
        <v>25.766300000000001</v>
      </c>
      <c r="AL567">
        <v>25.763200000000001</v>
      </c>
      <c r="AM567">
        <v>10.297000000000001</v>
      </c>
      <c r="AN567">
        <v>10.3089</v>
      </c>
      <c r="AO567">
        <v>1.1299999999999999</v>
      </c>
      <c r="AP567">
        <v>224.38</v>
      </c>
      <c r="AQ567">
        <v>113</v>
      </c>
      <c r="AR567">
        <v>10.196</v>
      </c>
      <c r="AS567">
        <v>33.541600000000003</v>
      </c>
      <c r="AT567">
        <v>4.0419999999999998</v>
      </c>
      <c r="AU567">
        <v>4.2000000000000003E-2</v>
      </c>
      <c r="AV567">
        <v>6.2E-2</v>
      </c>
      <c r="AW567">
        <v>16.95</v>
      </c>
      <c r="AX567">
        <v>0</v>
      </c>
      <c r="AY567">
        <v>0</v>
      </c>
      <c r="AZ567">
        <v>1.32</v>
      </c>
      <c r="BA567">
        <v>15.63</v>
      </c>
      <c r="BB567">
        <v>176.46</v>
      </c>
    </row>
    <row r="568" spans="1:55" x14ac:dyDescent="0.25">
      <c r="A568">
        <v>53</v>
      </c>
      <c r="B568">
        <v>42138</v>
      </c>
      <c r="C568">
        <v>42234</v>
      </c>
      <c r="D568">
        <v>19</v>
      </c>
      <c r="E568" t="s">
        <v>52</v>
      </c>
      <c r="F568">
        <v>2017</v>
      </c>
      <c r="G568" s="1">
        <v>0.47606481481481483</v>
      </c>
      <c r="H568">
        <v>171.1293</v>
      </c>
      <c r="I568">
        <v>169.852</v>
      </c>
      <c r="J568">
        <v>9.4702000000000002</v>
      </c>
      <c r="K568">
        <v>9.4713999999999992</v>
      </c>
      <c r="L568">
        <v>4.5068000000000001</v>
      </c>
      <c r="M568">
        <v>3.0800000000000001E-2</v>
      </c>
      <c r="N568">
        <v>4.4565000000000001</v>
      </c>
      <c r="O568">
        <v>1.1999999999999999E-3</v>
      </c>
      <c r="P568">
        <v>1.6819999999999999</v>
      </c>
      <c r="Q568">
        <v>1.7971999999999999</v>
      </c>
      <c r="R568">
        <v>0.83250000000000002</v>
      </c>
      <c r="S568">
        <v>2.7566999999999999</v>
      </c>
      <c r="T568" s="2">
        <v>9.9999999999999998E-13</v>
      </c>
      <c r="U568" s="2">
        <v>1.9743999999999999</v>
      </c>
      <c r="V568" t="s">
        <v>53</v>
      </c>
      <c r="W568">
        <v>0.27900000000000003</v>
      </c>
      <c r="X568">
        <v>93.2637</v>
      </c>
      <c r="Y568">
        <v>7.8808999999999996</v>
      </c>
      <c r="Z568">
        <v>32.816589999999998</v>
      </c>
      <c r="AA568">
        <v>-123.9063</v>
      </c>
      <c r="AB568">
        <v>169.85499999999999</v>
      </c>
      <c r="AC568">
        <v>33.845999999999997</v>
      </c>
      <c r="AD568">
        <v>33.8476</v>
      </c>
      <c r="AE568">
        <v>3.9186999999999999</v>
      </c>
      <c r="AF568">
        <v>60.89</v>
      </c>
      <c r="AG568">
        <v>170.55</v>
      </c>
      <c r="AH568">
        <v>4.0133999999999999</v>
      </c>
      <c r="AI568">
        <v>62.364100000000001</v>
      </c>
      <c r="AJ568">
        <v>174.6729</v>
      </c>
      <c r="AK568">
        <v>26.1419</v>
      </c>
      <c r="AL568">
        <v>26.143000000000001</v>
      </c>
      <c r="AM568">
        <v>9.4512999999999998</v>
      </c>
      <c r="AN568">
        <v>9.4525000000000006</v>
      </c>
      <c r="AO568">
        <v>1.1000000000000001</v>
      </c>
      <c r="AP568">
        <v>189.77</v>
      </c>
      <c r="AQ568">
        <v>170</v>
      </c>
      <c r="AR568">
        <v>9.4619999999999997</v>
      </c>
      <c r="AS568">
        <v>33.849400000000003</v>
      </c>
      <c r="AT568">
        <v>4.13</v>
      </c>
      <c r="AU568">
        <v>2E-3</v>
      </c>
      <c r="AV568">
        <v>0.01</v>
      </c>
      <c r="AW568">
        <v>19.149999999999999</v>
      </c>
      <c r="AX568">
        <v>0</v>
      </c>
      <c r="AY568">
        <v>0</v>
      </c>
      <c r="AZ568">
        <v>1.37</v>
      </c>
      <c r="BA568">
        <v>20.69</v>
      </c>
      <c r="BB568">
        <v>180.31</v>
      </c>
    </row>
    <row r="569" spans="1:55" x14ac:dyDescent="0.25">
      <c r="A569">
        <v>4</v>
      </c>
      <c r="B569">
        <v>65825</v>
      </c>
      <c r="C569">
        <v>65921</v>
      </c>
      <c r="D569">
        <v>10</v>
      </c>
      <c r="E569" t="s">
        <v>52</v>
      </c>
      <c r="F569">
        <v>2017</v>
      </c>
      <c r="G569" s="1">
        <v>0.1065162037037037</v>
      </c>
      <c r="H569">
        <v>60.587200000000003</v>
      </c>
      <c r="I569">
        <v>60.151000000000003</v>
      </c>
      <c r="J569">
        <v>11.778</v>
      </c>
      <c r="K569">
        <v>11.7784</v>
      </c>
      <c r="L569">
        <v>4.4404000000000003</v>
      </c>
      <c r="M569">
        <v>4.65E-2</v>
      </c>
      <c r="N569">
        <v>4.9340999999999999</v>
      </c>
      <c r="O569">
        <v>1.1999999999999999E-3</v>
      </c>
      <c r="P569">
        <v>1.5673999999999999</v>
      </c>
      <c r="Q569">
        <v>1.6578999999999999</v>
      </c>
      <c r="R569">
        <v>0.83120000000000005</v>
      </c>
      <c r="S569">
        <v>2.7284000000000002</v>
      </c>
      <c r="T569" s="2">
        <v>9.9999999999999998E-13</v>
      </c>
      <c r="U569" s="2">
        <v>1.9743999999999999</v>
      </c>
      <c r="V569">
        <v>0.15</v>
      </c>
      <c r="W569">
        <v>0.3392</v>
      </c>
      <c r="X569">
        <v>91.870400000000004</v>
      </c>
      <c r="Y569">
        <v>7.7649999999999997</v>
      </c>
      <c r="Z569">
        <v>32.912170000000003</v>
      </c>
      <c r="AA569">
        <v>-117.3952</v>
      </c>
      <c r="AB569">
        <v>60.152000000000001</v>
      </c>
      <c r="AC569">
        <v>33.536099999999998</v>
      </c>
      <c r="AD569">
        <v>33.537100000000002</v>
      </c>
      <c r="AE569">
        <v>3.3165</v>
      </c>
      <c r="AF569">
        <v>54.048400000000001</v>
      </c>
      <c r="AG569">
        <v>144.43299999999999</v>
      </c>
      <c r="AH569">
        <v>3.3571</v>
      </c>
      <c r="AI569">
        <v>54.710999999999999</v>
      </c>
      <c r="AJ569">
        <v>146.20150000000001</v>
      </c>
      <c r="AK569">
        <v>25.495200000000001</v>
      </c>
      <c r="AL569">
        <v>25.495899999999999</v>
      </c>
      <c r="AM569">
        <v>11.7704</v>
      </c>
      <c r="AN569">
        <v>11.7707</v>
      </c>
      <c r="AO569">
        <v>1.06</v>
      </c>
      <c r="AP569">
        <v>249.17</v>
      </c>
      <c r="AQ569">
        <v>60</v>
      </c>
      <c r="AR569">
        <v>11.78</v>
      </c>
      <c r="AS569">
        <v>33.535400000000003</v>
      </c>
      <c r="AT569">
        <v>3.43</v>
      </c>
      <c r="AU569">
        <v>8.2000000000000003E-2</v>
      </c>
      <c r="AV569">
        <v>0.11799999999999999</v>
      </c>
      <c r="AW569">
        <v>14.7</v>
      </c>
      <c r="AX569">
        <v>0</v>
      </c>
      <c r="AY569">
        <v>0.1</v>
      </c>
      <c r="AZ569">
        <v>1.38</v>
      </c>
      <c r="BA569">
        <v>14.88</v>
      </c>
      <c r="BB569">
        <v>149.72999999999999</v>
      </c>
    </row>
    <row r="570" spans="1:55" x14ac:dyDescent="0.25">
      <c r="A570">
        <v>39</v>
      </c>
      <c r="B570">
        <v>41282</v>
      </c>
      <c r="C570">
        <v>41378</v>
      </c>
      <c r="D570">
        <v>16</v>
      </c>
      <c r="E570" t="s">
        <v>52</v>
      </c>
      <c r="F570">
        <v>2017</v>
      </c>
      <c r="G570" s="1">
        <v>0.8986574074074074</v>
      </c>
      <c r="H570">
        <v>121.7705</v>
      </c>
      <c r="I570">
        <v>120.876</v>
      </c>
      <c r="J570">
        <v>9.9674999999999994</v>
      </c>
      <c r="K570">
        <v>9.9792000000000005</v>
      </c>
      <c r="L570">
        <v>4.4992999999999999</v>
      </c>
      <c r="M570">
        <v>3.3799999999999997E-2</v>
      </c>
      <c r="N570">
        <v>4.2887000000000004</v>
      </c>
      <c r="O570">
        <v>0.29580000000000001</v>
      </c>
      <c r="P570">
        <v>1.6725000000000001</v>
      </c>
      <c r="Q570">
        <v>1.7639</v>
      </c>
      <c r="R570">
        <v>0.82809999999999995</v>
      </c>
      <c r="S570">
        <v>2.7498</v>
      </c>
      <c r="T570" s="2">
        <v>8.3007999999999998E-2</v>
      </c>
      <c r="U570" s="2">
        <v>2003.6</v>
      </c>
      <c r="V570" t="s">
        <v>53</v>
      </c>
      <c r="W570">
        <v>0.2858</v>
      </c>
      <c r="X570">
        <v>93.105400000000003</v>
      </c>
      <c r="Y570">
        <v>7.8524000000000003</v>
      </c>
      <c r="Z570">
        <v>33.15672</v>
      </c>
      <c r="AA570">
        <v>-120.00620000000001</v>
      </c>
      <c r="AB570">
        <v>120.875</v>
      </c>
      <c r="AC570">
        <v>33.698700000000002</v>
      </c>
      <c r="AD570">
        <v>33.6982</v>
      </c>
      <c r="AE570">
        <v>3.8275000000000001</v>
      </c>
      <c r="AF570">
        <v>60.065399999999997</v>
      </c>
      <c r="AG570">
        <v>166.61199999999999</v>
      </c>
      <c r="AH570">
        <v>3.8489</v>
      </c>
      <c r="AI570">
        <v>60.417400000000001</v>
      </c>
      <c r="AJ570">
        <v>167.54730000000001</v>
      </c>
      <c r="AK570">
        <v>25.9437</v>
      </c>
      <c r="AL570">
        <v>25.941299999999998</v>
      </c>
      <c r="AM570">
        <v>9.9536999999999995</v>
      </c>
      <c r="AN570">
        <v>9.9652999999999992</v>
      </c>
      <c r="AO570">
        <v>1.03</v>
      </c>
      <c r="AP570">
        <v>207.67</v>
      </c>
      <c r="AQ570">
        <v>121</v>
      </c>
      <c r="AR570">
        <v>9.9559999999999995</v>
      </c>
      <c r="AS570">
        <v>33.693899999999999</v>
      </c>
      <c r="AT570">
        <v>4.0679999999999996</v>
      </c>
      <c r="AU570">
        <v>1.6E-2</v>
      </c>
      <c r="AV570">
        <v>2.1999999999999999E-2</v>
      </c>
      <c r="AW570">
        <v>17.57</v>
      </c>
      <c r="AX570">
        <v>0</v>
      </c>
      <c r="AY570">
        <v>0</v>
      </c>
      <c r="AZ570">
        <v>1.35</v>
      </c>
      <c r="BA570">
        <v>17.5</v>
      </c>
      <c r="BB570">
        <v>177.59</v>
      </c>
    </row>
    <row r="571" spans="1:55" x14ac:dyDescent="0.25">
      <c r="A571">
        <v>66</v>
      </c>
      <c r="B571">
        <v>41608</v>
      </c>
      <c r="C571">
        <v>41704</v>
      </c>
      <c r="D571">
        <v>22</v>
      </c>
      <c r="E571" t="s">
        <v>52</v>
      </c>
      <c r="F571">
        <v>2017</v>
      </c>
      <c r="G571" s="1">
        <v>0.31197916666666664</v>
      </c>
      <c r="H571">
        <v>171.05930000000001</v>
      </c>
      <c r="I571">
        <v>169.78800000000001</v>
      </c>
      <c r="J571">
        <v>9.7745999999999995</v>
      </c>
      <c r="K571">
        <v>9.7713999999999999</v>
      </c>
      <c r="L571">
        <v>4.5061999999999998</v>
      </c>
      <c r="M571">
        <v>3.2500000000000001E-2</v>
      </c>
      <c r="N571">
        <v>4.0986000000000002</v>
      </c>
      <c r="O571">
        <v>1.1999999999999999E-3</v>
      </c>
      <c r="P571">
        <v>1.6392</v>
      </c>
      <c r="Q571">
        <v>1.7423999999999999</v>
      </c>
      <c r="R571">
        <v>0.82720000000000005</v>
      </c>
      <c r="S571">
        <v>2.7574999999999998</v>
      </c>
      <c r="T571" s="2">
        <v>9.9999999999999998E-13</v>
      </c>
      <c r="U571" s="2">
        <v>1.9743999999999999</v>
      </c>
      <c r="V571" t="s">
        <v>53</v>
      </c>
      <c r="W571">
        <v>0.27960000000000002</v>
      </c>
      <c r="X571">
        <v>93.249399999999994</v>
      </c>
      <c r="Y571">
        <v>7.8832000000000004</v>
      </c>
      <c r="Z571">
        <v>32.57893</v>
      </c>
      <c r="AA571">
        <v>-122.8108</v>
      </c>
      <c r="AB571">
        <v>169.78899999999999</v>
      </c>
      <c r="AC571">
        <v>33.7102</v>
      </c>
      <c r="AD571">
        <v>33.712000000000003</v>
      </c>
      <c r="AE571">
        <v>3.7528999999999999</v>
      </c>
      <c r="AF571">
        <v>58.652799999999999</v>
      </c>
      <c r="AG571">
        <v>163.36099999999999</v>
      </c>
      <c r="AH571">
        <v>3.8174000000000001</v>
      </c>
      <c r="AI571">
        <v>59.656700000000001</v>
      </c>
      <c r="AJ571">
        <v>166.1661</v>
      </c>
      <c r="AK571">
        <v>25.985800000000001</v>
      </c>
      <c r="AL571">
        <v>25.9877</v>
      </c>
      <c r="AM571">
        <v>9.7553000000000001</v>
      </c>
      <c r="AN571">
        <v>9.7522000000000002</v>
      </c>
      <c r="AO571">
        <v>1.0900000000000001</v>
      </c>
      <c r="AP571">
        <v>204.67</v>
      </c>
      <c r="AQ571">
        <v>170</v>
      </c>
      <c r="AR571">
        <v>9.7560000000000002</v>
      </c>
      <c r="AS571">
        <v>33.7134</v>
      </c>
      <c r="AT571">
        <v>3.8940000000000001</v>
      </c>
      <c r="AU571">
        <v>8.9999999999999993E-3</v>
      </c>
      <c r="AV571">
        <v>2.4E-2</v>
      </c>
      <c r="AW571">
        <v>19.43</v>
      </c>
      <c r="AX571">
        <v>0</v>
      </c>
      <c r="AY571">
        <v>0</v>
      </c>
      <c r="AZ571">
        <v>1.43</v>
      </c>
      <c r="BA571">
        <v>19.64</v>
      </c>
      <c r="BB571">
        <v>170.04</v>
      </c>
    </row>
    <row r="572" spans="1:55" x14ac:dyDescent="0.25">
      <c r="A572">
        <v>58</v>
      </c>
      <c r="B572">
        <v>44855</v>
      </c>
      <c r="C572">
        <v>44951</v>
      </c>
      <c r="D572">
        <v>20</v>
      </c>
      <c r="E572" t="s">
        <v>52</v>
      </c>
      <c r="F572">
        <v>2017</v>
      </c>
      <c r="G572" s="1">
        <v>0.7155555555555555</v>
      </c>
      <c r="H572">
        <v>87.116100000000003</v>
      </c>
      <c r="I572">
        <v>86.47</v>
      </c>
      <c r="J572">
        <v>10.4787</v>
      </c>
      <c r="K572">
        <v>10.4762</v>
      </c>
      <c r="L572">
        <v>4.4920999999999998</v>
      </c>
      <c r="M572">
        <v>3.6299999999999999E-2</v>
      </c>
      <c r="N572">
        <v>4.6406000000000001</v>
      </c>
      <c r="O572">
        <v>0.4289</v>
      </c>
      <c r="P572">
        <v>1.5883</v>
      </c>
      <c r="Q572">
        <v>1.6806000000000001</v>
      </c>
      <c r="R572">
        <v>0.82369999999999999</v>
      </c>
      <c r="S572">
        <v>2.7484999999999999</v>
      </c>
      <c r="T572" s="2">
        <v>0.14509</v>
      </c>
      <c r="U572" s="2">
        <v>1444.8</v>
      </c>
      <c r="V572">
        <v>1.8700000000000001E-2</v>
      </c>
      <c r="W572">
        <v>0.2923</v>
      </c>
      <c r="X572">
        <v>92.953800000000001</v>
      </c>
      <c r="Y572">
        <v>7.8460000000000001</v>
      </c>
      <c r="Z572">
        <v>34.73021</v>
      </c>
      <c r="AA572">
        <v>-121.54819999999999</v>
      </c>
      <c r="AB572">
        <v>86.471000000000004</v>
      </c>
      <c r="AC572">
        <v>33.595700000000001</v>
      </c>
      <c r="AD572">
        <v>33.596899999999998</v>
      </c>
      <c r="AE572">
        <v>3.4897</v>
      </c>
      <c r="AF572">
        <v>55.337899999999998</v>
      </c>
      <c r="AG572">
        <v>151.934</v>
      </c>
      <c r="AH572">
        <v>3.5324</v>
      </c>
      <c r="AI572">
        <v>56.0124</v>
      </c>
      <c r="AJ572">
        <v>153.79239999999999</v>
      </c>
      <c r="AK572">
        <v>25.775400000000001</v>
      </c>
      <c r="AL572">
        <v>25.776800000000001</v>
      </c>
      <c r="AM572">
        <v>10.468500000000001</v>
      </c>
      <c r="AN572">
        <v>10.465999999999999</v>
      </c>
      <c r="AO572">
        <v>0.95</v>
      </c>
      <c r="AP572">
        <v>222.98</v>
      </c>
      <c r="AQ572">
        <v>86</v>
      </c>
      <c r="AR572">
        <v>10.472</v>
      </c>
      <c r="AS572">
        <v>33.595999999999997</v>
      </c>
      <c r="AT572">
        <v>3.6389999999999998</v>
      </c>
      <c r="AU572">
        <v>2.9000000000000001E-2</v>
      </c>
      <c r="AV572">
        <v>5.7000000000000002E-2</v>
      </c>
      <c r="AW572">
        <v>19.14</v>
      </c>
      <c r="AX572">
        <v>0</v>
      </c>
      <c r="AY572">
        <v>0</v>
      </c>
      <c r="AZ572">
        <v>1.5</v>
      </c>
      <c r="BA572">
        <v>17.71</v>
      </c>
      <c r="BB572">
        <v>158.83000000000001</v>
      </c>
    </row>
    <row r="573" spans="1:55" x14ac:dyDescent="0.25">
      <c r="A573">
        <v>5</v>
      </c>
      <c r="B573">
        <v>52116</v>
      </c>
      <c r="C573">
        <v>52212</v>
      </c>
      <c r="D573">
        <v>10</v>
      </c>
      <c r="E573" t="s">
        <v>52</v>
      </c>
      <c r="F573">
        <v>2017</v>
      </c>
      <c r="G573" s="1">
        <v>0.24579861111111112</v>
      </c>
      <c r="H573">
        <v>85.163700000000006</v>
      </c>
      <c r="I573">
        <v>84.543999999999997</v>
      </c>
      <c r="J573">
        <v>11.636799999999999</v>
      </c>
      <c r="K573">
        <v>11.6031</v>
      </c>
      <c r="L573">
        <v>4.4454000000000002</v>
      </c>
      <c r="M573">
        <v>4.5199999999999997E-2</v>
      </c>
      <c r="N573">
        <v>4.9340999999999999</v>
      </c>
      <c r="O573">
        <v>1.1999999999999999E-3</v>
      </c>
      <c r="P573">
        <v>1.5810999999999999</v>
      </c>
      <c r="Q573">
        <v>1.6615</v>
      </c>
      <c r="R573">
        <v>0.81889999999999996</v>
      </c>
      <c r="S573">
        <v>2.7248000000000001</v>
      </c>
      <c r="T573" s="2">
        <v>9.9999999999999998E-13</v>
      </c>
      <c r="U573" s="2">
        <v>1.9743999999999999</v>
      </c>
      <c r="V573">
        <v>0.1321</v>
      </c>
      <c r="W573">
        <v>0.33460000000000001</v>
      </c>
      <c r="X573">
        <v>91.975999999999999</v>
      </c>
      <c r="Y573">
        <v>7.7510000000000003</v>
      </c>
      <c r="Z573">
        <v>32.844799999999999</v>
      </c>
      <c r="AA573">
        <v>-117.5343</v>
      </c>
      <c r="AB573">
        <v>84.546999999999997</v>
      </c>
      <c r="AC573">
        <v>33.534199999999998</v>
      </c>
      <c r="AD573">
        <v>33.540700000000001</v>
      </c>
      <c r="AE573">
        <v>3.3877999999999999</v>
      </c>
      <c r="AF573">
        <v>55.045000000000002</v>
      </c>
      <c r="AG573">
        <v>147.53299999999999</v>
      </c>
      <c r="AH573">
        <v>3.403</v>
      </c>
      <c r="AI573">
        <v>55.255699999999997</v>
      </c>
      <c r="AJ573">
        <v>148.19579999999999</v>
      </c>
      <c r="AK573">
        <v>25.520499999999998</v>
      </c>
      <c r="AL573">
        <v>25.5318</v>
      </c>
      <c r="AM573">
        <v>11.626099999999999</v>
      </c>
      <c r="AN573">
        <v>11.592499999999999</v>
      </c>
      <c r="AO573">
        <v>1.05</v>
      </c>
      <c r="AP573">
        <v>247.34</v>
      </c>
      <c r="AQ573">
        <v>85</v>
      </c>
      <c r="AR573">
        <v>11.627000000000001</v>
      </c>
      <c r="AS573">
        <v>33.519100000000002</v>
      </c>
      <c r="AT573">
        <v>3.5630000000000002</v>
      </c>
      <c r="AU573">
        <v>7.0000000000000007E-2</v>
      </c>
      <c r="AV573">
        <v>0.109</v>
      </c>
      <c r="AW573">
        <v>14.24</v>
      </c>
      <c r="AX573">
        <v>0</v>
      </c>
      <c r="AY573">
        <v>0.06</v>
      </c>
      <c r="AZ573">
        <v>1.31</v>
      </c>
      <c r="BA573">
        <v>14.31</v>
      </c>
      <c r="BB573">
        <v>155.55000000000001</v>
      </c>
    </row>
    <row r="574" spans="1:55" x14ac:dyDescent="0.25">
      <c r="A574">
        <v>48</v>
      </c>
      <c r="B574">
        <v>5915</v>
      </c>
      <c r="C574">
        <v>6011</v>
      </c>
      <c r="D574">
        <v>18</v>
      </c>
      <c r="E574" t="s">
        <v>52</v>
      </c>
      <c r="F574">
        <v>2017</v>
      </c>
      <c r="G574" s="1">
        <v>0.19267361111111111</v>
      </c>
      <c r="H574">
        <v>60.772399999999998</v>
      </c>
      <c r="I574">
        <v>60.33</v>
      </c>
      <c r="J574">
        <v>10.7324</v>
      </c>
      <c r="K574">
        <v>10.729900000000001</v>
      </c>
      <c r="L574">
        <v>4.2839999999999998</v>
      </c>
      <c r="M574">
        <v>5.0200000000000002E-2</v>
      </c>
      <c r="N574">
        <v>0.68159999999999998</v>
      </c>
      <c r="O574">
        <v>1.2999999999999999E-3</v>
      </c>
      <c r="P574">
        <v>1.4404999999999999</v>
      </c>
      <c r="Q574">
        <v>1.5137</v>
      </c>
      <c r="R574">
        <v>0.81559999999999999</v>
      </c>
      <c r="S574">
        <v>2.7351999999999999</v>
      </c>
      <c r="T574" s="2">
        <v>9.9999999999999998E-13</v>
      </c>
      <c r="U574" s="2">
        <v>1.9743999999999999</v>
      </c>
      <c r="V574">
        <v>0.1983</v>
      </c>
      <c r="W574">
        <v>0.48430000000000001</v>
      </c>
      <c r="X574">
        <v>88.596199999999996</v>
      </c>
      <c r="Y574">
        <v>7.7935999999999996</v>
      </c>
      <c r="Z574">
        <v>34.449460000000002</v>
      </c>
      <c r="AA574">
        <v>-120.5228</v>
      </c>
      <c r="AB574">
        <v>60.328000000000003</v>
      </c>
      <c r="AC574">
        <v>33.648800000000001</v>
      </c>
      <c r="AD574">
        <v>33.650100000000002</v>
      </c>
      <c r="AE574">
        <v>2.9796</v>
      </c>
      <c r="AF574">
        <v>47.523200000000003</v>
      </c>
      <c r="AG574">
        <v>129.72399999999999</v>
      </c>
      <c r="AH574">
        <v>2.9967999999999999</v>
      </c>
      <c r="AI574">
        <v>47.7956</v>
      </c>
      <c r="AJ574">
        <v>130.47370000000001</v>
      </c>
      <c r="AK574">
        <v>25.772099999999998</v>
      </c>
      <c r="AL574">
        <v>25.773499999999999</v>
      </c>
      <c r="AM574">
        <v>10.725199999999999</v>
      </c>
      <c r="AN574">
        <v>10.7227</v>
      </c>
      <c r="AO574">
        <v>0.17</v>
      </c>
      <c r="AP574">
        <v>222.74</v>
      </c>
      <c r="AQ574">
        <v>60</v>
      </c>
      <c r="AR574">
        <v>10.718</v>
      </c>
      <c r="AS574">
        <v>33.6526</v>
      </c>
      <c r="AT574">
        <v>3.085</v>
      </c>
      <c r="AU574">
        <v>0.20300000000000001</v>
      </c>
      <c r="AV574">
        <v>0.248</v>
      </c>
      <c r="AW574">
        <v>19.28</v>
      </c>
      <c r="AX574">
        <v>0.13100000000000001</v>
      </c>
      <c r="AY574">
        <v>0</v>
      </c>
      <c r="AZ574">
        <v>1.59</v>
      </c>
      <c r="BA574">
        <v>21.13</v>
      </c>
      <c r="BB574">
        <v>134.69</v>
      </c>
    </row>
    <row r="575" spans="1:55" x14ac:dyDescent="0.25">
      <c r="A575">
        <v>42</v>
      </c>
      <c r="B575">
        <v>14203</v>
      </c>
      <c r="C575">
        <v>14299</v>
      </c>
      <c r="D575">
        <v>17</v>
      </c>
      <c r="E575" t="s">
        <v>52</v>
      </c>
      <c r="F575">
        <v>2017</v>
      </c>
      <c r="G575" s="1">
        <v>0.56225694444444441</v>
      </c>
      <c r="H575">
        <v>71.163600000000002</v>
      </c>
      <c r="I575">
        <v>70.641999999999996</v>
      </c>
      <c r="J575">
        <v>10.7121</v>
      </c>
      <c r="K575">
        <v>10.712</v>
      </c>
      <c r="L575">
        <v>4.4817</v>
      </c>
      <c r="M575">
        <v>3.8600000000000002E-2</v>
      </c>
      <c r="N575">
        <v>2.2458999999999998</v>
      </c>
      <c r="O575">
        <v>1.1999999999999999E-3</v>
      </c>
      <c r="P575">
        <v>1.5084</v>
      </c>
      <c r="Q575">
        <v>1.5818000000000001</v>
      </c>
      <c r="R575">
        <v>0.8145</v>
      </c>
      <c r="S575">
        <v>2.7383000000000002</v>
      </c>
      <c r="T575" s="2">
        <v>9.9999999999999998E-13</v>
      </c>
      <c r="U575" s="2">
        <v>1.9743999999999999</v>
      </c>
      <c r="V575">
        <v>4.6899999999999997E-2</v>
      </c>
      <c r="W575">
        <v>0.30170000000000002</v>
      </c>
      <c r="X575">
        <v>92.7363</v>
      </c>
      <c r="Y575">
        <v>7.8061999999999996</v>
      </c>
      <c r="Z575">
        <v>34.179859999999998</v>
      </c>
      <c r="AA575">
        <v>-119.5078</v>
      </c>
      <c r="AB575">
        <v>70.643000000000001</v>
      </c>
      <c r="AC575">
        <v>33.5899</v>
      </c>
      <c r="AD575">
        <v>33.590899999999998</v>
      </c>
      <c r="AE575">
        <v>3.2048000000000001</v>
      </c>
      <c r="AF575">
        <v>51.0747</v>
      </c>
      <c r="AG575">
        <v>139.53700000000001</v>
      </c>
      <c r="AH575">
        <v>3.2061999999999999</v>
      </c>
      <c r="AI575">
        <v>51.097000000000001</v>
      </c>
      <c r="AJ575">
        <v>139.59790000000001</v>
      </c>
      <c r="AK575">
        <v>25.73</v>
      </c>
      <c r="AL575">
        <v>25.730799999999999</v>
      </c>
      <c r="AM575">
        <v>10.7037</v>
      </c>
      <c r="AN575">
        <v>10.7036</v>
      </c>
      <c r="AO575">
        <v>0.32</v>
      </c>
      <c r="AP575">
        <v>226.97</v>
      </c>
      <c r="AQ575">
        <v>70</v>
      </c>
      <c r="AR575">
        <v>10.718</v>
      </c>
      <c r="AS575">
        <v>33.58</v>
      </c>
      <c r="AT575">
        <v>3.391</v>
      </c>
      <c r="AU575">
        <v>6.0999999999999999E-2</v>
      </c>
      <c r="AV575">
        <v>7.9000000000000001E-2</v>
      </c>
      <c r="AW575">
        <v>18.62</v>
      </c>
      <c r="AX575">
        <v>0</v>
      </c>
      <c r="AY575">
        <v>0.16</v>
      </c>
      <c r="AZ575">
        <v>1.51</v>
      </c>
      <c r="BA575">
        <v>17.3</v>
      </c>
      <c r="BB575">
        <v>148.04</v>
      </c>
    </row>
    <row r="576" spans="1:55" x14ac:dyDescent="0.25">
      <c r="A576">
        <v>37</v>
      </c>
      <c r="B576">
        <v>58169</v>
      </c>
      <c r="C576">
        <v>58265</v>
      </c>
      <c r="D576">
        <v>16</v>
      </c>
      <c r="E576" t="s">
        <v>52</v>
      </c>
      <c r="F576">
        <v>2017</v>
      </c>
      <c r="G576" s="1">
        <v>0.57655092592592594</v>
      </c>
      <c r="H576">
        <v>60.040500000000002</v>
      </c>
      <c r="I576">
        <v>59.607999999999997</v>
      </c>
      <c r="J576">
        <v>10.500999999999999</v>
      </c>
      <c r="K576">
        <v>10.5068</v>
      </c>
      <c r="L576">
        <v>4.4827000000000004</v>
      </c>
      <c r="M576">
        <v>4.9000000000000002E-2</v>
      </c>
      <c r="N576">
        <v>4.9340999999999999</v>
      </c>
      <c r="O576">
        <v>1.1999999999999999E-3</v>
      </c>
      <c r="P576">
        <v>1.5916999999999999</v>
      </c>
      <c r="Q576">
        <v>1.6657999999999999</v>
      </c>
      <c r="R576">
        <v>0.81440000000000001</v>
      </c>
      <c r="S576">
        <v>2.7404000000000002</v>
      </c>
      <c r="T576" s="2">
        <v>9.9999999999999998E-13</v>
      </c>
      <c r="U576" s="2">
        <v>1.9743999999999999</v>
      </c>
      <c r="V576">
        <v>0.1812</v>
      </c>
      <c r="W576">
        <v>0.30070000000000002</v>
      </c>
      <c r="X576">
        <v>92.759</v>
      </c>
      <c r="Y576">
        <v>7.8152999999999997</v>
      </c>
      <c r="Z576">
        <v>33.489989999999999</v>
      </c>
      <c r="AA576">
        <v>-119.31959999999999</v>
      </c>
      <c r="AB576">
        <v>59.606000000000002</v>
      </c>
      <c r="AC576">
        <v>33.585099999999997</v>
      </c>
      <c r="AD576">
        <v>33.585999999999999</v>
      </c>
      <c r="AE576">
        <v>3.4862000000000002</v>
      </c>
      <c r="AF576">
        <v>55.305599999999998</v>
      </c>
      <c r="AG576">
        <v>151.78399999999999</v>
      </c>
      <c r="AH576">
        <v>3.4679000000000002</v>
      </c>
      <c r="AI576">
        <v>55.021700000000003</v>
      </c>
      <c r="AJ576">
        <v>150.9855</v>
      </c>
      <c r="AK576">
        <v>25.762799999999999</v>
      </c>
      <c r="AL576">
        <v>25.762499999999999</v>
      </c>
      <c r="AM576">
        <v>10.494</v>
      </c>
      <c r="AN576">
        <v>10.4998</v>
      </c>
      <c r="AO576">
        <v>0.95</v>
      </c>
      <c r="AP576">
        <v>223.57</v>
      </c>
      <c r="AQ576">
        <v>60</v>
      </c>
      <c r="AR576">
        <v>10.454000000000001</v>
      </c>
      <c r="AS576">
        <v>33.582599999999999</v>
      </c>
      <c r="AT576">
        <v>3.6240000000000001</v>
      </c>
      <c r="AU576">
        <v>7.0999999999999994E-2</v>
      </c>
      <c r="AV576">
        <v>0.10299999999999999</v>
      </c>
      <c r="AW576">
        <v>18.350000000000001</v>
      </c>
      <c r="AX576">
        <v>2.7E-2</v>
      </c>
      <c r="AY576">
        <v>0</v>
      </c>
      <c r="AZ576">
        <v>1.47</v>
      </c>
      <c r="BA576">
        <v>17.47</v>
      </c>
      <c r="BB576">
        <v>158.24</v>
      </c>
    </row>
    <row r="577" spans="1:54" x14ac:dyDescent="0.25">
      <c r="A577">
        <v>22</v>
      </c>
      <c r="B577">
        <v>44891</v>
      </c>
      <c r="C577">
        <v>44987</v>
      </c>
      <c r="D577">
        <v>14</v>
      </c>
      <c r="E577" t="s">
        <v>52</v>
      </c>
      <c r="F577">
        <v>2017</v>
      </c>
      <c r="G577" s="1">
        <v>4.2592592592592595E-3</v>
      </c>
      <c r="H577">
        <v>140.9734</v>
      </c>
      <c r="I577">
        <v>139.94300000000001</v>
      </c>
      <c r="J577">
        <v>10.195399999999999</v>
      </c>
      <c r="K577">
        <v>10.2029</v>
      </c>
      <c r="L577">
        <v>4.4945000000000004</v>
      </c>
      <c r="M577">
        <v>3.5299999999999998E-2</v>
      </c>
      <c r="N577">
        <v>4.9340999999999999</v>
      </c>
      <c r="O577">
        <v>1.1999999999999999E-3</v>
      </c>
      <c r="P577">
        <v>1.7496</v>
      </c>
      <c r="Q577">
        <v>1.861</v>
      </c>
      <c r="R577">
        <v>0.8125</v>
      </c>
      <c r="S577">
        <v>2.7464</v>
      </c>
      <c r="T577" s="2">
        <v>9.9999999999999998E-13</v>
      </c>
      <c r="U577" s="2">
        <v>1146.5999999999999</v>
      </c>
      <c r="V577">
        <v>7.7000000000000002E-3</v>
      </c>
      <c r="W577">
        <v>0.29010000000000002</v>
      </c>
      <c r="X577">
        <v>93.004499999999993</v>
      </c>
      <c r="Y577">
        <v>7.8387000000000002</v>
      </c>
      <c r="Z577">
        <v>31.751480000000001</v>
      </c>
      <c r="AA577">
        <v>-121.3158</v>
      </c>
      <c r="AB577">
        <v>139.946</v>
      </c>
      <c r="AC577">
        <v>33.588700000000003</v>
      </c>
      <c r="AD577">
        <v>33.5884</v>
      </c>
      <c r="AE577">
        <v>4.0673000000000004</v>
      </c>
      <c r="AF577">
        <v>64.101399999999998</v>
      </c>
      <c r="AG577">
        <v>177.07499999999999</v>
      </c>
      <c r="AH577">
        <v>4.1261000000000001</v>
      </c>
      <c r="AI577">
        <v>65.037000000000006</v>
      </c>
      <c r="AJ577">
        <v>179.63200000000001</v>
      </c>
      <c r="AK577">
        <v>25.819600000000001</v>
      </c>
      <c r="AL577">
        <v>25.818200000000001</v>
      </c>
      <c r="AM577">
        <v>10.1792</v>
      </c>
      <c r="AN577">
        <v>10.1867</v>
      </c>
      <c r="AO577">
        <v>1.07</v>
      </c>
      <c r="AP577">
        <v>219.91</v>
      </c>
      <c r="AQ577">
        <v>140</v>
      </c>
      <c r="AR577">
        <v>10.218999999999999</v>
      </c>
      <c r="AS577">
        <v>33.579599999999999</v>
      </c>
      <c r="AT577">
        <v>4.2190000000000003</v>
      </c>
      <c r="AU577">
        <v>2.1000000000000001E-2</v>
      </c>
      <c r="AV577">
        <v>3.5999999999999997E-2</v>
      </c>
      <c r="AW577">
        <v>17.05</v>
      </c>
      <c r="AX577">
        <v>0</v>
      </c>
      <c r="AY577">
        <v>0</v>
      </c>
      <c r="AZ577">
        <v>1.28</v>
      </c>
      <c r="BA577">
        <v>15.64</v>
      </c>
      <c r="BB577">
        <v>184.17</v>
      </c>
    </row>
    <row r="578" spans="1:54" x14ac:dyDescent="0.25">
      <c r="A578">
        <v>51</v>
      </c>
      <c r="B578">
        <v>40017</v>
      </c>
      <c r="C578">
        <v>40113</v>
      </c>
      <c r="D578">
        <v>18</v>
      </c>
      <c r="E578" t="s">
        <v>52</v>
      </c>
      <c r="F578">
        <v>2017</v>
      </c>
      <c r="G578" s="1">
        <v>0.9575231481481481</v>
      </c>
      <c r="H578">
        <v>142.3262</v>
      </c>
      <c r="I578">
        <v>141.27099999999999</v>
      </c>
      <c r="J578">
        <v>9.7861999999999991</v>
      </c>
      <c r="K578">
        <v>9.7859999999999996</v>
      </c>
      <c r="L578">
        <v>4.5042</v>
      </c>
      <c r="M578">
        <v>3.0800000000000001E-2</v>
      </c>
      <c r="N578">
        <v>4.9340999999999999</v>
      </c>
      <c r="O578">
        <v>1.1999999999999999E-3</v>
      </c>
      <c r="P578">
        <v>1.7333000000000001</v>
      </c>
      <c r="Q578">
        <v>1.8449</v>
      </c>
      <c r="R578">
        <v>0.81220000000000003</v>
      </c>
      <c r="S578">
        <v>2.7582</v>
      </c>
      <c r="T578" s="2">
        <v>9.9999999999999998E-13</v>
      </c>
      <c r="U578" s="2">
        <v>2169.5</v>
      </c>
      <c r="V578" t="s">
        <v>53</v>
      </c>
      <c r="W578">
        <v>0.28139999999999998</v>
      </c>
      <c r="X578">
        <v>93.207599999999999</v>
      </c>
      <c r="Y578">
        <v>7.8860999999999999</v>
      </c>
      <c r="Z578">
        <v>33.484110000000001</v>
      </c>
      <c r="AA578">
        <v>-122.5325</v>
      </c>
      <c r="AB578">
        <v>141.268</v>
      </c>
      <c r="AC578">
        <v>33.736800000000002</v>
      </c>
      <c r="AD578">
        <v>33.737900000000003</v>
      </c>
      <c r="AE578">
        <v>4.048</v>
      </c>
      <c r="AF578">
        <v>63.290399999999998</v>
      </c>
      <c r="AG578">
        <v>176.2</v>
      </c>
      <c r="AH578">
        <v>4.1159999999999997</v>
      </c>
      <c r="AI578">
        <v>64.355099999999993</v>
      </c>
      <c r="AJ578">
        <v>179.16309999999999</v>
      </c>
      <c r="AK578">
        <v>26.004100000000001</v>
      </c>
      <c r="AL578">
        <v>26.004899999999999</v>
      </c>
      <c r="AM578">
        <v>9.7702000000000009</v>
      </c>
      <c r="AN578">
        <v>9.7700999999999993</v>
      </c>
      <c r="AO578">
        <v>1.01</v>
      </c>
      <c r="AP578">
        <v>202.33</v>
      </c>
      <c r="AQ578">
        <v>141</v>
      </c>
      <c r="AR578">
        <v>9.7560000000000002</v>
      </c>
      <c r="AS578">
        <v>33.735599999999998</v>
      </c>
      <c r="AT578">
        <v>4.25</v>
      </c>
      <c r="AU578">
        <v>4.0000000000000001E-3</v>
      </c>
      <c r="AV578">
        <v>1.9E-2</v>
      </c>
      <c r="AW578">
        <v>17.88</v>
      </c>
      <c r="AX578">
        <v>0</v>
      </c>
      <c r="AY578">
        <v>0</v>
      </c>
      <c r="AZ578">
        <v>1.32</v>
      </c>
      <c r="BA578">
        <v>18.16</v>
      </c>
      <c r="BB578">
        <v>185.56</v>
      </c>
    </row>
    <row r="579" spans="1:54" x14ac:dyDescent="0.25">
      <c r="A579">
        <v>73</v>
      </c>
      <c r="B579">
        <v>42002</v>
      </c>
      <c r="C579">
        <v>42098</v>
      </c>
      <c r="D579">
        <v>23</v>
      </c>
      <c r="E579" t="s">
        <v>52</v>
      </c>
      <c r="F579">
        <v>2017</v>
      </c>
      <c r="G579" s="1">
        <v>0.94506944444444441</v>
      </c>
      <c r="H579">
        <v>171.49860000000001</v>
      </c>
      <c r="I579">
        <v>170.22</v>
      </c>
      <c r="J579">
        <v>9.5533000000000001</v>
      </c>
      <c r="K579">
        <v>9.5555000000000003</v>
      </c>
      <c r="L579">
        <v>4.5103999999999997</v>
      </c>
      <c r="M579">
        <v>3.2099999999999997E-2</v>
      </c>
      <c r="N579">
        <v>4.4329999999999998</v>
      </c>
      <c r="O579">
        <v>1.1999999999999999E-3</v>
      </c>
      <c r="P579">
        <v>1.5710999999999999</v>
      </c>
      <c r="Q579">
        <v>1.67</v>
      </c>
      <c r="R579">
        <v>0.81100000000000005</v>
      </c>
      <c r="S579">
        <v>2.7551999999999999</v>
      </c>
      <c r="T579" s="2">
        <v>9.9999999999999998E-13</v>
      </c>
      <c r="U579" s="2">
        <v>2269.8000000000002</v>
      </c>
      <c r="V579">
        <v>2.12E-2</v>
      </c>
      <c r="W579">
        <v>0.27579999999999999</v>
      </c>
      <c r="X579">
        <v>93.337900000000005</v>
      </c>
      <c r="Y579">
        <v>7.8747999999999996</v>
      </c>
      <c r="Z579">
        <v>32.656309999999998</v>
      </c>
      <c r="AA579">
        <v>-121.03319999999999</v>
      </c>
      <c r="AB579">
        <v>170.22399999999999</v>
      </c>
      <c r="AC579">
        <v>33.739100000000001</v>
      </c>
      <c r="AD579">
        <v>33.740200000000002</v>
      </c>
      <c r="AE579">
        <v>3.5474999999999999</v>
      </c>
      <c r="AF579">
        <v>55.185200000000002</v>
      </c>
      <c r="AG579">
        <v>154.411</v>
      </c>
      <c r="AH579">
        <v>3.6158999999999999</v>
      </c>
      <c r="AI579">
        <v>56.252000000000002</v>
      </c>
      <c r="AJ579">
        <v>157.38720000000001</v>
      </c>
      <c r="AK579">
        <v>26.044799999999999</v>
      </c>
      <c r="AL579">
        <v>26.045300000000001</v>
      </c>
      <c r="AM579">
        <v>9.5343</v>
      </c>
      <c r="AN579">
        <v>9.5365000000000002</v>
      </c>
      <c r="AO579">
        <v>1.1000000000000001</v>
      </c>
      <c r="AP579">
        <v>199</v>
      </c>
      <c r="AQ579">
        <v>171</v>
      </c>
      <c r="AR579">
        <v>9.3469999999999995</v>
      </c>
      <c r="AS579">
        <v>33.7378</v>
      </c>
      <c r="AT579">
        <v>3.7189999999999999</v>
      </c>
      <c r="AU579">
        <v>8.0000000000000002E-3</v>
      </c>
      <c r="AV579">
        <v>1.6E-2</v>
      </c>
      <c r="AW579">
        <v>20.83</v>
      </c>
      <c r="AX579">
        <v>0</v>
      </c>
      <c r="AY579">
        <v>0</v>
      </c>
      <c r="AZ579">
        <v>1.52</v>
      </c>
      <c r="BA579">
        <v>21.48</v>
      </c>
      <c r="BB579">
        <v>162.4</v>
      </c>
    </row>
    <row r="580" spans="1:54" x14ac:dyDescent="0.25">
      <c r="A580">
        <v>36</v>
      </c>
      <c r="B580">
        <v>81475</v>
      </c>
      <c r="C580">
        <v>81571</v>
      </c>
      <c r="D580">
        <v>16</v>
      </c>
      <c r="E580" t="s">
        <v>52</v>
      </c>
      <c r="F580">
        <v>2017</v>
      </c>
      <c r="G580" s="1">
        <v>0.3903240740740741</v>
      </c>
      <c r="H580">
        <v>85.459599999999995</v>
      </c>
      <c r="I580">
        <v>84.834999999999994</v>
      </c>
      <c r="J580">
        <v>10.9125</v>
      </c>
      <c r="K580">
        <v>10.9397</v>
      </c>
      <c r="L580">
        <v>4.4816000000000003</v>
      </c>
      <c r="M580">
        <v>5.0999999999999997E-2</v>
      </c>
      <c r="N580">
        <v>4.9340999999999999</v>
      </c>
      <c r="O580">
        <v>1.1999999999999999E-3</v>
      </c>
      <c r="P580">
        <v>1.6155999999999999</v>
      </c>
      <c r="Q580">
        <v>1.6994</v>
      </c>
      <c r="R580">
        <v>0.81010000000000004</v>
      </c>
      <c r="S580">
        <v>2.7423000000000002</v>
      </c>
      <c r="T580" s="2">
        <v>9.9999999999999998E-13</v>
      </c>
      <c r="U580" s="2">
        <v>1.9743999999999999</v>
      </c>
      <c r="V580">
        <v>0.20810000000000001</v>
      </c>
      <c r="W580">
        <v>0.30180000000000001</v>
      </c>
      <c r="X580">
        <v>92.733900000000006</v>
      </c>
      <c r="Y580">
        <v>7.8205999999999998</v>
      </c>
      <c r="Z580">
        <v>33.656999999999996</v>
      </c>
      <c r="AA580">
        <v>-118.9743</v>
      </c>
      <c r="AB580">
        <v>84.834999999999994</v>
      </c>
      <c r="AC580">
        <v>33.5623</v>
      </c>
      <c r="AD580">
        <v>33.559199999999997</v>
      </c>
      <c r="AE580">
        <v>3.556</v>
      </c>
      <c r="AF580">
        <v>56.905299999999997</v>
      </c>
      <c r="AG580">
        <v>154.83600000000001</v>
      </c>
      <c r="AH580">
        <v>3.569</v>
      </c>
      <c r="AI580">
        <v>57.1447</v>
      </c>
      <c r="AJ580">
        <v>155.4008</v>
      </c>
      <c r="AK580">
        <v>25.673400000000001</v>
      </c>
      <c r="AL580">
        <v>25.6662</v>
      </c>
      <c r="AM580">
        <v>10.902200000000001</v>
      </c>
      <c r="AN580">
        <v>10.929500000000001</v>
      </c>
      <c r="AO580">
        <v>1.29</v>
      </c>
      <c r="AP580">
        <v>232.7</v>
      </c>
      <c r="AQ580">
        <v>85</v>
      </c>
      <c r="AR580">
        <v>10.882999999999999</v>
      </c>
      <c r="AS580">
        <v>33.561900000000001</v>
      </c>
      <c r="AT580">
        <v>3.6739999999999999</v>
      </c>
      <c r="AU580">
        <v>7.4999999999999997E-2</v>
      </c>
      <c r="AV580">
        <v>0.114</v>
      </c>
      <c r="AW580">
        <v>17.14</v>
      </c>
      <c r="AX580">
        <v>0.03</v>
      </c>
      <c r="AY580">
        <v>0</v>
      </c>
      <c r="AZ580">
        <v>1.41</v>
      </c>
      <c r="BA580">
        <v>16.600000000000001</v>
      </c>
      <c r="BB580">
        <v>160.38999999999999</v>
      </c>
    </row>
    <row r="581" spans="1:54" x14ac:dyDescent="0.25">
      <c r="A581">
        <v>69</v>
      </c>
      <c r="B581">
        <v>37939</v>
      </c>
      <c r="C581">
        <v>38035</v>
      </c>
      <c r="D581">
        <v>22</v>
      </c>
      <c r="E581" t="s">
        <v>52</v>
      </c>
      <c r="F581">
        <v>2017</v>
      </c>
      <c r="G581" s="1">
        <v>0.99825231481481491</v>
      </c>
      <c r="H581">
        <v>171.7139</v>
      </c>
      <c r="I581">
        <v>170.452</v>
      </c>
      <c r="J581">
        <v>9.7007999999999992</v>
      </c>
      <c r="K581">
        <v>9.6831999999999994</v>
      </c>
      <c r="L581">
        <v>4.5076000000000001</v>
      </c>
      <c r="M581">
        <v>3.2399999999999998E-2</v>
      </c>
      <c r="N581">
        <v>4.3005000000000004</v>
      </c>
      <c r="O581">
        <v>1.2999999999999999E-3</v>
      </c>
      <c r="P581">
        <v>1.6417999999999999</v>
      </c>
      <c r="Q581">
        <v>1.7435</v>
      </c>
      <c r="R581">
        <v>0.80620000000000003</v>
      </c>
      <c r="S581">
        <v>2.7602000000000002</v>
      </c>
      <c r="T581" s="2">
        <v>9.9999999999999998E-13</v>
      </c>
      <c r="U581" s="2">
        <v>616.54999999999995</v>
      </c>
      <c r="V581" t="s">
        <v>53</v>
      </c>
      <c r="W581">
        <v>0.27829999999999999</v>
      </c>
      <c r="X581">
        <v>93.279300000000006</v>
      </c>
      <c r="Y581">
        <v>7.8940999999999999</v>
      </c>
      <c r="Z581">
        <v>31.323260000000001</v>
      </c>
      <c r="AA581">
        <v>-123.7441</v>
      </c>
      <c r="AB581">
        <v>170.45599999999999</v>
      </c>
      <c r="AC581">
        <v>33.6751</v>
      </c>
      <c r="AD581">
        <v>33.678899999999999</v>
      </c>
      <c r="AE581">
        <v>3.7568000000000001</v>
      </c>
      <c r="AF581">
        <v>58.605600000000003</v>
      </c>
      <c r="AG581">
        <v>163.53200000000001</v>
      </c>
      <c r="AH581">
        <v>3.8216999999999999</v>
      </c>
      <c r="AI581">
        <v>59.596800000000002</v>
      </c>
      <c r="AJ581">
        <v>166.35720000000001</v>
      </c>
      <c r="AK581">
        <v>25.970600000000001</v>
      </c>
      <c r="AL581">
        <v>25.976400000000002</v>
      </c>
      <c r="AM581">
        <v>9.6815999999999995</v>
      </c>
      <c r="AN581">
        <v>9.6638999999999999</v>
      </c>
      <c r="AO581">
        <v>1.07</v>
      </c>
      <c r="AP581">
        <v>206.09</v>
      </c>
      <c r="AQ581">
        <v>171</v>
      </c>
      <c r="AR581">
        <v>9.5619999999999994</v>
      </c>
      <c r="AS581">
        <v>33.686100000000003</v>
      </c>
      <c r="AT581">
        <v>3.899</v>
      </c>
      <c r="AU581">
        <v>1.0999999999999999E-2</v>
      </c>
      <c r="AV581">
        <v>1.4999999999999999E-2</v>
      </c>
      <c r="AW581">
        <v>19.579999999999998</v>
      </c>
      <c r="AX581">
        <v>0</v>
      </c>
      <c r="AY581">
        <v>0</v>
      </c>
      <c r="AZ581">
        <v>1.43</v>
      </c>
      <c r="BA581">
        <v>19.72</v>
      </c>
      <c r="BB581">
        <v>170.25</v>
      </c>
    </row>
    <row r="582" spans="1:54" x14ac:dyDescent="0.25">
      <c r="A582">
        <v>26</v>
      </c>
      <c r="B582">
        <v>51923</v>
      </c>
      <c r="C582">
        <v>52019</v>
      </c>
      <c r="D582">
        <v>15</v>
      </c>
      <c r="E582" t="s">
        <v>52</v>
      </c>
      <c r="F582">
        <v>2017</v>
      </c>
      <c r="G582" s="1">
        <v>0.10439814814814814</v>
      </c>
      <c r="H582">
        <v>70.537099999999995</v>
      </c>
      <c r="I582">
        <v>70.022999999999996</v>
      </c>
      <c r="J582">
        <v>11.2171</v>
      </c>
      <c r="K582">
        <v>11.2164</v>
      </c>
      <c r="L582">
        <v>4.4645000000000001</v>
      </c>
      <c r="M582">
        <v>5.1900000000000002E-2</v>
      </c>
      <c r="N582">
        <v>4.2523999999999997</v>
      </c>
      <c r="O582">
        <v>1.1999999999999999E-3</v>
      </c>
      <c r="P582">
        <v>1.5128999999999999</v>
      </c>
      <c r="Q582">
        <v>1.5864</v>
      </c>
      <c r="R582">
        <v>0.80449999999999999</v>
      </c>
      <c r="S582">
        <v>2.7370999999999999</v>
      </c>
      <c r="T582" s="2">
        <v>9.9999999999999998E-13</v>
      </c>
      <c r="U582" s="2">
        <v>1.8726</v>
      </c>
      <c r="V582">
        <v>0.21940000000000001</v>
      </c>
      <c r="W582">
        <v>0.31719999999999998</v>
      </c>
      <c r="X582">
        <v>92.376900000000006</v>
      </c>
      <c r="Y582">
        <v>7.7998000000000003</v>
      </c>
      <c r="Z582">
        <v>33.185070000000003</v>
      </c>
      <c r="AA582">
        <v>-118.3867</v>
      </c>
      <c r="AB582">
        <v>70.027000000000001</v>
      </c>
      <c r="AC582">
        <v>33.563099999999999</v>
      </c>
      <c r="AD582">
        <v>33.5642</v>
      </c>
      <c r="AE582">
        <v>3.1865999999999999</v>
      </c>
      <c r="AF582">
        <v>51.3264</v>
      </c>
      <c r="AG582">
        <v>138.75800000000001</v>
      </c>
      <c r="AH582">
        <v>3.1878000000000002</v>
      </c>
      <c r="AI582">
        <v>51.345300000000002</v>
      </c>
      <c r="AJ582">
        <v>138.8099</v>
      </c>
      <c r="AK582">
        <v>25.619299999999999</v>
      </c>
      <c r="AL582">
        <v>25.6203</v>
      </c>
      <c r="AM582">
        <v>11.208500000000001</v>
      </c>
      <c r="AN582">
        <v>11.207700000000001</v>
      </c>
      <c r="AO582">
        <v>1.03</v>
      </c>
      <c r="AP582">
        <v>237.54</v>
      </c>
      <c r="AQ582">
        <v>71</v>
      </c>
      <c r="AR582">
        <v>11.215</v>
      </c>
      <c r="AS582">
        <v>33.561700000000002</v>
      </c>
      <c r="AT582">
        <v>3.3180000000000001</v>
      </c>
      <c r="AU582">
        <v>8.1000000000000003E-2</v>
      </c>
      <c r="AV582">
        <v>0.13700000000000001</v>
      </c>
      <c r="AW582">
        <v>16.98</v>
      </c>
      <c r="AX582">
        <v>0.03</v>
      </c>
      <c r="AY582">
        <v>0</v>
      </c>
      <c r="AZ582">
        <v>1.46</v>
      </c>
      <c r="BA582">
        <v>16.600000000000001</v>
      </c>
      <c r="BB582">
        <v>144.87</v>
      </c>
    </row>
    <row r="583" spans="1:54" x14ac:dyDescent="0.25">
      <c r="A583">
        <v>34</v>
      </c>
      <c r="B583">
        <v>57925</v>
      </c>
      <c r="C583">
        <v>58021</v>
      </c>
      <c r="D583">
        <v>16</v>
      </c>
      <c r="E583" t="s">
        <v>52</v>
      </c>
      <c r="F583">
        <v>2017</v>
      </c>
      <c r="G583" s="1">
        <v>9.780092592592593E-2</v>
      </c>
      <c r="H583">
        <v>70.695700000000002</v>
      </c>
      <c r="I583">
        <v>70.180999999999997</v>
      </c>
      <c r="J583">
        <v>10.9185</v>
      </c>
      <c r="K583">
        <v>10.9373</v>
      </c>
      <c r="L583">
        <v>4.4836</v>
      </c>
      <c r="M583">
        <v>4.2500000000000003E-2</v>
      </c>
      <c r="N583">
        <v>4.9325000000000001</v>
      </c>
      <c r="O583">
        <v>1.1999999999999999E-3</v>
      </c>
      <c r="P583">
        <v>1.5839000000000001</v>
      </c>
      <c r="Q583">
        <v>1.6584000000000001</v>
      </c>
      <c r="R583">
        <v>0.79910000000000003</v>
      </c>
      <c r="S583">
        <v>2.7391000000000001</v>
      </c>
      <c r="T583" s="2">
        <v>9.9999999999999998E-13</v>
      </c>
      <c r="U583" s="2">
        <v>1.8726</v>
      </c>
      <c r="V583">
        <v>9.7100000000000006E-2</v>
      </c>
      <c r="W583">
        <v>0.2999</v>
      </c>
      <c r="X583">
        <v>92.777199999999993</v>
      </c>
      <c r="Y583">
        <v>7.8087</v>
      </c>
      <c r="Z583">
        <v>33.822760000000002</v>
      </c>
      <c r="AA583">
        <v>-118.6272</v>
      </c>
      <c r="AB583">
        <v>70.180000000000007</v>
      </c>
      <c r="AC583">
        <v>33.5383</v>
      </c>
      <c r="AD583">
        <v>33.537100000000002</v>
      </c>
      <c r="AE583">
        <v>3.4384999999999999</v>
      </c>
      <c r="AF583">
        <v>55.023499999999999</v>
      </c>
      <c r="AG583">
        <v>149.72200000000001</v>
      </c>
      <c r="AH583">
        <v>3.4251</v>
      </c>
      <c r="AI583">
        <v>54.831099999999999</v>
      </c>
      <c r="AJ583">
        <v>149.14060000000001</v>
      </c>
      <c r="AK583">
        <v>25.653400000000001</v>
      </c>
      <c r="AL583">
        <v>25.649100000000001</v>
      </c>
      <c r="AM583">
        <v>10.91</v>
      </c>
      <c r="AN583">
        <v>10.928800000000001</v>
      </c>
      <c r="AO583">
        <v>0.99</v>
      </c>
      <c r="AP583">
        <v>234.27</v>
      </c>
      <c r="AQ583">
        <v>70</v>
      </c>
      <c r="AR583">
        <v>10.956</v>
      </c>
      <c r="AS583">
        <v>33.530999999999999</v>
      </c>
      <c r="AT583">
        <v>3.597</v>
      </c>
      <c r="AU583">
        <v>5.6000000000000001E-2</v>
      </c>
      <c r="AV583">
        <v>0.114</v>
      </c>
      <c r="AW583">
        <v>17.54</v>
      </c>
      <c r="AX583">
        <v>0</v>
      </c>
      <c r="AY583">
        <v>0</v>
      </c>
      <c r="AZ583">
        <v>1.43</v>
      </c>
      <c r="BA583">
        <v>15.88</v>
      </c>
      <c r="BB583">
        <v>157.03</v>
      </c>
    </row>
    <row r="584" spans="1:54" x14ac:dyDescent="0.25">
      <c r="A584">
        <v>8</v>
      </c>
      <c r="B584">
        <v>58820</v>
      </c>
      <c r="C584">
        <v>58916</v>
      </c>
      <c r="D584">
        <v>10</v>
      </c>
      <c r="E584" t="s">
        <v>52</v>
      </c>
      <c r="F584">
        <v>2017</v>
      </c>
      <c r="G584" s="1">
        <v>0.76949074074074064</v>
      </c>
      <c r="H584">
        <v>73.449100000000001</v>
      </c>
      <c r="I584">
        <v>72.918999999999997</v>
      </c>
      <c r="J584">
        <v>11.2371</v>
      </c>
      <c r="K584">
        <v>11.2393</v>
      </c>
      <c r="L584">
        <v>4.4736000000000002</v>
      </c>
      <c r="M584">
        <v>6.3899999999999998E-2</v>
      </c>
      <c r="N584">
        <v>4.9340999999999999</v>
      </c>
      <c r="O584">
        <v>1.3231999999999999</v>
      </c>
      <c r="P584">
        <v>1.7255</v>
      </c>
      <c r="Q584">
        <v>1.8317000000000001</v>
      </c>
      <c r="R584">
        <v>0.79820000000000002</v>
      </c>
      <c r="S584">
        <v>2.7349999999999999</v>
      </c>
      <c r="T584" s="2">
        <v>1.7539</v>
      </c>
      <c r="U584" s="2">
        <v>3161.7</v>
      </c>
      <c r="V584">
        <v>0.376</v>
      </c>
      <c r="W584">
        <v>0.30890000000000001</v>
      </c>
      <c r="X584">
        <v>92.568600000000004</v>
      </c>
      <c r="Y584">
        <v>7.7918000000000003</v>
      </c>
      <c r="Z584">
        <v>32.34666</v>
      </c>
      <c r="AA584">
        <v>-118.55410000000001</v>
      </c>
      <c r="AB584">
        <v>72.921999999999997</v>
      </c>
      <c r="AC584">
        <v>33.476799999999997</v>
      </c>
      <c r="AD584">
        <v>33.478099999999998</v>
      </c>
      <c r="AE584">
        <v>3.8622999999999998</v>
      </c>
      <c r="AF584">
        <v>62.201999999999998</v>
      </c>
      <c r="AG584">
        <v>168.19200000000001</v>
      </c>
      <c r="AH584">
        <v>3.9137</v>
      </c>
      <c r="AI584">
        <v>63.034300000000002</v>
      </c>
      <c r="AJ584">
        <v>170.4325</v>
      </c>
      <c r="AK584">
        <v>25.5486</v>
      </c>
      <c r="AL584">
        <v>25.549199999999999</v>
      </c>
      <c r="AM584">
        <v>11.2281</v>
      </c>
      <c r="AN584">
        <v>11.2303</v>
      </c>
      <c r="AO584">
        <v>1.1399999999999999</v>
      </c>
      <c r="AP584">
        <v>244.33</v>
      </c>
      <c r="AQ584">
        <v>73</v>
      </c>
      <c r="AR584">
        <v>11.185</v>
      </c>
      <c r="AS584">
        <v>33.4773</v>
      </c>
      <c r="AT584">
        <v>4.0060000000000002</v>
      </c>
      <c r="AU584">
        <v>0.13700000000000001</v>
      </c>
      <c r="AV584">
        <v>0.17299999999999999</v>
      </c>
      <c r="AW584">
        <v>14.47</v>
      </c>
      <c r="AX584">
        <v>3.4000000000000002E-2</v>
      </c>
      <c r="AY584">
        <v>0.05</v>
      </c>
      <c r="AZ584">
        <v>1.27</v>
      </c>
      <c r="BA584">
        <v>13.14</v>
      </c>
      <c r="BB584">
        <v>174.87</v>
      </c>
    </row>
    <row r="585" spans="1:54" x14ac:dyDescent="0.25">
      <c r="A585">
        <v>50</v>
      </c>
      <c r="B585">
        <v>40044</v>
      </c>
      <c r="C585">
        <v>40140</v>
      </c>
      <c r="D585">
        <v>18</v>
      </c>
      <c r="E585" t="s">
        <v>52</v>
      </c>
      <c r="F585">
        <v>2017</v>
      </c>
      <c r="G585" s="1">
        <v>0.75230324074074073</v>
      </c>
      <c r="H585">
        <v>101.7346</v>
      </c>
      <c r="I585">
        <v>100.985</v>
      </c>
      <c r="J585">
        <v>10.561400000000001</v>
      </c>
      <c r="K585">
        <v>10.5664</v>
      </c>
      <c r="L585">
        <v>4.4885000000000002</v>
      </c>
      <c r="M585">
        <v>3.5700000000000003E-2</v>
      </c>
      <c r="N585">
        <v>4.7194000000000003</v>
      </c>
      <c r="O585">
        <v>0.43159999999999998</v>
      </c>
      <c r="P585">
        <v>1.667</v>
      </c>
      <c r="Q585">
        <v>1.7678</v>
      </c>
      <c r="R585">
        <v>0.79500000000000004</v>
      </c>
      <c r="S585">
        <v>2.7494000000000001</v>
      </c>
      <c r="T585" s="2">
        <v>0.14657000000000001</v>
      </c>
      <c r="U585" s="2">
        <v>810.89</v>
      </c>
      <c r="V585">
        <v>1.43E-2</v>
      </c>
      <c r="W585">
        <v>0.29549999999999998</v>
      </c>
      <c r="X585">
        <v>92.88</v>
      </c>
      <c r="Y585">
        <v>7.8489000000000004</v>
      </c>
      <c r="Z585">
        <v>33.815190000000001</v>
      </c>
      <c r="AA585">
        <v>-121.82550000000001</v>
      </c>
      <c r="AB585">
        <v>100.986</v>
      </c>
      <c r="AC585">
        <v>33.545000000000002</v>
      </c>
      <c r="AD585">
        <v>33.543799999999997</v>
      </c>
      <c r="AE585">
        <v>3.7648999999999999</v>
      </c>
      <c r="AF585">
        <v>59.788400000000003</v>
      </c>
      <c r="AG585">
        <v>163.922</v>
      </c>
      <c r="AH585">
        <v>3.8054999999999999</v>
      </c>
      <c r="AI585">
        <v>60.4407</v>
      </c>
      <c r="AJ585">
        <v>165.69399999999999</v>
      </c>
      <c r="AK585">
        <v>25.721900000000002</v>
      </c>
      <c r="AL585">
        <v>25.720099999999999</v>
      </c>
      <c r="AM585">
        <v>10.5494</v>
      </c>
      <c r="AN585">
        <v>10.554500000000001</v>
      </c>
      <c r="AO585">
        <v>1</v>
      </c>
      <c r="AP585">
        <v>228.4</v>
      </c>
      <c r="AQ585">
        <v>101</v>
      </c>
      <c r="AR585">
        <v>10.506</v>
      </c>
      <c r="AS585">
        <v>33.537300000000002</v>
      </c>
      <c r="AT585">
        <v>4.774</v>
      </c>
      <c r="AU585">
        <v>3.3000000000000002E-2</v>
      </c>
      <c r="AV585">
        <v>5.8000000000000003E-2</v>
      </c>
      <c r="AW585">
        <v>17.399999999999999</v>
      </c>
      <c r="AX585">
        <v>2.5999999999999999E-2</v>
      </c>
      <c r="AY585">
        <v>0</v>
      </c>
      <c r="AZ585">
        <v>1.38</v>
      </c>
      <c r="BA585">
        <v>15.7</v>
      </c>
      <c r="BB585">
        <v>208.47</v>
      </c>
    </row>
    <row r="586" spans="1:54" x14ac:dyDescent="0.25">
      <c r="A586">
        <v>57</v>
      </c>
      <c r="B586">
        <v>49742</v>
      </c>
      <c r="C586">
        <v>49838</v>
      </c>
      <c r="D586">
        <v>20</v>
      </c>
      <c r="E586" t="s">
        <v>52</v>
      </c>
      <c r="F586">
        <v>2017</v>
      </c>
      <c r="G586" s="1">
        <v>0.43664351851851851</v>
      </c>
      <c r="H586">
        <v>101.5291</v>
      </c>
      <c r="I586">
        <v>100.77800000000001</v>
      </c>
      <c r="J586">
        <v>9.9250000000000007</v>
      </c>
      <c r="K586">
        <v>9.9208999999999996</v>
      </c>
      <c r="L586">
        <v>4.4928999999999997</v>
      </c>
      <c r="M586">
        <v>3.44E-2</v>
      </c>
      <c r="N586">
        <v>4.7645999999999997</v>
      </c>
      <c r="O586">
        <v>1.1999999999999999E-3</v>
      </c>
      <c r="P586">
        <v>1.6792</v>
      </c>
      <c r="Q586">
        <v>1.7746</v>
      </c>
      <c r="R586">
        <v>0.79449999999999998</v>
      </c>
      <c r="S586">
        <v>2.7561</v>
      </c>
      <c r="T586" s="2">
        <v>9.9999999999999998E-13</v>
      </c>
      <c r="U586" s="2">
        <v>1.9743999999999999</v>
      </c>
      <c r="V586">
        <v>5.3E-3</v>
      </c>
      <c r="W586">
        <v>0.29160000000000003</v>
      </c>
      <c r="X586">
        <v>92.971199999999996</v>
      </c>
      <c r="Y586">
        <v>7.8772000000000002</v>
      </c>
      <c r="Z586">
        <v>34.388669999999998</v>
      </c>
      <c r="AA586">
        <v>-122.2461</v>
      </c>
      <c r="AB586">
        <v>100.777</v>
      </c>
      <c r="AC586">
        <v>33.610799999999998</v>
      </c>
      <c r="AD586">
        <v>33.613300000000002</v>
      </c>
      <c r="AE586">
        <v>3.8411</v>
      </c>
      <c r="AF586">
        <v>60.190399999999997</v>
      </c>
      <c r="AG586">
        <v>167.21799999999999</v>
      </c>
      <c r="AH586">
        <v>3.8774000000000002</v>
      </c>
      <c r="AI586">
        <v>60.753500000000003</v>
      </c>
      <c r="AJ586">
        <v>168.79400000000001</v>
      </c>
      <c r="AK586">
        <v>25.881799999999998</v>
      </c>
      <c r="AL586">
        <v>25.884399999999999</v>
      </c>
      <c r="AM586">
        <v>9.9136000000000006</v>
      </c>
      <c r="AN586">
        <v>9.9094999999999995</v>
      </c>
      <c r="AO586">
        <v>1.01</v>
      </c>
      <c r="AP586">
        <v>213.09</v>
      </c>
      <c r="AQ586">
        <v>100</v>
      </c>
      <c r="AR586">
        <v>9.9149999999999991</v>
      </c>
      <c r="AS586">
        <v>33.602699999999999</v>
      </c>
      <c r="AT586">
        <v>4.03</v>
      </c>
      <c r="AU586">
        <v>3.3000000000000002E-2</v>
      </c>
      <c r="AV586">
        <v>4.2000000000000003E-2</v>
      </c>
      <c r="AW586">
        <v>18.010000000000002</v>
      </c>
      <c r="AX586">
        <v>0</v>
      </c>
      <c r="AY586">
        <v>0</v>
      </c>
      <c r="AZ586">
        <v>1.37</v>
      </c>
      <c r="BA586">
        <v>17.010000000000002</v>
      </c>
      <c r="BB586">
        <v>175.93</v>
      </c>
    </row>
    <row r="587" spans="1:54" x14ac:dyDescent="0.25">
      <c r="A587">
        <v>46</v>
      </c>
      <c r="B587">
        <v>57540</v>
      </c>
      <c r="C587">
        <v>57636</v>
      </c>
      <c r="D587">
        <v>17</v>
      </c>
      <c r="E587" t="s">
        <v>52</v>
      </c>
      <c r="F587">
        <v>2017</v>
      </c>
      <c r="G587" s="1">
        <v>0.96747685185185184</v>
      </c>
      <c r="H587">
        <v>61.3703</v>
      </c>
      <c r="I587">
        <v>60.923000000000002</v>
      </c>
      <c r="J587">
        <v>11.0892</v>
      </c>
      <c r="K587">
        <v>11.081799999999999</v>
      </c>
      <c r="L587">
        <v>4.4722999999999997</v>
      </c>
      <c r="M587">
        <v>4.2999999999999997E-2</v>
      </c>
      <c r="N587">
        <v>4.6078999999999999</v>
      </c>
      <c r="O587">
        <v>7.4099999999999999E-2</v>
      </c>
      <c r="P587">
        <v>1.5378000000000001</v>
      </c>
      <c r="Q587">
        <v>1.6053999999999999</v>
      </c>
      <c r="R587">
        <v>0.79269999999999996</v>
      </c>
      <c r="S587">
        <v>2.7391000000000001</v>
      </c>
      <c r="T587" s="2">
        <v>1.3864E-2</v>
      </c>
      <c r="U587" s="2">
        <v>1763.3</v>
      </c>
      <c r="V587">
        <v>0.10349999999999999</v>
      </c>
      <c r="W587">
        <v>0.31009999999999999</v>
      </c>
      <c r="X587">
        <v>92.540700000000001</v>
      </c>
      <c r="Y587">
        <v>7.8075999999999999</v>
      </c>
      <c r="Z587">
        <v>34.274920000000002</v>
      </c>
      <c r="AA587">
        <v>-120.0241</v>
      </c>
      <c r="AB587">
        <v>60.921999999999997</v>
      </c>
      <c r="AC587">
        <v>33.585799999999999</v>
      </c>
      <c r="AD587">
        <v>33.586500000000001</v>
      </c>
      <c r="AE587">
        <v>3.2732999999999999</v>
      </c>
      <c r="AF587">
        <v>52.587800000000001</v>
      </c>
      <c r="AG587">
        <v>142.53</v>
      </c>
      <c r="AH587">
        <v>3.2576000000000001</v>
      </c>
      <c r="AI587">
        <v>52.327800000000003</v>
      </c>
      <c r="AJ587">
        <v>141.84649999999999</v>
      </c>
      <c r="AK587">
        <v>25.659700000000001</v>
      </c>
      <c r="AL587">
        <v>25.6615</v>
      </c>
      <c r="AM587">
        <v>11.081799999999999</v>
      </c>
      <c r="AN587">
        <v>11.074400000000001</v>
      </c>
      <c r="AO587">
        <v>1</v>
      </c>
      <c r="AP587">
        <v>233.47</v>
      </c>
      <c r="AQ587">
        <v>61</v>
      </c>
      <c r="AR587">
        <v>11.073</v>
      </c>
      <c r="AS587">
        <v>33.581699999999998</v>
      </c>
      <c r="AT587">
        <v>3.4089999999999998</v>
      </c>
      <c r="AU587">
        <v>0.124</v>
      </c>
      <c r="AV587">
        <v>0.154</v>
      </c>
      <c r="AW587">
        <v>17.63</v>
      </c>
      <c r="AX587">
        <v>3.5000000000000003E-2</v>
      </c>
      <c r="AY587">
        <v>0</v>
      </c>
      <c r="AZ587">
        <v>1.46</v>
      </c>
      <c r="BA587">
        <v>17.309999999999999</v>
      </c>
      <c r="BB587">
        <v>148.86000000000001</v>
      </c>
    </row>
    <row r="588" spans="1:54" x14ac:dyDescent="0.25">
      <c r="A588">
        <v>56</v>
      </c>
      <c r="B588">
        <v>53321</v>
      </c>
      <c r="C588">
        <v>53417</v>
      </c>
      <c r="D588">
        <v>20</v>
      </c>
      <c r="E588" t="s">
        <v>52</v>
      </c>
      <c r="F588">
        <v>2017</v>
      </c>
      <c r="G588" s="1">
        <v>0.19512731481481482</v>
      </c>
      <c r="H588">
        <v>70.667900000000003</v>
      </c>
      <c r="I588">
        <v>70.146000000000001</v>
      </c>
      <c r="J588">
        <v>11.504799999999999</v>
      </c>
      <c r="K588">
        <v>11.4787</v>
      </c>
      <c r="L588">
        <v>4.4802</v>
      </c>
      <c r="M588">
        <v>5.4699999999999999E-2</v>
      </c>
      <c r="N588">
        <v>4.9340999999999999</v>
      </c>
      <c r="O588">
        <v>1.1999999999999999E-3</v>
      </c>
      <c r="P588">
        <v>1.7350000000000001</v>
      </c>
      <c r="Q588">
        <v>1.8278000000000001</v>
      </c>
      <c r="R588">
        <v>0.7863</v>
      </c>
      <c r="S588">
        <v>2.7599</v>
      </c>
      <c r="T588" s="2">
        <v>9.9999999999999998E-13</v>
      </c>
      <c r="U588" s="2">
        <v>1.9743999999999999</v>
      </c>
      <c r="V588">
        <v>0.25650000000000001</v>
      </c>
      <c r="W588">
        <v>0.30299999999999999</v>
      </c>
      <c r="X588">
        <v>92.706100000000006</v>
      </c>
      <c r="Y588">
        <v>7.8868</v>
      </c>
      <c r="Z588">
        <v>34.055419999999998</v>
      </c>
      <c r="AA588">
        <v>-122.9414</v>
      </c>
      <c r="AB588">
        <v>70.152000000000001</v>
      </c>
      <c r="AC588">
        <v>33.510899999999999</v>
      </c>
      <c r="AD588">
        <v>33.516800000000003</v>
      </c>
      <c r="AE588">
        <v>3.8793000000000002</v>
      </c>
      <c r="AF588">
        <v>62.846400000000003</v>
      </c>
      <c r="AG588">
        <v>168.93799999999999</v>
      </c>
      <c r="AH588">
        <v>3.8948999999999998</v>
      </c>
      <c r="AI588">
        <v>63.067100000000003</v>
      </c>
      <c r="AJ588">
        <v>169.61689999999999</v>
      </c>
      <c r="AK588">
        <v>25.526299999999999</v>
      </c>
      <c r="AL588">
        <v>25.535699999999999</v>
      </c>
      <c r="AM588">
        <v>11.496</v>
      </c>
      <c r="AN588">
        <v>11.469900000000001</v>
      </c>
      <c r="AO588">
        <v>0.97</v>
      </c>
      <c r="AP588">
        <v>246.42</v>
      </c>
      <c r="AQ588">
        <v>70</v>
      </c>
      <c r="AR588">
        <v>11.420999999999999</v>
      </c>
      <c r="AS588">
        <v>33.5169</v>
      </c>
      <c r="AT588">
        <v>3.9889999999999999</v>
      </c>
      <c r="AU588">
        <v>9.8000000000000004E-2</v>
      </c>
      <c r="AV588">
        <v>0.112</v>
      </c>
      <c r="AW588">
        <v>16.89</v>
      </c>
      <c r="AX588">
        <v>0</v>
      </c>
      <c r="AY588">
        <v>0</v>
      </c>
      <c r="AZ588">
        <v>1.35</v>
      </c>
      <c r="BA588">
        <v>13.13</v>
      </c>
      <c r="BB588">
        <v>174.14</v>
      </c>
    </row>
    <row r="589" spans="1:54" x14ac:dyDescent="0.25">
      <c r="A589">
        <v>53</v>
      </c>
      <c r="B589">
        <v>45542</v>
      </c>
      <c r="C589">
        <v>45638</v>
      </c>
      <c r="D589">
        <v>19</v>
      </c>
      <c r="E589" t="s">
        <v>52</v>
      </c>
      <c r="F589">
        <v>2017</v>
      </c>
      <c r="G589" s="1">
        <v>0.47770833333333335</v>
      </c>
      <c r="H589">
        <v>140.8151</v>
      </c>
      <c r="I589">
        <v>139.774</v>
      </c>
      <c r="J589">
        <v>10.212199999999999</v>
      </c>
      <c r="K589">
        <v>10.213200000000001</v>
      </c>
      <c r="L589">
        <v>4.5030999999999999</v>
      </c>
      <c r="M589">
        <v>3.6600000000000001E-2</v>
      </c>
      <c r="N589">
        <v>4.1600999999999999</v>
      </c>
      <c r="O589">
        <v>1.1999999999999999E-3</v>
      </c>
      <c r="P589">
        <v>1.6781999999999999</v>
      </c>
      <c r="Q589">
        <v>1.7873000000000001</v>
      </c>
      <c r="R589">
        <v>0.78290000000000004</v>
      </c>
      <c r="S589">
        <v>2.7536999999999998</v>
      </c>
      <c r="T589" s="2">
        <v>9.9999999999999998E-13</v>
      </c>
      <c r="U589" s="2">
        <v>1.9743999999999999</v>
      </c>
      <c r="V589">
        <v>2.1000000000000001E-2</v>
      </c>
      <c r="W589">
        <v>0.28239999999999998</v>
      </c>
      <c r="X589">
        <v>93.184200000000004</v>
      </c>
      <c r="Y589">
        <v>7.8667999999999996</v>
      </c>
      <c r="Z589">
        <v>32.816589999999998</v>
      </c>
      <c r="AA589">
        <v>-123.9062</v>
      </c>
      <c r="AB589">
        <v>139.77699999999999</v>
      </c>
      <c r="AC589">
        <v>33.537399999999998</v>
      </c>
      <c r="AD589">
        <v>33.5383</v>
      </c>
      <c r="AE589">
        <v>3.8290000000000002</v>
      </c>
      <c r="AF589">
        <v>60.3474</v>
      </c>
      <c r="AG589">
        <v>166.70699999999999</v>
      </c>
      <c r="AH589">
        <v>3.8978999999999999</v>
      </c>
      <c r="AI589">
        <v>61.433999999999997</v>
      </c>
      <c r="AJ589">
        <v>169.70359999999999</v>
      </c>
      <c r="AK589">
        <v>25.776800000000001</v>
      </c>
      <c r="AL589">
        <v>25.7773</v>
      </c>
      <c r="AM589">
        <v>10.196</v>
      </c>
      <c r="AN589">
        <v>10.196999999999999</v>
      </c>
      <c r="AO589">
        <v>1.1200000000000001</v>
      </c>
      <c r="AP589">
        <v>223.97</v>
      </c>
      <c r="AQ589">
        <v>140</v>
      </c>
      <c r="AR589">
        <v>10.125999999999999</v>
      </c>
      <c r="AS589">
        <v>33.537700000000001</v>
      </c>
      <c r="AT589">
        <v>4.0209999999999999</v>
      </c>
      <c r="AU589">
        <v>3.2000000000000001E-2</v>
      </c>
      <c r="AV589">
        <v>3.7999999999999999E-2</v>
      </c>
      <c r="AW589">
        <v>17.71</v>
      </c>
      <c r="AX589">
        <v>0</v>
      </c>
      <c r="AY589">
        <v>0</v>
      </c>
      <c r="AZ589">
        <v>1.36</v>
      </c>
      <c r="BA589">
        <v>16.18</v>
      </c>
      <c r="BB589">
        <v>175.58</v>
      </c>
    </row>
    <row r="590" spans="1:54" x14ac:dyDescent="0.25">
      <c r="A590">
        <v>15</v>
      </c>
      <c r="B590">
        <v>43647</v>
      </c>
      <c r="C590">
        <v>43743</v>
      </c>
      <c r="D590">
        <v>12</v>
      </c>
      <c r="E590" t="s">
        <v>52</v>
      </c>
      <c r="F590">
        <v>2017</v>
      </c>
      <c r="G590" s="1">
        <v>0.27699074074074076</v>
      </c>
      <c r="H590">
        <v>140.96360000000001</v>
      </c>
      <c r="I590">
        <v>139.94800000000001</v>
      </c>
      <c r="J590">
        <v>10.392899999999999</v>
      </c>
      <c r="K590">
        <v>10.430899999999999</v>
      </c>
      <c r="L590">
        <v>4.4978999999999996</v>
      </c>
      <c r="M590">
        <v>3.6600000000000001E-2</v>
      </c>
      <c r="N590">
        <v>4.6315999999999997</v>
      </c>
      <c r="O590">
        <v>1.1999999999999999E-3</v>
      </c>
      <c r="P590">
        <v>1.7643</v>
      </c>
      <c r="Q590">
        <v>1.8807</v>
      </c>
      <c r="R590">
        <v>0.78039999999999998</v>
      </c>
      <c r="S590">
        <v>2.7406000000000001</v>
      </c>
      <c r="T590" s="2">
        <v>9.9999999999999998E-13</v>
      </c>
      <c r="U590" s="2">
        <v>1.8726</v>
      </c>
      <c r="V590">
        <v>2.29E-2</v>
      </c>
      <c r="W590">
        <v>0.28699999999999998</v>
      </c>
      <c r="X590">
        <v>93.076999999999998</v>
      </c>
      <c r="Y590">
        <v>7.8159000000000001</v>
      </c>
      <c r="Z590">
        <v>30.513200000000001</v>
      </c>
      <c r="AA590">
        <v>-122.2597</v>
      </c>
      <c r="AB590">
        <v>139.95099999999999</v>
      </c>
      <c r="AC590">
        <v>33.536999999999999</v>
      </c>
      <c r="AD590">
        <v>33.532699999999998</v>
      </c>
      <c r="AE590">
        <v>4.1043000000000003</v>
      </c>
      <c r="AF590">
        <v>64.939300000000003</v>
      </c>
      <c r="AG590">
        <v>178.69800000000001</v>
      </c>
      <c r="AH590">
        <v>4.1745000000000001</v>
      </c>
      <c r="AI590">
        <v>66.101900000000001</v>
      </c>
      <c r="AJ590">
        <v>181.75409999999999</v>
      </c>
      <c r="AK590">
        <v>25.7456</v>
      </c>
      <c r="AL590">
        <v>25.735700000000001</v>
      </c>
      <c r="AM590">
        <v>10.3764</v>
      </c>
      <c r="AN590">
        <v>10.4145</v>
      </c>
      <c r="AO590">
        <v>1.1399999999999999</v>
      </c>
      <c r="AP590">
        <v>226.98</v>
      </c>
      <c r="AQ590">
        <v>140</v>
      </c>
      <c r="AR590">
        <v>10.298999999999999</v>
      </c>
      <c r="AS590">
        <v>33.528599999999997</v>
      </c>
      <c r="AT590">
        <v>4.2919999999999998</v>
      </c>
      <c r="AU590">
        <v>2.7E-2</v>
      </c>
      <c r="AV590">
        <v>3.5999999999999997E-2</v>
      </c>
      <c r="AW590">
        <v>15.08</v>
      </c>
      <c r="AX590">
        <v>0</v>
      </c>
      <c r="AY590">
        <v>0</v>
      </c>
      <c r="AZ590">
        <v>1.21</v>
      </c>
      <c r="BA590">
        <v>14.06</v>
      </c>
      <c r="BB590">
        <v>187.37</v>
      </c>
    </row>
    <row r="591" spans="1:54" x14ac:dyDescent="0.25">
      <c r="A591">
        <v>62</v>
      </c>
      <c r="B591">
        <v>52742</v>
      </c>
      <c r="C591">
        <v>52838</v>
      </c>
      <c r="D591">
        <v>21</v>
      </c>
      <c r="E591" t="s">
        <v>52</v>
      </c>
      <c r="F591">
        <v>2017</v>
      </c>
      <c r="G591" s="1">
        <v>0.31493055555555555</v>
      </c>
      <c r="H591">
        <v>61.0229</v>
      </c>
      <c r="I591">
        <v>60.578000000000003</v>
      </c>
      <c r="J591">
        <v>10.9588</v>
      </c>
      <c r="K591">
        <v>10.997400000000001</v>
      </c>
      <c r="L591">
        <v>4.4920999999999998</v>
      </c>
      <c r="M591">
        <v>5.1999999999999998E-2</v>
      </c>
      <c r="N591">
        <v>4.7472000000000003</v>
      </c>
      <c r="O591">
        <v>1.1999999999999999E-3</v>
      </c>
      <c r="P591">
        <v>1.6829000000000001</v>
      </c>
      <c r="Q591">
        <v>1.7925</v>
      </c>
      <c r="R591">
        <v>0.77710000000000001</v>
      </c>
      <c r="S591">
        <v>2.7528000000000001</v>
      </c>
      <c r="T591" s="2">
        <v>9.9999999999999998E-13</v>
      </c>
      <c r="U591" s="2">
        <v>1.9743999999999999</v>
      </c>
      <c r="V591">
        <v>0.22159999999999999</v>
      </c>
      <c r="W591">
        <v>0.2923</v>
      </c>
      <c r="X591">
        <v>92.9542</v>
      </c>
      <c r="Y591">
        <v>7.8613999999999997</v>
      </c>
      <c r="Z591">
        <v>34.316420000000001</v>
      </c>
      <c r="AA591">
        <v>-120.8018</v>
      </c>
      <c r="AB591">
        <v>60.576999999999998</v>
      </c>
      <c r="AC591">
        <v>33.5244</v>
      </c>
      <c r="AD591">
        <v>33.523000000000003</v>
      </c>
      <c r="AE591">
        <v>3.7452000000000001</v>
      </c>
      <c r="AF591">
        <v>59.9771</v>
      </c>
      <c r="AG591">
        <v>163.078</v>
      </c>
      <c r="AH591">
        <v>3.8174000000000001</v>
      </c>
      <c r="AI591">
        <v>61.183700000000002</v>
      </c>
      <c r="AJ591">
        <v>166.22489999999999</v>
      </c>
      <c r="AK591">
        <v>25.635200000000001</v>
      </c>
      <c r="AL591">
        <v>25.627199999999998</v>
      </c>
      <c r="AM591">
        <v>10.951499999999999</v>
      </c>
      <c r="AN591">
        <v>10.99</v>
      </c>
      <c r="AO591">
        <v>0.96</v>
      </c>
      <c r="AP591">
        <v>235.78</v>
      </c>
      <c r="AQ591">
        <v>60</v>
      </c>
      <c r="AR591">
        <v>10.981</v>
      </c>
      <c r="AS591">
        <v>33.520000000000003</v>
      </c>
      <c r="AT591">
        <v>3.9009999999999998</v>
      </c>
      <c r="AU591">
        <v>7.0999999999999994E-2</v>
      </c>
      <c r="AV591">
        <v>9.2999999999999999E-2</v>
      </c>
      <c r="AW591">
        <v>17.79</v>
      </c>
      <c r="AX591">
        <v>2.9000000000000001E-2</v>
      </c>
      <c r="AY591">
        <v>0</v>
      </c>
      <c r="AZ591">
        <v>1.42</v>
      </c>
      <c r="BA591">
        <v>14.75</v>
      </c>
      <c r="BB591">
        <v>170.29</v>
      </c>
    </row>
    <row r="592" spans="1:54" x14ac:dyDescent="0.25">
      <c r="A592">
        <v>20</v>
      </c>
      <c r="B592">
        <v>50508</v>
      </c>
      <c r="C592">
        <v>50604</v>
      </c>
      <c r="D592">
        <v>13</v>
      </c>
      <c r="E592" t="s">
        <v>52</v>
      </c>
      <c r="F592">
        <v>2017</v>
      </c>
      <c r="G592" s="1">
        <v>0.50565972222222222</v>
      </c>
      <c r="H592">
        <v>112.9084</v>
      </c>
      <c r="I592">
        <v>112.104</v>
      </c>
      <c r="J592">
        <v>10.681100000000001</v>
      </c>
      <c r="K592">
        <v>10.6823</v>
      </c>
      <c r="L592">
        <v>4.4882999999999997</v>
      </c>
      <c r="M592">
        <v>4.0500000000000001E-2</v>
      </c>
      <c r="N592">
        <v>4.9340999999999999</v>
      </c>
      <c r="O592">
        <v>1.1999999999999999E-3</v>
      </c>
      <c r="P592">
        <v>1.7689999999999999</v>
      </c>
      <c r="Q592">
        <v>1.8783000000000001</v>
      </c>
      <c r="R592">
        <v>0.77590000000000003</v>
      </c>
      <c r="S592">
        <v>2.7456</v>
      </c>
      <c r="T592" s="2">
        <v>9.9999999999999998E-13</v>
      </c>
      <c r="U592" s="2">
        <v>1.9743999999999999</v>
      </c>
      <c r="V592">
        <v>7.1900000000000006E-2</v>
      </c>
      <c r="W592">
        <v>0.29570000000000002</v>
      </c>
      <c r="X592">
        <v>92.875299999999996</v>
      </c>
      <c r="Y592">
        <v>7.8342000000000001</v>
      </c>
      <c r="Z592">
        <v>31.084779999999999</v>
      </c>
      <c r="AA592">
        <v>-122.66200000000001</v>
      </c>
      <c r="AB592">
        <v>112.1</v>
      </c>
      <c r="AC592">
        <v>33.538699999999999</v>
      </c>
      <c r="AD592">
        <v>33.535499999999999</v>
      </c>
      <c r="AE592">
        <v>4.0719000000000003</v>
      </c>
      <c r="AF592">
        <v>64.829300000000003</v>
      </c>
      <c r="AG592">
        <v>177.297</v>
      </c>
      <c r="AH592">
        <v>4.1237000000000004</v>
      </c>
      <c r="AI592">
        <v>65.653800000000004</v>
      </c>
      <c r="AJ592">
        <v>179.5513</v>
      </c>
      <c r="AK592">
        <v>25.696400000000001</v>
      </c>
      <c r="AL592">
        <v>25.6937</v>
      </c>
      <c r="AM592">
        <v>10.6677</v>
      </c>
      <c r="AN592">
        <v>10.669</v>
      </c>
      <c r="AO592">
        <v>1.08</v>
      </c>
      <c r="AP592">
        <v>231.1</v>
      </c>
      <c r="AQ592">
        <v>112</v>
      </c>
      <c r="AR592">
        <v>10.526</v>
      </c>
      <c r="AS592">
        <v>33.532299999999999</v>
      </c>
      <c r="AT592">
        <v>4.2220000000000004</v>
      </c>
      <c r="AU592">
        <v>5.8000000000000003E-2</v>
      </c>
      <c r="AV592">
        <v>7.4999999999999997E-2</v>
      </c>
      <c r="AW592">
        <v>16.079999999999998</v>
      </c>
      <c r="AX592">
        <v>0</v>
      </c>
      <c r="AY592">
        <v>0</v>
      </c>
      <c r="AZ592">
        <v>1.24</v>
      </c>
      <c r="BA592">
        <v>13.92</v>
      </c>
      <c r="BB592">
        <v>184.35</v>
      </c>
    </row>
    <row r="593" spans="1:54" x14ac:dyDescent="0.25">
      <c r="A593">
        <v>26</v>
      </c>
      <c r="B593">
        <v>54537</v>
      </c>
      <c r="C593">
        <v>54633</v>
      </c>
      <c r="D593">
        <v>15</v>
      </c>
      <c r="E593" t="s">
        <v>52</v>
      </c>
      <c r="F593">
        <v>2017</v>
      </c>
      <c r="G593" s="1">
        <v>0.10565972222222221</v>
      </c>
      <c r="H593">
        <v>60.756500000000003</v>
      </c>
      <c r="I593">
        <v>60.316000000000003</v>
      </c>
      <c r="J593">
        <v>11.3439</v>
      </c>
      <c r="K593">
        <v>11.343299999999999</v>
      </c>
      <c r="L593">
        <v>4.4606000000000003</v>
      </c>
      <c r="M593">
        <v>6.3100000000000003E-2</v>
      </c>
      <c r="N593">
        <v>4.9340999999999999</v>
      </c>
      <c r="O593">
        <v>1.1999999999999999E-3</v>
      </c>
      <c r="P593">
        <v>1.5568</v>
      </c>
      <c r="Q593">
        <v>1.6325000000000001</v>
      </c>
      <c r="R593">
        <v>0.77310000000000001</v>
      </c>
      <c r="S593">
        <v>2.7427999999999999</v>
      </c>
      <c r="T593" s="2">
        <v>9.9999999999999998E-13</v>
      </c>
      <c r="U593" s="2">
        <v>1.8726</v>
      </c>
      <c r="V593">
        <v>0.36470000000000002</v>
      </c>
      <c r="W593">
        <v>0.32079999999999997</v>
      </c>
      <c r="X593">
        <v>92.294600000000003</v>
      </c>
      <c r="Y593">
        <v>7.8215000000000003</v>
      </c>
      <c r="Z593">
        <v>33.185070000000003</v>
      </c>
      <c r="AA593">
        <v>-118.3867</v>
      </c>
      <c r="AB593">
        <v>60.317999999999998</v>
      </c>
      <c r="AC593">
        <v>33.535699999999999</v>
      </c>
      <c r="AD593">
        <v>33.536799999999999</v>
      </c>
      <c r="AE593">
        <v>3.3138000000000001</v>
      </c>
      <c r="AF593">
        <v>53.511200000000002</v>
      </c>
      <c r="AG593">
        <v>144.30600000000001</v>
      </c>
      <c r="AH593">
        <v>3.3144999999999998</v>
      </c>
      <c r="AI593">
        <v>53.521999999999998</v>
      </c>
      <c r="AJ593">
        <v>144.33539999999999</v>
      </c>
      <c r="AK593">
        <v>25.5748</v>
      </c>
      <c r="AL593">
        <v>25.575700000000001</v>
      </c>
      <c r="AM593">
        <v>11.336399999999999</v>
      </c>
      <c r="AN593">
        <v>11.335800000000001</v>
      </c>
      <c r="AO593">
        <v>1.04</v>
      </c>
      <c r="AP593">
        <v>241.56</v>
      </c>
      <c r="AQ593">
        <v>60</v>
      </c>
      <c r="AR593">
        <v>11.347</v>
      </c>
      <c r="AS593">
        <v>33.534500000000001</v>
      </c>
      <c r="AT593">
        <v>3.4369999999999998</v>
      </c>
      <c r="AU593">
        <v>0.13400000000000001</v>
      </c>
      <c r="AV593">
        <v>0.186</v>
      </c>
      <c r="AW593">
        <v>16.14</v>
      </c>
      <c r="AX593">
        <v>3.7999999999999999E-2</v>
      </c>
      <c r="AY593">
        <v>0</v>
      </c>
      <c r="AZ593">
        <v>1.4</v>
      </c>
      <c r="BA593">
        <v>15.76</v>
      </c>
      <c r="BB593">
        <v>150.05000000000001</v>
      </c>
    </row>
    <row r="594" spans="1:54" x14ac:dyDescent="0.25">
      <c r="A594">
        <v>9</v>
      </c>
      <c r="B594">
        <v>54461</v>
      </c>
      <c r="C594">
        <v>54557</v>
      </c>
      <c r="D594">
        <v>10</v>
      </c>
      <c r="E594" t="s">
        <v>52</v>
      </c>
      <c r="F594">
        <v>2017</v>
      </c>
      <c r="G594" s="1">
        <v>0.93956018518518514</v>
      </c>
      <c r="H594">
        <v>86.944299999999998</v>
      </c>
      <c r="I594">
        <v>86.317999999999998</v>
      </c>
      <c r="J594">
        <v>11.2262</v>
      </c>
      <c r="K594">
        <v>11.2287</v>
      </c>
      <c r="L594">
        <v>4.4751000000000003</v>
      </c>
      <c r="M594">
        <v>5.9700000000000003E-2</v>
      </c>
      <c r="N594">
        <v>4.9340999999999999</v>
      </c>
      <c r="O594">
        <v>0.40200000000000002</v>
      </c>
      <c r="P594">
        <v>1.7382</v>
      </c>
      <c r="Q594">
        <v>1.8459000000000001</v>
      </c>
      <c r="R594">
        <v>0.77129999999999999</v>
      </c>
      <c r="S594">
        <v>2.7387000000000001</v>
      </c>
      <c r="T594" s="2">
        <v>0.13103000000000001</v>
      </c>
      <c r="U594" s="2">
        <v>473.6</v>
      </c>
      <c r="V594">
        <v>0.3211</v>
      </c>
      <c r="W594">
        <v>0.30759999999999998</v>
      </c>
      <c r="X594">
        <v>92.599400000000003</v>
      </c>
      <c r="Y594">
        <v>7.8061999999999996</v>
      </c>
      <c r="Z594">
        <v>32.180680000000002</v>
      </c>
      <c r="AA594">
        <v>-118.89230000000001</v>
      </c>
      <c r="AB594">
        <v>86.319000000000003</v>
      </c>
      <c r="AC594">
        <v>33.498100000000001</v>
      </c>
      <c r="AD594">
        <v>33.499099999999999</v>
      </c>
      <c r="AE594">
        <v>3.9150999999999998</v>
      </c>
      <c r="AF594">
        <v>63.046500000000002</v>
      </c>
      <c r="AG594">
        <v>170.488</v>
      </c>
      <c r="AH594">
        <v>3.9691999999999998</v>
      </c>
      <c r="AI594">
        <v>63.922600000000003</v>
      </c>
      <c r="AJ594">
        <v>172.8468</v>
      </c>
      <c r="AK594">
        <v>25.567399999999999</v>
      </c>
      <c r="AL594">
        <v>25.567699999999999</v>
      </c>
      <c r="AM594">
        <v>11.2156</v>
      </c>
      <c r="AN594">
        <v>11.2181</v>
      </c>
      <c r="AO594">
        <v>1.1499999999999999</v>
      </c>
      <c r="AP594">
        <v>242.86</v>
      </c>
      <c r="AQ594">
        <v>86</v>
      </c>
      <c r="AR594">
        <v>11.221</v>
      </c>
      <c r="AS594">
        <v>33.499600000000001</v>
      </c>
      <c r="AT594">
        <v>4.0910000000000002</v>
      </c>
      <c r="AU594">
        <v>0.13700000000000001</v>
      </c>
      <c r="AV594">
        <v>0.14399999999999999</v>
      </c>
      <c r="AW594">
        <v>14.28</v>
      </c>
      <c r="AX594">
        <v>0.05</v>
      </c>
      <c r="AY594">
        <v>0</v>
      </c>
      <c r="AZ594">
        <v>1.26</v>
      </c>
      <c r="BA594">
        <v>13.24</v>
      </c>
      <c r="BB594">
        <v>178.57</v>
      </c>
    </row>
    <row r="595" spans="1:54" x14ac:dyDescent="0.25">
      <c r="A595">
        <v>57</v>
      </c>
      <c r="B595">
        <v>52106</v>
      </c>
      <c r="C595">
        <v>52202</v>
      </c>
      <c r="D595">
        <v>20</v>
      </c>
      <c r="E595" t="s">
        <v>52</v>
      </c>
      <c r="F595">
        <v>2017</v>
      </c>
      <c r="G595" s="1">
        <v>0.43778935185185186</v>
      </c>
      <c r="H595">
        <v>86.023700000000005</v>
      </c>
      <c r="I595">
        <v>85.384</v>
      </c>
      <c r="J595">
        <v>10.500500000000001</v>
      </c>
      <c r="K595">
        <v>10.518800000000001</v>
      </c>
      <c r="L595">
        <v>4.4894999999999996</v>
      </c>
      <c r="M595">
        <v>3.9300000000000002E-2</v>
      </c>
      <c r="N595">
        <v>4.9340999999999999</v>
      </c>
      <c r="O595">
        <v>1.1999999999999999E-3</v>
      </c>
      <c r="P595">
        <v>1.7020999999999999</v>
      </c>
      <c r="Q595">
        <v>1.7978000000000001</v>
      </c>
      <c r="R595">
        <v>0.76590000000000003</v>
      </c>
      <c r="S595">
        <v>2.758</v>
      </c>
      <c r="T595" s="2">
        <v>9.9999999999999998E-13</v>
      </c>
      <c r="U595" s="2">
        <v>1.9743999999999999</v>
      </c>
      <c r="V595">
        <v>5.5500000000000001E-2</v>
      </c>
      <c r="W595">
        <v>0.29459999999999997</v>
      </c>
      <c r="X595">
        <v>92.901200000000003</v>
      </c>
      <c r="Y595">
        <v>7.8829000000000002</v>
      </c>
      <c r="Z595">
        <v>34.388669999999998</v>
      </c>
      <c r="AA595">
        <v>-122.2461</v>
      </c>
      <c r="AB595">
        <v>85.388999999999996</v>
      </c>
      <c r="AC595">
        <v>33.547600000000003</v>
      </c>
      <c r="AD595">
        <v>33.547800000000002</v>
      </c>
      <c r="AE595">
        <v>3.8588</v>
      </c>
      <c r="AF595">
        <v>61.201500000000003</v>
      </c>
      <c r="AG595">
        <v>168.012</v>
      </c>
      <c r="AH595">
        <v>3.8824000000000001</v>
      </c>
      <c r="AI595">
        <v>61.598999999999997</v>
      </c>
      <c r="AJ595">
        <v>169.0368</v>
      </c>
      <c r="AK595">
        <v>25.734200000000001</v>
      </c>
      <c r="AL595">
        <v>25.731200000000001</v>
      </c>
      <c r="AM595">
        <v>10.490399999999999</v>
      </c>
      <c r="AN595">
        <v>10.508699999999999</v>
      </c>
      <c r="AO595">
        <v>1.02</v>
      </c>
      <c r="AP595">
        <v>226.87</v>
      </c>
      <c r="AQ595">
        <v>85</v>
      </c>
      <c r="AR595">
        <v>10.452</v>
      </c>
      <c r="AS595">
        <v>33.544499999999999</v>
      </c>
      <c r="AT595">
        <v>4.0250000000000004</v>
      </c>
      <c r="AU595">
        <v>4.2999999999999997E-2</v>
      </c>
      <c r="AV595">
        <v>5.8000000000000003E-2</v>
      </c>
      <c r="AW595">
        <v>17.05</v>
      </c>
      <c r="AX595">
        <v>0</v>
      </c>
      <c r="AY595">
        <v>0</v>
      </c>
      <c r="AZ595">
        <v>1.33</v>
      </c>
      <c r="BA595">
        <v>15.09</v>
      </c>
      <c r="BB595">
        <v>175.7</v>
      </c>
    </row>
    <row r="596" spans="1:54" x14ac:dyDescent="0.25">
      <c r="A596">
        <v>28</v>
      </c>
      <c r="B596">
        <v>57170</v>
      </c>
      <c r="C596">
        <v>57266</v>
      </c>
      <c r="D596">
        <v>15</v>
      </c>
      <c r="E596" t="s">
        <v>52</v>
      </c>
      <c r="F596">
        <v>2017</v>
      </c>
      <c r="G596" s="1">
        <v>0.4293865740740741</v>
      </c>
      <c r="H596">
        <v>71.060699999999997</v>
      </c>
      <c r="I596">
        <v>70.548000000000002</v>
      </c>
      <c r="J596">
        <v>11.455500000000001</v>
      </c>
      <c r="K596">
        <v>11.457700000000001</v>
      </c>
      <c r="L596">
        <v>4.4729999999999999</v>
      </c>
      <c r="M596">
        <v>4.5499999999999999E-2</v>
      </c>
      <c r="N596">
        <v>4.7816999999999998</v>
      </c>
      <c r="O596">
        <v>1.1999999999999999E-3</v>
      </c>
      <c r="P596">
        <v>1.577</v>
      </c>
      <c r="Q596">
        <v>1.6536999999999999</v>
      </c>
      <c r="R596">
        <v>0.75939999999999996</v>
      </c>
      <c r="S596">
        <v>2.7410000000000001</v>
      </c>
      <c r="T596" s="2">
        <v>9.9999999999999998E-13</v>
      </c>
      <c r="U596" s="2">
        <v>1.9743999999999999</v>
      </c>
      <c r="V596">
        <v>0.13669999999999999</v>
      </c>
      <c r="W596">
        <v>0.30940000000000001</v>
      </c>
      <c r="X596">
        <v>92.555700000000002</v>
      </c>
      <c r="Y596">
        <v>7.8146000000000004</v>
      </c>
      <c r="Z596">
        <v>33.418210000000002</v>
      </c>
      <c r="AA596">
        <v>-117.90519999999999</v>
      </c>
      <c r="AB596">
        <v>70.545000000000002</v>
      </c>
      <c r="AC596">
        <v>33.528700000000001</v>
      </c>
      <c r="AD596">
        <v>33.528599999999997</v>
      </c>
      <c r="AE596">
        <v>3.3765999999999998</v>
      </c>
      <c r="AF596">
        <v>54.651400000000002</v>
      </c>
      <c r="AG596">
        <v>147.042</v>
      </c>
      <c r="AH596">
        <v>3.3755999999999999</v>
      </c>
      <c r="AI596">
        <v>54.638100000000001</v>
      </c>
      <c r="AJ596">
        <v>147.00030000000001</v>
      </c>
      <c r="AK596">
        <v>25.549199999999999</v>
      </c>
      <c r="AL596">
        <v>25.5487</v>
      </c>
      <c r="AM596">
        <v>11.4467</v>
      </c>
      <c r="AN596">
        <v>11.4489</v>
      </c>
      <c r="AO596">
        <v>1</v>
      </c>
      <c r="AP596">
        <v>244.25</v>
      </c>
      <c r="AQ596">
        <v>70</v>
      </c>
      <c r="AR596">
        <v>11.504</v>
      </c>
      <c r="AS596">
        <v>33.53</v>
      </c>
      <c r="AT596">
        <v>3.5459999999999998</v>
      </c>
      <c r="AU596">
        <v>7.4999999999999997E-2</v>
      </c>
      <c r="AV596">
        <v>9.7000000000000003E-2</v>
      </c>
      <c r="AW596">
        <v>15.87</v>
      </c>
      <c r="AX596">
        <v>0</v>
      </c>
      <c r="AY596">
        <v>0</v>
      </c>
      <c r="AZ596">
        <v>1.35</v>
      </c>
      <c r="BA596">
        <v>14.83</v>
      </c>
      <c r="BB596">
        <v>154.82</v>
      </c>
    </row>
    <row r="597" spans="1:54" x14ac:dyDescent="0.25">
      <c r="A597">
        <v>59</v>
      </c>
      <c r="B597">
        <v>44216</v>
      </c>
      <c r="C597">
        <v>44312</v>
      </c>
      <c r="D597">
        <v>20</v>
      </c>
      <c r="E597" t="s">
        <v>52</v>
      </c>
      <c r="F597">
        <v>2017</v>
      </c>
      <c r="G597" s="1">
        <v>0.82902777777777781</v>
      </c>
      <c r="H597">
        <v>86.524500000000003</v>
      </c>
      <c r="I597">
        <v>85.885000000000005</v>
      </c>
      <c r="J597">
        <v>10.660399999999999</v>
      </c>
      <c r="K597">
        <v>10.652799999999999</v>
      </c>
      <c r="L597">
        <v>4.4946999999999999</v>
      </c>
      <c r="M597">
        <v>3.8899999999999997E-2</v>
      </c>
      <c r="N597">
        <v>4.8311999999999999</v>
      </c>
      <c r="O597">
        <v>0.78739999999999999</v>
      </c>
      <c r="P597">
        <v>1.6947000000000001</v>
      </c>
      <c r="Q597">
        <v>1.7981</v>
      </c>
      <c r="R597">
        <v>0.75880000000000003</v>
      </c>
      <c r="S597">
        <v>2.7584</v>
      </c>
      <c r="T597" s="2">
        <v>0.44689000000000001</v>
      </c>
      <c r="U597" s="2">
        <v>2504.3000000000002</v>
      </c>
      <c r="V597">
        <v>5.0799999999999998E-2</v>
      </c>
      <c r="W597">
        <v>0.28989999999999999</v>
      </c>
      <c r="X597">
        <v>93.009200000000007</v>
      </c>
      <c r="Y597">
        <v>7.8837999999999999</v>
      </c>
      <c r="Z597">
        <v>34.888500000000001</v>
      </c>
      <c r="AA597">
        <v>-121.1979</v>
      </c>
      <c r="AB597">
        <v>85.882999999999996</v>
      </c>
      <c r="AC597">
        <v>33.553800000000003</v>
      </c>
      <c r="AD597">
        <v>33.555700000000002</v>
      </c>
      <c r="AE597">
        <v>3.8209</v>
      </c>
      <c r="AF597">
        <v>60.811100000000003</v>
      </c>
      <c r="AG597">
        <v>166.364</v>
      </c>
      <c r="AH597">
        <v>3.8712</v>
      </c>
      <c r="AI597">
        <v>61.602400000000003</v>
      </c>
      <c r="AJ597">
        <v>168.553</v>
      </c>
      <c r="AK597">
        <v>25.711200000000002</v>
      </c>
      <c r="AL597">
        <v>25.713999999999999</v>
      </c>
      <c r="AM597">
        <v>10.6502</v>
      </c>
      <c r="AN597">
        <v>10.6426</v>
      </c>
      <c r="AO597">
        <v>0.95</v>
      </c>
      <c r="AP597">
        <v>229.09</v>
      </c>
      <c r="AQ597">
        <v>86</v>
      </c>
      <c r="AR597">
        <v>10.625999999999999</v>
      </c>
      <c r="AS597">
        <v>33.555799999999998</v>
      </c>
      <c r="AT597">
        <v>3.9849999999999999</v>
      </c>
      <c r="AU597">
        <v>4.3999999999999997E-2</v>
      </c>
      <c r="AV597">
        <v>5.1999999999999998E-2</v>
      </c>
      <c r="AW597">
        <v>17.84</v>
      </c>
      <c r="AX597">
        <v>0</v>
      </c>
      <c r="AY597">
        <v>0</v>
      </c>
      <c r="AZ597">
        <v>1.38</v>
      </c>
      <c r="BA597">
        <v>15.68</v>
      </c>
      <c r="BB597">
        <v>173.97</v>
      </c>
    </row>
    <row r="598" spans="1:54" x14ac:dyDescent="0.25">
      <c r="A598">
        <v>65</v>
      </c>
      <c r="B598">
        <v>40573</v>
      </c>
      <c r="C598">
        <v>40669</v>
      </c>
      <c r="D598">
        <v>22</v>
      </c>
      <c r="E598" t="s">
        <v>52</v>
      </c>
      <c r="F598">
        <v>2017</v>
      </c>
      <c r="G598" s="1">
        <v>8.5613425925925926E-2</v>
      </c>
      <c r="H598">
        <v>141.75640000000001</v>
      </c>
      <c r="I598">
        <v>140.71100000000001</v>
      </c>
      <c r="J598">
        <v>10.1965</v>
      </c>
      <c r="K598">
        <v>10.195600000000001</v>
      </c>
      <c r="L598">
        <v>4.5045000000000002</v>
      </c>
      <c r="M598">
        <v>3.5799999999999998E-2</v>
      </c>
      <c r="N598">
        <v>4.7065000000000001</v>
      </c>
      <c r="O598">
        <v>1.1999999999999999E-3</v>
      </c>
      <c r="P598">
        <v>1.6581999999999999</v>
      </c>
      <c r="Q598">
        <v>1.7634000000000001</v>
      </c>
      <c r="R598">
        <v>0.75880000000000003</v>
      </c>
      <c r="S598">
        <v>2.7578</v>
      </c>
      <c r="T598" s="2">
        <v>9.9999999999999998E-13</v>
      </c>
      <c r="U598" s="2">
        <v>1.9743999999999999</v>
      </c>
      <c r="V598">
        <v>1.21E-2</v>
      </c>
      <c r="W598">
        <v>0.28110000000000002</v>
      </c>
      <c r="X598">
        <v>93.214100000000002</v>
      </c>
      <c r="Y598">
        <v>7.8834</v>
      </c>
      <c r="Z598">
        <v>32.912120000000002</v>
      </c>
      <c r="AA598">
        <v>-122.1279</v>
      </c>
      <c r="AB598">
        <v>140.709</v>
      </c>
      <c r="AC598">
        <v>33.574399999999997</v>
      </c>
      <c r="AD598">
        <v>33.576500000000003</v>
      </c>
      <c r="AE598">
        <v>3.7683</v>
      </c>
      <c r="AF598">
        <v>59.384300000000003</v>
      </c>
      <c r="AG598">
        <v>164.05799999999999</v>
      </c>
      <c r="AH598">
        <v>3.8338000000000001</v>
      </c>
      <c r="AI598">
        <v>60.4163</v>
      </c>
      <c r="AJ598">
        <v>166.90989999999999</v>
      </c>
      <c r="AK598">
        <v>25.808399999999999</v>
      </c>
      <c r="AL598">
        <v>25.810099999999998</v>
      </c>
      <c r="AM598">
        <v>10.180099999999999</v>
      </c>
      <c r="AN598">
        <v>10.1793</v>
      </c>
      <c r="AO598">
        <v>1.1299999999999999</v>
      </c>
      <c r="AP598">
        <v>220.99</v>
      </c>
      <c r="AQ598">
        <v>140</v>
      </c>
      <c r="AR598">
        <v>10.180999999999999</v>
      </c>
      <c r="AS598">
        <v>33.570999999999998</v>
      </c>
      <c r="AT598">
        <v>3.9649999999999999</v>
      </c>
      <c r="AU598">
        <v>3.2000000000000001E-2</v>
      </c>
      <c r="AV598">
        <v>4.1000000000000002E-2</v>
      </c>
      <c r="AW598">
        <v>17.38</v>
      </c>
      <c r="AX598">
        <v>0</v>
      </c>
      <c r="AY598">
        <v>0</v>
      </c>
      <c r="AZ598">
        <v>1.35</v>
      </c>
      <c r="BA598">
        <v>16.489999999999998</v>
      </c>
      <c r="BB598">
        <v>173.07</v>
      </c>
    </row>
    <row r="599" spans="1:54" x14ac:dyDescent="0.25">
      <c r="A599">
        <v>70</v>
      </c>
      <c r="B599">
        <v>43467</v>
      </c>
      <c r="C599">
        <v>43563</v>
      </c>
      <c r="D599">
        <v>23</v>
      </c>
      <c r="E599" t="s">
        <v>52</v>
      </c>
      <c r="F599">
        <v>2017</v>
      </c>
      <c r="G599" s="1">
        <v>0.23251157407407408</v>
      </c>
      <c r="H599">
        <v>125.9794</v>
      </c>
      <c r="I599">
        <v>125.066</v>
      </c>
      <c r="J599">
        <v>10.2753</v>
      </c>
      <c r="K599">
        <v>10.268700000000001</v>
      </c>
      <c r="L599">
        <v>4.5025000000000004</v>
      </c>
      <c r="M599">
        <v>3.7100000000000001E-2</v>
      </c>
      <c r="N599">
        <v>4.9310999999999998</v>
      </c>
      <c r="O599">
        <v>1.1999999999999999E-3</v>
      </c>
      <c r="P599">
        <v>1.6763999999999999</v>
      </c>
      <c r="Q599">
        <v>1.7819</v>
      </c>
      <c r="R599">
        <v>0.7581</v>
      </c>
      <c r="S599">
        <v>2.7656999999999998</v>
      </c>
      <c r="T599" s="2">
        <v>9.9999999999999998E-13</v>
      </c>
      <c r="U599" s="2">
        <v>1.9743999999999999</v>
      </c>
      <c r="V599">
        <v>2.7199999999999998E-2</v>
      </c>
      <c r="W599">
        <v>0.28289999999999998</v>
      </c>
      <c r="X599">
        <v>93.171899999999994</v>
      </c>
      <c r="Y599">
        <v>7.9131999999999998</v>
      </c>
      <c r="Z599">
        <v>31.656310000000001</v>
      </c>
      <c r="AA599">
        <v>-123.07040000000001</v>
      </c>
      <c r="AB599">
        <v>125.06699999999999</v>
      </c>
      <c r="AC599">
        <v>33.597499999999997</v>
      </c>
      <c r="AD599">
        <v>33.598999999999997</v>
      </c>
      <c r="AE599">
        <v>3.8132000000000001</v>
      </c>
      <c r="AF599">
        <v>60.203899999999997</v>
      </c>
      <c r="AG599">
        <v>166.01400000000001</v>
      </c>
      <c r="AH599">
        <v>3.8774000000000002</v>
      </c>
      <c r="AI599">
        <v>61.208399999999997</v>
      </c>
      <c r="AJ599">
        <v>168.8056</v>
      </c>
      <c r="AK599">
        <v>25.8126</v>
      </c>
      <c r="AL599">
        <v>25.814900000000002</v>
      </c>
      <c r="AM599">
        <v>10.2607</v>
      </c>
      <c r="AN599">
        <v>10.254099999999999</v>
      </c>
      <c r="AO599">
        <v>1.05</v>
      </c>
      <c r="AP599">
        <v>220.27</v>
      </c>
      <c r="AQ599">
        <v>125</v>
      </c>
      <c r="AR599">
        <v>10.279</v>
      </c>
      <c r="AS599">
        <v>33.598599999999998</v>
      </c>
      <c r="AT599">
        <v>3.9790000000000001</v>
      </c>
      <c r="AU599">
        <v>0.03</v>
      </c>
      <c r="AV599">
        <v>4.2999999999999997E-2</v>
      </c>
      <c r="AW599">
        <v>18.12</v>
      </c>
      <c r="AX599">
        <v>0</v>
      </c>
      <c r="AY599">
        <v>0</v>
      </c>
      <c r="AZ599">
        <v>1.38</v>
      </c>
      <c r="BA599">
        <v>16.64</v>
      </c>
      <c r="BB599">
        <v>173.74</v>
      </c>
    </row>
    <row r="600" spans="1:54" x14ac:dyDescent="0.25">
      <c r="A600">
        <v>55</v>
      </c>
      <c r="B600">
        <v>46393</v>
      </c>
      <c r="C600">
        <v>46489</v>
      </c>
      <c r="D600">
        <v>19</v>
      </c>
      <c r="E600" t="s">
        <v>52</v>
      </c>
      <c r="F600">
        <v>2017</v>
      </c>
      <c r="G600" s="1">
        <v>0.9651967592592593</v>
      </c>
      <c r="H600">
        <v>71.535499999999999</v>
      </c>
      <c r="I600">
        <v>71.012</v>
      </c>
      <c r="J600">
        <v>11.023199999999999</v>
      </c>
      <c r="K600">
        <v>11.032400000000001</v>
      </c>
      <c r="L600">
        <v>4.4856999999999996</v>
      </c>
      <c r="M600">
        <v>4.0800000000000003E-2</v>
      </c>
      <c r="N600">
        <v>4.9340999999999999</v>
      </c>
      <c r="O600">
        <v>0.59850000000000003</v>
      </c>
      <c r="P600">
        <v>1.6678999999999999</v>
      </c>
      <c r="Q600">
        <v>1.7686999999999999</v>
      </c>
      <c r="R600">
        <v>0.75670000000000004</v>
      </c>
      <c r="S600">
        <v>2.7347999999999999</v>
      </c>
      <c r="T600" s="2">
        <v>0.25747999999999999</v>
      </c>
      <c r="U600" s="2">
        <v>2144.9</v>
      </c>
      <c r="V600">
        <v>7.4899999999999994E-2</v>
      </c>
      <c r="W600">
        <v>0.29799999999999999</v>
      </c>
      <c r="X600">
        <v>92.820899999999995</v>
      </c>
      <c r="Y600">
        <v>7.7916999999999996</v>
      </c>
      <c r="Z600">
        <v>33.722110000000001</v>
      </c>
      <c r="AA600">
        <v>-123.6331</v>
      </c>
      <c r="AB600">
        <v>71.015000000000001</v>
      </c>
      <c r="AC600">
        <v>33.5137</v>
      </c>
      <c r="AD600">
        <v>33.513300000000001</v>
      </c>
      <c r="AE600">
        <v>3.7019000000000002</v>
      </c>
      <c r="AF600">
        <v>59.362299999999998</v>
      </c>
      <c r="AG600">
        <v>161.19800000000001</v>
      </c>
      <c r="AH600">
        <v>3.7522000000000002</v>
      </c>
      <c r="AI600">
        <v>60.180599999999998</v>
      </c>
      <c r="AJ600">
        <v>163.3895</v>
      </c>
      <c r="AK600">
        <v>25.615600000000001</v>
      </c>
      <c r="AL600">
        <v>25.613700000000001</v>
      </c>
      <c r="AM600">
        <v>11.0146</v>
      </c>
      <c r="AN600">
        <v>11.0238</v>
      </c>
      <c r="AO600">
        <v>0.98</v>
      </c>
      <c r="AP600">
        <v>237.89</v>
      </c>
      <c r="AQ600">
        <v>71</v>
      </c>
      <c r="AR600">
        <v>10.949</v>
      </c>
      <c r="AS600">
        <v>33.510199999999998</v>
      </c>
      <c r="AT600">
        <v>3.8929999999999998</v>
      </c>
      <c r="AU600">
        <v>5.6000000000000001E-2</v>
      </c>
      <c r="AV600">
        <v>7.9000000000000001E-2</v>
      </c>
      <c r="AW600">
        <v>17.05</v>
      </c>
      <c r="AX600">
        <v>2.5999999999999999E-2</v>
      </c>
      <c r="AY600">
        <v>0</v>
      </c>
      <c r="AZ600">
        <v>1.35</v>
      </c>
      <c r="BA600">
        <v>14.43</v>
      </c>
      <c r="BB600">
        <v>169.98</v>
      </c>
    </row>
    <row r="601" spans="1:54" x14ac:dyDescent="0.25">
      <c r="A601">
        <v>40</v>
      </c>
      <c r="B601">
        <v>54301</v>
      </c>
      <c r="C601">
        <v>54397</v>
      </c>
      <c r="D601">
        <v>17</v>
      </c>
      <c r="E601" t="s">
        <v>52</v>
      </c>
      <c r="F601">
        <v>2017</v>
      </c>
      <c r="G601" s="1">
        <v>0.15715277777777778</v>
      </c>
      <c r="H601">
        <v>70.256</v>
      </c>
      <c r="I601">
        <v>69.742000000000004</v>
      </c>
      <c r="J601">
        <v>10.6854</v>
      </c>
      <c r="K601">
        <v>10.686500000000001</v>
      </c>
      <c r="L601">
        <v>4.4819000000000004</v>
      </c>
      <c r="M601">
        <v>4.8800000000000003E-2</v>
      </c>
      <c r="N601">
        <v>4.1576000000000004</v>
      </c>
      <c r="O601">
        <v>1.1999999999999999E-3</v>
      </c>
      <c r="P601">
        <v>1.7024999999999999</v>
      </c>
      <c r="Q601">
        <v>1.786</v>
      </c>
      <c r="R601">
        <v>0.75670000000000004</v>
      </c>
      <c r="S601">
        <v>2.7519999999999998</v>
      </c>
      <c r="T601" s="2">
        <v>9.9999999999999998E-13</v>
      </c>
      <c r="U601" s="2">
        <v>1.9743999999999999</v>
      </c>
      <c r="V601">
        <v>0.1799</v>
      </c>
      <c r="W601">
        <v>0.3014</v>
      </c>
      <c r="X601">
        <v>92.741900000000001</v>
      </c>
      <c r="Y601">
        <v>7.8586</v>
      </c>
      <c r="Z601">
        <v>33.74512</v>
      </c>
      <c r="AA601">
        <v>-120.4092</v>
      </c>
      <c r="AB601">
        <v>69.744</v>
      </c>
      <c r="AC601">
        <v>33.572099999999999</v>
      </c>
      <c r="AD601">
        <v>33.572600000000001</v>
      </c>
      <c r="AE601">
        <v>3.8359000000000001</v>
      </c>
      <c r="AF601">
        <v>61.09</v>
      </c>
      <c r="AG601">
        <v>167.01599999999999</v>
      </c>
      <c r="AH601">
        <v>3.8237000000000001</v>
      </c>
      <c r="AI601">
        <v>60.897500000000001</v>
      </c>
      <c r="AJ601">
        <v>166.48500000000001</v>
      </c>
      <c r="AK601">
        <v>25.720700000000001</v>
      </c>
      <c r="AL601">
        <v>25.721</v>
      </c>
      <c r="AM601">
        <v>10.677099999999999</v>
      </c>
      <c r="AN601">
        <v>10.6782</v>
      </c>
      <c r="AO601">
        <v>1.1299999999999999</v>
      </c>
      <c r="AP601">
        <v>227.83</v>
      </c>
      <c r="AQ601">
        <v>70</v>
      </c>
      <c r="AR601">
        <v>10.657</v>
      </c>
      <c r="AS601">
        <v>33.572899999999997</v>
      </c>
      <c r="AT601">
        <v>4.0030000000000001</v>
      </c>
      <c r="AU601">
        <v>0.122</v>
      </c>
      <c r="AV601">
        <v>0.14399999999999999</v>
      </c>
      <c r="AW601">
        <v>16.489999999999998</v>
      </c>
      <c r="AX601">
        <v>2.7E-2</v>
      </c>
      <c r="AY601">
        <v>0</v>
      </c>
      <c r="AZ601">
        <v>1.3</v>
      </c>
      <c r="BA601">
        <v>15.17</v>
      </c>
      <c r="BB601">
        <v>174.75</v>
      </c>
    </row>
    <row r="602" spans="1:54" x14ac:dyDescent="0.25">
      <c r="A602">
        <v>54</v>
      </c>
      <c r="B602">
        <v>53776</v>
      </c>
      <c r="C602">
        <v>53872</v>
      </c>
      <c r="D602">
        <v>19</v>
      </c>
      <c r="E602" t="s">
        <v>52</v>
      </c>
      <c r="F602">
        <v>2017</v>
      </c>
      <c r="G602" s="1">
        <v>0.74453703703703711</v>
      </c>
      <c r="H602">
        <v>71.256100000000004</v>
      </c>
      <c r="I602">
        <v>70.741</v>
      </c>
      <c r="J602">
        <v>10.9246</v>
      </c>
      <c r="K602">
        <v>10.9247</v>
      </c>
      <c r="L602">
        <v>4.4810999999999996</v>
      </c>
      <c r="M602">
        <v>3.8199999999999998E-2</v>
      </c>
      <c r="N602">
        <v>4.7858000000000001</v>
      </c>
      <c r="O602">
        <v>0.83240000000000003</v>
      </c>
      <c r="P602">
        <v>1.7030000000000001</v>
      </c>
      <c r="Q602">
        <v>1.8101</v>
      </c>
      <c r="R602">
        <v>0.75249999999999995</v>
      </c>
      <c r="S602">
        <v>2.7553999999999998</v>
      </c>
      <c r="T602" s="2">
        <v>0.50544</v>
      </c>
      <c r="U602" s="2">
        <v>1855.7</v>
      </c>
      <c r="V602">
        <v>4.1000000000000002E-2</v>
      </c>
      <c r="W602">
        <v>0.30220000000000002</v>
      </c>
      <c r="X602">
        <v>92.723699999999994</v>
      </c>
      <c r="Y602">
        <v>7.8714000000000004</v>
      </c>
      <c r="Z602">
        <v>33.388019999999997</v>
      </c>
      <c r="AA602">
        <v>-124.3232</v>
      </c>
      <c r="AB602">
        <v>70.739000000000004</v>
      </c>
      <c r="AC602">
        <v>33.503500000000003</v>
      </c>
      <c r="AD602">
        <v>33.504800000000003</v>
      </c>
      <c r="AE602">
        <v>3.8201999999999998</v>
      </c>
      <c r="AF602">
        <v>61.126899999999999</v>
      </c>
      <c r="AG602">
        <v>166.34899999999999</v>
      </c>
      <c r="AH602">
        <v>3.8834</v>
      </c>
      <c r="AI602">
        <v>62.137500000000003</v>
      </c>
      <c r="AJ602">
        <v>169.09780000000001</v>
      </c>
      <c r="AK602">
        <v>25.6252</v>
      </c>
      <c r="AL602">
        <v>25.626200000000001</v>
      </c>
      <c r="AM602">
        <v>10.9161</v>
      </c>
      <c r="AN602">
        <v>10.9162</v>
      </c>
      <c r="AO602">
        <v>0.96</v>
      </c>
      <c r="AP602">
        <v>236.95</v>
      </c>
      <c r="AQ602">
        <v>71</v>
      </c>
      <c r="AR602">
        <v>10.907999999999999</v>
      </c>
      <c r="AS602">
        <v>33.501800000000003</v>
      </c>
      <c r="AT602">
        <v>4.0119999999999996</v>
      </c>
      <c r="AU602">
        <v>5.0999999999999997E-2</v>
      </c>
      <c r="AV602">
        <v>8.3000000000000004E-2</v>
      </c>
      <c r="AW602">
        <v>16.649999999999999</v>
      </c>
      <c r="AX602">
        <v>0</v>
      </c>
      <c r="AY602">
        <v>0</v>
      </c>
      <c r="AZ602">
        <v>1.32</v>
      </c>
      <c r="BA602">
        <v>14.27</v>
      </c>
      <c r="BB602">
        <v>175.11</v>
      </c>
    </row>
    <row r="603" spans="1:54" x14ac:dyDescent="0.25">
      <c r="A603">
        <v>27</v>
      </c>
      <c r="B603">
        <v>36879</v>
      </c>
      <c r="C603">
        <v>36975</v>
      </c>
      <c r="D603">
        <v>15</v>
      </c>
      <c r="E603" t="s">
        <v>52</v>
      </c>
      <c r="F603">
        <v>2017</v>
      </c>
      <c r="G603" s="1">
        <v>0.24460648148148148</v>
      </c>
      <c r="H603">
        <v>70.428899999999999</v>
      </c>
      <c r="I603">
        <v>69.921000000000006</v>
      </c>
      <c r="J603">
        <v>11.312099999999999</v>
      </c>
      <c r="K603">
        <v>11.3093</v>
      </c>
      <c r="L603">
        <v>4.4684999999999997</v>
      </c>
      <c r="M603">
        <v>5.5399999999999998E-2</v>
      </c>
      <c r="N603">
        <v>4.1165000000000003</v>
      </c>
      <c r="O603">
        <v>1.1999999999999999E-3</v>
      </c>
      <c r="P603">
        <v>1.6032999999999999</v>
      </c>
      <c r="Q603">
        <v>1.6929000000000001</v>
      </c>
      <c r="R603">
        <v>0.75</v>
      </c>
      <c r="S603">
        <v>2.7452000000000001</v>
      </c>
      <c r="T603" s="2">
        <v>9.9999999999999998E-13</v>
      </c>
      <c r="U603" s="2">
        <v>1.9743999999999999</v>
      </c>
      <c r="V603">
        <v>0.26500000000000001</v>
      </c>
      <c r="W603">
        <v>0.3135</v>
      </c>
      <c r="X603">
        <v>92.460800000000006</v>
      </c>
      <c r="Y603">
        <v>7.8305999999999996</v>
      </c>
      <c r="Z603">
        <v>33.251710000000003</v>
      </c>
      <c r="AA603">
        <v>-118.25</v>
      </c>
      <c r="AB603">
        <v>69.918999999999997</v>
      </c>
      <c r="AC603">
        <v>33.516399999999997</v>
      </c>
      <c r="AD603">
        <v>33.518099999999997</v>
      </c>
      <c r="AE603">
        <v>3.4691999999999998</v>
      </c>
      <c r="AF603">
        <v>55.975000000000001</v>
      </c>
      <c r="AG603">
        <v>151.072</v>
      </c>
      <c r="AH603">
        <v>3.5022000000000002</v>
      </c>
      <c r="AI603">
        <v>56.504199999999997</v>
      </c>
      <c r="AJ603">
        <v>152.5077</v>
      </c>
      <c r="AK603">
        <v>25.5657</v>
      </c>
      <c r="AL603">
        <v>25.567499999999999</v>
      </c>
      <c r="AM603">
        <v>11.3035</v>
      </c>
      <c r="AN603">
        <v>11.300700000000001</v>
      </c>
      <c r="AO603">
        <v>0.71</v>
      </c>
      <c r="AP603">
        <v>242.65</v>
      </c>
      <c r="AQ603">
        <v>70</v>
      </c>
      <c r="AR603">
        <v>11.295999999999999</v>
      </c>
      <c r="AS603">
        <v>33.5169</v>
      </c>
      <c r="AT603">
        <v>3.5870000000000002</v>
      </c>
      <c r="AU603">
        <v>0.11</v>
      </c>
      <c r="AV603">
        <v>0.16800000000000001</v>
      </c>
      <c r="AW603">
        <v>15.88</v>
      </c>
      <c r="AX603">
        <v>0</v>
      </c>
      <c r="AY603">
        <v>0</v>
      </c>
      <c r="AZ603">
        <v>1.33</v>
      </c>
      <c r="BA603">
        <v>14.81</v>
      </c>
      <c r="BB603">
        <v>156.6</v>
      </c>
    </row>
    <row r="604" spans="1:54" x14ac:dyDescent="0.25">
      <c r="A604">
        <v>21</v>
      </c>
      <c r="B604">
        <v>38434</v>
      </c>
      <c r="C604">
        <v>38530</v>
      </c>
      <c r="D604">
        <v>13</v>
      </c>
      <c r="E604" t="s">
        <v>52</v>
      </c>
      <c r="F604">
        <v>2017</v>
      </c>
      <c r="G604" s="1">
        <v>0.75957175925925924</v>
      </c>
      <c r="H604">
        <v>141.90989999999999</v>
      </c>
      <c r="I604">
        <v>140.87899999999999</v>
      </c>
      <c r="J604">
        <v>10.257199999999999</v>
      </c>
      <c r="K604">
        <v>10.2568</v>
      </c>
      <c r="L604">
        <v>4.4964000000000004</v>
      </c>
      <c r="M604">
        <v>3.61E-2</v>
      </c>
      <c r="N604">
        <v>4.7473000000000001</v>
      </c>
      <c r="O604">
        <v>0.28050000000000003</v>
      </c>
      <c r="P604">
        <v>1.7977000000000001</v>
      </c>
      <c r="Q604">
        <v>1.9113</v>
      </c>
      <c r="R604">
        <v>0.74890000000000001</v>
      </c>
      <c r="S604">
        <v>2.7530999999999999</v>
      </c>
      <c r="T604" s="2">
        <v>7.7027999999999999E-2</v>
      </c>
      <c r="U604" s="2">
        <v>2595.5</v>
      </c>
      <c r="V604">
        <v>1.7500000000000002E-2</v>
      </c>
      <c r="W604">
        <v>0.28839999999999999</v>
      </c>
      <c r="X604">
        <v>93.045400000000001</v>
      </c>
      <c r="Y604">
        <v>7.8643999999999998</v>
      </c>
      <c r="Z604">
        <v>31.41845</v>
      </c>
      <c r="AA604">
        <v>-121.9892</v>
      </c>
      <c r="AB604">
        <v>140.88</v>
      </c>
      <c r="AC604">
        <v>33.586599999999997</v>
      </c>
      <c r="AD604">
        <v>33.587800000000001</v>
      </c>
      <c r="AE604">
        <v>4.2203999999999997</v>
      </c>
      <c r="AF604">
        <v>66.601699999999994</v>
      </c>
      <c r="AG604">
        <v>183.74199999999999</v>
      </c>
      <c r="AH604">
        <v>4.2811000000000003</v>
      </c>
      <c r="AI604">
        <v>67.558899999999994</v>
      </c>
      <c r="AJ604">
        <v>186.3819</v>
      </c>
      <c r="AK604">
        <v>25.807600000000001</v>
      </c>
      <c r="AL604">
        <v>25.808599999999998</v>
      </c>
      <c r="AM604">
        <v>10.2408</v>
      </c>
      <c r="AN604">
        <v>10.240399999999999</v>
      </c>
      <c r="AO604">
        <v>1.06</v>
      </c>
      <c r="AP604">
        <v>221.09</v>
      </c>
      <c r="AQ604">
        <v>141</v>
      </c>
      <c r="AR604">
        <v>10.231999999999999</v>
      </c>
      <c r="AS604">
        <v>33.576300000000003</v>
      </c>
      <c r="AT604">
        <v>4.4710000000000001</v>
      </c>
      <c r="AU604">
        <v>2.8000000000000001E-2</v>
      </c>
      <c r="AV604">
        <v>4.5999999999999999E-2</v>
      </c>
      <c r="AW604">
        <v>14.97</v>
      </c>
      <c r="AX604">
        <v>0</v>
      </c>
      <c r="AY604">
        <v>0</v>
      </c>
      <c r="AZ604">
        <v>1.1299999999999999</v>
      </c>
      <c r="BA604">
        <v>13.88</v>
      </c>
      <c r="BB604">
        <v>195.17</v>
      </c>
    </row>
    <row r="605" spans="1:54" x14ac:dyDescent="0.25">
      <c r="A605">
        <v>74</v>
      </c>
      <c r="B605">
        <v>48719</v>
      </c>
      <c r="C605">
        <v>48815</v>
      </c>
      <c r="D605">
        <v>24</v>
      </c>
      <c r="E605" t="s">
        <v>52</v>
      </c>
      <c r="F605">
        <v>2017</v>
      </c>
      <c r="G605" s="1">
        <v>0.20067129629629629</v>
      </c>
      <c r="H605">
        <v>86.087500000000006</v>
      </c>
      <c r="I605">
        <v>85.462999999999994</v>
      </c>
      <c r="J605">
        <v>10.651199999999999</v>
      </c>
      <c r="K605">
        <v>10.655099999999999</v>
      </c>
      <c r="L605">
        <v>4.4981999999999998</v>
      </c>
      <c r="M605">
        <v>3.6600000000000001E-2</v>
      </c>
      <c r="N605">
        <v>4.9340999999999999</v>
      </c>
      <c r="O605">
        <v>1.1999999999999999E-3</v>
      </c>
      <c r="P605">
        <v>1.6566000000000001</v>
      </c>
      <c r="Q605">
        <v>1.7585999999999999</v>
      </c>
      <c r="R605">
        <v>0.74680000000000002</v>
      </c>
      <c r="S605">
        <v>2.7584</v>
      </c>
      <c r="T605" s="2">
        <v>9.9999999999999998E-13</v>
      </c>
      <c r="U605" s="2">
        <v>1.9743999999999999</v>
      </c>
      <c r="V605">
        <v>2.0400000000000001E-2</v>
      </c>
      <c r="W605">
        <v>0.2868</v>
      </c>
      <c r="X605">
        <v>93.083100000000002</v>
      </c>
      <c r="Y605">
        <v>7.8837000000000002</v>
      </c>
      <c r="Z605">
        <v>32.989730000000002</v>
      </c>
      <c r="AA605">
        <v>-120.3493</v>
      </c>
      <c r="AB605">
        <v>85.462999999999994</v>
      </c>
      <c r="AC605">
        <v>33.558599999999998</v>
      </c>
      <c r="AD605">
        <v>33.559100000000001</v>
      </c>
      <c r="AE605">
        <v>3.7000999999999999</v>
      </c>
      <c r="AF605">
        <v>58.879399999999997</v>
      </c>
      <c r="AG605">
        <v>161.10499999999999</v>
      </c>
      <c r="AH605">
        <v>3.7595999999999998</v>
      </c>
      <c r="AI605">
        <v>59.831499999999998</v>
      </c>
      <c r="AJ605">
        <v>163.6962</v>
      </c>
      <c r="AK605">
        <v>25.7165</v>
      </c>
      <c r="AL605">
        <v>25.716200000000001</v>
      </c>
      <c r="AM605">
        <v>10.6411</v>
      </c>
      <c r="AN605">
        <v>10.6449</v>
      </c>
      <c r="AO605">
        <v>1.02</v>
      </c>
      <c r="AP605">
        <v>228.58</v>
      </c>
      <c r="AQ605">
        <v>85</v>
      </c>
      <c r="AR605">
        <v>10.615</v>
      </c>
      <c r="AS605">
        <v>33.552799999999998</v>
      </c>
      <c r="AT605">
        <v>3.887</v>
      </c>
      <c r="AU605">
        <v>3.4000000000000002E-2</v>
      </c>
      <c r="AV605">
        <v>6.3E-2</v>
      </c>
      <c r="AW605">
        <v>18.38</v>
      </c>
      <c r="AX605">
        <v>2.7E-2</v>
      </c>
      <c r="AY605">
        <v>0</v>
      </c>
      <c r="AZ605">
        <v>1.44</v>
      </c>
      <c r="BA605">
        <v>16.440000000000001</v>
      </c>
      <c r="BB605">
        <v>169.74</v>
      </c>
    </row>
    <row r="606" spans="1:54" x14ac:dyDescent="0.25">
      <c r="A606">
        <v>10</v>
      </c>
      <c r="B606">
        <v>52072</v>
      </c>
      <c r="C606">
        <v>52168</v>
      </c>
      <c r="D606">
        <v>11</v>
      </c>
      <c r="E606" t="s">
        <v>52</v>
      </c>
      <c r="F606">
        <v>2017</v>
      </c>
      <c r="G606" s="1">
        <v>0.11206018518518518</v>
      </c>
      <c r="H606">
        <v>101.2688</v>
      </c>
      <c r="I606">
        <v>100.544</v>
      </c>
      <c r="J606">
        <v>11.201599999999999</v>
      </c>
      <c r="K606">
        <v>11.207000000000001</v>
      </c>
      <c r="L606">
        <v>4.4871999999999996</v>
      </c>
      <c r="M606">
        <v>4.9399999999999999E-2</v>
      </c>
      <c r="N606">
        <v>4.9340999999999999</v>
      </c>
      <c r="O606">
        <v>1.1999999999999999E-3</v>
      </c>
      <c r="P606">
        <v>1.7588999999999999</v>
      </c>
      <c r="Q606">
        <v>1.8662000000000001</v>
      </c>
      <c r="R606">
        <v>0.74650000000000005</v>
      </c>
      <c r="S606">
        <v>2.7397999999999998</v>
      </c>
      <c r="T606" s="2">
        <v>9.9999999999999998E-13</v>
      </c>
      <c r="U606" s="2">
        <v>1.9743999999999999</v>
      </c>
      <c r="V606">
        <v>0.18679999999999999</v>
      </c>
      <c r="W606">
        <v>0.29670000000000002</v>
      </c>
      <c r="X606">
        <v>92.851699999999994</v>
      </c>
      <c r="Y606">
        <v>7.8106</v>
      </c>
      <c r="Z606">
        <v>32.013249999999999</v>
      </c>
      <c r="AA606">
        <v>-119.2333</v>
      </c>
      <c r="AB606">
        <v>100.538</v>
      </c>
      <c r="AC606">
        <v>33.494700000000002</v>
      </c>
      <c r="AD606">
        <v>33.495399999999997</v>
      </c>
      <c r="AE606">
        <v>3.9899</v>
      </c>
      <c r="AF606">
        <v>64.215699999999998</v>
      </c>
      <c r="AG606">
        <v>173.744</v>
      </c>
      <c r="AH606">
        <v>4.0370999999999997</v>
      </c>
      <c r="AI606">
        <v>64.983599999999996</v>
      </c>
      <c r="AJ606">
        <v>175.80109999999999</v>
      </c>
      <c r="AK606">
        <v>25.569500000000001</v>
      </c>
      <c r="AL606">
        <v>25.569099999999999</v>
      </c>
      <c r="AM606">
        <v>11.1892</v>
      </c>
      <c r="AN606">
        <v>11.194699999999999</v>
      </c>
      <c r="AO606">
        <v>1.1399999999999999</v>
      </c>
      <c r="AP606">
        <v>243</v>
      </c>
      <c r="AQ606">
        <v>100</v>
      </c>
      <c r="AR606">
        <v>10.744</v>
      </c>
      <c r="AS606">
        <v>33.498699999999999</v>
      </c>
      <c r="AT606">
        <v>4.1459999999999999</v>
      </c>
      <c r="AU606">
        <v>8.5000000000000006E-2</v>
      </c>
      <c r="AV606">
        <v>0.129</v>
      </c>
      <c r="AW606">
        <v>14.13</v>
      </c>
      <c r="AX606">
        <v>2.5000000000000001E-2</v>
      </c>
      <c r="AY606">
        <v>0.16</v>
      </c>
      <c r="AZ606">
        <v>1.18</v>
      </c>
      <c r="BA606">
        <v>13.21</v>
      </c>
      <c r="BB606">
        <v>181.01</v>
      </c>
    </row>
    <row r="607" spans="1:54" x14ac:dyDescent="0.25">
      <c r="A607">
        <v>63</v>
      </c>
      <c r="B607">
        <v>51117</v>
      </c>
      <c r="C607">
        <v>51213</v>
      </c>
      <c r="D607">
        <v>21</v>
      </c>
      <c r="E607" t="s">
        <v>52</v>
      </c>
      <c r="F607">
        <v>2017</v>
      </c>
      <c r="G607" s="1">
        <v>0.58784722222222219</v>
      </c>
      <c r="H607">
        <v>100.2328</v>
      </c>
      <c r="I607">
        <v>99.495000000000005</v>
      </c>
      <c r="J607">
        <v>10.3714</v>
      </c>
      <c r="K607">
        <v>10.365</v>
      </c>
      <c r="L607">
        <v>4.4954999999999998</v>
      </c>
      <c r="M607">
        <v>3.6200000000000003E-2</v>
      </c>
      <c r="N607">
        <v>4.9316000000000004</v>
      </c>
      <c r="O607">
        <v>1.1999999999999999E-3</v>
      </c>
      <c r="P607">
        <v>1.7210000000000001</v>
      </c>
      <c r="Q607">
        <v>1.8255999999999999</v>
      </c>
      <c r="R607">
        <v>0.746</v>
      </c>
      <c r="S607">
        <v>2.7652999999999999</v>
      </c>
      <c r="T607" s="2">
        <v>9.9999999999999998E-13</v>
      </c>
      <c r="U607" s="2">
        <v>1.9743999999999999</v>
      </c>
      <c r="V607">
        <v>1.5299999999999999E-2</v>
      </c>
      <c r="W607">
        <v>0.28920000000000001</v>
      </c>
      <c r="X607">
        <v>93.025300000000001</v>
      </c>
      <c r="Y607">
        <v>7.9112999999999998</v>
      </c>
      <c r="Z607">
        <v>33.578600000000002</v>
      </c>
      <c r="AA607">
        <v>-120.7546</v>
      </c>
      <c r="AB607">
        <v>99.497</v>
      </c>
      <c r="AC607">
        <v>33.578499999999998</v>
      </c>
      <c r="AD607">
        <v>33.5822</v>
      </c>
      <c r="AE607">
        <v>3.9367000000000001</v>
      </c>
      <c r="AF607">
        <v>62.2744</v>
      </c>
      <c r="AG607">
        <v>171.393</v>
      </c>
      <c r="AH607">
        <v>3.9843999999999999</v>
      </c>
      <c r="AI607">
        <v>63.021599999999999</v>
      </c>
      <c r="AJ607">
        <v>173.46850000000001</v>
      </c>
      <c r="AK607">
        <v>25.780799999999999</v>
      </c>
      <c r="AL607">
        <v>25.784800000000001</v>
      </c>
      <c r="AM607">
        <v>10.3598</v>
      </c>
      <c r="AN607">
        <v>10.353400000000001</v>
      </c>
      <c r="AO607">
        <v>1.01</v>
      </c>
      <c r="AP607">
        <v>222.74</v>
      </c>
      <c r="AQ607">
        <v>100</v>
      </c>
      <c r="AR607">
        <v>10.358000000000001</v>
      </c>
      <c r="AS607">
        <v>33.579900000000002</v>
      </c>
      <c r="AT607">
        <v>4.1079999999999997</v>
      </c>
      <c r="AU607">
        <v>2.9000000000000001E-2</v>
      </c>
      <c r="AV607">
        <v>4.7E-2</v>
      </c>
      <c r="AW607">
        <v>16.809999999999999</v>
      </c>
      <c r="AX607">
        <v>0</v>
      </c>
      <c r="AY607">
        <v>0</v>
      </c>
      <c r="AZ607">
        <v>1.29</v>
      </c>
      <c r="BA607">
        <v>15.83</v>
      </c>
      <c r="BB607">
        <v>179.34</v>
      </c>
    </row>
    <row r="608" spans="1:54" x14ac:dyDescent="0.25">
      <c r="A608">
        <v>14</v>
      </c>
      <c r="B608">
        <v>44126</v>
      </c>
      <c r="C608">
        <v>44222</v>
      </c>
      <c r="D608">
        <v>12</v>
      </c>
      <c r="E608" t="s">
        <v>52</v>
      </c>
      <c r="F608">
        <v>2017</v>
      </c>
      <c r="G608" s="1">
        <v>3.770833333333333E-2</v>
      </c>
      <c r="H608">
        <v>140.87780000000001</v>
      </c>
      <c r="I608">
        <v>139.86099999999999</v>
      </c>
      <c r="J608">
        <v>10.611700000000001</v>
      </c>
      <c r="K608">
        <v>10.6127</v>
      </c>
      <c r="L608">
        <v>4.4974999999999996</v>
      </c>
      <c r="M608">
        <v>3.78E-2</v>
      </c>
      <c r="N608">
        <v>4.6147</v>
      </c>
      <c r="O608">
        <v>1.1999999999999999E-3</v>
      </c>
      <c r="P608">
        <v>1.8331</v>
      </c>
      <c r="Q608">
        <v>1.9518</v>
      </c>
      <c r="R608">
        <v>0.74260000000000004</v>
      </c>
      <c r="S608">
        <v>2.7490999999999999</v>
      </c>
      <c r="T608" s="2">
        <v>9.9999999999999998E-13</v>
      </c>
      <c r="U608" s="2">
        <v>78.974000000000004</v>
      </c>
      <c r="V608">
        <v>3.6900000000000002E-2</v>
      </c>
      <c r="W608">
        <v>0.28739999999999999</v>
      </c>
      <c r="X608">
        <v>93.067899999999995</v>
      </c>
      <c r="Y608">
        <v>7.8479000000000001</v>
      </c>
      <c r="Z608">
        <v>30.846499999999999</v>
      </c>
      <c r="AA608">
        <v>-121.589</v>
      </c>
      <c r="AB608">
        <v>139.86199999999999</v>
      </c>
      <c r="AC608">
        <v>33.543799999999997</v>
      </c>
      <c r="AD608">
        <v>33.544499999999999</v>
      </c>
      <c r="AE608">
        <v>4.3017000000000003</v>
      </c>
      <c r="AF608">
        <v>68.387100000000004</v>
      </c>
      <c r="AG608">
        <v>187.297</v>
      </c>
      <c r="AH608">
        <v>4.3727999999999998</v>
      </c>
      <c r="AI608">
        <v>69.5197</v>
      </c>
      <c r="AJ608">
        <v>190.39410000000001</v>
      </c>
      <c r="AK608">
        <v>25.713000000000001</v>
      </c>
      <c r="AL608">
        <v>25.7134</v>
      </c>
      <c r="AM608">
        <v>10.5951</v>
      </c>
      <c r="AN608">
        <v>10.5961</v>
      </c>
      <c r="AO608">
        <v>1.17</v>
      </c>
      <c r="AP608">
        <v>230.14</v>
      </c>
      <c r="AQ608">
        <v>140</v>
      </c>
      <c r="AR608">
        <v>10.587999999999999</v>
      </c>
      <c r="AS608">
        <v>33.529899999999998</v>
      </c>
      <c r="AT608">
        <v>4.407</v>
      </c>
      <c r="AU608">
        <v>0.03</v>
      </c>
      <c r="AV608">
        <v>4.7E-2</v>
      </c>
      <c r="AW608">
        <v>14.23</v>
      </c>
      <c r="AX608">
        <v>0</v>
      </c>
      <c r="AY608">
        <v>0</v>
      </c>
      <c r="AZ608">
        <v>1.1399999999999999</v>
      </c>
      <c r="BA608">
        <v>12.89</v>
      </c>
      <c r="BB608">
        <v>192.39</v>
      </c>
    </row>
    <row r="609" spans="1:54" x14ac:dyDescent="0.25">
      <c r="A609">
        <v>23</v>
      </c>
      <c r="B609">
        <v>43218</v>
      </c>
      <c r="C609">
        <v>43314</v>
      </c>
      <c r="D609">
        <v>14</v>
      </c>
      <c r="E609" t="s">
        <v>52</v>
      </c>
      <c r="F609">
        <v>2017</v>
      </c>
      <c r="G609" s="1">
        <v>0.25814814814814818</v>
      </c>
      <c r="H609">
        <v>126.5438</v>
      </c>
      <c r="I609">
        <v>125.624</v>
      </c>
      <c r="J609">
        <v>10.756500000000001</v>
      </c>
      <c r="K609">
        <v>10.7494</v>
      </c>
      <c r="L609">
        <v>4.4922000000000004</v>
      </c>
      <c r="M609">
        <v>3.9800000000000002E-2</v>
      </c>
      <c r="N609">
        <v>4.7179000000000002</v>
      </c>
      <c r="O609">
        <v>1.1999999999999999E-3</v>
      </c>
      <c r="P609">
        <v>1.8196000000000001</v>
      </c>
      <c r="Q609">
        <v>1.9330000000000001</v>
      </c>
      <c r="R609">
        <v>0.74080000000000001</v>
      </c>
      <c r="S609">
        <v>2.7549999999999999</v>
      </c>
      <c r="T609" s="2">
        <v>9.9999999999999998E-13</v>
      </c>
      <c r="U609" s="2">
        <v>1.9743999999999999</v>
      </c>
      <c r="V609">
        <v>6.2700000000000006E-2</v>
      </c>
      <c r="W609">
        <v>0.29220000000000002</v>
      </c>
      <c r="X609">
        <v>92.9559</v>
      </c>
      <c r="Y609">
        <v>7.8701999999999996</v>
      </c>
      <c r="Z609">
        <v>32.084960000000002</v>
      </c>
      <c r="AA609">
        <v>-120.63800000000001</v>
      </c>
      <c r="AB609">
        <v>125.623</v>
      </c>
      <c r="AC609">
        <v>33.513300000000001</v>
      </c>
      <c r="AD609">
        <v>33.516399999999997</v>
      </c>
      <c r="AE609">
        <v>4.2361000000000004</v>
      </c>
      <c r="AF609">
        <v>67.540599999999998</v>
      </c>
      <c r="AG609">
        <v>184.44900000000001</v>
      </c>
      <c r="AH609">
        <v>4.2839</v>
      </c>
      <c r="AI609">
        <v>68.293700000000001</v>
      </c>
      <c r="AJ609">
        <v>186.52930000000001</v>
      </c>
      <c r="AK609">
        <v>25.663599999999999</v>
      </c>
      <c r="AL609">
        <v>25.667300000000001</v>
      </c>
      <c r="AM609">
        <v>10.7415</v>
      </c>
      <c r="AN609">
        <v>10.734400000000001</v>
      </c>
      <c r="AO609">
        <v>1.07</v>
      </c>
      <c r="AP609">
        <v>234.54</v>
      </c>
      <c r="AQ609">
        <v>125</v>
      </c>
      <c r="AR609">
        <v>10.797000000000001</v>
      </c>
      <c r="AS609">
        <v>33.5122</v>
      </c>
      <c r="AT609">
        <v>4.3970000000000002</v>
      </c>
      <c r="AU609">
        <v>3.7999999999999999E-2</v>
      </c>
      <c r="AV609">
        <v>5.3999999999999999E-2</v>
      </c>
      <c r="AW609">
        <v>14.58</v>
      </c>
      <c r="AX609">
        <v>0</v>
      </c>
      <c r="AY609">
        <v>0</v>
      </c>
      <c r="AZ609">
        <v>1.1599999999999999</v>
      </c>
      <c r="BA609">
        <v>13.15</v>
      </c>
      <c r="BB609">
        <v>191.95</v>
      </c>
    </row>
    <row r="610" spans="1:54" x14ac:dyDescent="0.25">
      <c r="A610">
        <v>4</v>
      </c>
      <c r="B610">
        <v>68802</v>
      </c>
      <c r="C610">
        <v>68898</v>
      </c>
      <c r="D610">
        <v>10</v>
      </c>
      <c r="E610" t="s">
        <v>52</v>
      </c>
      <c r="F610">
        <v>2017</v>
      </c>
      <c r="G610" s="1">
        <v>0.10795138888888889</v>
      </c>
      <c r="H610">
        <v>50.619199999999999</v>
      </c>
      <c r="I610">
        <v>50.261000000000003</v>
      </c>
      <c r="J610">
        <v>12.35</v>
      </c>
      <c r="K610">
        <v>12.3325</v>
      </c>
      <c r="L610">
        <v>4.4497999999999998</v>
      </c>
      <c r="M610">
        <v>7.1900000000000006E-2</v>
      </c>
      <c r="N610">
        <v>4.9340999999999999</v>
      </c>
      <c r="O610">
        <v>1.1999999999999999E-3</v>
      </c>
      <c r="P610">
        <v>1.7024999999999999</v>
      </c>
      <c r="Q610">
        <v>1.7977000000000001</v>
      </c>
      <c r="R610">
        <v>0.73929999999999996</v>
      </c>
      <c r="S610">
        <v>2.7418</v>
      </c>
      <c r="T610" s="2">
        <v>9.9999999999999998E-13</v>
      </c>
      <c r="U610" s="2">
        <v>1.9743999999999999</v>
      </c>
      <c r="V610">
        <v>0.47949999999999998</v>
      </c>
      <c r="W610">
        <v>0.3306</v>
      </c>
      <c r="X610">
        <v>92.069199999999995</v>
      </c>
      <c r="Y610">
        <v>7.8148</v>
      </c>
      <c r="Z610">
        <v>32.912170000000003</v>
      </c>
      <c r="AA610">
        <v>-117.3952</v>
      </c>
      <c r="AB610">
        <v>50.256</v>
      </c>
      <c r="AC610">
        <v>33.482599999999998</v>
      </c>
      <c r="AD610">
        <v>33.487299999999998</v>
      </c>
      <c r="AE610">
        <v>3.6901000000000002</v>
      </c>
      <c r="AF610">
        <v>60.841700000000003</v>
      </c>
      <c r="AG610">
        <v>160.72499999999999</v>
      </c>
      <c r="AH610">
        <v>3.7164999999999999</v>
      </c>
      <c r="AI610">
        <v>61.2575</v>
      </c>
      <c r="AJ610">
        <v>161.8768</v>
      </c>
      <c r="AK610">
        <v>25.345400000000001</v>
      </c>
      <c r="AL610">
        <v>25.352399999999999</v>
      </c>
      <c r="AM610">
        <v>12.343400000000001</v>
      </c>
      <c r="AN610">
        <v>12.325900000000001</v>
      </c>
      <c r="AO610">
        <v>1.07</v>
      </c>
      <c r="AP610">
        <v>263.20999999999998</v>
      </c>
      <c r="AQ610">
        <v>50</v>
      </c>
      <c r="AR610">
        <v>12.356</v>
      </c>
      <c r="AS610">
        <v>33.484000000000002</v>
      </c>
      <c r="AT610">
        <v>3.81</v>
      </c>
      <c r="AU610">
        <v>0.17100000000000001</v>
      </c>
      <c r="AV610">
        <v>0.23</v>
      </c>
      <c r="AW610">
        <v>11.79</v>
      </c>
      <c r="AX610">
        <v>0</v>
      </c>
      <c r="AY610">
        <v>0</v>
      </c>
      <c r="AZ610">
        <v>1.17</v>
      </c>
      <c r="BA610">
        <v>11.85</v>
      </c>
      <c r="BB610">
        <v>166.31</v>
      </c>
    </row>
    <row r="611" spans="1:54" x14ac:dyDescent="0.25">
      <c r="A611">
        <v>58</v>
      </c>
      <c r="B611">
        <v>46699</v>
      </c>
      <c r="C611">
        <v>46795</v>
      </c>
      <c r="D611">
        <v>20</v>
      </c>
      <c r="E611" t="s">
        <v>52</v>
      </c>
      <c r="F611">
        <v>2017</v>
      </c>
      <c r="G611" s="1">
        <v>0.71644675925925927</v>
      </c>
      <c r="H611">
        <v>76.752099999999999</v>
      </c>
      <c r="I611">
        <v>76.185000000000002</v>
      </c>
      <c r="J611">
        <v>11.125</v>
      </c>
      <c r="K611">
        <v>11.121499999999999</v>
      </c>
      <c r="L611">
        <v>4.4880000000000004</v>
      </c>
      <c r="M611">
        <v>4.6399999999999997E-2</v>
      </c>
      <c r="N611">
        <v>4.9340999999999999</v>
      </c>
      <c r="O611">
        <v>0.67800000000000005</v>
      </c>
      <c r="P611">
        <v>1.7020999999999999</v>
      </c>
      <c r="Q611">
        <v>1.8033999999999999</v>
      </c>
      <c r="R611">
        <v>0.7379</v>
      </c>
      <c r="S611">
        <v>2.7595000000000001</v>
      </c>
      <c r="T611" s="2">
        <v>0.32727000000000001</v>
      </c>
      <c r="U611" s="2">
        <v>1494.7</v>
      </c>
      <c r="V611">
        <v>0.14849999999999999</v>
      </c>
      <c r="W611">
        <v>0.29599999999999999</v>
      </c>
      <c r="X611">
        <v>92.867800000000003</v>
      </c>
      <c r="Y611">
        <v>7.8860999999999999</v>
      </c>
      <c r="Z611">
        <v>34.73021</v>
      </c>
      <c r="AA611">
        <v>-121.54819999999999</v>
      </c>
      <c r="AB611">
        <v>76.186000000000007</v>
      </c>
      <c r="AC611">
        <v>33.519100000000002</v>
      </c>
      <c r="AD611">
        <v>33.520499999999998</v>
      </c>
      <c r="AE611">
        <v>3.7999000000000001</v>
      </c>
      <c r="AF611">
        <v>61.0687</v>
      </c>
      <c r="AG611">
        <v>165.46899999999999</v>
      </c>
      <c r="AH611">
        <v>3.8462000000000001</v>
      </c>
      <c r="AI611">
        <v>61.808399999999999</v>
      </c>
      <c r="AJ611">
        <v>167.4838</v>
      </c>
      <c r="AK611">
        <v>25.601700000000001</v>
      </c>
      <c r="AL611">
        <v>25.603400000000001</v>
      </c>
      <c r="AM611">
        <v>11.115600000000001</v>
      </c>
      <c r="AN611">
        <v>11.1122</v>
      </c>
      <c r="AO611">
        <v>0.95</v>
      </c>
      <c r="AP611">
        <v>239.34</v>
      </c>
      <c r="AQ611">
        <v>76</v>
      </c>
      <c r="AR611">
        <v>11.111000000000001</v>
      </c>
      <c r="AS611">
        <v>33.519399999999997</v>
      </c>
      <c r="AT611">
        <v>3.972</v>
      </c>
      <c r="AU611">
        <v>7.0000000000000007E-2</v>
      </c>
      <c r="AV611">
        <v>0.09</v>
      </c>
      <c r="AW611">
        <v>16.7</v>
      </c>
      <c r="AX611">
        <v>3.1E-2</v>
      </c>
      <c r="AY611">
        <v>0</v>
      </c>
      <c r="AZ611">
        <v>1.34</v>
      </c>
      <c r="BA611">
        <v>14.03</v>
      </c>
      <c r="BB611">
        <v>173.38</v>
      </c>
    </row>
    <row r="612" spans="1:54" x14ac:dyDescent="0.25">
      <c r="A612">
        <v>60</v>
      </c>
      <c r="B612">
        <v>24186</v>
      </c>
      <c r="C612">
        <v>24282</v>
      </c>
      <c r="D612">
        <v>20</v>
      </c>
      <c r="E612" t="s">
        <v>52</v>
      </c>
      <c r="F612">
        <v>2017</v>
      </c>
      <c r="G612" s="1">
        <v>0.97483796296296299</v>
      </c>
      <c r="H612">
        <v>71.056200000000004</v>
      </c>
      <c r="I612">
        <v>70.531000000000006</v>
      </c>
      <c r="J612">
        <v>10.6754</v>
      </c>
      <c r="K612">
        <v>10.7174</v>
      </c>
      <c r="L612">
        <v>4.4904999999999999</v>
      </c>
      <c r="M612">
        <v>4.3900000000000002E-2</v>
      </c>
      <c r="N612">
        <v>4.4028</v>
      </c>
      <c r="O612">
        <v>0.59640000000000004</v>
      </c>
      <c r="P612">
        <v>1.6733</v>
      </c>
      <c r="Q612">
        <v>1.7839</v>
      </c>
      <c r="R612">
        <v>0.73460000000000003</v>
      </c>
      <c r="S612">
        <v>2.7614999999999998</v>
      </c>
      <c r="T612" s="2">
        <v>0.25575999999999999</v>
      </c>
      <c r="U612" s="2">
        <v>1876.7</v>
      </c>
      <c r="V612">
        <v>0.1159</v>
      </c>
      <c r="W612">
        <v>0.29370000000000002</v>
      </c>
      <c r="X612">
        <v>92.9221</v>
      </c>
      <c r="Y612">
        <v>7.8956999999999997</v>
      </c>
      <c r="Z612">
        <v>35.021479999999997</v>
      </c>
      <c r="AA612">
        <v>-120.9183</v>
      </c>
      <c r="AB612">
        <v>70.531000000000006</v>
      </c>
      <c r="AC612">
        <v>33.5563</v>
      </c>
      <c r="AD612">
        <v>33.557499999999997</v>
      </c>
      <c r="AE612">
        <v>3.7511999999999999</v>
      </c>
      <c r="AF612">
        <v>59.722000000000001</v>
      </c>
      <c r="AG612">
        <v>163.32900000000001</v>
      </c>
      <c r="AH612">
        <v>3.8273000000000001</v>
      </c>
      <c r="AI612">
        <v>60.989100000000001</v>
      </c>
      <c r="AJ612">
        <v>166.64349999999999</v>
      </c>
      <c r="AK612">
        <v>25.7102</v>
      </c>
      <c r="AL612">
        <v>25.703800000000001</v>
      </c>
      <c r="AM612">
        <v>10.667</v>
      </c>
      <c r="AN612">
        <v>10.709</v>
      </c>
      <c r="AO612">
        <v>0.53</v>
      </c>
      <c r="AP612">
        <v>228.84</v>
      </c>
      <c r="AQ612">
        <v>71</v>
      </c>
      <c r="AR612">
        <v>10.731</v>
      </c>
      <c r="AS612">
        <v>33.540100000000002</v>
      </c>
      <c r="AT612">
        <v>3.95</v>
      </c>
      <c r="AU612">
        <v>6.4000000000000001E-2</v>
      </c>
      <c r="AV612">
        <v>0.1</v>
      </c>
      <c r="AW612">
        <v>17.05</v>
      </c>
      <c r="AX612">
        <v>2.5000000000000001E-2</v>
      </c>
      <c r="AY612">
        <v>0</v>
      </c>
      <c r="AZ612">
        <v>1.36</v>
      </c>
      <c r="BA612">
        <v>14.87</v>
      </c>
      <c r="BB612">
        <v>172.41</v>
      </c>
    </row>
    <row r="613" spans="1:54" x14ac:dyDescent="0.25">
      <c r="A613">
        <v>48</v>
      </c>
      <c r="B613">
        <v>8467</v>
      </c>
      <c r="C613">
        <v>8563</v>
      </c>
      <c r="D613">
        <v>18</v>
      </c>
      <c r="E613" t="s">
        <v>52</v>
      </c>
      <c r="F613">
        <v>2017</v>
      </c>
      <c r="G613" s="1">
        <v>0.19391203703703705</v>
      </c>
      <c r="H613">
        <v>50.753399999999999</v>
      </c>
      <c r="I613">
        <v>50.384</v>
      </c>
      <c r="J613">
        <v>11.278700000000001</v>
      </c>
      <c r="K613">
        <v>11.229100000000001</v>
      </c>
      <c r="L613">
        <v>4.3148</v>
      </c>
      <c r="M613">
        <v>6.4000000000000001E-2</v>
      </c>
      <c r="N613">
        <v>1.1698</v>
      </c>
      <c r="O613">
        <v>1.4E-3</v>
      </c>
      <c r="P613">
        <v>1.5545</v>
      </c>
      <c r="Q613">
        <v>1.6269</v>
      </c>
      <c r="R613">
        <v>0.73450000000000004</v>
      </c>
      <c r="S613">
        <v>2.7443</v>
      </c>
      <c r="T613" s="2">
        <v>9.9999999999999998E-13</v>
      </c>
      <c r="U613" s="2">
        <v>1.9743999999999999</v>
      </c>
      <c r="V613">
        <v>0.37709999999999999</v>
      </c>
      <c r="W613">
        <v>0.45529999999999998</v>
      </c>
      <c r="X613">
        <v>89.241500000000002</v>
      </c>
      <c r="Y613">
        <v>7.8273999999999999</v>
      </c>
      <c r="Z613">
        <v>34.449460000000002</v>
      </c>
      <c r="AA613">
        <v>-120.5228</v>
      </c>
      <c r="AB613">
        <v>50.383000000000003</v>
      </c>
      <c r="AC613">
        <v>33.5565</v>
      </c>
      <c r="AD613">
        <v>33.566299999999998</v>
      </c>
      <c r="AE613">
        <v>3.31</v>
      </c>
      <c r="AF613">
        <v>53.382199999999997</v>
      </c>
      <c r="AG613">
        <v>144.13499999999999</v>
      </c>
      <c r="AH613">
        <v>3.3195999999999999</v>
      </c>
      <c r="AI613">
        <v>53.483600000000003</v>
      </c>
      <c r="AJ613">
        <v>144.55000000000001</v>
      </c>
      <c r="AK613">
        <v>25.602499999999999</v>
      </c>
      <c r="AL613">
        <v>25.6191</v>
      </c>
      <c r="AM613">
        <v>11.272500000000001</v>
      </c>
      <c r="AN613">
        <v>11.222899999999999</v>
      </c>
      <c r="AO613">
        <v>0.18</v>
      </c>
      <c r="AP613">
        <v>238.68</v>
      </c>
      <c r="AQ613">
        <v>51</v>
      </c>
      <c r="AR613">
        <v>11.298999999999999</v>
      </c>
      <c r="AS613">
        <v>33.562100000000001</v>
      </c>
      <c r="AT613">
        <v>3.4119999999999999</v>
      </c>
      <c r="AU613">
        <v>0.28100000000000003</v>
      </c>
      <c r="AV613">
        <v>0.255</v>
      </c>
      <c r="AW613">
        <v>16.670000000000002</v>
      </c>
      <c r="AX613">
        <v>0.122</v>
      </c>
      <c r="AY613">
        <v>0</v>
      </c>
      <c r="AZ613">
        <v>1.41</v>
      </c>
      <c r="BA613">
        <v>17.55</v>
      </c>
      <c r="BB613">
        <v>148.97999999999999</v>
      </c>
    </row>
    <row r="614" spans="1:54" x14ac:dyDescent="0.25">
      <c r="A614">
        <v>25</v>
      </c>
      <c r="B614">
        <v>43086</v>
      </c>
      <c r="C614">
        <v>43182</v>
      </c>
      <c r="D614">
        <v>14</v>
      </c>
      <c r="E614" t="s">
        <v>52</v>
      </c>
      <c r="F614">
        <v>2017</v>
      </c>
      <c r="G614" s="1">
        <v>0.74638888888888888</v>
      </c>
      <c r="H614">
        <v>121.51</v>
      </c>
      <c r="I614">
        <v>120.61799999999999</v>
      </c>
      <c r="J614">
        <v>10.5283</v>
      </c>
      <c r="K614">
        <v>10.5321</v>
      </c>
      <c r="L614">
        <v>4.4935</v>
      </c>
      <c r="M614">
        <v>3.6900000000000002E-2</v>
      </c>
      <c r="N614">
        <v>4.5105000000000004</v>
      </c>
      <c r="O614">
        <v>0.1341</v>
      </c>
      <c r="P614">
        <v>1.7922</v>
      </c>
      <c r="Q614">
        <v>1.9060999999999999</v>
      </c>
      <c r="R614">
        <v>0.73270000000000002</v>
      </c>
      <c r="S614">
        <v>2.7572999999999999</v>
      </c>
      <c r="T614" s="2">
        <v>2.9235000000000001E-2</v>
      </c>
      <c r="U614" s="2">
        <v>768.41</v>
      </c>
      <c r="V614">
        <v>2.7199999999999998E-2</v>
      </c>
      <c r="W614">
        <v>0.29099999999999998</v>
      </c>
      <c r="X614">
        <v>92.9833</v>
      </c>
      <c r="Y614">
        <v>7.8803999999999998</v>
      </c>
      <c r="Z614">
        <v>32.650559999999999</v>
      </c>
      <c r="AA614">
        <v>-119.4817</v>
      </c>
      <c r="AB614">
        <v>120.621</v>
      </c>
      <c r="AC614">
        <v>33.594499999999996</v>
      </c>
      <c r="AD614">
        <v>33.595399999999998</v>
      </c>
      <c r="AE614">
        <v>4.1665999999999999</v>
      </c>
      <c r="AF614">
        <v>66.141800000000003</v>
      </c>
      <c r="AG614">
        <v>181.405</v>
      </c>
      <c r="AH614">
        <v>4.2275999999999998</v>
      </c>
      <c r="AI614">
        <v>67.116500000000002</v>
      </c>
      <c r="AJ614">
        <v>184.0624</v>
      </c>
      <c r="AK614">
        <v>25.7667</v>
      </c>
      <c r="AL614">
        <v>25.7667</v>
      </c>
      <c r="AM614">
        <v>10.513999999999999</v>
      </c>
      <c r="AN614">
        <v>10.517799999999999</v>
      </c>
      <c r="AO614">
        <v>1.06</v>
      </c>
      <c r="AP614">
        <v>224.6</v>
      </c>
      <c r="AQ614">
        <v>121</v>
      </c>
      <c r="AR614">
        <v>10.327999999999999</v>
      </c>
      <c r="AS614">
        <v>33.594900000000003</v>
      </c>
      <c r="AT614">
        <v>4.359</v>
      </c>
      <c r="AU614">
        <v>3.5000000000000003E-2</v>
      </c>
      <c r="AV614">
        <v>4.4999999999999998E-2</v>
      </c>
      <c r="AW614">
        <v>14.97</v>
      </c>
      <c r="AX614">
        <v>0</v>
      </c>
      <c r="AY614">
        <v>0</v>
      </c>
      <c r="AZ614">
        <v>1.17</v>
      </c>
      <c r="BA614">
        <v>14.03</v>
      </c>
      <c r="BB614">
        <v>190.27</v>
      </c>
    </row>
    <row r="615" spans="1:54" x14ac:dyDescent="0.25">
      <c r="A615">
        <v>26</v>
      </c>
      <c r="B615">
        <v>56964</v>
      </c>
      <c r="C615">
        <v>57060</v>
      </c>
      <c r="D615">
        <v>15</v>
      </c>
      <c r="E615" t="s">
        <v>52</v>
      </c>
      <c r="F615">
        <v>2017</v>
      </c>
      <c r="G615" s="1">
        <v>0.10682870370370372</v>
      </c>
      <c r="H615">
        <v>50.911000000000001</v>
      </c>
      <c r="I615">
        <v>50.545999999999999</v>
      </c>
      <c r="J615">
        <v>11.4849</v>
      </c>
      <c r="K615">
        <v>11.4863</v>
      </c>
      <c r="L615">
        <v>4.4560000000000004</v>
      </c>
      <c r="M615">
        <v>7.6100000000000001E-2</v>
      </c>
      <c r="N615">
        <v>4.7225999999999999</v>
      </c>
      <c r="O615">
        <v>1.1999999999999999E-3</v>
      </c>
      <c r="P615">
        <v>1.6027</v>
      </c>
      <c r="Q615">
        <v>1.6812</v>
      </c>
      <c r="R615">
        <v>0.72809999999999997</v>
      </c>
      <c r="S615">
        <v>2.7473000000000001</v>
      </c>
      <c r="T615" s="2">
        <v>9.9999999999999998E-13</v>
      </c>
      <c r="U615" s="2">
        <v>1.8726</v>
      </c>
      <c r="V615">
        <v>0.53369999999999995</v>
      </c>
      <c r="W615">
        <v>0.32490000000000002</v>
      </c>
      <c r="X615">
        <v>92.198999999999998</v>
      </c>
      <c r="Y615">
        <v>7.8381999999999996</v>
      </c>
      <c r="Z615">
        <v>33.185070000000003</v>
      </c>
      <c r="AA615">
        <v>-118.3867</v>
      </c>
      <c r="AB615">
        <v>50.545000000000002</v>
      </c>
      <c r="AC615">
        <v>33.511899999999997</v>
      </c>
      <c r="AD615">
        <v>33.512799999999999</v>
      </c>
      <c r="AE615">
        <v>3.4451999999999998</v>
      </c>
      <c r="AF615">
        <v>55.7911</v>
      </c>
      <c r="AG615">
        <v>150.03399999999999</v>
      </c>
      <c r="AH615">
        <v>3.4432</v>
      </c>
      <c r="AI615">
        <v>55.760100000000001</v>
      </c>
      <c r="AJ615">
        <v>149.94540000000001</v>
      </c>
      <c r="AK615">
        <v>25.5303</v>
      </c>
      <c r="AL615">
        <v>25.5307</v>
      </c>
      <c r="AM615">
        <v>11.4786</v>
      </c>
      <c r="AN615">
        <v>11.4801</v>
      </c>
      <c r="AO615">
        <v>1.05</v>
      </c>
      <c r="AP615">
        <v>245.56</v>
      </c>
      <c r="AQ615">
        <v>51</v>
      </c>
      <c r="AR615">
        <v>11.492000000000001</v>
      </c>
      <c r="AS615">
        <v>33.5105</v>
      </c>
      <c r="AT615">
        <v>3.5870000000000002</v>
      </c>
      <c r="AU615">
        <v>0.17299999999999999</v>
      </c>
      <c r="AV615">
        <v>0.27</v>
      </c>
      <c r="AW615">
        <v>15.23</v>
      </c>
      <c r="AX615">
        <v>4.2000000000000003E-2</v>
      </c>
      <c r="AY615">
        <v>0</v>
      </c>
      <c r="AZ615">
        <v>1.32</v>
      </c>
      <c r="BA615">
        <v>14.64</v>
      </c>
      <c r="BB615">
        <v>156.61000000000001</v>
      </c>
    </row>
    <row r="616" spans="1:54" x14ac:dyDescent="0.25">
      <c r="A616">
        <v>11</v>
      </c>
      <c r="B616">
        <v>50037</v>
      </c>
      <c r="C616">
        <v>50133</v>
      </c>
      <c r="D616">
        <v>11</v>
      </c>
      <c r="E616" t="s">
        <v>52</v>
      </c>
      <c r="F616">
        <v>2017</v>
      </c>
      <c r="G616" s="1">
        <v>0.30219907407407409</v>
      </c>
      <c r="H616">
        <v>84.947800000000001</v>
      </c>
      <c r="I616">
        <v>84.331999999999994</v>
      </c>
      <c r="J616">
        <v>11.4176</v>
      </c>
      <c r="K616">
        <v>11.43</v>
      </c>
      <c r="L616">
        <v>4.4798</v>
      </c>
      <c r="M616">
        <v>5.8799999999999998E-2</v>
      </c>
      <c r="N616">
        <v>4.9340999999999999</v>
      </c>
      <c r="O616">
        <v>1.1999999999999999E-3</v>
      </c>
      <c r="P616">
        <v>1.7706</v>
      </c>
      <c r="Q616">
        <v>1.8793</v>
      </c>
      <c r="R616">
        <v>0.72750000000000004</v>
      </c>
      <c r="S616">
        <v>2.7429999999999999</v>
      </c>
      <c r="T616" s="2">
        <v>9.9999999999999998E-13</v>
      </c>
      <c r="U616" s="2">
        <v>1.9743999999999999</v>
      </c>
      <c r="V616">
        <v>0.309</v>
      </c>
      <c r="W616">
        <v>0.3034</v>
      </c>
      <c r="X616">
        <v>92.697000000000003</v>
      </c>
      <c r="Y616">
        <v>7.8220000000000001</v>
      </c>
      <c r="Z616">
        <v>31.84619</v>
      </c>
      <c r="AA616">
        <v>-119.5724</v>
      </c>
      <c r="AB616">
        <v>84.34</v>
      </c>
      <c r="AC616">
        <v>33.459499999999998</v>
      </c>
      <c r="AD616">
        <v>33.459699999999998</v>
      </c>
      <c r="AE616">
        <v>3.9992999999999999</v>
      </c>
      <c r="AF616">
        <v>64.649799999999999</v>
      </c>
      <c r="AG616">
        <v>174.16800000000001</v>
      </c>
      <c r="AH616">
        <v>4.0541999999999998</v>
      </c>
      <c r="AI616">
        <v>65.554100000000005</v>
      </c>
      <c r="AJ616">
        <v>176.5574</v>
      </c>
      <c r="AK616">
        <v>25.502600000000001</v>
      </c>
      <c r="AL616">
        <v>25.500499999999999</v>
      </c>
      <c r="AM616">
        <v>11.4071</v>
      </c>
      <c r="AN616">
        <v>11.419499999999999</v>
      </c>
      <c r="AO616">
        <v>1.1100000000000001</v>
      </c>
      <c r="AP616">
        <v>249</v>
      </c>
      <c r="AQ616">
        <v>85</v>
      </c>
      <c r="AR616">
        <v>11.417</v>
      </c>
      <c r="AS616">
        <v>33.457500000000003</v>
      </c>
      <c r="AT616">
        <v>4.1470000000000002</v>
      </c>
      <c r="AU616">
        <v>0.11600000000000001</v>
      </c>
      <c r="AV616">
        <v>0.161</v>
      </c>
      <c r="AW616">
        <v>13.84</v>
      </c>
      <c r="AX616">
        <v>2.9000000000000001E-2</v>
      </c>
      <c r="AY616">
        <v>0</v>
      </c>
      <c r="AZ616">
        <v>1.17</v>
      </c>
      <c r="BA616">
        <v>12</v>
      </c>
      <c r="BB616">
        <v>181.04</v>
      </c>
    </row>
    <row r="617" spans="1:54" x14ac:dyDescent="0.25">
      <c r="A617">
        <v>5</v>
      </c>
      <c r="B617">
        <v>54547</v>
      </c>
      <c r="C617">
        <v>54643</v>
      </c>
      <c r="D617">
        <v>10</v>
      </c>
      <c r="E617" t="s">
        <v>52</v>
      </c>
      <c r="F617">
        <v>2017</v>
      </c>
      <c r="G617" s="1">
        <v>0.24697916666666667</v>
      </c>
      <c r="H617">
        <v>71.215599999999995</v>
      </c>
      <c r="I617">
        <v>70.698999999999998</v>
      </c>
      <c r="J617">
        <v>12.0808</v>
      </c>
      <c r="K617">
        <v>12.0928</v>
      </c>
      <c r="L617">
        <v>4.4379</v>
      </c>
      <c r="M617">
        <v>5.8500000000000003E-2</v>
      </c>
      <c r="N617">
        <v>4.9340999999999999</v>
      </c>
      <c r="O617">
        <v>1.1999999999999999E-3</v>
      </c>
      <c r="P617">
        <v>1.6758</v>
      </c>
      <c r="Q617">
        <v>1.7776000000000001</v>
      </c>
      <c r="R617">
        <v>0.72570000000000001</v>
      </c>
      <c r="S617">
        <v>2.7364000000000002</v>
      </c>
      <c r="T617" s="2">
        <v>9.9999999999999998E-13</v>
      </c>
      <c r="U617" s="2">
        <v>1.9743999999999999</v>
      </c>
      <c r="V617">
        <v>0.30609999999999998</v>
      </c>
      <c r="W617">
        <v>0.34139999999999998</v>
      </c>
      <c r="X617">
        <v>91.820499999999996</v>
      </c>
      <c r="Y617">
        <v>7.7946</v>
      </c>
      <c r="Z617">
        <v>32.844799999999999</v>
      </c>
      <c r="AA617">
        <v>-117.5343</v>
      </c>
      <c r="AB617">
        <v>70.701999999999998</v>
      </c>
      <c r="AC617">
        <v>33.484099999999998</v>
      </c>
      <c r="AD617">
        <v>33.485300000000002</v>
      </c>
      <c r="AE617">
        <v>3.6440999999999999</v>
      </c>
      <c r="AF617">
        <v>59.747199999999999</v>
      </c>
      <c r="AG617">
        <v>158.71600000000001</v>
      </c>
      <c r="AH617">
        <v>3.6956000000000002</v>
      </c>
      <c r="AI617">
        <v>60.606299999999997</v>
      </c>
      <c r="AJ617">
        <v>160.9563</v>
      </c>
      <c r="AK617">
        <v>25.398299999999999</v>
      </c>
      <c r="AL617">
        <v>25.396899999999999</v>
      </c>
      <c r="AM617">
        <v>12.0717</v>
      </c>
      <c r="AN617">
        <v>12.0837</v>
      </c>
      <c r="AO617">
        <v>1.06</v>
      </c>
      <c r="AP617">
        <v>258.67</v>
      </c>
      <c r="AQ617">
        <v>71</v>
      </c>
      <c r="AR617">
        <v>12.068</v>
      </c>
      <c r="AS617">
        <v>33.480400000000003</v>
      </c>
      <c r="AT617">
        <v>3.8039999999999998</v>
      </c>
      <c r="AU617">
        <v>0.11700000000000001</v>
      </c>
      <c r="AV617">
        <v>0.14799999999999999</v>
      </c>
      <c r="AW617">
        <v>12.41</v>
      </c>
      <c r="AX617">
        <v>2.8000000000000001E-2</v>
      </c>
      <c r="AY617">
        <v>0</v>
      </c>
      <c r="AZ617">
        <v>1.18</v>
      </c>
      <c r="BA617">
        <v>12.34</v>
      </c>
      <c r="BB617">
        <v>166.05</v>
      </c>
    </row>
    <row r="618" spans="1:54" x14ac:dyDescent="0.25">
      <c r="A618">
        <v>64</v>
      </c>
      <c r="B618">
        <v>40967</v>
      </c>
      <c r="C618">
        <v>41063</v>
      </c>
      <c r="D618">
        <v>21</v>
      </c>
      <c r="E618" t="s">
        <v>52</v>
      </c>
      <c r="F618">
        <v>2017</v>
      </c>
      <c r="G618" s="1">
        <v>0.83334490740740741</v>
      </c>
      <c r="H618">
        <v>141.71979999999999</v>
      </c>
      <c r="I618">
        <v>140.66800000000001</v>
      </c>
      <c r="J618">
        <v>10.464399999999999</v>
      </c>
      <c r="K618">
        <v>10.456099999999999</v>
      </c>
      <c r="L618">
        <v>4.5045999999999999</v>
      </c>
      <c r="M618">
        <v>3.6900000000000002E-2</v>
      </c>
      <c r="N618">
        <v>4.9286000000000003</v>
      </c>
      <c r="O618">
        <v>0.27950000000000003</v>
      </c>
      <c r="P618">
        <v>1.7171000000000001</v>
      </c>
      <c r="Q618">
        <v>1.8240000000000001</v>
      </c>
      <c r="R618">
        <v>0.72419999999999995</v>
      </c>
      <c r="S618">
        <v>2.7669999999999999</v>
      </c>
      <c r="T618" s="2">
        <v>7.6657000000000003E-2</v>
      </c>
      <c r="U618" s="2">
        <v>2484.6</v>
      </c>
      <c r="V618">
        <v>2.5000000000000001E-2</v>
      </c>
      <c r="W618">
        <v>0.28100000000000003</v>
      </c>
      <c r="X618">
        <v>93.216300000000004</v>
      </c>
      <c r="Y618">
        <v>7.9180000000000001</v>
      </c>
      <c r="Z618">
        <v>33.245429999999999</v>
      </c>
      <c r="AA618">
        <v>-121.4434</v>
      </c>
      <c r="AB618">
        <v>140.66900000000001</v>
      </c>
      <c r="AC618">
        <v>33.563699999999997</v>
      </c>
      <c r="AD618">
        <v>33.562899999999999</v>
      </c>
      <c r="AE618">
        <v>3.9464999999999999</v>
      </c>
      <c r="AF618">
        <v>62.550199999999997</v>
      </c>
      <c r="AG618">
        <v>171.827</v>
      </c>
      <c r="AH618">
        <v>3.9967999999999999</v>
      </c>
      <c r="AI618">
        <v>63.334400000000002</v>
      </c>
      <c r="AJ618">
        <v>174.01349999999999</v>
      </c>
      <c r="AK618">
        <v>25.754100000000001</v>
      </c>
      <c r="AL618">
        <v>25.754899999999999</v>
      </c>
      <c r="AM618">
        <v>10.447800000000001</v>
      </c>
      <c r="AN618">
        <v>10.439500000000001</v>
      </c>
      <c r="AO618">
        <v>1.05</v>
      </c>
      <c r="AP618">
        <v>226.22</v>
      </c>
      <c r="AQ618">
        <v>141</v>
      </c>
      <c r="AR618">
        <v>10.254</v>
      </c>
      <c r="AS618">
        <v>33.57</v>
      </c>
      <c r="AT618">
        <v>4.0330000000000004</v>
      </c>
      <c r="AU618">
        <v>2.9000000000000001E-2</v>
      </c>
      <c r="AV618">
        <v>4.9000000000000002E-2</v>
      </c>
      <c r="AW618">
        <v>16.559999999999999</v>
      </c>
      <c r="AX618">
        <v>0</v>
      </c>
      <c r="AY618">
        <v>0</v>
      </c>
      <c r="AZ618">
        <v>1.28</v>
      </c>
      <c r="BA618">
        <v>15.51</v>
      </c>
      <c r="BB618">
        <v>176.03</v>
      </c>
    </row>
    <row r="619" spans="1:54" x14ac:dyDescent="0.25">
      <c r="A619">
        <v>67</v>
      </c>
      <c r="B619">
        <v>39519</v>
      </c>
      <c r="C619">
        <v>39615</v>
      </c>
      <c r="D619">
        <v>22</v>
      </c>
      <c r="E619" t="s">
        <v>52</v>
      </c>
      <c r="F619">
        <v>2017</v>
      </c>
      <c r="G619" s="1">
        <v>0.53800925925925924</v>
      </c>
      <c r="H619">
        <v>171.63030000000001</v>
      </c>
      <c r="I619">
        <v>170.36</v>
      </c>
      <c r="J619">
        <v>9.8179999999999996</v>
      </c>
      <c r="K619">
        <v>9.8103999999999996</v>
      </c>
      <c r="L619">
        <v>4.5095000000000001</v>
      </c>
      <c r="M619">
        <v>3.0800000000000001E-2</v>
      </c>
      <c r="N619">
        <v>4.9340999999999999</v>
      </c>
      <c r="O619">
        <v>1.1999999999999999E-3</v>
      </c>
      <c r="P619">
        <v>1.76</v>
      </c>
      <c r="Q619">
        <v>1.8754999999999999</v>
      </c>
      <c r="R619">
        <v>0.72330000000000005</v>
      </c>
      <c r="S619">
        <v>2.7692000000000001</v>
      </c>
      <c r="T619" s="2">
        <v>9.9999999999999998E-13</v>
      </c>
      <c r="U619" s="2">
        <v>1.9743999999999999</v>
      </c>
      <c r="V619" t="s">
        <v>53</v>
      </c>
      <c r="W619">
        <v>0.27660000000000001</v>
      </c>
      <c r="X619">
        <v>93.318299999999994</v>
      </c>
      <c r="Y619">
        <v>7.9279000000000002</v>
      </c>
      <c r="Z619">
        <v>32.244219999999999</v>
      </c>
      <c r="AA619">
        <v>-123.4922</v>
      </c>
      <c r="AB619">
        <v>170.36</v>
      </c>
      <c r="AC619">
        <v>33.749600000000001</v>
      </c>
      <c r="AD619">
        <v>33.751800000000003</v>
      </c>
      <c r="AE619">
        <v>4.1466000000000003</v>
      </c>
      <c r="AF619">
        <v>64.883099999999999</v>
      </c>
      <c r="AG619">
        <v>180.49299999999999</v>
      </c>
      <c r="AH619">
        <v>4.2234999999999996</v>
      </c>
      <c r="AI619">
        <v>66.075900000000004</v>
      </c>
      <c r="AJ619">
        <v>183.83860000000001</v>
      </c>
      <c r="AK619">
        <v>26.009399999999999</v>
      </c>
      <c r="AL619">
        <v>26.0123</v>
      </c>
      <c r="AM619">
        <v>9.7986000000000004</v>
      </c>
      <c r="AN619">
        <v>9.7911000000000001</v>
      </c>
      <c r="AO619">
        <v>1.1200000000000001</v>
      </c>
      <c r="AP619">
        <v>202.46</v>
      </c>
      <c r="AQ619">
        <v>170</v>
      </c>
      <c r="AR619">
        <v>9.8030000000000008</v>
      </c>
      <c r="AS619">
        <v>33.752600000000001</v>
      </c>
      <c r="AT619">
        <v>4.3520000000000003</v>
      </c>
      <c r="AU619">
        <v>6.0000000000000001E-3</v>
      </c>
      <c r="AV619">
        <v>1.2999999999999999E-2</v>
      </c>
      <c r="AW619">
        <v>17.350000000000001</v>
      </c>
      <c r="AX619">
        <v>0</v>
      </c>
      <c r="AY619">
        <v>0</v>
      </c>
      <c r="AZ619">
        <v>1.25</v>
      </c>
      <c r="BA619">
        <v>17.38</v>
      </c>
      <c r="BB619">
        <v>190.02</v>
      </c>
    </row>
    <row r="620" spans="1:54" x14ac:dyDescent="0.25">
      <c r="A620">
        <v>30</v>
      </c>
      <c r="B620">
        <v>6230</v>
      </c>
      <c r="C620">
        <v>6326</v>
      </c>
      <c r="D620">
        <v>15</v>
      </c>
      <c r="E620" t="s">
        <v>52</v>
      </c>
      <c r="F620">
        <v>2017</v>
      </c>
      <c r="G620" s="1">
        <v>0.70275462962962953</v>
      </c>
      <c r="H620">
        <v>52.9283</v>
      </c>
      <c r="I620">
        <v>52.545000000000002</v>
      </c>
      <c r="J620">
        <v>11.4794</v>
      </c>
      <c r="K620">
        <v>11.474500000000001</v>
      </c>
      <c r="L620">
        <v>4.4189999999999996</v>
      </c>
      <c r="M620">
        <v>4.5499999999999999E-2</v>
      </c>
      <c r="N620">
        <v>0.64019999999999999</v>
      </c>
      <c r="O620">
        <v>0.77070000000000005</v>
      </c>
      <c r="P620">
        <v>1.5896999999999999</v>
      </c>
      <c r="Q620">
        <v>1.6625000000000001</v>
      </c>
      <c r="R620">
        <v>0.71660000000000001</v>
      </c>
      <c r="S620">
        <v>2.7357999999999998</v>
      </c>
      <c r="T620" s="2">
        <v>0.42655999999999999</v>
      </c>
      <c r="U620" s="2">
        <v>1287.5999999999999</v>
      </c>
      <c r="V620">
        <v>0.13619999999999999</v>
      </c>
      <c r="W620">
        <v>0.35870000000000002</v>
      </c>
      <c r="X620">
        <v>91.422300000000007</v>
      </c>
      <c r="Y620">
        <v>7.7939999999999996</v>
      </c>
      <c r="Z620">
        <v>33.4848</v>
      </c>
      <c r="AA620">
        <v>-117.7685</v>
      </c>
      <c r="AB620">
        <v>52.545999999999999</v>
      </c>
      <c r="AC620">
        <v>33.512300000000003</v>
      </c>
      <c r="AD620">
        <v>33.512500000000003</v>
      </c>
      <c r="AE620">
        <v>3.4016000000000002</v>
      </c>
      <c r="AF620">
        <v>55.0777</v>
      </c>
      <c r="AG620">
        <v>148.13300000000001</v>
      </c>
      <c r="AH620">
        <v>3.3858999999999999</v>
      </c>
      <c r="AI620">
        <v>54.8187</v>
      </c>
      <c r="AJ620">
        <v>147.45079999999999</v>
      </c>
      <c r="AK620">
        <v>25.531600000000001</v>
      </c>
      <c r="AL620">
        <v>25.532699999999998</v>
      </c>
      <c r="AM620">
        <v>11.472799999999999</v>
      </c>
      <c r="AN620">
        <v>11.4679</v>
      </c>
      <c r="AO620">
        <v>0.17</v>
      </c>
      <c r="AP620">
        <v>245.48</v>
      </c>
      <c r="AQ620">
        <v>53</v>
      </c>
      <c r="AR620">
        <v>11.507999999999999</v>
      </c>
      <c r="AS620">
        <v>33.509399999999999</v>
      </c>
      <c r="AT620">
        <v>3.5190000000000001</v>
      </c>
      <c r="AU620">
        <v>5.8000000000000003E-2</v>
      </c>
      <c r="AV620">
        <v>0.13200000000000001</v>
      </c>
      <c r="AW620">
        <v>15.82</v>
      </c>
      <c r="AX620">
        <v>3.5000000000000003E-2</v>
      </c>
      <c r="AY620">
        <v>0</v>
      </c>
      <c r="AZ620">
        <v>1.36</v>
      </c>
      <c r="BA620">
        <v>15.07</v>
      </c>
      <c r="BB620">
        <v>153.61000000000001</v>
      </c>
    </row>
    <row r="621" spans="1:54" x14ac:dyDescent="0.25">
      <c r="A621">
        <v>41</v>
      </c>
      <c r="B621">
        <v>6342</v>
      </c>
      <c r="C621">
        <v>6438</v>
      </c>
      <c r="D621">
        <v>17</v>
      </c>
      <c r="E621" t="s">
        <v>52</v>
      </c>
      <c r="F621">
        <v>2017</v>
      </c>
      <c r="G621" s="1">
        <v>0.30983796296296295</v>
      </c>
      <c r="H621">
        <v>86.578999999999994</v>
      </c>
      <c r="I621">
        <v>85.942999999999998</v>
      </c>
      <c r="J621">
        <v>11.5486</v>
      </c>
      <c r="K621">
        <v>11.5524</v>
      </c>
      <c r="L621">
        <v>4.4360999999999997</v>
      </c>
      <c r="M621">
        <v>5.8500000000000003E-2</v>
      </c>
      <c r="N621">
        <v>0.65290000000000004</v>
      </c>
      <c r="O621">
        <v>1.5E-3</v>
      </c>
      <c r="P621">
        <v>1.6823999999999999</v>
      </c>
      <c r="Q621">
        <v>1.7668999999999999</v>
      </c>
      <c r="R621">
        <v>0.71330000000000005</v>
      </c>
      <c r="S621">
        <v>2.7597999999999998</v>
      </c>
      <c r="T621" s="2">
        <v>9.9999999999999998E-13</v>
      </c>
      <c r="U621" s="2">
        <v>1.9743999999999999</v>
      </c>
      <c r="V621">
        <v>0.30509999999999998</v>
      </c>
      <c r="W621">
        <v>0.34300000000000003</v>
      </c>
      <c r="X621">
        <v>91.781499999999994</v>
      </c>
      <c r="Y621">
        <v>7.8864999999999998</v>
      </c>
      <c r="Z621">
        <v>33.87818</v>
      </c>
      <c r="AA621">
        <v>-120.1341</v>
      </c>
      <c r="AB621">
        <v>85.944000000000003</v>
      </c>
      <c r="AC621">
        <v>33.567900000000002</v>
      </c>
      <c r="AD621">
        <v>33.5685</v>
      </c>
      <c r="AE621">
        <v>3.7010999999999998</v>
      </c>
      <c r="AF621">
        <v>60.0364</v>
      </c>
      <c r="AG621">
        <v>161.17099999999999</v>
      </c>
      <c r="AH621">
        <v>3.7033999999999998</v>
      </c>
      <c r="AI621">
        <v>60.078400000000002</v>
      </c>
      <c r="AJ621">
        <v>161.27010000000001</v>
      </c>
      <c r="AK621">
        <v>25.562899999999999</v>
      </c>
      <c r="AL621">
        <v>25.5627</v>
      </c>
      <c r="AM621">
        <v>11.537800000000001</v>
      </c>
      <c r="AN621">
        <v>11.541600000000001</v>
      </c>
      <c r="AO621">
        <v>0.26</v>
      </c>
      <c r="AP621">
        <v>243.34</v>
      </c>
      <c r="AQ621">
        <v>86</v>
      </c>
      <c r="AR621">
        <v>11.516999999999999</v>
      </c>
      <c r="AS621">
        <v>33.569899999999997</v>
      </c>
      <c r="AT621">
        <v>3.8119999999999998</v>
      </c>
      <c r="AU621">
        <v>0.26900000000000002</v>
      </c>
      <c r="AV621">
        <v>0.22</v>
      </c>
      <c r="AW621">
        <v>15.18</v>
      </c>
      <c r="AX621">
        <v>0.11700000000000001</v>
      </c>
      <c r="AY621">
        <v>0</v>
      </c>
      <c r="AZ621">
        <v>1.29</v>
      </c>
      <c r="BA621">
        <v>14.91</v>
      </c>
      <c r="BB621">
        <v>166.42</v>
      </c>
    </row>
    <row r="622" spans="1:54" x14ac:dyDescent="0.25">
      <c r="A622">
        <v>71</v>
      </c>
      <c r="B622">
        <v>43692</v>
      </c>
      <c r="C622">
        <v>43788</v>
      </c>
      <c r="D622">
        <v>23</v>
      </c>
      <c r="E622" t="s">
        <v>52</v>
      </c>
      <c r="F622">
        <v>2017</v>
      </c>
      <c r="G622" s="1">
        <v>0.47707175925925926</v>
      </c>
      <c r="H622">
        <v>140.68109999999999</v>
      </c>
      <c r="I622">
        <v>139.654</v>
      </c>
      <c r="J622">
        <v>10.3956</v>
      </c>
      <c r="K622">
        <v>10.381</v>
      </c>
      <c r="L622">
        <v>4.5064000000000002</v>
      </c>
      <c r="M622">
        <v>3.5999999999999997E-2</v>
      </c>
      <c r="N622">
        <v>4.5068000000000001</v>
      </c>
      <c r="O622">
        <v>1.1999999999999999E-3</v>
      </c>
      <c r="P622">
        <v>1.7278</v>
      </c>
      <c r="Q622">
        <v>1.8357000000000001</v>
      </c>
      <c r="R622">
        <v>0.71289999999999998</v>
      </c>
      <c r="S622">
        <v>2.7686000000000002</v>
      </c>
      <c r="T622" s="2">
        <v>9.9999999999999998E-13</v>
      </c>
      <c r="U622" s="2">
        <v>1.9743999999999999</v>
      </c>
      <c r="V622">
        <v>1.32E-2</v>
      </c>
      <c r="W622">
        <v>0.27939999999999998</v>
      </c>
      <c r="X622">
        <v>93.253699999999995</v>
      </c>
      <c r="Y622">
        <v>7.9242999999999997</v>
      </c>
      <c r="Z622">
        <v>31.989830000000001</v>
      </c>
      <c r="AA622">
        <v>-122.3933</v>
      </c>
      <c r="AB622">
        <v>139.654</v>
      </c>
      <c r="AC622">
        <v>33.575800000000001</v>
      </c>
      <c r="AD622">
        <v>33.579700000000003</v>
      </c>
      <c r="AE622">
        <v>3.9796999999999998</v>
      </c>
      <c r="AF622">
        <v>62.987699999999997</v>
      </c>
      <c r="AG622">
        <v>173.26900000000001</v>
      </c>
      <c r="AH622">
        <v>4.0427999999999997</v>
      </c>
      <c r="AI622">
        <v>63.966999999999999</v>
      </c>
      <c r="AJ622">
        <v>176.01320000000001</v>
      </c>
      <c r="AK622">
        <v>25.775400000000001</v>
      </c>
      <c r="AL622">
        <v>25.780999999999999</v>
      </c>
      <c r="AM622">
        <v>10.379200000000001</v>
      </c>
      <c r="AN622">
        <v>10.364599999999999</v>
      </c>
      <c r="AO622">
        <v>1.08</v>
      </c>
      <c r="AP622">
        <v>224.16</v>
      </c>
      <c r="AQ622">
        <v>140</v>
      </c>
      <c r="AR622">
        <v>10.321999999999999</v>
      </c>
      <c r="AS622">
        <v>33.579799999999999</v>
      </c>
      <c r="AT622">
        <v>4.1440000000000001</v>
      </c>
      <c r="AU622">
        <v>2.5999999999999999E-2</v>
      </c>
      <c r="AV622">
        <v>4.2999999999999997E-2</v>
      </c>
      <c r="AW622">
        <v>16.489999999999998</v>
      </c>
      <c r="AX622">
        <v>0</v>
      </c>
      <c r="AY622">
        <v>0</v>
      </c>
      <c r="AZ622">
        <v>1.27</v>
      </c>
      <c r="BA622">
        <v>15.23</v>
      </c>
      <c r="BB622">
        <v>180.97</v>
      </c>
    </row>
    <row r="623" spans="1:54" x14ac:dyDescent="0.25">
      <c r="A623">
        <v>34</v>
      </c>
      <c r="B623">
        <v>60090</v>
      </c>
      <c r="C623">
        <v>60186</v>
      </c>
      <c r="D623">
        <v>16</v>
      </c>
      <c r="E623" t="s">
        <v>52</v>
      </c>
      <c r="F623">
        <v>2017</v>
      </c>
      <c r="G623" s="1">
        <v>9.8854166666666674E-2</v>
      </c>
      <c r="H623">
        <v>60.392200000000003</v>
      </c>
      <c r="I623">
        <v>59.95</v>
      </c>
      <c r="J623">
        <v>11.5273</v>
      </c>
      <c r="K623">
        <v>11.547700000000001</v>
      </c>
      <c r="L623">
        <v>4.4794999999999998</v>
      </c>
      <c r="M623">
        <v>5.6899999999999999E-2</v>
      </c>
      <c r="N623">
        <v>4.2073999999999998</v>
      </c>
      <c r="O623">
        <v>1.1999999999999999E-3</v>
      </c>
      <c r="P623">
        <v>1.7056</v>
      </c>
      <c r="Q623">
        <v>1.7883</v>
      </c>
      <c r="R623">
        <v>0.71109999999999995</v>
      </c>
      <c r="S623">
        <v>2.7467999999999999</v>
      </c>
      <c r="T623" s="2">
        <v>9.9999999999999998E-13</v>
      </c>
      <c r="U623" s="2">
        <v>1.9743999999999999</v>
      </c>
      <c r="V623">
        <v>0.28499999999999998</v>
      </c>
      <c r="W623">
        <v>0.30359999999999998</v>
      </c>
      <c r="X623">
        <v>92.691000000000003</v>
      </c>
      <c r="Y623">
        <v>7.8360000000000003</v>
      </c>
      <c r="Z623">
        <v>33.822769999999998</v>
      </c>
      <c r="AA623">
        <v>-118.6272</v>
      </c>
      <c r="AB623">
        <v>59.954000000000001</v>
      </c>
      <c r="AC623">
        <v>33.4664</v>
      </c>
      <c r="AD623">
        <v>33.466799999999999</v>
      </c>
      <c r="AE623">
        <v>3.7778</v>
      </c>
      <c r="AF623">
        <v>61.213500000000003</v>
      </c>
      <c r="AG623">
        <v>164.52199999999999</v>
      </c>
      <c r="AH623">
        <v>3.7677</v>
      </c>
      <c r="AI623">
        <v>61.077199999999998</v>
      </c>
      <c r="AJ623">
        <v>164.08539999999999</v>
      </c>
      <c r="AK623">
        <v>25.487400000000001</v>
      </c>
      <c r="AL623">
        <v>25.483899999999998</v>
      </c>
      <c r="AM623">
        <v>11.5198</v>
      </c>
      <c r="AN623">
        <v>11.5402</v>
      </c>
      <c r="AO623">
        <v>0.99</v>
      </c>
      <c r="AP623">
        <v>249.87</v>
      </c>
      <c r="AQ623">
        <v>60</v>
      </c>
      <c r="AR623">
        <v>11.526999999999999</v>
      </c>
      <c r="AS623">
        <v>33.467700000000001</v>
      </c>
      <c r="AT623">
        <v>3.899</v>
      </c>
      <c r="AU623">
        <v>0.104</v>
      </c>
      <c r="AV623">
        <v>0.14699999999999999</v>
      </c>
      <c r="AW623">
        <v>14.72</v>
      </c>
      <c r="AX623">
        <v>2.7E-2</v>
      </c>
      <c r="AY623">
        <v>0</v>
      </c>
      <c r="AZ623">
        <v>1.25</v>
      </c>
      <c r="BA623">
        <v>12.92</v>
      </c>
      <c r="BB623">
        <v>170.25</v>
      </c>
    </row>
    <row r="624" spans="1:54" x14ac:dyDescent="0.25">
      <c r="A624">
        <v>18</v>
      </c>
      <c r="B624">
        <v>42288</v>
      </c>
      <c r="C624">
        <v>42384</v>
      </c>
      <c r="D624">
        <v>13</v>
      </c>
      <c r="E624" t="s">
        <v>52</v>
      </c>
      <c r="F624">
        <v>2017</v>
      </c>
      <c r="G624" s="1">
        <v>5.9027777777777776E-3</v>
      </c>
      <c r="H624">
        <v>140.55510000000001</v>
      </c>
      <c r="I624">
        <v>139.54499999999999</v>
      </c>
      <c r="J624">
        <v>10.8736</v>
      </c>
      <c r="K624">
        <v>10.830500000000001</v>
      </c>
      <c r="L624">
        <v>4.4965000000000002</v>
      </c>
      <c r="M624">
        <v>3.7699999999999997E-2</v>
      </c>
      <c r="N624">
        <v>4.9340999999999999</v>
      </c>
      <c r="O624">
        <v>1.1999999999999999E-3</v>
      </c>
      <c r="P624">
        <v>1.8568</v>
      </c>
      <c r="Q624">
        <v>1.968</v>
      </c>
      <c r="R624">
        <v>0.70989999999999998</v>
      </c>
      <c r="S624">
        <v>2.7562000000000002</v>
      </c>
      <c r="T624" s="2">
        <v>9.9999999999999998E-13</v>
      </c>
      <c r="U624" s="2">
        <v>216.33</v>
      </c>
      <c r="V624">
        <v>3.56E-2</v>
      </c>
      <c r="W624">
        <v>0.2883</v>
      </c>
      <c r="X624">
        <v>93.048100000000005</v>
      </c>
      <c r="Y624">
        <v>7.8745000000000003</v>
      </c>
      <c r="Z624">
        <v>30.418279999999999</v>
      </c>
      <c r="AA624">
        <v>-123.9987</v>
      </c>
      <c r="AB624">
        <v>139.547</v>
      </c>
      <c r="AC624">
        <v>33.488599999999998</v>
      </c>
      <c r="AD624">
        <v>33.4953</v>
      </c>
      <c r="AE624">
        <v>4.3524000000000003</v>
      </c>
      <c r="AF624">
        <v>69.559399999999997</v>
      </c>
      <c r="AG624">
        <v>189.523</v>
      </c>
      <c r="AH624">
        <v>4.4013999999999998</v>
      </c>
      <c r="AI624">
        <v>70.2804</v>
      </c>
      <c r="AJ624">
        <v>191.65369999999999</v>
      </c>
      <c r="AK624">
        <v>25.624099999999999</v>
      </c>
      <c r="AL624">
        <v>25.636900000000001</v>
      </c>
      <c r="AM624">
        <v>10.8568</v>
      </c>
      <c r="AN624">
        <v>10.813700000000001</v>
      </c>
      <c r="AO624">
        <v>1.1200000000000001</v>
      </c>
      <c r="AP624">
        <v>238.65</v>
      </c>
      <c r="AQ624">
        <v>140</v>
      </c>
      <c r="AR624">
        <v>10.706</v>
      </c>
      <c r="AS624">
        <v>33.493899999999996</v>
      </c>
      <c r="AT624">
        <v>4.5019999999999998</v>
      </c>
      <c r="AU624">
        <v>3.4000000000000002E-2</v>
      </c>
      <c r="AV624">
        <v>4.9000000000000002E-2</v>
      </c>
      <c r="AW624">
        <v>13.59</v>
      </c>
      <c r="AX624">
        <v>0</v>
      </c>
      <c r="AY624">
        <v>0</v>
      </c>
      <c r="AZ624">
        <v>1.08</v>
      </c>
      <c r="BA624">
        <v>12.23</v>
      </c>
      <c r="BB624">
        <v>196.56</v>
      </c>
    </row>
    <row r="625" spans="1:54" x14ac:dyDescent="0.25">
      <c r="A625">
        <v>51</v>
      </c>
      <c r="B625">
        <v>41974</v>
      </c>
      <c r="C625">
        <v>42070</v>
      </c>
      <c r="D625">
        <v>18</v>
      </c>
      <c r="E625" t="s">
        <v>52</v>
      </c>
      <c r="F625">
        <v>2017</v>
      </c>
      <c r="G625" s="1">
        <v>0.95847222222222228</v>
      </c>
      <c r="H625">
        <v>121.78700000000001</v>
      </c>
      <c r="I625">
        <v>120.884</v>
      </c>
      <c r="J625">
        <v>10.4435</v>
      </c>
      <c r="K625">
        <v>10.440799999999999</v>
      </c>
      <c r="L625">
        <v>4.5018000000000002</v>
      </c>
      <c r="M625">
        <v>3.4099999999999998E-2</v>
      </c>
      <c r="N625">
        <v>4.8699000000000003</v>
      </c>
      <c r="O625">
        <v>0.16850000000000001</v>
      </c>
      <c r="P625">
        <v>1.7966</v>
      </c>
      <c r="Q625">
        <v>1.9120999999999999</v>
      </c>
      <c r="R625">
        <v>0.70960000000000001</v>
      </c>
      <c r="S625">
        <v>2.7648999999999999</v>
      </c>
      <c r="T625" s="2">
        <v>3.9067999999999999E-2</v>
      </c>
      <c r="U625" s="2">
        <v>2165.4</v>
      </c>
      <c r="V625" t="s">
        <v>53</v>
      </c>
      <c r="W625">
        <v>0.28349999999999997</v>
      </c>
      <c r="X625">
        <v>93.158799999999999</v>
      </c>
      <c r="Y625">
        <v>7.9093999999999998</v>
      </c>
      <c r="Z625">
        <v>33.484119999999997</v>
      </c>
      <c r="AA625">
        <v>-122.5326</v>
      </c>
      <c r="AB625">
        <v>120.88800000000001</v>
      </c>
      <c r="AC625">
        <v>33.629100000000001</v>
      </c>
      <c r="AD625">
        <v>33.630000000000003</v>
      </c>
      <c r="AE625">
        <v>4.1878000000000002</v>
      </c>
      <c r="AF625">
        <v>66.371399999999994</v>
      </c>
      <c r="AG625">
        <v>182.321</v>
      </c>
      <c r="AH625">
        <v>4.2535999999999996</v>
      </c>
      <c r="AI625">
        <v>67.411600000000007</v>
      </c>
      <c r="AJ625">
        <v>185.18709999999999</v>
      </c>
      <c r="AK625">
        <v>25.808299999999999</v>
      </c>
      <c r="AL625">
        <v>25.8095</v>
      </c>
      <c r="AM625">
        <v>10.4293</v>
      </c>
      <c r="AN625">
        <v>10.426600000000001</v>
      </c>
      <c r="AO625">
        <v>1.02</v>
      </c>
      <c r="AP625">
        <v>220.63</v>
      </c>
      <c r="AQ625">
        <v>121</v>
      </c>
      <c r="AR625">
        <v>10.425000000000001</v>
      </c>
      <c r="AS625">
        <v>33.632199999999997</v>
      </c>
      <c r="AT625">
        <v>4.359</v>
      </c>
      <c r="AU625">
        <v>1.6E-2</v>
      </c>
      <c r="AV625">
        <v>0.03</v>
      </c>
      <c r="AW625">
        <v>15.43</v>
      </c>
      <c r="AX625">
        <v>0</v>
      </c>
      <c r="AY625">
        <v>0</v>
      </c>
      <c r="AZ625">
        <v>1.19</v>
      </c>
      <c r="BA625">
        <v>14.54</v>
      </c>
      <c r="BB625">
        <v>190.37</v>
      </c>
    </row>
    <row r="626" spans="1:54" x14ac:dyDescent="0.25">
      <c r="A626">
        <v>20</v>
      </c>
      <c r="B626">
        <v>52743</v>
      </c>
      <c r="C626">
        <v>52839</v>
      </c>
      <c r="D626">
        <v>13</v>
      </c>
      <c r="E626" t="s">
        <v>52</v>
      </c>
      <c r="F626">
        <v>2017</v>
      </c>
      <c r="G626" s="1">
        <v>0.5067476851851852</v>
      </c>
      <c r="H626">
        <v>100.5835</v>
      </c>
      <c r="I626">
        <v>99.866</v>
      </c>
      <c r="J626">
        <v>11.1088</v>
      </c>
      <c r="K626">
        <v>11.1153</v>
      </c>
      <c r="L626">
        <v>4.4843000000000002</v>
      </c>
      <c r="M626">
        <v>5.2900000000000003E-2</v>
      </c>
      <c r="N626">
        <v>4.9340999999999999</v>
      </c>
      <c r="O626">
        <v>1.1999999999999999E-3</v>
      </c>
      <c r="P626">
        <v>1.8461000000000001</v>
      </c>
      <c r="Q626">
        <v>1.9638</v>
      </c>
      <c r="R626">
        <v>0.70879999999999999</v>
      </c>
      <c r="S626">
        <v>2.7530999999999999</v>
      </c>
      <c r="T626" s="2">
        <v>9.9999999999999998E-13</v>
      </c>
      <c r="U626" s="2">
        <v>1.9743999999999999</v>
      </c>
      <c r="V626">
        <v>0.23330000000000001</v>
      </c>
      <c r="W626">
        <v>0.29920000000000002</v>
      </c>
      <c r="X626">
        <v>92.793099999999995</v>
      </c>
      <c r="Y626">
        <v>7.8616999999999999</v>
      </c>
      <c r="Z626">
        <v>31.084779999999999</v>
      </c>
      <c r="AA626">
        <v>-122.66200000000001</v>
      </c>
      <c r="AB626">
        <v>99.866</v>
      </c>
      <c r="AC626">
        <v>33.485599999999998</v>
      </c>
      <c r="AD626">
        <v>33.486499999999999</v>
      </c>
      <c r="AE626">
        <v>4.2771999999999997</v>
      </c>
      <c r="AF626">
        <v>68.700400000000002</v>
      </c>
      <c r="AG626">
        <v>186.255</v>
      </c>
      <c r="AH626">
        <v>4.3404999999999996</v>
      </c>
      <c r="AI626">
        <v>69.727800000000002</v>
      </c>
      <c r="AJ626">
        <v>189.01349999999999</v>
      </c>
      <c r="AK626">
        <v>25.5791</v>
      </c>
      <c r="AL626">
        <v>25.578600000000002</v>
      </c>
      <c r="AM626">
        <v>11.0966</v>
      </c>
      <c r="AN626">
        <v>11.1031</v>
      </c>
      <c r="AO626">
        <v>1.0900000000000001</v>
      </c>
      <c r="AP626">
        <v>242.05</v>
      </c>
      <c r="AQ626">
        <v>100</v>
      </c>
      <c r="AR626">
        <v>11.097</v>
      </c>
      <c r="AS626">
        <v>33.485199999999999</v>
      </c>
      <c r="AT626">
        <v>4.4169999999999998</v>
      </c>
      <c r="AU626">
        <v>8.5999999999999993E-2</v>
      </c>
      <c r="AV626">
        <v>0.106</v>
      </c>
      <c r="AW626">
        <v>14.05</v>
      </c>
      <c r="AX626">
        <v>0</v>
      </c>
      <c r="AY626">
        <v>0</v>
      </c>
      <c r="AZ626">
        <v>1.1200000000000001</v>
      </c>
      <c r="BA626">
        <v>11.69</v>
      </c>
      <c r="BB626">
        <v>192.84</v>
      </c>
    </row>
    <row r="627" spans="1:54" x14ac:dyDescent="0.25">
      <c r="A627">
        <v>42</v>
      </c>
      <c r="B627">
        <v>16943</v>
      </c>
      <c r="C627">
        <v>17039</v>
      </c>
      <c r="D627">
        <v>17</v>
      </c>
      <c r="E627" t="s">
        <v>52</v>
      </c>
      <c r="F627">
        <v>2017</v>
      </c>
      <c r="G627" s="1">
        <v>0.56357638888888884</v>
      </c>
      <c r="H627">
        <v>60.060499999999998</v>
      </c>
      <c r="I627">
        <v>59.624000000000002</v>
      </c>
      <c r="J627">
        <v>11.456899999999999</v>
      </c>
      <c r="K627">
        <v>11.4634</v>
      </c>
      <c r="L627">
        <v>4.4507000000000003</v>
      </c>
      <c r="M627">
        <v>5.0900000000000001E-2</v>
      </c>
      <c r="N627">
        <v>2.8092000000000001</v>
      </c>
      <c r="O627">
        <v>1.1999999999999999E-3</v>
      </c>
      <c r="P627">
        <v>1.6315999999999999</v>
      </c>
      <c r="Q627">
        <v>1.7123999999999999</v>
      </c>
      <c r="R627">
        <v>0.70860000000000001</v>
      </c>
      <c r="S627">
        <v>2.7511000000000001</v>
      </c>
      <c r="T627" s="2">
        <v>9.9999999999999998E-13</v>
      </c>
      <c r="U627" s="2">
        <v>1.9743999999999999</v>
      </c>
      <c r="V627">
        <v>0.2069</v>
      </c>
      <c r="W627">
        <v>0.32969999999999999</v>
      </c>
      <c r="X627">
        <v>92.086600000000004</v>
      </c>
      <c r="Y627">
        <v>7.8526999999999996</v>
      </c>
      <c r="Z627">
        <v>34.179859999999998</v>
      </c>
      <c r="AA627">
        <v>-119.5078</v>
      </c>
      <c r="AB627">
        <v>59.622</v>
      </c>
      <c r="AC627">
        <v>33.524299999999997</v>
      </c>
      <c r="AD627">
        <v>33.524500000000003</v>
      </c>
      <c r="AE627">
        <v>3.5402999999999998</v>
      </c>
      <c r="AF627">
        <v>57.300899999999999</v>
      </c>
      <c r="AG627">
        <v>154.172</v>
      </c>
      <c r="AH627">
        <v>3.5409999999999999</v>
      </c>
      <c r="AI627">
        <v>57.320099999999996</v>
      </c>
      <c r="AJ627">
        <v>154.202</v>
      </c>
      <c r="AK627">
        <v>25.545300000000001</v>
      </c>
      <c r="AL627">
        <v>25.5442</v>
      </c>
      <c r="AM627">
        <v>11.4495</v>
      </c>
      <c r="AN627">
        <v>11.456</v>
      </c>
      <c r="AO627">
        <v>0.32</v>
      </c>
      <c r="AP627">
        <v>244.36</v>
      </c>
      <c r="AQ627">
        <v>60</v>
      </c>
      <c r="AR627">
        <v>11.385</v>
      </c>
      <c r="AS627">
        <v>33.5229</v>
      </c>
      <c r="AT627">
        <v>3.6930000000000001</v>
      </c>
      <c r="AU627">
        <v>0.15</v>
      </c>
      <c r="AV627">
        <v>0.13</v>
      </c>
      <c r="AW627">
        <v>15.21</v>
      </c>
      <c r="AX627">
        <v>9.4E-2</v>
      </c>
      <c r="AY627">
        <v>0</v>
      </c>
      <c r="AZ627">
        <v>1.31</v>
      </c>
      <c r="BA627">
        <v>14.55</v>
      </c>
      <c r="BB627">
        <v>161.22999999999999</v>
      </c>
    </row>
    <row r="628" spans="1:54" x14ac:dyDescent="0.25">
      <c r="A628">
        <v>13</v>
      </c>
      <c r="B628">
        <v>42559</v>
      </c>
      <c r="C628">
        <v>42655</v>
      </c>
      <c r="D628">
        <v>11</v>
      </c>
      <c r="E628" t="s">
        <v>52</v>
      </c>
      <c r="F628">
        <v>2017</v>
      </c>
      <c r="G628" s="1">
        <v>0.80054398148148154</v>
      </c>
      <c r="H628">
        <v>101.3002</v>
      </c>
      <c r="I628">
        <v>100.571</v>
      </c>
      <c r="J628">
        <v>11.0124</v>
      </c>
      <c r="K628">
        <v>11.024699999999999</v>
      </c>
      <c r="L628">
        <v>4.4904000000000002</v>
      </c>
      <c r="M628">
        <v>4.4699999999999997E-2</v>
      </c>
      <c r="N628">
        <v>4.9340999999999999</v>
      </c>
      <c r="O628">
        <v>0.60389999999999999</v>
      </c>
      <c r="P628">
        <v>1.829</v>
      </c>
      <c r="Q628">
        <v>1.9420999999999999</v>
      </c>
      <c r="R628">
        <v>0.70689999999999997</v>
      </c>
      <c r="S628">
        <v>2.7475999999999998</v>
      </c>
      <c r="T628" s="2">
        <v>0.26185000000000003</v>
      </c>
      <c r="U628" s="2">
        <v>1622.8</v>
      </c>
      <c r="V628">
        <v>0.12559999999999999</v>
      </c>
      <c r="W628">
        <v>0.29370000000000002</v>
      </c>
      <c r="X628">
        <v>92.921000000000006</v>
      </c>
      <c r="Y628">
        <v>7.8409000000000004</v>
      </c>
      <c r="Z628">
        <v>31.18019</v>
      </c>
      <c r="AA628">
        <v>-120.9196</v>
      </c>
      <c r="AB628">
        <v>100.577</v>
      </c>
      <c r="AC628">
        <v>33.477200000000003</v>
      </c>
      <c r="AD628">
        <v>33.475700000000003</v>
      </c>
      <c r="AE628">
        <v>4.2411000000000003</v>
      </c>
      <c r="AF628">
        <v>67.976299999999995</v>
      </c>
      <c r="AG628">
        <v>184.68</v>
      </c>
      <c r="AH628">
        <v>4.2914000000000003</v>
      </c>
      <c r="AI628">
        <v>68.801000000000002</v>
      </c>
      <c r="AJ628">
        <v>186.874</v>
      </c>
      <c r="AK628">
        <v>25.589700000000001</v>
      </c>
      <c r="AL628">
        <v>25.586400000000001</v>
      </c>
      <c r="AM628">
        <v>11.0002</v>
      </c>
      <c r="AN628">
        <v>11.012499999999999</v>
      </c>
      <c r="AO628">
        <v>1.08</v>
      </c>
      <c r="AP628">
        <v>241.04</v>
      </c>
      <c r="AQ628">
        <v>101</v>
      </c>
      <c r="AR628">
        <v>10.946</v>
      </c>
      <c r="AS628">
        <v>33.465800000000002</v>
      </c>
      <c r="AT628">
        <v>4.4800000000000004</v>
      </c>
      <c r="AU628">
        <v>6.3E-2</v>
      </c>
      <c r="AV628">
        <v>9.7000000000000003E-2</v>
      </c>
      <c r="AW628">
        <v>13.04</v>
      </c>
      <c r="AX628">
        <v>0</v>
      </c>
      <c r="AY628">
        <v>0</v>
      </c>
      <c r="AZ628">
        <v>1.1000000000000001</v>
      </c>
      <c r="BA628">
        <v>11.49</v>
      </c>
      <c r="BB628">
        <v>195.58</v>
      </c>
    </row>
    <row r="629" spans="1:54" x14ac:dyDescent="0.25">
      <c r="A629">
        <v>63</v>
      </c>
      <c r="B629">
        <v>53596</v>
      </c>
      <c r="C629">
        <v>53692</v>
      </c>
      <c r="D629">
        <v>21</v>
      </c>
      <c r="E629" t="s">
        <v>52</v>
      </c>
      <c r="F629">
        <v>2017</v>
      </c>
      <c r="G629" s="1">
        <v>0.58903935185185186</v>
      </c>
      <c r="H629">
        <v>86.076300000000003</v>
      </c>
      <c r="I629">
        <v>85.447000000000003</v>
      </c>
      <c r="J629">
        <v>10.5991</v>
      </c>
      <c r="K629">
        <v>10.6099</v>
      </c>
      <c r="L629">
        <v>4.4972000000000003</v>
      </c>
      <c r="M629">
        <v>3.78E-2</v>
      </c>
      <c r="N629">
        <v>4.2698</v>
      </c>
      <c r="O629">
        <v>1.1999999999999999E-3</v>
      </c>
      <c r="P629">
        <v>1.7418</v>
      </c>
      <c r="Q629">
        <v>1.8492</v>
      </c>
      <c r="R629">
        <v>0.70620000000000005</v>
      </c>
      <c r="S629">
        <v>2.7683</v>
      </c>
      <c r="T629" s="2">
        <v>9.9999999999999998E-13</v>
      </c>
      <c r="U629" s="2">
        <v>1.9743999999999999</v>
      </c>
      <c r="V629">
        <v>3.6900000000000002E-2</v>
      </c>
      <c r="W629">
        <v>0.28760000000000002</v>
      </c>
      <c r="X629">
        <v>93.062600000000003</v>
      </c>
      <c r="Y629">
        <v>7.9222000000000001</v>
      </c>
      <c r="Z629">
        <v>33.578600000000002</v>
      </c>
      <c r="AA629">
        <v>-120.7546</v>
      </c>
      <c r="AB629">
        <v>85.447000000000003</v>
      </c>
      <c r="AC629">
        <v>33.544400000000003</v>
      </c>
      <c r="AD629">
        <v>33.543700000000001</v>
      </c>
      <c r="AE629">
        <v>3.9758</v>
      </c>
      <c r="AF629">
        <v>63.189700000000002</v>
      </c>
      <c r="AG629">
        <v>173.10900000000001</v>
      </c>
      <c r="AH629">
        <v>4.0259999999999998</v>
      </c>
      <c r="AI629">
        <v>64.001599999999996</v>
      </c>
      <c r="AJ629">
        <v>175.2936</v>
      </c>
      <c r="AK629">
        <v>25.714600000000001</v>
      </c>
      <c r="AL629">
        <v>25.7121</v>
      </c>
      <c r="AM629">
        <v>10.589</v>
      </c>
      <c r="AN629">
        <v>10.5998</v>
      </c>
      <c r="AO629">
        <v>1.02</v>
      </c>
      <c r="AP629">
        <v>228.75</v>
      </c>
      <c r="AQ629">
        <v>85</v>
      </c>
      <c r="AR629">
        <v>10.585000000000001</v>
      </c>
      <c r="AS629">
        <v>33.5443</v>
      </c>
      <c r="AT629">
        <v>4.1589999999999998</v>
      </c>
      <c r="AU629">
        <v>0.19400000000000001</v>
      </c>
      <c r="AV629">
        <v>0.17</v>
      </c>
      <c r="AW629">
        <v>16.07</v>
      </c>
      <c r="AX629">
        <v>0</v>
      </c>
      <c r="AY629">
        <v>0</v>
      </c>
      <c r="AZ629">
        <v>1.26</v>
      </c>
      <c r="BA629">
        <v>14.71</v>
      </c>
      <c r="BB629">
        <v>181.55</v>
      </c>
    </row>
    <row r="630" spans="1:54" x14ac:dyDescent="0.25">
      <c r="A630">
        <v>24</v>
      </c>
      <c r="B630">
        <v>54369</v>
      </c>
      <c r="C630">
        <v>54465</v>
      </c>
      <c r="D630">
        <v>14</v>
      </c>
      <c r="E630" t="s">
        <v>52</v>
      </c>
      <c r="F630">
        <v>2017</v>
      </c>
      <c r="G630" s="1">
        <v>0.52645833333333336</v>
      </c>
      <c r="H630">
        <v>101.14109999999999</v>
      </c>
      <c r="I630">
        <v>100.41</v>
      </c>
      <c r="J630">
        <v>10.946</v>
      </c>
      <c r="K630">
        <v>10.9459</v>
      </c>
      <c r="L630">
        <v>4.4913999999999996</v>
      </c>
      <c r="M630">
        <v>4.7E-2</v>
      </c>
      <c r="N630">
        <v>4.9340999999999999</v>
      </c>
      <c r="O630">
        <v>1.1999999999999999E-3</v>
      </c>
      <c r="P630">
        <v>1.8142</v>
      </c>
      <c r="Q630">
        <v>1.9278999999999999</v>
      </c>
      <c r="R630">
        <v>0.7046</v>
      </c>
      <c r="S630">
        <v>2.7582</v>
      </c>
      <c r="T630" s="2">
        <v>9.9999999999999998E-13</v>
      </c>
      <c r="U630" s="2">
        <v>1.9743999999999999</v>
      </c>
      <c r="V630">
        <v>0.15590000000000001</v>
      </c>
      <c r="W630">
        <v>0.29289999999999999</v>
      </c>
      <c r="X630">
        <v>92.940700000000007</v>
      </c>
      <c r="Y630">
        <v>7.8821000000000003</v>
      </c>
      <c r="Z630">
        <v>32.417659999999998</v>
      </c>
      <c r="AA630">
        <v>-119.96</v>
      </c>
      <c r="AB630">
        <v>100.408</v>
      </c>
      <c r="AC630">
        <v>33.468600000000002</v>
      </c>
      <c r="AD630">
        <v>33.47</v>
      </c>
      <c r="AE630">
        <v>4.1917</v>
      </c>
      <c r="AF630">
        <v>67.086600000000004</v>
      </c>
      <c r="AG630">
        <v>182.53100000000001</v>
      </c>
      <c r="AH630">
        <v>4.2497999999999996</v>
      </c>
      <c r="AI630">
        <v>68.016300000000001</v>
      </c>
      <c r="AJ630">
        <v>185.05869999999999</v>
      </c>
      <c r="AK630">
        <v>25.594899999999999</v>
      </c>
      <c r="AL630">
        <v>25.5959</v>
      </c>
      <c r="AM630">
        <v>10.9339</v>
      </c>
      <c r="AN630">
        <v>10.9338</v>
      </c>
      <c r="AO630">
        <v>1.17</v>
      </c>
      <c r="AP630">
        <v>240.53</v>
      </c>
      <c r="AQ630">
        <v>101</v>
      </c>
      <c r="AR630">
        <v>10.94</v>
      </c>
      <c r="AS630">
        <v>33.470199999999998</v>
      </c>
      <c r="AT630">
        <v>4.34</v>
      </c>
      <c r="AU630">
        <v>7.9000000000000001E-2</v>
      </c>
      <c r="AV630">
        <v>7.4999999999999997E-2</v>
      </c>
      <c r="AW630">
        <v>14.1</v>
      </c>
      <c r="AX630">
        <v>0</v>
      </c>
      <c r="AY630">
        <v>0</v>
      </c>
      <c r="AZ630">
        <v>1.1399999999999999</v>
      </c>
      <c r="BA630">
        <v>12.75</v>
      </c>
      <c r="BB630">
        <v>189.5</v>
      </c>
    </row>
    <row r="631" spans="1:54" x14ac:dyDescent="0.25">
      <c r="A631">
        <v>70</v>
      </c>
      <c r="B631">
        <v>45759</v>
      </c>
      <c r="C631">
        <v>45855</v>
      </c>
      <c r="D631">
        <v>23</v>
      </c>
      <c r="E631" t="s">
        <v>52</v>
      </c>
      <c r="F631">
        <v>2017</v>
      </c>
      <c r="G631" s="1">
        <v>0.23362268518518517</v>
      </c>
      <c r="H631">
        <v>112.8845</v>
      </c>
      <c r="I631">
        <v>112.07299999999999</v>
      </c>
      <c r="J631">
        <v>10.6706</v>
      </c>
      <c r="K631">
        <v>10.638500000000001</v>
      </c>
      <c r="L631">
        <v>4.4993999999999996</v>
      </c>
      <c r="M631">
        <v>4.3499999999999997E-2</v>
      </c>
      <c r="N631">
        <v>4.9340999999999999</v>
      </c>
      <c r="O631">
        <v>1.1999999999999999E-3</v>
      </c>
      <c r="P631">
        <v>1.748</v>
      </c>
      <c r="Q631">
        <v>1.8536999999999999</v>
      </c>
      <c r="R631">
        <v>0.70440000000000003</v>
      </c>
      <c r="S631">
        <v>2.7711000000000001</v>
      </c>
      <c r="T631" s="2">
        <v>9.9999999999999998E-13</v>
      </c>
      <c r="U631" s="2">
        <v>1.9743999999999999</v>
      </c>
      <c r="V631">
        <v>0.1099</v>
      </c>
      <c r="W631">
        <v>0.28570000000000001</v>
      </c>
      <c r="X631">
        <v>93.1083</v>
      </c>
      <c r="Y631">
        <v>7.9328000000000003</v>
      </c>
      <c r="Z631">
        <v>31.656310000000001</v>
      </c>
      <c r="AA631">
        <v>-123.07040000000001</v>
      </c>
      <c r="AB631">
        <v>112.071</v>
      </c>
      <c r="AC631">
        <v>33.530299999999997</v>
      </c>
      <c r="AD631">
        <v>33.5381</v>
      </c>
      <c r="AE631">
        <v>4.0073999999999996</v>
      </c>
      <c r="AF631">
        <v>63.784500000000001</v>
      </c>
      <c r="AG631">
        <v>174.489</v>
      </c>
      <c r="AH631">
        <v>4.0587</v>
      </c>
      <c r="AI631">
        <v>64.559600000000003</v>
      </c>
      <c r="AJ631">
        <v>176.72069999999999</v>
      </c>
      <c r="AK631">
        <v>25.691700000000001</v>
      </c>
      <c r="AL631">
        <v>25.703399999999998</v>
      </c>
      <c r="AM631">
        <v>10.6572</v>
      </c>
      <c r="AN631">
        <v>10.6252</v>
      </c>
      <c r="AO631">
        <v>1.06</v>
      </c>
      <c r="AP631">
        <v>231.55</v>
      </c>
      <c r="AQ631">
        <v>112</v>
      </c>
      <c r="AR631">
        <v>10.675000000000001</v>
      </c>
      <c r="AS631">
        <v>33.527500000000003</v>
      </c>
      <c r="AT631">
        <v>4.1950000000000003</v>
      </c>
      <c r="AU631">
        <v>5.1999999999999998E-2</v>
      </c>
      <c r="AV631">
        <v>8.2000000000000003E-2</v>
      </c>
      <c r="AW631">
        <v>16.07</v>
      </c>
      <c r="AX631">
        <v>0</v>
      </c>
      <c r="AY631">
        <v>0</v>
      </c>
      <c r="AZ631">
        <v>1.25</v>
      </c>
      <c r="BA631">
        <v>14.14</v>
      </c>
      <c r="BB631">
        <v>183.18</v>
      </c>
    </row>
    <row r="632" spans="1:54" x14ac:dyDescent="0.25">
      <c r="A632">
        <v>7</v>
      </c>
      <c r="B632">
        <v>63750</v>
      </c>
      <c r="C632">
        <v>63846</v>
      </c>
      <c r="D632">
        <v>10</v>
      </c>
      <c r="E632" t="s">
        <v>52</v>
      </c>
      <c r="F632">
        <v>2017</v>
      </c>
      <c r="G632" s="1">
        <v>0.5967824074074074</v>
      </c>
      <c r="H632">
        <v>41.503900000000002</v>
      </c>
      <c r="I632">
        <v>41.21</v>
      </c>
      <c r="J632">
        <v>12.3284</v>
      </c>
      <c r="K632">
        <v>12.3232</v>
      </c>
      <c r="L632">
        <v>4.3822000000000001</v>
      </c>
      <c r="M632">
        <v>0.15359999999999999</v>
      </c>
      <c r="N632">
        <v>4.9340999999999999</v>
      </c>
      <c r="O632">
        <v>8.0100000000000005E-2</v>
      </c>
      <c r="P632">
        <v>1.8779999999999999</v>
      </c>
      <c r="Q632">
        <v>1.9923999999999999</v>
      </c>
      <c r="R632">
        <v>0.70320000000000005</v>
      </c>
      <c r="S632">
        <v>2.7501000000000002</v>
      </c>
      <c r="T632" s="2">
        <v>1.5318E-2</v>
      </c>
      <c r="U632" s="2">
        <v>11.846</v>
      </c>
      <c r="V632">
        <v>1.5419</v>
      </c>
      <c r="W632">
        <v>0.3926</v>
      </c>
      <c r="X632">
        <v>90.651600000000002</v>
      </c>
      <c r="Y632">
        <v>7.8468</v>
      </c>
      <c r="Z632">
        <v>32.514240000000001</v>
      </c>
      <c r="AA632">
        <v>-118.21299999999999</v>
      </c>
      <c r="AB632">
        <v>41.209000000000003</v>
      </c>
      <c r="AC632">
        <v>33.518900000000002</v>
      </c>
      <c r="AD632">
        <v>33.518500000000003</v>
      </c>
      <c r="AE632">
        <v>4.2301000000000002</v>
      </c>
      <c r="AF632">
        <v>69.730699999999999</v>
      </c>
      <c r="AG632">
        <v>184.24199999999999</v>
      </c>
      <c r="AH632">
        <v>4.2808999999999999</v>
      </c>
      <c r="AI632">
        <v>70.558800000000005</v>
      </c>
      <c r="AJ632">
        <v>186.4512</v>
      </c>
      <c r="AK632">
        <v>25.377500000000001</v>
      </c>
      <c r="AL632">
        <v>25.3782</v>
      </c>
      <c r="AM632">
        <v>12.3231</v>
      </c>
      <c r="AN632">
        <v>12.3178</v>
      </c>
      <c r="AO632">
        <v>1.05</v>
      </c>
      <c r="AP632">
        <v>259.93</v>
      </c>
      <c r="AQ632">
        <v>41</v>
      </c>
      <c r="AR632">
        <v>12.222</v>
      </c>
      <c r="AS632">
        <v>33.519500000000001</v>
      </c>
      <c r="AT632">
        <v>4.444</v>
      </c>
      <c r="AU632">
        <v>0.499</v>
      </c>
      <c r="AV632">
        <v>0.40899999999999997</v>
      </c>
      <c r="AW632">
        <v>11.72</v>
      </c>
      <c r="AX632">
        <v>0.25800000000000001</v>
      </c>
      <c r="AY632">
        <v>0.08</v>
      </c>
      <c r="AZ632">
        <v>1.1000000000000001</v>
      </c>
      <c r="BA632">
        <v>8.75</v>
      </c>
      <c r="BB632">
        <v>194.01</v>
      </c>
    </row>
    <row r="633" spans="1:54" x14ac:dyDescent="0.25">
      <c r="A633">
        <v>9</v>
      </c>
      <c r="B633">
        <v>57207</v>
      </c>
      <c r="C633">
        <v>57303</v>
      </c>
      <c r="D633">
        <v>10</v>
      </c>
      <c r="E633" t="s">
        <v>52</v>
      </c>
      <c r="F633">
        <v>2017</v>
      </c>
      <c r="G633" s="1">
        <v>0.94089120370370372</v>
      </c>
      <c r="H633">
        <v>71.610399999999998</v>
      </c>
      <c r="I633">
        <v>71.096999999999994</v>
      </c>
      <c r="J633">
        <v>11.7134</v>
      </c>
      <c r="K633">
        <v>11.7096</v>
      </c>
      <c r="L633">
        <v>4.4652000000000003</v>
      </c>
      <c r="M633">
        <v>8.6599999999999996E-2</v>
      </c>
      <c r="N633">
        <v>4.9340999999999999</v>
      </c>
      <c r="O633">
        <v>0.80400000000000005</v>
      </c>
      <c r="P633">
        <v>1.8158000000000001</v>
      </c>
      <c r="Q633">
        <v>1.9258999999999999</v>
      </c>
      <c r="R633">
        <v>0.70040000000000002</v>
      </c>
      <c r="S633">
        <v>2.7477</v>
      </c>
      <c r="T633" s="2">
        <v>0.46772999999999998</v>
      </c>
      <c r="U633" s="2">
        <v>515.41</v>
      </c>
      <c r="V633">
        <v>0.67079999999999995</v>
      </c>
      <c r="W633">
        <v>0.3165</v>
      </c>
      <c r="X633">
        <v>92.392200000000003</v>
      </c>
      <c r="Y633">
        <v>7.8392999999999997</v>
      </c>
      <c r="Z633">
        <v>32.180680000000002</v>
      </c>
      <c r="AA633">
        <v>-118.89230000000001</v>
      </c>
      <c r="AB633">
        <v>71.097999999999999</v>
      </c>
      <c r="AC633">
        <v>33.445099999999996</v>
      </c>
      <c r="AD633">
        <v>33.446800000000003</v>
      </c>
      <c r="AE633">
        <v>4.1090999999999998</v>
      </c>
      <c r="AF633">
        <v>66.835400000000007</v>
      </c>
      <c r="AG633">
        <v>178.96</v>
      </c>
      <c r="AH633">
        <v>4.1567999999999996</v>
      </c>
      <c r="AI633">
        <v>67.607399999999998</v>
      </c>
      <c r="AJ633">
        <v>181.03919999999999</v>
      </c>
      <c r="AK633">
        <v>25.436800000000002</v>
      </c>
      <c r="AL633">
        <v>25.438800000000001</v>
      </c>
      <c r="AM633">
        <v>11.7044</v>
      </c>
      <c r="AN633">
        <v>11.7006</v>
      </c>
      <c r="AO633">
        <v>1.1599999999999999</v>
      </c>
      <c r="AP633">
        <v>254.98</v>
      </c>
      <c r="AQ633">
        <v>72</v>
      </c>
      <c r="AR633">
        <v>11.76</v>
      </c>
      <c r="AS633">
        <v>33.4527</v>
      </c>
      <c r="AT633">
        <v>4.2720000000000002</v>
      </c>
      <c r="AU633">
        <v>2E-3</v>
      </c>
      <c r="AV633">
        <v>0.68200000000000005</v>
      </c>
      <c r="AW633">
        <v>12.33</v>
      </c>
      <c r="AX633">
        <v>7.3999999999999996E-2</v>
      </c>
      <c r="AY633">
        <v>0</v>
      </c>
      <c r="AZ633">
        <v>1.1399999999999999</v>
      </c>
      <c r="BA633">
        <v>11.22</v>
      </c>
      <c r="BB633">
        <v>186.48</v>
      </c>
    </row>
    <row r="634" spans="1:54" x14ac:dyDescent="0.25">
      <c r="A634">
        <v>40</v>
      </c>
      <c r="B634">
        <v>56679</v>
      </c>
      <c r="C634">
        <v>56775</v>
      </c>
      <c r="D634">
        <v>17</v>
      </c>
      <c r="E634" t="s">
        <v>52</v>
      </c>
      <c r="F634">
        <v>2017</v>
      </c>
      <c r="G634" s="1">
        <v>0.15829861111111113</v>
      </c>
      <c r="H634">
        <v>60.049100000000003</v>
      </c>
      <c r="I634">
        <v>59.613</v>
      </c>
      <c r="J634">
        <v>11.225199999999999</v>
      </c>
      <c r="K634">
        <v>11.219200000000001</v>
      </c>
      <c r="L634">
        <v>4.4760999999999997</v>
      </c>
      <c r="M634">
        <v>5.5800000000000002E-2</v>
      </c>
      <c r="N634">
        <v>4.0877999999999997</v>
      </c>
      <c r="O634">
        <v>1.1999999999999999E-3</v>
      </c>
      <c r="P634">
        <v>1.7604</v>
      </c>
      <c r="Q634">
        <v>1.8480000000000001</v>
      </c>
      <c r="R634">
        <v>0.70020000000000004</v>
      </c>
      <c r="S634">
        <v>2.7583000000000002</v>
      </c>
      <c r="T634" s="2">
        <v>9.9999999999999998E-13</v>
      </c>
      <c r="U634" s="2">
        <v>1.9743999999999999</v>
      </c>
      <c r="V634">
        <v>0.27060000000000001</v>
      </c>
      <c r="W634">
        <v>0.30669999999999997</v>
      </c>
      <c r="X634">
        <v>92.618899999999996</v>
      </c>
      <c r="Y634">
        <v>7.8815</v>
      </c>
      <c r="Z634">
        <v>33.745130000000003</v>
      </c>
      <c r="AA634">
        <v>-120.4092</v>
      </c>
      <c r="AB634">
        <v>59.613</v>
      </c>
      <c r="AC634">
        <v>33.509599999999999</v>
      </c>
      <c r="AD634">
        <v>33.511899999999997</v>
      </c>
      <c r="AE634">
        <v>3.9754999999999998</v>
      </c>
      <c r="AF634">
        <v>64.022199999999998</v>
      </c>
      <c r="AG634">
        <v>173.11600000000001</v>
      </c>
      <c r="AH634">
        <v>3.9687999999999999</v>
      </c>
      <c r="AI634">
        <v>63.907400000000003</v>
      </c>
      <c r="AJ634">
        <v>172.82499999999999</v>
      </c>
      <c r="AK634">
        <v>25.575900000000001</v>
      </c>
      <c r="AL634">
        <v>25.578800000000001</v>
      </c>
      <c r="AM634">
        <v>11.2179</v>
      </c>
      <c r="AN634">
        <v>11.2119</v>
      </c>
      <c r="AO634">
        <v>1.1499999999999999</v>
      </c>
      <c r="AP634">
        <v>241.41</v>
      </c>
      <c r="AQ634">
        <v>60</v>
      </c>
      <c r="AR634">
        <v>11.116</v>
      </c>
      <c r="AS634">
        <v>33.508099999999999</v>
      </c>
      <c r="AT634">
        <v>4.1379999999999999</v>
      </c>
      <c r="AU634">
        <v>0.16300000000000001</v>
      </c>
      <c r="AV634">
        <v>0.156</v>
      </c>
      <c r="AW634">
        <v>14.44</v>
      </c>
      <c r="AX634">
        <v>3.5999999999999997E-2</v>
      </c>
      <c r="AY634">
        <v>0</v>
      </c>
      <c r="AZ634">
        <v>1.2</v>
      </c>
      <c r="BA634">
        <v>13.1</v>
      </c>
      <c r="BB634">
        <v>180.66</v>
      </c>
    </row>
    <row r="635" spans="1:54" x14ac:dyDescent="0.25">
      <c r="A635">
        <v>57</v>
      </c>
      <c r="B635">
        <v>54805</v>
      </c>
      <c r="C635">
        <v>54901</v>
      </c>
      <c r="D635">
        <v>20</v>
      </c>
      <c r="E635" t="s">
        <v>52</v>
      </c>
      <c r="F635">
        <v>2017</v>
      </c>
      <c r="G635" s="1">
        <v>0.43908564814814816</v>
      </c>
      <c r="H635">
        <v>71.277000000000001</v>
      </c>
      <c r="I635">
        <v>70.754999999999995</v>
      </c>
      <c r="J635">
        <v>10.933199999999999</v>
      </c>
      <c r="K635">
        <v>10.9215</v>
      </c>
      <c r="L635">
        <v>4.4814999999999996</v>
      </c>
      <c r="M635">
        <v>4.6699999999999998E-2</v>
      </c>
      <c r="N635">
        <v>4.5907999999999998</v>
      </c>
      <c r="O635">
        <v>1.1999999999999999E-3</v>
      </c>
      <c r="P635">
        <v>1.7817000000000001</v>
      </c>
      <c r="Q635">
        <v>1.8798999999999999</v>
      </c>
      <c r="R635">
        <v>0.69779999999999998</v>
      </c>
      <c r="S635">
        <v>2.7667999999999999</v>
      </c>
      <c r="T635" s="2">
        <v>9.9999999999999998E-13</v>
      </c>
      <c r="U635" s="2">
        <v>1.9743999999999999</v>
      </c>
      <c r="V635">
        <v>0.15160000000000001</v>
      </c>
      <c r="W635">
        <v>0.30180000000000001</v>
      </c>
      <c r="X635">
        <v>92.732100000000003</v>
      </c>
      <c r="Y635">
        <v>7.915</v>
      </c>
      <c r="Z635">
        <v>34.388669999999998</v>
      </c>
      <c r="AA635">
        <v>-122.2461</v>
      </c>
      <c r="AB635">
        <v>70.754000000000005</v>
      </c>
      <c r="AC635">
        <v>33.474499999999999</v>
      </c>
      <c r="AD635">
        <v>33.480800000000002</v>
      </c>
      <c r="AE635">
        <v>4.0667999999999997</v>
      </c>
      <c r="AF635">
        <v>65.071299999999994</v>
      </c>
      <c r="AG635">
        <v>177.08799999999999</v>
      </c>
      <c r="AH635">
        <v>4.0928000000000004</v>
      </c>
      <c r="AI635">
        <v>65.474699999999999</v>
      </c>
      <c r="AJ635">
        <v>178.22229999999999</v>
      </c>
      <c r="AK635">
        <v>25.601099999999999</v>
      </c>
      <c r="AL635">
        <v>25.608000000000001</v>
      </c>
      <c r="AM635">
        <v>10.9247</v>
      </c>
      <c r="AN635">
        <v>10.913</v>
      </c>
      <c r="AO635">
        <v>1.03</v>
      </c>
      <c r="AP635">
        <v>239.25</v>
      </c>
      <c r="AQ635">
        <v>71</v>
      </c>
      <c r="AR635">
        <v>10.875</v>
      </c>
      <c r="AS635">
        <v>33.493699999999997</v>
      </c>
      <c r="AT635">
        <v>4.1790000000000003</v>
      </c>
      <c r="AU635">
        <v>8.6999999999999994E-2</v>
      </c>
      <c r="AV635">
        <v>7.9000000000000001E-2</v>
      </c>
      <c r="AW635">
        <v>15.28</v>
      </c>
      <c r="AX635">
        <v>2.8000000000000001E-2</v>
      </c>
      <c r="AY635">
        <v>0</v>
      </c>
      <c r="AZ635">
        <v>1.23</v>
      </c>
      <c r="BA635">
        <v>13.05</v>
      </c>
      <c r="BB635">
        <v>182.47</v>
      </c>
    </row>
    <row r="636" spans="1:54" x14ac:dyDescent="0.25">
      <c r="A636">
        <v>74</v>
      </c>
      <c r="B636">
        <v>51094</v>
      </c>
      <c r="C636">
        <v>51190</v>
      </c>
      <c r="D636">
        <v>24</v>
      </c>
      <c r="E636" t="s">
        <v>52</v>
      </c>
      <c r="F636">
        <v>2017</v>
      </c>
      <c r="G636" s="1">
        <v>0.20181712962962961</v>
      </c>
      <c r="H636">
        <v>70.310199999999995</v>
      </c>
      <c r="I636">
        <v>69.8</v>
      </c>
      <c r="J636">
        <v>11.1761</v>
      </c>
      <c r="K636">
        <v>11.163600000000001</v>
      </c>
      <c r="L636">
        <v>4.4928999999999997</v>
      </c>
      <c r="M636">
        <v>4.6600000000000003E-2</v>
      </c>
      <c r="N636">
        <v>4.9340999999999999</v>
      </c>
      <c r="O636">
        <v>1.1999999999999999E-3</v>
      </c>
      <c r="P636">
        <v>1.7234</v>
      </c>
      <c r="Q636">
        <v>1.8302</v>
      </c>
      <c r="R636">
        <v>0.6976</v>
      </c>
      <c r="S636">
        <v>2.7681</v>
      </c>
      <c r="T636" s="2">
        <v>9.9999999999999998E-13</v>
      </c>
      <c r="U636" s="2">
        <v>1.9743999999999999</v>
      </c>
      <c r="V636">
        <v>0.15029999999999999</v>
      </c>
      <c r="W636">
        <v>0.29149999999999998</v>
      </c>
      <c r="X636">
        <v>92.971800000000002</v>
      </c>
      <c r="Y636">
        <v>7.9198000000000004</v>
      </c>
      <c r="Z636">
        <v>32.989730000000002</v>
      </c>
      <c r="AA636">
        <v>-120.3493</v>
      </c>
      <c r="AB636">
        <v>69.802999999999997</v>
      </c>
      <c r="AC636">
        <v>33.506799999999998</v>
      </c>
      <c r="AD636">
        <v>33.508000000000003</v>
      </c>
      <c r="AE636">
        <v>3.8639999999999999</v>
      </c>
      <c r="AF636">
        <v>62.1614</v>
      </c>
      <c r="AG636">
        <v>168.262</v>
      </c>
      <c r="AH636">
        <v>3.9239999999999999</v>
      </c>
      <c r="AI636">
        <v>63.11</v>
      </c>
      <c r="AJ636">
        <v>170.874</v>
      </c>
      <c r="AK636">
        <v>25.582799999999999</v>
      </c>
      <c r="AL636">
        <v>25.585999999999999</v>
      </c>
      <c r="AM636">
        <v>11.1676</v>
      </c>
      <c r="AN636">
        <v>11.154999999999999</v>
      </c>
      <c r="AO636">
        <v>1.02</v>
      </c>
      <c r="AP636">
        <v>241</v>
      </c>
      <c r="AQ636">
        <v>71</v>
      </c>
      <c r="AR636">
        <v>11.218999999999999</v>
      </c>
      <c r="AS636">
        <v>33.501800000000003</v>
      </c>
      <c r="AT636">
        <v>4.0460000000000003</v>
      </c>
      <c r="AU636">
        <v>8.1000000000000003E-2</v>
      </c>
      <c r="AV636">
        <v>9.5000000000000001E-2</v>
      </c>
      <c r="AW636">
        <v>15.87</v>
      </c>
      <c r="AX636">
        <v>3.4000000000000002E-2</v>
      </c>
      <c r="AY636">
        <v>0</v>
      </c>
      <c r="AZ636">
        <v>1.28</v>
      </c>
      <c r="BA636">
        <v>13.72</v>
      </c>
      <c r="BB636">
        <v>176.7</v>
      </c>
    </row>
    <row r="637" spans="1:54" x14ac:dyDescent="0.25">
      <c r="A637">
        <v>19</v>
      </c>
      <c r="B637">
        <v>43692</v>
      </c>
      <c r="C637">
        <v>43788</v>
      </c>
      <c r="D637">
        <v>13</v>
      </c>
      <c r="E637" t="s">
        <v>52</v>
      </c>
      <c r="F637">
        <v>2017</v>
      </c>
      <c r="G637" s="1">
        <v>0.25232638888888886</v>
      </c>
      <c r="H637">
        <v>140.79949999999999</v>
      </c>
      <c r="I637">
        <v>139.785</v>
      </c>
      <c r="J637">
        <v>10.9788</v>
      </c>
      <c r="K637">
        <v>10.9758</v>
      </c>
      <c r="L637">
        <v>4.4916999999999998</v>
      </c>
      <c r="M637">
        <v>4.1799999999999997E-2</v>
      </c>
      <c r="N637">
        <v>4.3696000000000002</v>
      </c>
      <c r="O637">
        <v>1.1999999999999999E-3</v>
      </c>
      <c r="P637">
        <v>1.8667</v>
      </c>
      <c r="Q637">
        <v>1.9843999999999999</v>
      </c>
      <c r="R637">
        <v>0.69359999999999999</v>
      </c>
      <c r="S637">
        <v>2.7528000000000001</v>
      </c>
      <c r="T637" s="2">
        <v>9.9999999999999998E-13</v>
      </c>
      <c r="U637" s="2">
        <v>1.9743999999999999</v>
      </c>
      <c r="V637">
        <v>8.9099999999999999E-2</v>
      </c>
      <c r="W637">
        <v>0.29260000000000003</v>
      </c>
      <c r="X637">
        <v>92.946799999999996</v>
      </c>
      <c r="Y637">
        <v>7.8612000000000002</v>
      </c>
      <c r="Z637">
        <v>30.75197</v>
      </c>
      <c r="AA637">
        <v>-123.3321</v>
      </c>
      <c r="AB637">
        <v>139.785</v>
      </c>
      <c r="AC637">
        <v>33.497599999999998</v>
      </c>
      <c r="AD637">
        <v>33.499099999999999</v>
      </c>
      <c r="AE637">
        <v>4.3756000000000004</v>
      </c>
      <c r="AF637">
        <v>70.092100000000002</v>
      </c>
      <c r="AG637">
        <v>190.536</v>
      </c>
      <c r="AH637">
        <v>4.4329999999999998</v>
      </c>
      <c r="AI637">
        <v>71.006900000000002</v>
      </c>
      <c r="AJ637">
        <v>193.03270000000001</v>
      </c>
      <c r="AK637">
        <v>25.612500000000001</v>
      </c>
      <c r="AL637">
        <v>25.614100000000001</v>
      </c>
      <c r="AM637">
        <v>10.9618</v>
      </c>
      <c r="AN637">
        <v>10.9588</v>
      </c>
      <c r="AO637">
        <v>1.1399999999999999</v>
      </c>
      <c r="AP637">
        <v>239.78</v>
      </c>
      <c r="AQ637">
        <v>140</v>
      </c>
      <c r="AR637">
        <v>10.914</v>
      </c>
      <c r="AS637">
        <v>33.491500000000002</v>
      </c>
      <c r="AT637">
        <v>4.5380000000000003</v>
      </c>
      <c r="AU637">
        <v>4.8000000000000001E-2</v>
      </c>
      <c r="AV637">
        <v>6.8000000000000005E-2</v>
      </c>
      <c r="AW637">
        <v>13.8</v>
      </c>
      <c r="AX637">
        <v>0</v>
      </c>
      <c r="AY637">
        <v>0</v>
      </c>
      <c r="AZ637">
        <v>1.1000000000000001</v>
      </c>
      <c r="BA637">
        <v>11.72</v>
      </c>
      <c r="BB637">
        <v>198.11</v>
      </c>
    </row>
    <row r="638" spans="1:54" x14ac:dyDescent="0.25">
      <c r="A638">
        <v>1</v>
      </c>
      <c r="B638">
        <v>5266</v>
      </c>
      <c r="C638">
        <v>5362</v>
      </c>
      <c r="D638">
        <v>9</v>
      </c>
      <c r="E638" t="s">
        <v>52</v>
      </c>
      <c r="F638">
        <v>2017</v>
      </c>
      <c r="G638" s="1">
        <v>0.8040046296296296</v>
      </c>
      <c r="H638">
        <v>52.950499999999998</v>
      </c>
      <c r="I638">
        <v>52.57</v>
      </c>
      <c r="J638">
        <v>12.2997</v>
      </c>
      <c r="K638">
        <v>12.299099999999999</v>
      </c>
      <c r="L638">
        <v>4.4363000000000001</v>
      </c>
      <c r="M638">
        <v>7.5499999999999998E-2</v>
      </c>
      <c r="N638">
        <v>0.4975</v>
      </c>
      <c r="O638">
        <v>1.5026999999999999</v>
      </c>
      <c r="P638">
        <v>1.7411000000000001</v>
      </c>
      <c r="Q638">
        <v>1.8428</v>
      </c>
      <c r="R638">
        <v>0.69299999999999995</v>
      </c>
      <c r="S638">
        <v>2.7452999999999999</v>
      </c>
      <c r="T638" s="2">
        <v>2.6970999999999998</v>
      </c>
      <c r="U638" s="2">
        <v>2677.2</v>
      </c>
      <c r="V638">
        <v>0.52700000000000002</v>
      </c>
      <c r="W638">
        <v>0.34279999999999999</v>
      </c>
      <c r="X638">
        <v>91.786500000000004</v>
      </c>
      <c r="Y638">
        <v>7.8282999999999996</v>
      </c>
      <c r="Z638">
        <v>32.956780000000002</v>
      </c>
      <c r="AA638">
        <v>-117.3047</v>
      </c>
      <c r="AB638">
        <v>52.570999999999998</v>
      </c>
      <c r="AC638">
        <v>33.461300000000001</v>
      </c>
      <c r="AD638">
        <v>33.463999999999999</v>
      </c>
      <c r="AE638">
        <v>3.8121</v>
      </c>
      <c r="AF638">
        <v>62.779699999999998</v>
      </c>
      <c r="AG638">
        <v>166.042</v>
      </c>
      <c r="AH638">
        <v>3.8534999999999999</v>
      </c>
      <c r="AI638">
        <v>63.461100000000002</v>
      </c>
      <c r="AJ638">
        <v>167.84360000000001</v>
      </c>
      <c r="AK638">
        <v>25.3386</v>
      </c>
      <c r="AL638">
        <v>25.340800000000002</v>
      </c>
      <c r="AM638">
        <v>12.2928</v>
      </c>
      <c r="AN638">
        <v>12.292199999999999</v>
      </c>
      <c r="AO638">
        <v>0.17</v>
      </c>
      <c r="AP638">
        <v>263.91000000000003</v>
      </c>
      <c r="AQ638">
        <v>52</v>
      </c>
      <c r="AR638">
        <v>12.298999999999999</v>
      </c>
      <c r="AS638">
        <v>33.4619</v>
      </c>
      <c r="AT638">
        <v>3.9409999999999998</v>
      </c>
      <c r="AU638">
        <v>0.17499999999999999</v>
      </c>
      <c r="AV638">
        <v>0.19900000000000001</v>
      </c>
      <c r="AW638">
        <v>12.07</v>
      </c>
      <c r="AX638">
        <v>5.7000000000000002E-2</v>
      </c>
      <c r="AY638">
        <v>0.09</v>
      </c>
      <c r="AZ638">
        <v>1.1499999999999999</v>
      </c>
      <c r="BA638">
        <v>11.7</v>
      </c>
      <c r="BB638">
        <v>172.03</v>
      </c>
    </row>
    <row r="639" spans="1:54" x14ac:dyDescent="0.25">
      <c r="A639">
        <v>37</v>
      </c>
      <c r="B639">
        <v>60423</v>
      </c>
      <c r="C639">
        <v>60519</v>
      </c>
      <c r="D639">
        <v>16</v>
      </c>
      <c r="E639" t="s">
        <v>52</v>
      </c>
      <c r="F639">
        <v>2017</v>
      </c>
      <c r="G639" s="1">
        <v>0.57763888888888892</v>
      </c>
      <c r="H639">
        <v>49.888199999999998</v>
      </c>
      <c r="I639">
        <v>49.530999999999999</v>
      </c>
      <c r="J639">
        <v>11.1227</v>
      </c>
      <c r="K639">
        <v>11.104799999999999</v>
      </c>
      <c r="L639">
        <v>4.4767000000000001</v>
      </c>
      <c r="M639">
        <v>6.1100000000000002E-2</v>
      </c>
      <c r="N639">
        <v>4.9340999999999999</v>
      </c>
      <c r="O639">
        <v>1.1999999999999999E-3</v>
      </c>
      <c r="P639">
        <v>1.8011999999999999</v>
      </c>
      <c r="Q639">
        <v>1.8825000000000001</v>
      </c>
      <c r="R639">
        <v>0.69010000000000005</v>
      </c>
      <c r="S639">
        <v>2.7606000000000002</v>
      </c>
      <c r="T639" s="2">
        <v>9.9999999999999998E-13</v>
      </c>
      <c r="U639" s="2">
        <v>1.9743999999999999</v>
      </c>
      <c r="V639">
        <v>0.3387</v>
      </c>
      <c r="W639">
        <v>0.30609999999999998</v>
      </c>
      <c r="X639">
        <v>92.633499999999998</v>
      </c>
      <c r="Y639">
        <v>7.8906000000000001</v>
      </c>
      <c r="Z639">
        <v>33.49</v>
      </c>
      <c r="AA639">
        <v>-119.31959999999999</v>
      </c>
      <c r="AB639">
        <v>49.527999999999999</v>
      </c>
      <c r="AC639">
        <v>33.502200000000002</v>
      </c>
      <c r="AD639">
        <v>33.507599999999996</v>
      </c>
      <c r="AE639">
        <v>4.1073000000000004</v>
      </c>
      <c r="AF639">
        <v>65.998699999999999</v>
      </c>
      <c r="AG639">
        <v>178.857</v>
      </c>
      <c r="AH639">
        <v>4.0792999999999999</v>
      </c>
      <c r="AI639">
        <v>65.525499999999994</v>
      </c>
      <c r="AJ639">
        <v>177.63550000000001</v>
      </c>
      <c r="AK639">
        <v>25.5884</v>
      </c>
      <c r="AL639">
        <v>25.595800000000001</v>
      </c>
      <c r="AM639">
        <v>11.1167</v>
      </c>
      <c r="AN639">
        <v>11.098699999999999</v>
      </c>
      <c r="AO639">
        <v>0.95</v>
      </c>
      <c r="AP639">
        <v>239.98</v>
      </c>
      <c r="AQ639">
        <v>50</v>
      </c>
      <c r="AR639">
        <v>11.023</v>
      </c>
      <c r="AS639">
        <v>33.501399999999997</v>
      </c>
      <c r="AT639">
        <v>4.2709999999999999</v>
      </c>
      <c r="AU639">
        <v>0.13800000000000001</v>
      </c>
      <c r="AV639">
        <v>0.16600000000000001</v>
      </c>
      <c r="AW639">
        <v>13.98</v>
      </c>
      <c r="AX639">
        <v>6.7000000000000004E-2</v>
      </c>
      <c r="AY639">
        <v>0</v>
      </c>
      <c r="AZ639">
        <v>1.1599999999999999</v>
      </c>
      <c r="BA639">
        <v>13.15</v>
      </c>
      <c r="BB639">
        <v>186.48</v>
      </c>
    </row>
    <row r="640" spans="1:54" x14ac:dyDescent="0.25">
      <c r="A640">
        <v>46</v>
      </c>
      <c r="B640">
        <v>58985</v>
      </c>
      <c r="C640">
        <v>59081</v>
      </c>
      <c r="D640">
        <v>17</v>
      </c>
      <c r="E640" t="s">
        <v>52</v>
      </c>
      <c r="F640">
        <v>2017</v>
      </c>
      <c r="G640" s="1">
        <v>0.96818287037037043</v>
      </c>
      <c r="H640">
        <v>51.067500000000003</v>
      </c>
      <c r="I640">
        <v>50.697000000000003</v>
      </c>
      <c r="J640">
        <v>11.835800000000001</v>
      </c>
      <c r="K640">
        <v>11.805300000000001</v>
      </c>
      <c r="L640">
        <v>4.4691999999999998</v>
      </c>
      <c r="M640">
        <v>4.8800000000000003E-2</v>
      </c>
      <c r="N640">
        <v>4.9340999999999999</v>
      </c>
      <c r="O640">
        <v>0.30059999999999998</v>
      </c>
      <c r="P640">
        <v>1.6771</v>
      </c>
      <c r="Q640">
        <v>1.752</v>
      </c>
      <c r="R640">
        <v>0.68959999999999999</v>
      </c>
      <c r="S640">
        <v>2.7551999999999999</v>
      </c>
      <c r="T640" s="2">
        <v>8.4977999999999998E-2</v>
      </c>
      <c r="U640" s="2">
        <v>1754.8</v>
      </c>
      <c r="V640">
        <v>0.17910000000000001</v>
      </c>
      <c r="W640">
        <v>0.31290000000000001</v>
      </c>
      <c r="X640">
        <v>92.4756</v>
      </c>
      <c r="Y640">
        <v>7.8680000000000003</v>
      </c>
      <c r="Z640">
        <v>34.274920000000002</v>
      </c>
      <c r="AA640">
        <v>-120.0241</v>
      </c>
      <c r="AB640">
        <v>50.695999999999998</v>
      </c>
      <c r="AC640">
        <v>33.494</v>
      </c>
      <c r="AD640">
        <v>33.4968</v>
      </c>
      <c r="AE640">
        <v>3.6482000000000001</v>
      </c>
      <c r="AF640">
        <v>59.51</v>
      </c>
      <c r="AG640">
        <v>158.88399999999999</v>
      </c>
      <c r="AH640">
        <v>3.6269</v>
      </c>
      <c r="AI640">
        <v>59.1265</v>
      </c>
      <c r="AJ640">
        <v>157.95699999999999</v>
      </c>
      <c r="AK640">
        <v>25.451499999999999</v>
      </c>
      <c r="AL640">
        <v>25.459399999999999</v>
      </c>
      <c r="AM640">
        <v>11.8294</v>
      </c>
      <c r="AN640">
        <v>11.7989</v>
      </c>
      <c r="AO640">
        <v>1</v>
      </c>
      <c r="AP640">
        <v>253.08</v>
      </c>
      <c r="AQ640">
        <v>51</v>
      </c>
      <c r="AR640">
        <v>11.804</v>
      </c>
      <c r="AS640">
        <v>33.489699999999999</v>
      </c>
      <c r="AT640">
        <v>3.8439999999999999</v>
      </c>
      <c r="AU640">
        <v>0.16500000000000001</v>
      </c>
      <c r="AV640">
        <v>0.187</v>
      </c>
      <c r="AW640">
        <v>13.85</v>
      </c>
      <c r="AX640">
        <v>4.3999999999999997E-2</v>
      </c>
      <c r="AY640">
        <v>0</v>
      </c>
      <c r="AZ640">
        <v>1.21</v>
      </c>
      <c r="BA640">
        <v>13.16</v>
      </c>
      <c r="BB640">
        <v>167.87</v>
      </c>
    </row>
    <row r="641" spans="1:55" x14ac:dyDescent="0.25">
      <c r="A641">
        <v>8</v>
      </c>
      <c r="B641">
        <v>61132</v>
      </c>
      <c r="C641">
        <v>61228</v>
      </c>
      <c r="D641">
        <v>10</v>
      </c>
      <c r="E641" t="s">
        <v>52</v>
      </c>
      <c r="F641">
        <v>2017</v>
      </c>
      <c r="G641" s="1">
        <v>0.77060185185185182</v>
      </c>
      <c r="H641">
        <v>64.684299999999993</v>
      </c>
      <c r="I641">
        <v>64.227000000000004</v>
      </c>
      <c r="J641">
        <v>11.76</v>
      </c>
      <c r="K641">
        <v>11.7438</v>
      </c>
      <c r="L641">
        <v>4.4635999999999996</v>
      </c>
      <c r="M641">
        <v>7.8899999999999998E-2</v>
      </c>
      <c r="N641">
        <v>4.9340999999999999</v>
      </c>
      <c r="O641">
        <v>1.1646000000000001</v>
      </c>
      <c r="P641">
        <v>1.8503000000000001</v>
      </c>
      <c r="Q641">
        <v>1.9639</v>
      </c>
      <c r="R641">
        <v>0.68500000000000005</v>
      </c>
      <c r="S641">
        <v>2.7481</v>
      </c>
      <c r="T641" s="2">
        <v>1.1896</v>
      </c>
      <c r="U641" s="2">
        <v>1123.0999999999999</v>
      </c>
      <c r="V641">
        <v>0.57120000000000004</v>
      </c>
      <c r="W641">
        <v>0.318</v>
      </c>
      <c r="X641">
        <v>92.358400000000003</v>
      </c>
      <c r="Y641">
        <v>7.8406000000000002</v>
      </c>
      <c r="Z641">
        <v>32.346629999999998</v>
      </c>
      <c r="AA641">
        <v>-118.55410000000001</v>
      </c>
      <c r="AB641">
        <v>64.221999999999994</v>
      </c>
      <c r="AC641">
        <v>33.426900000000003</v>
      </c>
      <c r="AD641">
        <v>33.429900000000004</v>
      </c>
      <c r="AE641">
        <v>4.2081</v>
      </c>
      <c r="AF641">
        <v>68.505399999999995</v>
      </c>
      <c r="AG641">
        <v>183.27699999999999</v>
      </c>
      <c r="AH641">
        <v>4.2679</v>
      </c>
      <c r="AI641">
        <v>69.455600000000004</v>
      </c>
      <c r="AJ641">
        <v>185.87790000000001</v>
      </c>
      <c r="AK641">
        <v>25.413799999999998</v>
      </c>
      <c r="AL641">
        <v>25.4191</v>
      </c>
      <c r="AM641">
        <v>11.751899999999999</v>
      </c>
      <c r="AN641">
        <v>11.7357</v>
      </c>
      <c r="AO641">
        <v>1.1499999999999999</v>
      </c>
      <c r="AP641">
        <v>256.99</v>
      </c>
      <c r="AQ641">
        <v>64</v>
      </c>
      <c r="AR641">
        <v>11.752000000000001</v>
      </c>
      <c r="AS641">
        <v>33.428400000000003</v>
      </c>
      <c r="AT641">
        <v>4.3760000000000003</v>
      </c>
      <c r="AU641">
        <v>0.221</v>
      </c>
      <c r="AV641">
        <v>0.22600000000000001</v>
      </c>
      <c r="AW641">
        <v>11.83</v>
      </c>
      <c r="AX641">
        <v>3.7999999999999999E-2</v>
      </c>
      <c r="AY641">
        <v>0</v>
      </c>
      <c r="AZ641">
        <v>1.08</v>
      </c>
      <c r="BA641">
        <v>10.15</v>
      </c>
      <c r="BB641">
        <v>191.06</v>
      </c>
    </row>
    <row r="642" spans="1:55" x14ac:dyDescent="0.25">
      <c r="A642">
        <v>12</v>
      </c>
      <c r="B642">
        <v>52698</v>
      </c>
      <c r="C642">
        <v>52794</v>
      </c>
      <c r="D642">
        <v>11</v>
      </c>
      <c r="E642" t="s">
        <v>52</v>
      </c>
      <c r="F642">
        <v>2017</v>
      </c>
      <c r="G642" s="1">
        <v>0.55465277777777777</v>
      </c>
      <c r="H642">
        <v>100.8747</v>
      </c>
      <c r="I642">
        <v>100.143</v>
      </c>
      <c r="J642">
        <v>10.9268</v>
      </c>
      <c r="K642">
        <v>10.9156</v>
      </c>
      <c r="L642">
        <v>4.4907000000000004</v>
      </c>
      <c r="M642">
        <v>4.58E-2</v>
      </c>
      <c r="N642">
        <v>4.9340999999999999</v>
      </c>
      <c r="O642">
        <v>1.1999999999999999E-3</v>
      </c>
      <c r="P642">
        <v>1.8797999999999999</v>
      </c>
      <c r="Q642">
        <v>1.9971000000000001</v>
      </c>
      <c r="R642">
        <v>0.67930000000000001</v>
      </c>
      <c r="S642">
        <v>2.7551999999999999</v>
      </c>
      <c r="T642" s="2">
        <v>9.9999999999999998E-13</v>
      </c>
      <c r="U642" s="2">
        <v>1.9743999999999999</v>
      </c>
      <c r="V642">
        <v>0.14030000000000001</v>
      </c>
      <c r="W642">
        <v>0.29349999999999998</v>
      </c>
      <c r="X642">
        <v>92.926599999999993</v>
      </c>
      <c r="Y642">
        <v>7.8704999999999998</v>
      </c>
      <c r="Z642">
        <v>31.514659999999999</v>
      </c>
      <c r="AA642">
        <v>-120.2423</v>
      </c>
      <c r="AB642">
        <v>100.151</v>
      </c>
      <c r="AC642">
        <v>33.519199999999998</v>
      </c>
      <c r="AD642">
        <v>33.522199999999998</v>
      </c>
      <c r="AE642">
        <v>4.4128999999999996</v>
      </c>
      <c r="AF642">
        <v>70.62</v>
      </c>
      <c r="AG642">
        <v>192.154</v>
      </c>
      <c r="AH642">
        <v>4.4775999999999998</v>
      </c>
      <c r="AI642">
        <v>71.639200000000002</v>
      </c>
      <c r="AJ642">
        <v>194.9691</v>
      </c>
      <c r="AK642">
        <v>25.637599999999999</v>
      </c>
      <c r="AL642">
        <v>25.641999999999999</v>
      </c>
      <c r="AM642">
        <v>10.9147</v>
      </c>
      <c r="AN642">
        <v>10.903499999999999</v>
      </c>
      <c r="AO642">
        <v>1.1499999999999999</v>
      </c>
      <c r="AP642">
        <v>236.46</v>
      </c>
      <c r="AQ642">
        <v>100</v>
      </c>
      <c r="AR642">
        <v>10.879</v>
      </c>
      <c r="AS642">
        <v>33.517499999999998</v>
      </c>
      <c r="AT642">
        <v>4.5469999999999997</v>
      </c>
      <c r="AU642">
        <v>8.4000000000000005E-2</v>
      </c>
      <c r="AV642">
        <v>6.9000000000000006E-2</v>
      </c>
      <c r="AW642">
        <v>12.56</v>
      </c>
      <c r="AX642">
        <v>0</v>
      </c>
      <c r="AY642">
        <v>0</v>
      </c>
      <c r="AZ642">
        <v>1.02</v>
      </c>
      <c r="BA642">
        <v>11.11</v>
      </c>
      <c r="BB642">
        <v>198.49</v>
      </c>
    </row>
    <row r="643" spans="1:55" x14ac:dyDescent="0.25">
      <c r="A643">
        <v>27</v>
      </c>
      <c r="B643">
        <v>38724</v>
      </c>
      <c r="C643">
        <v>38820</v>
      </c>
      <c r="D643">
        <v>15</v>
      </c>
      <c r="E643" t="s">
        <v>52</v>
      </c>
      <c r="F643">
        <v>2017</v>
      </c>
      <c r="G643" s="1">
        <v>0.2454861111111111</v>
      </c>
      <c r="H643">
        <v>60.397599999999997</v>
      </c>
      <c r="I643">
        <v>59.963000000000001</v>
      </c>
      <c r="J643">
        <v>11.67</v>
      </c>
      <c r="K643">
        <v>11.6677</v>
      </c>
      <c r="L643">
        <v>4.4611999999999998</v>
      </c>
      <c r="M643">
        <v>7.22E-2</v>
      </c>
      <c r="N643">
        <v>4.1863000000000001</v>
      </c>
      <c r="O643">
        <v>1.1999999999999999E-3</v>
      </c>
      <c r="P643">
        <v>1.6664000000000001</v>
      </c>
      <c r="Q643">
        <v>1.7627999999999999</v>
      </c>
      <c r="R643">
        <v>0.67859999999999998</v>
      </c>
      <c r="S643">
        <v>2.7530000000000001</v>
      </c>
      <c r="T643" s="2">
        <v>9.9999999999999998E-13</v>
      </c>
      <c r="U643" s="2">
        <v>1.8726</v>
      </c>
      <c r="V643">
        <v>0.48380000000000001</v>
      </c>
      <c r="W643">
        <v>0.32019999999999998</v>
      </c>
      <c r="X643">
        <v>92.3078</v>
      </c>
      <c r="Y643">
        <v>7.8597999999999999</v>
      </c>
      <c r="Z643">
        <v>33.251710000000003</v>
      </c>
      <c r="AA643">
        <v>-118.25</v>
      </c>
      <c r="AB643">
        <v>59.962000000000003</v>
      </c>
      <c r="AC643">
        <v>33.476399999999998</v>
      </c>
      <c r="AD643">
        <v>33.478099999999998</v>
      </c>
      <c r="AE643">
        <v>3.6345999999999998</v>
      </c>
      <c r="AF643">
        <v>59.075699999999998</v>
      </c>
      <c r="AG643">
        <v>158.291</v>
      </c>
      <c r="AH643">
        <v>3.6770999999999998</v>
      </c>
      <c r="AI643">
        <v>59.763800000000003</v>
      </c>
      <c r="AJ643">
        <v>160.1405</v>
      </c>
      <c r="AK643">
        <v>25.468800000000002</v>
      </c>
      <c r="AL643">
        <v>25.470600000000001</v>
      </c>
      <c r="AM643">
        <v>11.6624</v>
      </c>
      <c r="AN643">
        <v>11.6602</v>
      </c>
      <c r="AO643">
        <v>0.71</v>
      </c>
      <c r="AP643">
        <v>251.65</v>
      </c>
      <c r="AQ643">
        <v>60</v>
      </c>
      <c r="AR643">
        <v>11.65</v>
      </c>
      <c r="AS643">
        <v>33.476100000000002</v>
      </c>
      <c r="AT643">
        <v>3.7629999999999999</v>
      </c>
      <c r="AU643">
        <v>0.17100000000000001</v>
      </c>
      <c r="AV643">
        <v>0.187</v>
      </c>
      <c r="AW643">
        <v>14.15</v>
      </c>
      <c r="AX643">
        <v>0</v>
      </c>
      <c r="AY643">
        <v>0</v>
      </c>
      <c r="AZ643">
        <v>1.22</v>
      </c>
      <c r="BA643">
        <v>13.07</v>
      </c>
      <c r="BB643">
        <v>164.31</v>
      </c>
    </row>
    <row r="644" spans="1:55" x14ac:dyDescent="0.25">
      <c r="A644">
        <v>40</v>
      </c>
      <c r="B644">
        <v>58938</v>
      </c>
      <c r="C644">
        <v>59034</v>
      </c>
      <c r="D644">
        <v>17</v>
      </c>
      <c r="E644" t="s">
        <v>52</v>
      </c>
      <c r="F644">
        <v>2017</v>
      </c>
      <c r="G644" s="1">
        <v>0.15938657407407408</v>
      </c>
      <c r="H644">
        <v>49.805900000000001</v>
      </c>
      <c r="I644">
        <v>49.442999999999998</v>
      </c>
      <c r="J644">
        <v>11.6592</v>
      </c>
      <c r="K644">
        <v>11.622400000000001</v>
      </c>
      <c r="L644">
        <v>4.4691000000000001</v>
      </c>
      <c r="M644">
        <v>5.74E-2</v>
      </c>
      <c r="N644">
        <v>4.9340999999999999</v>
      </c>
      <c r="O644">
        <v>1.1999999999999999E-3</v>
      </c>
      <c r="P644">
        <v>1.7241</v>
      </c>
      <c r="Q644">
        <v>1.8098000000000001</v>
      </c>
      <c r="R644">
        <v>0.67630000000000001</v>
      </c>
      <c r="S644">
        <v>2.7570999999999999</v>
      </c>
      <c r="T644" s="2">
        <v>9.9999999999999998E-13</v>
      </c>
      <c r="U644" s="2">
        <v>1.8726</v>
      </c>
      <c r="V644">
        <v>0.29120000000000001</v>
      </c>
      <c r="W644">
        <v>0.313</v>
      </c>
      <c r="X644">
        <v>92.471800000000002</v>
      </c>
      <c r="Y644">
        <v>7.8757999999999999</v>
      </c>
      <c r="Z644">
        <v>33.745130000000003</v>
      </c>
      <c r="AA644">
        <v>-120.4092</v>
      </c>
      <c r="AB644">
        <v>49.445999999999998</v>
      </c>
      <c r="AC644">
        <v>33.481900000000003</v>
      </c>
      <c r="AD644">
        <v>33.484999999999999</v>
      </c>
      <c r="AE644">
        <v>3.8117999999999999</v>
      </c>
      <c r="AF644">
        <v>61.943300000000001</v>
      </c>
      <c r="AG644">
        <v>166.006</v>
      </c>
      <c r="AH644">
        <v>3.8123999999999998</v>
      </c>
      <c r="AI644">
        <v>61.906700000000001</v>
      </c>
      <c r="AJ644">
        <v>166.03210000000001</v>
      </c>
      <c r="AK644">
        <v>25.474900000000002</v>
      </c>
      <c r="AL644">
        <v>25.484100000000002</v>
      </c>
      <c r="AM644">
        <v>11.653</v>
      </c>
      <c r="AN644">
        <v>11.616199999999999</v>
      </c>
      <c r="AO644">
        <v>1.1599999999999999</v>
      </c>
      <c r="AP644">
        <v>250.81</v>
      </c>
      <c r="AQ644">
        <v>50</v>
      </c>
      <c r="AR644">
        <v>11.646000000000001</v>
      </c>
      <c r="AS644">
        <v>33.479500000000002</v>
      </c>
      <c r="AT644">
        <v>3.9780000000000002</v>
      </c>
      <c r="AU644">
        <v>0.246</v>
      </c>
      <c r="AV644">
        <v>0.186</v>
      </c>
      <c r="AW644">
        <v>13.69</v>
      </c>
      <c r="AX644">
        <v>5.8999999999999997E-2</v>
      </c>
      <c r="AY644">
        <v>0</v>
      </c>
      <c r="AZ644">
        <v>1.19</v>
      </c>
      <c r="BA644">
        <v>12.43</v>
      </c>
      <c r="BB644">
        <v>173.65</v>
      </c>
    </row>
    <row r="645" spans="1:55" x14ac:dyDescent="0.25">
      <c r="A645">
        <v>58</v>
      </c>
      <c r="B645">
        <v>48365</v>
      </c>
      <c r="C645">
        <v>48461</v>
      </c>
      <c r="D645">
        <v>20</v>
      </c>
      <c r="E645" t="s">
        <v>52</v>
      </c>
      <c r="F645">
        <v>2017</v>
      </c>
      <c r="G645" s="1">
        <v>0.71724537037037039</v>
      </c>
      <c r="H645">
        <v>66.829300000000003</v>
      </c>
      <c r="I645">
        <v>66.337999999999994</v>
      </c>
      <c r="J645">
        <v>11.6822</v>
      </c>
      <c r="K645">
        <v>11.666</v>
      </c>
      <c r="L645">
        <v>4.4825999999999997</v>
      </c>
      <c r="M645">
        <v>5.8200000000000002E-2</v>
      </c>
      <c r="N645">
        <v>4.9340999999999999</v>
      </c>
      <c r="O645">
        <v>0.96009999999999995</v>
      </c>
      <c r="P645">
        <v>1.7744</v>
      </c>
      <c r="Q645">
        <v>1.8803000000000001</v>
      </c>
      <c r="R645">
        <v>0.67020000000000002</v>
      </c>
      <c r="S645">
        <v>2.7633000000000001</v>
      </c>
      <c r="T645" s="2">
        <v>0.70901000000000003</v>
      </c>
      <c r="U645" s="2">
        <v>1707.1</v>
      </c>
      <c r="V645">
        <v>0.30130000000000001</v>
      </c>
      <c r="W645">
        <v>0.3009</v>
      </c>
      <c r="X645">
        <v>92.755300000000005</v>
      </c>
      <c r="Y645">
        <v>7.8993000000000002</v>
      </c>
      <c r="Z645">
        <v>34.73021</v>
      </c>
      <c r="AA645">
        <v>-121.54819999999999</v>
      </c>
      <c r="AB645">
        <v>66.337999999999994</v>
      </c>
      <c r="AC645">
        <v>33.4833</v>
      </c>
      <c r="AD645">
        <v>33.487200000000001</v>
      </c>
      <c r="AE645">
        <v>3.9815999999999998</v>
      </c>
      <c r="AF645">
        <v>64.734700000000004</v>
      </c>
      <c r="AG645">
        <v>173.40199999999999</v>
      </c>
      <c r="AH645">
        <v>4.0275999999999996</v>
      </c>
      <c r="AI645">
        <v>65.462199999999996</v>
      </c>
      <c r="AJ645">
        <v>175.40549999999999</v>
      </c>
      <c r="AK645">
        <v>25.472100000000001</v>
      </c>
      <c r="AL645">
        <v>25.478100000000001</v>
      </c>
      <c r="AM645">
        <v>11.6738</v>
      </c>
      <c r="AN645">
        <v>11.6576</v>
      </c>
      <c r="AO645">
        <v>0.96</v>
      </c>
      <c r="AP645">
        <v>251.5</v>
      </c>
      <c r="AQ645">
        <v>67</v>
      </c>
      <c r="AR645">
        <v>11.58</v>
      </c>
      <c r="AS645">
        <v>33.478000000000002</v>
      </c>
      <c r="AT645">
        <v>4.1509999999999998</v>
      </c>
      <c r="AU645">
        <v>0.107</v>
      </c>
      <c r="AV645">
        <v>0.112</v>
      </c>
      <c r="AW645">
        <v>14.69</v>
      </c>
      <c r="AX645">
        <v>4.5999999999999999E-2</v>
      </c>
      <c r="AY645">
        <v>0</v>
      </c>
      <c r="AZ645">
        <v>1.21</v>
      </c>
      <c r="BA645">
        <v>11.68</v>
      </c>
      <c r="BB645">
        <v>181.21</v>
      </c>
    </row>
    <row r="646" spans="1:55" x14ac:dyDescent="0.25">
      <c r="A646">
        <v>49</v>
      </c>
      <c r="B646">
        <v>55023</v>
      </c>
      <c r="C646">
        <v>55119</v>
      </c>
      <c r="D646">
        <v>18</v>
      </c>
      <c r="E646" t="s">
        <v>52</v>
      </c>
      <c r="F646">
        <v>2017</v>
      </c>
      <c r="G646" s="1">
        <v>0.45265046296296302</v>
      </c>
      <c r="H646">
        <v>71.116900000000001</v>
      </c>
      <c r="I646">
        <v>70.602999999999994</v>
      </c>
      <c r="J646">
        <v>11.1595</v>
      </c>
      <c r="K646">
        <v>11.1759</v>
      </c>
      <c r="L646">
        <v>4.484</v>
      </c>
      <c r="M646">
        <v>4.7899999999999998E-2</v>
      </c>
      <c r="N646">
        <v>4.7911000000000001</v>
      </c>
      <c r="O646">
        <v>1.1999999999999999E-3</v>
      </c>
      <c r="P646">
        <v>1.7966</v>
      </c>
      <c r="Q646">
        <v>1.9209000000000001</v>
      </c>
      <c r="R646">
        <v>0.66839999999999999</v>
      </c>
      <c r="S646">
        <v>2.7618</v>
      </c>
      <c r="T646" s="2">
        <v>9.9999999999999998E-13</v>
      </c>
      <c r="U646" s="2">
        <v>1.9743999999999999</v>
      </c>
      <c r="V646">
        <v>0.16750000000000001</v>
      </c>
      <c r="W646">
        <v>0.29959999999999998</v>
      </c>
      <c r="X646">
        <v>92.784599999999998</v>
      </c>
      <c r="Y646">
        <v>7.8949999999999996</v>
      </c>
      <c r="Z646">
        <v>34.149720000000002</v>
      </c>
      <c r="AA646">
        <v>-121.1491</v>
      </c>
      <c r="AB646">
        <v>70.596000000000004</v>
      </c>
      <c r="AC646">
        <v>33.4694</v>
      </c>
      <c r="AD646">
        <v>33.466299999999997</v>
      </c>
      <c r="AE646">
        <v>4.1032999999999999</v>
      </c>
      <c r="AF646">
        <v>65.972200000000001</v>
      </c>
      <c r="AG646">
        <v>178.68799999999999</v>
      </c>
      <c r="AH646">
        <v>4.2031999999999998</v>
      </c>
      <c r="AI646">
        <v>67.599400000000003</v>
      </c>
      <c r="AJ646">
        <v>183.03620000000001</v>
      </c>
      <c r="AK646">
        <v>25.556699999999999</v>
      </c>
      <c r="AL646">
        <v>25.551300000000001</v>
      </c>
      <c r="AM646">
        <v>11.1508</v>
      </c>
      <c r="AN646">
        <v>11.167199999999999</v>
      </c>
      <c r="AO646">
        <v>1.1200000000000001</v>
      </c>
      <c r="AP646">
        <v>243.49</v>
      </c>
      <c r="AQ646">
        <v>70</v>
      </c>
      <c r="AR646">
        <v>11.214</v>
      </c>
      <c r="AS646">
        <v>33.446800000000003</v>
      </c>
      <c r="AT646">
        <v>4.375</v>
      </c>
      <c r="AU646">
        <v>7.8E-2</v>
      </c>
      <c r="AV646">
        <v>0.106</v>
      </c>
      <c r="AW646">
        <v>14.33</v>
      </c>
      <c r="AX646">
        <v>0</v>
      </c>
      <c r="AY646">
        <v>0</v>
      </c>
      <c r="AZ646">
        <v>1.1599999999999999</v>
      </c>
      <c r="BA646">
        <v>11.75</v>
      </c>
      <c r="BB646">
        <v>191.07</v>
      </c>
    </row>
    <row r="647" spans="1:55" x14ac:dyDescent="0.25">
      <c r="A647">
        <v>28</v>
      </c>
      <c r="B647">
        <v>59710</v>
      </c>
      <c r="C647">
        <v>59806</v>
      </c>
      <c r="D647">
        <v>15</v>
      </c>
      <c r="E647" t="s">
        <v>52</v>
      </c>
      <c r="F647">
        <v>2017</v>
      </c>
      <c r="G647" s="1">
        <v>0.43061342592592594</v>
      </c>
      <c r="H647">
        <v>61.0642</v>
      </c>
      <c r="I647">
        <v>60.621000000000002</v>
      </c>
      <c r="J647">
        <v>11.7456</v>
      </c>
      <c r="K647">
        <v>11.731400000000001</v>
      </c>
      <c r="L647">
        <v>4.4680999999999997</v>
      </c>
      <c r="M647">
        <v>5.5100000000000003E-2</v>
      </c>
      <c r="N647">
        <v>4.9340999999999999</v>
      </c>
      <c r="O647">
        <v>1.1999999999999999E-3</v>
      </c>
      <c r="P647">
        <v>1.7366999999999999</v>
      </c>
      <c r="Q647">
        <v>1.8203</v>
      </c>
      <c r="R647">
        <v>0.66830000000000001</v>
      </c>
      <c r="S647">
        <v>2.7566000000000002</v>
      </c>
      <c r="T647" s="2">
        <v>9.9999999999999998E-13</v>
      </c>
      <c r="U647" s="2">
        <v>1.9743999999999999</v>
      </c>
      <c r="V647">
        <v>0.26140000000000002</v>
      </c>
      <c r="W647">
        <v>0.31390000000000001</v>
      </c>
      <c r="X647">
        <v>92.452299999999994</v>
      </c>
      <c r="Y647">
        <v>7.8731</v>
      </c>
      <c r="Z647">
        <v>33.418210000000002</v>
      </c>
      <c r="AA647">
        <v>-117.90519999999999</v>
      </c>
      <c r="AB647">
        <v>60.622999999999998</v>
      </c>
      <c r="AC647">
        <v>33.448999999999998</v>
      </c>
      <c r="AD647">
        <v>33.451700000000002</v>
      </c>
      <c r="AE647">
        <v>3.8515999999999999</v>
      </c>
      <c r="AF647">
        <v>62.691899999999997</v>
      </c>
      <c r="AG647">
        <v>167.74799999999999</v>
      </c>
      <c r="AH647">
        <v>3.8386</v>
      </c>
      <c r="AI647">
        <v>62.461300000000001</v>
      </c>
      <c r="AJ647">
        <v>167.1772</v>
      </c>
      <c r="AK647">
        <v>25.433599999999998</v>
      </c>
      <c r="AL647">
        <v>25.438300000000002</v>
      </c>
      <c r="AM647">
        <v>11.7379</v>
      </c>
      <c r="AN647">
        <v>11.723699999999999</v>
      </c>
      <c r="AO647">
        <v>1</v>
      </c>
      <c r="AP647">
        <v>255.02</v>
      </c>
      <c r="AQ647">
        <v>61</v>
      </c>
      <c r="AR647">
        <v>11.664999999999999</v>
      </c>
      <c r="AS647">
        <v>33.446399999999997</v>
      </c>
      <c r="AT647">
        <v>4.0430000000000001</v>
      </c>
      <c r="AU647">
        <v>0.105</v>
      </c>
      <c r="AV647">
        <v>0.14499999999999999</v>
      </c>
      <c r="AW647">
        <v>13.04</v>
      </c>
      <c r="AX647">
        <v>2.9000000000000001E-2</v>
      </c>
      <c r="AY647">
        <v>0</v>
      </c>
      <c r="AZ647">
        <v>1.1200000000000001</v>
      </c>
      <c r="BA647">
        <v>11.59</v>
      </c>
      <c r="BB647">
        <v>176.54</v>
      </c>
    </row>
    <row r="648" spans="1:55" x14ac:dyDescent="0.25">
      <c r="A648">
        <v>1</v>
      </c>
      <c r="B648">
        <v>7898</v>
      </c>
      <c r="C648">
        <v>7994</v>
      </c>
      <c r="D648">
        <v>9</v>
      </c>
      <c r="E648" t="s">
        <v>52</v>
      </c>
      <c r="F648">
        <v>2017</v>
      </c>
      <c r="G648" s="1">
        <v>0.80527777777777787</v>
      </c>
      <c r="H648">
        <v>42.863199999999999</v>
      </c>
      <c r="I648">
        <v>42.558</v>
      </c>
      <c r="J648">
        <v>12.3226</v>
      </c>
      <c r="K648">
        <v>12.325900000000001</v>
      </c>
      <c r="L648">
        <v>4.4413</v>
      </c>
      <c r="M648">
        <v>8.0299999999999996E-2</v>
      </c>
      <c r="N648">
        <v>0.9919</v>
      </c>
      <c r="O648">
        <v>1.7554000000000001</v>
      </c>
      <c r="P648">
        <v>1.7508999999999999</v>
      </c>
      <c r="Q648">
        <v>1.8546</v>
      </c>
      <c r="R648">
        <v>0.66500000000000004</v>
      </c>
      <c r="S648">
        <v>2.7446999999999999</v>
      </c>
      <c r="T648" s="2">
        <v>4.8973000000000004</v>
      </c>
      <c r="U648" s="2">
        <v>2684.8</v>
      </c>
      <c r="V648">
        <v>0.58919999999999995</v>
      </c>
      <c r="W648">
        <v>0.33829999999999999</v>
      </c>
      <c r="X648">
        <v>91.890500000000003</v>
      </c>
      <c r="Y648">
        <v>7.8259999999999996</v>
      </c>
      <c r="Z648">
        <v>32.956780000000002</v>
      </c>
      <c r="AA648">
        <v>-117.3047</v>
      </c>
      <c r="AB648">
        <v>42.557000000000002</v>
      </c>
      <c r="AC648">
        <v>33.460900000000002</v>
      </c>
      <c r="AD648">
        <v>33.462800000000001</v>
      </c>
      <c r="AE648">
        <v>3.8355999999999999</v>
      </c>
      <c r="AF648">
        <v>63.1965</v>
      </c>
      <c r="AG648">
        <v>167.06700000000001</v>
      </c>
      <c r="AH648">
        <v>3.8788</v>
      </c>
      <c r="AI648">
        <v>63.913400000000003</v>
      </c>
      <c r="AJ648">
        <v>168.94730000000001</v>
      </c>
      <c r="AK648">
        <v>25.3337</v>
      </c>
      <c r="AL648">
        <v>25.334499999999998</v>
      </c>
      <c r="AM648">
        <v>12.317</v>
      </c>
      <c r="AN648">
        <v>12.3203</v>
      </c>
      <c r="AO648">
        <v>0.18</v>
      </c>
      <c r="AP648">
        <v>264.13</v>
      </c>
      <c r="AQ648">
        <v>42</v>
      </c>
      <c r="AR648">
        <v>12.324999999999999</v>
      </c>
      <c r="AS648">
        <v>33.460299999999997</v>
      </c>
      <c r="AT648">
        <v>3.97</v>
      </c>
      <c r="AU648">
        <v>0.20899999999999999</v>
      </c>
      <c r="AV648">
        <v>0.21</v>
      </c>
      <c r="AW648">
        <v>11.64</v>
      </c>
      <c r="AX648">
        <v>0.03</v>
      </c>
      <c r="AY648">
        <v>0.13</v>
      </c>
      <c r="AZ648">
        <v>1.1599999999999999</v>
      </c>
      <c r="BA648">
        <v>11.27</v>
      </c>
      <c r="BB648">
        <v>173.3</v>
      </c>
    </row>
    <row r="649" spans="1:55" x14ac:dyDescent="0.25">
      <c r="A649">
        <v>60</v>
      </c>
      <c r="B649">
        <v>26102</v>
      </c>
      <c r="C649">
        <v>26198</v>
      </c>
      <c r="D649">
        <v>20</v>
      </c>
      <c r="E649" t="s">
        <v>52</v>
      </c>
      <c r="F649">
        <v>2017</v>
      </c>
      <c r="G649" s="1">
        <v>0.97575231481481473</v>
      </c>
      <c r="H649">
        <v>61.274700000000003</v>
      </c>
      <c r="I649">
        <v>60.825000000000003</v>
      </c>
      <c r="J649">
        <v>11.240500000000001</v>
      </c>
      <c r="K649">
        <v>11.231299999999999</v>
      </c>
      <c r="L649">
        <v>4.4850000000000003</v>
      </c>
      <c r="M649">
        <v>5.0700000000000002E-2</v>
      </c>
      <c r="N649">
        <v>4.9340999999999999</v>
      </c>
      <c r="O649">
        <v>0.78949999999999998</v>
      </c>
      <c r="P649">
        <v>1.7584</v>
      </c>
      <c r="Q649">
        <v>1.865</v>
      </c>
      <c r="R649">
        <v>0.66479999999999995</v>
      </c>
      <c r="S649">
        <v>2.7692999999999999</v>
      </c>
      <c r="T649" s="2">
        <v>0.44957000000000003</v>
      </c>
      <c r="U649" s="2">
        <v>1779.4</v>
      </c>
      <c r="V649">
        <v>0.20449999999999999</v>
      </c>
      <c r="W649">
        <v>0.29870000000000002</v>
      </c>
      <c r="X649">
        <v>92.805400000000006</v>
      </c>
      <c r="Y649">
        <v>7.9241000000000001</v>
      </c>
      <c r="Z649">
        <v>35.02149</v>
      </c>
      <c r="AA649">
        <v>-120.9183</v>
      </c>
      <c r="AB649">
        <v>60.823</v>
      </c>
      <c r="AC649">
        <v>33.488700000000001</v>
      </c>
      <c r="AD649">
        <v>33.492100000000001</v>
      </c>
      <c r="AE649">
        <v>3.9622000000000002</v>
      </c>
      <c r="AF649">
        <v>63.821199999999997</v>
      </c>
      <c r="AG649">
        <v>172.54300000000001</v>
      </c>
      <c r="AH649">
        <v>4.0094000000000003</v>
      </c>
      <c r="AI649">
        <v>64.570800000000006</v>
      </c>
      <c r="AJ649">
        <v>174.59870000000001</v>
      </c>
      <c r="AK649">
        <v>25.556999999999999</v>
      </c>
      <c r="AL649">
        <v>25.561199999999999</v>
      </c>
      <c r="AM649">
        <v>11.233000000000001</v>
      </c>
      <c r="AN649">
        <v>11.223800000000001</v>
      </c>
      <c r="AO649">
        <v>0.54</v>
      </c>
      <c r="AP649">
        <v>243.25</v>
      </c>
      <c r="AQ649">
        <v>61</v>
      </c>
      <c r="AR649">
        <v>11.214</v>
      </c>
      <c r="AS649">
        <v>33.485199999999999</v>
      </c>
      <c r="AT649">
        <v>4.1520000000000001</v>
      </c>
      <c r="AU649">
        <v>8.8999999999999996E-2</v>
      </c>
      <c r="AV649">
        <v>0.124</v>
      </c>
      <c r="AW649">
        <v>14.91</v>
      </c>
      <c r="AX649">
        <v>3.3000000000000002E-2</v>
      </c>
      <c r="AY649">
        <v>0</v>
      </c>
      <c r="AZ649">
        <v>1.21</v>
      </c>
      <c r="BA649">
        <v>12.57</v>
      </c>
      <c r="BB649">
        <v>181.26</v>
      </c>
    </row>
    <row r="650" spans="1:55" x14ac:dyDescent="0.25">
      <c r="A650">
        <v>16</v>
      </c>
      <c r="B650">
        <v>44789</v>
      </c>
      <c r="C650">
        <v>44885</v>
      </c>
      <c r="D650">
        <v>12</v>
      </c>
      <c r="E650" t="s">
        <v>52</v>
      </c>
      <c r="F650">
        <v>2017</v>
      </c>
      <c r="G650" s="1">
        <v>0.52175925925925926</v>
      </c>
      <c r="H650">
        <v>141.6371</v>
      </c>
      <c r="I650">
        <v>140.62200000000001</v>
      </c>
      <c r="J650">
        <v>10.865500000000001</v>
      </c>
      <c r="K650">
        <v>10.869899999999999</v>
      </c>
      <c r="L650">
        <v>4.4965999999999999</v>
      </c>
      <c r="M650">
        <v>4.1399999999999999E-2</v>
      </c>
      <c r="N650">
        <v>4.9255000000000004</v>
      </c>
      <c r="O650">
        <v>1.1999999999999999E-3</v>
      </c>
      <c r="P650">
        <v>1.8791</v>
      </c>
      <c r="Q650">
        <v>2.0019999999999998</v>
      </c>
      <c r="R650">
        <v>0.66279999999999994</v>
      </c>
      <c r="S650">
        <v>2.7561</v>
      </c>
      <c r="T650" s="2">
        <v>9.9999999999999998E-13</v>
      </c>
      <c r="U650" s="2">
        <v>1.9743999999999999</v>
      </c>
      <c r="V650">
        <v>8.3199999999999996E-2</v>
      </c>
      <c r="W650">
        <v>0.28820000000000001</v>
      </c>
      <c r="X650">
        <v>93.049099999999996</v>
      </c>
      <c r="Y650">
        <v>7.8742000000000001</v>
      </c>
      <c r="Z650">
        <v>30.18084</v>
      </c>
      <c r="AA650">
        <v>-122.92319999999999</v>
      </c>
      <c r="AB650">
        <v>140.62299999999999</v>
      </c>
      <c r="AC650">
        <v>33.516199999999998</v>
      </c>
      <c r="AD650">
        <v>33.516399999999997</v>
      </c>
      <c r="AE650">
        <v>4.4524999999999997</v>
      </c>
      <c r="AF650">
        <v>71.159499999999994</v>
      </c>
      <c r="AG650">
        <v>193.87799999999999</v>
      </c>
      <c r="AH650">
        <v>4.5274000000000001</v>
      </c>
      <c r="AI650">
        <v>72.362300000000005</v>
      </c>
      <c r="AJ650">
        <v>197.1369</v>
      </c>
      <c r="AK650">
        <v>25.646999999999998</v>
      </c>
      <c r="AL650">
        <v>25.6464</v>
      </c>
      <c r="AM650">
        <v>10.8485</v>
      </c>
      <c r="AN650">
        <v>10.8529</v>
      </c>
      <c r="AO650">
        <v>1.18</v>
      </c>
      <c r="AP650">
        <v>236.5</v>
      </c>
      <c r="AQ650">
        <v>142</v>
      </c>
      <c r="AR650">
        <v>10.666</v>
      </c>
      <c r="AS650">
        <v>33.501100000000001</v>
      </c>
      <c r="AT650">
        <v>4.67</v>
      </c>
      <c r="AU650">
        <v>4.8000000000000001E-2</v>
      </c>
      <c r="AV650">
        <v>6.0999999999999999E-2</v>
      </c>
      <c r="AW650">
        <v>11.67</v>
      </c>
      <c r="AX650">
        <v>0</v>
      </c>
      <c r="AY650">
        <v>0</v>
      </c>
      <c r="AZ650">
        <v>0.94</v>
      </c>
      <c r="BA650">
        <v>10.58</v>
      </c>
      <c r="BB650">
        <v>203.87</v>
      </c>
    </row>
    <row r="651" spans="1:55" x14ac:dyDescent="0.25">
      <c r="A651">
        <v>52</v>
      </c>
      <c r="B651">
        <v>50584</v>
      </c>
      <c r="C651">
        <v>50680</v>
      </c>
      <c r="D651">
        <v>19</v>
      </c>
      <c r="E651" t="s">
        <v>52</v>
      </c>
      <c r="F651">
        <v>2017</v>
      </c>
      <c r="G651" s="1">
        <v>0.22122685185185187</v>
      </c>
      <c r="H651">
        <v>85.952799999999996</v>
      </c>
      <c r="I651">
        <v>85.328999999999994</v>
      </c>
      <c r="J651">
        <v>10.2925</v>
      </c>
      <c r="K651">
        <v>10.345000000000001</v>
      </c>
      <c r="L651">
        <v>4.4984000000000002</v>
      </c>
      <c r="M651">
        <v>3.4500000000000003E-2</v>
      </c>
      <c r="N651">
        <v>4.9340999999999999</v>
      </c>
      <c r="O651">
        <v>1.1999999999999999E-3</v>
      </c>
      <c r="P651">
        <v>1.8170999999999999</v>
      </c>
      <c r="Q651">
        <v>1.9486000000000001</v>
      </c>
      <c r="R651">
        <v>0.66190000000000004</v>
      </c>
      <c r="S651">
        <v>2.7671999999999999</v>
      </c>
      <c r="T651" s="2">
        <v>9.9999999999999998E-13</v>
      </c>
      <c r="U651" s="2">
        <v>1.9743999999999999</v>
      </c>
      <c r="V651">
        <v>8.9999999999999993E-3</v>
      </c>
      <c r="W651">
        <v>0.28660000000000002</v>
      </c>
      <c r="X651">
        <v>93.085999999999999</v>
      </c>
      <c r="Y651">
        <v>7.9187000000000003</v>
      </c>
      <c r="Z651">
        <v>33.150170000000003</v>
      </c>
      <c r="AA651">
        <v>-123.221</v>
      </c>
      <c r="AB651">
        <v>85.328000000000003</v>
      </c>
      <c r="AC651">
        <v>33.629800000000003</v>
      </c>
      <c r="AD651">
        <v>33.619799999999998</v>
      </c>
      <c r="AE651">
        <v>4.2586000000000004</v>
      </c>
      <c r="AF651">
        <v>67.274799999999999</v>
      </c>
      <c r="AG651">
        <v>185.4</v>
      </c>
      <c r="AH651">
        <v>4.3548999999999998</v>
      </c>
      <c r="AI651">
        <v>68.869399999999999</v>
      </c>
      <c r="AJ651">
        <v>189.595</v>
      </c>
      <c r="AK651">
        <v>25.834099999999999</v>
      </c>
      <c r="AL651">
        <v>25.817299999999999</v>
      </c>
      <c r="AM651">
        <v>10.2826</v>
      </c>
      <c r="AN651">
        <v>10.335000000000001</v>
      </c>
      <c r="AO651">
        <v>1.03</v>
      </c>
      <c r="AP651">
        <v>217.35</v>
      </c>
      <c r="AQ651">
        <v>85</v>
      </c>
      <c r="AR651">
        <v>10.324999999999999</v>
      </c>
      <c r="AS651">
        <v>33.615499999999997</v>
      </c>
      <c r="AT651">
        <v>4.4779999999999998</v>
      </c>
      <c r="AU651">
        <v>2.7E-2</v>
      </c>
      <c r="AV651">
        <v>0.03</v>
      </c>
      <c r="AW651">
        <v>14.76</v>
      </c>
      <c r="AX651">
        <v>2.5000000000000001E-2</v>
      </c>
      <c r="AY651">
        <v>0</v>
      </c>
      <c r="AZ651">
        <v>1.1299999999999999</v>
      </c>
      <c r="BA651">
        <v>13.7</v>
      </c>
      <c r="BB651">
        <v>195.51</v>
      </c>
    </row>
    <row r="652" spans="1:55" x14ac:dyDescent="0.25">
      <c r="A652">
        <v>53</v>
      </c>
      <c r="B652">
        <v>48110</v>
      </c>
      <c r="C652">
        <v>48206</v>
      </c>
      <c r="D652">
        <v>19</v>
      </c>
      <c r="E652" t="s">
        <v>52</v>
      </c>
      <c r="F652">
        <v>2017</v>
      </c>
      <c r="G652" s="1">
        <v>0.47894675925925928</v>
      </c>
      <c r="H652">
        <v>125.87430000000001</v>
      </c>
      <c r="I652">
        <v>124.949</v>
      </c>
      <c r="J652">
        <v>10.958500000000001</v>
      </c>
      <c r="K652">
        <v>10.9527</v>
      </c>
      <c r="L652">
        <v>4.5006000000000004</v>
      </c>
      <c r="M652">
        <v>4.2299999999999997E-2</v>
      </c>
      <c r="N652">
        <v>4.0869</v>
      </c>
      <c r="O652">
        <v>1.1999999999999999E-3</v>
      </c>
      <c r="P652">
        <v>1.7975000000000001</v>
      </c>
      <c r="Q652">
        <v>1.9168000000000001</v>
      </c>
      <c r="R652">
        <v>0.65969999999999995</v>
      </c>
      <c r="S652">
        <v>2.7682000000000002</v>
      </c>
      <c r="T652" s="2">
        <v>9.9999999999999998E-13</v>
      </c>
      <c r="U652" s="2">
        <v>1.9743999999999999</v>
      </c>
      <c r="V652">
        <v>9.4500000000000001E-2</v>
      </c>
      <c r="W652">
        <v>0.28460000000000002</v>
      </c>
      <c r="X652">
        <v>93.133200000000002</v>
      </c>
      <c r="Y652">
        <v>7.9208999999999996</v>
      </c>
      <c r="Z652">
        <v>32.816589999999998</v>
      </c>
      <c r="AA652">
        <v>-123.9062</v>
      </c>
      <c r="AB652">
        <v>124.95099999999999</v>
      </c>
      <c r="AC652">
        <v>33.451500000000003</v>
      </c>
      <c r="AD652">
        <v>33.453400000000002</v>
      </c>
      <c r="AE652">
        <v>4.1470000000000002</v>
      </c>
      <c r="AF652">
        <v>66.381200000000007</v>
      </c>
      <c r="AG652">
        <v>180.58600000000001</v>
      </c>
      <c r="AH652">
        <v>4.2279</v>
      </c>
      <c r="AI652">
        <v>67.668800000000005</v>
      </c>
      <c r="AJ652">
        <v>184.10839999999999</v>
      </c>
      <c r="AK652">
        <v>25.579899999999999</v>
      </c>
      <c r="AL652">
        <v>25.5823</v>
      </c>
      <c r="AM652">
        <v>10.943300000000001</v>
      </c>
      <c r="AN652">
        <v>10.9376</v>
      </c>
      <c r="AO652">
        <v>1.1399999999999999</v>
      </c>
      <c r="AP652">
        <v>242.52</v>
      </c>
      <c r="AQ652">
        <v>125</v>
      </c>
      <c r="AR652">
        <v>10.782999999999999</v>
      </c>
      <c r="AS652">
        <v>33.455399999999997</v>
      </c>
      <c r="AT652">
        <v>4.34</v>
      </c>
      <c r="AU652">
        <v>5.1999999999999998E-2</v>
      </c>
      <c r="AV652">
        <v>6.4000000000000001E-2</v>
      </c>
      <c r="AX652">
        <v>2.5000000000000001E-2</v>
      </c>
      <c r="AY652">
        <v>0</v>
      </c>
      <c r="AZ652">
        <v>0.57999999999999996</v>
      </c>
      <c r="BA652">
        <v>5.69</v>
      </c>
      <c r="BB652">
        <v>189.53</v>
      </c>
      <c r="BC652">
        <v>5.85</v>
      </c>
    </row>
    <row r="653" spans="1:55" x14ac:dyDescent="0.25">
      <c r="A653">
        <v>41</v>
      </c>
      <c r="B653">
        <v>9187</v>
      </c>
      <c r="C653">
        <v>9283</v>
      </c>
      <c r="D653">
        <v>17</v>
      </c>
      <c r="E653" t="s">
        <v>52</v>
      </c>
      <c r="F653">
        <v>2017</v>
      </c>
      <c r="G653" s="1">
        <v>0.31121527777777774</v>
      </c>
      <c r="H653">
        <v>71.556100000000001</v>
      </c>
      <c r="I653">
        <v>71.036000000000001</v>
      </c>
      <c r="J653">
        <v>11.777900000000001</v>
      </c>
      <c r="K653">
        <v>11.7707</v>
      </c>
      <c r="L653">
        <v>4.4333</v>
      </c>
      <c r="M653">
        <v>6.7799999999999999E-2</v>
      </c>
      <c r="N653">
        <v>1.3962000000000001</v>
      </c>
      <c r="O653">
        <v>1.1999999999999999E-3</v>
      </c>
      <c r="P653">
        <v>1.7277</v>
      </c>
      <c r="Q653">
        <v>1.8115000000000001</v>
      </c>
      <c r="R653">
        <v>0.65759999999999996</v>
      </c>
      <c r="S653">
        <v>2.7623000000000002</v>
      </c>
      <c r="T653" s="2">
        <v>9.9999999999999998E-13</v>
      </c>
      <c r="U653" s="2">
        <v>1.9743999999999999</v>
      </c>
      <c r="V653">
        <v>0.42670000000000002</v>
      </c>
      <c r="W653">
        <v>0.34560000000000002</v>
      </c>
      <c r="X653">
        <v>91.723200000000006</v>
      </c>
      <c r="Y653">
        <v>7.8952999999999998</v>
      </c>
      <c r="Z653">
        <v>33.878189999999996</v>
      </c>
      <c r="AA653">
        <v>-120.1341</v>
      </c>
      <c r="AB653">
        <v>71.034000000000006</v>
      </c>
      <c r="AC653">
        <v>33.5486</v>
      </c>
      <c r="AD653">
        <v>33.551200000000001</v>
      </c>
      <c r="AE653">
        <v>3.8201000000000001</v>
      </c>
      <c r="AF653">
        <v>62.259799999999998</v>
      </c>
      <c r="AG653">
        <v>166.36199999999999</v>
      </c>
      <c r="AH653">
        <v>3.8147000000000002</v>
      </c>
      <c r="AI653">
        <v>62.164200000000001</v>
      </c>
      <c r="AJ653">
        <v>166.12809999999999</v>
      </c>
      <c r="AK653">
        <v>25.505199999999999</v>
      </c>
      <c r="AL653">
        <v>25.508600000000001</v>
      </c>
      <c r="AM653">
        <v>11.7689</v>
      </c>
      <c r="AN653">
        <v>11.761699999999999</v>
      </c>
      <c r="AO653">
        <v>0.27</v>
      </c>
      <c r="AP653">
        <v>248.49</v>
      </c>
      <c r="AQ653">
        <v>71</v>
      </c>
      <c r="AR653">
        <v>11.765000000000001</v>
      </c>
      <c r="AS653">
        <v>33.5486</v>
      </c>
      <c r="AT653">
        <v>3.956</v>
      </c>
      <c r="AU653">
        <v>0.307</v>
      </c>
      <c r="AV653">
        <v>0.20200000000000001</v>
      </c>
      <c r="AW653">
        <v>13.97</v>
      </c>
      <c r="AX653">
        <v>0.124</v>
      </c>
      <c r="AY653">
        <v>0.05</v>
      </c>
      <c r="AZ653">
        <v>1.2</v>
      </c>
      <c r="BA653">
        <v>13.57</v>
      </c>
      <c r="BB653">
        <v>172.7</v>
      </c>
    </row>
    <row r="654" spans="1:55" x14ac:dyDescent="0.25">
      <c r="A654">
        <v>5</v>
      </c>
      <c r="B654">
        <v>56945</v>
      </c>
      <c r="C654">
        <v>57041</v>
      </c>
      <c r="D654">
        <v>10</v>
      </c>
      <c r="E654" t="s">
        <v>52</v>
      </c>
      <c r="F654">
        <v>2017</v>
      </c>
      <c r="G654" s="1">
        <v>0.24813657407407408</v>
      </c>
      <c r="H654">
        <v>60.315899999999999</v>
      </c>
      <c r="I654">
        <v>59.884</v>
      </c>
      <c r="J654">
        <v>12.4619</v>
      </c>
      <c r="K654">
        <v>12.466699999999999</v>
      </c>
      <c r="L654">
        <v>4.4414999999999996</v>
      </c>
      <c r="M654">
        <v>7.6200000000000004E-2</v>
      </c>
      <c r="N654">
        <v>4.5144000000000002</v>
      </c>
      <c r="O654">
        <v>1.1999999999999999E-3</v>
      </c>
      <c r="P654">
        <v>1.7592000000000001</v>
      </c>
      <c r="Q654">
        <v>1.8653</v>
      </c>
      <c r="R654">
        <v>0.6532</v>
      </c>
      <c r="S654">
        <v>2.7456</v>
      </c>
      <c r="T654" s="2">
        <v>9.9999999999999998E-13</v>
      </c>
      <c r="U654" s="2">
        <v>1.9743999999999999</v>
      </c>
      <c r="V654">
        <v>0.53520000000000001</v>
      </c>
      <c r="W654">
        <v>0.33800000000000002</v>
      </c>
      <c r="X654">
        <v>91.895899999999997</v>
      </c>
      <c r="Y654">
        <v>7.8292000000000002</v>
      </c>
      <c r="Z654">
        <v>32.844810000000003</v>
      </c>
      <c r="AA654">
        <v>-117.53440000000001</v>
      </c>
      <c r="AB654">
        <v>59.883000000000003</v>
      </c>
      <c r="AC654">
        <v>33.453000000000003</v>
      </c>
      <c r="AD654">
        <v>33.453899999999997</v>
      </c>
      <c r="AE654">
        <v>3.8624999999999998</v>
      </c>
      <c r="AF654">
        <v>63.820900000000002</v>
      </c>
      <c r="AG654">
        <v>168.24100000000001</v>
      </c>
      <c r="AH654">
        <v>3.9125999999999999</v>
      </c>
      <c r="AI654">
        <v>64.655799999999999</v>
      </c>
      <c r="AJ654">
        <v>170.42410000000001</v>
      </c>
      <c r="AK654">
        <v>25.301300000000001</v>
      </c>
      <c r="AL654">
        <v>25.300999999999998</v>
      </c>
      <c r="AM654">
        <v>12.454000000000001</v>
      </c>
      <c r="AN654">
        <v>12.4588</v>
      </c>
      <c r="AO654">
        <v>1.07</v>
      </c>
      <c r="AP654">
        <v>267.67</v>
      </c>
      <c r="AQ654">
        <v>60</v>
      </c>
      <c r="AR654">
        <v>12.457000000000001</v>
      </c>
      <c r="AS654">
        <v>33.452300000000001</v>
      </c>
      <c r="AT654">
        <v>4.0019999999999998</v>
      </c>
      <c r="AU654">
        <v>0.17599999999999999</v>
      </c>
      <c r="AV654">
        <v>0.16600000000000001</v>
      </c>
      <c r="AW654">
        <v>10.65</v>
      </c>
      <c r="AX654">
        <v>4.3999999999999997E-2</v>
      </c>
      <c r="AY654">
        <v>0.15</v>
      </c>
      <c r="AZ654">
        <v>1.06</v>
      </c>
      <c r="BA654">
        <v>10.82</v>
      </c>
      <c r="BB654">
        <v>174.72</v>
      </c>
    </row>
    <row r="655" spans="1:55" x14ac:dyDescent="0.25">
      <c r="A655">
        <v>6</v>
      </c>
      <c r="B655">
        <v>58560</v>
      </c>
      <c r="C655">
        <v>58656</v>
      </c>
      <c r="D655">
        <v>10</v>
      </c>
      <c r="E655" t="s">
        <v>52</v>
      </c>
      <c r="F655">
        <v>2017</v>
      </c>
      <c r="G655" s="1">
        <v>0.41765046296296293</v>
      </c>
      <c r="H655">
        <v>71.428600000000003</v>
      </c>
      <c r="I655">
        <v>70.915000000000006</v>
      </c>
      <c r="J655">
        <v>11.500299999999999</v>
      </c>
      <c r="K655">
        <v>11.495900000000001</v>
      </c>
      <c r="L655">
        <v>4.4737999999999998</v>
      </c>
      <c r="M655">
        <v>5.6099999999999997E-2</v>
      </c>
      <c r="N655">
        <v>4.6626000000000003</v>
      </c>
      <c r="O655">
        <v>1.1999999999999999E-3</v>
      </c>
      <c r="P655">
        <v>1.9619</v>
      </c>
      <c r="Q655">
        <v>2.0848</v>
      </c>
      <c r="R655">
        <v>0.65229999999999999</v>
      </c>
      <c r="S655">
        <v>2.7565</v>
      </c>
      <c r="T655" s="2">
        <v>9.9999999999999998E-13</v>
      </c>
      <c r="U655" s="2">
        <v>1.9743999999999999</v>
      </c>
      <c r="V655">
        <v>0.27389999999999998</v>
      </c>
      <c r="W655">
        <v>0.30869999999999997</v>
      </c>
      <c r="X655">
        <v>92.572100000000006</v>
      </c>
      <c r="Y655">
        <v>7.8738999999999999</v>
      </c>
      <c r="Z655">
        <v>32.679690000000001</v>
      </c>
      <c r="AA655">
        <v>-117.87390000000001</v>
      </c>
      <c r="AB655">
        <v>70.915000000000006</v>
      </c>
      <c r="AC655">
        <v>33.444200000000002</v>
      </c>
      <c r="AD655">
        <v>33.445900000000002</v>
      </c>
      <c r="AE655">
        <v>4.5949</v>
      </c>
      <c r="AF655">
        <v>74.400000000000006</v>
      </c>
      <c r="AG655">
        <v>200.10900000000001</v>
      </c>
      <c r="AH655">
        <v>4.6471999999999998</v>
      </c>
      <c r="AI655">
        <v>75.241200000000006</v>
      </c>
      <c r="AJ655">
        <v>202.38720000000001</v>
      </c>
      <c r="AK655">
        <v>25.475300000000001</v>
      </c>
      <c r="AL655">
        <v>25.477399999999999</v>
      </c>
      <c r="AM655">
        <v>11.491400000000001</v>
      </c>
      <c r="AN655">
        <v>11.4871</v>
      </c>
      <c r="AO655">
        <v>1.08</v>
      </c>
      <c r="AP655">
        <v>251.28</v>
      </c>
      <c r="AQ655">
        <v>71</v>
      </c>
      <c r="AR655">
        <v>11.407</v>
      </c>
      <c r="AS655">
        <v>33.442599999999999</v>
      </c>
      <c r="AT655">
        <v>4.7460000000000004</v>
      </c>
      <c r="AU655">
        <v>0.111</v>
      </c>
      <c r="AV655">
        <v>0.126</v>
      </c>
      <c r="AW655">
        <v>10.1</v>
      </c>
      <c r="AX655">
        <v>3.7999999999999999E-2</v>
      </c>
      <c r="AY655">
        <v>0.09</v>
      </c>
      <c r="AZ655">
        <v>0.91</v>
      </c>
      <c r="BA655">
        <v>8.76</v>
      </c>
      <c r="BB655">
        <v>207.18</v>
      </c>
    </row>
    <row r="656" spans="1:55" x14ac:dyDescent="0.25">
      <c r="A656">
        <v>62</v>
      </c>
      <c r="B656">
        <v>54661</v>
      </c>
      <c r="C656">
        <v>54757</v>
      </c>
      <c r="D656">
        <v>21</v>
      </c>
      <c r="E656" t="s">
        <v>52</v>
      </c>
      <c r="F656">
        <v>2017</v>
      </c>
      <c r="G656" s="1">
        <v>0.31585648148148149</v>
      </c>
      <c r="H656">
        <v>50.942500000000003</v>
      </c>
      <c r="I656">
        <v>50.573</v>
      </c>
      <c r="J656">
        <v>11.657999999999999</v>
      </c>
      <c r="K656">
        <v>11.7363</v>
      </c>
      <c r="L656">
        <v>4.4795999999999996</v>
      </c>
      <c r="M656">
        <v>6.5500000000000003E-2</v>
      </c>
      <c r="N656">
        <v>4.9340999999999999</v>
      </c>
      <c r="O656">
        <v>1.1999999999999999E-3</v>
      </c>
      <c r="P656">
        <v>1.7869999999999999</v>
      </c>
      <c r="Q656">
        <v>1.9079999999999999</v>
      </c>
      <c r="R656">
        <v>0.65139999999999998</v>
      </c>
      <c r="S656">
        <v>2.7618</v>
      </c>
      <c r="T656" s="2">
        <v>9.9999999999999998E-13</v>
      </c>
      <c r="U656" s="2">
        <v>1.9743999999999999</v>
      </c>
      <c r="V656">
        <v>0.39639999999999997</v>
      </c>
      <c r="W656">
        <v>0.30359999999999998</v>
      </c>
      <c r="X656">
        <v>92.691800000000001</v>
      </c>
      <c r="Y656">
        <v>7.8935000000000004</v>
      </c>
      <c r="Z656">
        <v>34.316420000000001</v>
      </c>
      <c r="AA656">
        <v>-120.8018</v>
      </c>
      <c r="AB656">
        <v>50.570999999999998</v>
      </c>
      <c r="AC656">
        <v>33.462000000000003</v>
      </c>
      <c r="AD656">
        <v>33.454999999999998</v>
      </c>
      <c r="AE656">
        <v>4.0079000000000002</v>
      </c>
      <c r="AF656">
        <v>65.120099999999994</v>
      </c>
      <c r="AG656">
        <v>174.54900000000001</v>
      </c>
      <c r="AH656">
        <v>4.0720999999999998</v>
      </c>
      <c r="AI656">
        <v>66.27</v>
      </c>
      <c r="AJ656">
        <v>177.34880000000001</v>
      </c>
      <c r="AK656">
        <v>25.459599999999998</v>
      </c>
      <c r="AL656">
        <v>25.439699999999998</v>
      </c>
      <c r="AM656">
        <v>11.6516</v>
      </c>
      <c r="AN656">
        <v>11.729900000000001</v>
      </c>
      <c r="AO656">
        <v>0.97</v>
      </c>
      <c r="AP656">
        <v>252.29</v>
      </c>
      <c r="AQ656">
        <v>50</v>
      </c>
      <c r="AR656">
        <v>11.659000000000001</v>
      </c>
      <c r="AS656">
        <v>33.458500000000001</v>
      </c>
      <c r="AT656">
        <v>4.2089999999999996</v>
      </c>
      <c r="AU656">
        <v>0.17199999999999999</v>
      </c>
      <c r="AV656">
        <v>0.14599999999999999</v>
      </c>
      <c r="AW656">
        <v>15.03</v>
      </c>
      <c r="AX656">
        <v>4.2000000000000003E-2</v>
      </c>
      <c r="AY656">
        <v>0</v>
      </c>
      <c r="AZ656">
        <v>1.25</v>
      </c>
      <c r="BA656">
        <v>11.43</v>
      </c>
      <c r="BB656">
        <v>183.72</v>
      </c>
    </row>
    <row r="657" spans="1:54" x14ac:dyDescent="0.25">
      <c r="A657">
        <v>52</v>
      </c>
      <c r="B657">
        <v>55658</v>
      </c>
      <c r="C657">
        <v>55754</v>
      </c>
      <c r="D657">
        <v>19</v>
      </c>
      <c r="E657" t="s">
        <v>52</v>
      </c>
      <c r="F657">
        <v>2017</v>
      </c>
      <c r="G657" s="1">
        <v>0.22366898148148148</v>
      </c>
      <c r="H657">
        <v>70.932500000000005</v>
      </c>
      <c r="I657">
        <v>70.42</v>
      </c>
      <c r="J657">
        <v>10.650600000000001</v>
      </c>
      <c r="K657">
        <v>10.6561</v>
      </c>
      <c r="L657">
        <v>4.4941000000000004</v>
      </c>
      <c r="M657">
        <v>3.8300000000000001E-2</v>
      </c>
      <c r="N657">
        <v>4.9340999999999999</v>
      </c>
      <c r="O657">
        <v>1.1999999999999999E-3</v>
      </c>
      <c r="P657">
        <v>1.8421000000000001</v>
      </c>
      <c r="Q657">
        <v>1.9692000000000001</v>
      </c>
      <c r="R657">
        <v>0.64990000000000003</v>
      </c>
      <c r="S657">
        <v>2.7717999999999998</v>
      </c>
      <c r="T657" s="2">
        <v>9.9999999999999998E-13</v>
      </c>
      <c r="U657" s="2">
        <v>1.9743999999999999</v>
      </c>
      <c r="V657">
        <v>4.3299999999999998E-2</v>
      </c>
      <c r="W657">
        <v>0.29049999999999998</v>
      </c>
      <c r="X657">
        <v>92.996300000000005</v>
      </c>
      <c r="Y657">
        <v>7.9355000000000002</v>
      </c>
      <c r="Z657">
        <v>33.150210000000001</v>
      </c>
      <c r="AA657">
        <v>-123.221</v>
      </c>
      <c r="AB657">
        <v>70.418999999999997</v>
      </c>
      <c r="AC657">
        <v>33.503999999999998</v>
      </c>
      <c r="AD657">
        <v>33.503399999999999</v>
      </c>
      <c r="AE657">
        <v>4.2967000000000004</v>
      </c>
      <c r="AF657">
        <v>68.347999999999999</v>
      </c>
      <c r="AG657">
        <v>187.08799999999999</v>
      </c>
      <c r="AH657">
        <v>4.3868</v>
      </c>
      <c r="AI657">
        <v>69.7898</v>
      </c>
      <c r="AJ657">
        <v>191.01310000000001</v>
      </c>
      <c r="AK657">
        <v>25.6738</v>
      </c>
      <c r="AL657">
        <v>25.6724</v>
      </c>
      <c r="AM657">
        <v>10.642200000000001</v>
      </c>
      <c r="AN657">
        <v>10.6477</v>
      </c>
      <c r="AO657">
        <v>1.08</v>
      </c>
      <c r="AP657">
        <v>232.29</v>
      </c>
      <c r="AQ657">
        <v>70</v>
      </c>
      <c r="AR657">
        <v>10.688000000000001</v>
      </c>
      <c r="AS657">
        <v>33.500599999999999</v>
      </c>
      <c r="AT657">
        <v>4.4669999999999996</v>
      </c>
      <c r="AU657">
        <v>4.3999999999999997E-2</v>
      </c>
      <c r="AV657">
        <v>5.6000000000000001E-2</v>
      </c>
      <c r="AW657">
        <v>14.29</v>
      </c>
      <c r="AX657">
        <v>2.5999999999999999E-2</v>
      </c>
      <c r="AY657">
        <v>0</v>
      </c>
      <c r="AZ657">
        <v>1.1299999999999999</v>
      </c>
      <c r="BA657">
        <v>12.53</v>
      </c>
      <c r="BB657">
        <v>195.08</v>
      </c>
    </row>
    <row r="658" spans="1:54" x14ac:dyDescent="0.25">
      <c r="A658">
        <v>54</v>
      </c>
      <c r="B658">
        <v>55608</v>
      </c>
      <c r="C658">
        <v>55704</v>
      </c>
      <c r="D658">
        <v>19</v>
      </c>
      <c r="E658" t="s">
        <v>52</v>
      </c>
      <c r="F658">
        <v>2017</v>
      </c>
      <c r="G658" s="1">
        <v>0.74541666666666673</v>
      </c>
      <c r="H658">
        <v>63.451999999999998</v>
      </c>
      <c r="I658">
        <v>62.991999999999997</v>
      </c>
      <c r="J658">
        <v>11.3934</v>
      </c>
      <c r="K658">
        <v>11.3916</v>
      </c>
      <c r="L658">
        <v>4.4775</v>
      </c>
      <c r="M658">
        <v>4.0599999999999997E-2</v>
      </c>
      <c r="N658">
        <v>4.2622999999999998</v>
      </c>
      <c r="O658">
        <v>1.0355000000000001</v>
      </c>
      <c r="P658">
        <v>1.8148</v>
      </c>
      <c r="Q658">
        <v>1.9339</v>
      </c>
      <c r="R658">
        <v>0.64739999999999998</v>
      </c>
      <c r="S658">
        <v>2.7469999999999999</v>
      </c>
      <c r="T658" s="2">
        <v>0.86060000000000003</v>
      </c>
      <c r="U658" s="2">
        <v>1282.7</v>
      </c>
      <c r="V658">
        <v>7.22E-2</v>
      </c>
      <c r="W658">
        <v>0.3054</v>
      </c>
      <c r="X658">
        <v>92.649000000000001</v>
      </c>
      <c r="Y658">
        <v>7.8377999999999997</v>
      </c>
      <c r="Z658">
        <v>33.388109999999998</v>
      </c>
      <c r="AA658">
        <v>-124.3232</v>
      </c>
      <c r="AB658">
        <v>62.993000000000002</v>
      </c>
      <c r="AC658">
        <v>33.423699999999997</v>
      </c>
      <c r="AD658">
        <v>33.4253</v>
      </c>
      <c r="AE658">
        <v>4.13</v>
      </c>
      <c r="AF658">
        <v>66.712699999999998</v>
      </c>
      <c r="AG658">
        <v>179.863</v>
      </c>
      <c r="AH658">
        <v>4.2080000000000002</v>
      </c>
      <c r="AI658">
        <v>67.970799999999997</v>
      </c>
      <c r="AJ658">
        <v>183.2594</v>
      </c>
      <c r="AK658">
        <v>25.4787</v>
      </c>
      <c r="AL658">
        <v>25.4803</v>
      </c>
      <c r="AM658">
        <v>11.3856</v>
      </c>
      <c r="AN658">
        <v>11.383800000000001</v>
      </c>
      <c r="AO658">
        <v>0.97</v>
      </c>
      <c r="AP658">
        <v>250.75</v>
      </c>
      <c r="AQ658">
        <v>63</v>
      </c>
      <c r="AR658">
        <v>11.367000000000001</v>
      </c>
      <c r="AS658">
        <v>33.423299999999998</v>
      </c>
      <c r="AT658">
        <v>4.3259999999999996</v>
      </c>
      <c r="AU658">
        <v>7.2999999999999995E-2</v>
      </c>
      <c r="AV658">
        <v>0.10100000000000001</v>
      </c>
      <c r="AW658">
        <v>13.76</v>
      </c>
      <c r="AX658">
        <v>3.1E-2</v>
      </c>
      <c r="AY658">
        <v>0</v>
      </c>
      <c r="AZ658">
        <v>1.1399999999999999</v>
      </c>
      <c r="BA658">
        <v>11.1</v>
      </c>
      <c r="BB658">
        <v>188.87</v>
      </c>
    </row>
    <row r="659" spans="1:54" x14ac:dyDescent="0.25">
      <c r="A659">
        <v>68</v>
      </c>
      <c r="B659">
        <v>38498</v>
      </c>
      <c r="C659">
        <v>38594</v>
      </c>
      <c r="D659">
        <v>22</v>
      </c>
      <c r="E659" t="s">
        <v>52</v>
      </c>
      <c r="F659">
        <v>2017</v>
      </c>
      <c r="G659" s="1">
        <v>0.77440972222222226</v>
      </c>
      <c r="H659">
        <v>141.52269999999999</v>
      </c>
      <c r="I659">
        <v>140.48599999999999</v>
      </c>
      <c r="J659">
        <v>10.760199999999999</v>
      </c>
      <c r="K659">
        <v>10.735799999999999</v>
      </c>
      <c r="L659">
        <v>4.5050999999999997</v>
      </c>
      <c r="M659">
        <v>3.95E-2</v>
      </c>
      <c r="N659">
        <v>4.9188000000000001</v>
      </c>
      <c r="O659">
        <v>0.28570000000000001</v>
      </c>
      <c r="P659">
        <v>1.7894000000000001</v>
      </c>
      <c r="Q659">
        <v>1.9006000000000001</v>
      </c>
      <c r="R659">
        <v>0.64700000000000002</v>
      </c>
      <c r="S659">
        <v>2.7734999999999999</v>
      </c>
      <c r="T659" s="2">
        <v>7.9061000000000006E-2</v>
      </c>
      <c r="U659" s="2">
        <v>1242.5</v>
      </c>
      <c r="V659">
        <v>5.8000000000000003E-2</v>
      </c>
      <c r="W659">
        <v>0.28060000000000002</v>
      </c>
      <c r="X659">
        <v>93.227000000000004</v>
      </c>
      <c r="Y659">
        <v>7.9414999999999996</v>
      </c>
      <c r="Z659">
        <v>31.911359999999998</v>
      </c>
      <c r="AA659">
        <v>-124.1696</v>
      </c>
      <c r="AB659">
        <v>140.49</v>
      </c>
      <c r="AC659">
        <v>33.490299999999998</v>
      </c>
      <c r="AD659">
        <v>33.493099999999998</v>
      </c>
      <c r="AE659">
        <v>4.1622000000000003</v>
      </c>
      <c r="AF659">
        <v>66.358599999999996</v>
      </c>
      <c r="AG659">
        <v>181.23599999999999</v>
      </c>
      <c r="AH659">
        <v>4.2324000000000002</v>
      </c>
      <c r="AI659">
        <v>67.444199999999995</v>
      </c>
      <c r="AJ659">
        <v>184.29310000000001</v>
      </c>
      <c r="AK659">
        <v>25.645399999999999</v>
      </c>
      <c r="AL659">
        <v>25.651800000000001</v>
      </c>
      <c r="AM659">
        <v>10.743399999999999</v>
      </c>
      <c r="AN659">
        <v>10.7189</v>
      </c>
      <c r="AO659">
        <v>1.0900000000000001</v>
      </c>
      <c r="AP659">
        <v>236.61</v>
      </c>
      <c r="AQ659">
        <v>141</v>
      </c>
      <c r="AR659">
        <v>10.654</v>
      </c>
      <c r="AS659">
        <v>33.483899999999998</v>
      </c>
      <c r="AT659">
        <v>4.3730000000000002</v>
      </c>
      <c r="AU659">
        <v>4.2000000000000003E-2</v>
      </c>
      <c r="AV659">
        <v>5.8000000000000003E-2</v>
      </c>
      <c r="AW659">
        <v>14.43</v>
      </c>
      <c r="AX659">
        <v>0</v>
      </c>
      <c r="AY659">
        <v>0</v>
      </c>
      <c r="AZ659">
        <v>1.1399999999999999</v>
      </c>
      <c r="BA659">
        <v>12.78</v>
      </c>
      <c r="BB659">
        <v>190.99</v>
      </c>
    </row>
    <row r="660" spans="1:54" x14ac:dyDescent="0.25">
      <c r="A660">
        <v>63</v>
      </c>
      <c r="B660">
        <v>55970</v>
      </c>
      <c r="C660">
        <v>56066</v>
      </c>
      <c r="D660">
        <v>21</v>
      </c>
      <c r="E660" t="s">
        <v>52</v>
      </c>
      <c r="F660">
        <v>2017</v>
      </c>
      <c r="G660" s="1">
        <v>0.59018518518518526</v>
      </c>
      <c r="H660">
        <v>70.975399999999993</v>
      </c>
      <c r="I660">
        <v>70.457999999999998</v>
      </c>
      <c r="J660">
        <v>11.5549</v>
      </c>
      <c r="K660">
        <v>11.559100000000001</v>
      </c>
      <c r="L660">
        <v>4.4869000000000003</v>
      </c>
      <c r="M660">
        <v>4.5999999999999999E-2</v>
      </c>
      <c r="N660">
        <v>4.4855</v>
      </c>
      <c r="O660">
        <v>1.1999999999999999E-3</v>
      </c>
      <c r="P660">
        <v>1.7677</v>
      </c>
      <c r="Q660">
        <v>1.8804000000000001</v>
      </c>
      <c r="R660">
        <v>0.64510000000000001</v>
      </c>
      <c r="S660">
        <v>2.7696000000000001</v>
      </c>
      <c r="T660" s="2">
        <v>9.9999999999999998E-13</v>
      </c>
      <c r="U660" s="2">
        <v>1.9743999999999999</v>
      </c>
      <c r="V660">
        <v>0.1434</v>
      </c>
      <c r="W660">
        <v>0.29699999999999999</v>
      </c>
      <c r="X660">
        <v>92.8446</v>
      </c>
      <c r="Y660">
        <v>7.9241999999999999</v>
      </c>
      <c r="Z660">
        <v>33.578600000000002</v>
      </c>
      <c r="AA660">
        <v>-120.7546</v>
      </c>
      <c r="AB660">
        <v>70.459000000000003</v>
      </c>
      <c r="AC660">
        <v>33.4816</v>
      </c>
      <c r="AD660">
        <v>33.482500000000002</v>
      </c>
      <c r="AE660">
        <v>3.9719000000000002</v>
      </c>
      <c r="AF660">
        <v>64.403300000000002</v>
      </c>
      <c r="AG660">
        <v>172.977</v>
      </c>
      <c r="AH660">
        <v>4.0332999999999997</v>
      </c>
      <c r="AI660">
        <v>65.403999999999996</v>
      </c>
      <c r="AJ660">
        <v>175.64789999999999</v>
      </c>
      <c r="AK660">
        <v>25.494299999999999</v>
      </c>
      <c r="AL660">
        <v>25.494299999999999</v>
      </c>
      <c r="AM660">
        <v>11.546099999999999</v>
      </c>
      <c r="AN660">
        <v>11.5503</v>
      </c>
      <c r="AO660">
        <v>1.03</v>
      </c>
      <c r="AP660">
        <v>249.47</v>
      </c>
      <c r="AQ660">
        <v>70</v>
      </c>
      <c r="AR660">
        <v>11.563000000000001</v>
      </c>
      <c r="AS660">
        <v>33.4801</v>
      </c>
      <c r="AT660">
        <v>4.1429999999999998</v>
      </c>
      <c r="AU660">
        <v>8.4000000000000005E-2</v>
      </c>
      <c r="AV660">
        <v>9.7000000000000003E-2</v>
      </c>
      <c r="AW660">
        <v>14.19</v>
      </c>
      <c r="AX660">
        <v>2.9000000000000001E-2</v>
      </c>
      <c r="AY660">
        <v>0</v>
      </c>
      <c r="AZ660">
        <v>1.18</v>
      </c>
      <c r="BA660">
        <v>12.1</v>
      </c>
      <c r="BB660">
        <v>180.86</v>
      </c>
    </row>
    <row r="661" spans="1:54" x14ac:dyDescent="0.25">
      <c r="A661">
        <v>38</v>
      </c>
      <c r="B661">
        <v>8731</v>
      </c>
      <c r="C661">
        <v>8827</v>
      </c>
      <c r="D661">
        <v>16</v>
      </c>
      <c r="E661" t="s">
        <v>52</v>
      </c>
      <c r="F661">
        <v>2017</v>
      </c>
      <c r="G661" s="1">
        <v>0.73826388888888894</v>
      </c>
      <c r="H661">
        <v>70.875399999999999</v>
      </c>
      <c r="I661">
        <v>70.361000000000004</v>
      </c>
      <c r="J661">
        <v>10.875400000000001</v>
      </c>
      <c r="K661">
        <v>10.8879</v>
      </c>
      <c r="L661">
        <v>4.4833999999999996</v>
      </c>
      <c r="M661">
        <v>4.7800000000000002E-2</v>
      </c>
      <c r="N661">
        <v>0.4672</v>
      </c>
      <c r="O661">
        <v>0.91200000000000003</v>
      </c>
      <c r="P661">
        <v>1.837</v>
      </c>
      <c r="Q661">
        <v>1.9328000000000001</v>
      </c>
      <c r="R661">
        <v>0.64449999999999996</v>
      </c>
      <c r="S661">
        <v>2.7671999999999999</v>
      </c>
      <c r="T661" s="2">
        <v>0.62524999999999997</v>
      </c>
      <c r="U661" s="2">
        <v>2513.9</v>
      </c>
      <c r="V661">
        <v>0.16669999999999999</v>
      </c>
      <c r="W661">
        <v>0.30009999999999998</v>
      </c>
      <c r="X661">
        <v>92.773200000000003</v>
      </c>
      <c r="Y661">
        <v>7.9169</v>
      </c>
      <c r="Z661">
        <v>33.323059999999998</v>
      </c>
      <c r="AA661">
        <v>-119.6641</v>
      </c>
      <c r="AB661">
        <v>70.361999999999995</v>
      </c>
      <c r="AC661">
        <v>33.5062</v>
      </c>
      <c r="AD661">
        <v>33.505899999999997</v>
      </c>
      <c r="AE661">
        <v>4.2473999999999998</v>
      </c>
      <c r="AF661">
        <v>67.891300000000001</v>
      </c>
      <c r="AG661">
        <v>184.94800000000001</v>
      </c>
      <c r="AH661">
        <v>4.2450000000000001</v>
      </c>
      <c r="AI661">
        <v>67.871600000000001</v>
      </c>
      <c r="AJ661">
        <v>184.84559999999999</v>
      </c>
      <c r="AK661">
        <v>25.635999999999999</v>
      </c>
      <c r="AL661">
        <v>25.633500000000002</v>
      </c>
      <c r="AM661">
        <v>10.866899999999999</v>
      </c>
      <c r="AN661">
        <v>10.8794</v>
      </c>
      <c r="AO661">
        <v>0.24</v>
      </c>
      <c r="AP661">
        <v>235.91</v>
      </c>
      <c r="AQ661">
        <v>71</v>
      </c>
      <c r="AR661">
        <v>10.894</v>
      </c>
      <c r="AS661">
        <v>33.496000000000002</v>
      </c>
      <c r="AT661">
        <v>4.4370000000000003</v>
      </c>
      <c r="AU661">
        <v>9.7000000000000003E-2</v>
      </c>
      <c r="AV661">
        <v>7.2999999999999995E-2</v>
      </c>
      <c r="AW661">
        <v>14.01</v>
      </c>
      <c r="AX661">
        <v>6.8000000000000005E-2</v>
      </c>
      <c r="AY661">
        <v>0</v>
      </c>
      <c r="AZ661">
        <v>1.1399999999999999</v>
      </c>
      <c r="BA661">
        <v>12.56</v>
      </c>
      <c r="BB661">
        <v>193.72</v>
      </c>
    </row>
    <row r="662" spans="1:54" x14ac:dyDescent="0.25">
      <c r="A662">
        <v>28</v>
      </c>
      <c r="B662">
        <v>62319</v>
      </c>
      <c r="C662">
        <v>62415</v>
      </c>
      <c r="D662">
        <v>15</v>
      </c>
      <c r="E662" t="s">
        <v>52</v>
      </c>
      <c r="F662">
        <v>2017</v>
      </c>
      <c r="G662" s="1">
        <v>0.43187500000000001</v>
      </c>
      <c r="H662">
        <v>50.857599999999998</v>
      </c>
      <c r="I662">
        <v>50.491999999999997</v>
      </c>
      <c r="J662">
        <v>12.0245</v>
      </c>
      <c r="K662">
        <v>12.0291</v>
      </c>
      <c r="L662">
        <v>4.4488000000000003</v>
      </c>
      <c r="M662">
        <v>5.8999999999999997E-2</v>
      </c>
      <c r="N662">
        <v>4.6935000000000002</v>
      </c>
      <c r="O662">
        <v>1.1999999999999999E-3</v>
      </c>
      <c r="P662">
        <v>1.7508999999999999</v>
      </c>
      <c r="Q662">
        <v>1.8392999999999999</v>
      </c>
      <c r="R662">
        <v>0.6411</v>
      </c>
      <c r="S662">
        <v>2.7604000000000002</v>
      </c>
      <c r="T662" s="2">
        <v>9.9999999999999998E-13</v>
      </c>
      <c r="U662" s="2">
        <v>1.9743999999999999</v>
      </c>
      <c r="V662">
        <v>0.312</v>
      </c>
      <c r="W662">
        <v>0.33150000000000002</v>
      </c>
      <c r="X662">
        <v>92.047300000000007</v>
      </c>
      <c r="Y662">
        <v>7.8868999999999998</v>
      </c>
      <c r="Z662">
        <v>33.418210000000002</v>
      </c>
      <c r="AA662">
        <v>-117.90519999999999</v>
      </c>
      <c r="AB662">
        <v>50.491</v>
      </c>
      <c r="AC662">
        <v>33.430700000000002</v>
      </c>
      <c r="AD662">
        <v>33.430999999999997</v>
      </c>
      <c r="AE662">
        <v>3.8679999999999999</v>
      </c>
      <c r="AF662">
        <v>63.3215</v>
      </c>
      <c r="AG662">
        <v>168.471</v>
      </c>
      <c r="AH662">
        <v>3.8658000000000001</v>
      </c>
      <c r="AI662">
        <v>63.291200000000003</v>
      </c>
      <c r="AJ662">
        <v>168.374</v>
      </c>
      <c r="AK662">
        <v>25.367000000000001</v>
      </c>
      <c r="AL662">
        <v>25.366399999999999</v>
      </c>
      <c r="AM662">
        <v>12.018000000000001</v>
      </c>
      <c r="AN662">
        <v>12.022600000000001</v>
      </c>
      <c r="AO662">
        <v>1.01</v>
      </c>
      <c r="AP662">
        <v>261.13</v>
      </c>
      <c r="AQ662">
        <v>50</v>
      </c>
      <c r="AR662">
        <v>12.023</v>
      </c>
      <c r="AS662">
        <v>33.429600000000001</v>
      </c>
      <c r="AT662">
        <v>4.0140000000000002</v>
      </c>
      <c r="AU662">
        <v>0.14000000000000001</v>
      </c>
      <c r="AV662">
        <v>0.16200000000000001</v>
      </c>
      <c r="AW662">
        <v>12.11</v>
      </c>
      <c r="AX662">
        <v>2.9000000000000001E-2</v>
      </c>
      <c r="AY662">
        <v>0</v>
      </c>
      <c r="AZ662">
        <v>1.08</v>
      </c>
      <c r="BA662">
        <v>10.94</v>
      </c>
      <c r="BB662">
        <v>175.26</v>
      </c>
    </row>
    <row r="663" spans="1:54" x14ac:dyDescent="0.25">
      <c r="A663">
        <v>42</v>
      </c>
      <c r="B663">
        <v>19316</v>
      </c>
      <c r="C663">
        <v>19412</v>
      </c>
      <c r="D663">
        <v>17</v>
      </c>
      <c r="E663" t="s">
        <v>52</v>
      </c>
      <c r="F663">
        <v>2017</v>
      </c>
      <c r="G663" s="1">
        <v>0.56472222222222224</v>
      </c>
      <c r="H663">
        <v>49.992899999999999</v>
      </c>
      <c r="I663">
        <v>49.625999999999998</v>
      </c>
      <c r="J663">
        <v>12.0153</v>
      </c>
      <c r="K663">
        <v>12.0098</v>
      </c>
      <c r="L663">
        <v>4.4353999999999996</v>
      </c>
      <c r="M663">
        <v>5.6399999999999999E-2</v>
      </c>
      <c r="N663">
        <v>3.2997999999999998</v>
      </c>
      <c r="O663">
        <v>1.1999999999999999E-3</v>
      </c>
      <c r="P663">
        <v>1.6996</v>
      </c>
      <c r="Q663">
        <v>1.7851999999999999</v>
      </c>
      <c r="R663">
        <v>0.63990000000000002</v>
      </c>
      <c r="S663">
        <v>2.7604000000000002</v>
      </c>
      <c r="T663" s="2">
        <v>9.9999999999999998E-13</v>
      </c>
      <c r="U663" s="2">
        <v>1.9743999999999999</v>
      </c>
      <c r="V663">
        <v>0.27839999999999998</v>
      </c>
      <c r="W663">
        <v>0.34370000000000001</v>
      </c>
      <c r="X663">
        <v>91.767200000000003</v>
      </c>
      <c r="Y663">
        <v>7.8872</v>
      </c>
      <c r="Z663">
        <v>34.179859999999998</v>
      </c>
      <c r="AA663">
        <v>-119.5078</v>
      </c>
      <c r="AB663">
        <v>49.63</v>
      </c>
      <c r="AC663">
        <v>33.5139</v>
      </c>
      <c r="AD663">
        <v>33.514600000000002</v>
      </c>
      <c r="AE663">
        <v>3.7044000000000001</v>
      </c>
      <c r="AF663">
        <v>60.663600000000002</v>
      </c>
      <c r="AG663">
        <v>161.33600000000001</v>
      </c>
      <c r="AH663">
        <v>3.7071000000000001</v>
      </c>
      <c r="AI663">
        <v>60.700899999999997</v>
      </c>
      <c r="AJ663">
        <v>161.4528</v>
      </c>
      <c r="AK663">
        <v>25.433299999999999</v>
      </c>
      <c r="AL663">
        <v>25.434899999999999</v>
      </c>
      <c r="AM663">
        <v>12.008900000000001</v>
      </c>
      <c r="AN663">
        <v>12.003399999999999</v>
      </c>
      <c r="AO663">
        <v>0.33</v>
      </c>
      <c r="AP663">
        <v>254.81</v>
      </c>
      <c r="AQ663">
        <v>50</v>
      </c>
      <c r="AR663">
        <v>11.978999999999999</v>
      </c>
      <c r="AS663">
        <v>33.515700000000002</v>
      </c>
      <c r="AT663">
        <v>3.8570000000000002</v>
      </c>
      <c r="AU663">
        <v>0.17599999999999999</v>
      </c>
      <c r="AV663">
        <v>0.182</v>
      </c>
      <c r="AW663">
        <v>13.63</v>
      </c>
      <c r="AX663">
        <v>0.153</v>
      </c>
      <c r="AY663">
        <v>0</v>
      </c>
      <c r="AZ663">
        <v>1.21</v>
      </c>
      <c r="BA663">
        <v>13.52</v>
      </c>
      <c r="BB663">
        <v>168.37</v>
      </c>
    </row>
    <row r="664" spans="1:54" x14ac:dyDescent="0.25">
      <c r="A664">
        <v>57</v>
      </c>
      <c r="B664">
        <v>57182</v>
      </c>
      <c r="C664">
        <v>57278</v>
      </c>
      <c r="D664">
        <v>20</v>
      </c>
      <c r="E664" t="s">
        <v>52</v>
      </c>
      <c r="F664">
        <v>2017</v>
      </c>
      <c r="G664" s="1">
        <v>0.44023148148148145</v>
      </c>
      <c r="H664">
        <v>61.074399999999997</v>
      </c>
      <c r="I664">
        <v>60.633000000000003</v>
      </c>
      <c r="J664">
        <v>11.3651</v>
      </c>
      <c r="K664">
        <v>11.3979</v>
      </c>
      <c r="L664">
        <v>4.4772999999999996</v>
      </c>
      <c r="M664">
        <v>6.4199999999999993E-2</v>
      </c>
      <c r="N664">
        <v>4.9340999999999999</v>
      </c>
      <c r="O664">
        <v>1.1999999999999999E-3</v>
      </c>
      <c r="P664">
        <v>1.8339000000000001</v>
      </c>
      <c r="Q664">
        <v>1.9387000000000001</v>
      </c>
      <c r="R664">
        <v>0.63749999999999996</v>
      </c>
      <c r="S664">
        <v>2.7663000000000002</v>
      </c>
      <c r="T664" s="2">
        <v>9.9999999999999998E-13</v>
      </c>
      <c r="U664" s="2">
        <v>1.9743999999999999</v>
      </c>
      <c r="V664">
        <v>0.38009999999999999</v>
      </c>
      <c r="W664">
        <v>0.30559999999999998</v>
      </c>
      <c r="X664">
        <v>92.645099999999999</v>
      </c>
      <c r="Y664">
        <v>7.9119999999999999</v>
      </c>
      <c r="Z664">
        <v>34.388669999999998</v>
      </c>
      <c r="AA664">
        <v>-122.2461</v>
      </c>
      <c r="AB664">
        <v>60.628</v>
      </c>
      <c r="AC664">
        <v>33.448999999999998</v>
      </c>
      <c r="AD664">
        <v>33.451500000000003</v>
      </c>
      <c r="AE664">
        <v>4.1929999999999996</v>
      </c>
      <c r="AF664">
        <v>67.701099999999997</v>
      </c>
      <c r="AG664">
        <v>182.60400000000001</v>
      </c>
      <c r="AH664">
        <v>4.2225000000000001</v>
      </c>
      <c r="AI664">
        <v>68.225999999999999</v>
      </c>
      <c r="AJ664">
        <v>183.8888</v>
      </c>
      <c r="AK664">
        <v>25.503399999999999</v>
      </c>
      <c r="AL664">
        <v>25.499400000000001</v>
      </c>
      <c r="AM664">
        <v>11.3576</v>
      </c>
      <c r="AN664">
        <v>11.3904</v>
      </c>
      <c r="AO664">
        <v>1.04</v>
      </c>
      <c r="AP664">
        <v>248.34</v>
      </c>
      <c r="AQ664">
        <v>60</v>
      </c>
      <c r="AR664">
        <v>11.377000000000001</v>
      </c>
      <c r="AS664">
        <v>33.446800000000003</v>
      </c>
      <c r="AT664">
        <v>4.3860000000000001</v>
      </c>
      <c r="AU664">
        <v>0.14699999999999999</v>
      </c>
      <c r="AV664">
        <v>0.11899999999999999</v>
      </c>
      <c r="AW664">
        <v>13.58</v>
      </c>
      <c r="AX664">
        <v>3.1E-2</v>
      </c>
      <c r="AY664">
        <v>0</v>
      </c>
      <c r="AZ664">
        <v>1.1299999999999999</v>
      </c>
      <c r="BA664">
        <v>11</v>
      </c>
      <c r="BB664">
        <v>191.48</v>
      </c>
    </row>
    <row r="665" spans="1:54" x14ac:dyDescent="0.25">
      <c r="A665">
        <v>39</v>
      </c>
      <c r="B665">
        <v>44329</v>
      </c>
      <c r="C665">
        <v>44425</v>
      </c>
      <c r="D665">
        <v>16</v>
      </c>
      <c r="E665" t="s">
        <v>52</v>
      </c>
      <c r="F665">
        <v>2017</v>
      </c>
      <c r="G665" s="1">
        <v>0.90012731481481489</v>
      </c>
      <c r="H665">
        <v>101.1537</v>
      </c>
      <c r="I665">
        <v>100.414</v>
      </c>
      <c r="J665">
        <v>10.8375</v>
      </c>
      <c r="K665">
        <v>10.839399999999999</v>
      </c>
      <c r="L665">
        <v>4.4977999999999998</v>
      </c>
      <c r="M665">
        <v>3.9800000000000002E-2</v>
      </c>
      <c r="N665">
        <v>4.9257999999999997</v>
      </c>
      <c r="O665">
        <v>0.65529999999999999</v>
      </c>
      <c r="P665">
        <v>1.9064000000000001</v>
      </c>
      <c r="Q665">
        <v>2.0045000000000002</v>
      </c>
      <c r="R665">
        <v>0.63729999999999998</v>
      </c>
      <c r="S665">
        <v>2.7734999999999999</v>
      </c>
      <c r="T665" s="2">
        <v>0.30608000000000002</v>
      </c>
      <c r="U665" s="2">
        <v>2296.5</v>
      </c>
      <c r="V665">
        <v>6.1600000000000002E-2</v>
      </c>
      <c r="W665">
        <v>0.28710000000000002</v>
      </c>
      <c r="X665">
        <v>93.075199999999995</v>
      </c>
      <c r="Y665">
        <v>7.9413999999999998</v>
      </c>
      <c r="Z665">
        <v>33.15672</v>
      </c>
      <c r="AA665">
        <v>-120.00620000000001</v>
      </c>
      <c r="AB665">
        <v>100.41500000000001</v>
      </c>
      <c r="AC665">
        <v>33.569200000000002</v>
      </c>
      <c r="AD665">
        <v>33.570099999999996</v>
      </c>
      <c r="AE665">
        <v>4.4945000000000004</v>
      </c>
      <c r="AF665">
        <v>71.811199999999999</v>
      </c>
      <c r="AG665">
        <v>195.696</v>
      </c>
      <c r="AH665">
        <v>4.4874999999999998</v>
      </c>
      <c r="AI665">
        <v>71.702299999999994</v>
      </c>
      <c r="AJ665">
        <v>195.3903</v>
      </c>
      <c r="AK665">
        <v>25.692399999999999</v>
      </c>
      <c r="AL665">
        <v>25.692799999999998</v>
      </c>
      <c r="AM665">
        <v>10.8254</v>
      </c>
      <c r="AN665">
        <v>10.827299999999999</v>
      </c>
      <c r="AO665">
        <v>1.04</v>
      </c>
      <c r="AP665">
        <v>231.25</v>
      </c>
      <c r="AQ665">
        <v>101</v>
      </c>
      <c r="AR665">
        <v>10.727</v>
      </c>
      <c r="AS665">
        <v>33.566600000000001</v>
      </c>
      <c r="AT665">
        <v>4.6900000000000004</v>
      </c>
      <c r="AU665">
        <v>4.3999999999999997E-2</v>
      </c>
      <c r="AV665">
        <v>4.3999999999999997E-2</v>
      </c>
      <c r="AW665">
        <v>12.19</v>
      </c>
      <c r="AX665">
        <v>0</v>
      </c>
      <c r="AY665">
        <v>0</v>
      </c>
      <c r="AZ665">
        <v>0.98</v>
      </c>
      <c r="BA665">
        <v>11.22</v>
      </c>
      <c r="BB665">
        <v>204.76</v>
      </c>
    </row>
    <row r="666" spans="1:54" x14ac:dyDescent="0.25">
      <c r="A666">
        <v>4</v>
      </c>
      <c r="B666">
        <v>71300</v>
      </c>
      <c r="C666">
        <v>71396</v>
      </c>
      <c r="D666">
        <v>10</v>
      </c>
      <c r="E666" t="s">
        <v>52</v>
      </c>
      <c r="F666">
        <v>2017</v>
      </c>
      <c r="G666" s="1">
        <v>0.1091550925925926</v>
      </c>
      <c r="H666">
        <v>40.520800000000001</v>
      </c>
      <c r="I666">
        <v>40.231999999999999</v>
      </c>
      <c r="J666">
        <v>12.7597</v>
      </c>
      <c r="K666">
        <v>12.756399999999999</v>
      </c>
      <c r="L666">
        <v>4.4432999999999998</v>
      </c>
      <c r="M666">
        <v>9.3399999999999997E-2</v>
      </c>
      <c r="N666">
        <v>3.4788000000000001</v>
      </c>
      <c r="O666">
        <v>1.2999999999999999E-3</v>
      </c>
      <c r="P666">
        <v>1.8655999999999999</v>
      </c>
      <c r="Q666">
        <v>1.9801</v>
      </c>
      <c r="R666">
        <v>0.6331</v>
      </c>
      <c r="S666">
        <v>2.7549999999999999</v>
      </c>
      <c r="T666" s="2">
        <v>9.9999999999999998E-13</v>
      </c>
      <c r="U666" s="2">
        <v>1.9743999999999999</v>
      </c>
      <c r="V666">
        <v>0.75890000000000002</v>
      </c>
      <c r="W666">
        <v>0.33639999999999998</v>
      </c>
      <c r="X666">
        <v>91.932299999999998</v>
      </c>
      <c r="Y666">
        <v>7.8643000000000001</v>
      </c>
      <c r="Z666">
        <v>32.912170000000003</v>
      </c>
      <c r="AA666">
        <v>-117.3952</v>
      </c>
      <c r="AB666">
        <v>40.231000000000002</v>
      </c>
      <c r="AC666">
        <v>33.4298</v>
      </c>
      <c r="AD666">
        <v>33.430999999999997</v>
      </c>
      <c r="AE666">
        <v>4.1527000000000003</v>
      </c>
      <c r="AF666">
        <v>69.032700000000006</v>
      </c>
      <c r="AG666">
        <v>180.89699999999999</v>
      </c>
      <c r="AH666">
        <v>4.2068000000000003</v>
      </c>
      <c r="AI666">
        <v>69.927499999999995</v>
      </c>
      <c r="AJ666">
        <v>183.25280000000001</v>
      </c>
      <c r="AK666">
        <v>25.224900000000002</v>
      </c>
      <c r="AL666">
        <v>25.226500000000001</v>
      </c>
      <c r="AM666">
        <v>12.754300000000001</v>
      </c>
      <c r="AN666">
        <v>12.750999999999999</v>
      </c>
      <c r="AO666">
        <v>1.08</v>
      </c>
      <c r="AP666">
        <v>274.44</v>
      </c>
      <c r="AQ666">
        <v>40</v>
      </c>
      <c r="AR666">
        <v>12.683</v>
      </c>
      <c r="AS666">
        <v>33.4238</v>
      </c>
      <c r="AT666">
        <v>4.3819999999999997</v>
      </c>
      <c r="AU666">
        <v>0.31900000000000001</v>
      </c>
      <c r="AV666">
        <v>0.28899999999999998</v>
      </c>
      <c r="AW666">
        <v>8.64</v>
      </c>
      <c r="AX666">
        <v>4.3999999999999997E-2</v>
      </c>
      <c r="AY666">
        <v>0.05</v>
      </c>
      <c r="AZ666">
        <v>0.95</v>
      </c>
      <c r="BA666">
        <v>8.7799999999999994</v>
      </c>
      <c r="BB666">
        <v>191.3</v>
      </c>
    </row>
    <row r="667" spans="1:54" x14ac:dyDescent="0.25">
      <c r="A667">
        <v>15</v>
      </c>
      <c r="B667">
        <v>45908</v>
      </c>
      <c r="C667">
        <v>46004</v>
      </c>
      <c r="D667">
        <v>12</v>
      </c>
      <c r="E667" t="s">
        <v>52</v>
      </c>
      <c r="F667">
        <v>2017</v>
      </c>
      <c r="G667" s="1">
        <v>0.27807870370370369</v>
      </c>
      <c r="H667">
        <v>126.3045</v>
      </c>
      <c r="I667">
        <v>125.404</v>
      </c>
      <c r="J667">
        <v>11.139799999999999</v>
      </c>
      <c r="K667">
        <v>11.1753</v>
      </c>
      <c r="L667">
        <v>4.4945000000000004</v>
      </c>
      <c r="M667">
        <v>4.3999999999999997E-2</v>
      </c>
      <c r="N667">
        <v>4.9340999999999999</v>
      </c>
      <c r="O667">
        <v>1.1999999999999999E-3</v>
      </c>
      <c r="P667">
        <v>1.9174</v>
      </c>
      <c r="Q667">
        <v>2.0444</v>
      </c>
      <c r="R667">
        <v>0.62939999999999996</v>
      </c>
      <c r="S667">
        <v>2.7599</v>
      </c>
      <c r="T667" s="2">
        <v>9.9999999999999998E-13</v>
      </c>
      <c r="U667" s="2">
        <v>1.9743999999999999</v>
      </c>
      <c r="V667">
        <v>0.1164</v>
      </c>
      <c r="W667">
        <v>0.29010000000000002</v>
      </c>
      <c r="X667">
        <v>93.004800000000003</v>
      </c>
      <c r="Y667">
        <v>7.8879999999999999</v>
      </c>
      <c r="Z667">
        <v>30.513200000000001</v>
      </c>
      <c r="AA667">
        <v>-122.2597</v>
      </c>
      <c r="AB667">
        <v>125.401</v>
      </c>
      <c r="AC667">
        <v>33.452300000000001</v>
      </c>
      <c r="AD667">
        <v>33.446199999999997</v>
      </c>
      <c r="AE667">
        <v>4.5080999999999998</v>
      </c>
      <c r="AF667">
        <v>72.441800000000001</v>
      </c>
      <c r="AG667">
        <v>196.31700000000001</v>
      </c>
      <c r="AH667">
        <v>4.5711000000000004</v>
      </c>
      <c r="AI667">
        <v>73.506399999999999</v>
      </c>
      <c r="AJ667">
        <v>199.06139999999999</v>
      </c>
      <c r="AK667">
        <v>25.548100000000002</v>
      </c>
      <c r="AL667">
        <v>25.536999999999999</v>
      </c>
      <c r="AM667">
        <v>11.124499999999999</v>
      </c>
      <c r="AN667">
        <v>11.1599</v>
      </c>
      <c r="AO667">
        <v>1.1499999999999999</v>
      </c>
      <c r="AP667">
        <v>245.6</v>
      </c>
      <c r="AQ667">
        <v>125</v>
      </c>
      <c r="AR667">
        <v>10.936</v>
      </c>
      <c r="AS667">
        <v>33.433500000000002</v>
      </c>
      <c r="AT667">
        <v>4.7880000000000003</v>
      </c>
      <c r="AU667">
        <v>5.7000000000000002E-2</v>
      </c>
      <c r="AV667">
        <v>7.5999999999999998E-2</v>
      </c>
      <c r="AW667">
        <v>10.32</v>
      </c>
      <c r="AX667">
        <v>0</v>
      </c>
      <c r="AY667">
        <v>0</v>
      </c>
      <c r="AZ667">
        <v>0.9</v>
      </c>
      <c r="BA667">
        <v>8.99</v>
      </c>
      <c r="BB667">
        <v>209.05</v>
      </c>
    </row>
    <row r="668" spans="1:54" x14ac:dyDescent="0.25">
      <c r="A668">
        <v>55</v>
      </c>
      <c r="B668">
        <v>47859</v>
      </c>
      <c r="C668">
        <v>47955</v>
      </c>
      <c r="D668">
        <v>19</v>
      </c>
      <c r="E668" t="s">
        <v>52</v>
      </c>
      <c r="F668">
        <v>2017</v>
      </c>
      <c r="G668" s="1">
        <v>0.96590277777777789</v>
      </c>
      <c r="H668">
        <v>61.249299999999998</v>
      </c>
      <c r="I668">
        <v>60.804000000000002</v>
      </c>
      <c r="J668">
        <v>11.661099999999999</v>
      </c>
      <c r="K668">
        <v>11.7143</v>
      </c>
      <c r="L668">
        <v>4.4817</v>
      </c>
      <c r="M668">
        <v>5.1700000000000003E-2</v>
      </c>
      <c r="N668">
        <v>4.8498999999999999</v>
      </c>
      <c r="O668">
        <v>0.86299999999999999</v>
      </c>
      <c r="P668">
        <v>1.8391</v>
      </c>
      <c r="Q668">
        <v>1.9678</v>
      </c>
      <c r="R668">
        <v>0.62860000000000005</v>
      </c>
      <c r="S668">
        <v>2.7498</v>
      </c>
      <c r="T668" s="2">
        <v>0.54891000000000001</v>
      </c>
      <c r="U668" s="2">
        <v>2133.3000000000002</v>
      </c>
      <c r="V668">
        <v>0.2172</v>
      </c>
      <c r="W668">
        <v>0.30170000000000002</v>
      </c>
      <c r="X668">
        <v>92.736099999999993</v>
      </c>
      <c r="Y668">
        <v>7.8475999999999999</v>
      </c>
      <c r="Z668">
        <v>33.722110000000001</v>
      </c>
      <c r="AA668">
        <v>-123.6331</v>
      </c>
      <c r="AB668">
        <v>60.805</v>
      </c>
      <c r="AC668">
        <v>33.426600000000001</v>
      </c>
      <c r="AD668">
        <v>33.427500000000002</v>
      </c>
      <c r="AE668">
        <v>4.1886999999999999</v>
      </c>
      <c r="AF668">
        <v>68.046899999999994</v>
      </c>
      <c r="AG668">
        <v>182.428</v>
      </c>
      <c r="AH668">
        <v>4.2808000000000002</v>
      </c>
      <c r="AI668">
        <v>69.621399999999994</v>
      </c>
      <c r="AJ668">
        <v>186.4401</v>
      </c>
      <c r="AK668">
        <v>25.431799999999999</v>
      </c>
      <c r="AL668">
        <v>25.422699999999999</v>
      </c>
      <c r="AM668">
        <v>11.6534</v>
      </c>
      <c r="AN668">
        <v>11.7066</v>
      </c>
      <c r="AO668">
        <v>0.99</v>
      </c>
      <c r="AP668">
        <v>255.19</v>
      </c>
      <c r="AQ668">
        <v>61</v>
      </c>
      <c r="AR668">
        <v>11.573</v>
      </c>
      <c r="AS668">
        <v>33.420200000000001</v>
      </c>
      <c r="AT668">
        <v>4.4539999999999997</v>
      </c>
      <c r="AU668">
        <v>9.6000000000000002E-2</v>
      </c>
      <c r="AV668">
        <v>0.115</v>
      </c>
      <c r="AW668">
        <v>13.54</v>
      </c>
      <c r="AX668">
        <v>2.9000000000000001E-2</v>
      </c>
      <c r="AY668">
        <v>0</v>
      </c>
      <c r="AZ668">
        <v>1.1200000000000001</v>
      </c>
      <c r="BA668">
        <v>10</v>
      </c>
      <c r="BB668">
        <v>194.46</v>
      </c>
    </row>
    <row r="669" spans="1:54" x14ac:dyDescent="0.25">
      <c r="A669">
        <v>27</v>
      </c>
      <c r="B669">
        <v>40451</v>
      </c>
      <c r="C669">
        <v>40547</v>
      </c>
      <c r="D669">
        <v>15</v>
      </c>
      <c r="E669" t="s">
        <v>52</v>
      </c>
      <c r="F669">
        <v>2017</v>
      </c>
      <c r="G669" s="1">
        <v>0.24631944444444445</v>
      </c>
      <c r="H669">
        <v>50.301200000000001</v>
      </c>
      <c r="I669">
        <v>49.94</v>
      </c>
      <c r="J669">
        <v>11.8529</v>
      </c>
      <c r="K669">
        <v>11.851800000000001</v>
      </c>
      <c r="L669">
        <v>4.4448999999999996</v>
      </c>
      <c r="M669">
        <v>6.6299999999999998E-2</v>
      </c>
      <c r="N669">
        <v>4.9297000000000004</v>
      </c>
      <c r="O669">
        <v>1.1999999999999999E-3</v>
      </c>
      <c r="P669">
        <v>1.7306999999999999</v>
      </c>
      <c r="Q669">
        <v>1.8311999999999999</v>
      </c>
      <c r="R669">
        <v>0.627</v>
      </c>
      <c r="S669">
        <v>2.7584</v>
      </c>
      <c r="T669" s="2">
        <v>9.9999999999999998E-13</v>
      </c>
      <c r="U669" s="2">
        <v>1.9743999999999999</v>
      </c>
      <c r="V669">
        <v>0.40689999999999998</v>
      </c>
      <c r="W669">
        <v>0.33500000000000002</v>
      </c>
      <c r="X669">
        <v>91.965999999999994</v>
      </c>
      <c r="Y669">
        <v>7.8796999999999997</v>
      </c>
      <c r="Z669">
        <v>33.251710000000003</v>
      </c>
      <c r="AA669">
        <v>-118.25</v>
      </c>
      <c r="AB669">
        <v>49.939</v>
      </c>
      <c r="AC669">
        <v>33.453200000000002</v>
      </c>
      <c r="AD669">
        <v>33.455300000000001</v>
      </c>
      <c r="AE669">
        <v>3.8184</v>
      </c>
      <c r="AF669">
        <v>62.293300000000002</v>
      </c>
      <c r="AG669">
        <v>166.303</v>
      </c>
      <c r="AH669">
        <v>3.8626999999999998</v>
      </c>
      <c r="AI669">
        <v>63.014600000000002</v>
      </c>
      <c r="AJ669">
        <v>168.23</v>
      </c>
      <c r="AK669">
        <v>25.416699999999999</v>
      </c>
      <c r="AL669">
        <v>25.418500000000002</v>
      </c>
      <c r="AM669">
        <v>11.846500000000001</v>
      </c>
      <c r="AN669">
        <v>11.8454</v>
      </c>
      <c r="AO669">
        <v>0.72</v>
      </c>
      <c r="AP669">
        <v>256.38</v>
      </c>
      <c r="AQ669">
        <v>50</v>
      </c>
      <c r="AR669">
        <v>11.856999999999999</v>
      </c>
      <c r="AS669">
        <v>33.453000000000003</v>
      </c>
      <c r="AT669">
        <v>3.9529999999999998</v>
      </c>
      <c r="AU669">
        <v>0.19800000000000001</v>
      </c>
      <c r="AV669">
        <v>0.22500000000000001</v>
      </c>
      <c r="AW669">
        <v>12.95</v>
      </c>
      <c r="AX669">
        <v>4.4999999999999998E-2</v>
      </c>
      <c r="AY669">
        <v>0</v>
      </c>
      <c r="AZ669">
        <v>1.1299999999999999</v>
      </c>
      <c r="BA669">
        <v>11.95</v>
      </c>
      <c r="BB669">
        <v>172.62</v>
      </c>
    </row>
    <row r="670" spans="1:54" x14ac:dyDescent="0.25">
      <c r="A670">
        <v>61</v>
      </c>
      <c r="B670">
        <v>5762</v>
      </c>
      <c r="C670">
        <v>5858</v>
      </c>
      <c r="D670">
        <v>21</v>
      </c>
      <c r="E670" t="s">
        <v>52</v>
      </c>
      <c r="F670">
        <v>2017</v>
      </c>
      <c r="G670" s="1">
        <v>7.2361111111111112E-2</v>
      </c>
      <c r="H670">
        <v>51.875999999999998</v>
      </c>
      <c r="I670">
        <v>51.494999999999997</v>
      </c>
      <c r="J670">
        <v>11.978999999999999</v>
      </c>
      <c r="K670">
        <v>11.928900000000001</v>
      </c>
      <c r="L670">
        <v>4.3258000000000001</v>
      </c>
      <c r="M670">
        <v>6.9900000000000004E-2</v>
      </c>
      <c r="N670">
        <v>0.79759999999999998</v>
      </c>
      <c r="O670">
        <v>1.2999999999999999E-3</v>
      </c>
      <c r="P670">
        <v>1.7146999999999999</v>
      </c>
      <c r="Q670">
        <v>1.8070999999999999</v>
      </c>
      <c r="R670">
        <v>0.62480000000000002</v>
      </c>
      <c r="S670">
        <v>2.7416</v>
      </c>
      <c r="T670" s="2">
        <v>9.9999999999999998E-13</v>
      </c>
      <c r="U670" s="2">
        <v>1.9743999999999999</v>
      </c>
      <c r="V670">
        <v>0.45340000000000003</v>
      </c>
      <c r="W670">
        <v>0.44500000000000001</v>
      </c>
      <c r="X670">
        <v>89.470699999999994</v>
      </c>
      <c r="Y670">
        <v>7.8151000000000002</v>
      </c>
      <c r="Z670">
        <v>35.087879999999998</v>
      </c>
      <c r="AA670">
        <v>-120.77630000000001</v>
      </c>
      <c r="AB670">
        <v>51.494999999999997</v>
      </c>
      <c r="AC670">
        <v>33.529899999999998</v>
      </c>
      <c r="AD670">
        <v>33.5379</v>
      </c>
      <c r="AE670">
        <v>3.7519999999999998</v>
      </c>
      <c r="AF670">
        <v>61.401400000000002</v>
      </c>
      <c r="AG670">
        <v>163.40299999999999</v>
      </c>
      <c r="AH670">
        <v>3.7671000000000001</v>
      </c>
      <c r="AI670">
        <v>61.587899999999998</v>
      </c>
      <c r="AJ670">
        <v>164.06110000000001</v>
      </c>
      <c r="AK670">
        <v>25.4526</v>
      </c>
      <c r="AL670">
        <v>25.468299999999999</v>
      </c>
      <c r="AM670">
        <v>11.9724</v>
      </c>
      <c r="AN670">
        <v>11.9223</v>
      </c>
      <c r="AO670">
        <v>0.15</v>
      </c>
      <c r="AP670">
        <v>253.02</v>
      </c>
      <c r="AQ670">
        <v>52</v>
      </c>
      <c r="AR670">
        <v>11.721</v>
      </c>
      <c r="AS670">
        <v>33.535800000000002</v>
      </c>
      <c r="AT670">
        <v>3.8679999999999999</v>
      </c>
      <c r="AU670">
        <v>0.32</v>
      </c>
      <c r="AV670">
        <v>0.28199999999999997</v>
      </c>
      <c r="AW670">
        <v>13.48</v>
      </c>
      <c r="AX670">
        <v>0.26700000000000002</v>
      </c>
      <c r="AY670">
        <v>0.19</v>
      </c>
      <c r="AZ670">
        <v>1.23</v>
      </c>
      <c r="BA670">
        <v>14.77</v>
      </c>
      <c r="BB670">
        <v>168.87</v>
      </c>
    </row>
    <row r="671" spans="1:54" x14ac:dyDescent="0.25">
      <c r="A671">
        <v>24</v>
      </c>
      <c r="B671">
        <v>57288</v>
      </c>
      <c r="C671">
        <v>57384</v>
      </c>
      <c r="D671">
        <v>14</v>
      </c>
      <c r="E671" t="s">
        <v>52</v>
      </c>
      <c r="F671">
        <v>2017</v>
      </c>
      <c r="G671" s="1">
        <v>0.52787037037037032</v>
      </c>
      <c r="H671">
        <v>86.294899999999998</v>
      </c>
      <c r="I671">
        <v>85.677999999999997</v>
      </c>
      <c r="J671">
        <v>11.4594</v>
      </c>
      <c r="K671">
        <v>11.457800000000001</v>
      </c>
      <c r="L671">
        <v>4.4882</v>
      </c>
      <c r="M671">
        <v>4.99E-2</v>
      </c>
      <c r="N671">
        <v>4.9340999999999999</v>
      </c>
      <c r="O671">
        <v>1.1999999999999999E-3</v>
      </c>
      <c r="P671">
        <v>1.8752</v>
      </c>
      <c r="Q671">
        <v>1.9934000000000001</v>
      </c>
      <c r="R671">
        <v>0.62270000000000003</v>
      </c>
      <c r="S671">
        <v>2.7656000000000001</v>
      </c>
      <c r="T671" s="2">
        <v>9.9999999999999998E-13</v>
      </c>
      <c r="U671" s="2">
        <v>1.9743999999999999</v>
      </c>
      <c r="V671">
        <v>0.19450000000000001</v>
      </c>
      <c r="W671">
        <v>0.29580000000000001</v>
      </c>
      <c r="X671">
        <v>92.872600000000006</v>
      </c>
      <c r="Y671">
        <v>7.9089999999999998</v>
      </c>
      <c r="Z671">
        <v>32.417650000000002</v>
      </c>
      <c r="AA671">
        <v>-119.96</v>
      </c>
      <c r="AB671">
        <v>85.673000000000002</v>
      </c>
      <c r="AC671">
        <v>33.435499999999998</v>
      </c>
      <c r="AD671">
        <v>33.436700000000002</v>
      </c>
      <c r="AE671">
        <v>4.3305999999999996</v>
      </c>
      <c r="AF671">
        <v>70.056799999999996</v>
      </c>
      <c r="AG671">
        <v>188.601</v>
      </c>
      <c r="AH671">
        <v>4.3884999999999996</v>
      </c>
      <c r="AI671">
        <v>70.990499999999997</v>
      </c>
      <c r="AJ671">
        <v>191.1189</v>
      </c>
      <c r="AK671">
        <v>25.476299999999998</v>
      </c>
      <c r="AL671">
        <v>25.477599999999999</v>
      </c>
      <c r="AM671">
        <v>11.448700000000001</v>
      </c>
      <c r="AN671">
        <v>11.4472</v>
      </c>
      <c r="AO671">
        <v>1.19</v>
      </c>
      <c r="AP671">
        <v>251.53</v>
      </c>
      <c r="AQ671">
        <v>85</v>
      </c>
      <c r="AR671">
        <v>11.417</v>
      </c>
      <c r="AS671">
        <v>33.433199999999999</v>
      </c>
      <c r="AT671">
        <v>4.4969999999999999</v>
      </c>
      <c r="AU671">
        <v>9.0999999999999998E-2</v>
      </c>
      <c r="AV671">
        <v>0.11700000000000001</v>
      </c>
      <c r="AW671">
        <v>11.89</v>
      </c>
      <c r="AX671">
        <v>2.5999999999999999E-2</v>
      </c>
      <c r="AY671">
        <v>0</v>
      </c>
      <c r="AZ671">
        <v>1.01</v>
      </c>
      <c r="BA671">
        <v>10.7</v>
      </c>
      <c r="BB671">
        <v>196.35</v>
      </c>
    </row>
    <row r="672" spans="1:54" x14ac:dyDescent="0.25">
      <c r="A672">
        <v>65</v>
      </c>
      <c r="B672">
        <v>43057</v>
      </c>
      <c r="C672">
        <v>43153</v>
      </c>
      <c r="D672">
        <v>22</v>
      </c>
      <c r="E672" t="s">
        <v>52</v>
      </c>
      <c r="F672">
        <v>2017</v>
      </c>
      <c r="G672" s="1">
        <v>8.6817129629629633E-2</v>
      </c>
      <c r="H672">
        <v>126.46729999999999</v>
      </c>
      <c r="I672">
        <v>125.54</v>
      </c>
      <c r="J672">
        <v>10.814399999999999</v>
      </c>
      <c r="K672">
        <v>10.815099999999999</v>
      </c>
      <c r="L672">
        <v>4.5023999999999997</v>
      </c>
      <c r="M672">
        <v>3.9899999999999998E-2</v>
      </c>
      <c r="N672">
        <v>4.9340999999999999</v>
      </c>
      <c r="O672">
        <v>1.1999999999999999E-3</v>
      </c>
      <c r="P672">
        <v>1.8030999999999999</v>
      </c>
      <c r="Q672">
        <v>1.9211</v>
      </c>
      <c r="R672">
        <v>0.62209999999999999</v>
      </c>
      <c r="S672">
        <v>2.7736999999999998</v>
      </c>
      <c r="T672" s="2">
        <v>9.9999999999999998E-13</v>
      </c>
      <c r="U672" s="2">
        <v>1.9743999999999999</v>
      </c>
      <c r="V672">
        <v>6.3700000000000007E-2</v>
      </c>
      <c r="W672">
        <v>0.28299999999999997</v>
      </c>
      <c r="X672">
        <v>93.170100000000005</v>
      </c>
      <c r="Y672">
        <v>7.9424999999999999</v>
      </c>
      <c r="Z672">
        <v>32.912129999999998</v>
      </c>
      <c r="AA672">
        <v>-122.1279</v>
      </c>
      <c r="AB672">
        <v>125.538</v>
      </c>
      <c r="AC672">
        <v>33.527799999999999</v>
      </c>
      <c r="AD672">
        <v>33.530299999999997</v>
      </c>
      <c r="AE672">
        <v>4.1783000000000001</v>
      </c>
      <c r="AF672">
        <v>66.708100000000002</v>
      </c>
      <c r="AG672">
        <v>181.93299999999999</v>
      </c>
      <c r="AH672">
        <v>4.2476000000000003</v>
      </c>
      <c r="AI672">
        <v>67.816900000000004</v>
      </c>
      <c r="AJ672">
        <v>184.9504</v>
      </c>
      <c r="AK672">
        <v>25.6648</v>
      </c>
      <c r="AL672">
        <v>25.666599999999999</v>
      </c>
      <c r="AM672">
        <v>10.799300000000001</v>
      </c>
      <c r="AN672">
        <v>10.8</v>
      </c>
      <c r="AO672">
        <v>1.1399999999999999</v>
      </c>
      <c r="AP672">
        <v>234.44</v>
      </c>
      <c r="AQ672">
        <v>125</v>
      </c>
      <c r="AR672">
        <v>10.736000000000001</v>
      </c>
      <c r="AS672">
        <v>33.526800000000001</v>
      </c>
      <c r="AT672">
        <v>4.3929999999999998</v>
      </c>
      <c r="AU672">
        <v>4.2999999999999997E-2</v>
      </c>
      <c r="AV672">
        <v>6.6000000000000003E-2</v>
      </c>
      <c r="AW672">
        <v>14.17</v>
      </c>
      <c r="AX672">
        <v>0</v>
      </c>
      <c r="AY672">
        <v>0</v>
      </c>
      <c r="AZ672">
        <v>1.1200000000000001</v>
      </c>
      <c r="BA672">
        <v>12.66</v>
      </c>
      <c r="BB672">
        <v>191.74</v>
      </c>
    </row>
    <row r="673" spans="1:55" x14ac:dyDescent="0.25">
      <c r="A673">
        <v>48</v>
      </c>
      <c r="B673">
        <v>10844</v>
      </c>
      <c r="C673">
        <v>10940</v>
      </c>
      <c r="D673">
        <v>18</v>
      </c>
      <c r="E673" t="s">
        <v>52</v>
      </c>
      <c r="F673">
        <v>2017</v>
      </c>
      <c r="G673" s="1">
        <v>0.19505787037037037</v>
      </c>
      <c r="H673">
        <v>40.7181</v>
      </c>
      <c r="I673">
        <v>40.418999999999997</v>
      </c>
      <c r="J673">
        <v>11.9476</v>
      </c>
      <c r="K673">
        <v>11.943300000000001</v>
      </c>
      <c r="L673">
        <v>4.3167999999999997</v>
      </c>
      <c r="M673">
        <v>8.5599999999999996E-2</v>
      </c>
      <c r="N673">
        <v>1.6695</v>
      </c>
      <c r="O673">
        <v>1.2999999999999999E-3</v>
      </c>
      <c r="P673">
        <v>1.6858</v>
      </c>
      <c r="Q673">
        <v>1.774</v>
      </c>
      <c r="R673">
        <v>0.622</v>
      </c>
      <c r="S673">
        <v>2.7557999999999998</v>
      </c>
      <c r="T673" s="2">
        <v>9.9999999999999998E-13</v>
      </c>
      <c r="U673" s="2">
        <v>1.9743999999999999</v>
      </c>
      <c r="V673">
        <v>0.65769999999999995</v>
      </c>
      <c r="W673">
        <v>0.45350000000000001</v>
      </c>
      <c r="X673">
        <v>89.281899999999993</v>
      </c>
      <c r="Y673">
        <v>7.87</v>
      </c>
      <c r="Z673">
        <v>34.449460000000002</v>
      </c>
      <c r="AA673">
        <v>-120.5228</v>
      </c>
      <c r="AB673">
        <v>40.421999999999997</v>
      </c>
      <c r="AC673">
        <v>33.478200000000001</v>
      </c>
      <c r="AD673">
        <v>33.479399999999998</v>
      </c>
      <c r="AE673">
        <v>3.6617999999999999</v>
      </c>
      <c r="AF673">
        <v>59.867800000000003</v>
      </c>
      <c r="AG673">
        <v>159.48400000000001</v>
      </c>
      <c r="AH673">
        <v>3.6787999999999998</v>
      </c>
      <c r="AI673">
        <v>60.139499999999998</v>
      </c>
      <c r="AJ673">
        <v>160.22120000000001</v>
      </c>
      <c r="AK673">
        <v>25.418099999999999</v>
      </c>
      <c r="AL673">
        <v>25.419899999999998</v>
      </c>
      <c r="AM673">
        <v>11.942500000000001</v>
      </c>
      <c r="AN673">
        <v>11.9381</v>
      </c>
      <c r="AO673">
        <v>0.19</v>
      </c>
      <c r="AP673">
        <v>256.02</v>
      </c>
      <c r="AQ673">
        <v>40</v>
      </c>
      <c r="AR673">
        <v>11.92</v>
      </c>
      <c r="AS673">
        <v>33.494599999999998</v>
      </c>
      <c r="AT673">
        <v>3.694</v>
      </c>
      <c r="AU673">
        <v>0.53100000000000003</v>
      </c>
      <c r="AV673">
        <v>0.318</v>
      </c>
      <c r="AW673">
        <v>14.14</v>
      </c>
      <c r="AX673">
        <v>0.13300000000000001</v>
      </c>
      <c r="AY673">
        <v>0</v>
      </c>
      <c r="AZ673">
        <v>1.24</v>
      </c>
      <c r="BA673">
        <v>14.53</v>
      </c>
      <c r="BB673">
        <v>161.31</v>
      </c>
    </row>
    <row r="674" spans="1:55" x14ac:dyDescent="0.25">
      <c r="A674">
        <v>6</v>
      </c>
      <c r="B674">
        <v>61109</v>
      </c>
      <c r="C674">
        <v>61205</v>
      </c>
      <c r="D674">
        <v>10</v>
      </c>
      <c r="E674" t="s">
        <v>52</v>
      </c>
      <c r="F674">
        <v>2017</v>
      </c>
      <c r="G674" s="1">
        <v>0.41887731481481483</v>
      </c>
      <c r="H674">
        <v>61.413400000000003</v>
      </c>
      <c r="I674">
        <v>60.978000000000002</v>
      </c>
      <c r="J674">
        <v>12.3165</v>
      </c>
      <c r="K674">
        <v>12.3416</v>
      </c>
      <c r="L674">
        <v>4.4545000000000003</v>
      </c>
      <c r="M674">
        <v>8.9200000000000002E-2</v>
      </c>
      <c r="N674">
        <v>4.3383000000000003</v>
      </c>
      <c r="O674">
        <v>1.2999999999999999E-3</v>
      </c>
      <c r="P674">
        <v>1.9282999999999999</v>
      </c>
      <c r="Q674">
        <v>2.0554999999999999</v>
      </c>
      <c r="R674">
        <v>0.61160000000000003</v>
      </c>
      <c r="S674">
        <v>2.7542</v>
      </c>
      <c r="T674" s="2">
        <v>9.9999999999999998E-13</v>
      </c>
      <c r="U674" s="2">
        <v>1.9743999999999999</v>
      </c>
      <c r="V674">
        <v>0.70440000000000003</v>
      </c>
      <c r="W674">
        <v>0.32629999999999998</v>
      </c>
      <c r="X674">
        <v>92.166700000000006</v>
      </c>
      <c r="Y674">
        <v>7.8621999999999996</v>
      </c>
      <c r="Z674">
        <v>32.679690000000001</v>
      </c>
      <c r="AA674">
        <v>-117.87390000000001</v>
      </c>
      <c r="AB674">
        <v>60.972999999999999</v>
      </c>
      <c r="AC674">
        <v>33.400399999999998</v>
      </c>
      <c r="AD674">
        <v>33.398899999999998</v>
      </c>
      <c r="AE674">
        <v>4.4012000000000002</v>
      </c>
      <c r="AF674">
        <v>72.477699999999999</v>
      </c>
      <c r="AG674">
        <v>191.708</v>
      </c>
      <c r="AH674">
        <v>4.4729000000000001</v>
      </c>
      <c r="AI674">
        <v>73.697500000000005</v>
      </c>
      <c r="AJ674">
        <v>194.8349</v>
      </c>
      <c r="AK674">
        <v>25.288399999999999</v>
      </c>
      <c r="AL674">
        <v>25.282399999999999</v>
      </c>
      <c r="AM674">
        <v>12.3085</v>
      </c>
      <c r="AN674">
        <v>12.333600000000001</v>
      </c>
      <c r="AO674">
        <v>1.0900000000000001</v>
      </c>
      <c r="AP674">
        <v>268.89999999999998</v>
      </c>
      <c r="AQ674">
        <v>61</v>
      </c>
      <c r="AR674">
        <v>12.106999999999999</v>
      </c>
      <c r="AS674">
        <v>33.399099999999997</v>
      </c>
      <c r="AT674">
        <v>4.5549999999999997</v>
      </c>
      <c r="AU674">
        <v>0.34200000000000003</v>
      </c>
      <c r="AV674">
        <v>0.17199999999999999</v>
      </c>
      <c r="AW674">
        <v>9.27</v>
      </c>
      <c r="AX674">
        <v>0.1</v>
      </c>
      <c r="AY674">
        <v>7.0000000000000007E-2</v>
      </c>
      <c r="AZ674">
        <v>0.93</v>
      </c>
      <c r="BA674">
        <v>8.09</v>
      </c>
      <c r="BB674">
        <v>198.84</v>
      </c>
    </row>
    <row r="675" spans="1:55" x14ac:dyDescent="0.25">
      <c r="A675">
        <v>64</v>
      </c>
      <c r="B675">
        <v>43152</v>
      </c>
      <c r="C675">
        <v>43248</v>
      </c>
      <c r="D675">
        <v>21</v>
      </c>
      <c r="E675" t="s">
        <v>52</v>
      </c>
      <c r="F675">
        <v>2017</v>
      </c>
      <c r="G675" s="1">
        <v>0.83439814814814817</v>
      </c>
      <c r="H675">
        <v>126.5635</v>
      </c>
      <c r="I675">
        <v>125.631</v>
      </c>
      <c r="J675">
        <v>10.9697</v>
      </c>
      <c r="K675">
        <v>10.956099999999999</v>
      </c>
      <c r="L675">
        <v>4.5018000000000002</v>
      </c>
      <c r="M675">
        <v>4.0899999999999999E-2</v>
      </c>
      <c r="N675">
        <v>4.9340999999999999</v>
      </c>
      <c r="O675">
        <v>0.56159999999999999</v>
      </c>
      <c r="P675">
        <v>1.8234999999999999</v>
      </c>
      <c r="Q675">
        <v>1.9434</v>
      </c>
      <c r="R675">
        <v>0.6079</v>
      </c>
      <c r="S675">
        <v>2.7789000000000001</v>
      </c>
      <c r="T675" s="2">
        <v>0.22917999999999999</v>
      </c>
      <c r="U675" s="2">
        <v>2497.6</v>
      </c>
      <c r="V675">
        <v>7.6799999999999993E-2</v>
      </c>
      <c r="W675">
        <v>0.28349999999999997</v>
      </c>
      <c r="X675">
        <v>93.158500000000004</v>
      </c>
      <c r="Y675">
        <v>7.9618000000000002</v>
      </c>
      <c r="Z675">
        <v>33.245429999999999</v>
      </c>
      <c r="AA675">
        <v>-121.4434</v>
      </c>
      <c r="AB675">
        <v>125.63</v>
      </c>
      <c r="AC675">
        <v>33.496699999999997</v>
      </c>
      <c r="AD675">
        <v>33.498899999999999</v>
      </c>
      <c r="AE675">
        <v>4.2234999999999996</v>
      </c>
      <c r="AF675">
        <v>67.641499999999994</v>
      </c>
      <c r="AG675">
        <v>183.911</v>
      </c>
      <c r="AH675">
        <v>4.3006000000000002</v>
      </c>
      <c r="AI675">
        <v>68.857100000000003</v>
      </c>
      <c r="AJ675">
        <v>187.26740000000001</v>
      </c>
      <c r="AK675">
        <v>25.613099999999999</v>
      </c>
      <c r="AL675">
        <v>25.6172</v>
      </c>
      <c r="AM675">
        <v>10.954499999999999</v>
      </c>
      <c r="AN675">
        <v>10.940799999999999</v>
      </c>
      <c r="AO675">
        <v>1.06</v>
      </c>
      <c r="AP675">
        <v>239.39</v>
      </c>
      <c r="AQ675">
        <v>125</v>
      </c>
      <c r="AR675">
        <v>10.893000000000001</v>
      </c>
      <c r="AS675">
        <v>33.500500000000002</v>
      </c>
      <c r="AT675">
        <v>4.4039999999999999</v>
      </c>
      <c r="AU675">
        <v>4.8000000000000001E-2</v>
      </c>
      <c r="AV675">
        <v>6.4000000000000001E-2</v>
      </c>
      <c r="AW675">
        <v>13.43</v>
      </c>
      <c r="AX675">
        <v>0</v>
      </c>
      <c r="AY675">
        <v>0</v>
      </c>
      <c r="AZ675">
        <v>1.08</v>
      </c>
      <c r="BA675">
        <v>11.88</v>
      </c>
      <c r="BB675">
        <v>192.24</v>
      </c>
    </row>
    <row r="676" spans="1:55" x14ac:dyDescent="0.25">
      <c r="A676">
        <v>72</v>
      </c>
      <c r="B676">
        <v>36344</v>
      </c>
      <c r="C676">
        <v>36440</v>
      </c>
      <c r="D676">
        <v>23</v>
      </c>
      <c r="E676" t="s">
        <v>52</v>
      </c>
      <c r="F676">
        <v>2017</v>
      </c>
      <c r="G676" s="1">
        <v>0.71177083333333335</v>
      </c>
      <c r="H676">
        <v>171.99959999999999</v>
      </c>
      <c r="I676">
        <v>170.72399999999999</v>
      </c>
      <c r="J676">
        <v>10.4251</v>
      </c>
      <c r="K676">
        <v>10.4512</v>
      </c>
      <c r="L676">
        <v>4.5103999999999997</v>
      </c>
      <c r="M676">
        <v>3.4500000000000003E-2</v>
      </c>
      <c r="N676">
        <v>4.3423999999999996</v>
      </c>
      <c r="O676">
        <v>1.1999999999999999E-3</v>
      </c>
      <c r="P676">
        <v>1.8239000000000001</v>
      </c>
      <c r="Q676">
        <v>1.9463999999999999</v>
      </c>
      <c r="R676">
        <v>0.60770000000000002</v>
      </c>
      <c r="S676">
        <v>2.7808999999999999</v>
      </c>
      <c r="T676" s="2">
        <v>9.9999999999999998E-13</v>
      </c>
      <c r="U676" s="2">
        <v>1633.8</v>
      </c>
      <c r="V676">
        <v>5.3E-3</v>
      </c>
      <c r="W676">
        <v>0.27579999999999999</v>
      </c>
      <c r="X676">
        <v>93.337299999999999</v>
      </c>
      <c r="Y676">
        <v>7.9718</v>
      </c>
      <c r="Z676">
        <v>32.323250000000002</v>
      </c>
      <c r="AA676">
        <v>-121.7165</v>
      </c>
      <c r="AB676">
        <v>170.726</v>
      </c>
      <c r="AC676">
        <v>33.6081</v>
      </c>
      <c r="AD676">
        <v>33.6053</v>
      </c>
      <c r="AE676">
        <v>4.3117999999999999</v>
      </c>
      <c r="AF676">
        <v>68.301500000000004</v>
      </c>
      <c r="AG676">
        <v>187.72399999999999</v>
      </c>
      <c r="AH676">
        <v>4.3930999999999996</v>
      </c>
      <c r="AI676">
        <v>69.625799999999998</v>
      </c>
      <c r="AJ676">
        <v>191.26130000000001</v>
      </c>
      <c r="AK676">
        <v>25.796099999999999</v>
      </c>
      <c r="AL676">
        <v>25.789400000000001</v>
      </c>
      <c r="AM676">
        <v>10.404999999999999</v>
      </c>
      <c r="AN676">
        <v>10.430999999999999</v>
      </c>
      <c r="AO676">
        <v>1.1399999999999999</v>
      </c>
      <c r="AP676">
        <v>222.9</v>
      </c>
      <c r="AQ676">
        <v>171</v>
      </c>
      <c r="AR676">
        <v>10.151999999999999</v>
      </c>
      <c r="AS676">
        <v>33.597499999999997</v>
      </c>
      <c r="AT676">
        <v>4.5380000000000003</v>
      </c>
      <c r="AU676">
        <v>2.5000000000000001E-2</v>
      </c>
      <c r="AV676">
        <v>3.1E-2</v>
      </c>
      <c r="AW676">
        <v>15.76</v>
      </c>
      <c r="AX676">
        <v>0</v>
      </c>
      <c r="AY676">
        <v>0</v>
      </c>
      <c r="AZ676">
        <v>1.07</v>
      </c>
      <c r="BA676">
        <v>13.11</v>
      </c>
      <c r="BB676">
        <v>198.17</v>
      </c>
    </row>
    <row r="677" spans="1:55" x14ac:dyDescent="0.25">
      <c r="A677">
        <v>26</v>
      </c>
      <c r="B677">
        <v>59488</v>
      </c>
      <c r="C677">
        <v>59584</v>
      </c>
      <c r="D677">
        <v>15</v>
      </c>
      <c r="E677" t="s">
        <v>52</v>
      </c>
      <c r="F677">
        <v>2017</v>
      </c>
      <c r="G677" s="1">
        <v>0.10805555555555556</v>
      </c>
      <c r="H677">
        <v>40.689599999999999</v>
      </c>
      <c r="I677">
        <v>40.401000000000003</v>
      </c>
      <c r="J677">
        <v>12.034000000000001</v>
      </c>
      <c r="K677">
        <v>12.009600000000001</v>
      </c>
      <c r="L677">
        <v>4.43</v>
      </c>
      <c r="M677">
        <v>0.13320000000000001</v>
      </c>
      <c r="N677">
        <v>4.9340999999999999</v>
      </c>
      <c r="O677">
        <v>1.1999999999999999E-3</v>
      </c>
      <c r="P677">
        <v>1.7798</v>
      </c>
      <c r="Q677">
        <v>1.8673999999999999</v>
      </c>
      <c r="R677">
        <v>0.60729999999999995</v>
      </c>
      <c r="S677">
        <v>2.7627000000000002</v>
      </c>
      <c r="T677" s="2">
        <v>9.9999999999999998E-13</v>
      </c>
      <c r="U677" s="2">
        <v>1.9743999999999999</v>
      </c>
      <c r="V677">
        <v>1.2763</v>
      </c>
      <c r="W677">
        <v>0.34860000000000002</v>
      </c>
      <c r="X677">
        <v>91.6541</v>
      </c>
      <c r="Y677">
        <v>7.8964999999999996</v>
      </c>
      <c r="Z677">
        <v>33.185070000000003</v>
      </c>
      <c r="AA677">
        <v>-118.3866</v>
      </c>
      <c r="AB677">
        <v>40.398000000000003</v>
      </c>
      <c r="AC677">
        <v>33.434800000000003</v>
      </c>
      <c r="AD677">
        <v>33.438400000000001</v>
      </c>
      <c r="AE677">
        <v>3.9512</v>
      </c>
      <c r="AF677">
        <v>64.697299999999998</v>
      </c>
      <c r="AG677">
        <v>172.09299999999999</v>
      </c>
      <c r="AH677">
        <v>3.9518</v>
      </c>
      <c r="AI677">
        <v>64.677000000000007</v>
      </c>
      <c r="AJ677">
        <v>172.1216</v>
      </c>
      <c r="AK677">
        <v>25.368099999999998</v>
      </c>
      <c r="AL677">
        <v>25.375599999999999</v>
      </c>
      <c r="AM677">
        <v>12.0288</v>
      </c>
      <c r="AN677">
        <v>12.0044</v>
      </c>
      <c r="AO677">
        <v>1.06</v>
      </c>
      <c r="AP677">
        <v>260.77</v>
      </c>
      <c r="AQ677">
        <v>40</v>
      </c>
      <c r="AR677">
        <v>12.111000000000001</v>
      </c>
      <c r="AS677">
        <v>33.436399999999999</v>
      </c>
      <c r="AT677">
        <v>4.0860000000000003</v>
      </c>
      <c r="AU677">
        <v>0.40500000000000003</v>
      </c>
      <c r="AV677">
        <v>0.5</v>
      </c>
      <c r="AW677">
        <v>11.81</v>
      </c>
      <c r="AX677">
        <v>6.5000000000000002E-2</v>
      </c>
      <c r="AY677">
        <v>0</v>
      </c>
      <c r="AZ677">
        <v>1.08</v>
      </c>
      <c r="BA677">
        <v>11.02</v>
      </c>
      <c r="BB677">
        <v>178.4</v>
      </c>
    </row>
    <row r="678" spans="1:55" x14ac:dyDescent="0.25">
      <c r="A678">
        <v>5</v>
      </c>
      <c r="B678">
        <v>59223</v>
      </c>
      <c r="C678">
        <v>59319</v>
      </c>
      <c r="D678">
        <v>10</v>
      </c>
      <c r="E678" t="s">
        <v>52</v>
      </c>
      <c r="F678">
        <v>2017</v>
      </c>
      <c r="G678" s="1">
        <v>0.2492361111111111</v>
      </c>
      <c r="H678">
        <v>50.170900000000003</v>
      </c>
      <c r="I678">
        <v>49.811</v>
      </c>
      <c r="J678">
        <v>12.795199999999999</v>
      </c>
      <c r="K678">
        <v>12.7949</v>
      </c>
      <c r="L678">
        <v>4.4337999999999997</v>
      </c>
      <c r="M678">
        <v>8.4099999999999994E-2</v>
      </c>
      <c r="N678">
        <v>4.9340999999999999</v>
      </c>
      <c r="O678">
        <v>1.1999999999999999E-3</v>
      </c>
      <c r="P678">
        <v>1.8588</v>
      </c>
      <c r="Q678">
        <v>1.9692000000000001</v>
      </c>
      <c r="R678">
        <v>0.60629999999999995</v>
      </c>
      <c r="S678">
        <v>2.7536</v>
      </c>
      <c r="T678" s="2">
        <v>9.9999999999999998E-13</v>
      </c>
      <c r="U678" s="2">
        <v>1.9743999999999999</v>
      </c>
      <c r="V678">
        <v>0.6381</v>
      </c>
      <c r="W678">
        <v>0.34510000000000002</v>
      </c>
      <c r="X678">
        <v>91.733500000000006</v>
      </c>
      <c r="Y678">
        <v>7.8586</v>
      </c>
      <c r="Z678">
        <v>32.844799999999999</v>
      </c>
      <c r="AA678">
        <v>-117.53440000000001</v>
      </c>
      <c r="AB678">
        <v>49.811999999999998</v>
      </c>
      <c r="AC678">
        <v>33.4146</v>
      </c>
      <c r="AD678">
        <v>33.415199999999999</v>
      </c>
      <c r="AE678">
        <v>4.1375999999999999</v>
      </c>
      <c r="AF678">
        <v>68.826099999999997</v>
      </c>
      <c r="AG678">
        <v>180.244</v>
      </c>
      <c r="AH678">
        <v>4.1818</v>
      </c>
      <c r="AI678">
        <v>69.559899999999999</v>
      </c>
      <c r="AJ678">
        <v>182.1653</v>
      </c>
      <c r="AK678">
        <v>25.206499999999998</v>
      </c>
      <c r="AL678">
        <v>25.207000000000001</v>
      </c>
      <c r="AM678">
        <v>12.788500000000001</v>
      </c>
      <c r="AN678">
        <v>12.7882</v>
      </c>
      <c r="AO678">
        <v>1.07</v>
      </c>
      <c r="AP678">
        <v>276.45</v>
      </c>
      <c r="AQ678">
        <v>50</v>
      </c>
      <c r="AR678">
        <v>12.782</v>
      </c>
      <c r="AS678">
        <v>33.415199999999999</v>
      </c>
      <c r="AT678">
        <v>4.2919999999999998</v>
      </c>
      <c r="AU678">
        <v>0.24099999999999999</v>
      </c>
      <c r="AV678">
        <v>0.192</v>
      </c>
      <c r="AW678">
        <v>8.74</v>
      </c>
      <c r="AX678">
        <v>0.157</v>
      </c>
      <c r="AY678">
        <v>0.12</v>
      </c>
      <c r="AZ678">
        <v>0.95</v>
      </c>
      <c r="BA678">
        <v>9.19</v>
      </c>
      <c r="BB678">
        <v>187.39</v>
      </c>
    </row>
    <row r="679" spans="1:55" x14ac:dyDescent="0.25">
      <c r="A679">
        <v>10</v>
      </c>
      <c r="B679">
        <v>56030</v>
      </c>
      <c r="C679">
        <v>56126</v>
      </c>
      <c r="D679">
        <v>11</v>
      </c>
      <c r="E679" t="s">
        <v>52</v>
      </c>
      <c r="F679">
        <v>2017</v>
      </c>
      <c r="G679" s="1">
        <v>0.11395833333333333</v>
      </c>
      <c r="H679">
        <v>85.540899999999993</v>
      </c>
      <c r="I679">
        <v>84.924999999999997</v>
      </c>
      <c r="J679">
        <v>11.7982</v>
      </c>
      <c r="K679">
        <v>11.7982</v>
      </c>
      <c r="L679">
        <v>4.4833999999999996</v>
      </c>
      <c r="M679">
        <v>5.79E-2</v>
      </c>
      <c r="N679">
        <v>4.9340999999999999</v>
      </c>
      <c r="O679">
        <v>1.1999999999999999E-3</v>
      </c>
      <c r="P679">
        <v>1.9258999999999999</v>
      </c>
      <c r="Q679">
        <v>2.0457999999999998</v>
      </c>
      <c r="R679">
        <v>0.60270000000000001</v>
      </c>
      <c r="S679">
        <v>2.7606000000000002</v>
      </c>
      <c r="T679" s="2">
        <v>9.9999999999999998E-13</v>
      </c>
      <c r="U679" s="2">
        <v>1.9743999999999999</v>
      </c>
      <c r="V679">
        <v>0.29780000000000001</v>
      </c>
      <c r="W679">
        <v>0.30009999999999998</v>
      </c>
      <c r="X679">
        <v>92.773700000000005</v>
      </c>
      <c r="Y679">
        <v>7.8886000000000003</v>
      </c>
      <c r="Z679">
        <v>32.013260000000002</v>
      </c>
      <c r="AA679">
        <v>-119.2333</v>
      </c>
      <c r="AB679">
        <v>84.927000000000007</v>
      </c>
      <c r="AC679">
        <v>33.481900000000003</v>
      </c>
      <c r="AD679">
        <v>33.4833</v>
      </c>
      <c r="AE679">
        <v>4.4534000000000002</v>
      </c>
      <c r="AF679">
        <v>72.582599999999999</v>
      </c>
      <c r="AG679">
        <v>193.95400000000001</v>
      </c>
      <c r="AH679">
        <v>4.5103</v>
      </c>
      <c r="AI679">
        <v>73.509699999999995</v>
      </c>
      <c r="AJ679">
        <v>196.42930000000001</v>
      </c>
      <c r="AK679">
        <v>25.4499</v>
      </c>
      <c r="AL679">
        <v>25.451000000000001</v>
      </c>
      <c r="AM679">
        <v>11.7874</v>
      </c>
      <c r="AN679">
        <v>11.7874</v>
      </c>
      <c r="AO679">
        <v>1.17</v>
      </c>
      <c r="AP679">
        <v>254.08</v>
      </c>
      <c r="AQ679">
        <v>85</v>
      </c>
      <c r="AR679">
        <v>11.786</v>
      </c>
      <c r="AS679">
        <v>33.485300000000002</v>
      </c>
      <c r="AT679">
        <v>4.6180000000000003</v>
      </c>
      <c r="AU679">
        <v>0.11899999999999999</v>
      </c>
      <c r="AV679">
        <v>0.14000000000000001</v>
      </c>
      <c r="AW679">
        <v>10.1</v>
      </c>
      <c r="AX679">
        <v>3.1E-2</v>
      </c>
      <c r="AY679">
        <v>0</v>
      </c>
      <c r="AZ679">
        <v>0.9</v>
      </c>
      <c r="BA679">
        <v>9.56</v>
      </c>
      <c r="BB679">
        <v>201.6</v>
      </c>
    </row>
    <row r="680" spans="1:55" x14ac:dyDescent="0.25">
      <c r="A680">
        <v>73</v>
      </c>
      <c r="B680">
        <v>44098</v>
      </c>
      <c r="C680">
        <v>44194</v>
      </c>
      <c r="D680">
        <v>23</v>
      </c>
      <c r="E680" t="s">
        <v>52</v>
      </c>
      <c r="F680">
        <v>2017</v>
      </c>
      <c r="G680" s="1">
        <v>0.9460763888888889</v>
      </c>
      <c r="H680">
        <v>141.8629</v>
      </c>
      <c r="I680">
        <v>140.81899999999999</v>
      </c>
      <c r="J680">
        <v>10.6366</v>
      </c>
      <c r="K680">
        <v>10.631600000000001</v>
      </c>
      <c r="L680">
        <v>4.5096999999999996</v>
      </c>
      <c r="M680">
        <v>3.5700000000000003E-2</v>
      </c>
      <c r="N680">
        <v>4.4249000000000001</v>
      </c>
      <c r="O680">
        <v>0.11890000000000001</v>
      </c>
      <c r="P680">
        <v>1.8291999999999999</v>
      </c>
      <c r="Q680">
        <v>1.9470000000000001</v>
      </c>
      <c r="R680">
        <v>0.60019999999999996</v>
      </c>
      <c r="S680">
        <v>2.7826</v>
      </c>
      <c r="T680" s="2">
        <v>2.5113E-2</v>
      </c>
      <c r="U680" s="2">
        <v>2247.1999999999998</v>
      </c>
      <c r="V680">
        <v>1.2800000000000001E-2</v>
      </c>
      <c r="W680">
        <v>0.27650000000000002</v>
      </c>
      <c r="X680">
        <v>93.322299999999998</v>
      </c>
      <c r="Y680">
        <v>7.9775999999999998</v>
      </c>
      <c r="Z680">
        <v>32.656309999999998</v>
      </c>
      <c r="AA680">
        <v>-121.03319999999999</v>
      </c>
      <c r="AB680">
        <v>140.81899999999999</v>
      </c>
      <c r="AC680">
        <v>33.5991</v>
      </c>
      <c r="AD680">
        <v>33.6</v>
      </c>
      <c r="AE680">
        <v>4.2842000000000002</v>
      </c>
      <c r="AF680">
        <v>68.170100000000005</v>
      </c>
      <c r="AG680">
        <v>186.53</v>
      </c>
      <c r="AH680">
        <v>4.3502000000000001</v>
      </c>
      <c r="AI680">
        <v>69.212599999999995</v>
      </c>
      <c r="AJ680">
        <v>189.4016</v>
      </c>
      <c r="AK680">
        <v>25.751799999999999</v>
      </c>
      <c r="AL680">
        <v>25.753399999999999</v>
      </c>
      <c r="AM680">
        <v>10.6198</v>
      </c>
      <c r="AN680">
        <v>10.614800000000001</v>
      </c>
      <c r="AO680">
        <v>1.1100000000000001</v>
      </c>
      <c r="AP680">
        <v>226.49</v>
      </c>
      <c r="AQ680">
        <v>141</v>
      </c>
      <c r="AR680">
        <v>10.542999999999999</v>
      </c>
      <c r="AS680">
        <v>33.597499999999997</v>
      </c>
      <c r="AT680">
        <v>4.5140000000000002</v>
      </c>
      <c r="AU680">
        <v>2.7E-2</v>
      </c>
      <c r="AV680">
        <v>3.6999999999999998E-2</v>
      </c>
      <c r="AW680">
        <v>13.92</v>
      </c>
      <c r="AX680">
        <v>0</v>
      </c>
      <c r="AY680">
        <v>0</v>
      </c>
      <c r="AZ680">
        <v>1.08</v>
      </c>
      <c r="BA680">
        <v>13.23</v>
      </c>
      <c r="BB680">
        <v>197.11</v>
      </c>
    </row>
    <row r="681" spans="1:55" x14ac:dyDescent="0.25">
      <c r="A681">
        <v>1</v>
      </c>
      <c r="B681">
        <v>19062</v>
      </c>
      <c r="C681">
        <v>19158</v>
      </c>
      <c r="D681">
        <v>9</v>
      </c>
      <c r="E681" t="s">
        <v>52</v>
      </c>
      <c r="F681">
        <v>2017</v>
      </c>
      <c r="G681" s="1">
        <v>0.81065972222222227</v>
      </c>
      <c r="H681">
        <v>9.5879999999999992</v>
      </c>
      <c r="I681">
        <v>9.5180000000000007</v>
      </c>
      <c r="J681">
        <v>18.0124</v>
      </c>
      <c r="K681">
        <v>17.973099999999999</v>
      </c>
      <c r="L681">
        <v>4.3263999999999996</v>
      </c>
      <c r="M681">
        <v>7.3899999999999993E-2</v>
      </c>
      <c r="N681">
        <v>2.6318999999999999</v>
      </c>
      <c r="O681">
        <v>2.3546</v>
      </c>
      <c r="P681">
        <v>2.5552999999999999</v>
      </c>
      <c r="Q681">
        <v>2.722</v>
      </c>
      <c r="R681">
        <v>0.59789999999999999</v>
      </c>
      <c r="S681">
        <v>2.8228</v>
      </c>
      <c r="T681" s="2">
        <v>19.731999999999999</v>
      </c>
      <c r="U681" s="2">
        <v>2680.3</v>
      </c>
      <c r="V681">
        <v>0.50539999999999996</v>
      </c>
      <c r="W681">
        <v>0.44450000000000001</v>
      </c>
      <c r="X681">
        <v>89.483800000000002</v>
      </c>
      <c r="Y681">
        <v>8.1042000000000005</v>
      </c>
      <c r="Z681">
        <v>32.956780000000002</v>
      </c>
      <c r="AA681">
        <v>-117.3047</v>
      </c>
      <c r="AB681">
        <v>9.52</v>
      </c>
      <c r="AC681">
        <v>33.442900000000002</v>
      </c>
      <c r="AD681">
        <v>33.442900000000002</v>
      </c>
      <c r="AE681">
        <v>5.6113</v>
      </c>
      <c r="AF681">
        <v>103.5249</v>
      </c>
      <c r="AG681">
        <v>244.708</v>
      </c>
      <c r="AH681">
        <v>5.7061000000000002</v>
      </c>
      <c r="AI681">
        <v>105.19670000000001</v>
      </c>
      <c r="AJ681">
        <v>248.84280000000001</v>
      </c>
      <c r="AK681">
        <v>24.077200000000001</v>
      </c>
      <c r="AL681">
        <v>24.0868</v>
      </c>
      <c r="AM681">
        <v>18.0108</v>
      </c>
      <c r="AN681">
        <v>17.971599999999999</v>
      </c>
      <c r="AO681">
        <v>0.2</v>
      </c>
      <c r="AP681">
        <v>383.02</v>
      </c>
      <c r="AQ681">
        <v>10</v>
      </c>
      <c r="AR681">
        <v>17.73</v>
      </c>
      <c r="AS681">
        <v>33.442599999999999</v>
      </c>
      <c r="AT681">
        <v>5.8019999999999996</v>
      </c>
      <c r="AU681">
        <v>0.74</v>
      </c>
      <c r="AV681">
        <v>0.185</v>
      </c>
      <c r="AX681">
        <v>0</v>
      </c>
      <c r="AY681">
        <v>0.85</v>
      </c>
      <c r="AZ681">
        <v>0.26</v>
      </c>
      <c r="BA681">
        <v>1.9</v>
      </c>
      <c r="BB681">
        <v>253.3</v>
      </c>
      <c r="BC681">
        <v>0.21</v>
      </c>
    </row>
    <row r="682" spans="1:55" x14ac:dyDescent="0.25">
      <c r="A682">
        <v>8</v>
      </c>
      <c r="B682">
        <v>63442</v>
      </c>
      <c r="C682">
        <v>63538</v>
      </c>
      <c r="D682">
        <v>10</v>
      </c>
      <c r="E682" t="s">
        <v>52</v>
      </c>
      <c r="F682">
        <v>2017</v>
      </c>
      <c r="G682" s="1">
        <v>0.77171296296296299</v>
      </c>
      <c r="H682">
        <v>54.939100000000003</v>
      </c>
      <c r="I682">
        <v>54.542999999999999</v>
      </c>
      <c r="J682">
        <v>12.2403</v>
      </c>
      <c r="K682">
        <v>12.2339</v>
      </c>
      <c r="L682">
        <v>4.4496000000000002</v>
      </c>
      <c r="M682">
        <v>0.1013</v>
      </c>
      <c r="N682">
        <v>4.9340999999999999</v>
      </c>
      <c r="O682">
        <v>1.4609000000000001</v>
      </c>
      <c r="P682">
        <v>1.9298</v>
      </c>
      <c r="Q682">
        <v>2.0543</v>
      </c>
      <c r="R682">
        <v>0.59609999999999996</v>
      </c>
      <c r="S682">
        <v>2.7570999999999999</v>
      </c>
      <c r="T682" s="2">
        <v>2.4422999999999999</v>
      </c>
      <c r="U682" s="2">
        <v>1419.6</v>
      </c>
      <c r="V682">
        <v>0.86199999999999999</v>
      </c>
      <c r="W682">
        <v>0.33069999999999999</v>
      </c>
      <c r="X682">
        <v>92.065700000000007</v>
      </c>
      <c r="Y682">
        <v>7.8743999999999996</v>
      </c>
      <c r="Z682">
        <v>32.346620000000001</v>
      </c>
      <c r="AA682">
        <v>-118.55410000000001</v>
      </c>
      <c r="AB682">
        <v>54.546999999999997</v>
      </c>
      <c r="AC682">
        <v>33.3964</v>
      </c>
      <c r="AD682">
        <v>33.397599999999997</v>
      </c>
      <c r="AE682">
        <v>4.4069000000000003</v>
      </c>
      <c r="AF682">
        <v>72.455299999999994</v>
      </c>
      <c r="AG682">
        <v>191.95599999999999</v>
      </c>
      <c r="AH682">
        <v>4.4744999999999999</v>
      </c>
      <c r="AI682">
        <v>73.5578</v>
      </c>
      <c r="AJ682">
        <v>194.90170000000001</v>
      </c>
      <c r="AK682">
        <v>25.299600000000002</v>
      </c>
      <c r="AL682">
        <v>25.3018</v>
      </c>
      <c r="AM682">
        <v>12.2332</v>
      </c>
      <c r="AN682">
        <v>12.226800000000001</v>
      </c>
      <c r="AO682">
        <v>1.17</v>
      </c>
      <c r="AP682">
        <v>267.66000000000003</v>
      </c>
      <c r="AQ682">
        <v>55</v>
      </c>
      <c r="AR682">
        <v>12.196</v>
      </c>
      <c r="AS682">
        <v>33.397199999999998</v>
      </c>
      <c r="AT682">
        <v>4.5730000000000004</v>
      </c>
      <c r="AU682">
        <v>0.33500000000000002</v>
      </c>
      <c r="AV682">
        <v>0.29199999999999998</v>
      </c>
      <c r="AW682">
        <v>9.16</v>
      </c>
      <c r="AX682">
        <v>5.2999999999999999E-2</v>
      </c>
      <c r="AY682">
        <v>0</v>
      </c>
      <c r="AZ682">
        <v>0.93</v>
      </c>
      <c r="BA682">
        <v>8.1999999999999993</v>
      </c>
      <c r="BB682">
        <v>199.64</v>
      </c>
    </row>
    <row r="683" spans="1:55" x14ac:dyDescent="0.25">
      <c r="A683">
        <v>61</v>
      </c>
      <c r="B683">
        <v>8040</v>
      </c>
      <c r="C683">
        <v>8136</v>
      </c>
      <c r="D683">
        <v>21</v>
      </c>
      <c r="E683" t="s">
        <v>52</v>
      </c>
      <c r="F683">
        <v>2017</v>
      </c>
      <c r="G683" s="1">
        <v>7.3460648148148136E-2</v>
      </c>
      <c r="H683">
        <v>39.788400000000003</v>
      </c>
      <c r="I683">
        <v>39.497</v>
      </c>
      <c r="J683">
        <v>12.094799999999999</v>
      </c>
      <c r="K683">
        <v>12.082800000000001</v>
      </c>
      <c r="L683">
        <v>4.3411999999999997</v>
      </c>
      <c r="M683">
        <v>7.3300000000000004E-2</v>
      </c>
      <c r="N683">
        <v>1.3923000000000001</v>
      </c>
      <c r="O683">
        <v>1.4E-3</v>
      </c>
      <c r="P683">
        <v>1.7439</v>
      </c>
      <c r="Q683">
        <v>1.8486</v>
      </c>
      <c r="R683">
        <v>0.5917</v>
      </c>
      <c r="S683">
        <v>2.7444000000000002</v>
      </c>
      <c r="T683" s="2">
        <v>9.9999999999999998E-13</v>
      </c>
      <c r="U683" s="2">
        <v>1.9743999999999999</v>
      </c>
      <c r="V683">
        <v>0.49719999999999998</v>
      </c>
      <c r="W683">
        <v>0.43059999999999998</v>
      </c>
      <c r="X683">
        <v>89.794300000000007</v>
      </c>
      <c r="Y683">
        <v>7.8254999999999999</v>
      </c>
      <c r="Z683">
        <v>35.087890000000002</v>
      </c>
      <c r="AA683">
        <v>-120.77630000000001</v>
      </c>
      <c r="AB683">
        <v>39.497</v>
      </c>
      <c r="AC683">
        <v>33.522100000000002</v>
      </c>
      <c r="AD683">
        <v>33.523899999999998</v>
      </c>
      <c r="AE683">
        <v>3.8307000000000002</v>
      </c>
      <c r="AF683">
        <v>62.839599999999997</v>
      </c>
      <c r="AG683">
        <v>166.83699999999999</v>
      </c>
      <c r="AH683">
        <v>3.8803999999999998</v>
      </c>
      <c r="AI683">
        <v>63.639400000000002</v>
      </c>
      <c r="AJ683">
        <v>169.0009</v>
      </c>
      <c r="AK683">
        <v>25.424399999999999</v>
      </c>
      <c r="AL683">
        <v>25.428100000000001</v>
      </c>
      <c r="AM683">
        <v>12.0898</v>
      </c>
      <c r="AN683">
        <v>12.0777</v>
      </c>
      <c r="AO683">
        <v>0.16</v>
      </c>
      <c r="AP683">
        <v>255.41</v>
      </c>
      <c r="AQ683">
        <v>40</v>
      </c>
      <c r="AR683">
        <v>12.12</v>
      </c>
      <c r="AS683">
        <v>33.522300000000001</v>
      </c>
      <c r="AT683">
        <v>4.0199999999999996</v>
      </c>
      <c r="AU683">
        <v>0.38500000000000001</v>
      </c>
      <c r="AV683">
        <v>0.25900000000000001</v>
      </c>
      <c r="AW683">
        <v>12.43</v>
      </c>
      <c r="AX683">
        <v>0.311</v>
      </c>
      <c r="AY683">
        <v>7.0000000000000007E-2</v>
      </c>
      <c r="AZ683">
        <v>1.1499999999999999</v>
      </c>
      <c r="BA683">
        <v>13.66</v>
      </c>
      <c r="BB683">
        <v>175.5</v>
      </c>
    </row>
    <row r="684" spans="1:55" x14ac:dyDescent="0.25">
      <c r="A684">
        <v>41</v>
      </c>
      <c r="B684">
        <v>11510</v>
      </c>
      <c r="C684">
        <v>11606</v>
      </c>
      <c r="D684">
        <v>17</v>
      </c>
      <c r="E684" t="s">
        <v>52</v>
      </c>
      <c r="F684">
        <v>2017</v>
      </c>
      <c r="G684" s="1">
        <v>0.31232638888888892</v>
      </c>
      <c r="H684">
        <v>60.602800000000002</v>
      </c>
      <c r="I684">
        <v>60.161000000000001</v>
      </c>
      <c r="J684">
        <v>12.3446</v>
      </c>
      <c r="K684">
        <v>12.3729</v>
      </c>
      <c r="L684">
        <v>4.4141000000000004</v>
      </c>
      <c r="M684">
        <v>7.5899999999999995E-2</v>
      </c>
      <c r="N684">
        <v>1.9336</v>
      </c>
      <c r="O684">
        <v>1.1999999999999999E-3</v>
      </c>
      <c r="P684">
        <v>1.8301000000000001</v>
      </c>
      <c r="Q684">
        <v>1.9211</v>
      </c>
      <c r="R684">
        <v>0.59099999999999997</v>
      </c>
      <c r="S684">
        <v>2.7721</v>
      </c>
      <c r="T684" s="2">
        <v>9.9999999999999998E-13</v>
      </c>
      <c r="U684" s="2">
        <v>1.9743999999999999</v>
      </c>
      <c r="V684">
        <v>0.53210000000000002</v>
      </c>
      <c r="W684">
        <v>0.36320000000000002</v>
      </c>
      <c r="X684">
        <v>91.320499999999996</v>
      </c>
      <c r="Y684">
        <v>7.9313000000000002</v>
      </c>
      <c r="Z684">
        <v>33.878189999999996</v>
      </c>
      <c r="AA684">
        <v>-120.1341</v>
      </c>
      <c r="AB684">
        <v>60.161999999999999</v>
      </c>
      <c r="AC684">
        <v>33.514499999999998</v>
      </c>
      <c r="AD684">
        <v>33.512599999999999</v>
      </c>
      <c r="AE684">
        <v>4.0980999999999996</v>
      </c>
      <c r="AF684">
        <v>67.575000000000003</v>
      </c>
      <c r="AG684">
        <v>178.49299999999999</v>
      </c>
      <c r="AH684">
        <v>4.0842000000000001</v>
      </c>
      <c r="AI684">
        <v>67.384200000000007</v>
      </c>
      <c r="AJ684">
        <v>177.8869</v>
      </c>
      <c r="AK684">
        <v>25.371500000000001</v>
      </c>
      <c r="AL684">
        <v>25.3645</v>
      </c>
      <c r="AM684">
        <v>12.3367</v>
      </c>
      <c r="AN684">
        <v>12.365</v>
      </c>
      <c r="AO684">
        <v>0.27</v>
      </c>
      <c r="AP684">
        <v>260.99</v>
      </c>
      <c r="AQ684">
        <v>60</v>
      </c>
      <c r="AR684">
        <v>12.273999999999999</v>
      </c>
      <c r="AS684">
        <v>33.516500000000001</v>
      </c>
      <c r="AT684">
        <v>4.2089999999999996</v>
      </c>
      <c r="AU684">
        <v>0.40100000000000002</v>
      </c>
      <c r="AV684">
        <v>0.22500000000000001</v>
      </c>
      <c r="AW684">
        <v>12.16</v>
      </c>
      <c r="AX684">
        <v>0.14299999999999999</v>
      </c>
      <c r="AY684">
        <v>0.05</v>
      </c>
      <c r="AZ684">
        <v>1.07</v>
      </c>
      <c r="BA684">
        <v>11.96</v>
      </c>
      <c r="BB684">
        <v>183.77</v>
      </c>
    </row>
    <row r="685" spans="1:55" x14ac:dyDescent="0.25">
      <c r="A685">
        <v>30</v>
      </c>
      <c r="B685">
        <v>8141</v>
      </c>
      <c r="C685">
        <v>8237</v>
      </c>
      <c r="D685">
        <v>15</v>
      </c>
      <c r="E685" t="s">
        <v>52</v>
      </c>
      <c r="F685">
        <v>2017</v>
      </c>
      <c r="G685" s="1">
        <v>0.70366898148148149</v>
      </c>
      <c r="H685">
        <v>41.768000000000001</v>
      </c>
      <c r="I685">
        <v>41.463999999999999</v>
      </c>
      <c r="J685">
        <v>12.0359</v>
      </c>
      <c r="K685">
        <v>12.0177</v>
      </c>
      <c r="L685">
        <v>4.3883000000000001</v>
      </c>
      <c r="M685">
        <v>6.2899999999999998E-2</v>
      </c>
      <c r="N685">
        <v>1.1927000000000001</v>
      </c>
      <c r="O685">
        <v>1.1523000000000001</v>
      </c>
      <c r="P685">
        <v>1.7483</v>
      </c>
      <c r="Q685">
        <v>1.8294999999999999</v>
      </c>
      <c r="R685">
        <v>0.59060000000000001</v>
      </c>
      <c r="S685">
        <v>2.7492000000000001</v>
      </c>
      <c r="T685" s="2">
        <v>1.1539999999999999</v>
      </c>
      <c r="U685" s="2">
        <v>1079</v>
      </c>
      <c r="V685">
        <v>0.36270000000000002</v>
      </c>
      <c r="W685">
        <v>0.38690000000000002</v>
      </c>
      <c r="X685">
        <v>90.781199999999998</v>
      </c>
      <c r="Y685">
        <v>7.8438999999999997</v>
      </c>
      <c r="Z685">
        <v>33.4848</v>
      </c>
      <c r="AA685">
        <v>-117.7685</v>
      </c>
      <c r="AB685">
        <v>41.468000000000004</v>
      </c>
      <c r="AC685">
        <v>33.433799999999998</v>
      </c>
      <c r="AD685">
        <v>33.438499999999998</v>
      </c>
      <c r="AE685">
        <v>3.8515000000000001</v>
      </c>
      <c r="AF685">
        <v>63.067599999999999</v>
      </c>
      <c r="AG685">
        <v>167.75200000000001</v>
      </c>
      <c r="AH685">
        <v>3.8302999999999998</v>
      </c>
      <c r="AI685">
        <v>62.698300000000003</v>
      </c>
      <c r="AJ685">
        <v>166.82749999999999</v>
      </c>
      <c r="AK685">
        <v>25.367000000000001</v>
      </c>
      <c r="AL685">
        <v>25.374099999999999</v>
      </c>
      <c r="AM685">
        <v>12.0306</v>
      </c>
      <c r="AN685">
        <v>12.0124</v>
      </c>
      <c r="AO685">
        <v>0.18</v>
      </c>
      <c r="AP685">
        <v>260.89999999999998</v>
      </c>
      <c r="AQ685">
        <v>42</v>
      </c>
      <c r="AR685">
        <v>12.058999999999999</v>
      </c>
      <c r="AS685">
        <v>33.440800000000003</v>
      </c>
      <c r="AT685">
        <v>3.9670000000000001</v>
      </c>
      <c r="AU685">
        <v>0.128</v>
      </c>
      <c r="AV685">
        <v>0.18</v>
      </c>
      <c r="AW685">
        <v>12.66</v>
      </c>
      <c r="AX685">
        <v>4.2000000000000003E-2</v>
      </c>
      <c r="AY685">
        <v>0</v>
      </c>
      <c r="AZ685">
        <v>1.1399999999999999</v>
      </c>
      <c r="BA685">
        <v>11.74</v>
      </c>
      <c r="BB685">
        <v>173.18</v>
      </c>
    </row>
    <row r="686" spans="1:55" x14ac:dyDescent="0.25">
      <c r="A686">
        <v>38</v>
      </c>
      <c r="B686">
        <v>11785</v>
      </c>
      <c r="C686">
        <v>11881</v>
      </c>
      <c r="D686">
        <v>16</v>
      </c>
      <c r="E686" t="s">
        <v>52</v>
      </c>
      <c r="F686">
        <v>2017</v>
      </c>
      <c r="G686" s="1">
        <v>0.73973379629629632</v>
      </c>
      <c r="H686">
        <v>62.184699999999999</v>
      </c>
      <c r="I686">
        <v>61.735999999999997</v>
      </c>
      <c r="J686">
        <v>11.367000000000001</v>
      </c>
      <c r="K686">
        <v>11.2925</v>
      </c>
      <c r="L686">
        <v>4.4794999999999998</v>
      </c>
      <c r="M686">
        <v>5.8900000000000001E-2</v>
      </c>
      <c r="N686">
        <v>0.89180000000000004</v>
      </c>
      <c r="O686">
        <v>1.1240000000000001</v>
      </c>
      <c r="P686">
        <v>1.9396</v>
      </c>
      <c r="Q686">
        <v>2.0304000000000002</v>
      </c>
      <c r="R686">
        <v>0.5897</v>
      </c>
      <c r="S686">
        <v>2.7774000000000001</v>
      </c>
      <c r="T686" s="2">
        <v>1.0753999999999999</v>
      </c>
      <c r="U686" s="2">
        <v>2422.8000000000002</v>
      </c>
      <c r="V686">
        <v>0.3105</v>
      </c>
      <c r="W686">
        <v>0.30359999999999998</v>
      </c>
      <c r="X686">
        <v>92.6905</v>
      </c>
      <c r="Y686">
        <v>7.9546000000000001</v>
      </c>
      <c r="Z686">
        <v>33.323059999999998</v>
      </c>
      <c r="AA686">
        <v>-119.6641</v>
      </c>
      <c r="AB686">
        <v>61.734999999999999</v>
      </c>
      <c r="AC686">
        <v>33.430999999999997</v>
      </c>
      <c r="AD686">
        <v>33.443399999999997</v>
      </c>
      <c r="AE686">
        <v>4.5225</v>
      </c>
      <c r="AF686">
        <v>73.015000000000001</v>
      </c>
      <c r="AG686">
        <v>196.953</v>
      </c>
      <c r="AH686">
        <v>4.5008999999999997</v>
      </c>
      <c r="AI686">
        <v>72.558099999999996</v>
      </c>
      <c r="AJ686">
        <v>196.0111</v>
      </c>
      <c r="AK686">
        <v>25.4892</v>
      </c>
      <c r="AL686">
        <v>25.5123</v>
      </c>
      <c r="AM686">
        <v>11.359400000000001</v>
      </c>
      <c r="AN686">
        <v>11.2849</v>
      </c>
      <c r="AO686">
        <v>0.24</v>
      </c>
      <c r="AP686">
        <v>249.72</v>
      </c>
      <c r="AQ686">
        <v>62</v>
      </c>
      <c r="AR686">
        <v>11.231</v>
      </c>
      <c r="AS686">
        <v>33.416699999999999</v>
      </c>
      <c r="AT686">
        <v>4.7309999999999999</v>
      </c>
      <c r="AU686">
        <v>0.14399999999999999</v>
      </c>
      <c r="AV686">
        <v>0.155</v>
      </c>
      <c r="AW686">
        <v>10.96</v>
      </c>
      <c r="AX686">
        <v>5.6000000000000001E-2</v>
      </c>
      <c r="AY686">
        <v>0</v>
      </c>
      <c r="AZ686">
        <v>0.96</v>
      </c>
      <c r="BA686">
        <v>9.59</v>
      </c>
      <c r="BB686">
        <v>206.55</v>
      </c>
    </row>
    <row r="687" spans="1:55" x14ac:dyDescent="0.25">
      <c r="A687">
        <v>39</v>
      </c>
      <c r="B687">
        <v>46605</v>
      </c>
      <c r="C687">
        <v>46701</v>
      </c>
      <c r="D687">
        <v>16</v>
      </c>
      <c r="E687" t="s">
        <v>52</v>
      </c>
      <c r="F687">
        <v>2017</v>
      </c>
      <c r="G687" s="1">
        <v>0.90122685185185192</v>
      </c>
      <c r="H687">
        <v>86.760199999999998</v>
      </c>
      <c r="I687">
        <v>86.132000000000005</v>
      </c>
      <c r="J687">
        <v>11.3993</v>
      </c>
      <c r="K687">
        <v>11.3955</v>
      </c>
      <c r="L687">
        <v>4.4908000000000001</v>
      </c>
      <c r="M687">
        <v>4.5900000000000003E-2</v>
      </c>
      <c r="N687">
        <v>4.9340999999999999</v>
      </c>
      <c r="O687">
        <v>0.93869999999999998</v>
      </c>
      <c r="P687">
        <v>1.9441999999999999</v>
      </c>
      <c r="Q687">
        <v>2.0449000000000002</v>
      </c>
      <c r="R687">
        <v>0.58940000000000003</v>
      </c>
      <c r="S687">
        <v>2.7749999999999999</v>
      </c>
      <c r="T687" s="2">
        <v>0.67064999999999997</v>
      </c>
      <c r="U687" s="2">
        <v>2544.5</v>
      </c>
      <c r="V687">
        <v>0.14099999999999999</v>
      </c>
      <c r="W687">
        <v>0.29339999999999999</v>
      </c>
      <c r="X687">
        <v>92.928700000000006</v>
      </c>
      <c r="Y687">
        <v>7.9459</v>
      </c>
      <c r="Z687">
        <v>33.15672</v>
      </c>
      <c r="AA687">
        <v>-120.00620000000001</v>
      </c>
      <c r="AB687">
        <v>86.129000000000005</v>
      </c>
      <c r="AC687">
        <v>33.445500000000003</v>
      </c>
      <c r="AD687">
        <v>33.445900000000002</v>
      </c>
      <c r="AE687">
        <v>4.5548000000000002</v>
      </c>
      <c r="AF687">
        <v>73.594300000000004</v>
      </c>
      <c r="AG687">
        <v>198.36099999999999</v>
      </c>
      <c r="AH687">
        <v>4.5449999999999999</v>
      </c>
      <c r="AI687">
        <v>73.429900000000004</v>
      </c>
      <c r="AJ687">
        <v>197.93279999999999</v>
      </c>
      <c r="AK687">
        <v>25.495100000000001</v>
      </c>
      <c r="AL687">
        <v>25.496099999999998</v>
      </c>
      <c r="AM687">
        <v>11.3886</v>
      </c>
      <c r="AN687">
        <v>11.3848</v>
      </c>
      <c r="AO687">
        <v>1.05</v>
      </c>
      <c r="AP687">
        <v>249.75</v>
      </c>
      <c r="AQ687">
        <v>86</v>
      </c>
      <c r="AR687">
        <v>11.207000000000001</v>
      </c>
      <c r="AS687">
        <v>33.4437</v>
      </c>
      <c r="AT687">
        <v>4.7469999999999999</v>
      </c>
      <c r="AU687">
        <v>9.5000000000000001E-2</v>
      </c>
      <c r="AV687">
        <v>7.8E-2</v>
      </c>
      <c r="AW687">
        <v>11.05</v>
      </c>
      <c r="AX687">
        <v>0</v>
      </c>
      <c r="AY687">
        <v>0</v>
      </c>
      <c r="AZ687">
        <v>0.96</v>
      </c>
      <c r="BA687">
        <v>9.44</v>
      </c>
      <c r="BB687">
        <v>207.26</v>
      </c>
    </row>
    <row r="688" spans="1:55" x14ac:dyDescent="0.25">
      <c r="A688">
        <v>34</v>
      </c>
      <c r="B688">
        <v>62439</v>
      </c>
      <c r="C688">
        <v>62535</v>
      </c>
      <c r="D688">
        <v>16</v>
      </c>
      <c r="E688" t="s">
        <v>52</v>
      </c>
      <c r="F688">
        <v>2017</v>
      </c>
      <c r="G688" s="1">
        <v>9.9988425925925925E-2</v>
      </c>
      <c r="H688">
        <v>50.442799999999998</v>
      </c>
      <c r="I688">
        <v>50.076000000000001</v>
      </c>
      <c r="J688">
        <v>12.1348</v>
      </c>
      <c r="K688">
        <v>12.1447</v>
      </c>
      <c r="L688">
        <v>4.4679000000000002</v>
      </c>
      <c r="M688">
        <v>8.2100000000000006E-2</v>
      </c>
      <c r="N688">
        <v>4.9340999999999999</v>
      </c>
      <c r="O688">
        <v>1.1999999999999999E-3</v>
      </c>
      <c r="P688">
        <v>1.8653999999999999</v>
      </c>
      <c r="Q688">
        <v>1.9598</v>
      </c>
      <c r="R688">
        <v>0.58840000000000003</v>
      </c>
      <c r="S688">
        <v>2.7625999999999999</v>
      </c>
      <c r="T688" s="2">
        <v>9.9999999999999998E-13</v>
      </c>
      <c r="U688" s="2">
        <v>1.9743999999999999</v>
      </c>
      <c r="V688">
        <v>0.6119</v>
      </c>
      <c r="W688">
        <v>0.31409999999999999</v>
      </c>
      <c r="X688">
        <v>92.448300000000003</v>
      </c>
      <c r="Y688">
        <v>7.8954000000000004</v>
      </c>
      <c r="Z688">
        <v>33.822769999999998</v>
      </c>
      <c r="AA688">
        <v>-118.62730000000001</v>
      </c>
      <c r="AB688">
        <v>50.076999999999998</v>
      </c>
      <c r="AC688">
        <v>33.406399999999998</v>
      </c>
      <c r="AD688">
        <v>33.406300000000002</v>
      </c>
      <c r="AE688">
        <v>4.2159000000000004</v>
      </c>
      <c r="AF688">
        <v>69.166200000000003</v>
      </c>
      <c r="AG688">
        <v>183.63200000000001</v>
      </c>
      <c r="AH688">
        <v>4.1905000000000001</v>
      </c>
      <c r="AI688">
        <v>68.763499999999993</v>
      </c>
      <c r="AJ688">
        <v>182.52520000000001</v>
      </c>
      <c r="AK688">
        <v>25.327300000000001</v>
      </c>
      <c r="AL688">
        <v>25.325299999999999</v>
      </c>
      <c r="AM688">
        <v>12.128299999999999</v>
      </c>
      <c r="AN688">
        <v>12.138199999999999</v>
      </c>
      <c r="AO688">
        <v>0.99</v>
      </c>
      <c r="AP688">
        <v>264.91000000000003</v>
      </c>
      <c r="AQ688">
        <v>50</v>
      </c>
      <c r="AR688">
        <v>12.145</v>
      </c>
      <c r="AS688">
        <v>33.406300000000002</v>
      </c>
      <c r="AT688">
        <v>4.4000000000000004</v>
      </c>
      <c r="AU688">
        <v>0.21</v>
      </c>
      <c r="AV688">
        <v>0.245</v>
      </c>
      <c r="AW688">
        <v>11.02</v>
      </c>
      <c r="AX688">
        <v>4.5999999999999999E-2</v>
      </c>
      <c r="AY688">
        <v>0.05</v>
      </c>
      <c r="AZ688">
        <v>1.01</v>
      </c>
      <c r="BA688">
        <v>9.5500000000000007</v>
      </c>
      <c r="BB688">
        <v>192.1</v>
      </c>
    </row>
    <row r="689" spans="1:54" x14ac:dyDescent="0.25">
      <c r="A689">
        <v>33</v>
      </c>
      <c r="B689">
        <v>3770</v>
      </c>
      <c r="C689">
        <v>3866</v>
      </c>
      <c r="D689">
        <v>15</v>
      </c>
      <c r="E689" t="s">
        <v>52</v>
      </c>
      <c r="F689">
        <v>2017</v>
      </c>
      <c r="G689" s="1">
        <v>0.98714120370370362</v>
      </c>
      <c r="H689">
        <v>50.012500000000003</v>
      </c>
      <c r="I689">
        <v>49.65</v>
      </c>
      <c r="J689">
        <v>12.2043</v>
      </c>
      <c r="K689">
        <v>12.1875</v>
      </c>
      <c r="L689">
        <v>4.4206000000000003</v>
      </c>
      <c r="M689">
        <v>5.9499999999999997E-2</v>
      </c>
      <c r="N689">
        <v>0.3201</v>
      </c>
      <c r="O689">
        <v>0.69089999999999996</v>
      </c>
      <c r="P689">
        <v>1.7372000000000001</v>
      </c>
      <c r="Q689">
        <v>1.8245</v>
      </c>
      <c r="R689">
        <v>0.58689999999999998</v>
      </c>
      <c r="S689">
        <v>2.6745999999999999</v>
      </c>
      <c r="T689" s="2">
        <v>0.33987000000000001</v>
      </c>
      <c r="U689" s="2">
        <v>1030.7</v>
      </c>
      <c r="V689">
        <v>0.318</v>
      </c>
      <c r="W689">
        <v>0.35720000000000002</v>
      </c>
      <c r="X689">
        <v>91.457599999999999</v>
      </c>
      <c r="Y689">
        <v>7.5570000000000004</v>
      </c>
      <c r="Z689">
        <v>33.889949999999999</v>
      </c>
      <c r="AA689">
        <v>-118.4896</v>
      </c>
      <c r="AB689">
        <v>49.65</v>
      </c>
      <c r="AC689">
        <v>33.415900000000001</v>
      </c>
      <c r="AD689">
        <v>33.421700000000001</v>
      </c>
      <c r="AE689">
        <v>3.8056999999999999</v>
      </c>
      <c r="AF689">
        <v>62.531399999999998</v>
      </c>
      <c r="AG689">
        <v>165.76599999999999</v>
      </c>
      <c r="AH689">
        <v>3.8052999999999999</v>
      </c>
      <c r="AI689">
        <v>62.5045</v>
      </c>
      <c r="AJ689">
        <v>165.74600000000001</v>
      </c>
      <c r="AK689">
        <v>25.3215</v>
      </c>
      <c r="AL689">
        <v>25.3291</v>
      </c>
      <c r="AM689">
        <v>12.197900000000001</v>
      </c>
      <c r="AN689">
        <v>12.181100000000001</v>
      </c>
      <c r="AO689">
        <v>0.16</v>
      </c>
      <c r="AP689">
        <v>265.45999999999998</v>
      </c>
      <c r="AQ689">
        <v>50</v>
      </c>
      <c r="AR689">
        <v>12.196999999999999</v>
      </c>
      <c r="AS689">
        <v>33.401000000000003</v>
      </c>
      <c r="AT689">
        <v>3.97</v>
      </c>
      <c r="AU689">
        <v>0.158</v>
      </c>
      <c r="AV689">
        <v>0.16500000000000001</v>
      </c>
      <c r="AW689">
        <v>12.07</v>
      </c>
      <c r="AX689">
        <v>0.48199999999999998</v>
      </c>
      <c r="AY689">
        <v>0.42</v>
      </c>
      <c r="AZ689">
        <v>1.1000000000000001</v>
      </c>
      <c r="BA689">
        <v>11.39</v>
      </c>
      <c r="BB689">
        <v>173.33</v>
      </c>
    </row>
    <row r="690" spans="1:54" x14ac:dyDescent="0.25">
      <c r="A690">
        <v>22</v>
      </c>
      <c r="B690">
        <v>48217</v>
      </c>
      <c r="C690">
        <v>48313</v>
      </c>
      <c r="D690">
        <v>14</v>
      </c>
      <c r="E690" t="s">
        <v>52</v>
      </c>
      <c r="F690">
        <v>2017</v>
      </c>
      <c r="G690" s="1">
        <v>5.8680555555555543E-3</v>
      </c>
      <c r="H690">
        <v>126.1401</v>
      </c>
      <c r="I690">
        <v>125.22499999999999</v>
      </c>
      <c r="J690">
        <v>11.2258</v>
      </c>
      <c r="K690">
        <v>11.2247</v>
      </c>
      <c r="L690">
        <v>4.4941000000000004</v>
      </c>
      <c r="M690">
        <v>4.1799999999999997E-2</v>
      </c>
      <c r="N690">
        <v>4.9340999999999999</v>
      </c>
      <c r="O690">
        <v>1.1999999999999999E-3</v>
      </c>
      <c r="P690">
        <v>1.9548000000000001</v>
      </c>
      <c r="Q690">
        <v>2.0817999999999999</v>
      </c>
      <c r="R690">
        <v>0.58689999999999998</v>
      </c>
      <c r="S690">
        <v>2.7724000000000002</v>
      </c>
      <c r="T690" s="2">
        <v>9.9999999999999998E-13</v>
      </c>
      <c r="U690" s="2">
        <v>1067.3</v>
      </c>
      <c r="V690">
        <v>8.8599999999999998E-2</v>
      </c>
      <c r="W690">
        <v>0.29049999999999998</v>
      </c>
      <c r="X690">
        <v>92.996600000000001</v>
      </c>
      <c r="Y690">
        <v>7.9359999999999999</v>
      </c>
      <c r="Z690">
        <v>31.751480000000001</v>
      </c>
      <c r="AA690">
        <v>-121.3158</v>
      </c>
      <c r="AB690">
        <v>125.226</v>
      </c>
      <c r="AC690">
        <v>33.550600000000003</v>
      </c>
      <c r="AD690">
        <v>33.551699999999997</v>
      </c>
      <c r="AE690">
        <v>4.6258999999999997</v>
      </c>
      <c r="AF690">
        <v>74.517300000000006</v>
      </c>
      <c r="AG690">
        <v>201.43299999999999</v>
      </c>
      <c r="AH690">
        <v>4.6970000000000001</v>
      </c>
      <c r="AI690">
        <v>75.661000000000001</v>
      </c>
      <c r="AJ690">
        <v>204.5284</v>
      </c>
      <c r="AK690">
        <v>25.609200000000001</v>
      </c>
      <c r="AL690">
        <v>25.610199999999999</v>
      </c>
      <c r="AM690">
        <v>11.2103</v>
      </c>
      <c r="AN690">
        <v>11.209300000000001</v>
      </c>
      <c r="AO690">
        <v>1.08</v>
      </c>
      <c r="AP690">
        <v>239.82</v>
      </c>
      <c r="AQ690">
        <v>125</v>
      </c>
      <c r="AR690">
        <v>11.252000000000001</v>
      </c>
      <c r="AS690">
        <v>33.552399999999999</v>
      </c>
      <c r="AT690">
        <v>4.8179999999999996</v>
      </c>
      <c r="AU690">
        <v>4.4999999999999998E-2</v>
      </c>
      <c r="AV690">
        <v>6.2E-2</v>
      </c>
      <c r="AW690">
        <v>10.8</v>
      </c>
      <c r="AX690">
        <v>0</v>
      </c>
      <c r="AY690">
        <v>0</v>
      </c>
      <c r="AZ690">
        <v>0.87</v>
      </c>
      <c r="BA690">
        <v>9.58</v>
      </c>
      <c r="BB690">
        <v>210.3</v>
      </c>
    </row>
    <row r="691" spans="1:54" x14ac:dyDescent="0.25">
      <c r="A691">
        <v>66</v>
      </c>
      <c r="B691">
        <v>44100</v>
      </c>
      <c r="C691">
        <v>44196</v>
      </c>
      <c r="D691">
        <v>22</v>
      </c>
      <c r="E691" t="s">
        <v>52</v>
      </c>
      <c r="F691">
        <v>2017</v>
      </c>
      <c r="G691" s="1">
        <v>0.31317129629629631</v>
      </c>
      <c r="H691">
        <v>140.9418</v>
      </c>
      <c r="I691">
        <v>139.90600000000001</v>
      </c>
      <c r="J691">
        <v>10.7333</v>
      </c>
      <c r="K691">
        <v>10.764200000000001</v>
      </c>
      <c r="L691">
        <v>4.5026999999999999</v>
      </c>
      <c r="M691">
        <v>4.1500000000000002E-2</v>
      </c>
      <c r="N691">
        <v>4.9340999999999999</v>
      </c>
      <c r="O691">
        <v>1.1999999999999999E-3</v>
      </c>
      <c r="P691">
        <v>1.8378000000000001</v>
      </c>
      <c r="Q691">
        <v>1.9672000000000001</v>
      </c>
      <c r="R691">
        <v>0.5847</v>
      </c>
      <c r="S691">
        <v>2.7816000000000001</v>
      </c>
      <c r="T691" s="2">
        <v>9.9999999999999998E-13</v>
      </c>
      <c r="U691" s="2">
        <v>1.9743999999999999</v>
      </c>
      <c r="V691">
        <v>8.5199999999999998E-2</v>
      </c>
      <c r="W691">
        <v>0.28270000000000001</v>
      </c>
      <c r="X691">
        <v>93.176900000000003</v>
      </c>
      <c r="Y691">
        <v>7.9729999999999999</v>
      </c>
      <c r="Z691">
        <v>32.57893</v>
      </c>
      <c r="AA691">
        <v>-122.8108</v>
      </c>
      <c r="AB691">
        <v>139.905</v>
      </c>
      <c r="AC691">
        <v>33.5456</v>
      </c>
      <c r="AD691">
        <v>33.545000000000002</v>
      </c>
      <c r="AE691">
        <v>4.3201999999999998</v>
      </c>
      <c r="AF691">
        <v>68.8613</v>
      </c>
      <c r="AG691">
        <v>188.10499999999999</v>
      </c>
      <c r="AH691">
        <v>4.4302000000000001</v>
      </c>
      <c r="AI691">
        <v>70.661799999999999</v>
      </c>
      <c r="AJ691">
        <v>192.89709999999999</v>
      </c>
      <c r="AK691">
        <v>25.693200000000001</v>
      </c>
      <c r="AL691">
        <v>25.6873</v>
      </c>
      <c r="AM691">
        <v>10.7166</v>
      </c>
      <c r="AN691">
        <v>10.747400000000001</v>
      </c>
      <c r="AO691">
        <v>1.1000000000000001</v>
      </c>
      <c r="AP691">
        <v>232.06</v>
      </c>
      <c r="AQ691">
        <v>140</v>
      </c>
      <c r="AR691">
        <v>10.663</v>
      </c>
      <c r="AS691">
        <v>33.5276</v>
      </c>
      <c r="AT691">
        <v>4.601</v>
      </c>
      <c r="AU691">
        <v>4.5999999999999999E-2</v>
      </c>
      <c r="AV691">
        <v>6.9000000000000006E-2</v>
      </c>
      <c r="AW691">
        <v>12.96</v>
      </c>
      <c r="AX691">
        <v>0</v>
      </c>
      <c r="AY691">
        <v>0</v>
      </c>
      <c r="AZ691">
        <v>1.03</v>
      </c>
      <c r="BA691">
        <v>11.55</v>
      </c>
      <c r="BB691">
        <v>200.93</v>
      </c>
    </row>
    <row r="692" spans="1:54" x14ac:dyDescent="0.25">
      <c r="A692">
        <v>65</v>
      </c>
      <c r="B692">
        <v>45039</v>
      </c>
      <c r="C692">
        <v>45135</v>
      </c>
      <c r="D692">
        <v>22</v>
      </c>
      <c r="E692" t="s">
        <v>52</v>
      </c>
      <c r="F692">
        <v>2017</v>
      </c>
      <c r="G692" s="1">
        <v>8.7777777777777774E-2</v>
      </c>
      <c r="H692">
        <v>113.3098</v>
      </c>
      <c r="I692">
        <v>112.482</v>
      </c>
      <c r="J692">
        <v>11.4208</v>
      </c>
      <c r="K692">
        <v>11.4147</v>
      </c>
      <c r="L692">
        <v>4.4973000000000001</v>
      </c>
      <c r="M692">
        <v>4.6899999999999997E-2</v>
      </c>
      <c r="N692">
        <v>4.9340999999999999</v>
      </c>
      <c r="O692">
        <v>1.1999999999999999E-3</v>
      </c>
      <c r="P692">
        <v>1.8562000000000001</v>
      </c>
      <c r="Q692">
        <v>1.9762999999999999</v>
      </c>
      <c r="R692">
        <v>0.58299999999999996</v>
      </c>
      <c r="S692">
        <v>2.7803</v>
      </c>
      <c r="T692" s="2">
        <v>9.9999999999999998E-13</v>
      </c>
      <c r="U692" s="2">
        <v>1.9743999999999999</v>
      </c>
      <c r="V692">
        <v>0.15409999999999999</v>
      </c>
      <c r="W692">
        <v>0.28760000000000002</v>
      </c>
      <c r="X692">
        <v>93.064400000000006</v>
      </c>
      <c r="Y692">
        <v>7.9661999999999997</v>
      </c>
      <c r="Z692">
        <v>32.912129999999998</v>
      </c>
      <c r="AA692">
        <v>-122.1279</v>
      </c>
      <c r="AB692">
        <v>112.48099999999999</v>
      </c>
      <c r="AC692">
        <v>33.473199999999999</v>
      </c>
      <c r="AD692">
        <v>33.473599999999998</v>
      </c>
      <c r="AE692">
        <v>4.2899000000000003</v>
      </c>
      <c r="AF692">
        <v>69.358400000000003</v>
      </c>
      <c r="AG692">
        <v>186.822</v>
      </c>
      <c r="AH692">
        <v>4.3613999999999997</v>
      </c>
      <c r="AI692">
        <v>70.504400000000004</v>
      </c>
      <c r="AJ692">
        <v>189.9325</v>
      </c>
      <c r="AK692">
        <v>25.513300000000001</v>
      </c>
      <c r="AL692">
        <v>25.514700000000001</v>
      </c>
      <c r="AM692">
        <v>11.4068</v>
      </c>
      <c r="AN692">
        <v>11.400700000000001</v>
      </c>
      <c r="AO692">
        <v>1.1599999999999999</v>
      </c>
      <c r="AP692">
        <v>248.67</v>
      </c>
      <c r="AQ692">
        <v>112</v>
      </c>
      <c r="AR692">
        <v>11.388</v>
      </c>
      <c r="AS692">
        <v>33.475000000000001</v>
      </c>
      <c r="AT692">
        <v>4.4729999999999999</v>
      </c>
      <c r="AU692">
        <v>7.4999999999999997E-2</v>
      </c>
      <c r="AV692">
        <v>0.112</v>
      </c>
      <c r="AW692">
        <v>11.94</v>
      </c>
      <c r="AX692">
        <v>2.5000000000000001E-2</v>
      </c>
      <c r="AY692">
        <v>0</v>
      </c>
      <c r="AZ692">
        <v>1.01</v>
      </c>
      <c r="BA692">
        <v>10.44</v>
      </c>
      <c r="BB692">
        <v>195.23</v>
      </c>
    </row>
    <row r="693" spans="1:54" x14ac:dyDescent="0.25">
      <c r="A693">
        <v>1</v>
      </c>
      <c r="B693">
        <v>19167</v>
      </c>
      <c r="C693">
        <v>19263</v>
      </c>
      <c r="D693">
        <v>9</v>
      </c>
      <c r="E693" t="s">
        <v>52</v>
      </c>
      <c r="F693">
        <v>2017</v>
      </c>
      <c r="G693" s="1">
        <v>0.81071759259259257</v>
      </c>
      <c r="H693">
        <v>9.8587000000000007</v>
      </c>
      <c r="I693">
        <v>9.7910000000000004</v>
      </c>
      <c r="J693">
        <v>17.982900000000001</v>
      </c>
      <c r="K693">
        <v>17.933199999999999</v>
      </c>
      <c r="L693">
        <v>4.3276000000000003</v>
      </c>
      <c r="M693">
        <v>7.2499999999999995E-2</v>
      </c>
      <c r="N693">
        <v>2.6173000000000002</v>
      </c>
      <c r="O693">
        <v>2.3374000000000001</v>
      </c>
      <c r="P693">
        <v>2.5571999999999999</v>
      </c>
      <c r="Q693">
        <v>2.7244999999999999</v>
      </c>
      <c r="R693">
        <v>0.58279999999999998</v>
      </c>
      <c r="S693">
        <v>2.8235000000000001</v>
      </c>
      <c r="T693" s="2">
        <v>18.963000000000001</v>
      </c>
      <c r="U693" s="2">
        <v>2681.7</v>
      </c>
      <c r="V693">
        <v>0.48759999999999998</v>
      </c>
      <c r="W693">
        <v>0.44330000000000003</v>
      </c>
      <c r="X693">
        <v>89.509399999999999</v>
      </c>
      <c r="Y693">
        <v>8.1067999999999998</v>
      </c>
      <c r="Z693">
        <v>32.956780000000002</v>
      </c>
      <c r="AA693">
        <v>-117.3047</v>
      </c>
      <c r="AB693">
        <v>9.7889999999999997</v>
      </c>
      <c r="AC693">
        <v>33.440800000000003</v>
      </c>
      <c r="AD693">
        <v>33.439599999999999</v>
      </c>
      <c r="AE693">
        <v>5.6172000000000004</v>
      </c>
      <c r="AF693">
        <v>103.5741</v>
      </c>
      <c r="AG693">
        <v>244.96299999999999</v>
      </c>
      <c r="AH693">
        <v>5.7076000000000002</v>
      </c>
      <c r="AI693">
        <v>105.142</v>
      </c>
      <c r="AJ693">
        <v>248.90539999999999</v>
      </c>
      <c r="AK693">
        <v>24.082799999999999</v>
      </c>
      <c r="AL693">
        <v>24.094000000000001</v>
      </c>
      <c r="AM693">
        <v>17.981200000000001</v>
      </c>
      <c r="AN693">
        <v>17.9315</v>
      </c>
      <c r="AO693">
        <v>0.2</v>
      </c>
      <c r="AP693">
        <v>382.49</v>
      </c>
      <c r="AQ693">
        <v>10</v>
      </c>
      <c r="AR693">
        <v>17.73</v>
      </c>
      <c r="AS693">
        <v>33.442300000000003</v>
      </c>
      <c r="BB693" t="s">
        <v>53</v>
      </c>
    </row>
    <row r="694" spans="1:54" x14ac:dyDescent="0.25">
      <c r="A694">
        <v>50</v>
      </c>
      <c r="B694">
        <v>42227</v>
      </c>
      <c r="C694">
        <v>42323</v>
      </c>
      <c r="D694">
        <v>18</v>
      </c>
      <c r="E694" t="s">
        <v>52</v>
      </c>
      <c r="F694">
        <v>2017</v>
      </c>
      <c r="G694" s="1">
        <v>0.75335648148148149</v>
      </c>
      <c r="H694">
        <v>86.645899999999997</v>
      </c>
      <c r="I694">
        <v>86.010999999999996</v>
      </c>
      <c r="J694">
        <v>11.1409</v>
      </c>
      <c r="K694">
        <v>11.1427</v>
      </c>
      <c r="L694">
        <v>4.4867999999999997</v>
      </c>
      <c r="M694">
        <v>4.1399999999999999E-2</v>
      </c>
      <c r="N694">
        <v>4.3030999999999997</v>
      </c>
      <c r="O694">
        <v>0.77280000000000004</v>
      </c>
      <c r="P694">
        <v>1.9463999999999999</v>
      </c>
      <c r="Q694">
        <v>2.0762</v>
      </c>
      <c r="R694">
        <v>0.57979999999999998</v>
      </c>
      <c r="S694">
        <v>2.7766000000000002</v>
      </c>
      <c r="T694" s="2">
        <v>0.42927999999999999</v>
      </c>
      <c r="U694" s="2">
        <v>739</v>
      </c>
      <c r="V694">
        <v>8.3699999999999997E-2</v>
      </c>
      <c r="W694">
        <v>0.29699999999999999</v>
      </c>
      <c r="X694">
        <v>92.843800000000002</v>
      </c>
      <c r="Y694">
        <v>7.9523000000000001</v>
      </c>
      <c r="Z694">
        <v>33.815199999999997</v>
      </c>
      <c r="AA694">
        <v>-121.82550000000001</v>
      </c>
      <c r="AB694">
        <v>86.010999999999996</v>
      </c>
      <c r="AC694">
        <v>33.391100000000002</v>
      </c>
      <c r="AD694">
        <v>33.391599999999997</v>
      </c>
      <c r="AE694">
        <v>4.5879000000000003</v>
      </c>
      <c r="AF694">
        <v>73.696600000000004</v>
      </c>
      <c r="AG694">
        <v>199.79900000000001</v>
      </c>
      <c r="AH694">
        <v>4.6666999999999996</v>
      </c>
      <c r="AI694">
        <v>74.965699999999998</v>
      </c>
      <c r="AJ694">
        <v>203.2312</v>
      </c>
      <c r="AK694">
        <v>25.499400000000001</v>
      </c>
      <c r="AL694">
        <v>25.499600000000001</v>
      </c>
      <c r="AM694">
        <v>11.1304</v>
      </c>
      <c r="AN694">
        <v>11.132199999999999</v>
      </c>
      <c r="AO694">
        <v>1</v>
      </c>
      <c r="AP694">
        <v>249.29</v>
      </c>
      <c r="AQ694">
        <v>86</v>
      </c>
      <c r="AR694">
        <v>11.08</v>
      </c>
      <c r="AS694">
        <v>33.387300000000003</v>
      </c>
      <c r="AT694">
        <v>5.4489999999999998</v>
      </c>
      <c r="AU694">
        <v>6.9000000000000006E-2</v>
      </c>
      <c r="AV694">
        <v>7.5999999999999998E-2</v>
      </c>
      <c r="AW694">
        <v>11.12</v>
      </c>
      <c r="AX694">
        <v>3.5000000000000003E-2</v>
      </c>
      <c r="AY694">
        <v>0</v>
      </c>
      <c r="AZ694">
        <v>0.96</v>
      </c>
      <c r="BA694">
        <v>9.5</v>
      </c>
      <c r="BB694">
        <v>237.99</v>
      </c>
    </row>
    <row r="695" spans="1:54" x14ac:dyDescent="0.25">
      <c r="A695">
        <v>48</v>
      </c>
      <c r="B695">
        <v>13236</v>
      </c>
      <c r="C695">
        <v>13332</v>
      </c>
      <c r="D695">
        <v>18</v>
      </c>
      <c r="E695" t="s">
        <v>52</v>
      </c>
      <c r="F695">
        <v>2017</v>
      </c>
      <c r="G695" s="1">
        <v>0.19620370370370369</v>
      </c>
      <c r="H695">
        <v>30.566600000000001</v>
      </c>
      <c r="I695">
        <v>30.341000000000001</v>
      </c>
      <c r="J695">
        <v>12.231999999999999</v>
      </c>
      <c r="K695">
        <v>12.2195</v>
      </c>
      <c r="L695">
        <v>4.3034999999999997</v>
      </c>
      <c r="M695">
        <v>0.1048</v>
      </c>
      <c r="N695">
        <v>2.1714000000000002</v>
      </c>
      <c r="O695">
        <v>1.1999999999999999E-3</v>
      </c>
      <c r="P695">
        <v>1.7529999999999999</v>
      </c>
      <c r="Q695">
        <v>1.8454999999999999</v>
      </c>
      <c r="R695">
        <v>0.57740000000000002</v>
      </c>
      <c r="S695">
        <v>2.7629000000000001</v>
      </c>
      <c r="T695" s="2">
        <v>9.9999999999999998E-13</v>
      </c>
      <c r="U695" s="2">
        <v>1.9743999999999999</v>
      </c>
      <c r="V695">
        <v>0.90749999999999997</v>
      </c>
      <c r="W695">
        <v>0.46600000000000003</v>
      </c>
      <c r="X695">
        <v>89.003100000000003</v>
      </c>
      <c r="Y695">
        <v>7.8963000000000001</v>
      </c>
      <c r="Z695">
        <v>34.449460000000002</v>
      </c>
      <c r="AA695">
        <v>-120.5228</v>
      </c>
      <c r="AB695">
        <v>30.344999999999999</v>
      </c>
      <c r="AC695">
        <v>33.456400000000002</v>
      </c>
      <c r="AD695">
        <v>33.4587</v>
      </c>
      <c r="AE695">
        <v>3.8462999999999998</v>
      </c>
      <c r="AF695">
        <v>63.250999999999998</v>
      </c>
      <c r="AG695">
        <v>167.53</v>
      </c>
      <c r="AH695">
        <v>3.8610000000000002</v>
      </c>
      <c r="AI695">
        <v>63.476199999999999</v>
      </c>
      <c r="AJ695">
        <v>168.1669</v>
      </c>
      <c r="AK695">
        <v>25.347100000000001</v>
      </c>
      <c r="AL695">
        <v>25.351299999999998</v>
      </c>
      <c r="AM695">
        <v>12.228</v>
      </c>
      <c r="AN695">
        <v>12.2156</v>
      </c>
      <c r="AO695">
        <v>0.19</v>
      </c>
      <c r="AP695">
        <v>262.52</v>
      </c>
      <c r="AQ695">
        <v>30</v>
      </c>
      <c r="AR695">
        <v>12.247999999999999</v>
      </c>
      <c r="AS695">
        <v>33.459699999999998</v>
      </c>
      <c r="AT695">
        <v>3.9529999999999998</v>
      </c>
      <c r="AU695">
        <v>0.94399999999999995</v>
      </c>
      <c r="AV695">
        <v>0.38</v>
      </c>
      <c r="AW695">
        <v>12.21</v>
      </c>
      <c r="AX695">
        <v>0.16700000000000001</v>
      </c>
      <c r="AY695">
        <v>0.08</v>
      </c>
      <c r="AZ695">
        <v>1.1100000000000001</v>
      </c>
      <c r="BA695">
        <v>12.66</v>
      </c>
      <c r="BB695">
        <v>172.63</v>
      </c>
    </row>
    <row r="696" spans="1:54" x14ac:dyDescent="0.25">
      <c r="A696">
        <v>9</v>
      </c>
      <c r="B696">
        <v>60252</v>
      </c>
      <c r="C696">
        <v>60348</v>
      </c>
      <c r="D696">
        <v>10</v>
      </c>
      <c r="E696" t="s">
        <v>52</v>
      </c>
      <c r="F696">
        <v>2017</v>
      </c>
      <c r="G696" s="1">
        <v>0.94234953703703705</v>
      </c>
      <c r="H696">
        <v>61.885100000000001</v>
      </c>
      <c r="I696">
        <v>61.444000000000003</v>
      </c>
      <c r="J696">
        <v>12.296099999999999</v>
      </c>
      <c r="K696">
        <v>12.298</v>
      </c>
      <c r="L696">
        <v>4.4516999999999998</v>
      </c>
      <c r="M696">
        <v>0.1037</v>
      </c>
      <c r="N696">
        <v>4.9340999999999999</v>
      </c>
      <c r="O696">
        <v>1.056</v>
      </c>
      <c r="P696">
        <v>1.9746999999999999</v>
      </c>
      <c r="Q696">
        <v>2.1019999999999999</v>
      </c>
      <c r="R696">
        <v>0.57569999999999999</v>
      </c>
      <c r="S696">
        <v>2.7618</v>
      </c>
      <c r="T696" s="2">
        <v>0.90658000000000005</v>
      </c>
      <c r="U696" s="2">
        <v>515.02</v>
      </c>
      <c r="V696">
        <v>0.89339999999999997</v>
      </c>
      <c r="W696">
        <v>0.32879999999999998</v>
      </c>
      <c r="X696">
        <v>92.107399999999998</v>
      </c>
      <c r="Y696">
        <v>7.8917000000000002</v>
      </c>
      <c r="Z696">
        <v>32.180680000000002</v>
      </c>
      <c r="AA696">
        <v>-118.89230000000001</v>
      </c>
      <c r="AB696">
        <v>61.444000000000003</v>
      </c>
      <c r="AC696">
        <v>33.391100000000002</v>
      </c>
      <c r="AD696">
        <v>33.393000000000001</v>
      </c>
      <c r="AE696">
        <v>4.5515999999999996</v>
      </c>
      <c r="AF696">
        <v>74.918999999999997</v>
      </c>
      <c r="AG696">
        <v>198.262</v>
      </c>
      <c r="AH696">
        <v>4.6181999999999999</v>
      </c>
      <c r="AI696">
        <v>76.018900000000002</v>
      </c>
      <c r="AJ696">
        <v>201.1618</v>
      </c>
      <c r="AK696">
        <v>25.2851</v>
      </c>
      <c r="AL696">
        <v>25.286200000000001</v>
      </c>
      <c r="AM696">
        <v>12.2881</v>
      </c>
      <c r="AN696">
        <v>12.29</v>
      </c>
      <c r="AO696">
        <v>1.18</v>
      </c>
      <c r="AP696">
        <v>269.23</v>
      </c>
      <c r="AQ696">
        <v>61</v>
      </c>
      <c r="AR696">
        <v>12.282</v>
      </c>
      <c r="AS696">
        <v>33.406799999999997</v>
      </c>
      <c r="AT696">
        <v>4.7679999999999998</v>
      </c>
      <c r="AU696">
        <v>0.36199999999999999</v>
      </c>
      <c r="AV696">
        <v>0.25800000000000001</v>
      </c>
      <c r="AW696">
        <v>8.83</v>
      </c>
      <c r="AX696">
        <v>0.157</v>
      </c>
      <c r="AY696">
        <v>0</v>
      </c>
      <c r="AZ696">
        <v>0.9</v>
      </c>
      <c r="BA696">
        <v>8.0399999999999991</v>
      </c>
      <c r="BB696">
        <v>208.13</v>
      </c>
    </row>
    <row r="697" spans="1:54" x14ac:dyDescent="0.25">
      <c r="A697">
        <v>14</v>
      </c>
      <c r="B697">
        <v>46095</v>
      </c>
      <c r="C697">
        <v>46191</v>
      </c>
      <c r="D697">
        <v>12</v>
      </c>
      <c r="E697" t="s">
        <v>52</v>
      </c>
      <c r="F697">
        <v>2017</v>
      </c>
      <c r="G697" s="1">
        <v>3.8657407407407404E-2</v>
      </c>
      <c r="H697">
        <v>125.813</v>
      </c>
      <c r="I697">
        <v>124.91</v>
      </c>
      <c r="J697">
        <v>11.474500000000001</v>
      </c>
      <c r="K697">
        <v>11.5016</v>
      </c>
      <c r="L697">
        <v>4.4931000000000001</v>
      </c>
      <c r="M697">
        <v>4.6800000000000001E-2</v>
      </c>
      <c r="N697">
        <v>4.7801999999999998</v>
      </c>
      <c r="O697">
        <v>1.1999999999999999E-3</v>
      </c>
      <c r="P697">
        <v>1.9592000000000001</v>
      </c>
      <c r="Q697">
        <v>2.0952000000000002</v>
      </c>
      <c r="R697">
        <v>0.57499999999999996</v>
      </c>
      <c r="S697">
        <v>2.7656999999999998</v>
      </c>
      <c r="T697" s="2">
        <v>9.9999999999999998E-13</v>
      </c>
      <c r="U697" s="2">
        <v>69.102999999999994</v>
      </c>
      <c r="V697">
        <v>0.15279999999999999</v>
      </c>
      <c r="W697">
        <v>0.29139999999999999</v>
      </c>
      <c r="X697">
        <v>92.975899999999996</v>
      </c>
      <c r="Y697">
        <v>7.9090999999999996</v>
      </c>
      <c r="Z697">
        <v>30.846499999999999</v>
      </c>
      <c r="AA697">
        <v>-121.589</v>
      </c>
      <c r="AB697">
        <v>124.91</v>
      </c>
      <c r="AC697">
        <v>33.494700000000002</v>
      </c>
      <c r="AD697">
        <v>33.493200000000002</v>
      </c>
      <c r="AE697">
        <v>4.633</v>
      </c>
      <c r="AF697">
        <v>74.999700000000004</v>
      </c>
      <c r="AG697">
        <v>201.75899999999999</v>
      </c>
      <c r="AH697">
        <v>4.7348999999999997</v>
      </c>
      <c r="AI697">
        <v>76.693399999999997</v>
      </c>
      <c r="AJ697">
        <v>206.1994</v>
      </c>
      <c r="AK697">
        <v>25.520499999999998</v>
      </c>
      <c r="AL697">
        <v>25.514399999999998</v>
      </c>
      <c r="AM697">
        <v>11.4588</v>
      </c>
      <c r="AN697">
        <v>11.485900000000001</v>
      </c>
      <c r="AO697">
        <v>1.18</v>
      </c>
      <c r="AP697">
        <v>248.3</v>
      </c>
      <c r="AQ697">
        <v>125</v>
      </c>
      <c r="AR697">
        <v>11.581</v>
      </c>
      <c r="AS697">
        <v>33.478499999999997</v>
      </c>
      <c r="AT697">
        <v>4.859</v>
      </c>
      <c r="AU697">
        <v>6.6000000000000003E-2</v>
      </c>
      <c r="AV697">
        <v>0.105</v>
      </c>
      <c r="AW697">
        <v>9.51</v>
      </c>
      <c r="AX697">
        <v>0</v>
      </c>
      <c r="AY697">
        <v>0.12</v>
      </c>
      <c r="AZ697">
        <v>0.83</v>
      </c>
      <c r="BA697">
        <v>8.19</v>
      </c>
      <c r="BB697">
        <v>212.12</v>
      </c>
    </row>
    <row r="698" spans="1:54" x14ac:dyDescent="0.25">
      <c r="A698">
        <v>37</v>
      </c>
      <c r="B698">
        <v>62811</v>
      </c>
      <c r="C698">
        <v>62907</v>
      </c>
      <c r="D698">
        <v>16</v>
      </c>
      <c r="E698" t="s">
        <v>52</v>
      </c>
      <c r="F698">
        <v>2017</v>
      </c>
      <c r="G698" s="1">
        <v>0.57878472222222221</v>
      </c>
      <c r="H698">
        <v>39.944499999999998</v>
      </c>
      <c r="I698">
        <v>39.655999999999999</v>
      </c>
      <c r="J698">
        <v>11.5585</v>
      </c>
      <c r="K698">
        <v>11.561999999999999</v>
      </c>
      <c r="L698">
        <v>4.4692999999999996</v>
      </c>
      <c r="M698">
        <v>7.4999999999999997E-2</v>
      </c>
      <c r="N698">
        <v>4.9340999999999999</v>
      </c>
      <c r="O698">
        <v>1.1999999999999999E-3</v>
      </c>
      <c r="P698">
        <v>1.9454</v>
      </c>
      <c r="Q698">
        <v>2.0413999999999999</v>
      </c>
      <c r="R698">
        <v>0.57410000000000005</v>
      </c>
      <c r="S698">
        <v>2.7742</v>
      </c>
      <c r="T698" s="2">
        <v>9.9999999999999998E-13</v>
      </c>
      <c r="U698" s="2">
        <v>1.9743999999999999</v>
      </c>
      <c r="V698">
        <v>0.52</v>
      </c>
      <c r="W698">
        <v>0.31280000000000002</v>
      </c>
      <c r="X698">
        <v>92.476799999999997</v>
      </c>
      <c r="Y698">
        <v>7.9419000000000004</v>
      </c>
      <c r="Z698">
        <v>33.489989999999999</v>
      </c>
      <c r="AA698">
        <v>-119.31959999999999</v>
      </c>
      <c r="AB698">
        <v>39.656999999999996</v>
      </c>
      <c r="AC698">
        <v>33.408700000000003</v>
      </c>
      <c r="AD698">
        <v>33.408999999999999</v>
      </c>
      <c r="AE698">
        <v>4.5129999999999999</v>
      </c>
      <c r="AF698">
        <v>73.147900000000007</v>
      </c>
      <c r="AG698">
        <v>196.55</v>
      </c>
      <c r="AH698">
        <v>4.4972000000000003</v>
      </c>
      <c r="AI698">
        <v>72.897400000000005</v>
      </c>
      <c r="AJ698">
        <v>195.8622</v>
      </c>
      <c r="AK698">
        <v>25.436399999999999</v>
      </c>
      <c r="AL698">
        <v>25.4359</v>
      </c>
      <c r="AM698">
        <v>11.5535</v>
      </c>
      <c r="AN698">
        <v>11.557</v>
      </c>
      <c r="AO698">
        <v>0.96</v>
      </c>
      <c r="AP698">
        <v>254.23</v>
      </c>
      <c r="AQ698">
        <v>40</v>
      </c>
      <c r="AR698">
        <v>11.500999999999999</v>
      </c>
      <c r="AS698">
        <v>33.406799999999997</v>
      </c>
      <c r="AT698">
        <v>4.6970000000000001</v>
      </c>
      <c r="AU698">
        <v>0.20699999999999999</v>
      </c>
      <c r="AV698">
        <v>0.23499999999999999</v>
      </c>
      <c r="AW698">
        <v>10.69</v>
      </c>
      <c r="AX698">
        <v>8.5000000000000006E-2</v>
      </c>
      <c r="AY698">
        <v>0</v>
      </c>
      <c r="AZ698">
        <v>0.94</v>
      </c>
      <c r="BA698">
        <v>9.3699999999999992</v>
      </c>
      <c r="BB698">
        <v>205.11</v>
      </c>
    </row>
    <row r="699" spans="1:54" x14ac:dyDescent="0.25">
      <c r="A699">
        <v>57</v>
      </c>
      <c r="B699">
        <v>59775</v>
      </c>
      <c r="C699">
        <v>59871</v>
      </c>
      <c r="D699">
        <v>20</v>
      </c>
      <c r="E699" t="s">
        <v>52</v>
      </c>
      <c r="F699">
        <v>2017</v>
      </c>
      <c r="G699" s="1">
        <v>0.44149305555555557</v>
      </c>
      <c r="H699">
        <v>51.057299999999998</v>
      </c>
      <c r="I699">
        <v>50.689</v>
      </c>
      <c r="J699">
        <v>12.3809</v>
      </c>
      <c r="K699">
        <v>12.4001</v>
      </c>
      <c r="L699">
        <v>4.4626999999999999</v>
      </c>
      <c r="M699">
        <v>8.5900000000000004E-2</v>
      </c>
      <c r="N699">
        <v>4.9340999999999999</v>
      </c>
      <c r="O699">
        <v>1.1999999999999999E-3</v>
      </c>
      <c r="P699">
        <v>1.9084000000000001</v>
      </c>
      <c r="Q699">
        <v>2.0206</v>
      </c>
      <c r="R699">
        <v>0.56789999999999996</v>
      </c>
      <c r="S699">
        <v>2.7667000000000002</v>
      </c>
      <c r="T699" s="2">
        <v>9.9999999999999998E-13</v>
      </c>
      <c r="U699" s="2">
        <v>1.9743999999999999</v>
      </c>
      <c r="V699">
        <v>0.66180000000000005</v>
      </c>
      <c r="W699">
        <v>0.31890000000000002</v>
      </c>
      <c r="X699">
        <v>92.338700000000003</v>
      </c>
      <c r="Y699">
        <v>7.9103000000000003</v>
      </c>
      <c r="Z699">
        <v>34.388660000000002</v>
      </c>
      <c r="AA699">
        <v>-122.2461</v>
      </c>
      <c r="AB699">
        <v>50.685000000000002</v>
      </c>
      <c r="AC699">
        <v>33.4315</v>
      </c>
      <c r="AD699">
        <v>33.421900000000001</v>
      </c>
      <c r="AE699">
        <v>4.3235000000000001</v>
      </c>
      <c r="AF699">
        <v>71.308199999999999</v>
      </c>
      <c r="AG699">
        <v>188.322</v>
      </c>
      <c r="AH699">
        <v>4.3658000000000001</v>
      </c>
      <c r="AI699">
        <v>72.030699999999996</v>
      </c>
      <c r="AJ699">
        <v>190.16759999999999</v>
      </c>
      <c r="AK699">
        <v>25.299900000000001</v>
      </c>
      <c r="AL699">
        <v>25.288799999999998</v>
      </c>
      <c r="AM699">
        <v>12.3742</v>
      </c>
      <c r="AN699">
        <v>12.3934</v>
      </c>
      <c r="AO699">
        <v>1.05</v>
      </c>
      <c r="AP699">
        <v>267.55</v>
      </c>
      <c r="AQ699">
        <v>51</v>
      </c>
      <c r="AR699">
        <v>12.106</v>
      </c>
      <c r="AS699">
        <v>33.4193</v>
      </c>
      <c r="AT699">
        <v>4.5640000000000001</v>
      </c>
      <c r="AU699">
        <v>0.23</v>
      </c>
      <c r="AV699">
        <v>0.192</v>
      </c>
      <c r="AW699">
        <v>11.47</v>
      </c>
      <c r="AX699">
        <v>3.5000000000000003E-2</v>
      </c>
      <c r="AY699">
        <v>0</v>
      </c>
      <c r="AZ699">
        <v>1.01</v>
      </c>
      <c r="BA699">
        <v>8.15</v>
      </c>
      <c r="BB699">
        <v>199.26</v>
      </c>
    </row>
    <row r="700" spans="1:54" x14ac:dyDescent="0.25">
      <c r="A700">
        <v>40</v>
      </c>
      <c r="B700">
        <v>61578</v>
      </c>
      <c r="C700">
        <v>61674</v>
      </c>
      <c r="D700">
        <v>17</v>
      </c>
      <c r="E700" t="s">
        <v>52</v>
      </c>
      <c r="F700">
        <v>2017</v>
      </c>
      <c r="G700" s="1">
        <v>0.16065972222222222</v>
      </c>
      <c r="H700">
        <v>39.952800000000003</v>
      </c>
      <c r="I700">
        <v>39.664000000000001</v>
      </c>
      <c r="J700">
        <v>12.3667</v>
      </c>
      <c r="K700">
        <v>12.4008</v>
      </c>
      <c r="L700">
        <v>4.4584000000000001</v>
      </c>
      <c r="M700">
        <v>7.2300000000000003E-2</v>
      </c>
      <c r="N700">
        <v>4.9340999999999999</v>
      </c>
      <c r="O700">
        <v>1.1999999999999999E-3</v>
      </c>
      <c r="P700">
        <v>1.8512</v>
      </c>
      <c r="Q700">
        <v>1.9467000000000001</v>
      </c>
      <c r="R700">
        <v>0.5635</v>
      </c>
      <c r="S700">
        <v>2.7675999999999998</v>
      </c>
      <c r="T700" s="2">
        <v>9.9999999999999998E-13</v>
      </c>
      <c r="U700" s="2">
        <v>1.8726</v>
      </c>
      <c r="V700">
        <v>0.4854</v>
      </c>
      <c r="W700">
        <v>0.32269999999999999</v>
      </c>
      <c r="X700">
        <v>92.249499999999998</v>
      </c>
      <c r="Y700">
        <v>7.9138000000000002</v>
      </c>
      <c r="Z700">
        <v>33.745130000000003</v>
      </c>
      <c r="AA700">
        <v>-120.4092</v>
      </c>
      <c r="AB700">
        <v>39.664999999999999</v>
      </c>
      <c r="AC700">
        <v>33.447400000000002</v>
      </c>
      <c r="AD700">
        <v>33.444499999999998</v>
      </c>
      <c r="AE700">
        <v>4.1501999999999999</v>
      </c>
      <c r="AF700">
        <v>68.437100000000001</v>
      </c>
      <c r="AG700">
        <v>180.77199999999999</v>
      </c>
      <c r="AH700">
        <v>4.1421000000000001</v>
      </c>
      <c r="AI700">
        <v>68.349900000000005</v>
      </c>
      <c r="AJ700">
        <v>180.41839999999999</v>
      </c>
      <c r="AK700">
        <v>25.314599999999999</v>
      </c>
      <c r="AL700">
        <v>25.305900000000001</v>
      </c>
      <c r="AM700">
        <v>12.361499999999999</v>
      </c>
      <c r="AN700">
        <v>12.3956</v>
      </c>
      <c r="AO700">
        <v>1.18</v>
      </c>
      <c r="AP700">
        <v>265.86</v>
      </c>
      <c r="AQ700">
        <v>40</v>
      </c>
      <c r="AR700">
        <v>12.298</v>
      </c>
      <c r="AS700">
        <v>33.443399999999997</v>
      </c>
      <c r="AT700">
        <v>4.3239999999999998</v>
      </c>
      <c r="AU700">
        <v>0.38300000000000001</v>
      </c>
      <c r="AV700">
        <v>0.245</v>
      </c>
      <c r="AW700">
        <v>10.69</v>
      </c>
      <c r="AX700">
        <v>0.13300000000000001</v>
      </c>
      <c r="AY700">
        <v>0</v>
      </c>
      <c r="AZ700">
        <v>1</v>
      </c>
      <c r="BA700">
        <v>9.99</v>
      </c>
      <c r="BB700">
        <v>188.77</v>
      </c>
    </row>
    <row r="701" spans="1:54" x14ac:dyDescent="0.25">
      <c r="A701">
        <v>46</v>
      </c>
      <c r="B701">
        <v>60757</v>
      </c>
      <c r="C701">
        <v>60853</v>
      </c>
      <c r="D701">
        <v>17</v>
      </c>
      <c r="E701" t="s">
        <v>52</v>
      </c>
      <c r="F701">
        <v>2017</v>
      </c>
      <c r="G701" s="1">
        <v>0.96902777777777782</v>
      </c>
      <c r="H701">
        <v>41.2149</v>
      </c>
      <c r="I701">
        <v>40.914999999999999</v>
      </c>
      <c r="J701">
        <v>12.5814</v>
      </c>
      <c r="K701">
        <v>12.559200000000001</v>
      </c>
      <c r="L701">
        <v>4.4615</v>
      </c>
      <c r="M701">
        <v>6.3799999999999996E-2</v>
      </c>
      <c r="N701">
        <v>4.4038000000000004</v>
      </c>
      <c r="O701">
        <v>0.56910000000000005</v>
      </c>
      <c r="P701">
        <v>1.8065</v>
      </c>
      <c r="Q701">
        <v>1.8903000000000001</v>
      </c>
      <c r="R701">
        <v>0.55879999999999996</v>
      </c>
      <c r="S701">
        <v>2.7658</v>
      </c>
      <c r="T701" s="2">
        <v>0.23469999999999999</v>
      </c>
      <c r="U701" s="2">
        <v>1748.3</v>
      </c>
      <c r="V701">
        <v>0.37369999999999998</v>
      </c>
      <c r="W701">
        <v>0.31990000000000002</v>
      </c>
      <c r="X701">
        <v>92.313699999999997</v>
      </c>
      <c r="Y701">
        <v>7.9059999999999997</v>
      </c>
      <c r="Z701">
        <v>34.274920000000002</v>
      </c>
      <c r="AA701">
        <v>-120.0241</v>
      </c>
      <c r="AB701">
        <v>40.915999999999997</v>
      </c>
      <c r="AC701">
        <v>33.444699999999997</v>
      </c>
      <c r="AD701">
        <v>33.445300000000003</v>
      </c>
      <c r="AE701">
        <v>3.9874000000000001</v>
      </c>
      <c r="AF701">
        <v>66.045400000000001</v>
      </c>
      <c r="AG701">
        <v>173.68700000000001</v>
      </c>
      <c r="AH701">
        <v>3.9664000000000001</v>
      </c>
      <c r="AI701">
        <v>65.667599999999993</v>
      </c>
      <c r="AJ701">
        <v>172.7714</v>
      </c>
      <c r="AK701">
        <v>25.2712</v>
      </c>
      <c r="AL701">
        <v>25.276</v>
      </c>
      <c r="AM701">
        <v>12.576000000000001</v>
      </c>
      <c r="AN701">
        <v>12.553800000000001</v>
      </c>
      <c r="AO701">
        <v>1.01</v>
      </c>
      <c r="AP701">
        <v>270.04000000000002</v>
      </c>
      <c r="AQ701">
        <v>41</v>
      </c>
      <c r="AR701">
        <v>12.548</v>
      </c>
      <c r="AS701">
        <v>33.455500000000001</v>
      </c>
      <c r="AT701">
        <v>4.1059999999999999</v>
      </c>
      <c r="AU701">
        <v>0.27900000000000003</v>
      </c>
      <c r="AV701">
        <v>0.214</v>
      </c>
      <c r="AW701">
        <v>11.57</v>
      </c>
      <c r="AX701">
        <v>6.2E-2</v>
      </c>
      <c r="AY701">
        <v>0</v>
      </c>
      <c r="AZ701">
        <v>1.08</v>
      </c>
      <c r="BA701">
        <v>10.97</v>
      </c>
      <c r="BB701">
        <v>179.32</v>
      </c>
    </row>
    <row r="702" spans="1:54" x14ac:dyDescent="0.25">
      <c r="A702">
        <v>25</v>
      </c>
      <c r="B702">
        <v>45268</v>
      </c>
      <c r="C702">
        <v>45364</v>
      </c>
      <c r="D702">
        <v>14</v>
      </c>
      <c r="E702" t="s">
        <v>52</v>
      </c>
      <c r="F702">
        <v>2017</v>
      </c>
      <c r="G702" s="1">
        <v>0.74744212962962964</v>
      </c>
      <c r="H702">
        <v>101.4932</v>
      </c>
      <c r="I702">
        <v>100.75700000000001</v>
      </c>
      <c r="J702">
        <v>11.4375</v>
      </c>
      <c r="K702">
        <v>11.4533</v>
      </c>
      <c r="L702">
        <v>4.4885999999999999</v>
      </c>
      <c r="M702">
        <v>4.9500000000000002E-2</v>
      </c>
      <c r="N702">
        <v>4.5039999999999996</v>
      </c>
      <c r="O702">
        <v>0.50509999999999999</v>
      </c>
      <c r="P702">
        <v>1.9833000000000001</v>
      </c>
      <c r="Q702">
        <v>2.1132</v>
      </c>
      <c r="R702">
        <v>0.55610000000000004</v>
      </c>
      <c r="S702">
        <v>2.7740999999999998</v>
      </c>
      <c r="T702" s="2">
        <v>0.19022</v>
      </c>
      <c r="U702" s="2">
        <v>2361.1999999999998</v>
      </c>
      <c r="V702">
        <v>0.1888</v>
      </c>
      <c r="W702">
        <v>0.2954</v>
      </c>
      <c r="X702">
        <v>92.881600000000006</v>
      </c>
      <c r="Y702">
        <v>7.9420999999999999</v>
      </c>
      <c r="Z702">
        <v>32.650559999999999</v>
      </c>
      <c r="AA702">
        <v>-119.4817</v>
      </c>
      <c r="AB702">
        <v>100.756</v>
      </c>
      <c r="AC702">
        <v>33.453699999999998</v>
      </c>
      <c r="AD702">
        <v>33.450600000000001</v>
      </c>
      <c r="AE702">
        <v>4.6887999999999996</v>
      </c>
      <c r="AF702">
        <v>75.8245</v>
      </c>
      <c r="AG702">
        <v>204.19499999999999</v>
      </c>
      <c r="AH702">
        <v>4.7534999999999998</v>
      </c>
      <c r="AI702">
        <v>76.894499999999994</v>
      </c>
      <c r="AJ702">
        <v>207.01300000000001</v>
      </c>
      <c r="AK702">
        <v>25.494800000000001</v>
      </c>
      <c r="AL702">
        <v>25.489599999999999</v>
      </c>
      <c r="AM702">
        <v>11.425000000000001</v>
      </c>
      <c r="AN702">
        <v>11.4407</v>
      </c>
      <c r="AO702">
        <v>1.07</v>
      </c>
      <c r="AP702">
        <v>250.14</v>
      </c>
      <c r="AQ702">
        <v>101</v>
      </c>
      <c r="AR702">
        <v>11.226000000000001</v>
      </c>
      <c r="AS702">
        <v>33.438200000000002</v>
      </c>
      <c r="AT702">
        <v>4.9130000000000003</v>
      </c>
      <c r="AU702">
        <v>0.104</v>
      </c>
      <c r="AV702">
        <v>7.9000000000000001E-2</v>
      </c>
      <c r="AW702">
        <v>9.6300000000000008</v>
      </c>
      <c r="AX702">
        <v>3.1E-2</v>
      </c>
      <c r="AY702">
        <v>0</v>
      </c>
      <c r="AZ702">
        <v>0.85</v>
      </c>
      <c r="BA702">
        <v>8.3699999999999992</v>
      </c>
      <c r="BB702">
        <v>214.48</v>
      </c>
    </row>
    <row r="703" spans="1:54" x14ac:dyDescent="0.25">
      <c r="A703">
        <v>23</v>
      </c>
      <c r="B703">
        <v>45310</v>
      </c>
      <c r="C703">
        <v>45406</v>
      </c>
      <c r="D703">
        <v>14</v>
      </c>
      <c r="E703" t="s">
        <v>52</v>
      </c>
      <c r="F703">
        <v>2017</v>
      </c>
      <c r="G703" s="1">
        <v>0.25915509259259256</v>
      </c>
      <c r="H703">
        <v>112.90519999999999</v>
      </c>
      <c r="I703">
        <v>112.08799999999999</v>
      </c>
      <c r="J703">
        <v>11.754099999999999</v>
      </c>
      <c r="K703">
        <v>11.748799999999999</v>
      </c>
      <c r="L703">
        <v>4.4846000000000004</v>
      </c>
      <c r="M703">
        <v>4.7E-2</v>
      </c>
      <c r="N703">
        <v>4.3345000000000002</v>
      </c>
      <c r="O703">
        <v>1.2999999999999999E-3</v>
      </c>
      <c r="P703">
        <v>1.9893000000000001</v>
      </c>
      <c r="Q703">
        <v>2.1177000000000001</v>
      </c>
      <c r="R703">
        <v>0.55559999999999998</v>
      </c>
      <c r="S703">
        <v>2.7728999999999999</v>
      </c>
      <c r="T703" s="2">
        <v>9.9999999999999998E-13</v>
      </c>
      <c r="U703" s="2">
        <v>1.9743999999999999</v>
      </c>
      <c r="V703">
        <v>0.15620000000000001</v>
      </c>
      <c r="W703">
        <v>0.29899999999999999</v>
      </c>
      <c r="X703">
        <v>92.799099999999996</v>
      </c>
      <c r="Y703">
        <v>7.9358000000000004</v>
      </c>
      <c r="Z703">
        <v>32.084960000000002</v>
      </c>
      <c r="AA703">
        <v>-120.63800000000001</v>
      </c>
      <c r="AB703">
        <v>112.087</v>
      </c>
      <c r="AC703">
        <v>33.430700000000002</v>
      </c>
      <c r="AD703">
        <v>33.431600000000003</v>
      </c>
      <c r="AE703">
        <v>4.6759000000000004</v>
      </c>
      <c r="AF703">
        <v>76.113699999999994</v>
      </c>
      <c r="AG703">
        <v>203.65100000000001</v>
      </c>
      <c r="AH703">
        <v>4.7458999999999998</v>
      </c>
      <c r="AI703">
        <v>77.244799999999998</v>
      </c>
      <c r="AJ703">
        <v>206.69890000000001</v>
      </c>
      <c r="AK703">
        <v>25.419</v>
      </c>
      <c r="AL703">
        <v>25.4207</v>
      </c>
      <c r="AM703">
        <v>11.7399</v>
      </c>
      <c r="AN703">
        <v>11.7346</v>
      </c>
      <c r="AO703">
        <v>1.08</v>
      </c>
      <c r="AP703">
        <v>257.69</v>
      </c>
      <c r="AQ703">
        <v>112</v>
      </c>
      <c r="AR703">
        <v>11.316000000000001</v>
      </c>
      <c r="AS703">
        <v>33.439900000000002</v>
      </c>
      <c r="AT703">
        <v>4.7590000000000003</v>
      </c>
      <c r="AU703">
        <v>7.1999999999999995E-2</v>
      </c>
      <c r="AV703">
        <v>9.1999999999999998E-2</v>
      </c>
      <c r="AW703">
        <v>10.69</v>
      </c>
      <c r="AX703">
        <v>2.7E-2</v>
      </c>
      <c r="AY703">
        <v>0</v>
      </c>
      <c r="AZ703">
        <v>0.92</v>
      </c>
      <c r="BA703">
        <v>9.1999999999999993</v>
      </c>
      <c r="BB703">
        <v>207.8</v>
      </c>
    </row>
    <row r="704" spans="1:54" x14ac:dyDescent="0.25">
      <c r="A704">
        <v>52</v>
      </c>
      <c r="B704">
        <v>58238</v>
      </c>
      <c r="C704">
        <v>58334</v>
      </c>
      <c r="D704">
        <v>19</v>
      </c>
      <c r="E704" t="s">
        <v>52</v>
      </c>
      <c r="F704">
        <v>2017</v>
      </c>
      <c r="G704" s="1">
        <v>0.22490740740740742</v>
      </c>
      <c r="H704">
        <v>61.0122</v>
      </c>
      <c r="I704">
        <v>60.576000000000001</v>
      </c>
      <c r="J704">
        <v>10.9597</v>
      </c>
      <c r="K704">
        <v>10.955399999999999</v>
      </c>
      <c r="L704">
        <v>4.49</v>
      </c>
      <c r="M704">
        <v>4.3200000000000002E-2</v>
      </c>
      <c r="N704">
        <v>4.9340999999999999</v>
      </c>
      <c r="O704">
        <v>1.1999999999999999E-3</v>
      </c>
      <c r="P704">
        <v>1.9599</v>
      </c>
      <c r="Q704">
        <v>2.0916000000000001</v>
      </c>
      <c r="R704">
        <v>0.55489999999999995</v>
      </c>
      <c r="S704">
        <v>2.7808999999999999</v>
      </c>
      <c r="T704" s="2">
        <v>9.9999999999999998E-13</v>
      </c>
      <c r="U704" s="2">
        <v>1.9743999999999999</v>
      </c>
      <c r="V704">
        <v>0.1069</v>
      </c>
      <c r="W704">
        <v>0.29420000000000002</v>
      </c>
      <c r="X704">
        <v>92.910899999999998</v>
      </c>
      <c r="Y704">
        <v>7.9698000000000002</v>
      </c>
      <c r="Z704">
        <v>33.150170000000003</v>
      </c>
      <c r="AA704">
        <v>-123.221</v>
      </c>
      <c r="AB704">
        <v>60.572000000000003</v>
      </c>
      <c r="AC704">
        <v>33.417000000000002</v>
      </c>
      <c r="AD704">
        <v>33.4191</v>
      </c>
      <c r="AE704">
        <v>4.641</v>
      </c>
      <c r="AF704">
        <v>74.274799999999999</v>
      </c>
      <c r="AG704">
        <v>202.10400000000001</v>
      </c>
      <c r="AH704">
        <v>4.7253999999999996</v>
      </c>
      <c r="AI704">
        <v>75.619799999999998</v>
      </c>
      <c r="AJ704">
        <v>205.77959999999999</v>
      </c>
      <c r="AK704">
        <v>25.551400000000001</v>
      </c>
      <c r="AL704">
        <v>25.553799999999999</v>
      </c>
      <c r="AM704">
        <v>10.952400000000001</v>
      </c>
      <c r="AN704">
        <v>10.9481</v>
      </c>
      <c r="AO704">
        <v>1.1000000000000001</v>
      </c>
      <c r="AP704">
        <v>243.73</v>
      </c>
      <c r="AQ704">
        <v>60</v>
      </c>
      <c r="AR704">
        <v>11.055999999999999</v>
      </c>
      <c r="AS704">
        <v>33.3675</v>
      </c>
      <c r="AT704">
        <v>5.048</v>
      </c>
      <c r="AU704">
        <v>6.9000000000000006E-2</v>
      </c>
      <c r="AV704">
        <v>9.1999999999999998E-2</v>
      </c>
      <c r="AW704">
        <v>9.1999999999999993</v>
      </c>
      <c r="AX704">
        <v>3.5000000000000003E-2</v>
      </c>
      <c r="AY704">
        <v>0</v>
      </c>
      <c r="AZ704">
        <v>0.81</v>
      </c>
      <c r="BA704">
        <v>7.78</v>
      </c>
      <c r="BB704">
        <v>220.45</v>
      </c>
    </row>
    <row r="705" spans="1:55" x14ac:dyDescent="0.25">
      <c r="A705">
        <v>61</v>
      </c>
      <c r="B705">
        <v>9989</v>
      </c>
      <c r="C705">
        <v>10085</v>
      </c>
      <c r="D705">
        <v>21</v>
      </c>
      <c r="E705" t="s">
        <v>52</v>
      </c>
      <c r="F705">
        <v>2017</v>
      </c>
      <c r="G705" s="1">
        <v>7.4398148148148144E-2</v>
      </c>
      <c r="H705">
        <v>30.613499999999998</v>
      </c>
      <c r="I705">
        <v>30.388000000000002</v>
      </c>
      <c r="J705">
        <v>12.434900000000001</v>
      </c>
      <c r="K705">
        <v>12.4404</v>
      </c>
      <c r="L705">
        <v>4.3935000000000004</v>
      </c>
      <c r="M705">
        <v>7.3099999999999998E-2</v>
      </c>
      <c r="N705">
        <v>1.8325</v>
      </c>
      <c r="O705">
        <v>1.1999999999999999E-3</v>
      </c>
      <c r="P705">
        <v>1.8238000000000001</v>
      </c>
      <c r="Q705">
        <v>1.9361999999999999</v>
      </c>
      <c r="R705">
        <v>0.55169999999999997</v>
      </c>
      <c r="S705">
        <v>2.7511999999999999</v>
      </c>
      <c r="T705" s="2">
        <v>9.9999999999999998E-13</v>
      </c>
      <c r="U705" s="2">
        <v>1.9743999999999999</v>
      </c>
      <c r="V705">
        <v>0.49490000000000001</v>
      </c>
      <c r="W705">
        <v>0.3821</v>
      </c>
      <c r="X705">
        <v>90.889099999999999</v>
      </c>
      <c r="Y705">
        <v>7.8509000000000002</v>
      </c>
      <c r="Z705">
        <v>35.087890000000002</v>
      </c>
      <c r="AA705">
        <v>-120.77630000000001</v>
      </c>
      <c r="AB705">
        <v>30.39</v>
      </c>
      <c r="AC705">
        <v>33.492199999999997</v>
      </c>
      <c r="AD705">
        <v>33.490499999999997</v>
      </c>
      <c r="AE705">
        <v>4.0465999999999998</v>
      </c>
      <c r="AF705">
        <v>66.8416</v>
      </c>
      <c r="AG705">
        <v>176.25399999999999</v>
      </c>
      <c r="AH705">
        <v>4.0955000000000004</v>
      </c>
      <c r="AI705">
        <v>67.656700000000001</v>
      </c>
      <c r="AJ705">
        <v>178.38489999999999</v>
      </c>
      <c r="AK705">
        <v>25.335999999999999</v>
      </c>
      <c r="AL705">
        <v>25.3337</v>
      </c>
      <c r="AM705">
        <v>12.430899999999999</v>
      </c>
      <c r="AN705">
        <v>12.436400000000001</v>
      </c>
      <c r="AO705">
        <v>0.16</v>
      </c>
      <c r="AP705">
        <v>263.58999999999997</v>
      </c>
      <c r="AQ705">
        <v>30</v>
      </c>
      <c r="AR705">
        <v>12.43</v>
      </c>
      <c r="AS705">
        <v>33.4816</v>
      </c>
      <c r="AT705">
        <v>4.2439999999999998</v>
      </c>
      <c r="AU705">
        <v>0.35799999999999998</v>
      </c>
      <c r="AV705">
        <v>0.23799999999999999</v>
      </c>
      <c r="AW705">
        <v>10.88</v>
      </c>
      <c r="AX705">
        <v>0.27400000000000002</v>
      </c>
      <c r="AY705">
        <v>7.0000000000000007E-2</v>
      </c>
      <c r="AZ705">
        <v>1.03</v>
      </c>
      <c r="BA705">
        <v>10.95</v>
      </c>
      <c r="BB705">
        <v>185.29</v>
      </c>
    </row>
    <row r="706" spans="1:55" x14ac:dyDescent="0.25">
      <c r="A706">
        <v>74</v>
      </c>
      <c r="B706">
        <v>54351</v>
      </c>
      <c r="C706">
        <v>54447</v>
      </c>
      <c r="D706">
        <v>24</v>
      </c>
      <c r="E706" t="s">
        <v>52</v>
      </c>
      <c r="F706">
        <v>2017</v>
      </c>
      <c r="G706" s="1">
        <v>0.2033912037037037</v>
      </c>
      <c r="H706">
        <v>60.942100000000003</v>
      </c>
      <c r="I706">
        <v>60.503999999999998</v>
      </c>
      <c r="J706">
        <v>11.425800000000001</v>
      </c>
      <c r="K706">
        <v>11.424200000000001</v>
      </c>
      <c r="L706">
        <v>4.4924999999999997</v>
      </c>
      <c r="M706">
        <v>4.7399999999999998E-2</v>
      </c>
      <c r="N706">
        <v>4.9340999999999999</v>
      </c>
      <c r="O706">
        <v>1.1999999999999999E-3</v>
      </c>
      <c r="P706">
        <v>1.8911</v>
      </c>
      <c r="Q706">
        <v>2.0070999999999999</v>
      </c>
      <c r="R706">
        <v>0.55020000000000002</v>
      </c>
      <c r="S706">
        <v>2.7799</v>
      </c>
      <c r="T706" s="2">
        <v>9.9999999999999998E-13</v>
      </c>
      <c r="U706" s="2">
        <v>1.9743999999999999</v>
      </c>
      <c r="V706">
        <v>0.16089999999999999</v>
      </c>
      <c r="W706">
        <v>0.29189999999999999</v>
      </c>
      <c r="X706">
        <v>92.9636</v>
      </c>
      <c r="Y706">
        <v>7.9641000000000002</v>
      </c>
      <c r="Z706">
        <v>32.989690000000003</v>
      </c>
      <c r="AA706">
        <v>-120.3493</v>
      </c>
      <c r="AB706">
        <v>60.503999999999998</v>
      </c>
      <c r="AC706">
        <v>33.424599999999998</v>
      </c>
      <c r="AD706">
        <v>33.425600000000003</v>
      </c>
      <c r="AE706">
        <v>4.3612000000000002</v>
      </c>
      <c r="AF706">
        <v>70.496700000000004</v>
      </c>
      <c r="AG706">
        <v>189.934</v>
      </c>
      <c r="AH706">
        <v>4.3989000000000003</v>
      </c>
      <c r="AI706">
        <v>71.103399999999993</v>
      </c>
      <c r="AJ706">
        <v>191.57320000000001</v>
      </c>
      <c r="AK706">
        <v>25.473400000000002</v>
      </c>
      <c r="AL706">
        <v>25.474499999999999</v>
      </c>
      <c r="AM706">
        <v>11.4184</v>
      </c>
      <c r="AN706">
        <v>11.4168</v>
      </c>
      <c r="AO706">
        <v>1.04</v>
      </c>
      <c r="AP706">
        <v>251.2</v>
      </c>
      <c r="AQ706">
        <v>60</v>
      </c>
      <c r="AR706">
        <v>11.416</v>
      </c>
      <c r="AS706">
        <v>33.421399999999998</v>
      </c>
      <c r="AT706">
        <v>4.5759999999999996</v>
      </c>
      <c r="AU706">
        <v>8.6999999999999994E-2</v>
      </c>
      <c r="AV706">
        <v>0.104</v>
      </c>
      <c r="AW706">
        <v>12.42</v>
      </c>
      <c r="AX706">
        <v>3.5000000000000003E-2</v>
      </c>
      <c r="AY706">
        <v>0</v>
      </c>
      <c r="AZ706">
        <v>1.04</v>
      </c>
      <c r="BA706">
        <v>10.47</v>
      </c>
      <c r="BB706">
        <v>199.83</v>
      </c>
    </row>
    <row r="707" spans="1:55" x14ac:dyDescent="0.25">
      <c r="A707">
        <v>12</v>
      </c>
      <c r="B707">
        <v>55145</v>
      </c>
      <c r="C707">
        <v>55241</v>
      </c>
      <c r="D707">
        <v>11</v>
      </c>
      <c r="E707" t="s">
        <v>52</v>
      </c>
      <c r="F707">
        <v>2017</v>
      </c>
      <c r="G707" s="1">
        <v>0.55583333333333329</v>
      </c>
      <c r="H707">
        <v>88.135199999999998</v>
      </c>
      <c r="I707">
        <v>87.504000000000005</v>
      </c>
      <c r="J707">
        <v>11.8124</v>
      </c>
      <c r="K707">
        <v>11.8262</v>
      </c>
      <c r="L707">
        <v>4.4813000000000001</v>
      </c>
      <c r="M707">
        <v>5.7500000000000002E-2</v>
      </c>
      <c r="N707">
        <v>4.9340999999999999</v>
      </c>
      <c r="O707">
        <v>1.1999999999999999E-3</v>
      </c>
      <c r="P707">
        <v>1.9910000000000001</v>
      </c>
      <c r="Q707">
        <v>2.1162000000000001</v>
      </c>
      <c r="R707">
        <v>0.54669999999999996</v>
      </c>
      <c r="S707">
        <v>2.7631000000000001</v>
      </c>
      <c r="T707" s="2">
        <v>9.9999999999999998E-13</v>
      </c>
      <c r="U707" s="2">
        <v>1.9743999999999999</v>
      </c>
      <c r="V707">
        <v>0.29199999999999998</v>
      </c>
      <c r="W707">
        <v>0.30199999999999999</v>
      </c>
      <c r="X707">
        <v>92.727900000000005</v>
      </c>
      <c r="Y707">
        <v>7.8983999999999996</v>
      </c>
      <c r="Z707">
        <v>31.514659999999999</v>
      </c>
      <c r="AA707">
        <v>-120.2423</v>
      </c>
      <c r="AB707">
        <v>87.506</v>
      </c>
      <c r="AC707">
        <v>33.447000000000003</v>
      </c>
      <c r="AD707">
        <v>33.447099999999999</v>
      </c>
      <c r="AE707">
        <v>4.6700999999999997</v>
      </c>
      <c r="AF707">
        <v>76.119799999999998</v>
      </c>
      <c r="AG707">
        <v>203.39599999999999</v>
      </c>
      <c r="AH707">
        <v>4.7230999999999996</v>
      </c>
      <c r="AI707">
        <v>77.005899999999997</v>
      </c>
      <c r="AJ707">
        <v>205.70400000000001</v>
      </c>
      <c r="AK707">
        <v>25.420200000000001</v>
      </c>
      <c r="AL707">
        <v>25.4178</v>
      </c>
      <c r="AM707">
        <v>11.801299999999999</v>
      </c>
      <c r="AN707">
        <v>11.815</v>
      </c>
      <c r="AO707">
        <v>1.17</v>
      </c>
      <c r="AP707">
        <v>256.97000000000003</v>
      </c>
      <c r="AQ707">
        <v>87</v>
      </c>
      <c r="AR707">
        <v>11.808</v>
      </c>
      <c r="AS707">
        <v>33.424300000000002</v>
      </c>
      <c r="AT707">
        <v>4.8890000000000002</v>
      </c>
      <c r="AU707">
        <v>0.14499999999999999</v>
      </c>
      <c r="AV707">
        <v>0.14299999999999999</v>
      </c>
      <c r="AW707">
        <v>8.41</v>
      </c>
      <c r="AX707">
        <v>0.05</v>
      </c>
      <c r="AY707">
        <v>0.08</v>
      </c>
      <c r="AZ707">
        <v>0.78</v>
      </c>
      <c r="BA707">
        <v>7.38</v>
      </c>
      <c r="BB707">
        <v>213.44</v>
      </c>
    </row>
    <row r="708" spans="1:55" x14ac:dyDescent="0.25">
      <c r="A708">
        <v>1</v>
      </c>
      <c r="B708">
        <v>21805</v>
      </c>
      <c r="C708">
        <v>21901</v>
      </c>
      <c r="D708">
        <v>9</v>
      </c>
      <c r="E708" t="s">
        <v>52</v>
      </c>
      <c r="F708">
        <v>2017</v>
      </c>
      <c r="G708" s="1">
        <v>0.8119791666666667</v>
      </c>
      <c r="H708">
        <v>1.639</v>
      </c>
      <c r="I708">
        <v>1.629</v>
      </c>
      <c r="J708">
        <v>18.3809</v>
      </c>
      <c r="K708">
        <v>18.381900000000002</v>
      </c>
      <c r="L708">
        <v>4.2920999999999996</v>
      </c>
      <c r="M708">
        <v>7.3499999999999996E-2</v>
      </c>
      <c r="N708">
        <v>3.0146999999999999</v>
      </c>
      <c r="O708">
        <v>2.7894999999999999</v>
      </c>
      <c r="P708">
        <v>2.5356999999999998</v>
      </c>
      <c r="Q708">
        <v>2.7143000000000002</v>
      </c>
      <c r="R708">
        <v>0.54490000000000005</v>
      </c>
      <c r="S708">
        <v>2.8279000000000001</v>
      </c>
      <c r="T708" s="2">
        <v>53.887</v>
      </c>
      <c r="U708" s="2">
        <v>2680</v>
      </c>
      <c r="V708">
        <v>0.50049999999999994</v>
      </c>
      <c r="W708">
        <v>0.47670000000000001</v>
      </c>
      <c r="X708">
        <v>88.765799999999999</v>
      </c>
      <c r="Y708">
        <v>8.1220999999999997</v>
      </c>
      <c r="Z708">
        <v>32.956780000000002</v>
      </c>
      <c r="AA708">
        <v>-117.3047</v>
      </c>
      <c r="AB708">
        <v>1.6279999999999999</v>
      </c>
      <c r="AC708">
        <v>33.459600000000002</v>
      </c>
      <c r="AD708">
        <v>33.461399999999998</v>
      </c>
      <c r="AE708">
        <v>5.5106000000000002</v>
      </c>
      <c r="AF708">
        <v>102.38849999999999</v>
      </c>
      <c r="AG708">
        <v>240.33500000000001</v>
      </c>
      <c r="AH708">
        <v>5.6269</v>
      </c>
      <c r="AI708">
        <v>104.553</v>
      </c>
      <c r="AJ708">
        <v>245.40870000000001</v>
      </c>
      <c r="AK708">
        <v>23.999099999999999</v>
      </c>
      <c r="AL708">
        <v>24.0002</v>
      </c>
      <c r="AM708">
        <v>18.380600000000001</v>
      </c>
      <c r="AN708">
        <v>18.381599999999999</v>
      </c>
      <c r="AO708">
        <v>0.22</v>
      </c>
      <c r="AP708">
        <v>390.19</v>
      </c>
      <c r="AQ708">
        <v>2</v>
      </c>
      <c r="AR708">
        <v>18.329999999999998</v>
      </c>
      <c r="AS708">
        <v>33.459899999999998</v>
      </c>
      <c r="AT708">
        <v>5.6689999999999996</v>
      </c>
      <c r="AU708">
        <v>0.91700000000000004</v>
      </c>
      <c r="AV708">
        <v>0.19400000000000001</v>
      </c>
      <c r="AX708">
        <v>0</v>
      </c>
      <c r="AY708">
        <v>0.42</v>
      </c>
      <c r="AZ708">
        <v>0.22</v>
      </c>
      <c r="BA708">
        <v>2.09</v>
      </c>
      <c r="BB708">
        <v>247.48</v>
      </c>
      <c r="BC708">
        <v>0.65</v>
      </c>
    </row>
    <row r="709" spans="1:55" x14ac:dyDescent="0.25">
      <c r="A709">
        <v>71</v>
      </c>
      <c r="B709">
        <v>46319</v>
      </c>
      <c r="C709">
        <v>46415</v>
      </c>
      <c r="D709">
        <v>23</v>
      </c>
      <c r="E709" t="s">
        <v>52</v>
      </c>
      <c r="F709">
        <v>2017</v>
      </c>
      <c r="G709" s="1">
        <v>0.47834490740740737</v>
      </c>
      <c r="H709">
        <v>125.6481</v>
      </c>
      <c r="I709">
        <v>124.733</v>
      </c>
      <c r="J709">
        <v>11.2522</v>
      </c>
      <c r="K709">
        <v>11.2387</v>
      </c>
      <c r="L709">
        <v>4.5033000000000003</v>
      </c>
      <c r="M709">
        <v>4.6199999999999998E-2</v>
      </c>
      <c r="N709">
        <v>4.6512000000000002</v>
      </c>
      <c r="O709">
        <v>1.1999999999999999E-3</v>
      </c>
      <c r="P709">
        <v>1.8851</v>
      </c>
      <c r="Q709">
        <v>2.0004</v>
      </c>
      <c r="R709">
        <v>0.54249999999999998</v>
      </c>
      <c r="S709">
        <v>2.7871999999999999</v>
      </c>
      <c r="T709" s="2">
        <v>9.9999999999999998E-13</v>
      </c>
      <c r="U709" s="2">
        <v>1.9743999999999999</v>
      </c>
      <c r="V709">
        <v>0.1457</v>
      </c>
      <c r="W709">
        <v>0.2823</v>
      </c>
      <c r="X709">
        <v>93.187700000000007</v>
      </c>
      <c r="Y709">
        <v>7.9930000000000003</v>
      </c>
      <c r="Z709">
        <v>31.989830000000001</v>
      </c>
      <c r="AA709">
        <v>-122.3933</v>
      </c>
      <c r="AB709">
        <v>124.735</v>
      </c>
      <c r="AC709">
        <v>33.537399999999998</v>
      </c>
      <c r="AD709">
        <v>33.537399999999998</v>
      </c>
      <c r="AE709">
        <v>4.3841000000000001</v>
      </c>
      <c r="AF709">
        <v>70.655900000000003</v>
      </c>
      <c r="AG709">
        <v>190.90700000000001</v>
      </c>
      <c r="AH709">
        <v>4.4246999999999996</v>
      </c>
      <c r="AI709">
        <v>71.289500000000004</v>
      </c>
      <c r="AJ709">
        <v>192.6739</v>
      </c>
      <c r="AK709">
        <v>25.594100000000001</v>
      </c>
      <c r="AL709">
        <v>25.596499999999999</v>
      </c>
      <c r="AM709">
        <v>11.236800000000001</v>
      </c>
      <c r="AN709">
        <v>11.2233</v>
      </c>
      <c r="AO709">
        <v>1.0900000000000001</v>
      </c>
      <c r="AP709">
        <v>241.25</v>
      </c>
      <c r="AQ709">
        <v>125</v>
      </c>
      <c r="AR709">
        <v>11.218</v>
      </c>
      <c r="AS709">
        <v>33.540100000000002</v>
      </c>
      <c r="AT709">
        <v>4.6769999999999996</v>
      </c>
      <c r="AU709">
        <v>5.2999999999999999E-2</v>
      </c>
      <c r="AV709">
        <v>8.5999999999999993E-2</v>
      </c>
      <c r="AW709">
        <v>11.26</v>
      </c>
      <c r="AX709">
        <v>0</v>
      </c>
      <c r="AY709">
        <v>0</v>
      </c>
      <c r="AZ709">
        <v>0.92</v>
      </c>
      <c r="BA709">
        <v>9.9499999999999993</v>
      </c>
      <c r="BB709">
        <v>204.23</v>
      </c>
    </row>
    <row r="710" spans="1:55" x14ac:dyDescent="0.25">
      <c r="A710">
        <v>36</v>
      </c>
      <c r="B710">
        <v>83717</v>
      </c>
      <c r="C710">
        <v>83813</v>
      </c>
      <c r="D710">
        <v>16</v>
      </c>
      <c r="E710" t="s">
        <v>52</v>
      </c>
      <c r="F710">
        <v>2017</v>
      </c>
      <c r="G710" s="1">
        <v>0.39140046296296299</v>
      </c>
      <c r="H710">
        <v>70.326499999999996</v>
      </c>
      <c r="I710">
        <v>69.816000000000003</v>
      </c>
      <c r="J710">
        <v>11.6204</v>
      </c>
      <c r="K710">
        <v>11.6204</v>
      </c>
      <c r="L710">
        <v>4.4786999999999999</v>
      </c>
      <c r="M710">
        <v>6.4899999999999999E-2</v>
      </c>
      <c r="N710">
        <v>4.9268999999999998</v>
      </c>
      <c r="O710">
        <v>1.1999999999999999E-3</v>
      </c>
      <c r="P710">
        <v>1.9634</v>
      </c>
      <c r="Q710">
        <v>2.0640000000000001</v>
      </c>
      <c r="R710">
        <v>0.54159999999999997</v>
      </c>
      <c r="S710">
        <v>2.7782</v>
      </c>
      <c r="T710" s="2">
        <v>9.9999999999999998E-13</v>
      </c>
      <c r="U710" s="2">
        <v>1.9743999999999999</v>
      </c>
      <c r="V710">
        <v>0.38890000000000002</v>
      </c>
      <c r="W710">
        <v>0.30430000000000001</v>
      </c>
      <c r="X710">
        <v>92.674899999999994</v>
      </c>
      <c r="Y710">
        <v>7.9569999999999999</v>
      </c>
      <c r="Z710">
        <v>33.656999999999996</v>
      </c>
      <c r="AA710">
        <v>-118.9743</v>
      </c>
      <c r="AB710">
        <v>69.814999999999998</v>
      </c>
      <c r="AC710">
        <v>33.509300000000003</v>
      </c>
      <c r="AD710">
        <v>33.51</v>
      </c>
      <c r="AE710">
        <v>4.5810000000000004</v>
      </c>
      <c r="AF710">
        <v>74.394499999999994</v>
      </c>
      <c r="AG710">
        <v>199.49799999999999</v>
      </c>
      <c r="AH710">
        <v>4.5758000000000001</v>
      </c>
      <c r="AI710">
        <v>74.310500000000005</v>
      </c>
      <c r="AJ710">
        <v>199.27170000000001</v>
      </c>
      <c r="AK710">
        <v>25.503799999999998</v>
      </c>
      <c r="AL710">
        <v>25.5044</v>
      </c>
      <c r="AM710">
        <v>11.611599999999999</v>
      </c>
      <c r="AN710">
        <v>11.611599999999999</v>
      </c>
      <c r="AO710">
        <v>1.3</v>
      </c>
      <c r="AP710">
        <v>248.57</v>
      </c>
      <c r="AQ710">
        <v>70</v>
      </c>
      <c r="AR710">
        <v>11.618</v>
      </c>
      <c r="AS710">
        <v>33.503500000000003</v>
      </c>
      <c r="AT710">
        <v>4.7750000000000004</v>
      </c>
      <c r="AU710">
        <v>0.14199999999999999</v>
      </c>
      <c r="AV710">
        <v>0.161</v>
      </c>
      <c r="AW710">
        <v>9.81</v>
      </c>
      <c r="AX710">
        <v>6.7000000000000004E-2</v>
      </c>
      <c r="AY710">
        <v>0.06</v>
      </c>
      <c r="AZ710">
        <v>0.88</v>
      </c>
      <c r="BA710">
        <v>9.08</v>
      </c>
      <c r="BB710">
        <v>208.49</v>
      </c>
    </row>
    <row r="711" spans="1:55" x14ac:dyDescent="0.25">
      <c r="A711">
        <v>33</v>
      </c>
      <c r="B711">
        <v>5972</v>
      </c>
      <c r="C711">
        <v>6068</v>
      </c>
      <c r="D711">
        <v>15</v>
      </c>
      <c r="E711" t="s">
        <v>52</v>
      </c>
      <c r="F711">
        <v>2017</v>
      </c>
      <c r="G711" s="1">
        <v>0.98820601851851853</v>
      </c>
      <c r="H711">
        <v>41.075499999999998</v>
      </c>
      <c r="I711">
        <v>40.779000000000003</v>
      </c>
      <c r="J711">
        <v>12.6892</v>
      </c>
      <c r="K711">
        <v>12.6272</v>
      </c>
      <c r="L711">
        <v>4.3929999999999998</v>
      </c>
      <c r="M711">
        <v>9.8699999999999996E-2</v>
      </c>
      <c r="N711">
        <v>0.75119999999999998</v>
      </c>
      <c r="O711">
        <v>0.91679999999999995</v>
      </c>
      <c r="P711">
        <v>1.8396999999999999</v>
      </c>
      <c r="Q711">
        <v>1.9096</v>
      </c>
      <c r="R711">
        <v>0.54079999999999995</v>
      </c>
      <c r="S711">
        <v>2.7433000000000001</v>
      </c>
      <c r="T711" s="2">
        <v>0.63314000000000004</v>
      </c>
      <c r="U711" s="2">
        <v>615.16999999999996</v>
      </c>
      <c r="V711">
        <v>0.82809999999999995</v>
      </c>
      <c r="W711">
        <v>0.3826</v>
      </c>
      <c r="X711">
        <v>90.878600000000006</v>
      </c>
      <c r="Y711">
        <v>7.8197999999999999</v>
      </c>
      <c r="Z711">
        <v>33.889949999999999</v>
      </c>
      <c r="AA711">
        <v>-118.4896</v>
      </c>
      <c r="AB711">
        <v>40.779000000000003</v>
      </c>
      <c r="AC711">
        <v>33.332999999999998</v>
      </c>
      <c r="AD711">
        <v>33.348700000000001</v>
      </c>
      <c r="AE711">
        <v>4.0773999999999999</v>
      </c>
      <c r="AF711">
        <v>67.639700000000005</v>
      </c>
      <c r="AG711">
        <v>177.625</v>
      </c>
      <c r="AH711">
        <v>4.0076000000000001</v>
      </c>
      <c r="AI711">
        <v>66.402799999999999</v>
      </c>
      <c r="AJ711">
        <v>174.58109999999999</v>
      </c>
      <c r="AK711">
        <v>25.163699999999999</v>
      </c>
      <c r="AL711">
        <v>25.187899999999999</v>
      </c>
      <c r="AM711">
        <v>12.6837</v>
      </c>
      <c r="AN711">
        <v>12.6218</v>
      </c>
      <c r="AO711">
        <v>0.16</v>
      </c>
      <c r="AP711">
        <v>280.27</v>
      </c>
      <c r="AQ711">
        <v>41</v>
      </c>
      <c r="AR711">
        <v>12.592000000000001</v>
      </c>
      <c r="AS711">
        <v>33.319299999999998</v>
      </c>
      <c r="AT711">
        <v>4.3220000000000001</v>
      </c>
      <c r="AU711">
        <v>0.36699999999999999</v>
      </c>
      <c r="AV711">
        <v>0.24399999999999999</v>
      </c>
      <c r="AW711">
        <v>9.36</v>
      </c>
      <c r="AX711">
        <v>0.38300000000000001</v>
      </c>
      <c r="AY711">
        <v>8.41</v>
      </c>
      <c r="AZ711">
        <v>1.1399999999999999</v>
      </c>
      <c r="BA711">
        <v>9.85</v>
      </c>
      <c r="BB711">
        <v>188.69</v>
      </c>
    </row>
    <row r="712" spans="1:55" x14ac:dyDescent="0.25">
      <c r="A712">
        <v>28</v>
      </c>
      <c r="B712">
        <v>64450</v>
      </c>
      <c r="C712">
        <v>64546</v>
      </c>
      <c r="D712">
        <v>15</v>
      </c>
      <c r="E712" t="s">
        <v>52</v>
      </c>
      <c r="F712">
        <v>2017</v>
      </c>
      <c r="G712" s="1">
        <v>0.43289351851851854</v>
      </c>
      <c r="H712">
        <v>41.016199999999998</v>
      </c>
      <c r="I712">
        <v>40.722999999999999</v>
      </c>
      <c r="J712">
        <v>12.3741</v>
      </c>
      <c r="K712">
        <v>12.3835</v>
      </c>
      <c r="L712">
        <v>4.4546000000000001</v>
      </c>
      <c r="M712">
        <v>8.09E-2</v>
      </c>
      <c r="N712">
        <v>4.9340999999999999</v>
      </c>
      <c r="O712">
        <v>1.1999999999999999E-3</v>
      </c>
      <c r="P712">
        <v>1.8502000000000001</v>
      </c>
      <c r="Q712">
        <v>1.9505999999999999</v>
      </c>
      <c r="R712">
        <v>0.53820000000000001</v>
      </c>
      <c r="S712">
        <v>2.7684000000000002</v>
      </c>
      <c r="T712" s="2">
        <v>9.9999999999999998E-13</v>
      </c>
      <c r="U712" s="2">
        <v>1.9743999999999999</v>
      </c>
      <c r="V712">
        <v>0.59689999999999999</v>
      </c>
      <c r="W712">
        <v>0.3261</v>
      </c>
      <c r="X712">
        <v>92.169600000000003</v>
      </c>
      <c r="Y712">
        <v>7.9169</v>
      </c>
      <c r="Z712">
        <v>33.418210000000002</v>
      </c>
      <c r="AA712">
        <v>-117.90519999999999</v>
      </c>
      <c r="AB712">
        <v>40.722000000000001</v>
      </c>
      <c r="AC712">
        <v>33.400500000000001</v>
      </c>
      <c r="AD712">
        <v>33.400700000000001</v>
      </c>
      <c r="AE712">
        <v>4.1471999999999998</v>
      </c>
      <c r="AF712">
        <v>68.378</v>
      </c>
      <c r="AG712">
        <v>180.648</v>
      </c>
      <c r="AH712">
        <v>4.1672000000000002</v>
      </c>
      <c r="AI712">
        <v>68.721000000000004</v>
      </c>
      <c r="AJ712">
        <v>181.5187</v>
      </c>
      <c r="AK712">
        <v>25.276900000000001</v>
      </c>
      <c r="AL712">
        <v>25.275300000000001</v>
      </c>
      <c r="AM712">
        <v>12.3688</v>
      </c>
      <c r="AN712">
        <v>12.3782</v>
      </c>
      <c r="AO712">
        <v>1.02</v>
      </c>
      <c r="AP712">
        <v>269.48</v>
      </c>
      <c r="AQ712">
        <v>41</v>
      </c>
      <c r="AR712">
        <v>12.461</v>
      </c>
      <c r="AS712">
        <v>33.404600000000002</v>
      </c>
      <c r="AT712">
        <v>4.3040000000000003</v>
      </c>
      <c r="AU712">
        <v>0.20899999999999999</v>
      </c>
      <c r="AV712">
        <v>0.23</v>
      </c>
      <c r="AW712">
        <v>9.9499999999999993</v>
      </c>
      <c r="AX712">
        <v>0.04</v>
      </c>
      <c r="AY712">
        <v>0</v>
      </c>
      <c r="AZ712">
        <v>0.94</v>
      </c>
      <c r="BA712">
        <v>9.1</v>
      </c>
      <c r="BB712">
        <v>187.94</v>
      </c>
    </row>
    <row r="713" spans="1:55" x14ac:dyDescent="0.25">
      <c r="A713">
        <v>8</v>
      </c>
      <c r="B713">
        <v>65572</v>
      </c>
      <c r="C713">
        <v>65668</v>
      </c>
      <c r="D713">
        <v>10</v>
      </c>
      <c r="E713" t="s">
        <v>52</v>
      </c>
      <c r="F713">
        <v>2017</v>
      </c>
      <c r="G713" s="1">
        <v>0.77274305555555556</v>
      </c>
      <c r="H713">
        <v>46.4009</v>
      </c>
      <c r="I713">
        <v>46.073</v>
      </c>
      <c r="J713">
        <v>12.534800000000001</v>
      </c>
      <c r="K713">
        <v>12.534000000000001</v>
      </c>
      <c r="L713">
        <v>4.4363000000000001</v>
      </c>
      <c r="M713">
        <v>0.11169999999999999</v>
      </c>
      <c r="N713">
        <v>4.9340999999999999</v>
      </c>
      <c r="O713">
        <v>1.6248</v>
      </c>
      <c r="P713">
        <v>1.9851000000000001</v>
      </c>
      <c r="Q713">
        <v>2.1089000000000002</v>
      </c>
      <c r="R713">
        <v>0.53769999999999996</v>
      </c>
      <c r="S713">
        <v>2.7629000000000001</v>
      </c>
      <c r="T713" s="2">
        <v>3.6031</v>
      </c>
      <c r="U713" s="2">
        <v>1022.1</v>
      </c>
      <c r="V713">
        <v>0.99680000000000002</v>
      </c>
      <c r="W713">
        <v>0.34279999999999999</v>
      </c>
      <c r="X713">
        <v>91.786500000000004</v>
      </c>
      <c r="Y713">
        <v>7.8952999999999998</v>
      </c>
      <c r="Z713">
        <v>32.34666</v>
      </c>
      <c r="AA713">
        <v>-118.55410000000001</v>
      </c>
      <c r="AB713">
        <v>46.070999999999998</v>
      </c>
      <c r="AC713">
        <v>33.380000000000003</v>
      </c>
      <c r="AD713">
        <v>33.381300000000003</v>
      </c>
      <c r="AE713">
        <v>4.5453999999999999</v>
      </c>
      <c r="AF713">
        <v>75.1845</v>
      </c>
      <c r="AG713">
        <v>198.001</v>
      </c>
      <c r="AH713">
        <v>4.5994000000000002</v>
      </c>
      <c r="AI713">
        <v>76.076999999999998</v>
      </c>
      <c r="AJ713">
        <v>200.35310000000001</v>
      </c>
      <c r="AK713">
        <v>25.2302</v>
      </c>
      <c r="AL713">
        <v>25.231400000000001</v>
      </c>
      <c r="AM713">
        <v>12.528700000000001</v>
      </c>
      <c r="AN713">
        <v>12.527900000000001</v>
      </c>
      <c r="AO713">
        <v>1.19</v>
      </c>
      <c r="AP713">
        <v>274.07</v>
      </c>
      <c r="AQ713">
        <v>46</v>
      </c>
      <c r="AR713">
        <v>12.525</v>
      </c>
      <c r="AS713">
        <v>33.380200000000002</v>
      </c>
      <c r="AT713">
        <v>4.7050000000000001</v>
      </c>
      <c r="AU713">
        <v>0.41499999999999998</v>
      </c>
      <c r="AV713">
        <v>0.34699999999999998</v>
      </c>
      <c r="AW713">
        <v>7.85</v>
      </c>
      <c r="AX713">
        <v>8.5999999999999993E-2</v>
      </c>
      <c r="AY713">
        <v>0.17</v>
      </c>
      <c r="AZ713">
        <v>0.85</v>
      </c>
      <c r="BA713">
        <v>7.25</v>
      </c>
      <c r="BB713">
        <v>205.41</v>
      </c>
    </row>
    <row r="714" spans="1:55" x14ac:dyDescent="0.25">
      <c r="A714">
        <v>68</v>
      </c>
      <c r="B714">
        <v>41074</v>
      </c>
      <c r="C714">
        <v>41170</v>
      </c>
      <c r="D714">
        <v>22</v>
      </c>
      <c r="E714" t="s">
        <v>52</v>
      </c>
      <c r="F714">
        <v>2017</v>
      </c>
      <c r="G714" s="1">
        <v>0.7756481481481482</v>
      </c>
      <c r="H714">
        <v>130.3552</v>
      </c>
      <c r="I714">
        <v>129.404</v>
      </c>
      <c r="J714">
        <v>11.348599999999999</v>
      </c>
      <c r="K714">
        <v>11.363300000000001</v>
      </c>
      <c r="L714">
        <v>4.5025000000000004</v>
      </c>
      <c r="M714">
        <v>4.5199999999999997E-2</v>
      </c>
      <c r="N714">
        <v>4.7747000000000002</v>
      </c>
      <c r="O714">
        <v>0.46360000000000001</v>
      </c>
      <c r="P714">
        <v>1.8871</v>
      </c>
      <c r="Q714">
        <v>2.0123000000000002</v>
      </c>
      <c r="R714">
        <v>0.53659999999999997</v>
      </c>
      <c r="S714">
        <v>2.7856999999999998</v>
      </c>
      <c r="T714" s="2">
        <v>0.16467999999999999</v>
      </c>
      <c r="U714" s="2">
        <v>1126.7</v>
      </c>
      <c r="V714">
        <v>0.1323</v>
      </c>
      <c r="W714">
        <v>0.28289999999999998</v>
      </c>
      <c r="X714">
        <v>93.171899999999994</v>
      </c>
      <c r="Y714">
        <v>7.9869000000000003</v>
      </c>
      <c r="Z714">
        <v>31.911359999999998</v>
      </c>
      <c r="AA714">
        <v>-124.1696</v>
      </c>
      <c r="AB714">
        <v>129.40700000000001</v>
      </c>
      <c r="AC714">
        <v>33.422699999999999</v>
      </c>
      <c r="AD714">
        <v>33.422600000000003</v>
      </c>
      <c r="AE714">
        <v>4.4047999999999998</v>
      </c>
      <c r="AF714">
        <v>71.083299999999994</v>
      </c>
      <c r="AG714">
        <v>191.828</v>
      </c>
      <c r="AH714">
        <v>4.4791999999999996</v>
      </c>
      <c r="AI714">
        <v>72.306299999999993</v>
      </c>
      <c r="AJ714">
        <v>195.06829999999999</v>
      </c>
      <c r="AK714">
        <v>25.4876</v>
      </c>
      <c r="AL714">
        <v>25.4848</v>
      </c>
      <c r="AM714">
        <v>11.3325</v>
      </c>
      <c r="AN714">
        <v>11.347200000000001</v>
      </c>
      <c r="AO714">
        <v>1.1100000000000001</v>
      </c>
      <c r="AP714">
        <v>251.5</v>
      </c>
      <c r="AQ714">
        <v>130</v>
      </c>
      <c r="AR714">
        <v>11.154</v>
      </c>
      <c r="AS714">
        <v>33.415399999999998</v>
      </c>
      <c r="AT714">
        <v>4.62</v>
      </c>
      <c r="AU714">
        <v>0.06</v>
      </c>
      <c r="AV714">
        <v>8.2000000000000003E-2</v>
      </c>
      <c r="AW714">
        <v>11.76</v>
      </c>
      <c r="AX714">
        <v>0</v>
      </c>
      <c r="AY714">
        <v>0</v>
      </c>
      <c r="AZ714">
        <v>0.97</v>
      </c>
      <c r="BA714">
        <v>9.84</v>
      </c>
      <c r="BB714">
        <v>201.79</v>
      </c>
    </row>
    <row r="715" spans="1:55" x14ac:dyDescent="0.25">
      <c r="A715">
        <v>54</v>
      </c>
      <c r="B715">
        <v>57006</v>
      </c>
      <c r="C715">
        <v>57102</v>
      </c>
      <c r="D715">
        <v>19</v>
      </c>
      <c r="E715" t="s">
        <v>52</v>
      </c>
      <c r="F715">
        <v>2017</v>
      </c>
      <c r="G715" s="1">
        <v>0.74608796296296298</v>
      </c>
      <c r="H715">
        <v>56.381799999999998</v>
      </c>
      <c r="I715">
        <v>55.973999999999997</v>
      </c>
      <c r="J715">
        <v>11.854100000000001</v>
      </c>
      <c r="K715">
        <v>11.857799999999999</v>
      </c>
      <c r="L715">
        <v>4.4710000000000001</v>
      </c>
      <c r="M715">
        <v>5.2400000000000002E-2</v>
      </c>
      <c r="N715">
        <v>4.6532</v>
      </c>
      <c r="O715">
        <v>1.2165999999999999</v>
      </c>
      <c r="P715">
        <v>1.9046000000000001</v>
      </c>
      <c r="Q715">
        <v>2.0308999999999999</v>
      </c>
      <c r="R715">
        <v>0.53569999999999995</v>
      </c>
      <c r="S715">
        <v>2.7231999999999998</v>
      </c>
      <c r="T715" s="2">
        <v>1.3525</v>
      </c>
      <c r="U715" s="2">
        <v>841.28</v>
      </c>
      <c r="V715">
        <v>0.22570000000000001</v>
      </c>
      <c r="W715">
        <v>0.31130000000000002</v>
      </c>
      <c r="X715">
        <v>92.512</v>
      </c>
      <c r="Y715">
        <v>7.7446999999999999</v>
      </c>
      <c r="Z715">
        <v>33.388109999999998</v>
      </c>
      <c r="AA715">
        <v>-124.3232</v>
      </c>
      <c r="AB715">
        <v>55.975000000000001</v>
      </c>
      <c r="AC715">
        <v>33.3752</v>
      </c>
      <c r="AD715">
        <v>33.370899999999999</v>
      </c>
      <c r="AE715">
        <v>4.3705999999999996</v>
      </c>
      <c r="AF715">
        <v>71.269000000000005</v>
      </c>
      <c r="AG715">
        <v>190.36600000000001</v>
      </c>
      <c r="AH715">
        <v>4.4451000000000001</v>
      </c>
      <c r="AI715">
        <v>72.486999999999995</v>
      </c>
      <c r="AJ715">
        <v>193.61</v>
      </c>
      <c r="AK715">
        <v>25.356000000000002</v>
      </c>
      <c r="AL715">
        <v>25.352</v>
      </c>
      <c r="AM715">
        <v>11.8469</v>
      </c>
      <c r="AN715">
        <v>11.8507</v>
      </c>
      <c r="AO715">
        <v>0.97</v>
      </c>
      <c r="AP715">
        <v>262.29000000000002</v>
      </c>
      <c r="AQ715">
        <v>56</v>
      </c>
      <c r="AR715">
        <v>11.837</v>
      </c>
      <c r="AS715">
        <v>33.375599999999999</v>
      </c>
      <c r="AT715">
        <v>4.5389999999999997</v>
      </c>
      <c r="AU715">
        <v>0.106</v>
      </c>
      <c r="AV715">
        <v>0.11899999999999999</v>
      </c>
      <c r="AW715">
        <v>11.29</v>
      </c>
      <c r="AX715">
        <v>3.7999999999999999E-2</v>
      </c>
      <c r="AY715">
        <v>0</v>
      </c>
      <c r="AZ715">
        <v>0.99</v>
      </c>
      <c r="BA715">
        <v>8.91</v>
      </c>
      <c r="BB715">
        <v>198.12</v>
      </c>
    </row>
    <row r="716" spans="1:55" x14ac:dyDescent="0.25">
      <c r="A716">
        <v>58</v>
      </c>
      <c r="B716">
        <v>50182</v>
      </c>
      <c r="C716">
        <v>50278</v>
      </c>
      <c r="D716">
        <v>20</v>
      </c>
      <c r="E716" t="s">
        <v>52</v>
      </c>
      <c r="F716">
        <v>2017</v>
      </c>
      <c r="G716" s="1">
        <v>0.71812500000000001</v>
      </c>
      <c r="H716">
        <v>59.698</v>
      </c>
      <c r="I716">
        <v>59.261000000000003</v>
      </c>
      <c r="J716">
        <v>13.006600000000001</v>
      </c>
      <c r="K716">
        <v>12.885999999999999</v>
      </c>
      <c r="L716">
        <v>4.4695999999999998</v>
      </c>
      <c r="M716">
        <v>6.8599999999999994E-2</v>
      </c>
      <c r="N716">
        <v>4.3045</v>
      </c>
      <c r="O716">
        <v>1.1806000000000001</v>
      </c>
      <c r="P716">
        <v>1.9656</v>
      </c>
      <c r="Q716">
        <v>2.0766</v>
      </c>
      <c r="R716">
        <v>0.53520000000000001</v>
      </c>
      <c r="S716">
        <v>2.7812999999999999</v>
      </c>
      <c r="T716" s="2">
        <v>1.2377</v>
      </c>
      <c r="U716" s="2">
        <v>1897</v>
      </c>
      <c r="V716">
        <v>0.43680000000000002</v>
      </c>
      <c r="W716">
        <v>0.3125</v>
      </c>
      <c r="X716">
        <v>92.483699999999999</v>
      </c>
      <c r="Y716">
        <v>7.9645999999999999</v>
      </c>
      <c r="Z716">
        <v>34.73021</v>
      </c>
      <c r="AA716">
        <v>-121.54819999999999</v>
      </c>
      <c r="AB716">
        <v>59.26</v>
      </c>
      <c r="AC716">
        <v>33.416800000000002</v>
      </c>
      <c r="AD716">
        <v>33.422800000000002</v>
      </c>
      <c r="AE716">
        <v>4.4547999999999996</v>
      </c>
      <c r="AF716">
        <v>74.426599999999993</v>
      </c>
      <c r="AG716">
        <v>194.065</v>
      </c>
      <c r="AH716">
        <v>4.5044000000000004</v>
      </c>
      <c r="AI716">
        <v>75.071399999999997</v>
      </c>
      <c r="AJ716">
        <v>196.2216</v>
      </c>
      <c r="AK716">
        <v>25.166799999999999</v>
      </c>
      <c r="AL716">
        <v>25.1953</v>
      </c>
      <c r="AM716">
        <v>12.9986</v>
      </c>
      <c r="AN716">
        <v>12.878</v>
      </c>
      <c r="AO716">
        <v>0.97</v>
      </c>
      <c r="AP716">
        <v>280.5</v>
      </c>
      <c r="AQ716">
        <v>59</v>
      </c>
      <c r="AR716">
        <v>13.055</v>
      </c>
      <c r="AS716">
        <v>33.415500000000002</v>
      </c>
      <c r="AT716">
        <v>4.6740000000000004</v>
      </c>
      <c r="AU716">
        <v>0.17799999999999999</v>
      </c>
      <c r="AV716">
        <v>0.15</v>
      </c>
      <c r="AW716">
        <v>10.47</v>
      </c>
      <c r="AX716">
        <v>3.7999999999999999E-2</v>
      </c>
      <c r="AY716">
        <v>0</v>
      </c>
      <c r="AZ716">
        <v>0.93</v>
      </c>
      <c r="BA716">
        <v>7.24</v>
      </c>
      <c r="BB716">
        <v>204.03</v>
      </c>
    </row>
    <row r="717" spans="1:55" x14ac:dyDescent="0.25">
      <c r="A717">
        <v>59</v>
      </c>
      <c r="B717">
        <v>46241</v>
      </c>
      <c r="C717">
        <v>46337</v>
      </c>
      <c r="D717">
        <v>20</v>
      </c>
      <c r="E717" t="s">
        <v>52</v>
      </c>
      <c r="F717">
        <v>2017</v>
      </c>
      <c r="G717" s="1">
        <v>0.830011574074074</v>
      </c>
      <c r="H717">
        <v>71.379300000000001</v>
      </c>
      <c r="I717">
        <v>70.852000000000004</v>
      </c>
      <c r="J717">
        <v>11.9146</v>
      </c>
      <c r="K717">
        <v>11.8939</v>
      </c>
      <c r="L717">
        <v>4.4798999999999998</v>
      </c>
      <c r="M717">
        <v>6.1400000000000003E-2</v>
      </c>
      <c r="N717">
        <v>4.8369999999999997</v>
      </c>
      <c r="O717">
        <v>1.1473</v>
      </c>
      <c r="P717">
        <v>1.9297</v>
      </c>
      <c r="Q717">
        <v>2.0461999999999998</v>
      </c>
      <c r="R717">
        <v>0.52769999999999995</v>
      </c>
      <c r="S717">
        <v>2.7827000000000002</v>
      </c>
      <c r="T717" s="2">
        <v>1.1395999999999999</v>
      </c>
      <c r="U717" s="2">
        <v>2504.1</v>
      </c>
      <c r="V717">
        <v>0.34279999999999999</v>
      </c>
      <c r="W717">
        <v>0.30330000000000001</v>
      </c>
      <c r="X717">
        <v>92.698099999999997</v>
      </c>
      <c r="Y717">
        <v>7.9732000000000003</v>
      </c>
      <c r="Z717">
        <v>34.888500000000001</v>
      </c>
      <c r="AA717">
        <v>-121.1979</v>
      </c>
      <c r="AB717">
        <v>70.852000000000004</v>
      </c>
      <c r="AC717">
        <v>33.395400000000002</v>
      </c>
      <c r="AD717">
        <v>33.401600000000002</v>
      </c>
      <c r="AE717">
        <v>4.4401999999999999</v>
      </c>
      <c r="AF717">
        <v>72.504199999999997</v>
      </c>
      <c r="AG717">
        <v>193.393</v>
      </c>
      <c r="AH717">
        <v>4.4813000000000001</v>
      </c>
      <c r="AI717">
        <v>73.147800000000004</v>
      </c>
      <c r="AJ717">
        <v>195.1848</v>
      </c>
      <c r="AK717">
        <v>25.360700000000001</v>
      </c>
      <c r="AL717">
        <v>25.369399999999999</v>
      </c>
      <c r="AM717">
        <v>11.9055</v>
      </c>
      <c r="AN717">
        <v>11.8849</v>
      </c>
      <c r="AO717">
        <v>0.95</v>
      </c>
      <c r="AP717">
        <v>262.23</v>
      </c>
      <c r="AQ717">
        <v>71</v>
      </c>
      <c r="AR717">
        <v>11.843</v>
      </c>
      <c r="AS717">
        <v>33.397799999999997</v>
      </c>
      <c r="AT717">
        <v>4.7249999999999996</v>
      </c>
      <c r="AU717">
        <v>0.14899999999999999</v>
      </c>
      <c r="AV717">
        <v>0.13200000000000001</v>
      </c>
      <c r="AW717">
        <v>11.58</v>
      </c>
      <c r="AX717">
        <v>0.03</v>
      </c>
      <c r="AY717">
        <v>0</v>
      </c>
      <c r="AZ717">
        <v>1.01</v>
      </c>
      <c r="BA717">
        <v>9.0399999999999991</v>
      </c>
      <c r="BB717">
        <v>206.27</v>
      </c>
    </row>
    <row r="718" spans="1:55" x14ac:dyDescent="0.25">
      <c r="A718">
        <v>18</v>
      </c>
      <c r="B718">
        <v>45331</v>
      </c>
      <c r="C718">
        <v>45427</v>
      </c>
      <c r="D718">
        <v>13</v>
      </c>
      <c r="E718" t="s">
        <v>52</v>
      </c>
      <c r="F718">
        <v>2017</v>
      </c>
      <c r="G718" s="1">
        <v>7.3726851851851861E-3</v>
      </c>
      <c r="H718">
        <v>126.56910000000001</v>
      </c>
      <c r="I718">
        <v>125.66800000000001</v>
      </c>
      <c r="J718">
        <v>11.631</v>
      </c>
      <c r="K718">
        <v>11.633900000000001</v>
      </c>
      <c r="L718">
        <v>4.4941000000000004</v>
      </c>
      <c r="M718">
        <v>4.4200000000000003E-2</v>
      </c>
      <c r="N718">
        <v>4.9340999999999999</v>
      </c>
      <c r="O718">
        <v>1.1999999999999999E-3</v>
      </c>
      <c r="P718">
        <v>2.0074000000000001</v>
      </c>
      <c r="Q718">
        <v>2.1394000000000002</v>
      </c>
      <c r="R718">
        <v>0.52729999999999999</v>
      </c>
      <c r="S718">
        <v>2.774</v>
      </c>
      <c r="T718" s="2">
        <v>9.9999999999999998E-13</v>
      </c>
      <c r="U718" s="2">
        <v>209.83</v>
      </c>
      <c r="V718">
        <v>0.1195</v>
      </c>
      <c r="W718">
        <v>0.29049999999999998</v>
      </c>
      <c r="X718">
        <v>92.996799999999993</v>
      </c>
      <c r="Y718">
        <v>7.9408000000000003</v>
      </c>
      <c r="Z718">
        <v>30.418279999999999</v>
      </c>
      <c r="AA718">
        <v>-123.9987</v>
      </c>
      <c r="AB718">
        <v>125.66500000000001</v>
      </c>
      <c r="AC718">
        <v>33.423299999999998</v>
      </c>
      <c r="AD718">
        <v>33.424199999999999</v>
      </c>
      <c r="AE718">
        <v>4.7576000000000001</v>
      </c>
      <c r="AF718">
        <v>77.238399999999999</v>
      </c>
      <c r="AG718">
        <v>207.20400000000001</v>
      </c>
      <c r="AH718">
        <v>4.8323999999999998</v>
      </c>
      <c r="AI718">
        <v>78.458699999999993</v>
      </c>
      <c r="AJ718">
        <v>210.46369999999999</v>
      </c>
      <c r="AK718">
        <v>25.436299999999999</v>
      </c>
      <c r="AL718">
        <v>25.436499999999999</v>
      </c>
      <c r="AM718">
        <v>11.6152</v>
      </c>
      <c r="AN718">
        <v>11.6181</v>
      </c>
      <c r="AO718">
        <v>1.1499999999999999</v>
      </c>
      <c r="AP718">
        <v>256.35000000000002</v>
      </c>
      <c r="AQ718">
        <v>124</v>
      </c>
      <c r="AR718">
        <v>11.615</v>
      </c>
      <c r="AS718">
        <v>33.423699999999997</v>
      </c>
      <c r="AT718">
        <v>4.9710000000000001</v>
      </c>
      <c r="AU718">
        <v>0.06</v>
      </c>
      <c r="AV718">
        <v>8.2000000000000003E-2</v>
      </c>
      <c r="AW718">
        <v>8.64</v>
      </c>
      <c r="AX718">
        <v>0</v>
      </c>
      <c r="AY718">
        <v>0</v>
      </c>
      <c r="AZ718">
        <v>0.76</v>
      </c>
      <c r="BA718">
        <v>7.58</v>
      </c>
      <c r="BB718">
        <v>217.04</v>
      </c>
    </row>
    <row r="719" spans="1:55" x14ac:dyDescent="0.25">
      <c r="A719">
        <v>62</v>
      </c>
      <c r="B719">
        <v>57431</v>
      </c>
      <c r="C719">
        <v>57527</v>
      </c>
      <c r="D719">
        <v>21</v>
      </c>
      <c r="E719" t="s">
        <v>52</v>
      </c>
      <c r="F719">
        <v>2017</v>
      </c>
      <c r="G719" s="1">
        <v>0.31719907407407405</v>
      </c>
      <c r="H719">
        <v>40.902700000000003</v>
      </c>
      <c r="I719">
        <v>40.606999999999999</v>
      </c>
      <c r="J719">
        <v>12.4719</v>
      </c>
      <c r="K719">
        <v>12.520200000000001</v>
      </c>
      <c r="L719">
        <v>4.4532999999999996</v>
      </c>
      <c r="M719">
        <v>9.5000000000000001E-2</v>
      </c>
      <c r="N719">
        <v>4.9340999999999999</v>
      </c>
      <c r="O719">
        <v>1.1999999999999999E-3</v>
      </c>
      <c r="P719">
        <v>1.8916999999999999</v>
      </c>
      <c r="Q719">
        <v>2.0196999999999998</v>
      </c>
      <c r="R719">
        <v>0.52439999999999998</v>
      </c>
      <c r="S719">
        <v>2.7831999999999999</v>
      </c>
      <c r="T719" s="2">
        <v>9.9999999999999998E-13</v>
      </c>
      <c r="U719" s="2">
        <v>1.9743999999999999</v>
      </c>
      <c r="V719">
        <v>0.77980000000000005</v>
      </c>
      <c r="W719">
        <v>0.32729999999999998</v>
      </c>
      <c r="X719">
        <v>92.142200000000003</v>
      </c>
      <c r="Y719">
        <v>7.9732000000000003</v>
      </c>
      <c r="Z719">
        <v>34.316420000000001</v>
      </c>
      <c r="AA719">
        <v>-120.8018</v>
      </c>
      <c r="AB719">
        <v>40.606000000000002</v>
      </c>
      <c r="AC719">
        <v>33.431399999999996</v>
      </c>
      <c r="AD719">
        <v>33.434199999999997</v>
      </c>
      <c r="AE719">
        <v>4.2606999999999999</v>
      </c>
      <c r="AF719">
        <v>70.406000000000006</v>
      </c>
      <c r="AG719">
        <v>185.59</v>
      </c>
      <c r="AH719">
        <v>4.3422000000000001</v>
      </c>
      <c r="AI719">
        <v>71.826800000000006</v>
      </c>
      <c r="AJ719">
        <v>189.14330000000001</v>
      </c>
      <c r="AK719">
        <v>25.2821</v>
      </c>
      <c r="AL719">
        <v>25.274999999999999</v>
      </c>
      <c r="AM719">
        <v>12.4665</v>
      </c>
      <c r="AN719">
        <v>12.514799999999999</v>
      </c>
      <c r="AO719">
        <v>0.97</v>
      </c>
      <c r="AP719">
        <v>268.99</v>
      </c>
      <c r="AQ719">
        <v>40</v>
      </c>
      <c r="AR719">
        <v>12.417</v>
      </c>
      <c r="AS719">
        <v>33.426699999999997</v>
      </c>
      <c r="AT719">
        <v>4.4770000000000003</v>
      </c>
      <c r="AU719">
        <v>0.32400000000000001</v>
      </c>
      <c r="AV719">
        <v>0.29699999999999999</v>
      </c>
      <c r="AW719">
        <v>10.63</v>
      </c>
      <c r="AX719">
        <v>0.17799999999999999</v>
      </c>
      <c r="AY719">
        <v>0</v>
      </c>
      <c r="AZ719">
        <v>0.97</v>
      </c>
      <c r="BA719">
        <v>8.49</v>
      </c>
      <c r="BB719">
        <v>195.43</v>
      </c>
    </row>
    <row r="720" spans="1:55" x14ac:dyDescent="0.25">
      <c r="A720">
        <v>13</v>
      </c>
      <c r="B720">
        <v>44590</v>
      </c>
      <c r="C720">
        <v>44686</v>
      </c>
      <c r="D720">
        <v>11</v>
      </c>
      <c r="E720" t="s">
        <v>52</v>
      </c>
      <c r="F720">
        <v>2017</v>
      </c>
      <c r="G720" s="1">
        <v>0.80152777777777784</v>
      </c>
      <c r="H720">
        <v>84.498999999999995</v>
      </c>
      <c r="I720">
        <v>83.894000000000005</v>
      </c>
      <c r="J720">
        <v>12.107200000000001</v>
      </c>
      <c r="K720">
        <v>12.113899999999999</v>
      </c>
      <c r="L720">
        <v>4.4816000000000003</v>
      </c>
      <c r="M720">
        <v>5.96E-2</v>
      </c>
      <c r="N720">
        <v>4.2655000000000003</v>
      </c>
      <c r="O720">
        <v>1.1006</v>
      </c>
      <c r="P720">
        <v>1.9901</v>
      </c>
      <c r="Q720">
        <v>2.1183999999999998</v>
      </c>
      <c r="R720">
        <v>0.52280000000000004</v>
      </c>
      <c r="S720">
        <v>2.7645</v>
      </c>
      <c r="T720" s="2">
        <v>1.0143</v>
      </c>
      <c r="U720" s="2">
        <v>2724.2</v>
      </c>
      <c r="V720">
        <v>0.31919999999999998</v>
      </c>
      <c r="W720">
        <v>0.30170000000000002</v>
      </c>
      <c r="X720">
        <v>92.735500000000002</v>
      </c>
      <c r="Y720">
        <v>7.9027000000000003</v>
      </c>
      <c r="Z720">
        <v>31.18018</v>
      </c>
      <c r="AA720">
        <v>-120.9196</v>
      </c>
      <c r="AB720">
        <v>83.899000000000001</v>
      </c>
      <c r="AC720">
        <v>33.396599999999999</v>
      </c>
      <c r="AD720">
        <v>33.396799999999999</v>
      </c>
      <c r="AE720">
        <v>4.6292</v>
      </c>
      <c r="AF720">
        <v>75.897599999999997</v>
      </c>
      <c r="AG720">
        <v>201.63200000000001</v>
      </c>
      <c r="AH720">
        <v>4.6912000000000003</v>
      </c>
      <c r="AI720">
        <v>76.9255</v>
      </c>
      <c r="AJ720">
        <v>204.33449999999999</v>
      </c>
      <c r="AK720">
        <v>25.325700000000001</v>
      </c>
      <c r="AL720">
        <v>25.3246</v>
      </c>
      <c r="AM720">
        <v>12.096299999999999</v>
      </c>
      <c r="AN720">
        <v>12.103</v>
      </c>
      <c r="AO720">
        <v>1.0900000000000001</v>
      </c>
      <c r="AP720">
        <v>265.91000000000003</v>
      </c>
      <c r="AQ720">
        <v>84</v>
      </c>
      <c r="AR720">
        <v>11.946</v>
      </c>
      <c r="AS720">
        <v>33.396799999999999</v>
      </c>
      <c r="AT720">
        <v>4.8179999999999996</v>
      </c>
      <c r="AU720">
        <v>0.13100000000000001</v>
      </c>
      <c r="AV720">
        <v>0.13600000000000001</v>
      </c>
      <c r="AW720">
        <v>8.57</v>
      </c>
      <c r="AX720">
        <v>3.5000000000000003E-2</v>
      </c>
      <c r="AY720">
        <v>0</v>
      </c>
      <c r="AZ720">
        <v>0.83</v>
      </c>
      <c r="BA720">
        <v>7.42</v>
      </c>
      <c r="BB720">
        <v>210.33</v>
      </c>
    </row>
    <row r="721" spans="1:54" x14ac:dyDescent="0.25">
      <c r="A721">
        <v>70</v>
      </c>
      <c r="B721">
        <v>48732</v>
      </c>
      <c r="C721">
        <v>48828</v>
      </c>
      <c r="D721">
        <v>23</v>
      </c>
      <c r="E721" t="s">
        <v>52</v>
      </c>
      <c r="F721">
        <v>2017</v>
      </c>
      <c r="G721" s="1">
        <v>0.23504629629629628</v>
      </c>
      <c r="H721">
        <v>101.02760000000001</v>
      </c>
      <c r="I721">
        <v>100.303</v>
      </c>
      <c r="J721">
        <v>11.5075</v>
      </c>
      <c r="K721">
        <v>11.524800000000001</v>
      </c>
      <c r="L721">
        <v>4.4898999999999996</v>
      </c>
      <c r="M721">
        <v>6.8099999999999994E-2</v>
      </c>
      <c r="N721">
        <v>4.9340999999999999</v>
      </c>
      <c r="O721">
        <v>1.1999999999999999E-3</v>
      </c>
      <c r="P721">
        <v>1.9140999999999999</v>
      </c>
      <c r="Q721">
        <v>2.0402999999999998</v>
      </c>
      <c r="R721">
        <v>0.52159999999999995</v>
      </c>
      <c r="S721">
        <v>2.7884000000000002</v>
      </c>
      <c r="T721" s="2">
        <v>9.9999999999999998E-13</v>
      </c>
      <c r="U721" s="2">
        <v>1.9743999999999999</v>
      </c>
      <c r="V721">
        <v>0.42980000000000002</v>
      </c>
      <c r="W721">
        <v>0.29430000000000001</v>
      </c>
      <c r="X721">
        <v>92.908600000000007</v>
      </c>
      <c r="Y721">
        <v>7.9965000000000002</v>
      </c>
      <c r="Z721">
        <v>31.656310000000001</v>
      </c>
      <c r="AA721">
        <v>-123.07040000000001</v>
      </c>
      <c r="AB721">
        <v>100.30200000000001</v>
      </c>
      <c r="AC721">
        <v>33.4163</v>
      </c>
      <c r="AD721">
        <v>33.417700000000004</v>
      </c>
      <c r="AE721">
        <v>4.4542999999999999</v>
      </c>
      <c r="AF721">
        <v>72.122200000000007</v>
      </c>
      <c r="AG721">
        <v>193.99100000000001</v>
      </c>
      <c r="AH721">
        <v>4.5271999999999997</v>
      </c>
      <c r="AI721">
        <v>73.330399999999997</v>
      </c>
      <c r="AJ721">
        <v>197.16720000000001</v>
      </c>
      <c r="AK721">
        <v>25.452999999999999</v>
      </c>
      <c r="AL721">
        <v>25.450900000000001</v>
      </c>
      <c r="AM721">
        <v>11.494999999999999</v>
      </c>
      <c r="AN721">
        <v>11.5123</v>
      </c>
      <c r="AO721">
        <v>1.07</v>
      </c>
      <c r="AP721">
        <v>254.11</v>
      </c>
      <c r="AQ721">
        <v>100</v>
      </c>
      <c r="AR721">
        <v>11.564</v>
      </c>
      <c r="AS721">
        <v>33.410699999999999</v>
      </c>
      <c r="AT721">
        <v>4.6559999999999997</v>
      </c>
      <c r="AU721">
        <v>0.13500000000000001</v>
      </c>
      <c r="AV721">
        <v>0.185</v>
      </c>
      <c r="AW721">
        <v>10.99</v>
      </c>
      <c r="AX721">
        <v>2.7E-2</v>
      </c>
      <c r="AY721">
        <v>0</v>
      </c>
      <c r="AZ721">
        <v>0.95</v>
      </c>
      <c r="BA721">
        <v>9.2100000000000009</v>
      </c>
      <c r="BB721">
        <v>203.35</v>
      </c>
    </row>
    <row r="722" spans="1:54" x14ac:dyDescent="0.25">
      <c r="A722">
        <v>21</v>
      </c>
      <c r="B722">
        <v>40313</v>
      </c>
      <c r="C722">
        <v>40409</v>
      </c>
      <c r="D722">
        <v>13</v>
      </c>
      <c r="E722" t="s">
        <v>52</v>
      </c>
      <c r="F722">
        <v>2017</v>
      </c>
      <c r="G722" s="1">
        <v>0.76048611111111108</v>
      </c>
      <c r="H722">
        <v>121.611</v>
      </c>
      <c r="I722">
        <v>120.73099999999999</v>
      </c>
      <c r="J722">
        <v>11.338900000000001</v>
      </c>
      <c r="K722">
        <v>11.3393</v>
      </c>
      <c r="L722">
        <v>4.4931999999999999</v>
      </c>
      <c r="M722">
        <v>4.7699999999999999E-2</v>
      </c>
      <c r="N722">
        <v>4.5016999999999996</v>
      </c>
      <c r="O722">
        <v>0.66700000000000004</v>
      </c>
      <c r="P722">
        <v>2.0102000000000002</v>
      </c>
      <c r="Q722">
        <v>2.1415999999999999</v>
      </c>
      <c r="R722">
        <v>0.51910000000000001</v>
      </c>
      <c r="S722">
        <v>2.7749999999999999</v>
      </c>
      <c r="T722" s="2">
        <v>0.31691999999999998</v>
      </c>
      <c r="U722" s="2">
        <v>2654.6</v>
      </c>
      <c r="V722">
        <v>0.16470000000000001</v>
      </c>
      <c r="W722">
        <v>0.29120000000000001</v>
      </c>
      <c r="X722">
        <v>92.9786</v>
      </c>
      <c r="Y722">
        <v>7.9459</v>
      </c>
      <c r="Z722">
        <v>31.41845</v>
      </c>
      <c r="AA722">
        <v>-121.9892</v>
      </c>
      <c r="AB722">
        <v>120.73399999999999</v>
      </c>
      <c r="AC722">
        <v>33.530500000000004</v>
      </c>
      <c r="AD722">
        <v>33.530700000000003</v>
      </c>
      <c r="AE722">
        <v>4.7908999999999997</v>
      </c>
      <c r="AF722">
        <v>77.351900000000001</v>
      </c>
      <c r="AG722">
        <v>208.62799999999999</v>
      </c>
      <c r="AH722">
        <v>4.8630000000000004</v>
      </c>
      <c r="AI722">
        <v>78.515900000000002</v>
      </c>
      <c r="AJ722">
        <v>211.76509999999999</v>
      </c>
      <c r="AK722">
        <v>25.573</v>
      </c>
      <c r="AL722">
        <v>25.5731</v>
      </c>
      <c r="AM722">
        <v>11.3239</v>
      </c>
      <c r="AN722">
        <v>11.324299999999999</v>
      </c>
      <c r="AO722">
        <v>1.07</v>
      </c>
      <c r="AP722">
        <v>243.18</v>
      </c>
      <c r="AQ722">
        <v>121</v>
      </c>
      <c r="AR722">
        <v>11.183</v>
      </c>
      <c r="AS722">
        <v>33.529400000000003</v>
      </c>
      <c r="AT722">
        <v>4.984</v>
      </c>
      <c r="AU722">
        <v>6.7000000000000004E-2</v>
      </c>
      <c r="AV722">
        <v>8.2000000000000003E-2</v>
      </c>
      <c r="AW722">
        <v>9.3699999999999992</v>
      </c>
      <c r="AX722">
        <v>0</v>
      </c>
      <c r="AY722">
        <v>0</v>
      </c>
      <c r="AZ722">
        <v>0.77</v>
      </c>
      <c r="BA722">
        <v>8.18</v>
      </c>
      <c r="BB722">
        <v>217.6</v>
      </c>
    </row>
    <row r="723" spans="1:54" x14ac:dyDescent="0.25">
      <c r="A723">
        <v>56</v>
      </c>
      <c r="B723">
        <v>55641</v>
      </c>
      <c r="C723">
        <v>55737</v>
      </c>
      <c r="D723">
        <v>20</v>
      </c>
      <c r="E723" t="s">
        <v>52</v>
      </c>
      <c r="F723">
        <v>2017</v>
      </c>
      <c r="G723" s="1">
        <v>0.19623842592592591</v>
      </c>
      <c r="H723">
        <v>60.604100000000003</v>
      </c>
      <c r="I723">
        <v>60.161999999999999</v>
      </c>
      <c r="J723">
        <v>12.3651</v>
      </c>
      <c r="K723">
        <v>12.441599999999999</v>
      </c>
      <c r="L723">
        <v>4.4710999999999999</v>
      </c>
      <c r="M723">
        <v>7.1499999999999994E-2</v>
      </c>
      <c r="N723">
        <v>4.9340999999999999</v>
      </c>
      <c r="O723">
        <v>1.1999999999999999E-3</v>
      </c>
      <c r="P723">
        <v>1.9302999999999999</v>
      </c>
      <c r="Q723">
        <v>2.0594999999999999</v>
      </c>
      <c r="R723">
        <v>0.51649999999999996</v>
      </c>
      <c r="S723">
        <v>2.7650999999999999</v>
      </c>
      <c r="T723" s="2">
        <v>9.9999999999999998E-13</v>
      </c>
      <c r="U723" s="2">
        <v>1.9743999999999999</v>
      </c>
      <c r="V723">
        <v>0.47499999999999998</v>
      </c>
      <c r="W723">
        <v>0.31119999999999998</v>
      </c>
      <c r="X723">
        <v>92.514700000000005</v>
      </c>
      <c r="Y723">
        <v>7.9042000000000003</v>
      </c>
      <c r="Z723">
        <v>34.055419999999998</v>
      </c>
      <c r="AA723">
        <v>-122.9414</v>
      </c>
      <c r="AB723">
        <v>60.162999999999997</v>
      </c>
      <c r="AC723">
        <v>33.413200000000003</v>
      </c>
      <c r="AD723">
        <v>33.411499999999997</v>
      </c>
      <c r="AE723">
        <v>4.4222999999999999</v>
      </c>
      <c r="AF723">
        <v>72.906199999999998</v>
      </c>
      <c r="AG723">
        <v>192.62899999999999</v>
      </c>
      <c r="AH723">
        <v>4.4988999999999999</v>
      </c>
      <c r="AI723">
        <v>74.285799999999995</v>
      </c>
      <c r="AJ723">
        <v>195.96680000000001</v>
      </c>
      <c r="AK723">
        <v>25.289000000000001</v>
      </c>
      <c r="AL723">
        <v>25.2729</v>
      </c>
      <c r="AM723">
        <v>12.357200000000001</v>
      </c>
      <c r="AN723">
        <v>12.4337</v>
      </c>
      <c r="AO723">
        <v>0.98</v>
      </c>
      <c r="AP723">
        <v>268.83</v>
      </c>
      <c r="AQ723">
        <v>60</v>
      </c>
      <c r="AR723">
        <v>12.43</v>
      </c>
      <c r="AS723">
        <v>33.415500000000002</v>
      </c>
      <c r="AT723">
        <v>4.5990000000000002</v>
      </c>
      <c r="AU723">
        <v>0.16600000000000001</v>
      </c>
      <c r="AV723">
        <v>0.161</v>
      </c>
      <c r="AW723">
        <v>11.59</v>
      </c>
      <c r="AX723">
        <v>0</v>
      </c>
      <c r="AY723">
        <v>0</v>
      </c>
      <c r="AZ723">
        <v>1.01</v>
      </c>
      <c r="BA723">
        <v>8.31</v>
      </c>
      <c r="BB723">
        <v>200.8</v>
      </c>
    </row>
    <row r="724" spans="1:54" x14ac:dyDescent="0.25">
      <c r="A724">
        <v>11</v>
      </c>
      <c r="B724">
        <v>51888</v>
      </c>
      <c r="C724">
        <v>51984</v>
      </c>
      <c r="D724">
        <v>11</v>
      </c>
      <c r="E724" t="s">
        <v>52</v>
      </c>
      <c r="F724">
        <v>2017</v>
      </c>
      <c r="G724" s="1">
        <v>0.30309027777777781</v>
      </c>
      <c r="H724">
        <v>70.908699999999996</v>
      </c>
      <c r="I724">
        <v>70.409000000000006</v>
      </c>
      <c r="J724">
        <v>12.545400000000001</v>
      </c>
      <c r="K724">
        <v>12.517799999999999</v>
      </c>
      <c r="L724">
        <v>4.4641999999999999</v>
      </c>
      <c r="M724">
        <v>0.08</v>
      </c>
      <c r="N724">
        <v>4.9340999999999999</v>
      </c>
      <c r="O724">
        <v>1.1999999999999999E-3</v>
      </c>
      <c r="P724">
        <v>1.9943</v>
      </c>
      <c r="Q724">
        <v>2.1168999999999998</v>
      </c>
      <c r="R724">
        <v>0.50890000000000002</v>
      </c>
      <c r="S724">
        <v>2.7658</v>
      </c>
      <c r="T724" s="2">
        <v>9.9999999999999998E-13</v>
      </c>
      <c r="U724" s="2">
        <v>1.9743999999999999</v>
      </c>
      <c r="V724">
        <v>0.58460000000000001</v>
      </c>
      <c r="W724">
        <v>0.31740000000000002</v>
      </c>
      <c r="X724">
        <v>92.371099999999998</v>
      </c>
      <c r="Y724">
        <v>7.9058999999999999</v>
      </c>
      <c r="Z724">
        <v>31.84619</v>
      </c>
      <c r="AA724">
        <v>-119.5724</v>
      </c>
      <c r="AB724">
        <v>70.403000000000006</v>
      </c>
      <c r="AC724">
        <v>33.386099999999999</v>
      </c>
      <c r="AD724">
        <v>33.389200000000002</v>
      </c>
      <c r="AE724">
        <v>4.5655000000000001</v>
      </c>
      <c r="AF724">
        <v>75.537400000000005</v>
      </c>
      <c r="AG724">
        <v>198.87799999999999</v>
      </c>
      <c r="AH724">
        <v>4.6186999999999996</v>
      </c>
      <c r="AI724">
        <v>76.373900000000006</v>
      </c>
      <c r="AJ724">
        <v>201.19139999999999</v>
      </c>
      <c r="AK724">
        <v>25.233499999999999</v>
      </c>
      <c r="AL724">
        <v>25.241199999999999</v>
      </c>
      <c r="AM724">
        <v>12.536099999999999</v>
      </c>
      <c r="AN724">
        <v>12.5085</v>
      </c>
      <c r="AO724">
        <v>1.1299999999999999</v>
      </c>
      <c r="AP724">
        <v>274.39</v>
      </c>
      <c r="AQ724">
        <v>70</v>
      </c>
      <c r="AR724">
        <v>12.356999999999999</v>
      </c>
      <c r="AS724">
        <v>33.386000000000003</v>
      </c>
      <c r="AT724">
        <v>4.7889999999999997</v>
      </c>
      <c r="AU724">
        <v>0.24399999999999999</v>
      </c>
      <c r="AV724">
        <v>0.26100000000000001</v>
      </c>
      <c r="AW724">
        <v>6.83</v>
      </c>
      <c r="AX724">
        <v>8.3000000000000004E-2</v>
      </c>
      <c r="AY724">
        <v>0</v>
      </c>
      <c r="AZ724">
        <v>0.77</v>
      </c>
      <c r="BA724">
        <v>7.2</v>
      </c>
      <c r="BB724">
        <v>209.11</v>
      </c>
    </row>
    <row r="725" spans="1:54" x14ac:dyDescent="0.25">
      <c r="A725">
        <v>36</v>
      </c>
      <c r="B725">
        <v>85673</v>
      </c>
      <c r="C725">
        <v>85769</v>
      </c>
      <c r="D725">
        <v>16</v>
      </c>
      <c r="E725" t="s">
        <v>52</v>
      </c>
      <c r="F725">
        <v>2017</v>
      </c>
      <c r="G725" s="1">
        <v>0.39234953703703707</v>
      </c>
      <c r="H725">
        <v>60.306199999999997</v>
      </c>
      <c r="I725">
        <v>59.869</v>
      </c>
      <c r="J725">
        <v>12.1258</v>
      </c>
      <c r="K725">
        <v>12.105499999999999</v>
      </c>
      <c r="L725">
        <v>4.4668999999999999</v>
      </c>
      <c r="M725">
        <v>7.9299999999999995E-2</v>
      </c>
      <c r="N725">
        <v>4.9340999999999999</v>
      </c>
      <c r="O725">
        <v>1.1999999999999999E-3</v>
      </c>
      <c r="P725">
        <v>1.9922</v>
      </c>
      <c r="Q725">
        <v>2.0988000000000002</v>
      </c>
      <c r="R725">
        <v>0.50649999999999995</v>
      </c>
      <c r="S725">
        <v>2.7824</v>
      </c>
      <c r="T725" s="2">
        <v>9.9999999999999998E-13</v>
      </c>
      <c r="U725" s="2">
        <v>1.9743999999999999</v>
      </c>
      <c r="V725">
        <v>0.57589999999999997</v>
      </c>
      <c r="W725">
        <v>0.315</v>
      </c>
      <c r="X725">
        <v>92.427199999999999</v>
      </c>
      <c r="Y725">
        <v>7.9713000000000003</v>
      </c>
      <c r="Z725">
        <v>33.656999999999996</v>
      </c>
      <c r="AA725">
        <v>-118.9743</v>
      </c>
      <c r="AB725">
        <v>59.869</v>
      </c>
      <c r="AC725">
        <v>33.439300000000003</v>
      </c>
      <c r="AD725">
        <v>33.441200000000002</v>
      </c>
      <c r="AE725">
        <v>4.6147</v>
      </c>
      <c r="AF725">
        <v>75.709999999999994</v>
      </c>
      <c r="AG725">
        <v>200.99600000000001</v>
      </c>
      <c r="AH725">
        <v>4.6249000000000002</v>
      </c>
      <c r="AI725">
        <v>75.845600000000005</v>
      </c>
      <c r="AJ725">
        <v>201.43790000000001</v>
      </c>
      <c r="AK725">
        <v>25.354800000000001</v>
      </c>
      <c r="AL725">
        <v>25.360099999999999</v>
      </c>
      <c r="AM725">
        <v>12.1181</v>
      </c>
      <c r="AN725">
        <v>12.097799999999999</v>
      </c>
      <c r="AO725">
        <v>1.3</v>
      </c>
      <c r="AP725">
        <v>262.54000000000002</v>
      </c>
      <c r="AQ725">
        <v>60</v>
      </c>
      <c r="AR725">
        <v>12.074999999999999</v>
      </c>
      <c r="AS725">
        <v>33.442500000000003</v>
      </c>
      <c r="AT725">
        <v>4.7889999999999997</v>
      </c>
      <c r="AU725">
        <v>0.248</v>
      </c>
      <c r="AV725">
        <v>0.216</v>
      </c>
      <c r="AW725">
        <v>9.08</v>
      </c>
      <c r="AX725">
        <v>0.13300000000000001</v>
      </c>
      <c r="AY725">
        <v>0</v>
      </c>
      <c r="AZ725">
        <v>0.86</v>
      </c>
      <c r="BA725">
        <v>8.52</v>
      </c>
      <c r="BB725">
        <v>209.11</v>
      </c>
    </row>
    <row r="726" spans="1:54" x14ac:dyDescent="0.25">
      <c r="A726">
        <v>20</v>
      </c>
      <c r="B726">
        <v>55171</v>
      </c>
      <c r="C726">
        <v>55267</v>
      </c>
      <c r="D726">
        <v>13</v>
      </c>
      <c r="E726" t="s">
        <v>52</v>
      </c>
      <c r="F726">
        <v>2017</v>
      </c>
      <c r="G726" s="1">
        <v>0.50791666666666668</v>
      </c>
      <c r="H726">
        <v>87.770099999999999</v>
      </c>
      <c r="I726">
        <v>87.146000000000001</v>
      </c>
      <c r="J726">
        <v>11.971</v>
      </c>
      <c r="K726">
        <v>11.9748</v>
      </c>
      <c r="L726">
        <v>4.4724000000000004</v>
      </c>
      <c r="M726">
        <v>7.1199999999999999E-2</v>
      </c>
      <c r="N726">
        <v>4.8061999999999996</v>
      </c>
      <c r="O726">
        <v>1.1999999999999999E-3</v>
      </c>
      <c r="P726">
        <v>2.0217999999999998</v>
      </c>
      <c r="Q726">
        <v>2.1604999999999999</v>
      </c>
      <c r="R726">
        <v>0.50260000000000005</v>
      </c>
      <c r="S726">
        <v>2.7724000000000002</v>
      </c>
      <c r="T726" s="2">
        <v>9.9999999999999998E-13</v>
      </c>
      <c r="U726" s="2">
        <v>1.9743999999999999</v>
      </c>
      <c r="V726">
        <v>0.47120000000000001</v>
      </c>
      <c r="W726">
        <v>0.30990000000000001</v>
      </c>
      <c r="X726">
        <v>92.543899999999994</v>
      </c>
      <c r="Y726">
        <v>7.9333</v>
      </c>
      <c r="Z726">
        <v>31.084790000000002</v>
      </c>
      <c r="AA726">
        <v>-122.66200000000001</v>
      </c>
      <c r="AB726">
        <v>87.147000000000006</v>
      </c>
      <c r="AC726">
        <v>33.409599999999998</v>
      </c>
      <c r="AD726">
        <v>33.4129</v>
      </c>
      <c r="AE726">
        <v>4.7328000000000001</v>
      </c>
      <c r="AF726">
        <v>77.380899999999997</v>
      </c>
      <c r="AG726">
        <v>206.137</v>
      </c>
      <c r="AH726">
        <v>4.8353000000000002</v>
      </c>
      <c r="AI726">
        <v>79.066100000000006</v>
      </c>
      <c r="AJ726">
        <v>210.60480000000001</v>
      </c>
      <c r="AK726">
        <v>25.361599999999999</v>
      </c>
      <c r="AL726">
        <v>25.363399999999999</v>
      </c>
      <c r="AM726">
        <v>11.9598</v>
      </c>
      <c r="AN726">
        <v>11.9636</v>
      </c>
      <c r="AO726">
        <v>1.1000000000000001</v>
      </c>
      <c r="AP726">
        <v>262.56</v>
      </c>
      <c r="AQ726">
        <v>87</v>
      </c>
      <c r="AR726">
        <v>11.757999999999999</v>
      </c>
      <c r="AS726">
        <v>33.412700000000001</v>
      </c>
      <c r="AT726">
        <v>4.9139999999999997</v>
      </c>
      <c r="AU726">
        <v>0.17299999999999999</v>
      </c>
      <c r="AV726">
        <v>0.17799999999999999</v>
      </c>
      <c r="AW726">
        <v>8.86</v>
      </c>
      <c r="AX726">
        <v>2.5000000000000001E-2</v>
      </c>
      <c r="AY726">
        <v>0</v>
      </c>
      <c r="AZ726">
        <v>0.81</v>
      </c>
      <c r="BA726">
        <v>7.36</v>
      </c>
      <c r="BB726">
        <v>214.55</v>
      </c>
    </row>
    <row r="727" spans="1:54" x14ac:dyDescent="0.25">
      <c r="A727">
        <v>1</v>
      </c>
      <c r="B727">
        <v>10476</v>
      </c>
      <c r="C727">
        <v>10572</v>
      </c>
      <c r="D727">
        <v>9</v>
      </c>
      <c r="E727" t="s">
        <v>52</v>
      </c>
      <c r="F727">
        <v>2017</v>
      </c>
      <c r="G727" s="1">
        <v>0.8065162037037038</v>
      </c>
      <c r="H727">
        <v>32.8095</v>
      </c>
      <c r="I727">
        <v>32.578000000000003</v>
      </c>
      <c r="J727">
        <v>13.182600000000001</v>
      </c>
      <c r="K727">
        <v>13.258800000000001</v>
      </c>
      <c r="L727">
        <v>4.3886000000000003</v>
      </c>
      <c r="M727">
        <v>0.13619999999999999</v>
      </c>
      <c r="N727">
        <v>1.4877</v>
      </c>
      <c r="O727">
        <v>2.0352000000000001</v>
      </c>
      <c r="P727">
        <v>1.9605999999999999</v>
      </c>
      <c r="Q727">
        <v>2.0979999999999999</v>
      </c>
      <c r="R727">
        <v>0.49880000000000002</v>
      </c>
      <c r="S727">
        <v>2.7627000000000002</v>
      </c>
      <c r="T727" s="2">
        <v>9.4103999999999992</v>
      </c>
      <c r="U727" s="2">
        <v>2680.8</v>
      </c>
      <c r="V727">
        <v>1.3157000000000001</v>
      </c>
      <c r="W727">
        <v>0.3866</v>
      </c>
      <c r="X727">
        <v>90.787599999999998</v>
      </c>
      <c r="Y727">
        <v>7.8925000000000001</v>
      </c>
      <c r="Z727">
        <v>32.956780000000002</v>
      </c>
      <c r="AA727">
        <v>-117.3047</v>
      </c>
      <c r="AB727">
        <v>32.576000000000001</v>
      </c>
      <c r="AC727">
        <v>33.387599999999999</v>
      </c>
      <c r="AD727">
        <v>33.386899999999997</v>
      </c>
      <c r="AE727">
        <v>4.4123000000000001</v>
      </c>
      <c r="AF727">
        <v>73.972399999999993</v>
      </c>
      <c r="AG727">
        <v>192.22800000000001</v>
      </c>
      <c r="AH727">
        <v>4.5156000000000001</v>
      </c>
      <c r="AI727">
        <v>75.822699999999998</v>
      </c>
      <c r="AJ727">
        <v>196.732</v>
      </c>
      <c r="AK727">
        <v>25.108499999999999</v>
      </c>
      <c r="AL727">
        <v>25.092700000000001</v>
      </c>
      <c r="AM727">
        <v>13.178100000000001</v>
      </c>
      <c r="AN727">
        <v>13.254300000000001</v>
      </c>
      <c r="AO727">
        <v>0.18</v>
      </c>
      <c r="AP727">
        <v>285.33</v>
      </c>
      <c r="AQ727">
        <v>33</v>
      </c>
      <c r="AR727">
        <v>13.125</v>
      </c>
      <c r="AS727">
        <v>33.389600000000002</v>
      </c>
      <c r="AT727">
        <v>4.5350000000000001</v>
      </c>
      <c r="AU727">
        <v>0.436</v>
      </c>
      <c r="AV727">
        <v>0.33100000000000002</v>
      </c>
      <c r="AW727">
        <v>7.07</v>
      </c>
      <c r="AX727">
        <v>0.24099999999999999</v>
      </c>
      <c r="AY727">
        <v>0.3</v>
      </c>
      <c r="AZ727">
        <v>0.87</v>
      </c>
      <c r="BA727">
        <v>8.16</v>
      </c>
      <c r="BB727">
        <v>198</v>
      </c>
    </row>
    <row r="728" spans="1:54" x14ac:dyDescent="0.25">
      <c r="A728">
        <v>74</v>
      </c>
      <c r="B728">
        <v>56708</v>
      </c>
      <c r="C728">
        <v>56804</v>
      </c>
      <c r="D728">
        <v>24</v>
      </c>
      <c r="E728" t="s">
        <v>52</v>
      </c>
      <c r="F728">
        <v>2017</v>
      </c>
      <c r="G728" s="1">
        <v>0.20452546296296295</v>
      </c>
      <c r="H728">
        <v>50.720799999999997</v>
      </c>
      <c r="I728">
        <v>50.353000000000002</v>
      </c>
      <c r="J728">
        <v>12.1488</v>
      </c>
      <c r="K728">
        <v>12.1661</v>
      </c>
      <c r="L728">
        <v>4.4821999999999997</v>
      </c>
      <c r="M728">
        <v>6.2E-2</v>
      </c>
      <c r="N728">
        <v>4.4486999999999997</v>
      </c>
      <c r="O728">
        <v>1.1999999999999999E-3</v>
      </c>
      <c r="P728">
        <v>1.921</v>
      </c>
      <c r="Q728">
        <v>2.0449000000000002</v>
      </c>
      <c r="R728">
        <v>0.49509999999999998</v>
      </c>
      <c r="S728">
        <v>2.7886000000000002</v>
      </c>
      <c r="T728" s="2">
        <v>9.9999999999999998E-13</v>
      </c>
      <c r="U728" s="2">
        <v>1.9743999999999999</v>
      </c>
      <c r="V728">
        <v>0.35060000000000002</v>
      </c>
      <c r="W728">
        <v>0.30120000000000002</v>
      </c>
      <c r="X728">
        <v>92.748099999999994</v>
      </c>
      <c r="Y728">
        <v>7.9950999999999999</v>
      </c>
      <c r="Z728">
        <v>32.989730000000002</v>
      </c>
      <c r="AA728">
        <v>-120.3493</v>
      </c>
      <c r="AB728">
        <v>50.356999999999999</v>
      </c>
      <c r="AC728">
        <v>33.419800000000002</v>
      </c>
      <c r="AD728">
        <v>33.42</v>
      </c>
      <c r="AE728">
        <v>4.3837999999999999</v>
      </c>
      <c r="AF728">
        <v>71.948400000000007</v>
      </c>
      <c r="AG728">
        <v>190.94399999999999</v>
      </c>
      <c r="AH728">
        <v>4.4527999999999999</v>
      </c>
      <c r="AI728">
        <v>73.107799999999997</v>
      </c>
      <c r="AJ728">
        <v>193.9511</v>
      </c>
      <c r="AK728">
        <v>25.335100000000001</v>
      </c>
      <c r="AL728">
        <v>25.331900000000001</v>
      </c>
      <c r="AM728">
        <v>12.142300000000001</v>
      </c>
      <c r="AN728">
        <v>12.159599999999999</v>
      </c>
      <c r="AO728">
        <v>1.05</v>
      </c>
      <c r="AP728">
        <v>264.17</v>
      </c>
      <c r="AQ728">
        <v>51</v>
      </c>
      <c r="AR728">
        <v>12.105</v>
      </c>
      <c r="AS728">
        <v>33.420200000000001</v>
      </c>
      <c r="AT728">
        <v>4.5810000000000004</v>
      </c>
      <c r="AU728">
        <v>0.14799999999999999</v>
      </c>
      <c r="AV728">
        <v>0.16300000000000001</v>
      </c>
      <c r="AW728">
        <v>10.73</v>
      </c>
      <c r="AX728">
        <v>0.113</v>
      </c>
      <c r="AY728">
        <v>0</v>
      </c>
      <c r="AZ728">
        <v>0.96</v>
      </c>
      <c r="BA728">
        <v>9.16</v>
      </c>
      <c r="BB728">
        <v>200.05</v>
      </c>
    </row>
    <row r="729" spans="1:54" x14ac:dyDescent="0.25">
      <c r="A729">
        <v>6</v>
      </c>
      <c r="B729">
        <v>63397</v>
      </c>
      <c r="C729">
        <v>63493</v>
      </c>
      <c r="D729">
        <v>10</v>
      </c>
      <c r="E729" t="s">
        <v>52</v>
      </c>
      <c r="F729">
        <v>2017</v>
      </c>
      <c r="G729" s="1">
        <v>0.41997685185185185</v>
      </c>
      <c r="H729">
        <v>51.099299999999999</v>
      </c>
      <c r="I729">
        <v>50.731999999999999</v>
      </c>
      <c r="J729">
        <v>13.0746</v>
      </c>
      <c r="K729">
        <v>13.075900000000001</v>
      </c>
      <c r="L729">
        <v>4.4368999999999996</v>
      </c>
      <c r="M729">
        <v>0.11550000000000001</v>
      </c>
      <c r="N729">
        <v>4.9340999999999999</v>
      </c>
      <c r="O729">
        <v>1.1999999999999999E-3</v>
      </c>
      <c r="P729">
        <v>2.0994000000000002</v>
      </c>
      <c r="Q729">
        <v>2.2353999999999998</v>
      </c>
      <c r="R729">
        <v>0.49440000000000001</v>
      </c>
      <c r="S729">
        <v>2.7698999999999998</v>
      </c>
      <c r="T729" s="2">
        <v>9.9999999999999998E-13</v>
      </c>
      <c r="U729" s="2">
        <v>1.9743999999999999</v>
      </c>
      <c r="V729">
        <v>1.0467</v>
      </c>
      <c r="W729">
        <v>0.34229999999999999</v>
      </c>
      <c r="X729">
        <v>91.799099999999996</v>
      </c>
      <c r="Y729">
        <v>7.9203000000000001</v>
      </c>
      <c r="Z729">
        <v>32.679690000000001</v>
      </c>
      <c r="AA729">
        <v>-117.87390000000001</v>
      </c>
      <c r="AB729">
        <v>50.734000000000002</v>
      </c>
      <c r="AC729">
        <v>33.361899999999999</v>
      </c>
      <c r="AD729">
        <v>33.3628</v>
      </c>
      <c r="AE729">
        <v>4.8349000000000002</v>
      </c>
      <c r="AF729">
        <v>80.864099999999993</v>
      </c>
      <c r="AG729">
        <v>210.63900000000001</v>
      </c>
      <c r="AH729">
        <v>4.9019000000000004</v>
      </c>
      <c r="AI729">
        <v>81.987399999999994</v>
      </c>
      <c r="AJ729">
        <v>213.55779999999999</v>
      </c>
      <c r="AK729">
        <v>25.110600000000002</v>
      </c>
      <c r="AL729">
        <v>25.1111</v>
      </c>
      <c r="AM729">
        <v>13.067600000000001</v>
      </c>
      <c r="AN729">
        <v>13.069000000000001</v>
      </c>
      <c r="AO729">
        <v>1.1000000000000001</v>
      </c>
      <c r="AP729">
        <v>285.62</v>
      </c>
      <c r="AQ729">
        <v>51</v>
      </c>
      <c r="AR729">
        <v>13.026999999999999</v>
      </c>
      <c r="AS729">
        <v>33.366100000000003</v>
      </c>
      <c r="AT729">
        <v>5.0190000000000001</v>
      </c>
      <c r="AU729">
        <v>0.43</v>
      </c>
      <c r="AV729">
        <v>0.24199999999999999</v>
      </c>
      <c r="AW729">
        <v>5.48</v>
      </c>
      <c r="AX729">
        <v>0.26800000000000002</v>
      </c>
      <c r="AY729">
        <v>0.23</v>
      </c>
      <c r="AZ729">
        <v>0.7</v>
      </c>
      <c r="BA729">
        <v>5.56</v>
      </c>
      <c r="BB729">
        <v>219.13</v>
      </c>
    </row>
    <row r="730" spans="1:54" x14ac:dyDescent="0.25">
      <c r="A730">
        <v>17</v>
      </c>
      <c r="B730">
        <v>43078</v>
      </c>
      <c r="C730">
        <v>43174</v>
      </c>
      <c r="D730">
        <v>12</v>
      </c>
      <c r="E730" t="s">
        <v>52</v>
      </c>
      <c r="F730">
        <v>2017</v>
      </c>
      <c r="G730" s="1">
        <v>0.76891203703703714</v>
      </c>
      <c r="H730">
        <v>141.8049</v>
      </c>
      <c r="I730">
        <v>140.79599999999999</v>
      </c>
      <c r="J730">
        <v>11.7118</v>
      </c>
      <c r="K730">
        <v>11.726699999999999</v>
      </c>
      <c r="L730">
        <v>4.4946000000000002</v>
      </c>
      <c r="M730">
        <v>4.2099999999999999E-2</v>
      </c>
      <c r="N730">
        <v>4.6413000000000002</v>
      </c>
      <c r="O730">
        <v>0.47639999999999999</v>
      </c>
      <c r="P730">
        <v>2.0381999999999998</v>
      </c>
      <c r="Q730">
        <v>2.1777000000000002</v>
      </c>
      <c r="R730">
        <v>0.49249999999999999</v>
      </c>
      <c r="S730">
        <v>2.7738999999999998</v>
      </c>
      <c r="T730" s="2">
        <v>0.17230000000000001</v>
      </c>
      <c r="U730" s="2">
        <v>1411.5</v>
      </c>
      <c r="V730">
        <v>9.2899999999999996E-2</v>
      </c>
      <c r="W730">
        <v>0.28999999999999998</v>
      </c>
      <c r="X730">
        <v>93.0077</v>
      </c>
      <c r="Y730">
        <v>7.9401999999999999</v>
      </c>
      <c r="Z730">
        <v>29.846599999999999</v>
      </c>
      <c r="AA730">
        <v>-123.58620000000001</v>
      </c>
      <c r="AB730">
        <v>140.79300000000001</v>
      </c>
      <c r="AC730">
        <v>33.466299999999997</v>
      </c>
      <c r="AD730">
        <v>33.467500000000001</v>
      </c>
      <c r="AE730">
        <v>4.8468</v>
      </c>
      <c r="AF730">
        <v>78.841700000000003</v>
      </c>
      <c r="AG730">
        <v>211.084</v>
      </c>
      <c r="AH730">
        <v>4.9337</v>
      </c>
      <c r="AI730">
        <v>80.281199999999998</v>
      </c>
      <c r="AJ730">
        <v>214.8689</v>
      </c>
      <c r="AK730">
        <v>25.455200000000001</v>
      </c>
      <c r="AL730">
        <v>25.453399999999998</v>
      </c>
      <c r="AM730">
        <v>11.693899999999999</v>
      </c>
      <c r="AN730">
        <v>11.7088</v>
      </c>
      <c r="AO730">
        <v>1.18</v>
      </c>
      <c r="AP730">
        <v>254.95</v>
      </c>
      <c r="AQ730">
        <v>141</v>
      </c>
      <c r="AR730">
        <v>11.763999999999999</v>
      </c>
      <c r="AS730">
        <v>33.465600000000002</v>
      </c>
      <c r="AT730">
        <v>5.1440000000000001</v>
      </c>
      <c r="AU730">
        <v>6.4000000000000001E-2</v>
      </c>
      <c r="AV730">
        <v>6.9000000000000006E-2</v>
      </c>
      <c r="AW730">
        <v>7.65</v>
      </c>
      <c r="AX730">
        <v>0</v>
      </c>
      <c r="AY730">
        <v>0</v>
      </c>
      <c r="AZ730">
        <v>0.71</v>
      </c>
      <c r="BA730">
        <v>6.79</v>
      </c>
      <c r="BB730">
        <v>224.56</v>
      </c>
    </row>
    <row r="731" spans="1:54" x14ac:dyDescent="0.25">
      <c r="A731">
        <v>21</v>
      </c>
      <c r="B731">
        <v>42358</v>
      </c>
      <c r="C731">
        <v>42454</v>
      </c>
      <c r="D731">
        <v>13</v>
      </c>
      <c r="E731" t="s">
        <v>52</v>
      </c>
      <c r="F731">
        <v>2017</v>
      </c>
      <c r="G731" s="1">
        <v>0.76146990740740739</v>
      </c>
      <c r="H731">
        <v>106.8113</v>
      </c>
      <c r="I731">
        <v>106.04600000000001</v>
      </c>
      <c r="J731">
        <v>11.776999999999999</v>
      </c>
      <c r="K731">
        <v>11.775499999999999</v>
      </c>
      <c r="L731">
        <v>4.4893000000000001</v>
      </c>
      <c r="M731">
        <v>5.3600000000000002E-2</v>
      </c>
      <c r="N731">
        <v>4.3319999999999999</v>
      </c>
      <c r="O731">
        <v>0.96009999999999995</v>
      </c>
      <c r="P731">
        <v>2.0423</v>
      </c>
      <c r="Q731">
        <v>2.1734</v>
      </c>
      <c r="R731">
        <v>0.4899</v>
      </c>
      <c r="S731">
        <v>2.7789999999999999</v>
      </c>
      <c r="T731" s="2">
        <v>0.70913000000000004</v>
      </c>
      <c r="U731" s="2">
        <v>2541.1</v>
      </c>
      <c r="V731">
        <v>0.24260000000000001</v>
      </c>
      <c r="W731">
        <v>0.29480000000000001</v>
      </c>
      <c r="X731">
        <v>92.8964</v>
      </c>
      <c r="Y731">
        <v>7.9598000000000004</v>
      </c>
      <c r="Z731">
        <v>31.41845</v>
      </c>
      <c r="AA731">
        <v>-121.9892</v>
      </c>
      <c r="AB731">
        <v>106.045</v>
      </c>
      <c r="AC731">
        <v>33.497100000000003</v>
      </c>
      <c r="AD731">
        <v>33.498800000000003</v>
      </c>
      <c r="AE731">
        <v>4.8360000000000003</v>
      </c>
      <c r="AF731">
        <v>78.789599999999993</v>
      </c>
      <c r="AG731">
        <v>210.61099999999999</v>
      </c>
      <c r="AH731">
        <v>4.8993000000000002</v>
      </c>
      <c r="AI731">
        <v>79.820499999999996</v>
      </c>
      <c r="AJ731">
        <v>213.37029999999999</v>
      </c>
      <c r="AK731">
        <v>25.466200000000001</v>
      </c>
      <c r="AL731">
        <v>25.4678</v>
      </c>
      <c r="AM731">
        <v>11.763500000000001</v>
      </c>
      <c r="AN731">
        <v>11.762</v>
      </c>
      <c r="AO731">
        <v>1.08</v>
      </c>
      <c r="AP731">
        <v>253.06</v>
      </c>
      <c r="AQ731">
        <v>106</v>
      </c>
      <c r="AR731">
        <v>11.743</v>
      </c>
      <c r="AS731">
        <v>33.499499999999998</v>
      </c>
      <c r="AT731">
        <v>5.0270000000000001</v>
      </c>
      <c r="AU731">
        <v>8.8999999999999996E-2</v>
      </c>
      <c r="AV731">
        <v>0.107</v>
      </c>
      <c r="AW731">
        <v>8.33</v>
      </c>
      <c r="AX731">
        <v>2.5999999999999999E-2</v>
      </c>
      <c r="AY731">
        <v>0</v>
      </c>
      <c r="AZ731">
        <v>0.72</v>
      </c>
      <c r="BA731">
        <v>7.44</v>
      </c>
      <c r="BB731">
        <v>219.48</v>
      </c>
    </row>
    <row r="732" spans="1:54" x14ac:dyDescent="0.25">
      <c r="A732">
        <v>30</v>
      </c>
      <c r="B732">
        <v>9762</v>
      </c>
      <c r="C732">
        <v>9858</v>
      </c>
      <c r="D732">
        <v>15</v>
      </c>
      <c r="E732" t="s">
        <v>52</v>
      </c>
      <c r="F732">
        <v>2017</v>
      </c>
      <c r="G732" s="1">
        <v>0.70445601851851858</v>
      </c>
      <c r="H732">
        <v>32.724200000000003</v>
      </c>
      <c r="I732">
        <v>32.491</v>
      </c>
      <c r="J732">
        <v>12.926399999999999</v>
      </c>
      <c r="K732">
        <v>12.9094</v>
      </c>
      <c r="L732">
        <v>4.1867000000000001</v>
      </c>
      <c r="M732">
        <v>0.1084</v>
      </c>
      <c r="N732">
        <v>1.6314</v>
      </c>
      <c r="O732">
        <v>1.5297000000000001</v>
      </c>
      <c r="P732">
        <v>1.8472999999999999</v>
      </c>
      <c r="Q732">
        <v>1.9309000000000001</v>
      </c>
      <c r="R732">
        <v>0.47849999999999998</v>
      </c>
      <c r="S732">
        <v>2.7633999999999999</v>
      </c>
      <c r="T732" s="2">
        <v>2.8769999999999998</v>
      </c>
      <c r="U732" s="2">
        <v>916.88</v>
      </c>
      <c r="V732">
        <v>0.9536</v>
      </c>
      <c r="W732">
        <v>0.57740000000000002</v>
      </c>
      <c r="X732">
        <v>86.557900000000004</v>
      </c>
      <c r="Y732">
        <v>7.8962000000000003</v>
      </c>
      <c r="Z732">
        <v>33.4848</v>
      </c>
      <c r="AA732">
        <v>-117.7685</v>
      </c>
      <c r="AB732">
        <v>32.49</v>
      </c>
      <c r="AC732">
        <v>33.3947</v>
      </c>
      <c r="AD732">
        <v>33.398099999999999</v>
      </c>
      <c r="AE732">
        <v>4.0720000000000001</v>
      </c>
      <c r="AF732">
        <v>67.909599999999998</v>
      </c>
      <c r="AG732">
        <v>177.39099999999999</v>
      </c>
      <c r="AH732">
        <v>4.0495999999999999</v>
      </c>
      <c r="AI732">
        <v>67.513400000000004</v>
      </c>
      <c r="AJ732">
        <v>176.41290000000001</v>
      </c>
      <c r="AK732">
        <v>25.1648</v>
      </c>
      <c r="AL732">
        <v>25.1708</v>
      </c>
      <c r="AM732">
        <v>12.922000000000001</v>
      </c>
      <c r="AN732">
        <v>12.904999999999999</v>
      </c>
      <c r="AO732">
        <v>0.18</v>
      </c>
      <c r="AP732">
        <v>279.95999999999998</v>
      </c>
      <c r="AQ732">
        <v>33</v>
      </c>
      <c r="AR732">
        <v>12.778</v>
      </c>
      <c r="AS732">
        <v>33.393300000000004</v>
      </c>
      <c r="AT732">
        <v>4.2610000000000001</v>
      </c>
      <c r="AU732">
        <v>0.36099999999999999</v>
      </c>
      <c r="AV732">
        <v>0.30399999999999999</v>
      </c>
      <c r="AW732">
        <v>8.3800000000000008</v>
      </c>
      <c r="AX732">
        <v>0.17799999999999999</v>
      </c>
      <c r="AY732">
        <v>0</v>
      </c>
      <c r="AZ732">
        <v>0.93</v>
      </c>
      <c r="BA732">
        <v>9.34</v>
      </c>
      <c r="BB732">
        <v>186.04</v>
      </c>
    </row>
    <row r="733" spans="1:54" x14ac:dyDescent="0.25">
      <c r="A733">
        <v>16</v>
      </c>
      <c r="B733">
        <v>48452</v>
      </c>
      <c r="C733">
        <v>48548</v>
      </c>
      <c r="D733">
        <v>12</v>
      </c>
      <c r="E733" t="s">
        <v>52</v>
      </c>
      <c r="F733">
        <v>2017</v>
      </c>
      <c r="G733" s="1">
        <v>0.52353009259259264</v>
      </c>
      <c r="H733">
        <v>126.815</v>
      </c>
      <c r="I733">
        <v>125.91200000000001</v>
      </c>
      <c r="J733">
        <v>11.9915</v>
      </c>
      <c r="K733">
        <v>11.9991</v>
      </c>
      <c r="L733">
        <v>4.4931000000000001</v>
      </c>
      <c r="M733">
        <v>5.0200000000000002E-2</v>
      </c>
      <c r="N733">
        <v>4.1665000000000001</v>
      </c>
      <c r="O733">
        <v>1.1999999999999999E-3</v>
      </c>
      <c r="P733">
        <v>2.0560999999999998</v>
      </c>
      <c r="Q733">
        <v>2.1903000000000001</v>
      </c>
      <c r="R733">
        <v>0.47820000000000001</v>
      </c>
      <c r="S733">
        <v>2.7774000000000001</v>
      </c>
      <c r="T733" s="2">
        <v>9.9999999999999998E-13</v>
      </c>
      <c r="U733" s="2">
        <v>1.9743999999999999</v>
      </c>
      <c r="V733">
        <v>0.19739999999999999</v>
      </c>
      <c r="W733">
        <v>0.2913</v>
      </c>
      <c r="X733">
        <v>92.976500000000001</v>
      </c>
      <c r="Y733">
        <v>7.9523000000000001</v>
      </c>
      <c r="Z733">
        <v>30.18084</v>
      </c>
      <c r="AA733">
        <v>-122.92319999999999</v>
      </c>
      <c r="AB733">
        <v>125.911</v>
      </c>
      <c r="AC733">
        <v>33.495699999999999</v>
      </c>
      <c r="AD733">
        <v>33.4968</v>
      </c>
      <c r="AE733">
        <v>4.8699000000000003</v>
      </c>
      <c r="AF733">
        <v>79.6999</v>
      </c>
      <c r="AG733">
        <v>212.095</v>
      </c>
      <c r="AH733">
        <v>4.9352999999999998</v>
      </c>
      <c r="AI733">
        <v>80.784899999999993</v>
      </c>
      <c r="AJ733">
        <v>214.94669999999999</v>
      </c>
      <c r="AK733">
        <v>25.4255</v>
      </c>
      <c r="AL733">
        <v>25.425000000000001</v>
      </c>
      <c r="AM733">
        <v>11.975300000000001</v>
      </c>
      <c r="AN733">
        <v>11.982900000000001</v>
      </c>
      <c r="AO733">
        <v>1.21</v>
      </c>
      <c r="AP733">
        <v>257.47000000000003</v>
      </c>
      <c r="AQ733">
        <v>126</v>
      </c>
      <c r="AR733">
        <v>11.836</v>
      </c>
      <c r="AS733">
        <v>33.492699999999999</v>
      </c>
      <c r="AT733">
        <v>5.0830000000000002</v>
      </c>
      <c r="AU733">
        <v>0.107</v>
      </c>
      <c r="AV733">
        <v>6.7000000000000004E-2</v>
      </c>
      <c r="AW733">
        <v>7.37</v>
      </c>
      <c r="AX733">
        <v>2.7E-2</v>
      </c>
      <c r="AY733">
        <v>0.09</v>
      </c>
      <c r="AZ733">
        <v>0.67</v>
      </c>
      <c r="BA733">
        <v>6.79</v>
      </c>
      <c r="BB733">
        <v>221.91</v>
      </c>
    </row>
    <row r="734" spans="1:54" x14ac:dyDescent="0.25">
      <c r="A734">
        <v>26</v>
      </c>
      <c r="B734">
        <v>61890</v>
      </c>
      <c r="C734">
        <v>61986</v>
      </c>
      <c r="D734">
        <v>15</v>
      </c>
      <c r="E734" t="s">
        <v>52</v>
      </c>
      <c r="F734">
        <v>2017</v>
      </c>
      <c r="G734" s="1">
        <v>0.10921296296296296</v>
      </c>
      <c r="H734">
        <v>30.805800000000001</v>
      </c>
      <c r="I734">
        <v>30.585999999999999</v>
      </c>
      <c r="J734">
        <v>12.714</v>
      </c>
      <c r="K734">
        <v>12.713900000000001</v>
      </c>
      <c r="L734">
        <v>4.3349000000000002</v>
      </c>
      <c r="M734">
        <v>0.219</v>
      </c>
      <c r="N734">
        <v>0.41239999999999999</v>
      </c>
      <c r="O734">
        <v>1.2999999999999999E-3</v>
      </c>
      <c r="P734">
        <v>1.9794</v>
      </c>
      <c r="Q734">
        <v>2.0813000000000001</v>
      </c>
      <c r="R734">
        <v>0.47370000000000001</v>
      </c>
      <c r="S734">
        <v>2.7805</v>
      </c>
      <c r="T734" s="2">
        <v>9.9999999999999998E-13</v>
      </c>
      <c r="U734" s="2">
        <v>1.9743999999999999</v>
      </c>
      <c r="V734">
        <v>2.3915000000000002</v>
      </c>
      <c r="W734">
        <v>0.43659999999999999</v>
      </c>
      <c r="X734">
        <v>89.660799999999995</v>
      </c>
      <c r="Y734">
        <v>7.9622999999999999</v>
      </c>
      <c r="Z734">
        <v>33.185070000000003</v>
      </c>
      <c r="AA734">
        <v>-118.3867</v>
      </c>
      <c r="AB734">
        <v>30.585999999999999</v>
      </c>
      <c r="AC734">
        <v>33.390900000000002</v>
      </c>
      <c r="AD734">
        <v>33.390700000000002</v>
      </c>
      <c r="AE734">
        <v>4.5113000000000003</v>
      </c>
      <c r="AF734">
        <v>74.905000000000001</v>
      </c>
      <c r="AG734">
        <v>196.523</v>
      </c>
      <c r="AH734">
        <v>4.4957000000000003</v>
      </c>
      <c r="AI734">
        <v>74.645799999999994</v>
      </c>
      <c r="AJ734">
        <v>195.8441</v>
      </c>
      <c r="AK734">
        <v>25.203499999999998</v>
      </c>
      <c r="AL734">
        <v>25.203299999999999</v>
      </c>
      <c r="AM734">
        <v>12.709899999999999</v>
      </c>
      <c r="AN734">
        <v>12.7098</v>
      </c>
      <c r="AO734">
        <v>1.07</v>
      </c>
      <c r="AP734">
        <v>276.22000000000003</v>
      </c>
      <c r="AQ734">
        <v>30</v>
      </c>
      <c r="AR734">
        <v>12.74</v>
      </c>
      <c r="AS734">
        <v>33.385399999999997</v>
      </c>
      <c r="AT734">
        <v>4.7140000000000004</v>
      </c>
      <c r="AU734">
        <v>1.1830000000000001</v>
      </c>
      <c r="AV734">
        <v>0.76300000000000001</v>
      </c>
      <c r="AW734">
        <v>6.81</v>
      </c>
      <c r="AX734">
        <v>0.161</v>
      </c>
      <c r="AY734">
        <v>0</v>
      </c>
      <c r="AZ734">
        <v>0.78</v>
      </c>
      <c r="BA734">
        <v>7.46</v>
      </c>
      <c r="BB734">
        <v>205.8</v>
      </c>
    </row>
    <row r="735" spans="1:54" x14ac:dyDescent="0.25">
      <c r="A735">
        <v>26</v>
      </c>
      <c r="B735">
        <v>61963</v>
      </c>
      <c r="C735">
        <v>62059</v>
      </c>
      <c r="D735">
        <v>15</v>
      </c>
      <c r="E735" t="s">
        <v>52</v>
      </c>
      <c r="F735">
        <v>2017</v>
      </c>
      <c r="G735" s="1">
        <v>0.10924768518518518</v>
      </c>
      <c r="H735">
        <v>30.417300000000001</v>
      </c>
      <c r="I735">
        <v>30.199000000000002</v>
      </c>
      <c r="J735">
        <v>12.7529</v>
      </c>
      <c r="K735">
        <v>12.730499999999999</v>
      </c>
      <c r="L735">
        <v>4.3197000000000001</v>
      </c>
      <c r="M735">
        <v>0.22770000000000001</v>
      </c>
      <c r="N735">
        <v>0.43969999999999998</v>
      </c>
      <c r="O735">
        <v>1.6000000000000001E-3</v>
      </c>
      <c r="P735">
        <v>1.9839</v>
      </c>
      <c r="Q735">
        <v>2.0804</v>
      </c>
      <c r="R735">
        <v>0.47320000000000001</v>
      </c>
      <c r="S735">
        <v>2.7812000000000001</v>
      </c>
      <c r="T735" s="2">
        <v>9.9999999999999998E-13</v>
      </c>
      <c r="U735" s="2">
        <v>1.9743999999999999</v>
      </c>
      <c r="V735">
        <v>2.5053999999999998</v>
      </c>
      <c r="W735">
        <v>0.45069999999999999</v>
      </c>
      <c r="X735">
        <v>89.343699999999998</v>
      </c>
      <c r="Y735">
        <v>7.9649999999999999</v>
      </c>
      <c r="Z735">
        <v>33.185079999999999</v>
      </c>
      <c r="AA735">
        <v>-118.3866</v>
      </c>
      <c r="AB735">
        <v>30.2</v>
      </c>
      <c r="AC735">
        <v>33.391100000000002</v>
      </c>
      <c r="AD735">
        <v>33.3917</v>
      </c>
      <c r="AE735">
        <v>4.5105000000000004</v>
      </c>
      <c r="AF735">
        <v>74.951400000000007</v>
      </c>
      <c r="AG735">
        <v>196.488</v>
      </c>
      <c r="AH735">
        <v>4.4885000000000002</v>
      </c>
      <c r="AI735">
        <v>74.551100000000005</v>
      </c>
      <c r="AJ735">
        <v>195.5273</v>
      </c>
      <c r="AK735">
        <v>25.196000000000002</v>
      </c>
      <c r="AL735">
        <v>25.200900000000001</v>
      </c>
      <c r="AM735">
        <v>12.748900000000001</v>
      </c>
      <c r="AN735">
        <v>12.7265</v>
      </c>
      <c r="AO735">
        <v>1.07</v>
      </c>
      <c r="AP735">
        <v>276.92</v>
      </c>
      <c r="AQ735">
        <v>31</v>
      </c>
      <c r="AR735">
        <v>12.648999999999999</v>
      </c>
      <c r="AS735">
        <v>33.395299999999999</v>
      </c>
      <c r="BB735" t="s">
        <v>53</v>
      </c>
    </row>
    <row r="736" spans="1:54" x14ac:dyDescent="0.25">
      <c r="A736">
        <v>35</v>
      </c>
      <c r="B736">
        <v>3697</v>
      </c>
      <c r="C736">
        <v>3793</v>
      </c>
      <c r="D736">
        <v>16</v>
      </c>
      <c r="E736" t="s">
        <v>52</v>
      </c>
      <c r="F736">
        <v>2017</v>
      </c>
      <c r="G736" s="1">
        <v>0.24688657407407408</v>
      </c>
      <c r="H736">
        <v>26.7591</v>
      </c>
      <c r="I736">
        <v>26.567</v>
      </c>
      <c r="J736">
        <v>13.4476</v>
      </c>
      <c r="K736">
        <v>13.425000000000001</v>
      </c>
      <c r="L736">
        <v>4.3213999999999997</v>
      </c>
      <c r="M736">
        <v>0.1042</v>
      </c>
      <c r="N736">
        <v>0.44600000000000001</v>
      </c>
      <c r="O736">
        <v>1.5E-3</v>
      </c>
      <c r="P736">
        <v>1.9599</v>
      </c>
      <c r="Q736">
        <v>2.0606</v>
      </c>
      <c r="R736">
        <v>0.46910000000000002</v>
      </c>
      <c r="S736">
        <v>2.6781999999999999</v>
      </c>
      <c r="T736" s="2">
        <v>9.9999999999999998E-13</v>
      </c>
      <c r="U736" s="2">
        <v>1.9743999999999999</v>
      </c>
      <c r="V736">
        <v>0.90010000000000001</v>
      </c>
      <c r="W736">
        <v>0.4491</v>
      </c>
      <c r="X736">
        <v>89.379400000000004</v>
      </c>
      <c r="Y736">
        <v>7.5682</v>
      </c>
      <c r="Z736">
        <v>34.007390000000001</v>
      </c>
      <c r="AA736">
        <v>-118.8323</v>
      </c>
      <c r="AB736">
        <v>26.567</v>
      </c>
      <c r="AC736">
        <v>33.360900000000001</v>
      </c>
      <c r="AD736">
        <v>33.366900000000001</v>
      </c>
      <c r="AE736">
        <v>4.3646000000000003</v>
      </c>
      <c r="AF736">
        <v>73.559100000000001</v>
      </c>
      <c r="AG736">
        <v>190.16300000000001</v>
      </c>
      <c r="AH736">
        <v>4.3661000000000003</v>
      </c>
      <c r="AI736">
        <v>73.553600000000003</v>
      </c>
      <c r="AJ736">
        <v>190.22800000000001</v>
      </c>
      <c r="AK736">
        <v>25.034500000000001</v>
      </c>
      <c r="AL736">
        <v>25.043700000000001</v>
      </c>
      <c r="AM736">
        <v>13.443899999999999</v>
      </c>
      <c r="AN736">
        <v>13.4213</v>
      </c>
      <c r="AO736">
        <v>0.1</v>
      </c>
      <c r="AP736">
        <v>292.23</v>
      </c>
      <c r="AQ736">
        <v>27</v>
      </c>
      <c r="AR736">
        <v>13.612</v>
      </c>
      <c r="AS736">
        <v>33.365000000000002</v>
      </c>
      <c r="AT736">
        <v>4.4379999999999997</v>
      </c>
      <c r="AU736">
        <v>0.46500000000000002</v>
      </c>
      <c r="AV736">
        <v>0.25700000000000001</v>
      </c>
      <c r="AW736">
        <v>7.77</v>
      </c>
      <c r="AX736">
        <v>0.42199999999999999</v>
      </c>
      <c r="AY736">
        <v>0.13</v>
      </c>
      <c r="AZ736">
        <v>0.85</v>
      </c>
      <c r="BA736">
        <v>8.3699999999999992</v>
      </c>
      <c r="BB736">
        <v>193.79</v>
      </c>
    </row>
    <row r="737" spans="1:54" x14ac:dyDescent="0.25">
      <c r="A737">
        <v>64</v>
      </c>
      <c r="B737">
        <v>45538</v>
      </c>
      <c r="C737">
        <v>45634</v>
      </c>
      <c r="D737">
        <v>21</v>
      </c>
      <c r="E737" t="s">
        <v>52</v>
      </c>
      <c r="F737">
        <v>2017</v>
      </c>
      <c r="G737" s="1">
        <v>0.83554398148148146</v>
      </c>
      <c r="H737">
        <v>113.4757</v>
      </c>
      <c r="I737">
        <v>112.645</v>
      </c>
      <c r="J737">
        <v>11.7057</v>
      </c>
      <c r="K737">
        <v>11.7281</v>
      </c>
      <c r="L737">
        <v>4.4992999999999999</v>
      </c>
      <c r="M737">
        <v>4.7600000000000003E-2</v>
      </c>
      <c r="N737">
        <v>4.9340999999999999</v>
      </c>
      <c r="O737">
        <v>0.82599999999999996</v>
      </c>
      <c r="P737">
        <v>1.9622999999999999</v>
      </c>
      <c r="Q737">
        <v>2.1040000000000001</v>
      </c>
      <c r="R737">
        <v>0.46389999999999998</v>
      </c>
      <c r="S737">
        <v>2.7934000000000001</v>
      </c>
      <c r="T737" s="2">
        <v>0.49669999999999997</v>
      </c>
      <c r="U737" s="2">
        <v>2499.4</v>
      </c>
      <c r="V737">
        <v>0.16339999999999999</v>
      </c>
      <c r="W737">
        <v>0.2858</v>
      </c>
      <c r="X737">
        <v>93.104900000000001</v>
      </c>
      <c r="Y737">
        <v>8.0151000000000003</v>
      </c>
      <c r="Z737">
        <v>33.245429999999999</v>
      </c>
      <c r="AA737">
        <v>-121.4434</v>
      </c>
      <c r="AB737">
        <v>112.642</v>
      </c>
      <c r="AC737">
        <v>33.451700000000002</v>
      </c>
      <c r="AD737">
        <v>33.454099999999997</v>
      </c>
      <c r="AE737">
        <v>4.5972</v>
      </c>
      <c r="AF737">
        <v>74.766000000000005</v>
      </c>
      <c r="AG737">
        <v>200.21799999999999</v>
      </c>
      <c r="AH737">
        <v>4.7083000000000004</v>
      </c>
      <c r="AI737">
        <v>76.609399999999994</v>
      </c>
      <c r="AJ737">
        <v>205.0547</v>
      </c>
      <c r="AK737">
        <v>25.444299999999998</v>
      </c>
      <c r="AL737">
        <v>25.4421</v>
      </c>
      <c r="AM737">
        <v>11.6914</v>
      </c>
      <c r="AN737">
        <v>11.713800000000001</v>
      </c>
      <c r="AO737">
        <v>1.07</v>
      </c>
      <c r="AP737">
        <v>255.29</v>
      </c>
      <c r="AQ737">
        <v>113</v>
      </c>
      <c r="AR737">
        <v>11.709</v>
      </c>
      <c r="AS737">
        <v>33.4544</v>
      </c>
      <c r="AT737">
        <v>4.8330000000000002</v>
      </c>
      <c r="AU737">
        <v>7.2999999999999995E-2</v>
      </c>
      <c r="AV737">
        <v>8.5000000000000006E-2</v>
      </c>
      <c r="AW737">
        <v>9.1300000000000008</v>
      </c>
      <c r="AX737">
        <v>2.5000000000000001E-2</v>
      </c>
      <c r="AY737">
        <v>0</v>
      </c>
      <c r="AZ737">
        <v>0.8</v>
      </c>
      <c r="BA737">
        <v>8.02</v>
      </c>
      <c r="BB737">
        <v>210.99</v>
      </c>
    </row>
    <row r="738" spans="1:54" x14ac:dyDescent="0.25">
      <c r="A738">
        <v>38</v>
      </c>
      <c r="B738">
        <v>14851</v>
      </c>
      <c r="C738">
        <v>14947</v>
      </c>
      <c r="D738">
        <v>16</v>
      </c>
      <c r="E738" t="s">
        <v>52</v>
      </c>
      <c r="F738">
        <v>2017</v>
      </c>
      <c r="G738" s="1">
        <v>0.74121527777777774</v>
      </c>
      <c r="H738">
        <v>52.837600000000002</v>
      </c>
      <c r="I738">
        <v>52.456000000000003</v>
      </c>
      <c r="J738">
        <v>12.1782</v>
      </c>
      <c r="K738">
        <v>12.202400000000001</v>
      </c>
      <c r="L738">
        <v>4.4691000000000001</v>
      </c>
      <c r="M738">
        <v>8.5300000000000001E-2</v>
      </c>
      <c r="N738">
        <v>1.3556999999999999</v>
      </c>
      <c r="O738">
        <v>1.3291999999999999</v>
      </c>
      <c r="P738">
        <v>2.0144000000000002</v>
      </c>
      <c r="Q738">
        <v>2.1173999999999999</v>
      </c>
      <c r="R738">
        <v>0.46150000000000002</v>
      </c>
      <c r="S738">
        <v>2.7894000000000001</v>
      </c>
      <c r="T738" s="2">
        <v>1.7796000000000001</v>
      </c>
      <c r="U738" s="2">
        <v>1928</v>
      </c>
      <c r="V738">
        <v>0.65380000000000005</v>
      </c>
      <c r="W738">
        <v>0.313</v>
      </c>
      <c r="X738">
        <v>92.472700000000003</v>
      </c>
      <c r="Y738">
        <v>7.9984000000000002</v>
      </c>
      <c r="Z738">
        <v>33.323059999999998</v>
      </c>
      <c r="AA738">
        <v>-119.6641</v>
      </c>
      <c r="AB738">
        <v>52.457000000000001</v>
      </c>
      <c r="AC738">
        <v>33.399099999999997</v>
      </c>
      <c r="AD738">
        <v>33.398400000000002</v>
      </c>
      <c r="AE738">
        <v>4.6706000000000003</v>
      </c>
      <c r="AF738">
        <v>76.691400000000002</v>
      </c>
      <c r="AG738">
        <v>203.43700000000001</v>
      </c>
      <c r="AH738">
        <v>4.6553000000000004</v>
      </c>
      <c r="AI738">
        <v>76.478800000000007</v>
      </c>
      <c r="AJ738">
        <v>202.77289999999999</v>
      </c>
      <c r="AK738">
        <v>25.313400000000001</v>
      </c>
      <c r="AL738">
        <v>25.308399999999999</v>
      </c>
      <c r="AM738">
        <v>12.1714</v>
      </c>
      <c r="AN738">
        <v>12.195600000000001</v>
      </c>
      <c r="AO738">
        <v>0.25</v>
      </c>
      <c r="AP738">
        <v>266.29000000000002</v>
      </c>
      <c r="AQ738">
        <v>53</v>
      </c>
      <c r="AR738">
        <v>12.01</v>
      </c>
      <c r="AS738">
        <v>33.387</v>
      </c>
      <c r="AT738">
        <v>5.0170000000000003</v>
      </c>
      <c r="AU738">
        <v>0.30299999999999999</v>
      </c>
      <c r="AV738">
        <v>0.193</v>
      </c>
      <c r="AW738">
        <v>7.18</v>
      </c>
      <c r="AX738">
        <v>0.247</v>
      </c>
      <c r="AY738">
        <v>0</v>
      </c>
      <c r="AZ738">
        <v>0.75</v>
      </c>
      <c r="BA738">
        <v>6.76</v>
      </c>
      <c r="BB738">
        <v>219.05</v>
      </c>
    </row>
    <row r="739" spans="1:54" x14ac:dyDescent="0.25">
      <c r="A739">
        <v>22</v>
      </c>
      <c r="B739">
        <v>49898</v>
      </c>
      <c r="C739">
        <v>49994</v>
      </c>
      <c r="D739">
        <v>14</v>
      </c>
      <c r="E739" t="s">
        <v>52</v>
      </c>
      <c r="F739">
        <v>2017</v>
      </c>
      <c r="G739" s="1">
        <v>6.6782407407407415E-3</v>
      </c>
      <c r="H739">
        <v>112.8708</v>
      </c>
      <c r="I739">
        <v>112.05500000000001</v>
      </c>
      <c r="J739">
        <v>11.810600000000001</v>
      </c>
      <c r="K739">
        <v>11.806800000000001</v>
      </c>
      <c r="L739">
        <v>4.4932999999999996</v>
      </c>
      <c r="M739">
        <v>4.6300000000000001E-2</v>
      </c>
      <c r="N739">
        <v>4.3331</v>
      </c>
      <c r="O739">
        <v>1.09E-2</v>
      </c>
      <c r="P739">
        <v>2.0663</v>
      </c>
      <c r="Q739">
        <v>2.2000999999999999</v>
      </c>
      <c r="R739">
        <v>0.46139999999999998</v>
      </c>
      <c r="S739">
        <v>2.7841</v>
      </c>
      <c r="T739" s="2">
        <v>4.3322E-4</v>
      </c>
      <c r="U739" s="2">
        <v>1151.4000000000001</v>
      </c>
      <c r="V739">
        <v>0.1472</v>
      </c>
      <c r="W739">
        <v>0.29120000000000001</v>
      </c>
      <c r="X739">
        <v>92.980099999999993</v>
      </c>
      <c r="Y739">
        <v>7.9787999999999997</v>
      </c>
      <c r="Z739">
        <v>31.751470000000001</v>
      </c>
      <c r="AA739">
        <v>-121.3158</v>
      </c>
      <c r="AB739">
        <v>112.056</v>
      </c>
      <c r="AC739">
        <v>33.5578</v>
      </c>
      <c r="AD739">
        <v>33.555500000000002</v>
      </c>
      <c r="AE739">
        <v>4.9077999999999999</v>
      </c>
      <c r="AF739">
        <v>80.047799999999995</v>
      </c>
      <c r="AG739">
        <v>213.732</v>
      </c>
      <c r="AH739">
        <v>4.9722999999999997</v>
      </c>
      <c r="AI739">
        <v>81.090999999999994</v>
      </c>
      <c r="AJ739">
        <v>216.53819999999999</v>
      </c>
      <c r="AK739">
        <v>25.507300000000001</v>
      </c>
      <c r="AL739">
        <v>25.5062</v>
      </c>
      <c r="AM739">
        <v>11.7963</v>
      </c>
      <c r="AN739">
        <v>11.7925</v>
      </c>
      <c r="AO739">
        <v>1.0900000000000001</v>
      </c>
      <c r="AP739">
        <v>249.32</v>
      </c>
      <c r="AQ739">
        <v>112</v>
      </c>
      <c r="AR739">
        <v>11.81</v>
      </c>
      <c r="AS739">
        <v>33.541499999999999</v>
      </c>
      <c r="AT739">
        <v>5.0949999999999998</v>
      </c>
      <c r="AU739">
        <v>6.4000000000000001E-2</v>
      </c>
      <c r="AV739">
        <v>7.6999999999999999E-2</v>
      </c>
      <c r="AW739">
        <v>7.63</v>
      </c>
      <c r="AX739">
        <v>2.7E-2</v>
      </c>
      <c r="AY739">
        <v>0</v>
      </c>
      <c r="AZ739">
        <v>0.67</v>
      </c>
      <c r="BA739">
        <v>6.83</v>
      </c>
      <c r="BB739">
        <v>222.43</v>
      </c>
    </row>
    <row r="740" spans="1:54" x14ac:dyDescent="0.25">
      <c r="A740">
        <v>66</v>
      </c>
      <c r="B740">
        <v>47248</v>
      </c>
      <c r="C740">
        <v>47344</v>
      </c>
      <c r="D740">
        <v>22</v>
      </c>
      <c r="E740" t="s">
        <v>52</v>
      </c>
      <c r="F740">
        <v>2017</v>
      </c>
      <c r="G740" s="1">
        <v>0.3146990740740741</v>
      </c>
      <c r="H740">
        <v>125.7821</v>
      </c>
      <c r="I740">
        <v>124.861</v>
      </c>
      <c r="J740">
        <v>11.616300000000001</v>
      </c>
      <c r="K740">
        <v>11.641</v>
      </c>
      <c r="L740">
        <v>4.4989999999999997</v>
      </c>
      <c r="M740">
        <v>5.0900000000000001E-2</v>
      </c>
      <c r="N740">
        <v>4.9340999999999999</v>
      </c>
      <c r="O740">
        <v>1.1999999999999999E-3</v>
      </c>
      <c r="P740">
        <v>1.9467000000000001</v>
      </c>
      <c r="Q740">
        <v>2.0817999999999999</v>
      </c>
      <c r="R740">
        <v>0.46110000000000001</v>
      </c>
      <c r="S740">
        <v>2.7945000000000002</v>
      </c>
      <c r="T740" s="2">
        <v>9.9999999999999998E-13</v>
      </c>
      <c r="U740" s="2">
        <v>1.9743999999999999</v>
      </c>
      <c r="V740">
        <v>0.20630000000000001</v>
      </c>
      <c r="W740">
        <v>0.28610000000000002</v>
      </c>
      <c r="X740">
        <v>93.098100000000002</v>
      </c>
      <c r="Y740">
        <v>8.0196000000000005</v>
      </c>
      <c r="Z740">
        <v>32.578919999999997</v>
      </c>
      <c r="AA740">
        <v>-122.8108</v>
      </c>
      <c r="AB740">
        <v>124.86199999999999</v>
      </c>
      <c r="AC740">
        <v>33.454300000000003</v>
      </c>
      <c r="AD740">
        <v>33.454300000000003</v>
      </c>
      <c r="AE740">
        <v>4.5720000000000001</v>
      </c>
      <c r="AF740">
        <v>74.216899999999995</v>
      </c>
      <c r="AG740">
        <v>199.11600000000001</v>
      </c>
      <c r="AH740">
        <v>4.6634000000000002</v>
      </c>
      <c r="AI740">
        <v>75.740399999999994</v>
      </c>
      <c r="AJ740">
        <v>203.09870000000001</v>
      </c>
      <c r="AK740">
        <v>25.463100000000001</v>
      </c>
      <c r="AL740">
        <v>25.458600000000001</v>
      </c>
      <c r="AM740">
        <v>11.6006</v>
      </c>
      <c r="AN740">
        <v>11.6252</v>
      </c>
      <c r="AO740">
        <v>1.1100000000000001</v>
      </c>
      <c r="AP740">
        <v>253.78</v>
      </c>
      <c r="AQ740">
        <v>125</v>
      </c>
      <c r="AR740">
        <v>11.606999999999999</v>
      </c>
      <c r="AS740">
        <v>33.457999999999998</v>
      </c>
      <c r="AT740">
        <v>4.7859999999999996</v>
      </c>
      <c r="AU740">
        <v>7.5999999999999998E-2</v>
      </c>
      <c r="AV740">
        <v>9.1999999999999998E-2</v>
      </c>
      <c r="AW740">
        <v>9.66</v>
      </c>
      <c r="AX740">
        <v>0</v>
      </c>
      <c r="AY740">
        <v>0</v>
      </c>
      <c r="AZ740">
        <v>0.83</v>
      </c>
      <c r="BA740">
        <v>8.4499999999999993</v>
      </c>
      <c r="BB740">
        <v>209</v>
      </c>
    </row>
    <row r="741" spans="1:54" x14ac:dyDescent="0.25">
      <c r="A741">
        <v>15</v>
      </c>
      <c r="B741">
        <v>48426</v>
      </c>
      <c r="C741">
        <v>48522</v>
      </c>
      <c r="D741">
        <v>12</v>
      </c>
      <c r="E741" t="s">
        <v>52</v>
      </c>
      <c r="F741">
        <v>2017</v>
      </c>
      <c r="G741" s="1">
        <v>0.27929398148148149</v>
      </c>
      <c r="H741">
        <v>112.81270000000001</v>
      </c>
      <c r="I741">
        <v>112.008</v>
      </c>
      <c r="J741">
        <v>12.0321</v>
      </c>
      <c r="K741">
        <v>12.0586</v>
      </c>
      <c r="L741">
        <v>4.4908999999999999</v>
      </c>
      <c r="M741">
        <v>5.2900000000000003E-2</v>
      </c>
      <c r="N741">
        <v>4.5326000000000004</v>
      </c>
      <c r="O741">
        <v>1.1999999999999999E-3</v>
      </c>
      <c r="P741">
        <v>2.0794999999999999</v>
      </c>
      <c r="Q741">
        <v>2.2208000000000001</v>
      </c>
      <c r="R741">
        <v>0.45950000000000002</v>
      </c>
      <c r="S741">
        <v>2.7763</v>
      </c>
      <c r="T741" s="2">
        <v>9.9999999999999998E-13</v>
      </c>
      <c r="U741" s="2">
        <v>1.9743999999999999</v>
      </c>
      <c r="V741">
        <v>0.2326</v>
      </c>
      <c r="W741">
        <v>0.29330000000000001</v>
      </c>
      <c r="X741">
        <v>92.929900000000004</v>
      </c>
      <c r="Y741">
        <v>7.9481999999999999</v>
      </c>
      <c r="Z741">
        <v>30.513200000000001</v>
      </c>
      <c r="AA741">
        <v>-122.2597</v>
      </c>
      <c r="AB741">
        <v>112.01</v>
      </c>
      <c r="AC741">
        <v>33.432000000000002</v>
      </c>
      <c r="AD741">
        <v>33.432400000000001</v>
      </c>
      <c r="AE741">
        <v>4.9356</v>
      </c>
      <c r="AF741">
        <v>80.811599999999999</v>
      </c>
      <c r="AG741">
        <v>214.96899999999999</v>
      </c>
      <c r="AH741">
        <v>5.0183999999999997</v>
      </c>
      <c r="AI741">
        <v>82.214500000000001</v>
      </c>
      <c r="AJ741">
        <v>218.5797</v>
      </c>
      <c r="AK741">
        <v>25.368099999999998</v>
      </c>
      <c r="AL741">
        <v>25.363399999999999</v>
      </c>
      <c r="AM741">
        <v>12.0176</v>
      </c>
      <c r="AN741">
        <v>12.0441</v>
      </c>
      <c r="AO741">
        <v>1.17</v>
      </c>
      <c r="AP741">
        <v>262.58</v>
      </c>
      <c r="AQ741">
        <v>112</v>
      </c>
      <c r="AR741">
        <v>11.677</v>
      </c>
      <c r="AS741">
        <v>33.427799999999998</v>
      </c>
      <c r="AT741">
        <v>5.1340000000000003</v>
      </c>
      <c r="AU741">
        <v>9.1999999999999998E-2</v>
      </c>
      <c r="AV741">
        <v>0.104</v>
      </c>
      <c r="AW741">
        <v>6.49</v>
      </c>
      <c r="AX741">
        <v>2.5999999999999999E-2</v>
      </c>
      <c r="AY741">
        <v>0</v>
      </c>
      <c r="AZ741">
        <v>0.65</v>
      </c>
      <c r="BA741">
        <v>5.8</v>
      </c>
      <c r="BB741">
        <v>224.17</v>
      </c>
    </row>
    <row r="742" spans="1:54" x14ac:dyDescent="0.25">
      <c r="A742">
        <v>52</v>
      </c>
      <c r="B742">
        <v>60451</v>
      </c>
      <c r="C742">
        <v>60547</v>
      </c>
      <c r="D742">
        <v>19</v>
      </c>
      <c r="E742" t="s">
        <v>52</v>
      </c>
      <c r="F742">
        <v>2017</v>
      </c>
      <c r="G742" s="1">
        <v>0.22598379629629628</v>
      </c>
      <c r="H742">
        <v>50.417000000000002</v>
      </c>
      <c r="I742">
        <v>50.054000000000002</v>
      </c>
      <c r="J742">
        <v>11.9161</v>
      </c>
      <c r="K742">
        <v>11.9122</v>
      </c>
      <c r="L742">
        <v>4.4762000000000004</v>
      </c>
      <c r="M742">
        <v>4.53E-2</v>
      </c>
      <c r="N742">
        <v>4.9340999999999999</v>
      </c>
      <c r="O742">
        <v>1.1999999999999999E-3</v>
      </c>
      <c r="P742">
        <v>2.0478999999999998</v>
      </c>
      <c r="Q742">
        <v>2.1941000000000002</v>
      </c>
      <c r="R742">
        <v>0.45810000000000001</v>
      </c>
      <c r="S742">
        <v>2.7902999999999998</v>
      </c>
      <c r="T742" s="2">
        <v>9.9999999999999998E-13</v>
      </c>
      <c r="U742" s="2">
        <v>1.9743999999999999</v>
      </c>
      <c r="V742">
        <v>0.13389999999999999</v>
      </c>
      <c r="W742">
        <v>0.30659999999999998</v>
      </c>
      <c r="X742">
        <v>92.622399999999999</v>
      </c>
      <c r="Y742">
        <v>8.0027000000000008</v>
      </c>
      <c r="Z742">
        <v>33.150170000000003</v>
      </c>
      <c r="AA742">
        <v>-123.221</v>
      </c>
      <c r="AB742">
        <v>50.055</v>
      </c>
      <c r="AC742">
        <v>33.309100000000001</v>
      </c>
      <c r="AD742">
        <v>33.303600000000003</v>
      </c>
      <c r="AE742">
        <v>4.8226000000000004</v>
      </c>
      <c r="AF742">
        <v>78.708399999999997</v>
      </c>
      <c r="AG742">
        <v>210.06299999999999</v>
      </c>
      <c r="AH742">
        <v>4.944</v>
      </c>
      <c r="AI742">
        <v>80.680599999999998</v>
      </c>
      <c r="AJ742">
        <v>215.35169999999999</v>
      </c>
      <c r="AK742">
        <v>25.292899999999999</v>
      </c>
      <c r="AL742">
        <v>25.289400000000001</v>
      </c>
      <c r="AM742">
        <v>11.909700000000001</v>
      </c>
      <c r="AN742">
        <v>11.905799999999999</v>
      </c>
      <c r="AO742">
        <v>1.1100000000000001</v>
      </c>
      <c r="AP742">
        <v>268.14999999999998</v>
      </c>
      <c r="AQ742">
        <v>50</v>
      </c>
      <c r="AR742">
        <v>11.945</v>
      </c>
      <c r="AS742">
        <v>33.3003</v>
      </c>
      <c r="AT742">
        <v>5.0309999999999997</v>
      </c>
      <c r="AU742">
        <v>9.5000000000000001E-2</v>
      </c>
      <c r="AV742">
        <v>8.5999999999999993E-2</v>
      </c>
      <c r="AW742">
        <v>7.29</v>
      </c>
      <c r="AX742">
        <v>4.5999999999999999E-2</v>
      </c>
      <c r="AY742">
        <v>0.05</v>
      </c>
      <c r="AZ742">
        <v>0.76</v>
      </c>
      <c r="BA742">
        <v>6.74</v>
      </c>
      <c r="BB742">
        <v>219.74</v>
      </c>
    </row>
    <row r="743" spans="1:54" x14ac:dyDescent="0.25">
      <c r="A743">
        <v>63</v>
      </c>
      <c r="B743">
        <v>58083</v>
      </c>
      <c r="C743">
        <v>58179</v>
      </c>
      <c r="D743">
        <v>21</v>
      </c>
      <c r="E743" t="s">
        <v>52</v>
      </c>
      <c r="F743">
        <v>2017</v>
      </c>
      <c r="G743" s="1">
        <v>0.59120370370370368</v>
      </c>
      <c r="H743">
        <v>60.987000000000002</v>
      </c>
      <c r="I743">
        <v>60.543999999999997</v>
      </c>
      <c r="J743">
        <v>12.8416</v>
      </c>
      <c r="K743">
        <v>12.8163</v>
      </c>
      <c r="L743">
        <v>4.4664999999999999</v>
      </c>
      <c r="M743">
        <v>7.7700000000000005E-2</v>
      </c>
      <c r="N743">
        <v>4.7535999999999996</v>
      </c>
      <c r="O743">
        <v>1.1999999999999999E-3</v>
      </c>
      <c r="P743">
        <v>1.9877</v>
      </c>
      <c r="Q743">
        <v>2.1177000000000001</v>
      </c>
      <c r="R743">
        <v>0.45669999999999999</v>
      </c>
      <c r="S743">
        <v>2.7810000000000001</v>
      </c>
      <c r="T743" s="2">
        <v>9.9999999999999998E-13</v>
      </c>
      <c r="U743" s="2">
        <v>1.9743999999999999</v>
      </c>
      <c r="V743">
        <v>0.55559999999999998</v>
      </c>
      <c r="W743">
        <v>0.31530000000000002</v>
      </c>
      <c r="X743">
        <v>92.418899999999994</v>
      </c>
      <c r="Y743">
        <v>7.9637000000000002</v>
      </c>
      <c r="Z743">
        <v>33.578600000000002</v>
      </c>
      <c r="AA743">
        <v>-120.7546</v>
      </c>
      <c r="AB743">
        <v>60.545000000000002</v>
      </c>
      <c r="AC743">
        <v>33.4208</v>
      </c>
      <c r="AD743">
        <v>33.424199999999999</v>
      </c>
      <c r="AE743">
        <v>4.5388000000000002</v>
      </c>
      <c r="AF743">
        <v>75.5749</v>
      </c>
      <c r="AG743">
        <v>197.72</v>
      </c>
      <c r="AH743">
        <v>4.6227</v>
      </c>
      <c r="AI743">
        <v>76.932699999999997</v>
      </c>
      <c r="AJ743">
        <v>201.37280000000001</v>
      </c>
      <c r="AK743">
        <v>25.202500000000001</v>
      </c>
      <c r="AL743">
        <v>25.210100000000001</v>
      </c>
      <c r="AM743">
        <v>12.833500000000001</v>
      </c>
      <c r="AN743">
        <v>12.808199999999999</v>
      </c>
      <c r="AO743">
        <v>1.04</v>
      </c>
      <c r="AP743">
        <v>277.12</v>
      </c>
      <c r="AQ743">
        <v>61</v>
      </c>
      <c r="AR743">
        <v>12.693</v>
      </c>
      <c r="AS743">
        <v>33.424199999999999</v>
      </c>
      <c r="AT743">
        <v>4.6900000000000004</v>
      </c>
      <c r="AU743">
        <v>0.20499999999999999</v>
      </c>
      <c r="AV743">
        <v>0.158</v>
      </c>
      <c r="AW743">
        <v>9.58</v>
      </c>
      <c r="AX743">
        <v>5.7000000000000002E-2</v>
      </c>
      <c r="AY743">
        <v>0</v>
      </c>
      <c r="AZ743">
        <v>0.88</v>
      </c>
      <c r="BA743">
        <v>8.01</v>
      </c>
      <c r="BB743">
        <v>204.75</v>
      </c>
    </row>
    <row r="744" spans="1:54" x14ac:dyDescent="0.25">
      <c r="A744">
        <v>25</v>
      </c>
      <c r="B744">
        <v>48046</v>
      </c>
      <c r="C744">
        <v>48142</v>
      </c>
      <c r="D744">
        <v>14</v>
      </c>
      <c r="E744" t="s">
        <v>52</v>
      </c>
      <c r="F744">
        <v>2017</v>
      </c>
      <c r="G744" s="1">
        <v>0.74878472222222225</v>
      </c>
      <c r="H744">
        <v>86.616699999999994</v>
      </c>
      <c r="I744">
        <v>85.991</v>
      </c>
      <c r="J744">
        <v>11.885</v>
      </c>
      <c r="K744">
        <v>11.887499999999999</v>
      </c>
      <c r="L744">
        <v>4.4809999999999999</v>
      </c>
      <c r="M744">
        <v>5.7700000000000001E-2</v>
      </c>
      <c r="N744">
        <v>4.9340999999999999</v>
      </c>
      <c r="O744">
        <v>0.83819999999999995</v>
      </c>
      <c r="P744">
        <v>2.0937999999999999</v>
      </c>
      <c r="Q744">
        <v>2.2307000000000001</v>
      </c>
      <c r="R744">
        <v>0.45619999999999999</v>
      </c>
      <c r="S744">
        <v>2.7797999999999998</v>
      </c>
      <c r="T744" s="2">
        <v>0.51356999999999997</v>
      </c>
      <c r="U744" s="2">
        <v>2400.3000000000002</v>
      </c>
      <c r="V744">
        <v>0.29480000000000001</v>
      </c>
      <c r="W744">
        <v>0.30230000000000001</v>
      </c>
      <c r="X744">
        <v>92.721100000000007</v>
      </c>
      <c r="Y744">
        <v>7.9623999999999997</v>
      </c>
      <c r="Z744">
        <v>32.650599999999997</v>
      </c>
      <c r="AA744">
        <v>-119.4817</v>
      </c>
      <c r="AB744">
        <v>85.991</v>
      </c>
      <c r="AC744">
        <v>33.333399999999997</v>
      </c>
      <c r="AD744">
        <v>33.333599999999997</v>
      </c>
      <c r="AE744">
        <v>4.9812000000000003</v>
      </c>
      <c r="AF744">
        <v>81.256799999999998</v>
      </c>
      <c r="AG744">
        <v>216.96700000000001</v>
      </c>
      <c r="AH744">
        <v>5.05</v>
      </c>
      <c r="AI744">
        <v>82.383499999999998</v>
      </c>
      <c r="AJ744">
        <v>219.96379999999999</v>
      </c>
      <c r="AK744">
        <v>25.3185</v>
      </c>
      <c r="AL744">
        <v>25.318200000000001</v>
      </c>
      <c r="AM744">
        <v>11.874000000000001</v>
      </c>
      <c r="AN744">
        <v>11.8765</v>
      </c>
      <c r="AO744">
        <v>1.08</v>
      </c>
      <c r="AP744">
        <v>266.61</v>
      </c>
      <c r="AQ744">
        <v>86</v>
      </c>
      <c r="AR744">
        <v>11.87</v>
      </c>
      <c r="AS744">
        <v>33.3307</v>
      </c>
      <c r="AT744">
        <v>5.1749999999999998</v>
      </c>
      <c r="AU744">
        <v>0.14899999999999999</v>
      </c>
      <c r="AV744">
        <v>0.121</v>
      </c>
      <c r="AW744">
        <v>7.57</v>
      </c>
      <c r="AX744">
        <v>4.3999999999999997E-2</v>
      </c>
      <c r="AY744">
        <v>0</v>
      </c>
      <c r="AZ744">
        <v>0.74</v>
      </c>
      <c r="BA744">
        <v>6.69</v>
      </c>
      <c r="BB744">
        <v>225.96</v>
      </c>
    </row>
    <row r="745" spans="1:54" x14ac:dyDescent="0.25">
      <c r="A745">
        <v>42</v>
      </c>
      <c r="B745">
        <v>21650</v>
      </c>
      <c r="C745">
        <v>21746</v>
      </c>
      <c r="D745">
        <v>17</v>
      </c>
      <c r="E745" t="s">
        <v>52</v>
      </c>
      <c r="F745">
        <v>2017</v>
      </c>
      <c r="G745" s="1">
        <v>0.56584490740740734</v>
      </c>
      <c r="H745">
        <v>40.045699999999997</v>
      </c>
      <c r="I745">
        <v>39.753</v>
      </c>
      <c r="J745">
        <v>13.2301</v>
      </c>
      <c r="K745">
        <v>13.2258</v>
      </c>
      <c r="L745">
        <v>4.4366000000000003</v>
      </c>
      <c r="M745">
        <v>7.9600000000000004E-2</v>
      </c>
      <c r="N745">
        <v>4.1247999999999996</v>
      </c>
      <c r="O745">
        <v>1.1999999999999999E-3</v>
      </c>
      <c r="P745">
        <v>1.9176</v>
      </c>
      <c r="Q745">
        <v>2.0143</v>
      </c>
      <c r="R745">
        <v>0.4526</v>
      </c>
      <c r="S745">
        <v>2.7837999999999998</v>
      </c>
      <c r="T745" s="2">
        <v>9.9999999999999998E-13</v>
      </c>
      <c r="U745" s="2">
        <v>1.9743999999999999</v>
      </c>
      <c r="V745">
        <v>0.58020000000000005</v>
      </c>
      <c r="W745">
        <v>0.34260000000000002</v>
      </c>
      <c r="X745">
        <v>91.792000000000002</v>
      </c>
      <c r="Y745">
        <v>7.9726999999999997</v>
      </c>
      <c r="Z745">
        <v>34.179859999999998</v>
      </c>
      <c r="AA745">
        <v>-119.5078</v>
      </c>
      <c r="AB745">
        <v>39.756</v>
      </c>
      <c r="AC745">
        <v>33.4512</v>
      </c>
      <c r="AD745">
        <v>33.451300000000003</v>
      </c>
      <c r="AE745">
        <v>4.2674000000000003</v>
      </c>
      <c r="AF745">
        <v>71.640299999999996</v>
      </c>
      <c r="AG745">
        <v>185.90600000000001</v>
      </c>
      <c r="AH745">
        <v>4.2647000000000004</v>
      </c>
      <c r="AI745">
        <v>71.588499999999996</v>
      </c>
      <c r="AJ745">
        <v>185.78710000000001</v>
      </c>
      <c r="AK745">
        <v>25.148499999999999</v>
      </c>
      <c r="AL745">
        <v>25.1494</v>
      </c>
      <c r="AM745">
        <v>13.224600000000001</v>
      </c>
      <c r="AN745">
        <v>13.2204</v>
      </c>
      <c r="AO745">
        <v>0.34</v>
      </c>
      <c r="AP745">
        <v>281.73</v>
      </c>
      <c r="AQ745">
        <v>40</v>
      </c>
      <c r="AR745">
        <v>13.034000000000001</v>
      </c>
      <c r="AS745">
        <v>33.452599999999997</v>
      </c>
      <c r="AT745">
        <v>4.4660000000000002</v>
      </c>
      <c r="AU745">
        <v>0.32600000000000001</v>
      </c>
      <c r="AV745">
        <v>0.161</v>
      </c>
      <c r="AW745">
        <v>8.56</v>
      </c>
      <c r="AX745">
        <v>0.252</v>
      </c>
      <c r="AY745">
        <v>0</v>
      </c>
      <c r="AZ745">
        <v>0.87</v>
      </c>
      <c r="BA745">
        <v>8.83</v>
      </c>
      <c r="BB745">
        <v>194.97</v>
      </c>
    </row>
    <row r="746" spans="1:54" x14ac:dyDescent="0.25">
      <c r="A746">
        <v>51</v>
      </c>
      <c r="B746">
        <v>44378</v>
      </c>
      <c r="C746">
        <v>44474</v>
      </c>
      <c r="D746">
        <v>18</v>
      </c>
      <c r="E746" t="s">
        <v>52</v>
      </c>
      <c r="F746">
        <v>2017</v>
      </c>
      <c r="G746" s="1">
        <v>0.95962962962962972</v>
      </c>
      <c r="H746">
        <v>102.35509999999999</v>
      </c>
      <c r="I746">
        <v>101.60899999999999</v>
      </c>
      <c r="J746">
        <v>11.6807</v>
      </c>
      <c r="K746">
        <v>11.6774</v>
      </c>
      <c r="L746">
        <v>4.5011999999999999</v>
      </c>
      <c r="M746">
        <v>3.9300000000000002E-2</v>
      </c>
      <c r="N746">
        <v>4.9340999999999999</v>
      </c>
      <c r="O746">
        <v>0.47989999999999999</v>
      </c>
      <c r="P746">
        <v>2.0554999999999999</v>
      </c>
      <c r="Q746">
        <v>2.1922999999999999</v>
      </c>
      <c r="R746">
        <v>0.44900000000000001</v>
      </c>
      <c r="S746">
        <v>2.7947000000000002</v>
      </c>
      <c r="T746" s="2">
        <v>0.17438999999999999</v>
      </c>
      <c r="U746" s="2">
        <v>2148.9</v>
      </c>
      <c r="V746">
        <v>5.5199999999999999E-2</v>
      </c>
      <c r="W746">
        <v>0.28410000000000002</v>
      </c>
      <c r="X746">
        <v>93.144999999999996</v>
      </c>
      <c r="Y746">
        <v>8.0203000000000007</v>
      </c>
      <c r="Z746">
        <v>33.484119999999997</v>
      </c>
      <c r="AA746">
        <v>-122.5325</v>
      </c>
      <c r="AB746">
        <v>101.604</v>
      </c>
      <c r="AC746">
        <v>33.667499999999997</v>
      </c>
      <c r="AD746">
        <v>33.668999999999997</v>
      </c>
      <c r="AE746">
        <v>4.8875999999999999</v>
      </c>
      <c r="AF746">
        <v>79.555199999999999</v>
      </c>
      <c r="AG746">
        <v>212.82900000000001</v>
      </c>
      <c r="AH746">
        <v>4.9694000000000003</v>
      </c>
      <c r="AI746">
        <v>80.880799999999994</v>
      </c>
      <c r="AJ746">
        <v>216.38820000000001</v>
      </c>
      <c r="AK746">
        <v>25.616399999999999</v>
      </c>
      <c r="AL746">
        <v>25.618099999999998</v>
      </c>
      <c r="AM746">
        <v>11.6678</v>
      </c>
      <c r="AN746">
        <v>11.6645</v>
      </c>
      <c r="AO746">
        <v>1.04</v>
      </c>
      <c r="AP746">
        <v>238.68</v>
      </c>
      <c r="AQ746">
        <v>101</v>
      </c>
      <c r="AR746">
        <v>11.673</v>
      </c>
      <c r="AS746">
        <v>33.671300000000002</v>
      </c>
      <c r="AT746">
        <v>5.0940000000000003</v>
      </c>
      <c r="AU746">
        <v>5.1999999999999998E-2</v>
      </c>
      <c r="AV746">
        <v>6.0999999999999999E-2</v>
      </c>
      <c r="AW746">
        <v>7.68</v>
      </c>
      <c r="AX746">
        <v>0</v>
      </c>
      <c r="AY746">
        <v>0</v>
      </c>
      <c r="AZ746">
        <v>0.66</v>
      </c>
      <c r="BA746">
        <v>7.07</v>
      </c>
      <c r="BB746">
        <v>222.43</v>
      </c>
    </row>
    <row r="747" spans="1:54" x14ac:dyDescent="0.25">
      <c r="A747">
        <v>9</v>
      </c>
      <c r="B747">
        <v>62799</v>
      </c>
      <c r="C747">
        <v>62895</v>
      </c>
      <c r="D747">
        <v>10</v>
      </c>
      <c r="E747" t="s">
        <v>52</v>
      </c>
      <c r="F747">
        <v>2017</v>
      </c>
      <c r="G747" s="1">
        <v>0.94358796296296299</v>
      </c>
      <c r="H747">
        <v>51.4816</v>
      </c>
      <c r="I747">
        <v>51.119</v>
      </c>
      <c r="J747">
        <v>13.087899999999999</v>
      </c>
      <c r="K747">
        <v>13.071899999999999</v>
      </c>
      <c r="L747">
        <v>4.4391999999999996</v>
      </c>
      <c r="M747">
        <v>0.12479999999999999</v>
      </c>
      <c r="N747">
        <v>4.9340999999999999</v>
      </c>
      <c r="O747">
        <v>1.3474999999999999</v>
      </c>
      <c r="P747">
        <v>2.1760999999999999</v>
      </c>
      <c r="Q747">
        <v>2.3180999999999998</v>
      </c>
      <c r="R747">
        <v>0.4466</v>
      </c>
      <c r="S747">
        <v>2.7791000000000001</v>
      </c>
      <c r="T747" s="2">
        <v>1.8599000000000001</v>
      </c>
      <c r="U747" s="2">
        <v>528.38</v>
      </c>
      <c r="V747">
        <v>1.1673</v>
      </c>
      <c r="W747">
        <v>0.34029999999999999</v>
      </c>
      <c r="X747">
        <v>91.8459</v>
      </c>
      <c r="Y747">
        <v>7.9557000000000002</v>
      </c>
      <c r="Z747">
        <v>32.180680000000002</v>
      </c>
      <c r="AA747">
        <v>-118.89230000000001</v>
      </c>
      <c r="AB747">
        <v>51.116</v>
      </c>
      <c r="AC747">
        <v>33.330100000000002</v>
      </c>
      <c r="AD747">
        <v>33.331499999999998</v>
      </c>
      <c r="AE747">
        <v>5.0780000000000003</v>
      </c>
      <c r="AF747">
        <v>84.935500000000005</v>
      </c>
      <c r="AG747">
        <v>221.23400000000001</v>
      </c>
      <c r="AH747">
        <v>5.1509</v>
      </c>
      <c r="AI747">
        <v>86.127700000000004</v>
      </c>
      <c r="AJ747">
        <v>224.4102</v>
      </c>
      <c r="AK747">
        <v>25.083300000000001</v>
      </c>
      <c r="AL747">
        <v>25.087599999999998</v>
      </c>
      <c r="AM747">
        <v>13.0809</v>
      </c>
      <c r="AN747">
        <v>13.0649</v>
      </c>
      <c r="AO747">
        <v>1.19</v>
      </c>
      <c r="AP747">
        <v>288.22000000000003</v>
      </c>
      <c r="AQ747">
        <v>51</v>
      </c>
      <c r="AR747">
        <v>13.038</v>
      </c>
      <c r="AS747">
        <v>33.332599999999999</v>
      </c>
      <c r="AT747">
        <v>5.266</v>
      </c>
      <c r="AU747">
        <v>0.47599999999999998</v>
      </c>
      <c r="AV747">
        <v>0.53100000000000003</v>
      </c>
      <c r="AW747">
        <v>5.23</v>
      </c>
      <c r="AX747">
        <v>0.20100000000000001</v>
      </c>
      <c r="AY747">
        <v>0.08</v>
      </c>
      <c r="AZ747">
        <v>0.66</v>
      </c>
      <c r="BA747">
        <v>5.63</v>
      </c>
      <c r="BB747">
        <v>229.92</v>
      </c>
    </row>
    <row r="748" spans="1:54" x14ac:dyDescent="0.25">
      <c r="A748">
        <v>11</v>
      </c>
      <c r="B748">
        <v>53730</v>
      </c>
      <c r="C748">
        <v>53826</v>
      </c>
      <c r="D748">
        <v>11</v>
      </c>
      <c r="E748" t="s">
        <v>52</v>
      </c>
      <c r="F748">
        <v>2017</v>
      </c>
      <c r="G748" s="1">
        <v>0.30398148148148146</v>
      </c>
      <c r="H748">
        <v>60.555500000000002</v>
      </c>
      <c r="I748">
        <v>60.125999999999998</v>
      </c>
      <c r="J748">
        <v>12.9383</v>
      </c>
      <c r="K748">
        <v>12.919499999999999</v>
      </c>
      <c r="L748">
        <v>4.4447999999999999</v>
      </c>
      <c r="M748">
        <v>0.1008</v>
      </c>
      <c r="N748">
        <v>4.9340999999999999</v>
      </c>
      <c r="O748">
        <v>1.1999999999999999E-3</v>
      </c>
      <c r="P748">
        <v>2.0952000000000002</v>
      </c>
      <c r="Q748">
        <v>2.2223000000000002</v>
      </c>
      <c r="R748">
        <v>0.44290000000000002</v>
      </c>
      <c r="S748">
        <v>2.7759</v>
      </c>
      <c r="T748" s="2">
        <v>9.9999999999999998E-13</v>
      </c>
      <c r="U748" s="2">
        <v>1.9743999999999999</v>
      </c>
      <c r="V748">
        <v>0.85529999999999995</v>
      </c>
      <c r="W748">
        <v>0.33500000000000002</v>
      </c>
      <c r="X748">
        <v>91.965000000000003</v>
      </c>
      <c r="Y748">
        <v>7.944</v>
      </c>
      <c r="Z748">
        <v>31.84618</v>
      </c>
      <c r="AA748">
        <v>-119.5723</v>
      </c>
      <c r="AB748">
        <v>60.125999999999998</v>
      </c>
      <c r="AC748">
        <v>33.361800000000002</v>
      </c>
      <c r="AD748">
        <v>33.363500000000002</v>
      </c>
      <c r="AE748">
        <v>4.8829000000000002</v>
      </c>
      <c r="AF748">
        <v>81.436300000000003</v>
      </c>
      <c r="AG748">
        <v>212.72200000000001</v>
      </c>
      <c r="AH748">
        <v>4.9335000000000004</v>
      </c>
      <c r="AI748">
        <v>82.249200000000002</v>
      </c>
      <c r="AJ748">
        <v>214.92529999999999</v>
      </c>
      <c r="AK748">
        <v>25.137599999999999</v>
      </c>
      <c r="AL748">
        <v>25.142800000000001</v>
      </c>
      <c r="AM748">
        <v>12.930199999999999</v>
      </c>
      <c r="AN748">
        <v>12.911300000000001</v>
      </c>
      <c r="AO748">
        <v>1.1399999999999999</v>
      </c>
      <c r="AP748">
        <v>283.27999999999997</v>
      </c>
      <c r="AQ748">
        <v>61</v>
      </c>
      <c r="AR748">
        <v>12.757</v>
      </c>
      <c r="BB748" t="s">
        <v>53</v>
      </c>
    </row>
    <row r="749" spans="1:54" x14ac:dyDescent="0.25">
      <c r="A749">
        <v>13</v>
      </c>
      <c r="B749">
        <v>46254</v>
      </c>
      <c r="C749">
        <v>46350</v>
      </c>
      <c r="D749">
        <v>11</v>
      </c>
      <c r="E749" t="s">
        <v>52</v>
      </c>
      <c r="F749">
        <v>2017</v>
      </c>
      <c r="G749" s="1">
        <v>0.80232638888888885</v>
      </c>
      <c r="H749">
        <v>75.616100000000003</v>
      </c>
      <c r="I749">
        <v>75.078999999999994</v>
      </c>
      <c r="J749">
        <v>12.480399999999999</v>
      </c>
      <c r="K749">
        <v>12.491400000000001</v>
      </c>
      <c r="L749">
        <v>4.4748999999999999</v>
      </c>
      <c r="M749">
        <v>6.88E-2</v>
      </c>
      <c r="N749">
        <v>4.9340999999999999</v>
      </c>
      <c r="O749">
        <v>1.3420000000000001</v>
      </c>
      <c r="P749">
        <v>2.1111</v>
      </c>
      <c r="Q749">
        <v>2.2509000000000001</v>
      </c>
      <c r="R749">
        <v>0.442</v>
      </c>
      <c r="S749">
        <v>2.7770999999999999</v>
      </c>
      <c r="T749" s="2">
        <v>1.8353999999999999</v>
      </c>
      <c r="U749" s="2">
        <v>2786.6</v>
      </c>
      <c r="V749">
        <v>0.43930000000000002</v>
      </c>
      <c r="W749">
        <v>0.30780000000000002</v>
      </c>
      <c r="X749">
        <v>92.594200000000001</v>
      </c>
      <c r="Y749">
        <v>7.95</v>
      </c>
      <c r="Z749">
        <v>31.18018</v>
      </c>
      <c r="AA749">
        <v>-120.9196</v>
      </c>
      <c r="AB749">
        <v>75.08</v>
      </c>
      <c r="AC749">
        <v>33.362000000000002</v>
      </c>
      <c r="AD749">
        <v>33.363399999999999</v>
      </c>
      <c r="AE749">
        <v>4.9640000000000004</v>
      </c>
      <c r="AF749">
        <v>82.006200000000007</v>
      </c>
      <c r="AG749">
        <v>216.23699999999999</v>
      </c>
      <c r="AH749">
        <v>5.0414000000000003</v>
      </c>
      <c r="AI749">
        <v>83.305000000000007</v>
      </c>
      <c r="AJ749">
        <v>219.60939999999999</v>
      </c>
      <c r="AK749">
        <v>25.227499999999999</v>
      </c>
      <c r="AL749">
        <v>25.226500000000001</v>
      </c>
      <c r="AM749">
        <v>12.470499999999999</v>
      </c>
      <c r="AN749">
        <v>12.481400000000001</v>
      </c>
      <c r="AO749">
        <v>1.1000000000000001</v>
      </c>
      <c r="AP749">
        <v>275.08</v>
      </c>
      <c r="AQ749">
        <v>75</v>
      </c>
      <c r="AR749">
        <v>12.41</v>
      </c>
      <c r="AS749">
        <v>33.357700000000001</v>
      </c>
      <c r="AT749">
        <v>5.24</v>
      </c>
      <c r="AU749">
        <v>0.18099999999999999</v>
      </c>
      <c r="AV749">
        <v>0.192</v>
      </c>
      <c r="AW749">
        <v>5.85</v>
      </c>
      <c r="AX749">
        <v>5.1999999999999998E-2</v>
      </c>
      <c r="AY749">
        <v>0</v>
      </c>
      <c r="AZ749">
        <v>0.64</v>
      </c>
      <c r="BA749">
        <v>5.32</v>
      </c>
      <c r="BB749">
        <v>228.75</v>
      </c>
    </row>
    <row r="750" spans="1:54" x14ac:dyDescent="0.25">
      <c r="A750">
        <v>57</v>
      </c>
      <c r="B750">
        <v>62446</v>
      </c>
      <c r="C750">
        <v>62542</v>
      </c>
      <c r="D750">
        <v>20</v>
      </c>
      <c r="E750" t="s">
        <v>52</v>
      </c>
      <c r="F750">
        <v>2017</v>
      </c>
      <c r="G750" s="1">
        <v>0.44277777777777777</v>
      </c>
      <c r="H750">
        <v>40.915100000000002</v>
      </c>
      <c r="I750">
        <v>40.616</v>
      </c>
      <c r="J750">
        <v>13.662699999999999</v>
      </c>
      <c r="K750">
        <v>13.637499999999999</v>
      </c>
      <c r="L750">
        <v>4.4435000000000002</v>
      </c>
      <c r="M750">
        <v>9.9000000000000005E-2</v>
      </c>
      <c r="N750">
        <v>4.9036999999999997</v>
      </c>
      <c r="O750">
        <v>1.1999999999999999E-3</v>
      </c>
      <c r="P750">
        <v>2.0419999999999998</v>
      </c>
      <c r="Q750">
        <v>2.1585000000000001</v>
      </c>
      <c r="R750">
        <v>0.43969999999999998</v>
      </c>
      <c r="S750">
        <v>2.7984</v>
      </c>
      <c r="T750" s="2">
        <v>9.9999999999999998E-13</v>
      </c>
      <c r="U750" s="2">
        <v>1.9743999999999999</v>
      </c>
      <c r="V750">
        <v>0.83230000000000004</v>
      </c>
      <c r="W750">
        <v>0.3362</v>
      </c>
      <c r="X750">
        <v>91.937100000000001</v>
      </c>
      <c r="Y750">
        <v>8.0274000000000001</v>
      </c>
      <c r="Z750">
        <v>34.388660000000002</v>
      </c>
      <c r="AA750">
        <v>-122.2461</v>
      </c>
      <c r="AB750">
        <v>40.618000000000002</v>
      </c>
      <c r="AC750">
        <v>33.410499999999999</v>
      </c>
      <c r="AD750">
        <v>33.4099</v>
      </c>
      <c r="AE750">
        <v>4.6064999999999996</v>
      </c>
      <c r="AF750">
        <v>78.002200000000002</v>
      </c>
      <c r="AG750">
        <v>200.703</v>
      </c>
      <c r="AH750">
        <v>4.6348000000000003</v>
      </c>
      <c r="AI750">
        <v>78.440299999999993</v>
      </c>
      <c r="AJ750">
        <v>201.9341</v>
      </c>
      <c r="AK750">
        <v>25.029499999999999</v>
      </c>
      <c r="AL750">
        <v>25.034199999999998</v>
      </c>
      <c r="AM750">
        <v>13.657</v>
      </c>
      <c r="AN750">
        <v>13.6318</v>
      </c>
      <c r="AO750">
        <v>1.06</v>
      </c>
      <c r="AP750">
        <v>293.10000000000002</v>
      </c>
      <c r="AQ750">
        <v>41</v>
      </c>
      <c r="AR750">
        <v>13.657</v>
      </c>
      <c r="AS750">
        <v>33.407699999999998</v>
      </c>
      <c r="AT750">
        <v>4.819</v>
      </c>
      <c r="AU750">
        <v>0.35799999999999998</v>
      </c>
      <c r="AV750">
        <v>0.22500000000000001</v>
      </c>
      <c r="AW750">
        <v>8.16</v>
      </c>
      <c r="AX750">
        <v>9.7000000000000003E-2</v>
      </c>
      <c r="AY750">
        <v>0</v>
      </c>
      <c r="AZ750">
        <v>0.79</v>
      </c>
      <c r="BA750">
        <v>5.45</v>
      </c>
      <c r="BB750">
        <v>210.4</v>
      </c>
    </row>
    <row r="751" spans="1:54" x14ac:dyDescent="0.25">
      <c r="A751">
        <v>69</v>
      </c>
      <c r="B751">
        <v>40388</v>
      </c>
      <c r="C751">
        <v>40484</v>
      </c>
      <c r="D751">
        <v>22</v>
      </c>
      <c r="E751" t="s">
        <v>52</v>
      </c>
      <c r="F751">
        <v>2017</v>
      </c>
      <c r="G751" s="1">
        <v>0.99943287037037043</v>
      </c>
      <c r="H751">
        <v>141.69229999999999</v>
      </c>
      <c r="I751">
        <v>140.66499999999999</v>
      </c>
      <c r="J751">
        <v>11.407400000000001</v>
      </c>
      <c r="K751">
        <v>11.402100000000001</v>
      </c>
      <c r="L751">
        <v>4.5053999999999998</v>
      </c>
      <c r="M751">
        <v>3.9300000000000002E-2</v>
      </c>
      <c r="N751">
        <v>4.9340999999999999</v>
      </c>
      <c r="O751">
        <v>1.4999999999999999E-2</v>
      </c>
      <c r="P751">
        <v>1.9806999999999999</v>
      </c>
      <c r="Q751">
        <v>2.1118999999999999</v>
      </c>
      <c r="R751">
        <v>0.43359999999999999</v>
      </c>
      <c r="S751">
        <v>2.7989999999999999</v>
      </c>
      <c r="T751" s="2">
        <v>1.3189E-3</v>
      </c>
      <c r="U751" s="2">
        <v>1880.4</v>
      </c>
      <c r="V751">
        <v>5.5100000000000003E-2</v>
      </c>
      <c r="W751">
        <v>0.28029999999999999</v>
      </c>
      <c r="X751">
        <v>93.233900000000006</v>
      </c>
      <c r="Y751">
        <v>8.0379000000000005</v>
      </c>
      <c r="Z751">
        <v>31.323260000000001</v>
      </c>
      <c r="AA751">
        <v>-123.7441</v>
      </c>
      <c r="AB751">
        <v>140.66499999999999</v>
      </c>
      <c r="AC751">
        <v>33.559600000000003</v>
      </c>
      <c r="AD751">
        <v>33.5608</v>
      </c>
      <c r="AE751">
        <v>4.6981000000000002</v>
      </c>
      <c r="AF751">
        <v>75.978099999999998</v>
      </c>
      <c r="AG751">
        <v>204.58500000000001</v>
      </c>
      <c r="AH751">
        <v>4.7728000000000002</v>
      </c>
      <c r="AI751">
        <v>77.176599999999993</v>
      </c>
      <c r="AJ751">
        <v>207.83359999999999</v>
      </c>
      <c r="AK751">
        <v>25.583600000000001</v>
      </c>
      <c r="AL751">
        <v>25.5855</v>
      </c>
      <c r="AM751">
        <v>11.389799999999999</v>
      </c>
      <c r="AN751">
        <v>11.384499999999999</v>
      </c>
      <c r="AO751">
        <v>1.08</v>
      </c>
      <c r="AP751">
        <v>242.68</v>
      </c>
      <c r="AQ751">
        <v>141</v>
      </c>
      <c r="AR751">
        <v>11.347</v>
      </c>
      <c r="AS751">
        <v>33.563200000000002</v>
      </c>
      <c r="AT751">
        <v>4.899</v>
      </c>
      <c r="AU751">
        <v>4.2999999999999997E-2</v>
      </c>
      <c r="AV751">
        <v>5.1999999999999998E-2</v>
      </c>
      <c r="AW751">
        <v>9.67</v>
      </c>
      <c r="AX751">
        <v>0</v>
      </c>
      <c r="AY751">
        <v>0</v>
      </c>
      <c r="AZ751">
        <v>0.79</v>
      </c>
      <c r="BA751">
        <v>8.5</v>
      </c>
      <c r="BB751">
        <v>213.94</v>
      </c>
    </row>
    <row r="752" spans="1:54" x14ac:dyDescent="0.25">
      <c r="A752">
        <v>37</v>
      </c>
      <c r="B752">
        <v>65295</v>
      </c>
      <c r="C752">
        <v>65391</v>
      </c>
      <c r="D752">
        <v>16</v>
      </c>
      <c r="E752" t="s">
        <v>52</v>
      </c>
      <c r="F752">
        <v>2017</v>
      </c>
      <c r="G752" s="1">
        <v>0.57998842592592592</v>
      </c>
      <c r="H752">
        <v>29.857299999999999</v>
      </c>
      <c r="I752">
        <v>29.643000000000001</v>
      </c>
      <c r="J752">
        <v>12.159599999999999</v>
      </c>
      <c r="K752">
        <v>12.2018</v>
      </c>
      <c r="L752">
        <v>4.4581</v>
      </c>
      <c r="M752">
        <v>9.5399999999999999E-2</v>
      </c>
      <c r="N752">
        <v>4.9340999999999999</v>
      </c>
      <c r="O752">
        <v>1.1999999999999999E-3</v>
      </c>
      <c r="P752">
        <v>2.0954000000000002</v>
      </c>
      <c r="Q752">
        <v>2.2115999999999998</v>
      </c>
      <c r="R752">
        <v>0.43219999999999997</v>
      </c>
      <c r="S752">
        <v>2.7888000000000002</v>
      </c>
      <c r="T752" s="2">
        <v>9.9999999999999998E-13</v>
      </c>
      <c r="U752" s="2">
        <v>1.9743999999999999</v>
      </c>
      <c r="V752">
        <v>0.78539999999999999</v>
      </c>
      <c r="W752">
        <v>0.32300000000000001</v>
      </c>
      <c r="X752">
        <v>92.241799999999998</v>
      </c>
      <c r="Y752">
        <v>7.9958999999999998</v>
      </c>
      <c r="Z752">
        <v>33.489989999999999</v>
      </c>
      <c r="AA752">
        <v>-119.31959999999999</v>
      </c>
      <c r="AB752">
        <v>29.643999999999998</v>
      </c>
      <c r="AC752">
        <v>33.331899999999997</v>
      </c>
      <c r="AD752">
        <v>33.331699999999998</v>
      </c>
      <c r="AE752">
        <v>4.9161000000000001</v>
      </c>
      <c r="AF752">
        <v>80.657499999999999</v>
      </c>
      <c r="AG752">
        <v>214.142</v>
      </c>
      <c r="AH752">
        <v>4.9237000000000002</v>
      </c>
      <c r="AI752">
        <v>80.853700000000003</v>
      </c>
      <c r="AJ752">
        <v>214.47569999999999</v>
      </c>
      <c r="AK752">
        <v>25.264299999999999</v>
      </c>
      <c r="AL752">
        <v>25.2562</v>
      </c>
      <c r="AM752">
        <v>12.155799999999999</v>
      </c>
      <c r="AN752">
        <v>12.198</v>
      </c>
      <c r="AO752">
        <v>0.96</v>
      </c>
      <c r="AP752">
        <v>270.38</v>
      </c>
      <c r="AQ752">
        <v>30</v>
      </c>
      <c r="AR752">
        <v>12.095000000000001</v>
      </c>
      <c r="AS752">
        <v>33.339100000000002</v>
      </c>
      <c r="AT752">
        <v>5.0880000000000001</v>
      </c>
      <c r="AU752">
        <v>0.30099999999999999</v>
      </c>
      <c r="AV752">
        <v>0.255</v>
      </c>
      <c r="AW752">
        <v>7.74</v>
      </c>
      <c r="AX752">
        <v>0.13800000000000001</v>
      </c>
      <c r="AY752">
        <v>0</v>
      </c>
      <c r="AZ752">
        <v>0.76</v>
      </c>
      <c r="BA752">
        <v>6.83</v>
      </c>
      <c r="BB752">
        <v>222.21</v>
      </c>
    </row>
    <row r="753" spans="1:54" x14ac:dyDescent="0.25">
      <c r="A753">
        <v>46</v>
      </c>
      <c r="B753">
        <v>62521</v>
      </c>
      <c r="C753">
        <v>62617</v>
      </c>
      <c r="D753">
        <v>17</v>
      </c>
      <c r="E753" t="s">
        <v>52</v>
      </c>
      <c r="F753">
        <v>2017</v>
      </c>
      <c r="G753" s="1">
        <v>0.96988425925925925</v>
      </c>
      <c r="H753">
        <v>30.956499999999998</v>
      </c>
      <c r="I753">
        <v>30.731000000000002</v>
      </c>
      <c r="J753">
        <v>13.6165</v>
      </c>
      <c r="K753">
        <v>13.6036</v>
      </c>
      <c r="L753">
        <v>4.3532000000000002</v>
      </c>
      <c r="M753">
        <v>0.1782</v>
      </c>
      <c r="N753">
        <v>4.2369000000000003</v>
      </c>
      <c r="O753">
        <v>0.85980000000000001</v>
      </c>
      <c r="P753">
        <v>1.9748000000000001</v>
      </c>
      <c r="Q753">
        <v>2.0682999999999998</v>
      </c>
      <c r="R753">
        <v>0.43130000000000002</v>
      </c>
      <c r="S753">
        <v>2.7869999999999999</v>
      </c>
      <c r="T753" s="2">
        <v>0.54429000000000005</v>
      </c>
      <c r="U753" s="2">
        <v>1725.2</v>
      </c>
      <c r="V753">
        <v>1.8620000000000001</v>
      </c>
      <c r="W753">
        <v>0.4194</v>
      </c>
      <c r="X753">
        <v>90.045500000000004</v>
      </c>
      <c r="Y753">
        <v>7.984</v>
      </c>
      <c r="Z753">
        <v>34.274920000000002</v>
      </c>
      <c r="AA753">
        <v>-120.0241</v>
      </c>
      <c r="AB753">
        <v>30.733000000000001</v>
      </c>
      <c r="AC753">
        <v>33.417700000000004</v>
      </c>
      <c r="AD753">
        <v>33.418500000000002</v>
      </c>
      <c r="AE753">
        <v>4.4010999999999996</v>
      </c>
      <c r="AF753">
        <v>74.456800000000001</v>
      </c>
      <c r="AG753">
        <v>191.75</v>
      </c>
      <c r="AH753">
        <v>4.3742999999999999</v>
      </c>
      <c r="AI753">
        <v>73.984999999999999</v>
      </c>
      <c r="AJ753">
        <v>190.5838</v>
      </c>
      <c r="AK753">
        <v>25.0442</v>
      </c>
      <c r="AL753">
        <v>25.047499999999999</v>
      </c>
      <c r="AM753">
        <v>13.6122</v>
      </c>
      <c r="AN753">
        <v>13.599299999999999</v>
      </c>
      <c r="AO753">
        <v>1.01</v>
      </c>
      <c r="AP753">
        <v>291.43</v>
      </c>
      <c r="AQ753">
        <v>31</v>
      </c>
      <c r="AR753">
        <v>13.581</v>
      </c>
      <c r="BB753" t="s">
        <v>53</v>
      </c>
    </row>
    <row r="754" spans="1:54" x14ac:dyDescent="0.25">
      <c r="A754">
        <v>36</v>
      </c>
      <c r="B754">
        <v>87811</v>
      </c>
      <c r="C754">
        <v>87907</v>
      </c>
      <c r="D754">
        <v>16</v>
      </c>
      <c r="E754" t="s">
        <v>52</v>
      </c>
      <c r="F754">
        <v>2017</v>
      </c>
      <c r="G754" s="1">
        <v>0.39337962962962963</v>
      </c>
      <c r="H754">
        <v>50.194499999999998</v>
      </c>
      <c r="I754">
        <v>49.832000000000001</v>
      </c>
      <c r="J754">
        <v>12.628500000000001</v>
      </c>
      <c r="K754">
        <v>12.6343</v>
      </c>
      <c r="L754">
        <v>4.4553000000000003</v>
      </c>
      <c r="M754">
        <v>9.8500000000000004E-2</v>
      </c>
      <c r="N754">
        <v>4.9340999999999999</v>
      </c>
      <c r="O754">
        <v>1.1999999999999999E-3</v>
      </c>
      <c r="P754">
        <v>2.1154000000000002</v>
      </c>
      <c r="Q754">
        <v>2.2262</v>
      </c>
      <c r="R754">
        <v>0.43059999999999998</v>
      </c>
      <c r="S754">
        <v>2.7906</v>
      </c>
      <c r="T754" s="2">
        <v>9.9999999999999998E-13</v>
      </c>
      <c r="U754" s="2">
        <v>1.9743999999999999</v>
      </c>
      <c r="V754">
        <v>0.82530000000000003</v>
      </c>
      <c r="W754">
        <v>0.32550000000000001</v>
      </c>
      <c r="X754">
        <v>92.185299999999998</v>
      </c>
      <c r="Y754">
        <v>8.0015000000000001</v>
      </c>
      <c r="Z754">
        <v>33.656999999999996</v>
      </c>
      <c r="AA754">
        <v>-118.9743</v>
      </c>
      <c r="AB754">
        <v>49.832000000000001</v>
      </c>
      <c r="AC754">
        <v>33.387599999999999</v>
      </c>
      <c r="AD754">
        <v>33.3874</v>
      </c>
      <c r="AE754">
        <v>4.9405999999999999</v>
      </c>
      <c r="AF754">
        <v>81.884600000000006</v>
      </c>
      <c r="AG754">
        <v>215.21799999999999</v>
      </c>
      <c r="AH754">
        <v>4.9276999999999997</v>
      </c>
      <c r="AI754">
        <v>81.680199999999999</v>
      </c>
      <c r="AJ754">
        <v>214.65610000000001</v>
      </c>
      <c r="AK754">
        <v>25.2181</v>
      </c>
      <c r="AL754">
        <v>25.216799999999999</v>
      </c>
      <c r="AM754">
        <v>12.6219</v>
      </c>
      <c r="AN754">
        <v>12.627700000000001</v>
      </c>
      <c r="AO754">
        <v>1.31</v>
      </c>
      <c r="AP754">
        <v>275.33</v>
      </c>
      <c r="AQ754">
        <v>50</v>
      </c>
      <c r="AR754">
        <v>12.612</v>
      </c>
      <c r="AS754">
        <v>33.383699999999997</v>
      </c>
      <c r="AT754">
        <v>5.2210000000000001</v>
      </c>
      <c r="AU754">
        <v>0.371</v>
      </c>
      <c r="AV754">
        <v>0.214</v>
      </c>
      <c r="AW754">
        <v>6.45</v>
      </c>
      <c r="AX754">
        <v>0.25700000000000001</v>
      </c>
      <c r="AY754">
        <v>0.34</v>
      </c>
      <c r="AZ754">
        <v>0.7</v>
      </c>
      <c r="BA754">
        <v>6.4</v>
      </c>
      <c r="BB754">
        <v>227.95</v>
      </c>
    </row>
    <row r="755" spans="1:54" x14ac:dyDescent="0.25">
      <c r="A755">
        <v>14</v>
      </c>
      <c r="B755">
        <v>48208</v>
      </c>
      <c r="C755">
        <v>48304</v>
      </c>
      <c r="D755">
        <v>12</v>
      </c>
      <c r="E755" t="s">
        <v>52</v>
      </c>
      <c r="F755">
        <v>2017</v>
      </c>
      <c r="G755" s="1">
        <v>3.9675925925925927E-2</v>
      </c>
      <c r="H755">
        <v>112.63209999999999</v>
      </c>
      <c r="I755">
        <v>111.822</v>
      </c>
      <c r="J755">
        <v>12.416</v>
      </c>
      <c r="K755">
        <v>12.4224</v>
      </c>
      <c r="L755">
        <v>4.4893000000000001</v>
      </c>
      <c r="M755">
        <v>5.62E-2</v>
      </c>
      <c r="N755">
        <v>4.4920999999999998</v>
      </c>
      <c r="O755">
        <v>1.1999999999999999E-3</v>
      </c>
      <c r="P755">
        <v>2.1318000000000001</v>
      </c>
      <c r="Q755">
        <v>2.2724000000000002</v>
      </c>
      <c r="R755">
        <v>0.42649999999999999</v>
      </c>
      <c r="S755">
        <v>2.7837000000000001</v>
      </c>
      <c r="T755" s="2">
        <v>9.9999999999999998E-13</v>
      </c>
      <c r="U755" s="2">
        <v>59.231000000000002</v>
      </c>
      <c r="V755">
        <v>0.27560000000000001</v>
      </c>
      <c r="W755">
        <v>0.29480000000000001</v>
      </c>
      <c r="X755">
        <v>92.895899999999997</v>
      </c>
      <c r="Y755">
        <v>7.9752999999999998</v>
      </c>
      <c r="Z755">
        <v>30.846499999999999</v>
      </c>
      <c r="AA755">
        <v>-121.589</v>
      </c>
      <c r="AB755">
        <v>111.827</v>
      </c>
      <c r="AC755">
        <v>33.472799999999999</v>
      </c>
      <c r="AD755">
        <v>33.4786</v>
      </c>
      <c r="AE755">
        <v>5.0549999999999997</v>
      </c>
      <c r="AF755">
        <v>83.456900000000005</v>
      </c>
      <c r="AG755">
        <v>220.18199999999999</v>
      </c>
      <c r="AH755">
        <v>5.1288</v>
      </c>
      <c r="AI755">
        <v>84.688500000000005</v>
      </c>
      <c r="AJ755">
        <v>223.39269999999999</v>
      </c>
      <c r="AK755">
        <v>25.326699999999999</v>
      </c>
      <c r="AL755">
        <v>25.33</v>
      </c>
      <c r="AM755">
        <v>12.401300000000001</v>
      </c>
      <c r="AN755">
        <v>12.4077</v>
      </c>
      <c r="AO755">
        <v>1.19</v>
      </c>
      <c r="AP755">
        <v>266.60000000000002</v>
      </c>
      <c r="AQ755">
        <v>112</v>
      </c>
      <c r="AR755">
        <v>12.199</v>
      </c>
      <c r="AS755">
        <v>33.4681</v>
      </c>
      <c r="AT755">
        <v>5.2430000000000003</v>
      </c>
      <c r="AU755">
        <v>9.8000000000000004E-2</v>
      </c>
      <c r="AV755">
        <v>0.13400000000000001</v>
      </c>
      <c r="AW755">
        <v>5.28</v>
      </c>
      <c r="AX755">
        <v>0</v>
      </c>
      <c r="AY755">
        <v>0</v>
      </c>
      <c r="AZ755">
        <v>0.56999999999999995</v>
      </c>
      <c r="BA755">
        <v>5.15</v>
      </c>
      <c r="BB755">
        <v>228.91</v>
      </c>
    </row>
    <row r="756" spans="1:54" x14ac:dyDescent="0.25">
      <c r="A756">
        <v>5</v>
      </c>
      <c r="B756">
        <v>61479</v>
      </c>
      <c r="C756">
        <v>61575</v>
      </c>
      <c r="D756">
        <v>10</v>
      </c>
      <c r="E756" t="s">
        <v>52</v>
      </c>
      <c r="F756">
        <v>2017</v>
      </c>
      <c r="G756" s="1">
        <v>0.25032407407407409</v>
      </c>
      <c r="H756">
        <v>40.201700000000002</v>
      </c>
      <c r="I756">
        <v>39.915999999999997</v>
      </c>
      <c r="J756">
        <v>13.669</v>
      </c>
      <c r="K756">
        <v>13.7966</v>
      </c>
      <c r="L756">
        <v>4.3838999999999997</v>
      </c>
      <c r="M756">
        <v>0.15909999999999999</v>
      </c>
      <c r="N756">
        <v>4.8132000000000001</v>
      </c>
      <c r="O756">
        <v>1.1999999999999999E-3</v>
      </c>
      <c r="P756">
        <v>2.0211999999999999</v>
      </c>
      <c r="Q756">
        <v>2.1524000000000001</v>
      </c>
      <c r="R756">
        <v>0.42630000000000001</v>
      </c>
      <c r="S756">
        <v>2.7685</v>
      </c>
      <c r="T756" s="2">
        <v>9.9999999999999998E-13</v>
      </c>
      <c r="U756" s="2">
        <v>1.9743999999999999</v>
      </c>
      <c r="V756">
        <v>1.6135999999999999</v>
      </c>
      <c r="W756">
        <v>0.39090000000000003</v>
      </c>
      <c r="X756">
        <v>90.688800000000001</v>
      </c>
      <c r="Y756">
        <v>7.9130000000000003</v>
      </c>
      <c r="Z756">
        <v>32.844799999999999</v>
      </c>
      <c r="AA756">
        <v>-117.53440000000001</v>
      </c>
      <c r="AB756">
        <v>39.914999999999999</v>
      </c>
      <c r="AC756">
        <v>33.391800000000003</v>
      </c>
      <c r="AD756">
        <v>33.384999999999998</v>
      </c>
      <c r="AE756">
        <v>4.5621999999999998</v>
      </c>
      <c r="AF756">
        <v>77.253299999999996</v>
      </c>
      <c r="AG756">
        <v>198.77699999999999</v>
      </c>
      <c r="AH756">
        <v>4.5932000000000004</v>
      </c>
      <c r="AI756">
        <v>77.975700000000003</v>
      </c>
      <c r="AJ756">
        <v>200.13079999999999</v>
      </c>
      <c r="AK756">
        <v>25.0138</v>
      </c>
      <c r="AL756">
        <v>24.982399999999998</v>
      </c>
      <c r="AM756">
        <v>13.663399999999999</v>
      </c>
      <c r="AN756">
        <v>13.791</v>
      </c>
      <c r="AO756">
        <v>1.08</v>
      </c>
      <c r="AP756">
        <v>294.58</v>
      </c>
      <c r="AQ756">
        <v>40</v>
      </c>
      <c r="AR756">
        <v>13.705</v>
      </c>
      <c r="AS756">
        <v>33.387300000000003</v>
      </c>
      <c r="AT756">
        <v>4.6420000000000003</v>
      </c>
      <c r="AU756">
        <v>0.45900000000000002</v>
      </c>
      <c r="AV756">
        <v>0.29399999999999998</v>
      </c>
      <c r="AW756">
        <v>5.27</v>
      </c>
      <c r="AX756">
        <v>0.188</v>
      </c>
      <c r="AY756">
        <v>0.16</v>
      </c>
      <c r="AZ756">
        <v>0.75</v>
      </c>
      <c r="BA756">
        <v>7.26</v>
      </c>
      <c r="BB756">
        <v>202.66</v>
      </c>
    </row>
    <row r="757" spans="1:54" x14ac:dyDescent="0.25">
      <c r="A757">
        <v>68</v>
      </c>
      <c r="B757">
        <v>42667</v>
      </c>
      <c r="C757">
        <v>42763</v>
      </c>
      <c r="D757">
        <v>22</v>
      </c>
      <c r="E757" t="s">
        <v>52</v>
      </c>
      <c r="F757">
        <v>2017</v>
      </c>
      <c r="G757" s="1">
        <v>0.77642361111111102</v>
      </c>
      <c r="H757">
        <v>119.79389999999999</v>
      </c>
      <c r="I757">
        <v>118.928</v>
      </c>
      <c r="J757">
        <v>12.011200000000001</v>
      </c>
      <c r="K757">
        <v>12.0258</v>
      </c>
      <c r="L757">
        <v>4.4999000000000002</v>
      </c>
      <c r="M757">
        <v>5.2499999999999998E-2</v>
      </c>
      <c r="N757">
        <v>4.8657000000000004</v>
      </c>
      <c r="O757">
        <v>0.6956</v>
      </c>
      <c r="P757">
        <v>2.0167999999999999</v>
      </c>
      <c r="Q757">
        <v>2.1554000000000002</v>
      </c>
      <c r="R757">
        <v>0.42520000000000002</v>
      </c>
      <c r="S757">
        <v>2.8018999999999998</v>
      </c>
      <c r="T757" s="2">
        <v>0.34455999999999998</v>
      </c>
      <c r="U757" s="2">
        <v>1120.9000000000001</v>
      </c>
      <c r="V757">
        <v>0.22800000000000001</v>
      </c>
      <c r="W757">
        <v>0.2853</v>
      </c>
      <c r="X757">
        <v>93.117900000000006</v>
      </c>
      <c r="Y757">
        <v>8.0469000000000008</v>
      </c>
      <c r="Z757">
        <v>31.911359999999998</v>
      </c>
      <c r="AA757">
        <v>-124.1696</v>
      </c>
      <c r="AB757">
        <v>118.926</v>
      </c>
      <c r="AC757">
        <v>33.388800000000003</v>
      </c>
      <c r="AD757">
        <v>33.389699999999998</v>
      </c>
      <c r="AE757">
        <v>4.7380000000000004</v>
      </c>
      <c r="AF757">
        <v>77.522499999999994</v>
      </c>
      <c r="AG757">
        <v>206.37200000000001</v>
      </c>
      <c r="AH757">
        <v>4.8289</v>
      </c>
      <c r="AI757">
        <v>79.0334</v>
      </c>
      <c r="AJ757">
        <v>210.32910000000001</v>
      </c>
      <c r="AK757">
        <v>25.3386</v>
      </c>
      <c r="AL757">
        <v>25.336600000000001</v>
      </c>
      <c r="AM757">
        <v>11.995900000000001</v>
      </c>
      <c r="AN757">
        <v>12.0105</v>
      </c>
      <c r="AO757">
        <v>1.1200000000000001</v>
      </c>
      <c r="AP757">
        <v>265.55</v>
      </c>
      <c r="AQ757">
        <v>119</v>
      </c>
      <c r="AR757">
        <v>11.818</v>
      </c>
      <c r="AS757">
        <v>33.3855</v>
      </c>
      <c r="AT757">
        <v>4.9980000000000002</v>
      </c>
      <c r="AU757">
        <v>8.4000000000000005E-2</v>
      </c>
      <c r="AV757">
        <v>0.10100000000000001</v>
      </c>
      <c r="AW757">
        <v>8.31</v>
      </c>
      <c r="AX757">
        <v>2.7E-2</v>
      </c>
      <c r="AY757">
        <v>0</v>
      </c>
      <c r="AZ757">
        <v>0.75</v>
      </c>
      <c r="BA757">
        <v>7.06</v>
      </c>
      <c r="BB757">
        <v>218.3</v>
      </c>
    </row>
    <row r="758" spans="1:54" x14ac:dyDescent="0.25">
      <c r="A758">
        <v>73</v>
      </c>
      <c r="B758">
        <v>46019</v>
      </c>
      <c r="C758">
        <v>46115</v>
      </c>
      <c r="D758">
        <v>23</v>
      </c>
      <c r="E758" t="s">
        <v>52</v>
      </c>
      <c r="F758">
        <v>2017</v>
      </c>
      <c r="G758" s="1">
        <v>0.94700231481481489</v>
      </c>
      <c r="H758">
        <v>126.8472</v>
      </c>
      <c r="I758">
        <v>125.92</v>
      </c>
      <c r="J758">
        <v>11.4224</v>
      </c>
      <c r="K758">
        <v>11.4238</v>
      </c>
      <c r="L758">
        <v>4.5091999999999999</v>
      </c>
      <c r="M758">
        <v>3.8699999999999998E-2</v>
      </c>
      <c r="N758">
        <v>4.9340999999999999</v>
      </c>
      <c r="O758">
        <v>0.3286</v>
      </c>
      <c r="P758">
        <v>1.9857</v>
      </c>
      <c r="Q758">
        <v>2.1185</v>
      </c>
      <c r="R758">
        <v>0.42409999999999998</v>
      </c>
      <c r="S758">
        <v>2.8006000000000002</v>
      </c>
      <c r="T758" s="2">
        <v>9.6639000000000003E-2</v>
      </c>
      <c r="U758" s="2">
        <v>2244</v>
      </c>
      <c r="V758">
        <v>4.82E-2</v>
      </c>
      <c r="W758">
        <v>0.27689999999999998</v>
      </c>
      <c r="X758">
        <v>93.312200000000004</v>
      </c>
      <c r="Y758">
        <v>8.0437999999999992</v>
      </c>
      <c r="Z758">
        <v>32.656309999999998</v>
      </c>
      <c r="AA758">
        <v>-121.03319999999999</v>
      </c>
      <c r="AB758">
        <v>125.91800000000001</v>
      </c>
      <c r="AC758">
        <v>33.563899999999997</v>
      </c>
      <c r="AD758">
        <v>33.5642</v>
      </c>
      <c r="AE758">
        <v>4.7054</v>
      </c>
      <c r="AF758">
        <v>76.122100000000003</v>
      </c>
      <c r="AG758">
        <v>204.90199999999999</v>
      </c>
      <c r="AH758">
        <v>4.7812999999999999</v>
      </c>
      <c r="AI758">
        <v>77.352099999999993</v>
      </c>
      <c r="AJ758">
        <v>208.2063</v>
      </c>
      <c r="AK758">
        <v>25.5839</v>
      </c>
      <c r="AL758">
        <v>25.5839</v>
      </c>
      <c r="AM758">
        <v>11.406599999999999</v>
      </c>
      <c r="AN758">
        <v>11.407999999999999</v>
      </c>
      <c r="AO758">
        <v>1.1200000000000001</v>
      </c>
      <c r="AP758">
        <v>242.3</v>
      </c>
      <c r="AQ758">
        <v>126</v>
      </c>
      <c r="AR758">
        <v>11.083</v>
      </c>
      <c r="AS758">
        <v>33.560299999999998</v>
      </c>
      <c r="AT758">
        <v>4.9260000000000002</v>
      </c>
      <c r="AU758">
        <v>4.2000000000000003E-2</v>
      </c>
      <c r="AV758">
        <v>5.5E-2</v>
      </c>
      <c r="AW758">
        <v>9.39</v>
      </c>
      <c r="AX758">
        <v>0</v>
      </c>
      <c r="AY758">
        <v>0</v>
      </c>
      <c r="AZ758">
        <v>0.78</v>
      </c>
      <c r="BA758">
        <v>8.65</v>
      </c>
      <c r="BB758">
        <v>215.11</v>
      </c>
    </row>
    <row r="759" spans="1:54" x14ac:dyDescent="0.25">
      <c r="A759">
        <v>71</v>
      </c>
      <c r="B759">
        <v>48595</v>
      </c>
      <c r="C759">
        <v>48691</v>
      </c>
      <c r="D759">
        <v>23</v>
      </c>
      <c r="E759" t="s">
        <v>52</v>
      </c>
      <c r="F759">
        <v>2017</v>
      </c>
      <c r="G759" s="1">
        <v>0.4794444444444444</v>
      </c>
      <c r="H759">
        <v>112.4825</v>
      </c>
      <c r="I759">
        <v>111.66800000000001</v>
      </c>
      <c r="J759">
        <v>11.614599999999999</v>
      </c>
      <c r="K759">
        <v>11.6286</v>
      </c>
      <c r="L759">
        <v>4.5014000000000003</v>
      </c>
      <c r="M759">
        <v>4.9200000000000001E-2</v>
      </c>
      <c r="N759">
        <v>4.9283999999999999</v>
      </c>
      <c r="O759">
        <v>1.1999999999999999E-3</v>
      </c>
      <c r="P759">
        <v>1.9652000000000001</v>
      </c>
      <c r="Q759">
        <v>2.0924999999999998</v>
      </c>
      <c r="R759">
        <v>0.42349999999999999</v>
      </c>
      <c r="S759">
        <v>2.7982</v>
      </c>
      <c r="T759" s="2">
        <v>9.9999999999999998E-13</v>
      </c>
      <c r="U759" s="2">
        <v>1.9743999999999999</v>
      </c>
      <c r="V759">
        <v>0.185</v>
      </c>
      <c r="W759">
        <v>0.2838</v>
      </c>
      <c r="X759">
        <v>93.150800000000004</v>
      </c>
      <c r="Y759">
        <v>8.0341000000000005</v>
      </c>
      <c r="Z759">
        <v>31.989830000000001</v>
      </c>
      <c r="AA759">
        <v>-122.3933</v>
      </c>
      <c r="AB759">
        <v>111.669</v>
      </c>
      <c r="AC759">
        <v>33.528300000000002</v>
      </c>
      <c r="AD759">
        <v>33.528799999999997</v>
      </c>
      <c r="AE759">
        <v>4.6105999999999998</v>
      </c>
      <c r="AF759">
        <v>74.874700000000004</v>
      </c>
      <c r="AG759">
        <v>200.78299999999999</v>
      </c>
      <c r="AH759">
        <v>4.6723999999999997</v>
      </c>
      <c r="AI759">
        <v>75.901499999999999</v>
      </c>
      <c r="AJ759">
        <v>203.4759</v>
      </c>
      <c r="AK759">
        <v>25.520600000000002</v>
      </c>
      <c r="AL759">
        <v>25.5184</v>
      </c>
      <c r="AM759">
        <v>11.6005</v>
      </c>
      <c r="AN759">
        <v>11.614599999999999</v>
      </c>
      <c r="AO759">
        <v>1.1100000000000001</v>
      </c>
      <c r="AP759">
        <v>248</v>
      </c>
      <c r="AQ759">
        <v>112</v>
      </c>
      <c r="AR759">
        <v>11.624000000000001</v>
      </c>
      <c r="AS759">
        <v>33.527799999999999</v>
      </c>
      <c r="AT759">
        <v>4.8239999999999998</v>
      </c>
      <c r="AU759">
        <v>7.0999999999999994E-2</v>
      </c>
      <c r="AV759">
        <v>0.105</v>
      </c>
      <c r="AW759">
        <v>9.25</v>
      </c>
      <c r="AX759">
        <v>0</v>
      </c>
      <c r="AY759">
        <v>0</v>
      </c>
      <c r="AZ759">
        <v>0.79</v>
      </c>
      <c r="BA759">
        <v>8.09</v>
      </c>
      <c r="BB759">
        <v>210.64</v>
      </c>
    </row>
    <row r="760" spans="1:54" x14ac:dyDescent="0.25">
      <c r="A760">
        <v>28</v>
      </c>
      <c r="B760">
        <v>67056</v>
      </c>
      <c r="C760">
        <v>67152</v>
      </c>
      <c r="D760">
        <v>15</v>
      </c>
      <c r="E760" t="s">
        <v>52</v>
      </c>
      <c r="F760">
        <v>2017</v>
      </c>
      <c r="G760" s="1">
        <v>0.43415509259259261</v>
      </c>
      <c r="H760">
        <v>30.896100000000001</v>
      </c>
      <c r="I760">
        <v>30.68</v>
      </c>
      <c r="J760">
        <v>13.0093</v>
      </c>
      <c r="K760">
        <v>12.9948</v>
      </c>
      <c r="L760">
        <v>4.4314999999999998</v>
      </c>
      <c r="M760">
        <v>0.1178</v>
      </c>
      <c r="N760">
        <v>4.9340999999999999</v>
      </c>
      <c r="O760">
        <v>1.1999999999999999E-3</v>
      </c>
      <c r="P760">
        <v>1.9907999999999999</v>
      </c>
      <c r="Q760">
        <v>2.0956999999999999</v>
      </c>
      <c r="R760">
        <v>0.41980000000000001</v>
      </c>
      <c r="S760">
        <v>2.7814999999999999</v>
      </c>
      <c r="T760" s="2">
        <v>9.9999999999999998E-13</v>
      </c>
      <c r="U760" s="2">
        <v>1.9743999999999999</v>
      </c>
      <c r="V760">
        <v>1.0760000000000001</v>
      </c>
      <c r="W760">
        <v>0.34720000000000001</v>
      </c>
      <c r="X760">
        <v>91.686000000000007</v>
      </c>
      <c r="Y760">
        <v>7.9652000000000003</v>
      </c>
      <c r="Z760">
        <v>33.418210000000002</v>
      </c>
      <c r="AA760">
        <v>-117.90519999999999</v>
      </c>
      <c r="AB760">
        <v>30.675000000000001</v>
      </c>
      <c r="AC760">
        <v>33.3705</v>
      </c>
      <c r="AD760">
        <v>33.372</v>
      </c>
      <c r="AE760">
        <v>4.5087999999999999</v>
      </c>
      <c r="AF760">
        <v>75.312899999999999</v>
      </c>
      <c r="AG760">
        <v>196.429</v>
      </c>
      <c r="AH760">
        <v>4.5133000000000001</v>
      </c>
      <c r="AI760">
        <v>75.365499999999997</v>
      </c>
      <c r="AJ760">
        <v>196.62260000000001</v>
      </c>
      <c r="AK760">
        <v>25.1297</v>
      </c>
      <c r="AL760">
        <v>25.133700000000001</v>
      </c>
      <c r="AM760">
        <v>13.005100000000001</v>
      </c>
      <c r="AN760">
        <v>12.990600000000001</v>
      </c>
      <c r="AO760">
        <v>1.03</v>
      </c>
      <c r="AP760">
        <v>283.26</v>
      </c>
      <c r="AQ760">
        <v>31</v>
      </c>
      <c r="AR760">
        <v>13.138999999999999</v>
      </c>
      <c r="AS760">
        <v>33.369999999999997</v>
      </c>
      <c r="AT760">
        <v>4.7</v>
      </c>
      <c r="AU760">
        <v>0.50900000000000001</v>
      </c>
      <c r="AV760">
        <v>0.313</v>
      </c>
      <c r="AW760">
        <v>6.12</v>
      </c>
      <c r="AX760">
        <v>9.9000000000000005E-2</v>
      </c>
      <c r="AY760">
        <v>0</v>
      </c>
      <c r="AZ760">
        <v>0.73</v>
      </c>
      <c r="BA760">
        <v>6.71</v>
      </c>
      <c r="BB760">
        <v>205.25</v>
      </c>
    </row>
    <row r="761" spans="1:54" x14ac:dyDescent="0.25">
      <c r="A761">
        <v>23</v>
      </c>
      <c r="B761">
        <v>47295</v>
      </c>
      <c r="C761">
        <v>47391</v>
      </c>
      <c r="D761">
        <v>14</v>
      </c>
      <c r="E761" t="s">
        <v>52</v>
      </c>
      <c r="F761">
        <v>2017</v>
      </c>
      <c r="G761" s="1">
        <v>0.26011574074074073</v>
      </c>
      <c r="H761">
        <v>100.6538</v>
      </c>
      <c r="I761">
        <v>99.927000000000007</v>
      </c>
      <c r="J761">
        <v>12.1997</v>
      </c>
      <c r="K761">
        <v>12.181900000000001</v>
      </c>
      <c r="L761">
        <v>4.4844999999999997</v>
      </c>
      <c r="M761">
        <v>5.62E-2</v>
      </c>
      <c r="N761">
        <v>4.8567999999999998</v>
      </c>
      <c r="O761">
        <v>1.1999999999999999E-3</v>
      </c>
      <c r="P761">
        <v>2.1385000000000001</v>
      </c>
      <c r="Q761">
        <v>2.2795000000000001</v>
      </c>
      <c r="R761">
        <v>0.41139999999999999</v>
      </c>
      <c r="S761">
        <v>2.7898999999999998</v>
      </c>
      <c r="T761" s="2">
        <v>9.9999999999999998E-13</v>
      </c>
      <c r="U761" s="2">
        <v>1.9743999999999999</v>
      </c>
      <c r="V761">
        <v>0.27600000000000002</v>
      </c>
      <c r="W761">
        <v>0.29909999999999998</v>
      </c>
      <c r="X761">
        <v>92.796999999999997</v>
      </c>
      <c r="Y761">
        <v>7.9996</v>
      </c>
      <c r="Z761">
        <v>32.084960000000002</v>
      </c>
      <c r="AA761">
        <v>-120.63800000000001</v>
      </c>
      <c r="AB761">
        <v>99.927000000000007</v>
      </c>
      <c r="AC761">
        <v>33.402500000000003</v>
      </c>
      <c r="AD761">
        <v>33.405999999999999</v>
      </c>
      <c r="AE761">
        <v>5.0945</v>
      </c>
      <c r="AF761">
        <v>83.692099999999996</v>
      </c>
      <c r="AG761">
        <v>221.90299999999999</v>
      </c>
      <c r="AH761">
        <v>5.1759000000000004</v>
      </c>
      <c r="AI761">
        <v>84.999200000000002</v>
      </c>
      <c r="AJ761">
        <v>225.44659999999999</v>
      </c>
      <c r="AK761">
        <v>25.313199999999998</v>
      </c>
      <c r="AL761">
        <v>25.319299999999998</v>
      </c>
      <c r="AM761">
        <v>12.1867</v>
      </c>
      <c r="AN761">
        <v>12.168900000000001</v>
      </c>
      <c r="AO761">
        <v>1.0900000000000001</v>
      </c>
      <c r="AP761">
        <v>267.52</v>
      </c>
      <c r="AQ761">
        <v>100</v>
      </c>
      <c r="AR761">
        <v>12.202</v>
      </c>
      <c r="AS761">
        <v>33.404499999999999</v>
      </c>
      <c r="AT761">
        <v>5.282</v>
      </c>
      <c r="AU761">
        <v>0.111</v>
      </c>
      <c r="AV761">
        <v>0.11899999999999999</v>
      </c>
      <c r="AW761">
        <v>5.95</v>
      </c>
      <c r="AX761">
        <v>3.9E-2</v>
      </c>
      <c r="AY761">
        <v>0</v>
      </c>
      <c r="AZ761">
        <v>0.61</v>
      </c>
      <c r="BA761">
        <v>5.64</v>
      </c>
      <c r="BB761">
        <v>230.6</v>
      </c>
    </row>
    <row r="762" spans="1:54" x14ac:dyDescent="0.25">
      <c r="A762">
        <v>8</v>
      </c>
      <c r="B762">
        <v>68503</v>
      </c>
      <c r="C762">
        <v>68599</v>
      </c>
      <c r="D762">
        <v>10</v>
      </c>
      <c r="E762" t="s">
        <v>52</v>
      </c>
      <c r="F762">
        <v>2017</v>
      </c>
      <c r="G762" s="1">
        <v>0.77415509259259263</v>
      </c>
      <c r="H762">
        <v>37.342799999999997</v>
      </c>
      <c r="I762">
        <v>37.078000000000003</v>
      </c>
      <c r="J762">
        <v>13.321199999999999</v>
      </c>
      <c r="K762">
        <v>13.3192</v>
      </c>
      <c r="L762">
        <v>4.3779000000000003</v>
      </c>
      <c r="M762">
        <v>0.17230000000000001</v>
      </c>
      <c r="N762">
        <v>4.6974</v>
      </c>
      <c r="O762">
        <v>2.3151999999999999</v>
      </c>
      <c r="P762">
        <v>2.1587000000000001</v>
      </c>
      <c r="Q762">
        <v>2.2974999999999999</v>
      </c>
      <c r="R762">
        <v>0.40670000000000001</v>
      </c>
      <c r="S762">
        <v>2.7786</v>
      </c>
      <c r="T762" s="2">
        <v>18.015999999999998</v>
      </c>
      <c r="U762" s="2">
        <v>3021.5</v>
      </c>
      <c r="V762">
        <v>1.7844</v>
      </c>
      <c r="W762">
        <v>0.39650000000000002</v>
      </c>
      <c r="X762">
        <v>90.563500000000005</v>
      </c>
      <c r="Y762">
        <v>7.9527000000000001</v>
      </c>
      <c r="Z762">
        <v>32.346649999999997</v>
      </c>
      <c r="AA762">
        <v>-118.55410000000001</v>
      </c>
      <c r="AB762">
        <v>37.078000000000003</v>
      </c>
      <c r="AC762">
        <v>33.355899999999998</v>
      </c>
      <c r="AD762">
        <v>33.356499999999997</v>
      </c>
      <c r="AE762">
        <v>4.992</v>
      </c>
      <c r="AF762">
        <v>83.912800000000004</v>
      </c>
      <c r="AG762">
        <v>217.494</v>
      </c>
      <c r="AH762">
        <v>5.0639000000000003</v>
      </c>
      <c r="AI762">
        <v>85.117800000000003</v>
      </c>
      <c r="AJ762">
        <v>220.62559999999999</v>
      </c>
      <c r="AK762">
        <v>25.0564</v>
      </c>
      <c r="AL762">
        <v>25.057200000000002</v>
      </c>
      <c r="AM762">
        <v>13.3161</v>
      </c>
      <c r="AN762">
        <v>13.3141</v>
      </c>
      <c r="AO762">
        <v>1.21</v>
      </c>
      <c r="AP762">
        <v>290.43</v>
      </c>
      <c r="AQ762">
        <v>37</v>
      </c>
      <c r="AR762">
        <v>13.332000000000001</v>
      </c>
      <c r="AS762">
        <v>33.357700000000001</v>
      </c>
      <c r="AT762">
        <v>5.1749999999999998</v>
      </c>
      <c r="AU762">
        <v>0.749</v>
      </c>
      <c r="AV762">
        <v>0.38100000000000001</v>
      </c>
      <c r="AW762">
        <v>3.72</v>
      </c>
      <c r="AX762">
        <v>0.214</v>
      </c>
      <c r="AY762">
        <v>0</v>
      </c>
      <c r="AZ762">
        <v>0.63</v>
      </c>
      <c r="BA762">
        <v>4.99</v>
      </c>
      <c r="BB762">
        <v>225.93</v>
      </c>
    </row>
    <row r="763" spans="1:54" x14ac:dyDescent="0.25">
      <c r="A763">
        <v>22</v>
      </c>
      <c r="B763">
        <v>52550</v>
      </c>
      <c r="C763">
        <v>52646</v>
      </c>
      <c r="D763">
        <v>14</v>
      </c>
      <c r="E763" t="s">
        <v>52</v>
      </c>
      <c r="F763">
        <v>2017</v>
      </c>
      <c r="G763" s="1">
        <v>7.951388888888888E-3</v>
      </c>
      <c r="H763">
        <v>100.8445</v>
      </c>
      <c r="I763">
        <v>100.11499999999999</v>
      </c>
      <c r="J763">
        <v>11.986700000000001</v>
      </c>
      <c r="K763">
        <v>11.9854</v>
      </c>
      <c r="L763">
        <v>4.4896000000000003</v>
      </c>
      <c r="M763">
        <v>5.0999999999999997E-2</v>
      </c>
      <c r="N763">
        <v>4.7545999999999999</v>
      </c>
      <c r="O763">
        <v>0.25580000000000003</v>
      </c>
      <c r="P763">
        <v>2.1535000000000002</v>
      </c>
      <c r="Q763">
        <v>2.2985000000000002</v>
      </c>
      <c r="R763">
        <v>0.40460000000000002</v>
      </c>
      <c r="S763">
        <v>2.7873000000000001</v>
      </c>
      <c r="T763" s="2">
        <v>6.7784999999999998E-2</v>
      </c>
      <c r="U763" s="2">
        <v>1305.9000000000001</v>
      </c>
      <c r="V763">
        <v>0.20810000000000001</v>
      </c>
      <c r="W763">
        <v>0.29449999999999998</v>
      </c>
      <c r="X763">
        <v>92.903800000000004</v>
      </c>
      <c r="Y763">
        <v>7.9911000000000003</v>
      </c>
      <c r="Z763">
        <v>31.751470000000001</v>
      </c>
      <c r="AA763">
        <v>-121.3158</v>
      </c>
      <c r="AB763">
        <v>100.119</v>
      </c>
      <c r="AC763">
        <v>33.371299999999998</v>
      </c>
      <c r="AD763">
        <v>33.3718</v>
      </c>
      <c r="AE763">
        <v>5.1607000000000003</v>
      </c>
      <c r="AF763">
        <v>84.384699999999995</v>
      </c>
      <c r="AG763">
        <v>224.78200000000001</v>
      </c>
      <c r="AH763">
        <v>5.2457000000000003</v>
      </c>
      <c r="AI763">
        <v>85.7727</v>
      </c>
      <c r="AJ763">
        <v>228.48490000000001</v>
      </c>
      <c r="AK763">
        <v>25.3292</v>
      </c>
      <c r="AL763">
        <v>25.329899999999999</v>
      </c>
      <c r="AM763">
        <v>11.973800000000001</v>
      </c>
      <c r="AN763">
        <v>11.9725</v>
      </c>
      <c r="AO763">
        <v>1.1000000000000001</v>
      </c>
      <c r="AP763">
        <v>265.95999999999998</v>
      </c>
      <c r="AQ763">
        <v>100</v>
      </c>
      <c r="AR763">
        <v>11.981999999999999</v>
      </c>
      <c r="AS763">
        <v>33.366500000000002</v>
      </c>
      <c r="AT763">
        <v>5.3840000000000003</v>
      </c>
      <c r="AU763">
        <v>0.08</v>
      </c>
      <c r="AV763">
        <v>9.7000000000000003E-2</v>
      </c>
      <c r="AW763">
        <v>5.69</v>
      </c>
      <c r="AX763">
        <v>2.5999999999999999E-2</v>
      </c>
      <c r="AY763">
        <v>0</v>
      </c>
      <c r="AZ763">
        <v>0.57999999999999996</v>
      </c>
      <c r="BA763">
        <v>5.36</v>
      </c>
      <c r="BB763">
        <v>235.06</v>
      </c>
    </row>
    <row r="764" spans="1:54" x14ac:dyDescent="0.25">
      <c r="A764">
        <v>21</v>
      </c>
      <c r="B764">
        <v>46033</v>
      </c>
      <c r="C764">
        <v>46129</v>
      </c>
      <c r="D764">
        <v>13</v>
      </c>
      <c r="E764" t="s">
        <v>52</v>
      </c>
      <c r="F764">
        <v>2017</v>
      </c>
      <c r="G764" s="1">
        <v>0.76324074074074078</v>
      </c>
      <c r="H764">
        <v>80.942099999999996</v>
      </c>
      <c r="I764">
        <v>80.366</v>
      </c>
      <c r="J764">
        <v>12.6951</v>
      </c>
      <c r="K764">
        <v>12.693899999999999</v>
      </c>
      <c r="L764">
        <v>4.47</v>
      </c>
      <c r="M764">
        <v>7.5499999999999998E-2</v>
      </c>
      <c r="N764">
        <v>4.0225999999999997</v>
      </c>
      <c r="O764">
        <v>1.5362</v>
      </c>
      <c r="P764">
        <v>2.0661999999999998</v>
      </c>
      <c r="Q764">
        <v>2.1987000000000001</v>
      </c>
      <c r="R764">
        <v>0.4032</v>
      </c>
      <c r="S764">
        <v>2.782</v>
      </c>
      <c r="T764" s="2">
        <v>2.9237000000000002</v>
      </c>
      <c r="U764" s="2">
        <v>2787.5</v>
      </c>
      <c r="V764">
        <v>0.52649999999999997</v>
      </c>
      <c r="W764">
        <v>0.31219999999999998</v>
      </c>
      <c r="X764">
        <v>92.491299999999995</v>
      </c>
      <c r="Y764">
        <v>7.9682000000000004</v>
      </c>
      <c r="Z764">
        <v>31.41845</v>
      </c>
      <c r="AA764">
        <v>-121.9892</v>
      </c>
      <c r="AB764">
        <v>80.366</v>
      </c>
      <c r="AC764">
        <v>33.3949</v>
      </c>
      <c r="AD764">
        <v>33.396000000000001</v>
      </c>
      <c r="AE764">
        <v>4.7994000000000003</v>
      </c>
      <c r="AF764">
        <v>79.658799999999999</v>
      </c>
      <c r="AG764">
        <v>209.071</v>
      </c>
      <c r="AH764">
        <v>4.8648999999999996</v>
      </c>
      <c r="AI764">
        <v>80.744</v>
      </c>
      <c r="AJ764">
        <v>211.9228</v>
      </c>
      <c r="AK764">
        <v>25.211500000000001</v>
      </c>
      <c r="AL764">
        <v>25.212599999999998</v>
      </c>
      <c r="AM764">
        <v>12.6843</v>
      </c>
      <c r="AN764">
        <v>12.6831</v>
      </c>
      <c r="AO764">
        <v>1.0900000000000001</v>
      </c>
      <c r="AP764">
        <v>276.77</v>
      </c>
      <c r="AQ764">
        <v>78</v>
      </c>
      <c r="AR764">
        <v>12.731</v>
      </c>
      <c r="AS764">
        <v>33.384799999999998</v>
      </c>
      <c r="AT764">
        <v>5.0119999999999996</v>
      </c>
      <c r="AU764">
        <v>0.23300000000000001</v>
      </c>
      <c r="AV764">
        <v>0.217</v>
      </c>
      <c r="AW764">
        <v>5.54</v>
      </c>
      <c r="AX764">
        <v>5.2999999999999999E-2</v>
      </c>
      <c r="AY764">
        <v>0</v>
      </c>
      <c r="AZ764">
        <v>0.67</v>
      </c>
      <c r="BA764">
        <v>6.02</v>
      </c>
      <c r="BB764">
        <v>218.81</v>
      </c>
    </row>
    <row r="765" spans="1:54" x14ac:dyDescent="0.25">
      <c r="A765">
        <v>59</v>
      </c>
      <c r="B765">
        <v>48184</v>
      </c>
      <c r="C765">
        <v>48280</v>
      </c>
      <c r="D765">
        <v>20</v>
      </c>
      <c r="E765" t="s">
        <v>52</v>
      </c>
      <c r="F765">
        <v>2017</v>
      </c>
      <c r="G765" s="1">
        <v>0.83094907407407403</v>
      </c>
      <c r="H765">
        <v>61.562800000000003</v>
      </c>
      <c r="I765">
        <v>61.107999999999997</v>
      </c>
      <c r="J765">
        <v>12.8576</v>
      </c>
      <c r="K765">
        <v>12.858700000000001</v>
      </c>
      <c r="L765">
        <v>4.4630999999999998</v>
      </c>
      <c r="M765">
        <v>7.3300000000000004E-2</v>
      </c>
      <c r="N765">
        <v>4.7968000000000002</v>
      </c>
      <c r="O765">
        <v>1.4442999999999999</v>
      </c>
      <c r="P765">
        <v>2.0573999999999999</v>
      </c>
      <c r="Q765">
        <v>2.1827000000000001</v>
      </c>
      <c r="R765">
        <v>0.40160000000000001</v>
      </c>
      <c r="S765">
        <v>2.7090000000000001</v>
      </c>
      <c r="T765" s="2">
        <v>2.3466</v>
      </c>
      <c r="U765" s="2">
        <v>2538.1</v>
      </c>
      <c r="V765">
        <v>0.49769999999999998</v>
      </c>
      <c r="W765">
        <v>0.31850000000000001</v>
      </c>
      <c r="X765">
        <v>92.347899999999996</v>
      </c>
      <c r="Y765">
        <v>7.6877000000000004</v>
      </c>
      <c r="Z765">
        <v>34.888500000000001</v>
      </c>
      <c r="AA765">
        <v>-121.1979</v>
      </c>
      <c r="AB765">
        <v>61.11</v>
      </c>
      <c r="AC765">
        <v>33.372500000000002</v>
      </c>
      <c r="AD765">
        <v>33.371200000000002</v>
      </c>
      <c r="AE765">
        <v>4.7460000000000004</v>
      </c>
      <c r="AF765">
        <v>79.026799999999994</v>
      </c>
      <c r="AG765">
        <v>206.75399999999999</v>
      </c>
      <c r="AH765">
        <v>4.7823000000000002</v>
      </c>
      <c r="AI765">
        <v>79.632199999999997</v>
      </c>
      <c r="AJ765">
        <v>208.3349</v>
      </c>
      <c r="AK765">
        <v>25.161899999999999</v>
      </c>
      <c r="AL765">
        <v>25.160699999999999</v>
      </c>
      <c r="AM765">
        <v>12.849399999999999</v>
      </c>
      <c r="AN765">
        <v>12.8505</v>
      </c>
      <c r="AO765">
        <v>0.96</v>
      </c>
      <c r="AP765">
        <v>281</v>
      </c>
      <c r="AQ765">
        <v>61</v>
      </c>
      <c r="AR765">
        <v>12.756</v>
      </c>
      <c r="AS765">
        <v>33.373800000000003</v>
      </c>
      <c r="AT765">
        <v>4.9130000000000003</v>
      </c>
      <c r="AU765">
        <v>0.20599999999999999</v>
      </c>
      <c r="AV765">
        <v>0.17799999999999999</v>
      </c>
      <c r="AW765">
        <v>8.69</v>
      </c>
      <c r="AX765">
        <v>8.3000000000000004E-2</v>
      </c>
      <c r="AY765">
        <v>0</v>
      </c>
      <c r="AZ765">
        <v>0.83</v>
      </c>
      <c r="BA765">
        <v>6.88</v>
      </c>
      <c r="BB765">
        <v>214.46</v>
      </c>
    </row>
    <row r="766" spans="1:54" x14ac:dyDescent="0.25">
      <c r="A766">
        <v>60</v>
      </c>
      <c r="B766">
        <v>27912</v>
      </c>
      <c r="C766">
        <v>28008</v>
      </c>
      <c r="D766">
        <v>20</v>
      </c>
      <c r="E766" t="s">
        <v>52</v>
      </c>
      <c r="F766">
        <v>2017</v>
      </c>
      <c r="G766" s="1">
        <v>0.97663194444444434</v>
      </c>
      <c r="H766">
        <v>51.133899999999997</v>
      </c>
      <c r="I766">
        <v>50.756</v>
      </c>
      <c r="J766">
        <v>12.809100000000001</v>
      </c>
      <c r="K766">
        <v>12.410600000000001</v>
      </c>
      <c r="L766">
        <v>4.4629000000000003</v>
      </c>
      <c r="M766">
        <v>6.7900000000000002E-2</v>
      </c>
      <c r="N766">
        <v>4.9340999999999999</v>
      </c>
      <c r="O766">
        <v>1.0704</v>
      </c>
      <c r="P766">
        <v>2.0177999999999998</v>
      </c>
      <c r="Q766">
        <v>2.0907</v>
      </c>
      <c r="R766">
        <v>0.40160000000000001</v>
      </c>
      <c r="S766">
        <v>2.8016000000000001</v>
      </c>
      <c r="T766" s="2">
        <v>0.93998999999999999</v>
      </c>
      <c r="U766" s="2">
        <v>1769</v>
      </c>
      <c r="V766">
        <v>0.42770000000000002</v>
      </c>
      <c r="W766">
        <v>0.31869999999999998</v>
      </c>
      <c r="X766">
        <v>92.343199999999996</v>
      </c>
      <c r="Y766">
        <v>8.0426000000000002</v>
      </c>
      <c r="Z766">
        <v>35.02149</v>
      </c>
      <c r="AA766">
        <v>-120.9183</v>
      </c>
      <c r="AB766">
        <v>50.758000000000003</v>
      </c>
      <c r="AC766">
        <v>33.386299999999999</v>
      </c>
      <c r="AD766">
        <v>33.421100000000003</v>
      </c>
      <c r="AE766">
        <v>4.6235999999999997</v>
      </c>
      <c r="AF766">
        <v>76.918000000000006</v>
      </c>
      <c r="AG766">
        <v>201.41800000000001</v>
      </c>
      <c r="AH766">
        <v>4.5876999999999999</v>
      </c>
      <c r="AI766">
        <v>75.707400000000007</v>
      </c>
      <c r="AJ766">
        <v>199.83199999999999</v>
      </c>
      <c r="AK766">
        <v>25.181899999999999</v>
      </c>
      <c r="AL766">
        <v>25.286100000000001</v>
      </c>
      <c r="AM766">
        <v>12.802300000000001</v>
      </c>
      <c r="AN766">
        <v>12.4039</v>
      </c>
      <c r="AO766">
        <v>0.54</v>
      </c>
      <c r="AP766">
        <v>278.82</v>
      </c>
      <c r="AQ766">
        <v>51</v>
      </c>
      <c r="AR766">
        <v>12.488</v>
      </c>
      <c r="AS766">
        <v>33.407699999999998</v>
      </c>
      <c r="AT766">
        <v>4.8529999999999998</v>
      </c>
      <c r="AU766">
        <v>0.16200000000000001</v>
      </c>
      <c r="AV766">
        <v>0.14499999999999999</v>
      </c>
      <c r="AW766">
        <v>8.36</v>
      </c>
      <c r="AX766">
        <v>0.13300000000000001</v>
      </c>
      <c r="AY766">
        <v>0</v>
      </c>
      <c r="AZ766">
        <v>0.88</v>
      </c>
      <c r="BA766">
        <v>7.6</v>
      </c>
      <c r="BB766">
        <v>211.84</v>
      </c>
    </row>
    <row r="767" spans="1:54" x14ac:dyDescent="0.25">
      <c r="A767">
        <v>39</v>
      </c>
      <c r="B767">
        <v>48614</v>
      </c>
      <c r="C767">
        <v>48710</v>
      </c>
      <c r="D767">
        <v>16</v>
      </c>
      <c r="E767" t="s">
        <v>52</v>
      </c>
      <c r="F767">
        <v>2017</v>
      </c>
      <c r="G767" s="1">
        <v>0.90218750000000003</v>
      </c>
      <c r="H767">
        <v>71.425700000000006</v>
      </c>
      <c r="I767">
        <v>70.909000000000006</v>
      </c>
      <c r="J767">
        <v>12.554600000000001</v>
      </c>
      <c r="K767">
        <v>12.5763</v>
      </c>
      <c r="L767">
        <v>4.4786000000000001</v>
      </c>
      <c r="M767">
        <v>6.6699999999999995E-2</v>
      </c>
      <c r="N767">
        <v>4.9340999999999999</v>
      </c>
      <c r="O767">
        <v>1.2803</v>
      </c>
      <c r="P767">
        <v>2.1333000000000002</v>
      </c>
      <c r="Q767">
        <v>2.2534000000000001</v>
      </c>
      <c r="R767">
        <v>0.38979999999999998</v>
      </c>
      <c r="S767">
        <v>2.7955000000000001</v>
      </c>
      <c r="T767" s="2">
        <v>1.5805</v>
      </c>
      <c r="U767" s="2">
        <v>2374.1</v>
      </c>
      <c r="V767">
        <v>0.41260000000000002</v>
      </c>
      <c r="W767">
        <v>0.3044</v>
      </c>
      <c r="X767">
        <v>92.672600000000003</v>
      </c>
      <c r="Y767">
        <v>8.0206</v>
      </c>
      <c r="Z767">
        <v>33.15672</v>
      </c>
      <c r="AA767">
        <v>-120.00620000000001</v>
      </c>
      <c r="AB767">
        <v>70.909000000000006</v>
      </c>
      <c r="AC767">
        <v>33.443300000000001</v>
      </c>
      <c r="AD767">
        <v>33.446800000000003</v>
      </c>
      <c r="AE767">
        <v>5.0166000000000004</v>
      </c>
      <c r="AF767">
        <v>83.045900000000003</v>
      </c>
      <c r="AG767">
        <v>218.518</v>
      </c>
      <c r="AH767">
        <v>5.0293999999999999</v>
      </c>
      <c r="AI767">
        <v>83.297799999999995</v>
      </c>
      <c r="AJ767">
        <v>219.077</v>
      </c>
      <c r="AK767">
        <v>25.2761</v>
      </c>
      <c r="AL767">
        <v>25.2746</v>
      </c>
      <c r="AM767">
        <v>12.545199999999999</v>
      </c>
      <c r="AN767">
        <v>12.5669</v>
      </c>
      <c r="AO767">
        <v>1.06</v>
      </c>
      <c r="AP767">
        <v>270.36</v>
      </c>
      <c r="AQ767">
        <v>71</v>
      </c>
      <c r="AR767">
        <v>12.39</v>
      </c>
      <c r="AS767">
        <v>33.453099999999999</v>
      </c>
      <c r="AT767">
        <v>5.2750000000000004</v>
      </c>
      <c r="AU767">
        <v>0.19400000000000001</v>
      </c>
      <c r="AV767">
        <v>0.14699999999999999</v>
      </c>
      <c r="AW767">
        <v>5.3</v>
      </c>
      <c r="AX767">
        <v>4.2000000000000003E-2</v>
      </c>
      <c r="AY767">
        <v>0</v>
      </c>
      <c r="AZ767">
        <v>0.59</v>
      </c>
      <c r="BA767">
        <v>4.04</v>
      </c>
      <c r="BB767">
        <v>230.32</v>
      </c>
    </row>
    <row r="768" spans="1:54" x14ac:dyDescent="0.25">
      <c r="A768">
        <v>12</v>
      </c>
      <c r="B768">
        <v>57350</v>
      </c>
      <c r="C768">
        <v>57446</v>
      </c>
      <c r="D768">
        <v>11</v>
      </c>
      <c r="E768" t="s">
        <v>52</v>
      </c>
      <c r="F768">
        <v>2017</v>
      </c>
      <c r="G768" s="1">
        <v>0.55688657407407405</v>
      </c>
      <c r="H768">
        <v>76.360900000000001</v>
      </c>
      <c r="I768">
        <v>75.819000000000003</v>
      </c>
      <c r="J768">
        <v>12.7164</v>
      </c>
      <c r="K768">
        <v>12.700699999999999</v>
      </c>
      <c r="L768">
        <v>4.4706000000000001</v>
      </c>
      <c r="M768">
        <v>7.4300000000000005E-2</v>
      </c>
      <c r="N768">
        <v>4.9340999999999999</v>
      </c>
      <c r="O768">
        <v>1.1999999999999999E-3</v>
      </c>
      <c r="P768">
        <v>2.1894</v>
      </c>
      <c r="Q768">
        <v>2.3300999999999998</v>
      </c>
      <c r="R768">
        <v>0.38829999999999998</v>
      </c>
      <c r="S768">
        <v>2.7863000000000002</v>
      </c>
      <c r="T768" s="2">
        <v>9.9999999999999998E-13</v>
      </c>
      <c r="U768" s="2">
        <v>1.9743999999999999</v>
      </c>
      <c r="V768">
        <v>0.51080000000000003</v>
      </c>
      <c r="W768">
        <v>0.31159999999999999</v>
      </c>
      <c r="X768">
        <v>92.504900000000006</v>
      </c>
      <c r="Y768">
        <v>7.9843000000000002</v>
      </c>
      <c r="Z768">
        <v>31.514659999999999</v>
      </c>
      <c r="AA768">
        <v>-120.2423</v>
      </c>
      <c r="AB768">
        <v>75.817999999999998</v>
      </c>
      <c r="AC768">
        <v>33.446899999999999</v>
      </c>
      <c r="AD768">
        <v>33.449199999999998</v>
      </c>
      <c r="AE768">
        <v>5.1821999999999999</v>
      </c>
      <c r="AF768">
        <v>86.077600000000004</v>
      </c>
      <c r="AG768">
        <v>225.73599999999999</v>
      </c>
      <c r="AH768">
        <v>5.2466999999999997</v>
      </c>
      <c r="AI768">
        <v>87.121799999999993</v>
      </c>
      <c r="AJ768">
        <v>228.5445</v>
      </c>
      <c r="AK768">
        <v>25.247599999999998</v>
      </c>
      <c r="AL768">
        <v>25.252500000000001</v>
      </c>
      <c r="AM768">
        <v>12.706300000000001</v>
      </c>
      <c r="AN768">
        <v>12.6906</v>
      </c>
      <c r="AO768">
        <v>1.18</v>
      </c>
      <c r="AP768">
        <v>273.23</v>
      </c>
      <c r="AQ768">
        <v>76</v>
      </c>
      <c r="AR768">
        <v>12.641999999999999</v>
      </c>
      <c r="AS768">
        <v>33.447099999999999</v>
      </c>
      <c r="AT768">
        <v>5.3879999999999999</v>
      </c>
      <c r="AU768">
        <v>0.23499999999999999</v>
      </c>
      <c r="AV768">
        <v>0.219</v>
      </c>
      <c r="AW768">
        <v>3.65</v>
      </c>
      <c r="AX768">
        <v>7.2999999999999995E-2</v>
      </c>
      <c r="AY768">
        <v>0</v>
      </c>
      <c r="AZ768">
        <v>0.47</v>
      </c>
      <c r="BA768">
        <v>4.25</v>
      </c>
      <c r="BB768">
        <v>235.24</v>
      </c>
    </row>
    <row r="769" spans="1:54" x14ac:dyDescent="0.25">
      <c r="A769">
        <v>39</v>
      </c>
      <c r="B769">
        <v>50296</v>
      </c>
      <c r="C769">
        <v>50392</v>
      </c>
      <c r="D769">
        <v>16</v>
      </c>
      <c r="E769" t="s">
        <v>52</v>
      </c>
      <c r="F769">
        <v>2017</v>
      </c>
      <c r="G769" s="1">
        <v>0.90300925925925923</v>
      </c>
      <c r="H769">
        <v>61.200699999999998</v>
      </c>
      <c r="I769">
        <v>60.759</v>
      </c>
      <c r="J769">
        <v>12.6807</v>
      </c>
      <c r="K769">
        <v>12.6731</v>
      </c>
      <c r="L769">
        <v>4.4710000000000001</v>
      </c>
      <c r="M769">
        <v>7.6300000000000007E-2</v>
      </c>
      <c r="N769">
        <v>4.9340999999999999</v>
      </c>
      <c r="O769">
        <v>1.5686</v>
      </c>
      <c r="P769">
        <v>2.1943999999999999</v>
      </c>
      <c r="Q769">
        <v>2.3079000000000001</v>
      </c>
      <c r="R769">
        <v>0.38740000000000002</v>
      </c>
      <c r="S769">
        <v>2.7989999999999999</v>
      </c>
      <c r="T769" s="2">
        <v>3.1553</v>
      </c>
      <c r="U769" s="2">
        <v>2503.3000000000002</v>
      </c>
      <c r="V769">
        <v>0.53680000000000005</v>
      </c>
      <c r="W769">
        <v>0.31130000000000002</v>
      </c>
      <c r="X769">
        <v>92.512799999999999</v>
      </c>
      <c r="Y769">
        <v>8.0333000000000006</v>
      </c>
      <c r="Z769">
        <v>33.15672</v>
      </c>
      <c r="AA769">
        <v>-120.00620000000001</v>
      </c>
      <c r="AB769">
        <v>60.759</v>
      </c>
      <c r="AC769">
        <v>33.333100000000002</v>
      </c>
      <c r="AD769">
        <v>33.328499999999998</v>
      </c>
      <c r="AE769">
        <v>5.1860999999999997</v>
      </c>
      <c r="AF769">
        <v>86.017700000000005</v>
      </c>
      <c r="AG769">
        <v>225.92500000000001</v>
      </c>
      <c r="AH769">
        <v>5.1691000000000003</v>
      </c>
      <c r="AI769">
        <v>85.719499999999996</v>
      </c>
      <c r="AJ769">
        <v>225.18430000000001</v>
      </c>
      <c r="AK769">
        <v>25.165900000000001</v>
      </c>
      <c r="AL769">
        <v>25.163799999999998</v>
      </c>
      <c r="AM769">
        <v>12.672599999999999</v>
      </c>
      <c r="AN769">
        <v>12.664999999999999</v>
      </c>
      <c r="AO769">
        <v>1.07</v>
      </c>
      <c r="AP769">
        <v>280.58</v>
      </c>
      <c r="AQ769">
        <v>61</v>
      </c>
      <c r="AR769">
        <v>12.664</v>
      </c>
      <c r="AS769">
        <v>33.333599999999997</v>
      </c>
      <c r="AT769">
        <v>5.4219999999999997</v>
      </c>
      <c r="AU769">
        <v>0.248</v>
      </c>
      <c r="AV769">
        <v>0.156</v>
      </c>
      <c r="AW769">
        <v>4.9000000000000004</v>
      </c>
      <c r="AX769">
        <v>3.9E-2</v>
      </c>
      <c r="AY769">
        <v>0</v>
      </c>
      <c r="AZ769">
        <v>0.57999999999999996</v>
      </c>
      <c r="BA769">
        <v>4.76</v>
      </c>
      <c r="BB769">
        <v>236.75</v>
      </c>
    </row>
    <row r="770" spans="1:54" x14ac:dyDescent="0.25">
      <c r="A770">
        <v>35</v>
      </c>
      <c r="B770">
        <v>5893</v>
      </c>
      <c r="C770">
        <v>5989</v>
      </c>
      <c r="D770">
        <v>16</v>
      </c>
      <c r="E770" t="s">
        <v>52</v>
      </c>
      <c r="F770">
        <v>2017</v>
      </c>
      <c r="G770" s="1">
        <v>0.24793981481481484</v>
      </c>
      <c r="H770">
        <v>20.878699999999998</v>
      </c>
      <c r="I770">
        <v>20.728999999999999</v>
      </c>
      <c r="J770">
        <v>14.459</v>
      </c>
      <c r="K770">
        <v>14.542999999999999</v>
      </c>
      <c r="L770">
        <v>4.3205</v>
      </c>
      <c r="M770">
        <v>0.1346</v>
      </c>
      <c r="N770">
        <v>0.73519999999999996</v>
      </c>
      <c r="O770">
        <v>1.2999999999999999E-3</v>
      </c>
      <c r="P770">
        <v>2.1478000000000002</v>
      </c>
      <c r="Q770">
        <v>2.2780999999999998</v>
      </c>
      <c r="R770">
        <v>0.3871</v>
      </c>
      <c r="S770">
        <v>2.6627999999999998</v>
      </c>
      <c r="T770" s="2">
        <v>9.9999999999999998E-13</v>
      </c>
      <c r="U770" s="2">
        <v>1.9743999999999999</v>
      </c>
      <c r="V770">
        <v>1.2943</v>
      </c>
      <c r="W770">
        <v>0.45</v>
      </c>
      <c r="X770">
        <v>89.359099999999998</v>
      </c>
      <c r="Y770">
        <v>7.5073999999999996</v>
      </c>
      <c r="Z770">
        <v>34.007390000000001</v>
      </c>
      <c r="AA770">
        <v>-118.8323</v>
      </c>
      <c r="AB770">
        <v>20.728999999999999</v>
      </c>
      <c r="AC770">
        <v>33.344200000000001</v>
      </c>
      <c r="AD770">
        <v>33.342700000000001</v>
      </c>
      <c r="AE770">
        <v>4.8292000000000002</v>
      </c>
      <c r="AF770">
        <v>83.068399999999997</v>
      </c>
      <c r="AG770">
        <v>210.44800000000001</v>
      </c>
      <c r="AH770">
        <v>4.8632</v>
      </c>
      <c r="AI770">
        <v>83.794700000000006</v>
      </c>
      <c r="AJ770">
        <v>211.93620000000001</v>
      </c>
      <c r="AK770">
        <v>24.812200000000001</v>
      </c>
      <c r="AL770">
        <v>24.793199999999999</v>
      </c>
      <c r="AM770">
        <v>14.456</v>
      </c>
      <c r="AN770">
        <v>14.539899999999999</v>
      </c>
      <c r="AO770">
        <v>0.1</v>
      </c>
      <c r="AP770">
        <v>313.26</v>
      </c>
      <c r="AQ770">
        <v>21</v>
      </c>
      <c r="AR770">
        <v>14.228999999999999</v>
      </c>
      <c r="AS770">
        <v>33.357799999999997</v>
      </c>
      <c r="AT770">
        <v>4.6719999999999997</v>
      </c>
      <c r="AU770">
        <v>0.65700000000000003</v>
      </c>
      <c r="AV770">
        <v>0.30599999999999999</v>
      </c>
      <c r="AW770">
        <v>5.96</v>
      </c>
      <c r="AX770">
        <v>0.59599999999999997</v>
      </c>
      <c r="AY770">
        <v>0.11</v>
      </c>
      <c r="AZ770">
        <v>0.76</v>
      </c>
      <c r="BA770">
        <v>7.54</v>
      </c>
      <c r="BB770">
        <v>203.99</v>
      </c>
    </row>
    <row r="771" spans="1:54" x14ac:dyDescent="0.25">
      <c r="A771">
        <v>55</v>
      </c>
      <c r="B771">
        <v>49342</v>
      </c>
      <c r="C771">
        <v>49438</v>
      </c>
      <c r="D771">
        <v>19</v>
      </c>
      <c r="E771" t="s">
        <v>52</v>
      </c>
      <c r="F771">
        <v>2017</v>
      </c>
      <c r="G771" s="1">
        <v>0.9666203703703703</v>
      </c>
      <c r="H771">
        <v>51.200299999999999</v>
      </c>
      <c r="I771">
        <v>50.826999999999998</v>
      </c>
      <c r="J771">
        <v>13.297700000000001</v>
      </c>
      <c r="K771">
        <v>13.3245</v>
      </c>
      <c r="L771">
        <v>4.4631999999999996</v>
      </c>
      <c r="M771">
        <v>7.2400000000000006E-2</v>
      </c>
      <c r="N771">
        <v>4.3743999999999996</v>
      </c>
      <c r="O771">
        <v>1.1605000000000001</v>
      </c>
      <c r="P771">
        <v>2.0950000000000002</v>
      </c>
      <c r="Q771">
        <v>2.2391999999999999</v>
      </c>
      <c r="R771">
        <v>0.38219999999999998</v>
      </c>
      <c r="S771">
        <v>2.7119</v>
      </c>
      <c r="T771" s="2">
        <v>1.1778</v>
      </c>
      <c r="U771" s="2">
        <v>2137.6999999999998</v>
      </c>
      <c r="V771">
        <v>0.4859</v>
      </c>
      <c r="W771">
        <v>0.31840000000000002</v>
      </c>
      <c r="X771">
        <v>92.349699999999999</v>
      </c>
      <c r="Y771">
        <v>7.6974999999999998</v>
      </c>
      <c r="Z771">
        <v>33.722110000000001</v>
      </c>
      <c r="AA771">
        <v>-123.6331</v>
      </c>
      <c r="AB771">
        <v>50.83</v>
      </c>
      <c r="AC771">
        <v>33.344000000000001</v>
      </c>
      <c r="AD771">
        <v>33.344000000000001</v>
      </c>
      <c r="AE771">
        <v>4.8175999999999997</v>
      </c>
      <c r="AF771">
        <v>80.936499999999995</v>
      </c>
      <c r="AG771">
        <v>209.89699999999999</v>
      </c>
      <c r="AH771">
        <v>4.9036999999999997</v>
      </c>
      <c r="AI771">
        <v>82.427400000000006</v>
      </c>
      <c r="AJ771">
        <v>213.6482</v>
      </c>
      <c r="AK771">
        <v>25.052299999999999</v>
      </c>
      <c r="AL771">
        <v>25.046900000000001</v>
      </c>
      <c r="AM771">
        <v>13.290699999999999</v>
      </c>
      <c r="AN771">
        <v>13.317399999999999</v>
      </c>
      <c r="AO771">
        <v>1</v>
      </c>
      <c r="AP771">
        <v>291.19</v>
      </c>
      <c r="AQ771">
        <v>51</v>
      </c>
      <c r="AR771">
        <v>13.23</v>
      </c>
      <c r="AS771">
        <v>33.343800000000002</v>
      </c>
      <c r="AT771">
        <v>5.0640000000000001</v>
      </c>
      <c r="AU771">
        <v>0.191</v>
      </c>
      <c r="AV771">
        <v>0.15</v>
      </c>
      <c r="AW771">
        <v>6.81</v>
      </c>
      <c r="AX771">
        <v>4.2000000000000003E-2</v>
      </c>
      <c r="AY771">
        <v>0</v>
      </c>
      <c r="AZ771">
        <v>0.69</v>
      </c>
      <c r="BA771">
        <v>4.74</v>
      </c>
      <c r="BB771">
        <v>221.08</v>
      </c>
    </row>
    <row r="772" spans="1:54" x14ac:dyDescent="0.25">
      <c r="A772">
        <v>18</v>
      </c>
      <c r="B772">
        <v>47536</v>
      </c>
      <c r="C772">
        <v>47632</v>
      </c>
      <c r="D772">
        <v>13</v>
      </c>
      <c r="E772" t="s">
        <v>52</v>
      </c>
      <c r="F772">
        <v>2017</v>
      </c>
      <c r="G772" s="1">
        <v>8.4375000000000006E-3</v>
      </c>
      <c r="H772">
        <v>112.6332</v>
      </c>
      <c r="I772">
        <v>111.833</v>
      </c>
      <c r="J772">
        <v>12.3207</v>
      </c>
      <c r="K772">
        <v>12.319699999999999</v>
      </c>
      <c r="L772">
        <v>4.4907000000000004</v>
      </c>
      <c r="M772">
        <v>0.05</v>
      </c>
      <c r="N772">
        <v>4.9340999999999999</v>
      </c>
      <c r="O772">
        <v>0.1772</v>
      </c>
      <c r="P772">
        <v>2.1501999999999999</v>
      </c>
      <c r="Q772">
        <v>2.2860999999999998</v>
      </c>
      <c r="R772">
        <v>0.38119999999999998</v>
      </c>
      <c r="S772">
        <v>2.7898000000000001</v>
      </c>
      <c r="T772" s="2">
        <v>4.1651000000000001E-2</v>
      </c>
      <c r="U772" s="2">
        <v>205.33</v>
      </c>
      <c r="V772">
        <v>0.1948</v>
      </c>
      <c r="W772">
        <v>0.29349999999999998</v>
      </c>
      <c r="X772">
        <v>92.926500000000004</v>
      </c>
      <c r="Y772">
        <v>7.9989999999999997</v>
      </c>
      <c r="Z772">
        <v>30.418279999999999</v>
      </c>
      <c r="AA772">
        <v>-123.9987</v>
      </c>
      <c r="AB772">
        <v>111.83199999999999</v>
      </c>
      <c r="AC772">
        <v>33.398299999999999</v>
      </c>
      <c r="AD772">
        <v>33.398400000000002</v>
      </c>
      <c r="AE772">
        <v>5.1231999999999998</v>
      </c>
      <c r="AF772">
        <v>84.375299999999996</v>
      </c>
      <c r="AG772">
        <v>223.161</v>
      </c>
      <c r="AH772">
        <v>5.1764000000000001</v>
      </c>
      <c r="AI772">
        <v>85.248199999999997</v>
      </c>
      <c r="AJ772">
        <v>225.47499999999999</v>
      </c>
      <c r="AK772">
        <v>25.287199999999999</v>
      </c>
      <c r="AL772">
        <v>25.287500000000001</v>
      </c>
      <c r="AM772">
        <v>12.305999999999999</v>
      </c>
      <c r="AN772">
        <v>12.305</v>
      </c>
      <c r="AO772">
        <v>1.17</v>
      </c>
      <c r="AP772">
        <v>270.32</v>
      </c>
      <c r="AQ772">
        <v>112</v>
      </c>
      <c r="AR772">
        <v>12.01</v>
      </c>
      <c r="AS772">
        <v>33.399500000000003</v>
      </c>
      <c r="AT772">
        <v>5.2750000000000004</v>
      </c>
      <c r="AU772">
        <v>0.08</v>
      </c>
      <c r="AV772">
        <v>0.11</v>
      </c>
      <c r="AW772">
        <v>5.47</v>
      </c>
      <c r="AX772">
        <v>2.7E-2</v>
      </c>
      <c r="AY772">
        <v>0</v>
      </c>
      <c r="AZ772">
        <v>0.56999999999999995</v>
      </c>
      <c r="BA772">
        <v>5.39</v>
      </c>
      <c r="BB772">
        <v>230.32</v>
      </c>
    </row>
    <row r="773" spans="1:54" x14ac:dyDescent="0.25">
      <c r="A773">
        <v>34</v>
      </c>
      <c r="B773">
        <v>64929</v>
      </c>
      <c r="C773">
        <v>65025</v>
      </c>
      <c r="D773">
        <v>16</v>
      </c>
      <c r="E773" t="s">
        <v>52</v>
      </c>
      <c r="F773">
        <v>2017</v>
      </c>
      <c r="G773" s="1">
        <v>0.10118055555555555</v>
      </c>
      <c r="H773">
        <v>40.469099999999997</v>
      </c>
      <c r="I773">
        <v>40.173999999999999</v>
      </c>
      <c r="J773">
        <v>13.231299999999999</v>
      </c>
      <c r="K773">
        <v>13.1576</v>
      </c>
      <c r="L773">
        <v>4.4154999999999998</v>
      </c>
      <c r="M773">
        <v>0.14799999999999999</v>
      </c>
      <c r="N773">
        <v>4.9340999999999999</v>
      </c>
      <c r="O773">
        <v>1.1999999999999999E-3</v>
      </c>
      <c r="P773">
        <v>2.1185999999999998</v>
      </c>
      <c r="Q773">
        <v>2.2178</v>
      </c>
      <c r="R773">
        <v>0.38069999999999998</v>
      </c>
      <c r="S773">
        <v>2.7204000000000002</v>
      </c>
      <c r="T773" s="2">
        <v>9.9999999999999998E-13</v>
      </c>
      <c r="U773" s="2">
        <v>1.9743999999999999</v>
      </c>
      <c r="V773">
        <v>1.4696</v>
      </c>
      <c r="W773">
        <v>0.3619</v>
      </c>
      <c r="X773">
        <v>91.349500000000006</v>
      </c>
      <c r="Y773">
        <v>7.7304000000000004</v>
      </c>
      <c r="Z773">
        <v>33.822769999999998</v>
      </c>
      <c r="AA773">
        <v>-118.62730000000001</v>
      </c>
      <c r="AB773">
        <v>40.177</v>
      </c>
      <c r="AC773">
        <v>33.352899999999998</v>
      </c>
      <c r="AD773">
        <v>33.359900000000003</v>
      </c>
      <c r="AE773">
        <v>4.8773999999999997</v>
      </c>
      <c r="AF773">
        <v>81.833299999999994</v>
      </c>
      <c r="AG773">
        <v>212.49700000000001</v>
      </c>
      <c r="AH773">
        <v>4.843</v>
      </c>
      <c r="AI773">
        <v>81.1357</v>
      </c>
      <c r="AJ773">
        <v>210.99170000000001</v>
      </c>
      <c r="AK773">
        <v>25.072099999999999</v>
      </c>
      <c r="AL773">
        <v>25.092300000000002</v>
      </c>
      <c r="AM773">
        <v>13.2258</v>
      </c>
      <c r="AN773">
        <v>13.152100000000001</v>
      </c>
      <c r="AO773">
        <v>1</v>
      </c>
      <c r="AP773">
        <v>289.01</v>
      </c>
      <c r="AQ773">
        <v>40</v>
      </c>
      <c r="AR773">
        <v>13.205</v>
      </c>
      <c r="AS773">
        <v>33.356099999999998</v>
      </c>
      <c r="AT773">
        <v>5.1150000000000002</v>
      </c>
      <c r="AU773">
        <v>0.58499999999999996</v>
      </c>
      <c r="AV773">
        <v>0.46800000000000003</v>
      </c>
      <c r="AW773">
        <v>5.16</v>
      </c>
      <c r="AX773">
        <v>0.20399999999999999</v>
      </c>
      <c r="AY773">
        <v>0.45</v>
      </c>
      <c r="AZ773">
        <v>0.68</v>
      </c>
      <c r="BA773">
        <v>5.71</v>
      </c>
      <c r="BB773">
        <v>223.35</v>
      </c>
    </row>
    <row r="774" spans="1:54" x14ac:dyDescent="0.25">
      <c r="A774">
        <v>27</v>
      </c>
      <c r="B774">
        <v>42592</v>
      </c>
      <c r="C774">
        <v>42688</v>
      </c>
      <c r="D774">
        <v>15</v>
      </c>
      <c r="E774" t="s">
        <v>52</v>
      </c>
      <c r="F774">
        <v>2017</v>
      </c>
      <c r="G774" s="1">
        <v>0.24736111111111111</v>
      </c>
      <c r="H774">
        <v>40.248899999999999</v>
      </c>
      <c r="I774">
        <v>39.956000000000003</v>
      </c>
      <c r="J774">
        <v>12.7896</v>
      </c>
      <c r="K774">
        <v>12.8741</v>
      </c>
      <c r="L774">
        <v>4.3391000000000002</v>
      </c>
      <c r="M774">
        <v>0.28610000000000002</v>
      </c>
      <c r="N774">
        <v>4.9340999999999999</v>
      </c>
      <c r="O774">
        <v>1.1999999999999999E-3</v>
      </c>
      <c r="P774">
        <v>2.0047999999999999</v>
      </c>
      <c r="Q774">
        <v>2.1570999999999998</v>
      </c>
      <c r="R774">
        <v>0.3805</v>
      </c>
      <c r="S774">
        <v>2.7865000000000002</v>
      </c>
      <c r="T774" s="2">
        <v>9.9999999999999998E-13</v>
      </c>
      <c r="U774" s="2">
        <v>1.8726</v>
      </c>
      <c r="V774">
        <v>3.2642000000000002</v>
      </c>
      <c r="W774">
        <v>0.43259999999999998</v>
      </c>
      <c r="X774">
        <v>89.749399999999994</v>
      </c>
      <c r="Y774">
        <v>7.9847999999999999</v>
      </c>
      <c r="Z774">
        <v>33.251710000000003</v>
      </c>
      <c r="AA774">
        <v>-118.25</v>
      </c>
      <c r="AB774">
        <v>39.960999999999999</v>
      </c>
      <c r="AC774">
        <v>33.3917</v>
      </c>
      <c r="AD774">
        <v>33.387999999999998</v>
      </c>
      <c r="AE774">
        <v>4.6508000000000003</v>
      </c>
      <c r="AF774">
        <v>77.343000000000004</v>
      </c>
      <c r="AG774">
        <v>202.602</v>
      </c>
      <c r="AH774">
        <v>4.7824</v>
      </c>
      <c r="AI774">
        <v>79.668800000000005</v>
      </c>
      <c r="AJ774">
        <v>208.3398</v>
      </c>
      <c r="AK774">
        <v>25.189599999999999</v>
      </c>
      <c r="AL774">
        <v>25.170100000000001</v>
      </c>
      <c r="AM774">
        <v>12.7842</v>
      </c>
      <c r="AN774">
        <v>12.8687</v>
      </c>
      <c r="AO774">
        <v>0.72</v>
      </c>
      <c r="AP774">
        <v>277.8</v>
      </c>
      <c r="AQ774">
        <v>40</v>
      </c>
      <c r="AR774">
        <v>12.847</v>
      </c>
      <c r="AS774">
        <v>33.385899999999999</v>
      </c>
      <c r="AT774">
        <v>4.7549999999999999</v>
      </c>
      <c r="AU774">
        <v>1.196</v>
      </c>
      <c r="AV774">
        <v>0.64200000000000002</v>
      </c>
      <c r="AW774">
        <v>6.23</v>
      </c>
      <c r="AX774">
        <v>0.123</v>
      </c>
      <c r="AY774">
        <v>0</v>
      </c>
      <c r="AZ774">
        <v>0.73</v>
      </c>
      <c r="BA774">
        <v>7.44</v>
      </c>
      <c r="BB774">
        <v>207.64</v>
      </c>
    </row>
    <row r="775" spans="1:54" x14ac:dyDescent="0.25">
      <c r="A775">
        <v>70</v>
      </c>
      <c r="B775">
        <v>52242</v>
      </c>
      <c r="C775">
        <v>52338</v>
      </c>
      <c r="D775">
        <v>23</v>
      </c>
      <c r="E775" t="s">
        <v>52</v>
      </c>
      <c r="F775">
        <v>2017</v>
      </c>
      <c r="G775" s="1">
        <v>0.23674768518518519</v>
      </c>
      <c r="H775">
        <v>88.008200000000002</v>
      </c>
      <c r="I775">
        <v>87.379000000000005</v>
      </c>
      <c r="J775">
        <v>12.3614</v>
      </c>
      <c r="K775">
        <v>12.3636</v>
      </c>
      <c r="L775">
        <v>4.4786000000000001</v>
      </c>
      <c r="M775">
        <v>8.8499999999999995E-2</v>
      </c>
      <c r="N775">
        <v>4.9340999999999999</v>
      </c>
      <c r="O775">
        <v>1.1999999999999999E-3</v>
      </c>
      <c r="P775">
        <v>2.0171000000000001</v>
      </c>
      <c r="Q775">
        <v>2.1528</v>
      </c>
      <c r="R775">
        <v>0.37809999999999999</v>
      </c>
      <c r="S775">
        <v>2.8029999999999999</v>
      </c>
      <c r="T775" s="2">
        <v>9.9999999999999998E-13</v>
      </c>
      <c r="U775" s="2">
        <v>1.9743999999999999</v>
      </c>
      <c r="V775">
        <v>0.69520000000000004</v>
      </c>
      <c r="W775">
        <v>0.3044</v>
      </c>
      <c r="X775">
        <v>92.673100000000005</v>
      </c>
      <c r="Y775">
        <v>8.0495999999999999</v>
      </c>
      <c r="Z775">
        <v>31.656310000000001</v>
      </c>
      <c r="AA775">
        <v>-123.07040000000001</v>
      </c>
      <c r="AB775">
        <v>87.379000000000005</v>
      </c>
      <c r="AC775">
        <v>33.379800000000003</v>
      </c>
      <c r="AD775">
        <v>33.381399999999999</v>
      </c>
      <c r="AE775">
        <v>4.6890000000000001</v>
      </c>
      <c r="AF775">
        <v>77.279799999999994</v>
      </c>
      <c r="AG775">
        <v>204.249</v>
      </c>
      <c r="AH775">
        <v>4.7759</v>
      </c>
      <c r="AI775">
        <v>78.717600000000004</v>
      </c>
      <c r="AJ775">
        <v>208.0377</v>
      </c>
      <c r="AK775">
        <v>25.264399999999998</v>
      </c>
      <c r="AL775">
        <v>25.2653</v>
      </c>
      <c r="AM775">
        <v>12.3499</v>
      </c>
      <c r="AN775">
        <v>12.3521</v>
      </c>
      <c r="AO775">
        <v>1.07</v>
      </c>
      <c r="AP775">
        <v>271.87</v>
      </c>
      <c r="AQ775">
        <v>87</v>
      </c>
      <c r="AR775">
        <v>12.37</v>
      </c>
      <c r="AS775">
        <v>33.378100000000003</v>
      </c>
      <c r="AT775">
        <v>4.9450000000000003</v>
      </c>
      <c r="AU775">
        <v>0.23100000000000001</v>
      </c>
      <c r="AV775">
        <v>0.21199999999999999</v>
      </c>
      <c r="AW775">
        <v>7.14</v>
      </c>
      <c r="AX775">
        <v>3.2000000000000001E-2</v>
      </c>
      <c r="AY775">
        <v>0</v>
      </c>
      <c r="AZ775">
        <v>0.75</v>
      </c>
      <c r="BA775">
        <v>6.48</v>
      </c>
      <c r="BB775">
        <v>215.96</v>
      </c>
    </row>
    <row r="776" spans="1:54" x14ac:dyDescent="0.25">
      <c r="A776">
        <v>10</v>
      </c>
      <c r="B776">
        <v>60306</v>
      </c>
      <c r="C776">
        <v>60402</v>
      </c>
      <c r="D776">
        <v>11</v>
      </c>
      <c r="E776" t="s">
        <v>52</v>
      </c>
      <c r="F776">
        <v>2017</v>
      </c>
      <c r="G776" s="1">
        <v>0.1160300925925926</v>
      </c>
      <c r="H776">
        <v>70.377300000000005</v>
      </c>
      <c r="I776">
        <v>69.879000000000005</v>
      </c>
      <c r="J776">
        <v>12.6899</v>
      </c>
      <c r="K776">
        <v>12.7027</v>
      </c>
      <c r="L776">
        <v>4.4726999999999997</v>
      </c>
      <c r="M776">
        <v>7.17E-2</v>
      </c>
      <c r="N776">
        <v>4.6938000000000004</v>
      </c>
      <c r="O776">
        <v>1.1999999999999999E-3</v>
      </c>
      <c r="P776">
        <v>2.2229000000000001</v>
      </c>
      <c r="Q776">
        <v>2.3653</v>
      </c>
      <c r="R776">
        <v>0.37540000000000001</v>
      </c>
      <c r="S776">
        <v>2.7875999999999999</v>
      </c>
      <c r="T776" s="2">
        <v>9.9999999999999998E-13</v>
      </c>
      <c r="U776" s="2">
        <v>1.9743999999999999</v>
      </c>
      <c r="V776">
        <v>0.47739999999999999</v>
      </c>
      <c r="W776">
        <v>0.30980000000000002</v>
      </c>
      <c r="X776">
        <v>92.548100000000005</v>
      </c>
      <c r="Y776">
        <v>7.9894999999999996</v>
      </c>
      <c r="Z776">
        <v>32.013260000000002</v>
      </c>
      <c r="AA776">
        <v>-119.2333</v>
      </c>
      <c r="AB776">
        <v>69.875</v>
      </c>
      <c r="AC776">
        <v>33.441400000000002</v>
      </c>
      <c r="AD776">
        <v>33.443199999999997</v>
      </c>
      <c r="AE776">
        <v>5.274</v>
      </c>
      <c r="AF776">
        <v>87.551400000000001</v>
      </c>
      <c r="AG776">
        <v>229.73500000000001</v>
      </c>
      <c r="AH776">
        <v>5.3338000000000001</v>
      </c>
      <c r="AI776">
        <v>88.568200000000004</v>
      </c>
      <c r="AJ776">
        <v>232.33920000000001</v>
      </c>
      <c r="AK776">
        <v>25.2483</v>
      </c>
      <c r="AL776">
        <v>25.247199999999999</v>
      </c>
      <c r="AM776">
        <v>12.6806</v>
      </c>
      <c r="AN776">
        <v>12.6934</v>
      </c>
      <c r="AO776">
        <v>1.2</v>
      </c>
      <c r="AP776">
        <v>272.99</v>
      </c>
      <c r="AQ776">
        <v>70</v>
      </c>
      <c r="AR776">
        <v>12.645</v>
      </c>
      <c r="AS776">
        <v>33.4452</v>
      </c>
      <c r="AT776">
        <v>5.47</v>
      </c>
      <c r="AU776">
        <v>0.20399999999999999</v>
      </c>
      <c r="AV776">
        <v>0.20399999999999999</v>
      </c>
      <c r="AW776">
        <v>3.72</v>
      </c>
      <c r="AX776">
        <v>0.126</v>
      </c>
      <c r="AY776">
        <v>0</v>
      </c>
      <c r="AZ776">
        <v>0.48</v>
      </c>
      <c r="BA776">
        <v>4.57</v>
      </c>
      <c r="BB776">
        <v>238.82</v>
      </c>
    </row>
    <row r="777" spans="1:54" x14ac:dyDescent="0.25">
      <c r="A777">
        <v>13</v>
      </c>
      <c r="B777">
        <v>48302</v>
      </c>
      <c r="C777">
        <v>48398</v>
      </c>
      <c r="D777">
        <v>11</v>
      </c>
      <c r="E777" t="s">
        <v>52</v>
      </c>
      <c r="F777">
        <v>2017</v>
      </c>
      <c r="G777" s="1">
        <v>0.8033217592592593</v>
      </c>
      <c r="H777">
        <v>67.5899</v>
      </c>
      <c r="I777">
        <v>67.114000000000004</v>
      </c>
      <c r="J777">
        <v>13.015700000000001</v>
      </c>
      <c r="K777">
        <v>13.020200000000001</v>
      </c>
      <c r="L777">
        <v>4.4611000000000001</v>
      </c>
      <c r="M777">
        <v>9.0899999999999995E-2</v>
      </c>
      <c r="N777">
        <v>4.9340999999999999</v>
      </c>
      <c r="O777">
        <v>1.5860000000000001</v>
      </c>
      <c r="P777">
        <v>2.2271000000000001</v>
      </c>
      <c r="Q777">
        <v>2.3715999999999999</v>
      </c>
      <c r="R777">
        <v>0.37469999999999998</v>
      </c>
      <c r="S777">
        <v>2.7867999999999999</v>
      </c>
      <c r="T777" s="2">
        <v>3.2875000000000001</v>
      </c>
      <c r="U777" s="2">
        <v>2754.1</v>
      </c>
      <c r="V777">
        <v>0.72609999999999997</v>
      </c>
      <c r="W777">
        <v>0.32029999999999997</v>
      </c>
      <c r="X777">
        <v>92.305800000000005</v>
      </c>
      <c r="Y777">
        <v>7.9854000000000003</v>
      </c>
      <c r="Z777">
        <v>31.18018</v>
      </c>
      <c r="AA777">
        <v>-120.9196</v>
      </c>
      <c r="AB777">
        <v>67.111999999999995</v>
      </c>
      <c r="AC777">
        <v>33.3247</v>
      </c>
      <c r="AD777">
        <v>33.325600000000001</v>
      </c>
      <c r="AE777">
        <v>5.2549999999999999</v>
      </c>
      <c r="AF777">
        <v>87.761700000000005</v>
      </c>
      <c r="AG777">
        <v>228.94200000000001</v>
      </c>
      <c r="AH777">
        <v>5.3249000000000004</v>
      </c>
      <c r="AI777">
        <v>88.938699999999997</v>
      </c>
      <c r="AJ777">
        <v>231.9888</v>
      </c>
      <c r="AK777">
        <v>25.094000000000001</v>
      </c>
      <c r="AL777">
        <v>25.093699999999998</v>
      </c>
      <c r="AM777">
        <v>13.006600000000001</v>
      </c>
      <c r="AN777">
        <v>13.011100000000001</v>
      </c>
      <c r="AO777">
        <v>1.1200000000000001</v>
      </c>
      <c r="AP777">
        <v>287.64</v>
      </c>
      <c r="AQ777">
        <v>67</v>
      </c>
      <c r="AR777">
        <v>12.839</v>
      </c>
      <c r="AT777">
        <v>5.4509999999999996</v>
      </c>
      <c r="AU777">
        <v>0.28100000000000003</v>
      </c>
      <c r="AV777">
        <v>0.27100000000000002</v>
      </c>
      <c r="AW777">
        <v>3.48</v>
      </c>
      <c r="AX777">
        <v>0.187</v>
      </c>
      <c r="AY777">
        <v>0</v>
      </c>
      <c r="AZ777">
        <v>0.51</v>
      </c>
      <c r="BA777">
        <v>3.93</v>
      </c>
      <c r="BB777">
        <v>237.97</v>
      </c>
    </row>
    <row r="778" spans="1:54" x14ac:dyDescent="0.25">
      <c r="A778">
        <v>15</v>
      </c>
      <c r="B778">
        <v>50175</v>
      </c>
      <c r="C778">
        <v>50271</v>
      </c>
      <c r="D778">
        <v>12</v>
      </c>
      <c r="E778" t="s">
        <v>52</v>
      </c>
      <c r="F778">
        <v>2017</v>
      </c>
      <c r="G778" s="1">
        <v>0.28013888888888888</v>
      </c>
      <c r="H778">
        <v>100.88120000000001</v>
      </c>
      <c r="I778">
        <v>100.169</v>
      </c>
      <c r="J778">
        <v>12.6776</v>
      </c>
      <c r="K778">
        <v>12.721500000000001</v>
      </c>
      <c r="L778">
        <v>4.4846000000000004</v>
      </c>
      <c r="M778">
        <v>6.0299999999999999E-2</v>
      </c>
      <c r="N778">
        <v>4.8993000000000002</v>
      </c>
      <c r="O778">
        <v>1.1999999999999999E-3</v>
      </c>
      <c r="P778">
        <v>2.1568999999999998</v>
      </c>
      <c r="Q778">
        <v>2.3086000000000002</v>
      </c>
      <c r="R778">
        <v>0.37030000000000002</v>
      </c>
      <c r="S778">
        <v>2.7871000000000001</v>
      </c>
      <c r="T778" s="2">
        <v>9.9999999999999998E-13</v>
      </c>
      <c r="U778" s="2">
        <v>1.9743999999999999</v>
      </c>
      <c r="V778">
        <v>0.32929999999999998</v>
      </c>
      <c r="W778">
        <v>0.29899999999999999</v>
      </c>
      <c r="X778">
        <v>92.798599999999993</v>
      </c>
      <c r="Y778">
        <v>7.9877000000000002</v>
      </c>
      <c r="Z778">
        <v>30.513200000000001</v>
      </c>
      <c r="AA778">
        <v>-122.2597</v>
      </c>
      <c r="AB778">
        <v>100.166</v>
      </c>
      <c r="AC778">
        <v>33.423000000000002</v>
      </c>
      <c r="AD778">
        <v>33.423699999999997</v>
      </c>
      <c r="AE778">
        <v>5.0971000000000002</v>
      </c>
      <c r="AF778">
        <v>84.584299999999999</v>
      </c>
      <c r="AG778">
        <v>222.03399999999999</v>
      </c>
      <c r="AH778">
        <v>5.1955999999999998</v>
      </c>
      <c r="AI778">
        <v>86.297799999999995</v>
      </c>
      <c r="AJ778">
        <v>226.3263</v>
      </c>
      <c r="AK778">
        <v>25.237300000000001</v>
      </c>
      <c r="AL778">
        <v>25.229299999999999</v>
      </c>
      <c r="AM778">
        <v>12.664199999999999</v>
      </c>
      <c r="AN778">
        <v>12.7081</v>
      </c>
      <c r="AO778">
        <v>1.18</v>
      </c>
      <c r="AP778">
        <v>274.83999999999997</v>
      </c>
      <c r="AQ778">
        <v>100</v>
      </c>
      <c r="AR778">
        <v>12.676</v>
      </c>
      <c r="AS778">
        <v>33.423999999999999</v>
      </c>
      <c r="AT778">
        <v>5.3419999999999996</v>
      </c>
      <c r="AU778">
        <v>0.14000000000000001</v>
      </c>
      <c r="AV778">
        <v>0.14499999999999999</v>
      </c>
      <c r="AW778">
        <v>3.93</v>
      </c>
      <c r="AX778">
        <v>3.5000000000000003E-2</v>
      </c>
      <c r="AY778">
        <v>0.05</v>
      </c>
      <c r="AZ778">
        <v>0.51</v>
      </c>
      <c r="BA778">
        <v>4.1900000000000004</v>
      </c>
      <c r="BB778">
        <v>233.26</v>
      </c>
    </row>
    <row r="779" spans="1:54" x14ac:dyDescent="0.25">
      <c r="A779">
        <v>61</v>
      </c>
      <c r="B779">
        <v>12445</v>
      </c>
      <c r="C779">
        <v>12541</v>
      </c>
      <c r="D779">
        <v>21</v>
      </c>
      <c r="E779" t="s">
        <v>52</v>
      </c>
      <c r="F779">
        <v>2017</v>
      </c>
      <c r="G779" s="1">
        <v>7.5578703703703703E-2</v>
      </c>
      <c r="H779">
        <v>20.683199999999999</v>
      </c>
      <c r="I779">
        <v>20.530999999999999</v>
      </c>
      <c r="J779">
        <v>13.3583</v>
      </c>
      <c r="K779">
        <v>13.235099999999999</v>
      </c>
      <c r="L779">
        <v>4.3567</v>
      </c>
      <c r="M779">
        <v>0.10349999999999999</v>
      </c>
      <c r="N779">
        <v>0.29609999999999997</v>
      </c>
      <c r="O779">
        <v>1.9E-3</v>
      </c>
      <c r="P779">
        <v>2.0844</v>
      </c>
      <c r="Q779">
        <v>2.1846999999999999</v>
      </c>
      <c r="R779">
        <v>0.3695</v>
      </c>
      <c r="S779">
        <v>2.7826</v>
      </c>
      <c r="T779" s="2">
        <v>9.9999999999999998E-13</v>
      </c>
      <c r="U779" s="2">
        <v>1.9743999999999999</v>
      </c>
      <c r="V779">
        <v>0.89090000000000003</v>
      </c>
      <c r="W779">
        <v>0.41620000000000001</v>
      </c>
      <c r="X779">
        <v>90.118300000000005</v>
      </c>
      <c r="Y779">
        <v>7.9679000000000002</v>
      </c>
      <c r="Z779">
        <v>35.087890000000002</v>
      </c>
      <c r="AA779">
        <v>-120.77630000000001</v>
      </c>
      <c r="AB779">
        <v>20.533000000000001</v>
      </c>
      <c r="AC779">
        <v>33.457799999999999</v>
      </c>
      <c r="AD779">
        <v>33.461599999999997</v>
      </c>
      <c r="AE779">
        <v>4.7531999999999996</v>
      </c>
      <c r="AF779">
        <v>80.010300000000001</v>
      </c>
      <c r="AG779">
        <v>207.077</v>
      </c>
      <c r="AH779">
        <v>4.7462</v>
      </c>
      <c r="AI779">
        <v>79.691699999999997</v>
      </c>
      <c r="AJ779">
        <v>206.76320000000001</v>
      </c>
      <c r="AK779">
        <v>25.127199999999998</v>
      </c>
      <c r="AL779">
        <v>25.154900000000001</v>
      </c>
      <c r="AM779">
        <v>13.355499999999999</v>
      </c>
      <c r="AN779">
        <v>13.2323</v>
      </c>
      <c r="AO779">
        <v>0.16</v>
      </c>
      <c r="AP779">
        <v>283.23</v>
      </c>
      <c r="AQ779">
        <v>20</v>
      </c>
      <c r="AR779">
        <v>13.262</v>
      </c>
      <c r="AS779">
        <v>33.465000000000003</v>
      </c>
      <c r="AT779">
        <v>4.8529999999999998</v>
      </c>
      <c r="AU779">
        <v>0.68200000000000005</v>
      </c>
      <c r="AV779">
        <v>0.21299999999999999</v>
      </c>
      <c r="AW779">
        <v>6.68</v>
      </c>
      <c r="AX779">
        <v>0.33400000000000002</v>
      </c>
      <c r="AY779">
        <v>0.15</v>
      </c>
      <c r="AZ779">
        <v>0.77</v>
      </c>
      <c r="BA779">
        <v>8.57</v>
      </c>
      <c r="BB779">
        <v>211.88</v>
      </c>
    </row>
    <row r="780" spans="1:54" x14ac:dyDescent="0.25">
      <c r="A780">
        <v>24</v>
      </c>
      <c r="B780">
        <v>60140</v>
      </c>
      <c r="C780">
        <v>60236</v>
      </c>
      <c r="D780">
        <v>14</v>
      </c>
      <c r="E780" t="s">
        <v>52</v>
      </c>
      <c r="F780">
        <v>2017</v>
      </c>
      <c r="G780" s="1">
        <v>0.52924768518518517</v>
      </c>
      <c r="H780">
        <v>71.081599999999995</v>
      </c>
      <c r="I780">
        <v>70.572000000000003</v>
      </c>
      <c r="J780">
        <v>12.261200000000001</v>
      </c>
      <c r="K780">
        <v>12.2552</v>
      </c>
      <c r="L780">
        <v>4.4794999999999998</v>
      </c>
      <c r="M780">
        <v>5.7700000000000001E-2</v>
      </c>
      <c r="N780">
        <v>4.9340999999999999</v>
      </c>
      <c r="O780">
        <v>1.1999999999999999E-3</v>
      </c>
      <c r="P780">
        <v>2.1356999999999999</v>
      </c>
      <c r="Q780">
        <v>2.2801999999999998</v>
      </c>
      <c r="R780">
        <v>0.36930000000000002</v>
      </c>
      <c r="S780">
        <v>2.7904</v>
      </c>
      <c r="T780" s="2">
        <v>9.9999999999999998E-13</v>
      </c>
      <c r="U780" s="2">
        <v>1.9743999999999999</v>
      </c>
      <c r="V780">
        <v>0.29459999999999997</v>
      </c>
      <c r="W780">
        <v>0.30359999999999998</v>
      </c>
      <c r="X780">
        <v>92.6905</v>
      </c>
      <c r="Y780">
        <v>8.0016999999999996</v>
      </c>
      <c r="Z780">
        <v>32.417659999999998</v>
      </c>
      <c r="AA780">
        <v>-119.96</v>
      </c>
      <c r="AB780">
        <v>70.572000000000003</v>
      </c>
      <c r="AC780">
        <v>33.314100000000003</v>
      </c>
      <c r="AD780">
        <v>33.32</v>
      </c>
      <c r="AE780">
        <v>5.0655000000000001</v>
      </c>
      <c r="AF780">
        <v>83.276399999999995</v>
      </c>
      <c r="AG780">
        <v>220.65700000000001</v>
      </c>
      <c r="AH780">
        <v>5.1702000000000004</v>
      </c>
      <c r="AI780">
        <v>84.990799999999993</v>
      </c>
      <c r="AJ780">
        <v>225.21870000000001</v>
      </c>
      <c r="AK780">
        <v>25.232199999999999</v>
      </c>
      <c r="AL780">
        <v>25.2379</v>
      </c>
      <c r="AM780">
        <v>12.252000000000001</v>
      </c>
      <c r="AN780">
        <v>12.246</v>
      </c>
      <c r="AO780">
        <v>1.21</v>
      </c>
      <c r="AP780">
        <v>274.48</v>
      </c>
      <c r="AQ780">
        <v>70</v>
      </c>
      <c r="AR780">
        <v>12.224</v>
      </c>
      <c r="AS780">
        <v>33.317399999999999</v>
      </c>
      <c r="AT780">
        <v>5.23</v>
      </c>
      <c r="AU780">
        <v>0.128</v>
      </c>
      <c r="AV780">
        <v>0.153</v>
      </c>
      <c r="AW780">
        <v>5.88</v>
      </c>
      <c r="AX780">
        <v>4.1000000000000002E-2</v>
      </c>
      <c r="AY780">
        <v>0</v>
      </c>
      <c r="AZ780">
        <v>0.64</v>
      </c>
      <c r="BA780">
        <v>5.98</v>
      </c>
      <c r="BB780">
        <v>228.35</v>
      </c>
    </row>
    <row r="781" spans="1:54" x14ac:dyDescent="0.25">
      <c r="A781">
        <v>20</v>
      </c>
      <c r="B781">
        <v>58253</v>
      </c>
      <c r="C781">
        <v>58349</v>
      </c>
      <c r="D781">
        <v>13</v>
      </c>
      <c r="E781" t="s">
        <v>52</v>
      </c>
      <c r="F781">
        <v>2017</v>
      </c>
      <c r="G781" s="1">
        <v>0.5093981481481481</v>
      </c>
      <c r="H781">
        <v>75.177499999999995</v>
      </c>
      <c r="I781">
        <v>74.641000000000005</v>
      </c>
      <c r="J781">
        <v>13.203900000000001</v>
      </c>
      <c r="K781">
        <v>13.219900000000001</v>
      </c>
      <c r="L781">
        <v>4.4482999999999997</v>
      </c>
      <c r="M781">
        <v>0.1101</v>
      </c>
      <c r="N781">
        <v>4.2374000000000001</v>
      </c>
      <c r="O781">
        <v>1.1999999999999999E-3</v>
      </c>
      <c r="P781">
        <v>2.15</v>
      </c>
      <c r="Q781">
        <v>2.2930000000000001</v>
      </c>
      <c r="R781">
        <v>0.3629</v>
      </c>
      <c r="S781">
        <v>2.7871000000000001</v>
      </c>
      <c r="T781" s="2">
        <v>9.9999999999999998E-13</v>
      </c>
      <c r="U781" s="2">
        <v>1.9743999999999999</v>
      </c>
      <c r="V781">
        <v>0.97699999999999998</v>
      </c>
      <c r="W781">
        <v>0.33189999999999997</v>
      </c>
      <c r="X781">
        <v>92.038300000000007</v>
      </c>
      <c r="Y781">
        <v>7.9861000000000004</v>
      </c>
      <c r="Z781">
        <v>31.084790000000002</v>
      </c>
      <c r="AA781">
        <v>-122.66200000000001</v>
      </c>
      <c r="AB781">
        <v>74.646000000000001</v>
      </c>
      <c r="AC781">
        <v>33.362499999999997</v>
      </c>
      <c r="AD781">
        <v>33.362400000000001</v>
      </c>
      <c r="AE781">
        <v>5.0030000000000001</v>
      </c>
      <c r="AF781">
        <v>83.8977</v>
      </c>
      <c r="AG781">
        <v>217.964</v>
      </c>
      <c r="AH781">
        <v>5.0814000000000004</v>
      </c>
      <c r="AI781">
        <v>85.241</v>
      </c>
      <c r="AJ781">
        <v>221.38229999999999</v>
      </c>
      <c r="AK781">
        <v>25.085899999999999</v>
      </c>
      <c r="AL781">
        <v>25.082699999999999</v>
      </c>
      <c r="AM781">
        <v>13.1937</v>
      </c>
      <c r="AN781">
        <v>13.2097</v>
      </c>
      <c r="AO781">
        <v>1.1200000000000001</v>
      </c>
      <c r="AP781">
        <v>288.63</v>
      </c>
      <c r="AQ781">
        <v>75</v>
      </c>
      <c r="AR781">
        <v>12.96</v>
      </c>
      <c r="AS781">
        <v>33.358699999999999</v>
      </c>
      <c r="AT781">
        <v>5.2210000000000001</v>
      </c>
      <c r="AU781">
        <v>0.35399999999999998</v>
      </c>
      <c r="AV781">
        <v>0.27400000000000002</v>
      </c>
      <c r="AW781">
        <v>4</v>
      </c>
      <c r="AX781">
        <v>0.17899999999999999</v>
      </c>
      <c r="AY781">
        <v>0</v>
      </c>
      <c r="AZ781">
        <v>0.6</v>
      </c>
      <c r="BA781">
        <v>4.63</v>
      </c>
      <c r="BB781">
        <v>227.99</v>
      </c>
    </row>
    <row r="782" spans="1:54" x14ac:dyDescent="0.25">
      <c r="A782">
        <v>72</v>
      </c>
      <c r="B782">
        <v>38833</v>
      </c>
      <c r="C782">
        <v>38929</v>
      </c>
      <c r="D782">
        <v>23</v>
      </c>
      <c r="E782" t="s">
        <v>52</v>
      </c>
      <c r="F782">
        <v>2017</v>
      </c>
      <c r="G782" s="1">
        <v>0.71297453703703706</v>
      </c>
      <c r="H782">
        <v>142.15969999999999</v>
      </c>
      <c r="I782">
        <v>141.12100000000001</v>
      </c>
      <c r="J782">
        <v>11.9047</v>
      </c>
      <c r="K782">
        <v>11.926399999999999</v>
      </c>
      <c r="L782">
        <v>4.5068000000000001</v>
      </c>
      <c r="M782">
        <v>4.07E-2</v>
      </c>
      <c r="N782">
        <v>4.9340999999999999</v>
      </c>
      <c r="O782">
        <v>0.32129999999999997</v>
      </c>
      <c r="P782">
        <v>2.0411999999999999</v>
      </c>
      <c r="Q782">
        <v>2.1814</v>
      </c>
      <c r="R782">
        <v>0.36209999999999998</v>
      </c>
      <c r="S782">
        <v>2.8041999999999998</v>
      </c>
      <c r="T782" s="2">
        <v>9.3492000000000006E-2</v>
      </c>
      <c r="U782" s="2">
        <v>2104.6</v>
      </c>
      <c r="V782">
        <v>7.4499999999999997E-2</v>
      </c>
      <c r="W782">
        <v>0.27900000000000003</v>
      </c>
      <c r="X782">
        <v>93.2637</v>
      </c>
      <c r="Y782">
        <v>8.0561000000000007</v>
      </c>
      <c r="Z782">
        <v>32.323259999999998</v>
      </c>
      <c r="AA782">
        <v>-121.7165</v>
      </c>
      <c r="AB782">
        <v>141.11699999999999</v>
      </c>
      <c r="AC782">
        <v>33.520600000000002</v>
      </c>
      <c r="AD782">
        <v>33.522100000000002</v>
      </c>
      <c r="AE782">
        <v>4.8399000000000001</v>
      </c>
      <c r="AF782">
        <v>79.077299999999994</v>
      </c>
      <c r="AG782">
        <v>210.78200000000001</v>
      </c>
      <c r="AH782">
        <v>4.9264000000000001</v>
      </c>
      <c r="AI782">
        <v>80.528800000000004</v>
      </c>
      <c r="AJ782">
        <v>214.5515</v>
      </c>
      <c r="AK782">
        <v>25.461500000000001</v>
      </c>
      <c r="AL782">
        <v>25.458600000000001</v>
      </c>
      <c r="AM782">
        <v>11.8866</v>
      </c>
      <c r="AN782">
        <v>11.908300000000001</v>
      </c>
      <c r="AO782">
        <v>1.1499999999999999</v>
      </c>
      <c r="AP782">
        <v>254.42</v>
      </c>
      <c r="AQ782">
        <v>141</v>
      </c>
      <c r="AR782">
        <v>11.787000000000001</v>
      </c>
      <c r="AS782">
        <v>33.523000000000003</v>
      </c>
      <c r="AT782">
        <v>5.1079999999999997</v>
      </c>
      <c r="AU782">
        <v>6.0999999999999999E-2</v>
      </c>
      <c r="AV782">
        <v>5.7000000000000002E-2</v>
      </c>
      <c r="AW782">
        <v>7.78</v>
      </c>
      <c r="AX782">
        <v>0</v>
      </c>
      <c r="AY782">
        <v>0</v>
      </c>
      <c r="AZ782">
        <v>0.64</v>
      </c>
      <c r="BA782">
        <v>6.3</v>
      </c>
      <c r="BB782">
        <v>223.05</v>
      </c>
    </row>
    <row r="783" spans="1:54" x14ac:dyDescent="0.25">
      <c r="A783">
        <v>14</v>
      </c>
      <c r="B783">
        <v>50374</v>
      </c>
      <c r="C783">
        <v>50470</v>
      </c>
      <c r="D783">
        <v>12</v>
      </c>
      <c r="E783" t="s">
        <v>52</v>
      </c>
      <c r="F783">
        <v>2017</v>
      </c>
      <c r="G783" s="1">
        <v>4.071759259259259E-2</v>
      </c>
      <c r="H783">
        <v>101.06910000000001</v>
      </c>
      <c r="I783">
        <v>100.351</v>
      </c>
      <c r="J783">
        <v>12.917299999999999</v>
      </c>
      <c r="K783">
        <v>12.956</v>
      </c>
      <c r="L783">
        <v>4.4825999999999997</v>
      </c>
      <c r="M783">
        <v>6.8599999999999994E-2</v>
      </c>
      <c r="N783">
        <v>4.1992000000000003</v>
      </c>
      <c r="O783">
        <v>1.1999999999999999E-3</v>
      </c>
      <c r="P783">
        <v>2.2081</v>
      </c>
      <c r="Q783">
        <v>2.3567</v>
      </c>
      <c r="R783">
        <v>0.3619</v>
      </c>
      <c r="S783">
        <v>2.7906</v>
      </c>
      <c r="T783" s="2">
        <v>9.9999999999999998E-13</v>
      </c>
      <c r="U783" s="2">
        <v>49.359000000000002</v>
      </c>
      <c r="V783">
        <v>0.43730000000000002</v>
      </c>
      <c r="W783">
        <v>0.30080000000000001</v>
      </c>
      <c r="X783">
        <v>92.756100000000004</v>
      </c>
      <c r="Y783">
        <v>8.0001999999999995</v>
      </c>
      <c r="Z783">
        <v>30.846499999999999</v>
      </c>
      <c r="AA783">
        <v>-121.589</v>
      </c>
      <c r="AB783">
        <v>100.35</v>
      </c>
      <c r="AC783">
        <v>33.395200000000003</v>
      </c>
      <c r="AD783">
        <v>33.3934</v>
      </c>
      <c r="AE783">
        <v>5.2309000000000001</v>
      </c>
      <c r="AF783">
        <v>87.220399999999998</v>
      </c>
      <c r="AG783">
        <v>227.875</v>
      </c>
      <c r="AH783">
        <v>5.3128000000000002</v>
      </c>
      <c r="AI783">
        <v>88.656300000000002</v>
      </c>
      <c r="AJ783">
        <v>231.44649999999999</v>
      </c>
      <c r="AK783">
        <v>25.168800000000001</v>
      </c>
      <c r="AL783">
        <v>25.159700000000001</v>
      </c>
      <c r="AM783">
        <v>12.9038</v>
      </c>
      <c r="AN783">
        <v>12.942399999999999</v>
      </c>
      <c r="AO783">
        <v>1.21</v>
      </c>
      <c r="AP783">
        <v>281.39999999999998</v>
      </c>
      <c r="AQ783">
        <v>100</v>
      </c>
      <c r="AR783">
        <v>12.701000000000001</v>
      </c>
      <c r="AS783">
        <v>33.380000000000003</v>
      </c>
      <c r="AT783">
        <v>5.4489999999999998</v>
      </c>
      <c r="AU783">
        <v>0.155</v>
      </c>
      <c r="AV783">
        <v>0.21</v>
      </c>
      <c r="AW783">
        <v>3.46</v>
      </c>
      <c r="AX783">
        <v>5.8000000000000003E-2</v>
      </c>
      <c r="AY783">
        <v>0</v>
      </c>
      <c r="AZ783">
        <v>0.48</v>
      </c>
      <c r="BA783">
        <v>3.8</v>
      </c>
      <c r="BB783">
        <v>237.9</v>
      </c>
    </row>
    <row r="784" spans="1:54" x14ac:dyDescent="0.25">
      <c r="A784">
        <v>67</v>
      </c>
      <c r="B784">
        <v>44702</v>
      </c>
      <c r="C784">
        <v>44798</v>
      </c>
      <c r="D784">
        <v>22</v>
      </c>
      <c r="E784" t="s">
        <v>52</v>
      </c>
      <c r="F784">
        <v>2017</v>
      </c>
      <c r="G784" s="1">
        <v>0.54049768518518515</v>
      </c>
      <c r="H784">
        <v>126.12309999999999</v>
      </c>
      <c r="I784">
        <v>125.20099999999999</v>
      </c>
      <c r="J784">
        <v>11.8279</v>
      </c>
      <c r="K784">
        <v>11.8491</v>
      </c>
      <c r="L784">
        <v>4.4996999999999998</v>
      </c>
      <c r="M784">
        <v>5.1700000000000003E-2</v>
      </c>
      <c r="N784">
        <v>4.9340999999999999</v>
      </c>
      <c r="O784">
        <v>1.1999999999999999E-3</v>
      </c>
      <c r="P784">
        <v>2.0911</v>
      </c>
      <c r="Q784">
        <v>2.2370999999999999</v>
      </c>
      <c r="R784">
        <v>0.36059999999999998</v>
      </c>
      <c r="S784">
        <v>2.8039000000000001</v>
      </c>
      <c r="T784" s="2">
        <v>9.9999999999999998E-13</v>
      </c>
      <c r="U784" s="2">
        <v>1.9743999999999999</v>
      </c>
      <c r="V784">
        <v>0.2167</v>
      </c>
      <c r="W784">
        <v>0.28539999999999999</v>
      </c>
      <c r="X784">
        <v>93.114199999999997</v>
      </c>
      <c r="Y784">
        <v>8.0549999999999997</v>
      </c>
      <c r="Z784">
        <v>32.244199999999999</v>
      </c>
      <c r="AA784">
        <v>-123.4922</v>
      </c>
      <c r="AB784">
        <v>125.203</v>
      </c>
      <c r="AC784">
        <v>33.436300000000003</v>
      </c>
      <c r="AD784">
        <v>33.440199999999997</v>
      </c>
      <c r="AE784">
        <v>4.9969999999999999</v>
      </c>
      <c r="AF784">
        <v>81.468900000000005</v>
      </c>
      <c r="AG784">
        <v>217.63399999999999</v>
      </c>
      <c r="AH784">
        <v>5.0865</v>
      </c>
      <c r="AI784">
        <v>82.967699999999994</v>
      </c>
      <c r="AJ784">
        <v>221.53469999999999</v>
      </c>
      <c r="AK784">
        <v>25.41</v>
      </c>
      <c r="AL784">
        <v>25.409099999999999</v>
      </c>
      <c r="AM784">
        <v>11.8119</v>
      </c>
      <c r="AN784">
        <v>11.833</v>
      </c>
      <c r="AO784">
        <v>1.1399999999999999</v>
      </c>
      <c r="AP784">
        <v>258.89</v>
      </c>
      <c r="AQ784">
        <v>126</v>
      </c>
      <c r="AR784">
        <v>11.691000000000001</v>
      </c>
      <c r="AS784">
        <v>33.439399999999999</v>
      </c>
      <c r="AT784">
        <v>5.234</v>
      </c>
      <c r="AU784">
        <v>9.6000000000000002E-2</v>
      </c>
      <c r="AV784">
        <v>0.09</v>
      </c>
      <c r="AW784">
        <v>6.89</v>
      </c>
      <c r="AX784">
        <v>2.5999999999999999E-2</v>
      </c>
      <c r="AY784">
        <v>0</v>
      </c>
      <c r="AZ784">
        <v>0.66</v>
      </c>
      <c r="BA784">
        <v>6.26</v>
      </c>
      <c r="BB784">
        <v>228.61</v>
      </c>
    </row>
    <row r="785" spans="1:55" x14ac:dyDescent="0.25">
      <c r="A785">
        <v>53</v>
      </c>
      <c r="B785">
        <v>51329</v>
      </c>
      <c r="C785">
        <v>51425</v>
      </c>
      <c r="D785">
        <v>19</v>
      </c>
      <c r="E785" t="s">
        <v>52</v>
      </c>
      <c r="F785">
        <v>2017</v>
      </c>
      <c r="G785" s="1">
        <v>0.48049768518518521</v>
      </c>
      <c r="H785">
        <v>113.0367</v>
      </c>
      <c r="I785">
        <v>112.21</v>
      </c>
      <c r="J785">
        <v>12.1286</v>
      </c>
      <c r="K785">
        <v>12.1296</v>
      </c>
      <c r="L785">
        <v>4.4993999999999996</v>
      </c>
      <c r="M785">
        <v>4.6399999999999997E-2</v>
      </c>
      <c r="N785">
        <v>4.9340999999999999</v>
      </c>
      <c r="O785">
        <v>1.1999999999999999E-3</v>
      </c>
      <c r="P785">
        <v>2.1025999999999998</v>
      </c>
      <c r="Q785">
        <v>2.2483</v>
      </c>
      <c r="R785">
        <v>0.3604</v>
      </c>
      <c r="S785">
        <v>2.8022</v>
      </c>
      <c r="T785" s="2">
        <v>9.9999999999999998E-13</v>
      </c>
      <c r="U785" s="2">
        <v>1.9743999999999999</v>
      </c>
      <c r="V785">
        <v>0.14829999999999999</v>
      </c>
      <c r="W785">
        <v>0.28570000000000001</v>
      </c>
      <c r="X785">
        <v>93.106700000000004</v>
      </c>
      <c r="Y785">
        <v>8.0479000000000003</v>
      </c>
      <c r="Z785">
        <v>32.816589999999998</v>
      </c>
      <c r="AA785">
        <v>-123.9062</v>
      </c>
      <c r="AB785">
        <v>112.211</v>
      </c>
      <c r="AC785">
        <v>33.540300000000002</v>
      </c>
      <c r="AD785">
        <v>33.541200000000003</v>
      </c>
      <c r="AE785">
        <v>4.9904999999999999</v>
      </c>
      <c r="AF785">
        <v>81.933099999999996</v>
      </c>
      <c r="AG785">
        <v>217.34899999999999</v>
      </c>
      <c r="AH785">
        <v>5.0846</v>
      </c>
      <c r="AI785">
        <v>83.478999999999999</v>
      </c>
      <c r="AJ785">
        <v>221.44390000000001</v>
      </c>
      <c r="AK785">
        <v>25.433900000000001</v>
      </c>
      <c r="AL785">
        <v>25.4344</v>
      </c>
      <c r="AM785">
        <v>12.114000000000001</v>
      </c>
      <c r="AN785">
        <v>12.115</v>
      </c>
      <c r="AO785">
        <v>1.17</v>
      </c>
      <c r="AP785">
        <v>256.36</v>
      </c>
      <c r="AQ785">
        <v>112</v>
      </c>
      <c r="AR785">
        <v>12.096</v>
      </c>
      <c r="AS785">
        <v>33.543199999999999</v>
      </c>
      <c r="AT785">
        <v>5.21</v>
      </c>
      <c r="AU785">
        <v>7.8E-2</v>
      </c>
      <c r="AV785">
        <v>9.2999999999999999E-2</v>
      </c>
      <c r="AX785">
        <v>0</v>
      </c>
      <c r="AY785">
        <v>0</v>
      </c>
      <c r="AZ785">
        <v>1.1599999999999999</v>
      </c>
      <c r="BA785">
        <v>12.4</v>
      </c>
      <c r="BB785">
        <v>227.51</v>
      </c>
      <c r="BC785">
        <v>14.41</v>
      </c>
    </row>
    <row r="786" spans="1:55" x14ac:dyDescent="0.25">
      <c r="A786">
        <v>63</v>
      </c>
      <c r="B786">
        <v>60160</v>
      </c>
      <c r="C786">
        <v>60256</v>
      </c>
      <c r="D786">
        <v>21</v>
      </c>
      <c r="E786" t="s">
        <v>52</v>
      </c>
      <c r="F786">
        <v>2017</v>
      </c>
      <c r="G786" s="1">
        <v>0.59221064814814817</v>
      </c>
      <c r="H786">
        <v>51.012599999999999</v>
      </c>
      <c r="I786">
        <v>50.645000000000003</v>
      </c>
      <c r="J786">
        <v>13.4758</v>
      </c>
      <c r="K786">
        <v>13.5158</v>
      </c>
      <c r="L786">
        <v>4.4462999999999999</v>
      </c>
      <c r="M786">
        <v>9.7299999999999998E-2</v>
      </c>
      <c r="N786">
        <v>4.9340999999999999</v>
      </c>
      <c r="O786">
        <v>1.1999999999999999E-3</v>
      </c>
      <c r="P786">
        <v>2.0895999999999999</v>
      </c>
      <c r="Q786">
        <v>2.2334000000000001</v>
      </c>
      <c r="R786">
        <v>0.3604</v>
      </c>
      <c r="S786">
        <v>2.8062999999999998</v>
      </c>
      <c r="T786" s="2">
        <v>9.9999999999999998E-13</v>
      </c>
      <c r="U786" s="2">
        <v>1.9743999999999999</v>
      </c>
      <c r="V786">
        <v>0.80979999999999996</v>
      </c>
      <c r="W786">
        <v>0.33379999999999999</v>
      </c>
      <c r="X786">
        <v>91.994500000000002</v>
      </c>
      <c r="Y786">
        <v>8.0584000000000007</v>
      </c>
      <c r="Z786">
        <v>33.578600000000002</v>
      </c>
      <c r="AA786">
        <v>-120.7546</v>
      </c>
      <c r="AB786">
        <v>50.643999999999998</v>
      </c>
      <c r="AC786">
        <v>33.407800000000002</v>
      </c>
      <c r="AD786">
        <v>33.403199999999998</v>
      </c>
      <c r="AE786">
        <v>4.7774999999999999</v>
      </c>
      <c r="AF786">
        <v>80.587500000000006</v>
      </c>
      <c r="AG786">
        <v>208.14500000000001</v>
      </c>
      <c r="AH786">
        <v>4.8644999999999996</v>
      </c>
      <c r="AI786">
        <v>82.119399999999999</v>
      </c>
      <c r="AJ786">
        <v>211.93639999999999</v>
      </c>
      <c r="AK786">
        <v>25.065799999999999</v>
      </c>
      <c r="AL786">
        <v>25.053999999999998</v>
      </c>
      <c r="AM786">
        <v>13.4687</v>
      </c>
      <c r="AN786">
        <v>13.508699999999999</v>
      </c>
      <c r="AO786">
        <v>1.04</v>
      </c>
      <c r="AP786">
        <v>289.92</v>
      </c>
      <c r="AQ786">
        <v>51</v>
      </c>
      <c r="AR786">
        <v>13.375</v>
      </c>
      <c r="AS786">
        <v>33.403399999999998</v>
      </c>
      <c r="AT786">
        <v>4.9669999999999996</v>
      </c>
      <c r="AU786">
        <v>0.30099999999999999</v>
      </c>
      <c r="AV786">
        <v>0.252</v>
      </c>
      <c r="AW786">
        <v>6.94</v>
      </c>
      <c r="AX786">
        <v>0.113</v>
      </c>
      <c r="AY786">
        <v>0</v>
      </c>
      <c r="AZ786">
        <v>0.71</v>
      </c>
      <c r="BA786">
        <v>6.01</v>
      </c>
      <c r="BB786">
        <v>216.82</v>
      </c>
    </row>
    <row r="787" spans="1:55" x14ac:dyDescent="0.25">
      <c r="A787">
        <v>41</v>
      </c>
      <c r="B787">
        <v>13336</v>
      </c>
      <c r="C787">
        <v>13432</v>
      </c>
      <c r="D787">
        <v>17</v>
      </c>
      <c r="E787" t="s">
        <v>52</v>
      </c>
      <c r="F787">
        <v>2017</v>
      </c>
      <c r="G787" s="1">
        <v>0.31321759259259258</v>
      </c>
      <c r="H787">
        <v>50.340600000000002</v>
      </c>
      <c r="I787">
        <v>49.970999999999997</v>
      </c>
      <c r="J787">
        <v>14.196400000000001</v>
      </c>
      <c r="K787">
        <v>14.215999999999999</v>
      </c>
      <c r="L787">
        <v>4.3436000000000003</v>
      </c>
      <c r="M787">
        <v>0.13689999999999999</v>
      </c>
      <c r="N787">
        <v>2.4415</v>
      </c>
      <c r="O787">
        <v>1.1999999999999999E-3</v>
      </c>
      <c r="P787">
        <v>2.1051000000000002</v>
      </c>
      <c r="Q787">
        <v>2.2166000000000001</v>
      </c>
      <c r="R787">
        <v>0.35980000000000001</v>
      </c>
      <c r="S787">
        <v>2.7986</v>
      </c>
      <c r="T787" s="2">
        <v>9.9999999999999998E-13</v>
      </c>
      <c r="U787" s="2">
        <v>1.8726</v>
      </c>
      <c r="V787">
        <v>1.3241000000000001</v>
      </c>
      <c r="W787">
        <v>0.42830000000000001</v>
      </c>
      <c r="X787">
        <v>89.8446</v>
      </c>
      <c r="Y787">
        <v>8.0261999999999993</v>
      </c>
      <c r="Z787">
        <v>33.878189999999996</v>
      </c>
      <c r="AA787">
        <v>-120.1341</v>
      </c>
      <c r="AB787">
        <v>49.975999999999999</v>
      </c>
      <c r="AC787">
        <v>33.486600000000003</v>
      </c>
      <c r="AD787">
        <v>33.493899999999996</v>
      </c>
      <c r="AE787">
        <v>4.7331000000000003</v>
      </c>
      <c r="AF787">
        <v>81.057199999999995</v>
      </c>
      <c r="AG787">
        <v>206.22800000000001</v>
      </c>
      <c r="AH787">
        <v>4.7301000000000002</v>
      </c>
      <c r="AI787">
        <v>81.042000000000002</v>
      </c>
      <c r="AJ787">
        <v>206.09819999999999</v>
      </c>
      <c r="AK787">
        <v>24.978200000000001</v>
      </c>
      <c r="AL787">
        <v>24.979700000000001</v>
      </c>
      <c r="AM787">
        <v>14.1892</v>
      </c>
      <c r="AN787">
        <v>14.2088</v>
      </c>
      <c r="AO787">
        <v>0.28000000000000003</v>
      </c>
      <c r="AP787">
        <v>298.3</v>
      </c>
      <c r="AQ787">
        <v>50</v>
      </c>
      <c r="AR787">
        <v>14.081</v>
      </c>
      <c r="AS787">
        <v>33.496600000000001</v>
      </c>
      <c r="AT787">
        <v>4.8840000000000003</v>
      </c>
      <c r="AU787">
        <v>1.0609999999999999</v>
      </c>
      <c r="AV787">
        <v>0.40799999999999997</v>
      </c>
      <c r="AW787">
        <v>6.34</v>
      </c>
      <c r="AX787">
        <v>0.12</v>
      </c>
      <c r="AY787">
        <v>0.26</v>
      </c>
      <c r="AZ787">
        <v>0.68</v>
      </c>
      <c r="BA787">
        <v>6.94</v>
      </c>
      <c r="BB787">
        <v>213.2</v>
      </c>
    </row>
    <row r="788" spans="1:55" x14ac:dyDescent="0.25">
      <c r="A788">
        <v>42</v>
      </c>
      <c r="B788">
        <v>24032</v>
      </c>
      <c r="C788">
        <v>24128</v>
      </c>
      <c r="D788">
        <v>17</v>
      </c>
      <c r="E788" t="s">
        <v>52</v>
      </c>
      <c r="F788">
        <v>2017</v>
      </c>
      <c r="G788" s="1">
        <v>0.56699074074074074</v>
      </c>
      <c r="H788">
        <v>29.8706</v>
      </c>
      <c r="I788">
        <v>29.652000000000001</v>
      </c>
      <c r="J788">
        <v>14.226800000000001</v>
      </c>
      <c r="K788">
        <v>14.2281</v>
      </c>
      <c r="L788">
        <v>4.4305000000000003</v>
      </c>
      <c r="M788">
        <v>9.2399999999999996E-2</v>
      </c>
      <c r="N788">
        <v>4.2915999999999999</v>
      </c>
      <c r="O788">
        <v>1.1999999999999999E-3</v>
      </c>
      <c r="P788">
        <v>2.0817000000000001</v>
      </c>
      <c r="Q788">
        <v>2.1907000000000001</v>
      </c>
      <c r="R788">
        <v>0.35980000000000001</v>
      </c>
      <c r="S788">
        <v>2.802</v>
      </c>
      <c r="T788" s="2">
        <v>9.9999999999999998E-13</v>
      </c>
      <c r="U788" s="2">
        <v>1.9743999999999999</v>
      </c>
      <c r="V788">
        <v>0.74629999999999996</v>
      </c>
      <c r="W788">
        <v>0.34810000000000002</v>
      </c>
      <c r="X788">
        <v>91.664699999999996</v>
      </c>
      <c r="Y788">
        <v>8.0390999999999995</v>
      </c>
      <c r="Z788">
        <v>34.179859999999998</v>
      </c>
      <c r="AA788">
        <v>-119.5078</v>
      </c>
      <c r="AB788">
        <v>29.655000000000001</v>
      </c>
      <c r="AC788">
        <v>33.441299999999998</v>
      </c>
      <c r="AD788">
        <v>33.441400000000002</v>
      </c>
      <c r="AE788">
        <v>4.6600999999999999</v>
      </c>
      <c r="AF788">
        <v>79.8339</v>
      </c>
      <c r="AG788">
        <v>203.05600000000001</v>
      </c>
      <c r="AH788">
        <v>4.6637000000000004</v>
      </c>
      <c r="AI788">
        <v>79.898700000000005</v>
      </c>
      <c r="AJ788">
        <v>203.21559999999999</v>
      </c>
      <c r="AK788">
        <v>24.936299999999999</v>
      </c>
      <c r="AL788">
        <v>24.9361</v>
      </c>
      <c r="AM788">
        <v>14.2225</v>
      </c>
      <c r="AN788">
        <v>14.223800000000001</v>
      </c>
      <c r="AO788">
        <v>0.35</v>
      </c>
      <c r="AP788">
        <v>301.7</v>
      </c>
      <c r="AQ788">
        <v>30</v>
      </c>
      <c r="AR788">
        <v>14.208</v>
      </c>
      <c r="AS788">
        <v>33.441600000000001</v>
      </c>
      <c r="AT788">
        <v>4.8630000000000004</v>
      </c>
      <c r="AU788">
        <v>0.40200000000000002</v>
      </c>
      <c r="AV788">
        <v>0.19600000000000001</v>
      </c>
      <c r="AW788">
        <v>5.5</v>
      </c>
      <c r="AX788">
        <v>0.27900000000000003</v>
      </c>
      <c r="AY788">
        <v>0.06</v>
      </c>
      <c r="AZ788">
        <v>0.66</v>
      </c>
      <c r="BA788">
        <v>6.18</v>
      </c>
      <c r="BB788">
        <v>212.3</v>
      </c>
    </row>
    <row r="789" spans="1:55" x14ac:dyDescent="0.25">
      <c r="A789">
        <v>6</v>
      </c>
      <c r="B789">
        <v>67064</v>
      </c>
      <c r="C789">
        <v>67160</v>
      </c>
      <c r="D789">
        <v>10</v>
      </c>
      <c r="E789" t="s">
        <v>52</v>
      </c>
      <c r="F789">
        <v>2017</v>
      </c>
      <c r="G789" s="1">
        <v>0.42174768518518518</v>
      </c>
      <c r="H789">
        <v>41.003900000000002</v>
      </c>
      <c r="I789">
        <v>40.710999999999999</v>
      </c>
      <c r="J789">
        <v>14.063000000000001</v>
      </c>
      <c r="K789">
        <v>14.0563</v>
      </c>
      <c r="L789">
        <v>4.4108000000000001</v>
      </c>
      <c r="M789">
        <v>0.1406</v>
      </c>
      <c r="N789">
        <v>4.9340999999999999</v>
      </c>
      <c r="O789">
        <v>1.1999999999999999E-3</v>
      </c>
      <c r="P789">
        <v>2.2818999999999998</v>
      </c>
      <c r="Q789">
        <v>2.4314</v>
      </c>
      <c r="R789">
        <v>0.3548</v>
      </c>
      <c r="S789">
        <v>2.7877999999999998</v>
      </c>
      <c r="T789" s="2">
        <v>9.9999999999999998E-13</v>
      </c>
      <c r="U789" s="2">
        <v>1.9743999999999999</v>
      </c>
      <c r="V789">
        <v>1.373</v>
      </c>
      <c r="W789">
        <v>0.36620000000000003</v>
      </c>
      <c r="X789">
        <v>91.2517</v>
      </c>
      <c r="Y789">
        <v>7.9859</v>
      </c>
      <c r="Z789">
        <v>32.679679999999998</v>
      </c>
      <c r="AA789">
        <v>-117.87390000000001</v>
      </c>
      <c r="AB789">
        <v>40.712000000000003</v>
      </c>
      <c r="AC789">
        <v>33.349699999999999</v>
      </c>
      <c r="AD789">
        <v>33.350299999999997</v>
      </c>
      <c r="AE789">
        <v>5.2847999999999997</v>
      </c>
      <c r="AF789">
        <v>90.185400000000001</v>
      </c>
      <c r="AG789">
        <v>230.285</v>
      </c>
      <c r="AH789">
        <v>5.3601999999999999</v>
      </c>
      <c r="AI789">
        <v>91.46</v>
      </c>
      <c r="AJ789">
        <v>233.57089999999999</v>
      </c>
      <c r="AK789">
        <v>24.900099999999998</v>
      </c>
      <c r="AL789">
        <v>24.901900000000001</v>
      </c>
      <c r="AM789">
        <v>14.0572</v>
      </c>
      <c r="AN789">
        <v>14.0505</v>
      </c>
      <c r="AO789">
        <v>1.1299999999999999</v>
      </c>
      <c r="AP789">
        <v>305.45</v>
      </c>
      <c r="AQ789">
        <v>41</v>
      </c>
      <c r="AR789">
        <v>13.872</v>
      </c>
      <c r="AS789">
        <v>33.347700000000003</v>
      </c>
      <c r="AT789">
        <v>5.47</v>
      </c>
      <c r="AU789">
        <v>0.625</v>
      </c>
      <c r="AV789">
        <v>0.248</v>
      </c>
      <c r="AW789">
        <v>1.98</v>
      </c>
      <c r="AX789">
        <v>0.20799999999999999</v>
      </c>
      <c r="AY789">
        <v>0.05</v>
      </c>
      <c r="AZ789">
        <v>0.48</v>
      </c>
      <c r="BA789">
        <v>3.4</v>
      </c>
      <c r="BB789">
        <v>238.8</v>
      </c>
    </row>
    <row r="790" spans="1:55" x14ac:dyDescent="0.25">
      <c r="A790">
        <v>21</v>
      </c>
      <c r="B790">
        <v>44140</v>
      </c>
      <c r="C790">
        <v>44236</v>
      </c>
      <c r="D790">
        <v>13</v>
      </c>
      <c r="E790" t="s">
        <v>52</v>
      </c>
      <c r="F790">
        <v>2017</v>
      </c>
      <c r="G790" s="1">
        <v>0.76232638888888893</v>
      </c>
      <c r="H790">
        <v>91.637799999999999</v>
      </c>
      <c r="I790">
        <v>90.983999999999995</v>
      </c>
      <c r="J790">
        <v>12.509399999999999</v>
      </c>
      <c r="K790">
        <v>12.520799999999999</v>
      </c>
      <c r="L790">
        <v>4.4832999999999998</v>
      </c>
      <c r="M790">
        <v>6.3100000000000003E-2</v>
      </c>
      <c r="N790">
        <v>4.9260999999999999</v>
      </c>
      <c r="O790">
        <v>1.2412000000000001</v>
      </c>
      <c r="P790">
        <v>2.1434000000000002</v>
      </c>
      <c r="Q790">
        <v>2.2873000000000001</v>
      </c>
      <c r="R790">
        <v>0.35460000000000003</v>
      </c>
      <c r="S790">
        <v>2.7909999999999999</v>
      </c>
      <c r="T790" s="2">
        <v>1.4366000000000001</v>
      </c>
      <c r="U790" s="2">
        <v>2689</v>
      </c>
      <c r="V790">
        <v>0.36449999999999999</v>
      </c>
      <c r="W790">
        <v>0.30020000000000002</v>
      </c>
      <c r="X790">
        <v>92.771100000000004</v>
      </c>
      <c r="Y790">
        <v>8.0033999999999992</v>
      </c>
      <c r="Z790">
        <v>31.41845</v>
      </c>
      <c r="AA790">
        <v>-121.9892</v>
      </c>
      <c r="AB790">
        <v>90.983000000000004</v>
      </c>
      <c r="AC790">
        <v>33.485799999999998</v>
      </c>
      <c r="AD790">
        <v>33.490200000000002</v>
      </c>
      <c r="AE790">
        <v>5.0650000000000004</v>
      </c>
      <c r="AF790">
        <v>83.790999999999997</v>
      </c>
      <c r="AG790">
        <v>220.61799999999999</v>
      </c>
      <c r="AH790">
        <v>5.1519000000000004</v>
      </c>
      <c r="AI790">
        <v>85.251099999999994</v>
      </c>
      <c r="AJ790">
        <v>224.4023</v>
      </c>
      <c r="AK790">
        <v>25.318300000000001</v>
      </c>
      <c r="AL790">
        <v>25.319500000000001</v>
      </c>
      <c r="AM790">
        <v>12.497299999999999</v>
      </c>
      <c r="AN790">
        <v>12.508699999999999</v>
      </c>
      <c r="AO790">
        <v>1.08</v>
      </c>
      <c r="AP790">
        <v>266.87</v>
      </c>
      <c r="AQ790">
        <v>91</v>
      </c>
      <c r="AR790">
        <v>12.462999999999999</v>
      </c>
      <c r="AS790">
        <v>33.4833</v>
      </c>
      <c r="AT790">
        <v>5.2510000000000003</v>
      </c>
      <c r="AU790">
        <v>0.13</v>
      </c>
      <c r="AV790">
        <v>0.13900000000000001</v>
      </c>
      <c r="AW790">
        <v>5.33</v>
      </c>
      <c r="AX790">
        <v>3.2000000000000001E-2</v>
      </c>
      <c r="AY790">
        <v>0</v>
      </c>
      <c r="AZ790">
        <v>0.55000000000000004</v>
      </c>
      <c r="BA790">
        <v>5.3</v>
      </c>
      <c r="BB790">
        <v>229.25</v>
      </c>
    </row>
    <row r="791" spans="1:55" x14ac:dyDescent="0.25">
      <c r="A791">
        <v>49</v>
      </c>
      <c r="B791">
        <v>56979</v>
      </c>
      <c r="C791">
        <v>57075</v>
      </c>
      <c r="D791">
        <v>18</v>
      </c>
      <c r="E791" t="s">
        <v>52</v>
      </c>
      <c r="F791">
        <v>2017</v>
      </c>
      <c r="G791" s="1">
        <v>0.45358796296296294</v>
      </c>
      <c r="H791">
        <v>60.647399999999998</v>
      </c>
      <c r="I791">
        <v>60.201999999999998</v>
      </c>
      <c r="J791">
        <v>12.0388</v>
      </c>
      <c r="K791">
        <v>12.038</v>
      </c>
      <c r="L791">
        <v>4.4802</v>
      </c>
      <c r="M791">
        <v>5.6599999999999998E-2</v>
      </c>
      <c r="N791">
        <v>4.9340999999999999</v>
      </c>
      <c r="O791">
        <v>1.1999999999999999E-3</v>
      </c>
      <c r="P791">
        <v>2.1347</v>
      </c>
      <c r="Q791">
        <v>2.2850000000000001</v>
      </c>
      <c r="R791">
        <v>0.35349999999999998</v>
      </c>
      <c r="S791">
        <v>2.7902999999999998</v>
      </c>
      <c r="T791" s="2">
        <v>9.9999999999999998E-13</v>
      </c>
      <c r="U791" s="2">
        <v>1.9743999999999999</v>
      </c>
      <c r="V791">
        <v>0.28089999999999998</v>
      </c>
      <c r="W791">
        <v>0.30299999999999999</v>
      </c>
      <c r="X791">
        <v>92.706000000000003</v>
      </c>
      <c r="Y791">
        <v>8.0023</v>
      </c>
      <c r="Z791">
        <v>34.149720000000002</v>
      </c>
      <c r="AA791">
        <v>-121.1491</v>
      </c>
      <c r="AB791">
        <v>60.204999999999998</v>
      </c>
      <c r="AC791">
        <v>33.326599999999999</v>
      </c>
      <c r="AD791">
        <v>33.327399999999997</v>
      </c>
      <c r="AE791">
        <v>5.0712999999999999</v>
      </c>
      <c r="AF791">
        <v>82.991399999999999</v>
      </c>
      <c r="AG791">
        <v>220.90100000000001</v>
      </c>
      <c r="AH791">
        <v>5.1787999999999998</v>
      </c>
      <c r="AI791">
        <v>84.748500000000007</v>
      </c>
      <c r="AJ791">
        <v>225.58019999999999</v>
      </c>
      <c r="AK791">
        <v>25.2837</v>
      </c>
      <c r="AL791">
        <v>25.284500000000001</v>
      </c>
      <c r="AM791">
        <v>12.0311</v>
      </c>
      <c r="AN791">
        <v>12.0303</v>
      </c>
      <c r="AO791">
        <v>1.1299999999999999</v>
      </c>
      <c r="AP791">
        <v>269.29000000000002</v>
      </c>
      <c r="AQ791">
        <v>60</v>
      </c>
      <c r="AR791">
        <v>12.007</v>
      </c>
      <c r="AS791">
        <v>33.338099999999997</v>
      </c>
      <c r="AT791">
        <v>5.274</v>
      </c>
      <c r="AU791">
        <v>0.11600000000000001</v>
      </c>
      <c r="AV791">
        <v>0.127</v>
      </c>
      <c r="BB791">
        <v>230.36</v>
      </c>
    </row>
    <row r="792" spans="1:55" x14ac:dyDescent="0.25">
      <c r="A792">
        <v>65</v>
      </c>
      <c r="B792">
        <v>47029</v>
      </c>
      <c r="C792">
        <v>47125</v>
      </c>
      <c r="D792">
        <v>22</v>
      </c>
      <c r="E792" t="s">
        <v>52</v>
      </c>
      <c r="F792">
        <v>2017</v>
      </c>
      <c r="G792" s="1">
        <v>8.8726851851851848E-2</v>
      </c>
      <c r="H792">
        <v>101.4678</v>
      </c>
      <c r="I792">
        <v>100.73</v>
      </c>
      <c r="J792">
        <v>12.2006</v>
      </c>
      <c r="K792">
        <v>12.150499999999999</v>
      </c>
      <c r="L792">
        <v>4.4931000000000001</v>
      </c>
      <c r="M792">
        <v>5.7700000000000001E-2</v>
      </c>
      <c r="N792">
        <v>4.3815</v>
      </c>
      <c r="O792">
        <v>1.1999999999999999E-3</v>
      </c>
      <c r="P792">
        <v>2.0615999999999999</v>
      </c>
      <c r="Q792">
        <v>2.1924999999999999</v>
      </c>
      <c r="R792">
        <v>0.3528</v>
      </c>
      <c r="S792">
        <v>2.8045</v>
      </c>
      <c r="T792" s="2">
        <v>9.9999999999999998E-13</v>
      </c>
      <c r="U792" s="2">
        <v>1.9743999999999999</v>
      </c>
      <c r="V792">
        <v>0.29530000000000001</v>
      </c>
      <c r="W792">
        <v>0.29139999999999999</v>
      </c>
      <c r="X792">
        <v>92.9756</v>
      </c>
      <c r="Y792">
        <v>8.0563000000000002</v>
      </c>
      <c r="Z792">
        <v>32.912129999999998</v>
      </c>
      <c r="AA792">
        <v>-122.1279</v>
      </c>
      <c r="AB792">
        <v>100.72799999999999</v>
      </c>
      <c r="AC792">
        <v>33.454799999999999</v>
      </c>
      <c r="AD792">
        <v>33.455800000000004</v>
      </c>
      <c r="AE792">
        <v>4.8487</v>
      </c>
      <c r="AF792">
        <v>79.681600000000003</v>
      </c>
      <c r="AG792">
        <v>211.18799999999999</v>
      </c>
      <c r="AH792">
        <v>4.9349999999999996</v>
      </c>
      <c r="AI792">
        <v>81.015799999999999</v>
      </c>
      <c r="AJ792">
        <v>214.9468</v>
      </c>
      <c r="AK792">
        <v>25.3536</v>
      </c>
      <c r="AL792">
        <v>25.363900000000001</v>
      </c>
      <c r="AM792">
        <v>12.1875</v>
      </c>
      <c r="AN792">
        <v>12.1374</v>
      </c>
      <c r="AO792">
        <v>1.17</v>
      </c>
      <c r="AP792">
        <v>263.70999999999998</v>
      </c>
      <c r="AQ792">
        <v>100</v>
      </c>
      <c r="AR792">
        <v>12.247</v>
      </c>
      <c r="AS792">
        <v>33.459200000000003</v>
      </c>
      <c r="AT792">
        <v>5.07</v>
      </c>
      <c r="AU792">
        <v>0.111</v>
      </c>
      <c r="AV792">
        <v>0.157</v>
      </c>
      <c r="AW792">
        <v>6.67</v>
      </c>
      <c r="AX792">
        <v>3.5999999999999997E-2</v>
      </c>
      <c r="AY792">
        <v>0</v>
      </c>
      <c r="AZ792">
        <v>0.66</v>
      </c>
      <c r="BA792">
        <v>6.23</v>
      </c>
      <c r="BB792">
        <v>221.31</v>
      </c>
    </row>
    <row r="793" spans="1:55" x14ac:dyDescent="0.25">
      <c r="A793">
        <v>50</v>
      </c>
      <c r="B793">
        <v>44138</v>
      </c>
      <c r="C793">
        <v>44234</v>
      </c>
      <c r="D793">
        <v>18</v>
      </c>
      <c r="E793" t="s">
        <v>52</v>
      </c>
      <c r="F793">
        <v>2017</v>
      </c>
      <c r="G793" s="1">
        <v>0.75428240740740737</v>
      </c>
      <c r="H793">
        <v>70.293499999999995</v>
      </c>
      <c r="I793">
        <v>69.78</v>
      </c>
      <c r="J793">
        <v>11.6966</v>
      </c>
      <c r="K793">
        <v>11.757199999999999</v>
      </c>
      <c r="L793">
        <v>4.4794999999999998</v>
      </c>
      <c r="M793">
        <v>5.7700000000000001E-2</v>
      </c>
      <c r="N793">
        <v>4.1284999999999998</v>
      </c>
      <c r="O793">
        <v>1.1717</v>
      </c>
      <c r="P793">
        <v>2.1655000000000002</v>
      </c>
      <c r="Q793">
        <v>2.3237000000000001</v>
      </c>
      <c r="R793">
        <v>0.34699999999999998</v>
      </c>
      <c r="S793">
        <v>2.798</v>
      </c>
      <c r="T793" s="2">
        <v>1.2108000000000001</v>
      </c>
      <c r="U793" s="2">
        <v>962.61</v>
      </c>
      <c r="V793">
        <v>0.29499999999999998</v>
      </c>
      <c r="W793">
        <v>0.30370000000000003</v>
      </c>
      <c r="X793">
        <v>92.690200000000004</v>
      </c>
      <c r="Y793">
        <v>8.0327999999999999</v>
      </c>
      <c r="Z793">
        <v>33.815199999999997</v>
      </c>
      <c r="AA793">
        <v>-121.82550000000001</v>
      </c>
      <c r="AB793">
        <v>69.781000000000006</v>
      </c>
      <c r="AC793">
        <v>33.268999999999998</v>
      </c>
      <c r="AD793">
        <v>33.268700000000003</v>
      </c>
      <c r="AE793">
        <v>5.2225000000000001</v>
      </c>
      <c r="AF793">
        <v>84.820099999999996</v>
      </c>
      <c r="AG793">
        <v>227.47900000000001</v>
      </c>
      <c r="AH793">
        <v>5.3323999999999998</v>
      </c>
      <c r="AI793">
        <v>86.7166</v>
      </c>
      <c r="AJ793">
        <v>232.27189999999999</v>
      </c>
      <c r="AK793">
        <v>25.303100000000001</v>
      </c>
      <c r="AL793">
        <v>25.291599999999999</v>
      </c>
      <c r="AM793">
        <v>11.687799999999999</v>
      </c>
      <c r="AN793">
        <v>11.7484</v>
      </c>
      <c r="AO793">
        <v>1.01</v>
      </c>
      <c r="AP793">
        <v>267.64</v>
      </c>
      <c r="AQ793">
        <v>70</v>
      </c>
      <c r="AR793">
        <v>11.683999999999999</v>
      </c>
      <c r="AS793">
        <v>33.265599999999999</v>
      </c>
      <c r="AT793">
        <v>5.6369999999999996</v>
      </c>
      <c r="AU793">
        <v>0.151</v>
      </c>
      <c r="AV793">
        <v>0.13200000000000001</v>
      </c>
      <c r="AW793">
        <v>5.37</v>
      </c>
      <c r="AX793">
        <v>4.5999999999999999E-2</v>
      </c>
      <c r="AY793">
        <v>0</v>
      </c>
      <c r="AZ793">
        <v>0.61</v>
      </c>
      <c r="BA793">
        <v>5.34</v>
      </c>
      <c r="BB793">
        <v>246.21</v>
      </c>
    </row>
    <row r="794" spans="1:55" x14ac:dyDescent="0.25">
      <c r="A794">
        <v>16</v>
      </c>
      <c r="B794">
        <v>51838</v>
      </c>
      <c r="C794">
        <v>51934</v>
      </c>
      <c r="D794">
        <v>12</v>
      </c>
      <c r="E794" t="s">
        <v>52</v>
      </c>
      <c r="F794">
        <v>2017</v>
      </c>
      <c r="G794" s="1">
        <v>0.52516203703703701</v>
      </c>
      <c r="H794">
        <v>112.5825</v>
      </c>
      <c r="I794">
        <v>111.783</v>
      </c>
      <c r="J794">
        <v>12.640700000000001</v>
      </c>
      <c r="K794">
        <v>12.6448</v>
      </c>
      <c r="L794">
        <v>4.4897</v>
      </c>
      <c r="M794">
        <v>5.6300000000000003E-2</v>
      </c>
      <c r="N794">
        <v>4.6994999999999996</v>
      </c>
      <c r="O794">
        <v>1.1999999999999999E-3</v>
      </c>
      <c r="P794">
        <v>2.1907000000000001</v>
      </c>
      <c r="Q794">
        <v>2.3372000000000002</v>
      </c>
      <c r="R794">
        <v>0.34610000000000002</v>
      </c>
      <c r="S794">
        <v>2.7913000000000001</v>
      </c>
      <c r="T794" s="2">
        <v>9.9999999999999998E-13</v>
      </c>
      <c r="U794" s="2">
        <v>1.9743999999999999</v>
      </c>
      <c r="V794">
        <v>0.27710000000000001</v>
      </c>
      <c r="W794">
        <v>0.2944</v>
      </c>
      <c r="X794">
        <v>92.9054</v>
      </c>
      <c r="Y794">
        <v>8.0045000000000002</v>
      </c>
      <c r="Z794">
        <v>30.18084</v>
      </c>
      <c r="AA794">
        <v>-122.92319999999999</v>
      </c>
      <c r="AB794">
        <v>111.78400000000001</v>
      </c>
      <c r="AC794">
        <v>33.427</v>
      </c>
      <c r="AD794">
        <v>33.428100000000001</v>
      </c>
      <c r="AE794">
        <v>5.2107000000000001</v>
      </c>
      <c r="AF794">
        <v>86.404799999999994</v>
      </c>
      <c r="AG794">
        <v>226.97900000000001</v>
      </c>
      <c r="AH794">
        <v>5.2923999999999998</v>
      </c>
      <c r="AI794">
        <v>87.767300000000006</v>
      </c>
      <c r="AJ794">
        <v>230.53659999999999</v>
      </c>
      <c r="AK794">
        <v>25.247900000000001</v>
      </c>
      <c r="AL794">
        <v>25.247900000000001</v>
      </c>
      <c r="AM794">
        <v>12.6257</v>
      </c>
      <c r="AN794">
        <v>12.629899999999999</v>
      </c>
      <c r="AO794">
        <v>1.24</v>
      </c>
      <c r="AP794">
        <v>274.13</v>
      </c>
      <c r="AQ794">
        <v>112</v>
      </c>
      <c r="AR794">
        <v>12.547000000000001</v>
      </c>
      <c r="AS794">
        <v>33.424500000000002</v>
      </c>
      <c r="AT794">
        <v>5.3940000000000001</v>
      </c>
      <c r="AU794">
        <v>0.11700000000000001</v>
      </c>
      <c r="AV794">
        <v>9.8000000000000004E-2</v>
      </c>
      <c r="AW794">
        <v>3.81</v>
      </c>
      <c r="AX794">
        <v>2.5999999999999999E-2</v>
      </c>
      <c r="AY794">
        <v>0</v>
      </c>
      <c r="AZ794">
        <v>0.46</v>
      </c>
      <c r="BA794">
        <v>4.38</v>
      </c>
      <c r="BB794">
        <v>235.53</v>
      </c>
    </row>
    <row r="795" spans="1:55" x14ac:dyDescent="0.25">
      <c r="A795">
        <v>40</v>
      </c>
      <c r="B795">
        <v>63997</v>
      </c>
      <c r="C795">
        <v>64093</v>
      </c>
      <c r="D795">
        <v>17</v>
      </c>
      <c r="E795" t="s">
        <v>52</v>
      </c>
      <c r="F795">
        <v>2017</v>
      </c>
      <c r="G795" s="1">
        <v>0.16181712962962963</v>
      </c>
      <c r="H795">
        <v>30.1297</v>
      </c>
      <c r="I795">
        <v>29.911999999999999</v>
      </c>
      <c r="J795">
        <v>14.273400000000001</v>
      </c>
      <c r="K795">
        <v>14.2409</v>
      </c>
      <c r="L795">
        <v>4.3526999999999996</v>
      </c>
      <c r="M795">
        <v>0.1477</v>
      </c>
      <c r="N795">
        <v>4.9340999999999999</v>
      </c>
      <c r="O795">
        <v>1.1999999999999999E-3</v>
      </c>
      <c r="P795">
        <v>2.1930000000000001</v>
      </c>
      <c r="Q795">
        <v>2.2976000000000001</v>
      </c>
      <c r="R795">
        <v>0.34439999999999998</v>
      </c>
      <c r="S795">
        <v>2.8066</v>
      </c>
      <c r="T795" s="2">
        <v>9.9999999999999998E-13</v>
      </c>
      <c r="U795" s="2">
        <v>1.8726</v>
      </c>
      <c r="V795">
        <v>1.4653</v>
      </c>
      <c r="W795">
        <v>0.4199</v>
      </c>
      <c r="X795">
        <v>90.033900000000003</v>
      </c>
      <c r="Y795">
        <v>8.0564999999999998</v>
      </c>
      <c r="Z795">
        <v>33.745130000000003</v>
      </c>
      <c r="AA795">
        <v>-120.4092</v>
      </c>
      <c r="AB795">
        <v>29.913</v>
      </c>
      <c r="AC795">
        <v>33.439399999999999</v>
      </c>
      <c r="AD795">
        <v>33.439100000000003</v>
      </c>
      <c r="AE795">
        <v>4.9851000000000001</v>
      </c>
      <c r="AF795">
        <v>85.481700000000004</v>
      </c>
      <c r="AG795">
        <v>217.22200000000001</v>
      </c>
      <c r="AH795">
        <v>4.9564000000000004</v>
      </c>
      <c r="AI795">
        <v>84.933800000000005</v>
      </c>
      <c r="AJ795">
        <v>215.97020000000001</v>
      </c>
      <c r="AK795">
        <v>24.925000000000001</v>
      </c>
      <c r="AL795">
        <v>24.931699999999999</v>
      </c>
      <c r="AM795">
        <v>14.2691</v>
      </c>
      <c r="AN795">
        <v>14.236599999999999</v>
      </c>
      <c r="AO795">
        <v>1.2</v>
      </c>
      <c r="AP795">
        <v>302.77999999999997</v>
      </c>
      <c r="AQ795">
        <v>30</v>
      </c>
      <c r="AR795">
        <v>14.246</v>
      </c>
      <c r="AS795">
        <v>33.4437</v>
      </c>
      <c r="AT795">
        <v>5.2380000000000004</v>
      </c>
      <c r="AU795">
        <v>1.488</v>
      </c>
      <c r="AV795">
        <v>0.66800000000000004</v>
      </c>
      <c r="AW795">
        <v>4.16</v>
      </c>
      <c r="AX795">
        <v>0.18099999999999999</v>
      </c>
      <c r="AY795">
        <v>0.27</v>
      </c>
      <c r="AZ795">
        <v>0.55000000000000004</v>
      </c>
      <c r="BA795">
        <v>4.49</v>
      </c>
      <c r="BB795">
        <v>228.65</v>
      </c>
    </row>
    <row r="796" spans="1:55" x14ac:dyDescent="0.25">
      <c r="A796">
        <v>4</v>
      </c>
      <c r="B796">
        <v>74776</v>
      </c>
      <c r="C796">
        <v>74872</v>
      </c>
      <c r="D796">
        <v>10</v>
      </c>
      <c r="E796" t="s">
        <v>52</v>
      </c>
      <c r="F796">
        <v>2017</v>
      </c>
      <c r="G796" s="1">
        <v>0.11083333333333334</v>
      </c>
      <c r="H796">
        <v>30.145600000000002</v>
      </c>
      <c r="I796">
        <v>29.934000000000001</v>
      </c>
      <c r="J796">
        <v>14.318199999999999</v>
      </c>
      <c r="K796">
        <v>14.292299999999999</v>
      </c>
      <c r="L796">
        <v>4.3278999999999996</v>
      </c>
      <c r="M796">
        <v>0.21160000000000001</v>
      </c>
      <c r="N796">
        <v>4.9340999999999999</v>
      </c>
      <c r="O796">
        <v>1.1999999999999999E-3</v>
      </c>
      <c r="P796">
        <v>2.3464</v>
      </c>
      <c r="Q796">
        <v>2.4963000000000002</v>
      </c>
      <c r="R796">
        <v>0.34370000000000001</v>
      </c>
      <c r="S796">
        <v>2.7930999999999999</v>
      </c>
      <c r="T796" s="2">
        <v>9.9999999999999998E-13</v>
      </c>
      <c r="U796" s="2">
        <v>1.9743999999999999</v>
      </c>
      <c r="V796">
        <v>2.2964000000000002</v>
      </c>
      <c r="W796">
        <v>0.44309999999999999</v>
      </c>
      <c r="X796">
        <v>89.514700000000005</v>
      </c>
      <c r="Y796">
        <v>8.0048999999999992</v>
      </c>
      <c r="Z796">
        <v>32.912170000000003</v>
      </c>
      <c r="AA796">
        <v>-117.3952</v>
      </c>
      <c r="AB796">
        <v>29.931000000000001</v>
      </c>
      <c r="AC796">
        <v>33.343200000000003</v>
      </c>
      <c r="AD796">
        <v>33.340299999999999</v>
      </c>
      <c r="AE796">
        <v>5.4428999999999998</v>
      </c>
      <c r="AF796">
        <v>93.360500000000002</v>
      </c>
      <c r="AG796">
        <v>237.19</v>
      </c>
      <c r="AH796">
        <v>5.5083000000000002</v>
      </c>
      <c r="AI796">
        <v>94.430300000000003</v>
      </c>
      <c r="AJ796">
        <v>240.0359</v>
      </c>
      <c r="AK796">
        <v>24.8414</v>
      </c>
      <c r="AL796">
        <v>24.8446</v>
      </c>
      <c r="AM796">
        <v>14.313800000000001</v>
      </c>
      <c r="AN796">
        <v>14.288</v>
      </c>
      <c r="AO796">
        <v>1.0900000000000001</v>
      </c>
      <c r="AP796">
        <v>310.74</v>
      </c>
      <c r="AQ796">
        <v>30</v>
      </c>
      <c r="AR796">
        <v>14.278</v>
      </c>
      <c r="AS796">
        <v>33.345199999999998</v>
      </c>
      <c r="AT796">
        <v>5.6029999999999998</v>
      </c>
      <c r="AU796">
        <v>0.89600000000000002</v>
      </c>
      <c r="AV796">
        <v>0.42699999999999999</v>
      </c>
      <c r="AW796">
        <v>1.37</v>
      </c>
      <c r="AX796">
        <v>0.13100000000000001</v>
      </c>
      <c r="AY796">
        <v>0.05</v>
      </c>
      <c r="AZ796">
        <v>0.47</v>
      </c>
      <c r="BA796">
        <v>3.73</v>
      </c>
      <c r="BB796">
        <v>244.6</v>
      </c>
    </row>
    <row r="797" spans="1:55" x14ac:dyDescent="0.25">
      <c r="A797">
        <v>30</v>
      </c>
      <c r="B797">
        <v>11580</v>
      </c>
      <c r="C797">
        <v>11676</v>
      </c>
      <c r="D797">
        <v>15</v>
      </c>
      <c r="E797" t="s">
        <v>52</v>
      </c>
      <c r="F797">
        <v>2017</v>
      </c>
      <c r="G797" s="1">
        <v>0.70532407407407405</v>
      </c>
      <c r="H797">
        <v>24.753699999999998</v>
      </c>
      <c r="I797">
        <v>24.57</v>
      </c>
      <c r="J797">
        <v>13.436400000000001</v>
      </c>
      <c r="K797">
        <v>13.413600000000001</v>
      </c>
      <c r="L797">
        <v>4.3733000000000004</v>
      </c>
      <c r="M797">
        <v>0.1421</v>
      </c>
      <c r="N797">
        <v>2.0112999999999999</v>
      </c>
      <c r="O797">
        <v>1.7864</v>
      </c>
      <c r="P797">
        <v>1.9897</v>
      </c>
      <c r="Q797">
        <v>2.0823</v>
      </c>
      <c r="R797">
        <v>0.34279999999999999</v>
      </c>
      <c r="S797">
        <v>2.7742</v>
      </c>
      <c r="T797" s="2">
        <v>5.2670000000000003</v>
      </c>
      <c r="U797" s="2">
        <v>823.39</v>
      </c>
      <c r="V797">
        <v>1.3922000000000001</v>
      </c>
      <c r="W797">
        <v>0.40079999999999999</v>
      </c>
      <c r="X797">
        <v>90.465699999999998</v>
      </c>
      <c r="Y797">
        <v>7.9356999999999998</v>
      </c>
      <c r="Z797">
        <v>33.484789999999997</v>
      </c>
      <c r="AA797">
        <v>-117.7685</v>
      </c>
      <c r="AB797">
        <v>24.577000000000002</v>
      </c>
      <c r="AC797">
        <v>33.373399999999997</v>
      </c>
      <c r="AD797">
        <v>33.373600000000003</v>
      </c>
      <c r="AE797">
        <v>4.4656000000000002</v>
      </c>
      <c r="AF797">
        <v>75.249399999999994</v>
      </c>
      <c r="AG797">
        <v>194.56</v>
      </c>
      <c r="AH797">
        <v>4.4435000000000002</v>
      </c>
      <c r="AI797">
        <v>74.842799999999997</v>
      </c>
      <c r="AJ797">
        <v>193.5977</v>
      </c>
      <c r="AK797">
        <v>25.046299999999999</v>
      </c>
      <c r="AL797">
        <v>25.051100000000002</v>
      </c>
      <c r="AM797">
        <v>13.433</v>
      </c>
      <c r="AN797">
        <v>13.4102</v>
      </c>
      <c r="AO797">
        <v>0.18</v>
      </c>
      <c r="AP797">
        <v>291.05</v>
      </c>
      <c r="AQ797">
        <v>25</v>
      </c>
      <c r="AR797">
        <v>13.333</v>
      </c>
      <c r="AS797">
        <v>33.372100000000003</v>
      </c>
      <c r="AT797">
        <v>4.6470000000000002</v>
      </c>
      <c r="AU797">
        <v>0.56899999999999995</v>
      </c>
      <c r="AV797">
        <v>0.373</v>
      </c>
      <c r="AW797">
        <v>5.31</v>
      </c>
      <c r="AX797">
        <v>8.8999999999999996E-2</v>
      </c>
      <c r="AY797">
        <v>0</v>
      </c>
      <c r="AZ797">
        <v>0.74</v>
      </c>
      <c r="BA797">
        <v>7.27</v>
      </c>
      <c r="BB797">
        <v>202.91</v>
      </c>
    </row>
    <row r="798" spans="1:55" x14ac:dyDescent="0.25">
      <c r="A798">
        <v>37</v>
      </c>
      <c r="B798">
        <v>67635</v>
      </c>
      <c r="C798">
        <v>67731</v>
      </c>
      <c r="D798">
        <v>16</v>
      </c>
      <c r="E798" t="s">
        <v>52</v>
      </c>
      <c r="F798">
        <v>2017</v>
      </c>
      <c r="G798" s="1">
        <v>0.58111111111111113</v>
      </c>
      <c r="H798">
        <v>19.847200000000001</v>
      </c>
      <c r="I798">
        <v>19.704999999999998</v>
      </c>
      <c r="J798">
        <v>13.4482</v>
      </c>
      <c r="K798">
        <v>13.424300000000001</v>
      </c>
      <c r="L798">
        <v>4.4410999999999996</v>
      </c>
      <c r="M798">
        <v>0.1172</v>
      </c>
      <c r="N798">
        <v>4.9340999999999999</v>
      </c>
      <c r="O798">
        <v>1.1999999999999999E-3</v>
      </c>
      <c r="P798">
        <v>2.2467000000000001</v>
      </c>
      <c r="Q798">
        <v>2.3571</v>
      </c>
      <c r="R798">
        <v>0.34279999999999999</v>
      </c>
      <c r="S798">
        <v>2.8050999999999999</v>
      </c>
      <c r="T798" s="2">
        <v>9.9999999999999998E-13</v>
      </c>
      <c r="U798" s="2">
        <v>1.9743999999999999</v>
      </c>
      <c r="V798">
        <v>1.0682</v>
      </c>
      <c r="W798">
        <v>0.33839999999999998</v>
      </c>
      <c r="X798">
        <v>91.887699999999995</v>
      </c>
      <c r="Y798">
        <v>8.0538000000000007</v>
      </c>
      <c r="Z798">
        <v>33.489989999999999</v>
      </c>
      <c r="AA798">
        <v>-119.31959999999999</v>
      </c>
      <c r="AB798">
        <v>19.706</v>
      </c>
      <c r="AC798">
        <v>33.325499999999998</v>
      </c>
      <c r="AD798">
        <v>33.326900000000002</v>
      </c>
      <c r="AE798">
        <v>5.2305999999999999</v>
      </c>
      <c r="AF798">
        <v>88.135999999999996</v>
      </c>
      <c r="AG798">
        <v>227.9</v>
      </c>
      <c r="AH798">
        <v>5.2001999999999997</v>
      </c>
      <c r="AI798">
        <v>87.581100000000006</v>
      </c>
      <c r="AJ798">
        <v>226.5728</v>
      </c>
      <c r="AK798">
        <v>25.006799999999998</v>
      </c>
      <c r="AL798">
        <v>25.012699999999999</v>
      </c>
      <c r="AM798">
        <v>13.445499999999999</v>
      </c>
      <c r="AN798">
        <v>13.4216</v>
      </c>
      <c r="AO798">
        <v>0.97</v>
      </c>
      <c r="AP798">
        <v>294.67</v>
      </c>
      <c r="AQ798">
        <v>20</v>
      </c>
      <c r="AR798">
        <v>13.234</v>
      </c>
      <c r="AS798">
        <v>33.3262</v>
      </c>
      <c r="AT798">
        <v>5.4390000000000001</v>
      </c>
      <c r="AU798">
        <v>0.46100000000000002</v>
      </c>
      <c r="AV798">
        <v>0.23200000000000001</v>
      </c>
      <c r="AW798">
        <v>3.7</v>
      </c>
      <c r="AX798">
        <v>0.247</v>
      </c>
      <c r="AY798">
        <v>0</v>
      </c>
      <c r="AZ798">
        <v>0.52</v>
      </c>
      <c r="BA798">
        <v>4.0199999999999996</v>
      </c>
      <c r="BB798">
        <v>237.53</v>
      </c>
    </row>
    <row r="799" spans="1:55" x14ac:dyDescent="0.25">
      <c r="A799">
        <v>5</v>
      </c>
      <c r="B799">
        <v>63664</v>
      </c>
      <c r="C799">
        <v>63760</v>
      </c>
      <c r="D799">
        <v>10</v>
      </c>
      <c r="E799" t="s">
        <v>52</v>
      </c>
      <c r="F799">
        <v>2017</v>
      </c>
      <c r="G799" s="1">
        <v>0.25137731481481479</v>
      </c>
      <c r="H799">
        <v>30.0855</v>
      </c>
      <c r="I799">
        <v>29.87</v>
      </c>
      <c r="J799">
        <v>14.2926</v>
      </c>
      <c r="K799">
        <v>14.302199999999999</v>
      </c>
      <c r="L799">
        <v>4.3132999999999999</v>
      </c>
      <c r="M799">
        <v>0.24440000000000001</v>
      </c>
      <c r="N799">
        <v>4.9340999999999999</v>
      </c>
      <c r="O799">
        <v>1.1999999999999999E-3</v>
      </c>
      <c r="P799">
        <v>2.1945000000000001</v>
      </c>
      <c r="Q799">
        <v>2.3359999999999999</v>
      </c>
      <c r="R799">
        <v>0.34260000000000002</v>
      </c>
      <c r="S799">
        <v>2.7837000000000001</v>
      </c>
      <c r="T799" s="2">
        <v>9.9999999999999998E-13</v>
      </c>
      <c r="U799" s="2">
        <v>1.9743999999999999</v>
      </c>
      <c r="V799">
        <v>2.7225000000000001</v>
      </c>
      <c r="W799">
        <v>0.45669999999999999</v>
      </c>
      <c r="X799">
        <v>89.210700000000003</v>
      </c>
      <c r="Y799">
        <v>7.9690000000000003</v>
      </c>
      <c r="Z799">
        <v>32.844799999999999</v>
      </c>
      <c r="AA799">
        <v>-117.53440000000001</v>
      </c>
      <c r="AB799">
        <v>29.872</v>
      </c>
      <c r="AC799">
        <v>33.370899999999999</v>
      </c>
      <c r="AD799">
        <v>33.368899999999996</v>
      </c>
      <c r="AE799">
        <v>5.0153999999999996</v>
      </c>
      <c r="AF799">
        <v>85.997</v>
      </c>
      <c r="AG799">
        <v>218.55099999999999</v>
      </c>
      <c r="AH799">
        <v>5.0891000000000002</v>
      </c>
      <c r="AI799">
        <v>87.276700000000005</v>
      </c>
      <c r="AJ799">
        <v>221.76410000000001</v>
      </c>
      <c r="AK799">
        <v>24.868099999999998</v>
      </c>
      <c r="AL799">
        <v>24.864599999999999</v>
      </c>
      <c r="AM799">
        <v>14.2883</v>
      </c>
      <c r="AN799">
        <v>14.297800000000001</v>
      </c>
      <c r="AO799">
        <v>1.0900000000000001</v>
      </c>
      <c r="AP799">
        <v>308.2</v>
      </c>
      <c r="AQ799">
        <v>30</v>
      </c>
      <c r="AR799">
        <v>14.276999999999999</v>
      </c>
      <c r="AS799">
        <v>33.366</v>
      </c>
      <c r="AT799">
        <v>5.1470000000000002</v>
      </c>
      <c r="AU799">
        <v>0.97199999999999998</v>
      </c>
      <c r="AV799">
        <v>0.45300000000000001</v>
      </c>
      <c r="AW799">
        <v>2.02</v>
      </c>
      <c r="AX799">
        <v>0.23799999999999999</v>
      </c>
      <c r="AY799">
        <v>0.12</v>
      </c>
      <c r="AZ799">
        <v>0.53</v>
      </c>
      <c r="BA799">
        <v>5.3</v>
      </c>
      <c r="BB799">
        <v>224.72</v>
      </c>
    </row>
    <row r="800" spans="1:55" x14ac:dyDescent="0.25">
      <c r="A800">
        <v>17</v>
      </c>
      <c r="B800">
        <v>46499</v>
      </c>
      <c r="C800">
        <v>46595</v>
      </c>
      <c r="D800">
        <v>12</v>
      </c>
      <c r="E800" t="s">
        <v>52</v>
      </c>
      <c r="F800">
        <v>2017</v>
      </c>
      <c r="G800" s="1">
        <v>0.77055555555555555</v>
      </c>
      <c r="H800">
        <v>126.08</v>
      </c>
      <c r="I800">
        <v>125.181</v>
      </c>
      <c r="J800">
        <v>12.765599999999999</v>
      </c>
      <c r="K800">
        <v>12.7774</v>
      </c>
      <c r="L800">
        <v>4.4908000000000001</v>
      </c>
      <c r="M800">
        <v>5.3199999999999997E-2</v>
      </c>
      <c r="N800">
        <v>3.6901999999999999</v>
      </c>
      <c r="O800">
        <v>0.77339999999999998</v>
      </c>
      <c r="P800">
        <v>2.1833</v>
      </c>
      <c r="Q800">
        <v>2.3277000000000001</v>
      </c>
      <c r="R800">
        <v>0.33979999999999999</v>
      </c>
      <c r="S800">
        <v>2.7930000000000001</v>
      </c>
      <c r="T800" s="2">
        <v>0.42976999999999999</v>
      </c>
      <c r="U800" s="2">
        <v>1304.0999999999999</v>
      </c>
      <c r="V800">
        <v>0.2369</v>
      </c>
      <c r="W800">
        <v>0.29339999999999999</v>
      </c>
      <c r="X800">
        <v>92.928899999999999</v>
      </c>
      <c r="Y800">
        <v>8.0097000000000005</v>
      </c>
      <c r="Z800">
        <v>29.846599999999999</v>
      </c>
      <c r="AA800">
        <v>-123.58620000000001</v>
      </c>
      <c r="AB800">
        <v>125.185</v>
      </c>
      <c r="AC800">
        <v>33.478900000000003</v>
      </c>
      <c r="AD800">
        <v>33.480400000000003</v>
      </c>
      <c r="AE800">
        <v>5.1836000000000002</v>
      </c>
      <c r="AF800">
        <v>86.206199999999995</v>
      </c>
      <c r="AG800">
        <v>225.79400000000001</v>
      </c>
      <c r="AH800">
        <v>5.2588999999999997</v>
      </c>
      <c r="AI800">
        <v>87.481899999999996</v>
      </c>
      <c r="AJ800">
        <v>229.07730000000001</v>
      </c>
      <c r="AK800">
        <v>25.264099999999999</v>
      </c>
      <c r="AL800">
        <v>25.262899999999998</v>
      </c>
      <c r="AM800">
        <v>12.748799999999999</v>
      </c>
      <c r="AN800">
        <v>12.7606</v>
      </c>
      <c r="AO800">
        <v>1.21</v>
      </c>
      <c r="AP800">
        <v>272.98</v>
      </c>
      <c r="AQ800">
        <v>126</v>
      </c>
      <c r="AR800">
        <v>12.676</v>
      </c>
      <c r="AS800">
        <v>33.480600000000003</v>
      </c>
      <c r="AT800">
        <v>5.4109999999999996</v>
      </c>
      <c r="AU800">
        <v>9.8000000000000004E-2</v>
      </c>
      <c r="AV800">
        <v>0.106</v>
      </c>
      <c r="AW800">
        <v>3.79</v>
      </c>
      <c r="AX800">
        <v>2.7E-2</v>
      </c>
      <c r="AY800">
        <v>0</v>
      </c>
      <c r="AZ800">
        <v>0.47</v>
      </c>
      <c r="BA800">
        <v>4.32</v>
      </c>
      <c r="BB800">
        <v>236.2</v>
      </c>
    </row>
    <row r="801" spans="1:54" x14ac:dyDescent="0.25">
      <c r="A801">
        <v>17</v>
      </c>
      <c r="B801">
        <v>49009</v>
      </c>
      <c r="C801">
        <v>49105</v>
      </c>
      <c r="D801">
        <v>12</v>
      </c>
      <c r="E801" t="s">
        <v>52</v>
      </c>
      <c r="F801">
        <v>2017</v>
      </c>
      <c r="G801" s="1">
        <v>0.77177083333333341</v>
      </c>
      <c r="H801">
        <v>116.7959</v>
      </c>
      <c r="I801">
        <v>115.968</v>
      </c>
      <c r="J801">
        <v>13.040699999999999</v>
      </c>
      <c r="K801">
        <v>13.060600000000001</v>
      </c>
      <c r="L801">
        <v>4.4888000000000003</v>
      </c>
      <c r="M801">
        <v>5.9700000000000003E-2</v>
      </c>
      <c r="N801">
        <v>4.2596999999999996</v>
      </c>
      <c r="O801">
        <v>0.99609999999999999</v>
      </c>
      <c r="P801">
        <v>2.1905999999999999</v>
      </c>
      <c r="Q801">
        <v>2.3346</v>
      </c>
      <c r="R801">
        <v>0.33800000000000002</v>
      </c>
      <c r="S801">
        <v>2.7949999999999999</v>
      </c>
      <c r="T801" s="2">
        <v>0.77810000000000001</v>
      </c>
      <c r="U801" s="2">
        <v>1354</v>
      </c>
      <c r="V801">
        <v>0.32129999999999997</v>
      </c>
      <c r="W801">
        <v>0.29520000000000002</v>
      </c>
      <c r="X801">
        <v>92.886899999999997</v>
      </c>
      <c r="Y801">
        <v>8.0164000000000009</v>
      </c>
      <c r="Z801">
        <v>29.846599999999999</v>
      </c>
      <c r="AA801">
        <v>-123.58620000000001</v>
      </c>
      <c r="AB801">
        <v>115.97</v>
      </c>
      <c r="AC801">
        <v>33.472200000000001</v>
      </c>
      <c r="AD801">
        <v>33.4754</v>
      </c>
      <c r="AE801">
        <v>5.1631999999999998</v>
      </c>
      <c r="AF801">
        <v>86.3536</v>
      </c>
      <c r="AG801">
        <v>224.92</v>
      </c>
      <c r="AH801">
        <v>5.2371999999999996</v>
      </c>
      <c r="AI801">
        <v>87.628699999999995</v>
      </c>
      <c r="AJ801">
        <v>228.14340000000001</v>
      </c>
      <c r="AK801">
        <v>25.204499999999999</v>
      </c>
      <c r="AL801">
        <v>25.203099999999999</v>
      </c>
      <c r="AM801">
        <v>13.024800000000001</v>
      </c>
      <c r="AN801">
        <v>13.044700000000001</v>
      </c>
      <c r="AO801">
        <v>1.23</v>
      </c>
      <c r="AP801">
        <v>278.45999999999998</v>
      </c>
      <c r="AQ801">
        <v>117</v>
      </c>
      <c r="AR801">
        <v>13.048999999999999</v>
      </c>
      <c r="AS801">
        <v>33.463000000000001</v>
      </c>
      <c r="AT801">
        <v>5.3529999999999998</v>
      </c>
      <c r="AU801">
        <v>0.151</v>
      </c>
      <c r="AV801">
        <v>0.128</v>
      </c>
      <c r="AW801">
        <v>3.72</v>
      </c>
      <c r="AX801">
        <v>5.6000000000000001E-2</v>
      </c>
      <c r="AY801">
        <v>0</v>
      </c>
      <c r="AZ801">
        <v>0.47</v>
      </c>
      <c r="BA801">
        <v>4.34</v>
      </c>
      <c r="BB801">
        <v>233.68</v>
      </c>
    </row>
    <row r="802" spans="1:54" x14ac:dyDescent="0.25">
      <c r="A802">
        <v>21</v>
      </c>
      <c r="B802">
        <v>48366</v>
      </c>
      <c r="C802">
        <v>48462</v>
      </c>
      <c r="D802">
        <v>13</v>
      </c>
      <c r="E802" t="s">
        <v>52</v>
      </c>
      <c r="F802">
        <v>2017</v>
      </c>
      <c r="G802" s="1">
        <v>0.76436342592592599</v>
      </c>
      <c r="H802">
        <v>71.567599999999999</v>
      </c>
      <c r="I802">
        <v>71.064999999999998</v>
      </c>
      <c r="J802">
        <v>13.1214</v>
      </c>
      <c r="K802">
        <v>13.116099999999999</v>
      </c>
      <c r="L802">
        <v>4.4566999999999997</v>
      </c>
      <c r="M802">
        <v>0.1052</v>
      </c>
      <c r="N802">
        <v>4.8067000000000002</v>
      </c>
      <c r="O802">
        <v>1.8553999999999999</v>
      </c>
      <c r="P802">
        <v>2.1833</v>
      </c>
      <c r="Q802">
        <v>2.3224</v>
      </c>
      <c r="R802">
        <v>0.3362</v>
      </c>
      <c r="S802">
        <v>2.7925</v>
      </c>
      <c r="T802" s="2">
        <v>6.1898</v>
      </c>
      <c r="U802" s="2">
        <v>2864.7</v>
      </c>
      <c r="V802">
        <v>0.91200000000000003</v>
      </c>
      <c r="W802">
        <v>0.32429999999999998</v>
      </c>
      <c r="X802">
        <v>92.212599999999995</v>
      </c>
      <c r="Y802">
        <v>8.0066000000000006</v>
      </c>
      <c r="Z802">
        <v>31.41845</v>
      </c>
      <c r="AA802">
        <v>-121.9892</v>
      </c>
      <c r="AB802">
        <v>71.06</v>
      </c>
      <c r="AC802">
        <v>33.352499999999999</v>
      </c>
      <c r="AD802">
        <v>33.354999999999997</v>
      </c>
      <c r="AE802">
        <v>5.1181999999999999</v>
      </c>
      <c r="AF802">
        <v>85.6785</v>
      </c>
      <c r="AG802">
        <v>222.98099999999999</v>
      </c>
      <c r="AH802">
        <v>5.1699000000000002</v>
      </c>
      <c r="AI802">
        <v>86.535799999999995</v>
      </c>
      <c r="AJ802">
        <v>225.233</v>
      </c>
      <c r="AK802">
        <v>25.0946</v>
      </c>
      <c r="AL802">
        <v>25.0976</v>
      </c>
      <c r="AM802">
        <v>13.111700000000001</v>
      </c>
      <c r="AN802">
        <v>13.106400000000001</v>
      </c>
      <c r="AO802">
        <v>1.1000000000000001</v>
      </c>
      <c r="AP802">
        <v>287.7</v>
      </c>
      <c r="AQ802">
        <v>71</v>
      </c>
      <c r="AR802">
        <v>13.106</v>
      </c>
      <c r="AS802">
        <v>33.351399999999998</v>
      </c>
      <c r="AT802">
        <v>5.3129999999999997</v>
      </c>
      <c r="AU802">
        <v>0.32100000000000001</v>
      </c>
      <c r="AV802">
        <v>0.253</v>
      </c>
      <c r="AW802">
        <v>3.81</v>
      </c>
      <c r="AX802">
        <v>0.19900000000000001</v>
      </c>
      <c r="AY802">
        <v>0</v>
      </c>
      <c r="AZ802">
        <v>0.56999999999999995</v>
      </c>
      <c r="BA802">
        <v>4.71</v>
      </c>
      <c r="BB802">
        <v>231.97</v>
      </c>
    </row>
    <row r="803" spans="1:54" x14ac:dyDescent="0.25">
      <c r="A803">
        <v>54</v>
      </c>
      <c r="B803">
        <v>59801</v>
      </c>
      <c r="C803">
        <v>59897</v>
      </c>
      <c r="D803">
        <v>19</v>
      </c>
      <c r="E803" t="s">
        <v>52</v>
      </c>
      <c r="F803">
        <v>2017</v>
      </c>
      <c r="G803" s="1">
        <v>0.74744212962962964</v>
      </c>
      <c r="H803">
        <v>45.3979</v>
      </c>
      <c r="I803">
        <v>45.072000000000003</v>
      </c>
      <c r="J803">
        <v>13.2621</v>
      </c>
      <c r="K803">
        <v>13.213699999999999</v>
      </c>
      <c r="L803">
        <v>4.4459999999999997</v>
      </c>
      <c r="M803">
        <v>7.5499999999999998E-2</v>
      </c>
      <c r="N803">
        <v>4.7481</v>
      </c>
      <c r="O803">
        <v>1.5425</v>
      </c>
      <c r="P803">
        <v>2.1263999999999998</v>
      </c>
      <c r="Q803">
        <v>2.2671999999999999</v>
      </c>
      <c r="R803">
        <v>0.3327</v>
      </c>
      <c r="S803">
        <v>2.7010000000000001</v>
      </c>
      <c r="T803" s="2">
        <v>2.9649999999999999</v>
      </c>
      <c r="U803" s="2">
        <v>819.05</v>
      </c>
      <c r="V803">
        <v>0.52700000000000002</v>
      </c>
      <c r="W803">
        <v>0.33400000000000002</v>
      </c>
      <c r="X803">
        <v>91.989599999999996</v>
      </c>
      <c r="Y803">
        <v>7.6558000000000002</v>
      </c>
      <c r="Z803">
        <v>33.388109999999998</v>
      </c>
      <c r="AA803">
        <v>-124.3232</v>
      </c>
      <c r="AB803">
        <v>45.070999999999998</v>
      </c>
      <c r="AC803">
        <v>33.337400000000002</v>
      </c>
      <c r="AD803">
        <v>33.339100000000002</v>
      </c>
      <c r="AE803">
        <v>4.9036</v>
      </c>
      <c r="AF803">
        <v>82.317099999999996</v>
      </c>
      <c r="AG803">
        <v>213.643</v>
      </c>
      <c r="AH803">
        <v>4.9886999999999997</v>
      </c>
      <c r="AI803">
        <v>83.663300000000007</v>
      </c>
      <c r="AJ803">
        <v>217.34780000000001</v>
      </c>
      <c r="AK803">
        <v>25.054099999999998</v>
      </c>
      <c r="AL803">
        <v>25.065100000000001</v>
      </c>
      <c r="AM803">
        <v>13.2559</v>
      </c>
      <c r="AN803">
        <v>13.2075</v>
      </c>
      <c r="AO803">
        <v>0.98</v>
      </c>
      <c r="AP803">
        <v>290.85000000000002</v>
      </c>
      <c r="AQ803">
        <v>45</v>
      </c>
      <c r="AR803">
        <v>13.217000000000001</v>
      </c>
      <c r="AS803">
        <v>33.335799999999999</v>
      </c>
      <c r="AT803">
        <v>5.1589999999999998</v>
      </c>
      <c r="AU803">
        <v>0.23899999999999999</v>
      </c>
      <c r="AV803">
        <v>0.17599999999999999</v>
      </c>
      <c r="AW803">
        <v>4.82</v>
      </c>
      <c r="AX803">
        <v>4.3999999999999997E-2</v>
      </c>
      <c r="AY803">
        <v>0</v>
      </c>
      <c r="AZ803">
        <v>0.6</v>
      </c>
      <c r="BA803">
        <v>4.66</v>
      </c>
      <c r="BB803">
        <v>225.2</v>
      </c>
    </row>
    <row r="804" spans="1:54" x14ac:dyDescent="0.25">
      <c r="A804">
        <v>48</v>
      </c>
      <c r="B804">
        <v>15732</v>
      </c>
      <c r="C804">
        <v>15828</v>
      </c>
      <c r="D804">
        <v>18</v>
      </c>
      <c r="E804" t="s">
        <v>52</v>
      </c>
      <c r="F804">
        <v>2017</v>
      </c>
      <c r="G804" s="1">
        <v>0.19740740740740739</v>
      </c>
      <c r="H804">
        <v>20.7104</v>
      </c>
      <c r="I804">
        <v>20.559000000000001</v>
      </c>
      <c r="J804">
        <v>13.495799999999999</v>
      </c>
      <c r="K804">
        <v>13.493600000000001</v>
      </c>
      <c r="L804">
        <v>4.1782000000000004</v>
      </c>
      <c r="M804">
        <v>0.25369999999999998</v>
      </c>
      <c r="N804">
        <v>2.6511999999999998</v>
      </c>
      <c r="O804">
        <v>1.1999999999999999E-3</v>
      </c>
      <c r="P804">
        <v>2.1021999999999998</v>
      </c>
      <c r="Q804">
        <v>2.2219000000000002</v>
      </c>
      <c r="R804">
        <v>0.33239999999999997</v>
      </c>
      <c r="S804">
        <v>2.7930000000000001</v>
      </c>
      <c r="T804" s="2">
        <v>9.9999999999999998E-13</v>
      </c>
      <c r="U804" s="2">
        <v>1.9743999999999999</v>
      </c>
      <c r="V804">
        <v>2.8426999999999998</v>
      </c>
      <c r="W804">
        <v>0.58579999999999999</v>
      </c>
      <c r="X804">
        <v>86.378</v>
      </c>
      <c r="Y804">
        <v>8.0071999999999992</v>
      </c>
      <c r="Z804">
        <v>34.449460000000002</v>
      </c>
      <c r="AA804">
        <v>-120.5228</v>
      </c>
      <c r="AB804">
        <v>20.561</v>
      </c>
      <c r="AC804">
        <v>33.406500000000001</v>
      </c>
      <c r="AD804">
        <v>33.407800000000002</v>
      </c>
      <c r="AE804">
        <v>4.7907999999999999</v>
      </c>
      <c r="AF804">
        <v>80.845299999999995</v>
      </c>
      <c r="AG804">
        <v>208.72800000000001</v>
      </c>
      <c r="AH804">
        <v>4.8174999999999999</v>
      </c>
      <c r="AI804">
        <v>81.292400000000001</v>
      </c>
      <c r="AJ804">
        <v>209.89</v>
      </c>
      <c r="AK804">
        <v>25.059799999999999</v>
      </c>
      <c r="AL804">
        <v>25.061299999999999</v>
      </c>
      <c r="AM804">
        <v>13.492900000000001</v>
      </c>
      <c r="AN804">
        <v>13.4907</v>
      </c>
      <c r="AO804">
        <v>0.2</v>
      </c>
      <c r="AP804">
        <v>289.64999999999998</v>
      </c>
      <c r="AQ804">
        <v>20</v>
      </c>
      <c r="AR804">
        <v>13.542999999999999</v>
      </c>
      <c r="AS804">
        <v>33.408299999999997</v>
      </c>
      <c r="AT804">
        <v>4.9720000000000004</v>
      </c>
      <c r="AU804">
        <v>3.5510000000000002</v>
      </c>
      <c r="AV804">
        <v>0.376</v>
      </c>
      <c r="AW804">
        <v>5.68</v>
      </c>
      <c r="AX804">
        <v>0.219</v>
      </c>
      <c r="AY804">
        <v>0.14000000000000001</v>
      </c>
      <c r="AZ804">
        <v>0.63</v>
      </c>
      <c r="BA804">
        <v>6.57</v>
      </c>
      <c r="BB804">
        <v>217.12</v>
      </c>
    </row>
    <row r="805" spans="1:54" x14ac:dyDescent="0.25">
      <c r="A805">
        <v>18</v>
      </c>
      <c r="B805">
        <v>49408</v>
      </c>
      <c r="C805">
        <v>49504</v>
      </c>
      <c r="D805">
        <v>13</v>
      </c>
      <c r="E805" t="s">
        <v>52</v>
      </c>
      <c r="F805">
        <v>2017</v>
      </c>
      <c r="G805" s="1">
        <v>9.3402777777777772E-3</v>
      </c>
      <c r="H805">
        <v>101.2368</v>
      </c>
      <c r="I805">
        <v>100.52500000000001</v>
      </c>
      <c r="J805">
        <v>12.8012</v>
      </c>
      <c r="K805">
        <v>12.768000000000001</v>
      </c>
      <c r="L805">
        <v>4.4870999999999999</v>
      </c>
      <c r="M805">
        <v>5.3600000000000002E-2</v>
      </c>
      <c r="N805">
        <v>4.9340999999999999</v>
      </c>
      <c r="O805">
        <v>0.35959999999999998</v>
      </c>
      <c r="P805">
        <v>2.2081</v>
      </c>
      <c r="Q805">
        <v>2.3534999999999999</v>
      </c>
      <c r="R805">
        <v>0.33110000000000001</v>
      </c>
      <c r="S805">
        <v>2.7951000000000001</v>
      </c>
      <c r="T805" s="2">
        <v>0.11043</v>
      </c>
      <c r="U805" s="2">
        <v>201.48</v>
      </c>
      <c r="V805">
        <v>0.24229999999999999</v>
      </c>
      <c r="W805">
        <v>0.29680000000000001</v>
      </c>
      <c r="X805">
        <v>92.849800000000002</v>
      </c>
      <c r="Y805">
        <v>8.0180000000000007</v>
      </c>
      <c r="Z805">
        <v>30.418279999999999</v>
      </c>
      <c r="AA805">
        <v>-123.9987</v>
      </c>
      <c r="AB805">
        <v>100.52</v>
      </c>
      <c r="AC805">
        <v>33.389200000000002</v>
      </c>
      <c r="AD805">
        <v>33.389000000000003</v>
      </c>
      <c r="AE805">
        <v>5.2419000000000002</v>
      </c>
      <c r="AF805">
        <v>87.191699999999997</v>
      </c>
      <c r="AG805">
        <v>228.352</v>
      </c>
      <c r="AH805">
        <v>5.3240999999999996</v>
      </c>
      <c r="AI805">
        <v>88.498099999999994</v>
      </c>
      <c r="AJ805">
        <v>231.93199999999999</v>
      </c>
      <c r="AK805">
        <v>25.186900000000001</v>
      </c>
      <c r="AL805">
        <v>25.193300000000001</v>
      </c>
      <c r="AM805">
        <v>12.787699999999999</v>
      </c>
      <c r="AN805">
        <v>12.7545</v>
      </c>
      <c r="AO805">
        <v>1.18</v>
      </c>
      <c r="AP805">
        <v>279.66000000000003</v>
      </c>
      <c r="AQ805">
        <v>99</v>
      </c>
      <c r="AR805">
        <v>12.84</v>
      </c>
      <c r="AS805">
        <v>33.389099999999999</v>
      </c>
      <c r="AT805">
        <v>5.4359999999999999</v>
      </c>
      <c r="AU805">
        <v>0.107</v>
      </c>
      <c r="AV805">
        <v>0.13400000000000001</v>
      </c>
      <c r="AW805">
        <v>3.63</v>
      </c>
      <c r="AX805">
        <v>4.2999999999999997E-2</v>
      </c>
      <c r="AY805">
        <v>0</v>
      </c>
      <c r="AZ805">
        <v>0.47</v>
      </c>
      <c r="BA805">
        <v>4.2</v>
      </c>
      <c r="BB805">
        <v>237.36</v>
      </c>
    </row>
    <row r="806" spans="1:54" x14ac:dyDescent="0.25">
      <c r="A806">
        <v>29</v>
      </c>
      <c r="B806">
        <v>5015</v>
      </c>
      <c r="C806">
        <v>5111</v>
      </c>
      <c r="D806">
        <v>15</v>
      </c>
      <c r="E806" t="s">
        <v>52</v>
      </c>
      <c r="F806">
        <v>2017</v>
      </c>
      <c r="G806" s="1">
        <v>0.60682870370370368</v>
      </c>
      <c r="H806">
        <v>22.593499999999999</v>
      </c>
      <c r="I806">
        <v>22.43</v>
      </c>
      <c r="J806">
        <v>14.2058</v>
      </c>
      <c r="K806">
        <v>14.193899999999999</v>
      </c>
      <c r="L806">
        <v>4.1760000000000002</v>
      </c>
      <c r="M806">
        <v>0.16450000000000001</v>
      </c>
      <c r="N806">
        <v>0.36249999999999999</v>
      </c>
      <c r="O806">
        <v>0.52259999999999995</v>
      </c>
      <c r="P806">
        <v>2.0871</v>
      </c>
      <c r="Q806">
        <v>2.2090000000000001</v>
      </c>
      <c r="R806">
        <v>0.33040000000000003</v>
      </c>
      <c r="S806">
        <v>2.7858999999999998</v>
      </c>
      <c r="T806" s="2">
        <v>0.20177</v>
      </c>
      <c r="U806" s="2">
        <v>65.153999999999996</v>
      </c>
      <c r="V806">
        <v>1.6830000000000001</v>
      </c>
      <c r="W806">
        <v>0.58789999999999998</v>
      </c>
      <c r="X806">
        <v>86.332700000000003</v>
      </c>
      <c r="Y806">
        <v>7.9775999999999998</v>
      </c>
      <c r="Z806">
        <v>33.49324</v>
      </c>
      <c r="AA806">
        <v>-117.7497</v>
      </c>
      <c r="AB806">
        <v>22.431999999999999</v>
      </c>
      <c r="AC806">
        <v>33.358899999999998</v>
      </c>
      <c r="AD806">
        <v>33.360700000000001</v>
      </c>
      <c r="AE806">
        <v>4.6744000000000003</v>
      </c>
      <c r="AF806">
        <v>80.004999999999995</v>
      </c>
      <c r="AG806">
        <v>203.69300000000001</v>
      </c>
      <c r="AH806">
        <v>4.71</v>
      </c>
      <c r="AI806">
        <v>80.594800000000006</v>
      </c>
      <c r="AJ806">
        <v>205.24170000000001</v>
      </c>
      <c r="AK806">
        <v>24.876799999999999</v>
      </c>
      <c r="AL806">
        <v>24.880700000000001</v>
      </c>
      <c r="AM806">
        <v>14.2026</v>
      </c>
      <c r="AN806">
        <v>14.1907</v>
      </c>
      <c r="AO806">
        <v>0.1</v>
      </c>
      <c r="AP806">
        <v>307.14999999999998</v>
      </c>
      <c r="AQ806">
        <v>23</v>
      </c>
      <c r="AR806">
        <v>13.938000000000001</v>
      </c>
      <c r="AS806">
        <v>33.360799999999998</v>
      </c>
      <c r="AT806">
        <v>4.8</v>
      </c>
      <c r="AU806">
        <v>0.80200000000000005</v>
      </c>
      <c r="AV806">
        <v>0.32800000000000001</v>
      </c>
      <c r="AW806">
        <v>4.21</v>
      </c>
      <c r="AX806">
        <v>0.46300000000000002</v>
      </c>
      <c r="AY806">
        <v>0</v>
      </c>
      <c r="AZ806">
        <v>0.69</v>
      </c>
      <c r="BA806">
        <v>6.86</v>
      </c>
      <c r="BB806">
        <v>209.57</v>
      </c>
    </row>
    <row r="807" spans="1:54" x14ac:dyDescent="0.25">
      <c r="A807">
        <v>29</v>
      </c>
      <c r="B807">
        <v>9727</v>
      </c>
      <c r="C807">
        <v>9823</v>
      </c>
      <c r="D807">
        <v>15</v>
      </c>
      <c r="E807" t="s">
        <v>52</v>
      </c>
      <c r="F807">
        <v>2017</v>
      </c>
      <c r="G807" s="1">
        <v>0.60909722222222229</v>
      </c>
      <c r="H807">
        <v>15.494199999999999</v>
      </c>
      <c r="I807">
        <v>15.382999999999999</v>
      </c>
      <c r="J807">
        <v>13.9642</v>
      </c>
      <c r="K807">
        <v>13.9617</v>
      </c>
      <c r="L807">
        <v>4.1344000000000003</v>
      </c>
      <c r="M807">
        <v>0.1527</v>
      </c>
      <c r="N807">
        <v>0.72070000000000001</v>
      </c>
      <c r="O807">
        <v>1.0178</v>
      </c>
      <c r="P807">
        <v>2.048</v>
      </c>
      <c r="Q807">
        <v>2.1612</v>
      </c>
      <c r="R807">
        <v>0.32629999999999998</v>
      </c>
      <c r="S807">
        <v>2.7804000000000002</v>
      </c>
      <c r="T807" s="2">
        <v>0.82262000000000002</v>
      </c>
      <c r="U807" s="2">
        <v>157.58000000000001</v>
      </c>
      <c r="V807">
        <v>1.5308999999999999</v>
      </c>
      <c r="W807">
        <v>0.62839999999999996</v>
      </c>
      <c r="X807">
        <v>85.461699999999993</v>
      </c>
      <c r="Y807">
        <v>7.9577999999999998</v>
      </c>
      <c r="Z807">
        <v>33.49324</v>
      </c>
      <c r="AA807">
        <v>-117.7497</v>
      </c>
      <c r="AB807">
        <v>15.384</v>
      </c>
      <c r="AC807">
        <v>33.362400000000001</v>
      </c>
      <c r="AD807">
        <v>33.363199999999999</v>
      </c>
      <c r="AE807">
        <v>4.5782999999999996</v>
      </c>
      <c r="AF807">
        <v>77.978399999999993</v>
      </c>
      <c r="AG807">
        <v>199.49299999999999</v>
      </c>
      <c r="AH807">
        <v>4.5944000000000003</v>
      </c>
      <c r="AI807">
        <v>78.249499999999998</v>
      </c>
      <c r="AJ807">
        <v>200.1961</v>
      </c>
      <c r="AK807">
        <v>24.929600000000001</v>
      </c>
      <c r="AL807">
        <v>24.930800000000001</v>
      </c>
      <c r="AM807">
        <v>13.962</v>
      </c>
      <c r="AN807">
        <v>13.9595</v>
      </c>
      <c r="AO807">
        <v>0.11</v>
      </c>
      <c r="AP807">
        <v>301.91000000000003</v>
      </c>
      <c r="AQ807">
        <v>15</v>
      </c>
      <c r="AR807">
        <v>13.975</v>
      </c>
      <c r="AS807">
        <v>33.360399999999998</v>
      </c>
      <c r="AT807">
        <v>4.79</v>
      </c>
      <c r="AU807">
        <v>0.67500000000000004</v>
      </c>
      <c r="AV807">
        <v>0.44400000000000001</v>
      </c>
      <c r="AW807">
        <v>4.28</v>
      </c>
      <c r="AX807">
        <v>0.46500000000000002</v>
      </c>
      <c r="AY807">
        <v>0</v>
      </c>
      <c r="AZ807">
        <v>0.68</v>
      </c>
      <c r="BA807">
        <v>6.85</v>
      </c>
      <c r="BB807">
        <v>209.11</v>
      </c>
    </row>
    <row r="808" spans="1:54" x14ac:dyDescent="0.25">
      <c r="A808">
        <v>19</v>
      </c>
      <c r="B808">
        <v>45806</v>
      </c>
      <c r="C808">
        <v>45902</v>
      </c>
      <c r="D808">
        <v>13</v>
      </c>
      <c r="E808" t="s">
        <v>52</v>
      </c>
      <c r="F808">
        <v>2017</v>
      </c>
      <c r="G808" s="1">
        <v>0.25335648148148149</v>
      </c>
      <c r="H808">
        <v>125.5945</v>
      </c>
      <c r="I808">
        <v>124.694</v>
      </c>
      <c r="J808">
        <v>12.868499999999999</v>
      </c>
      <c r="K808">
        <v>12.894</v>
      </c>
      <c r="L808">
        <v>4.4885000000000002</v>
      </c>
      <c r="M808">
        <v>5.2699999999999997E-2</v>
      </c>
      <c r="N808">
        <v>4.4863999999999997</v>
      </c>
      <c r="O808">
        <v>1.1999999999999999E-3</v>
      </c>
      <c r="P808">
        <v>2.1877</v>
      </c>
      <c r="Q808">
        <v>2.3357999999999999</v>
      </c>
      <c r="R808">
        <v>0.32569999999999999</v>
      </c>
      <c r="S808">
        <v>2.7928000000000002</v>
      </c>
      <c r="T808" s="2">
        <v>9.9999999999999998E-13</v>
      </c>
      <c r="U808" s="2">
        <v>1.9743999999999999</v>
      </c>
      <c r="V808">
        <v>0.2298</v>
      </c>
      <c r="W808">
        <v>0.29549999999999998</v>
      </c>
      <c r="X808">
        <v>92.878799999999998</v>
      </c>
      <c r="Y808">
        <v>8.0086999999999993</v>
      </c>
      <c r="Z808">
        <v>30.75197</v>
      </c>
      <c r="AA808">
        <v>-123.3321</v>
      </c>
      <c r="AB808">
        <v>124.694</v>
      </c>
      <c r="AC808">
        <v>33.581200000000003</v>
      </c>
      <c r="AD808">
        <v>33.582299999999996</v>
      </c>
      <c r="AE808">
        <v>5.1828000000000003</v>
      </c>
      <c r="AF808">
        <v>86.432400000000001</v>
      </c>
      <c r="AG808">
        <v>225.74700000000001</v>
      </c>
      <c r="AH808">
        <v>5.2626999999999997</v>
      </c>
      <c r="AI808">
        <v>87.812399999999997</v>
      </c>
      <c r="AJ808">
        <v>229.23</v>
      </c>
      <c r="AK808">
        <v>25.3231</v>
      </c>
      <c r="AL808">
        <v>25.318999999999999</v>
      </c>
      <c r="AM808">
        <v>12.851599999999999</v>
      </c>
      <c r="AN808">
        <v>12.8771</v>
      </c>
      <c r="AO808">
        <v>1.1499999999999999</v>
      </c>
      <c r="AP808">
        <v>267.39</v>
      </c>
      <c r="AQ808">
        <v>125</v>
      </c>
      <c r="AR808">
        <v>12.834</v>
      </c>
      <c r="AS808">
        <v>33.580199999999998</v>
      </c>
      <c r="AT808">
        <v>5.4160000000000004</v>
      </c>
      <c r="AU808">
        <v>0.106</v>
      </c>
      <c r="AV808">
        <v>0.112</v>
      </c>
      <c r="AW808">
        <v>3.44</v>
      </c>
      <c r="AX808">
        <v>3.2000000000000001E-2</v>
      </c>
      <c r="AY808">
        <v>0</v>
      </c>
      <c r="AZ808">
        <v>0.42</v>
      </c>
      <c r="BA808">
        <v>4.1500000000000004</v>
      </c>
      <c r="BB808">
        <v>236.42</v>
      </c>
    </row>
    <row r="809" spans="1:54" x14ac:dyDescent="0.25">
      <c r="A809">
        <v>67</v>
      </c>
      <c r="B809">
        <v>42286</v>
      </c>
      <c r="C809">
        <v>42382</v>
      </c>
      <c r="D809">
        <v>22</v>
      </c>
      <c r="E809" t="s">
        <v>52</v>
      </c>
      <c r="F809">
        <v>2017</v>
      </c>
      <c r="G809" s="1">
        <v>0.53934027777777771</v>
      </c>
      <c r="H809">
        <v>141.40809999999999</v>
      </c>
      <c r="I809">
        <v>140.375</v>
      </c>
      <c r="J809">
        <v>12.010999999999999</v>
      </c>
      <c r="K809">
        <v>12.0183</v>
      </c>
      <c r="L809">
        <v>4.5056000000000003</v>
      </c>
      <c r="M809">
        <v>4.0300000000000002E-2</v>
      </c>
      <c r="N809">
        <v>4.6435000000000004</v>
      </c>
      <c r="O809">
        <v>1.1999999999999999E-3</v>
      </c>
      <c r="P809">
        <v>2.1019999999999999</v>
      </c>
      <c r="Q809">
        <v>2.2502</v>
      </c>
      <c r="R809">
        <v>0.32319999999999999</v>
      </c>
      <c r="S809">
        <v>2.8079999999999998</v>
      </c>
      <c r="T809" s="2">
        <v>9.9999999999999998E-13</v>
      </c>
      <c r="U809" s="2">
        <v>1.9743999999999999</v>
      </c>
      <c r="V809">
        <v>6.93E-2</v>
      </c>
      <c r="W809">
        <v>0.28010000000000002</v>
      </c>
      <c r="X809">
        <v>93.238699999999994</v>
      </c>
      <c r="Y809">
        <v>8.0704999999999991</v>
      </c>
      <c r="Z809">
        <v>32.244199999999999</v>
      </c>
      <c r="AA809">
        <v>-123.4922</v>
      </c>
      <c r="AB809">
        <v>140.37200000000001</v>
      </c>
      <c r="AC809">
        <v>33.677700000000002</v>
      </c>
      <c r="AD809">
        <v>33.678199999999997</v>
      </c>
      <c r="AE809">
        <v>5.0143000000000004</v>
      </c>
      <c r="AF809">
        <v>82.1922</v>
      </c>
      <c r="AG809">
        <v>218.358</v>
      </c>
      <c r="AH809">
        <v>5.1169000000000002</v>
      </c>
      <c r="AI809">
        <v>83.885999999999996</v>
      </c>
      <c r="AJ809">
        <v>222.82329999999999</v>
      </c>
      <c r="AK809">
        <v>25.563500000000001</v>
      </c>
      <c r="AL809">
        <v>25.5625</v>
      </c>
      <c r="AM809">
        <v>11.992800000000001</v>
      </c>
      <c r="AN809">
        <v>12.0001</v>
      </c>
      <c r="AO809">
        <v>1.1299999999999999</v>
      </c>
      <c r="AP809">
        <v>244.76</v>
      </c>
      <c r="AQ809">
        <v>140</v>
      </c>
      <c r="AR809">
        <v>11.992000000000001</v>
      </c>
      <c r="AS809">
        <v>33.68</v>
      </c>
      <c r="AT809">
        <v>5.2519999999999998</v>
      </c>
      <c r="AU809">
        <v>5.8999999999999997E-2</v>
      </c>
      <c r="AV809">
        <v>6.3E-2</v>
      </c>
      <c r="AW809">
        <v>5.94</v>
      </c>
      <c r="AX809">
        <v>0</v>
      </c>
      <c r="AY809">
        <v>0</v>
      </c>
      <c r="AZ809">
        <v>0.54</v>
      </c>
      <c r="BA809">
        <v>5.59</v>
      </c>
      <c r="BB809">
        <v>229.35</v>
      </c>
    </row>
    <row r="810" spans="1:54" x14ac:dyDescent="0.25">
      <c r="A810">
        <v>74</v>
      </c>
      <c r="B810">
        <v>59212</v>
      </c>
      <c r="C810">
        <v>59308</v>
      </c>
      <c r="D810">
        <v>24</v>
      </c>
      <c r="E810" t="s">
        <v>52</v>
      </c>
      <c r="F810">
        <v>2017</v>
      </c>
      <c r="G810" s="1">
        <v>0.20572916666666666</v>
      </c>
      <c r="H810">
        <v>40.644599999999997</v>
      </c>
      <c r="I810">
        <v>40.356000000000002</v>
      </c>
      <c r="J810">
        <v>13.8627</v>
      </c>
      <c r="K810">
        <v>13.856199999999999</v>
      </c>
      <c r="L810">
        <v>4.4451999999999998</v>
      </c>
      <c r="M810">
        <v>0.1013</v>
      </c>
      <c r="N810">
        <v>4.9340999999999999</v>
      </c>
      <c r="O810">
        <v>1.1999999999999999E-3</v>
      </c>
      <c r="P810">
        <v>2.0705</v>
      </c>
      <c r="Q810">
        <v>2.2052</v>
      </c>
      <c r="R810">
        <v>0.31969999999999998</v>
      </c>
      <c r="S810">
        <v>2.8079000000000001</v>
      </c>
      <c r="T810" s="2">
        <v>9.9999999999999998E-13</v>
      </c>
      <c r="U810" s="2">
        <v>1.9743999999999999</v>
      </c>
      <c r="V810">
        <v>0.86260000000000003</v>
      </c>
      <c r="W810">
        <v>0.33479999999999999</v>
      </c>
      <c r="X810">
        <v>91.971599999999995</v>
      </c>
      <c r="Y810">
        <v>8.0632000000000001</v>
      </c>
      <c r="Z810">
        <v>32.989730000000002</v>
      </c>
      <c r="AA810">
        <v>-120.3493</v>
      </c>
      <c r="AB810">
        <v>40.353999999999999</v>
      </c>
      <c r="AC810">
        <v>33.428100000000001</v>
      </c>
      <c r="AD810">
        <v>33.429299999999998</v>
      </c>
      <c r="AE810">
        <v>4.6746999999999996</v>
      </c>
      <c r="AF810">
        <v>79.488500000000002</v>
      </c>
      <c r="AG810">
        <v>203.679</v>
      </c>
      <c r="AH810">
        <v>4.7515999999999998</v>
      </c>
      <c r="AI810">
        <v>80.787000000000006</v>
      </c>
      <c r="AJ810">
        <v>207.03190000000001</v>
      </c>
      <c r="AK810">
        <v>25.002099999999999</v>
      </c>
      <c r="AL810">
        <v>25.004300000000001</v>
      </c>
      <c r="AM810">
        <v>13.856999999999999</v>
      </c>
      <c r="AN810">
        <v>13.8505</v>
      </c>
      <c r="AO810">
        <v>1.06</v>
      </c>
      <c r="AP810">
        <v>295.72000000000003</v>
      </c>
      <c r="AQ810">
        <v>40</v>
      </c>
      <c r="AR810">
        <v>13.882999999999999</v>
      </c>
      <c r="AS810">
        <v>33.425400000000003</v>
      </c>
      <c r="AT810">
        <v>4.8789999999999996</v>
      </c>
      <c r="AU810">
        <v>0.30599999999999999</v>
      </c>
      <c r="AV810">
        <v>0.29699999999999999</v>
      </c>
      <c r="AW810">
        <v>6.31</v>
      </c>
      <c r="AX810">
        <v>0.442</v>
      </c>
      <c r="AY810">
        <v>0</v>
      </c>
      <c r="AZ810">
        <v>0.69</v>
      </c>
      <c r="BA810">
        <v>6.04</v>
      </c>
      <c r="BB810">
        <v>213.08</v>
      </c>
    </row>
    <row r="811" spans="1:54" x14ac:dyDescent="0.25">
      <c r="A811">
        <v>73</v>
      </c>
      <c r="B811">
        <v>47897</v>
      </c>
      <c r="C811">
        <v>47993</v>
      </c>
      <c r="D811">
        <v>23</v>
      </c>
      <c r="E811" t="s">
        <v>52</v>
      </c>
      <c r="F811">
        <v>2017</v>
      </c>
      <c r="G811" s="1">
        <v>0.94791666666666663</v>
      </c>
      <c r="H811">
        <v>113.9845</v>
      </c>
      <c r="I811">
        <v>113.15300000000001</v>
      </c>
      <c r="J811">
        <v>11.9481</v>
      </c>
      <c r="K811">
        <v>11.9617</v>
      </c>
      <c r="L811">
        <v>4.5072999999999999</v>
      </c>
      <c r="M811">
        <v>4.2000000000000003E-2</v>
      </c>
      <c r="N811">
        <v>4.9268999999999998</v>
      </c>
      <c r="O811">
        <v>0.57879999999999998</v>
      </c>
      <c r="P811">
        <v>2.0785</v>
      </c>
      <c r="Q811">
        <v>2.2191000000000001</v>
      </c>
      <c r="R811">
        <v>0.31619999999999998</v>
      </c>
      <c r="S811">
        <v>2.8096000000000001</v>
      </c>
      <c r="T811" s="2">
        <v>0.24204999999999999</v>
      </c>
      <c r="U811" s="2">
        <v>2245.9</v>
      </c>
      <c r="V811">
        <v>9.1200000000000003E-2</v>
      </c>
      <c r="W811">
        <v>0.27850000000000003</v>
      </c>
      <c r="X811">
        <v>93.274600000000007</v>
      </c>
      <c r="Y811">
        <v>8.0765999999999991</v>
      </c>
      <c r="Z811">
        <v>32.656309999999998</v>
      </c>
      <c r="AA811">
        <v>-121.03319999999999</v>
      </c>
      <c r="AB811">
        <v>113.15300000000001</v>
      </c>
      <c r="AC811">
        <v>33.539700000000003</v>
      </c>
      <c r="AD811">
        <v>33.54</v>
      </c>
      <c r="AE811">
        <v>4.9377000000000004</v>
      </c>
      <c r="AF811">
        <v>80.759799999999998</v>
      </c>
      <c r="AG811">
        <v>215.04300000000001</v>
      </c>
      <c r="AH811">
        <v>5.0197000000000003</v>
      </c>
      <c r="AI811">
        <v>82.123400000000004</v>
      </c>
      <c r="AJ811">
        <v>218.61160000000001</v>
      </c>
      <c r="AK811">
        <v>25.467500000000001</v>
      </c>
      <c r="AL811">
        <v>25.465199999999999</v>
      </c>
      <c r="AM811">
        <v>11.9336</v>
      </c>
      <c r="AN811">
        <v>11.947100000000001</v>
      </c>
      <c r="AO811">
        <v>1.1299999999999999</v>
      </c>
      <c r="AP811">
        <v>253.15</v>
      </c>
      <c r="AQ811">
        <v>113</v>
      </c>
      <c r="AR811">
        <v>11.797000000000001</v>
      </c>
      <c r="AS811">
        <v>33.5426</v>
      </c>
      <c r="AT811">
        <v>5.2489999999999997</v>
      </c>
      <c r="AU811">
        <v>0.06</v>
      </c>
      <c r="AV811">
        <v>6.4000000000000001E-2</v>
      </c>
      <c r="AW811">
        <v>6.69</v>
      </c>
      <c r="AX811">
        <v>2.5000000000000001E-2</v>
      </c>
      <c r="AY811">
        <v>0</v>
      </c>
      <c r="AZ811">
        <v>0.62</v>
      </c>
      <c r="BA811">
        <v>6.43</v>
      </c>
      <c r="BB811">
        <v>229.23</v>
      </c>
    </row>
    <row r="812" spans="1:54" x14ac:dyDescent="0.25">
      <c r="A812">
        <v>25</v>
      </c>
      <c r="B812">
        <v>50136</v>
      </c>
      <c r="C812">
        <v>50232</v>
      </c>
      <c r="D812">
        <v>14</v>
      </c>
      <c r="E812" t="s">
        <v>52</v>
      </c>
      <c r="F812">
        <v>2017</v>
      </c>
      <c r="G812" s="1">
        <v>0.74979166666666675</v>
      </c>
      <c r="H812">
        <v>71.498500000000007</v>
      </c>
      <c r="I812">
        <v>70.983999999999995</v>
      </c>
      <c r="J812">
        <v>12.7819</v>
      </c>
      <c r="K812">
        <v>12.7798</v>
      </c>
      <c r="L812">
        <v>4.4676</v>
      </c>
      <c r="M812">
        <v>7.3599999999999999E-2</v>
      </c>
      <c r="N812">
        <v>4.9340999999999999</v>
      </c>
      <c r="O812">
        <v>1.2770999999999999</v>
      </c>
      <c r="P812">
        <v>2.2734000000000001</v>
      </c>
      <c r="Q812">
        <v>2.4213</v>
      </c>
      <c r="R812">
        <v>0.31369999999999998</v>
      </c>
      <c r="S812">
        <v>2.7995000000000001</v>
      </c>
      <c r="T812" s="2">
        <v>1.5684</v>
      </c>
      <c r="U812" s="2">
        <v>2246.4</v>
      </c>
      <c r="V812">
        <v>0.50239999999999996</v>
      </c>
      <c r="W812">
        <v>0.31430000000000002</v>
      </c>
      <c r="X812">
        <v>92.442499999999995</v>
      </c>
      <c r="Y812">
        <v>8.0348000000000006</v>
      </c>
      <c r="Z812">
        <v>32.650559999999999</v>
      </c>
      <c r="AA812">
        <v>-119.4817</v>
      </c>
      <c r="AB812">
        <v>70.983999999999995</v>
      </c>
      <c r="AC812">
        <v>33.2455</v>
      </c>
      <c r="AD812">
        <v>33.247900000000001</v>
      </c>
      <c r="AE812">
        <v>5.4309000000000003</v>
      </c>
      <c r="AF812">
        <v>90.218199999999996</v>
      </c>
      <c r="AG812">
        <v>236.61099999999999</v>
      </c>
      <c r="AH812">
        <v>5.4950999999999999</v>
      </c>
      <c r="AI812">
        <v>91.282499999999999</v>
      </c>
      <c r="AJ812">
        <v>239.40809999999999</v>
      </c>
      <c r="AK812">
        <v>25.078600000000002</v>
      </c>
      <c r="AL812">
        <v>25.0809</v>
      </c>
      <c r="AM812">
        <v>12.772399999999999</v>
      </c>
      <c r="AN812">
        <v>12.770300000000001</v>
      </c>
      <c r="AO812">
        <v>1.0900000000000001</v>
      </c>
      <c r="AP812">
        <v>289.17</v>
      </c>
      <c r="AQ812">
        <v>71</v>
      </c>
      <c r="AR812">
        <v>12.618</v>
      </c>
      <c r="AS812">
        <v>33.252099999999999</v>
      </c>
      <c r="AT812">
        <v>5.6</v>
      </c>
      <c r="AU812">
        <v>0.217</v>
      </c>
      <c r="AV812">
        <v>0.192</v>
      </c>
      <c r="AW812">
        <v>3.9</v>
      </c>
      <c r="AX812">
        <v>0.16</v>
      </c>
      <c r="AY812">
        <v>0</v>
      </c>
      <c r="AZ812">
        <v>0.53</v>
      </c>
      <c r="BA812">
        <v>4.32</v>
      </c>
      <c r="BB812">
        <v>244.55</v>
      </c>
    </row>
    <row r="813" spans="1:54" x14ac:dyDescent="0.25">
      <c r="A813">
        <v>9</v>
      </c>
      <c r="B813">
        <v>65184</v>
      </c>
      <c r="C813">
        <v>65280</v>
      </c>
      <c r="D813">
        <v>10</v>
      </c>
      <c r="E813" t="s">
        <v>52</v>
      </c>
      <c r="F813">
        <v>2017</v>
      </c>
      <c r="G813" s="1">
        <v>0.94473379629629628</v>
      </c>
      <c r="H813">
        <v>41.203899999999997</v>
      </c>
      <c r="I813">
        <v>40.908000000000001</v>
      </c>
      <c r="J813">
        <v>14.221</v>
      </c>
      <c r="K813">
        <v>14.207000000000001</v>
      </c>
      <c r="L813">
        <v>4.3883999999999999</v>
      </c>
      <c r="M813">
        <v>0.1983</v>
      </c>
      <c r="N813">
        <v>4.9340999999999999</v>
      </c>
      <c r="O813">
        <v>1.6923999999999999</v>
      </c>
      <c r="P813">
        <v>2.3607999999999998</v>
      </c>
      <c r="Q813">
        <v>2.5131999999999999</v>
      </c>
      <c r="R813">
        <v>0.31269999999999998</v>
      </c>
      <c r="S813">
        <v>2.7976000000000001</v>
      </c>
      <c r="T813" s="2">
        <v>4.2241999999999997</v>
      </c>
      <c r="U813" s="2">
        <v>548.87</v>
      </c>
      <c r="V813">
        <v>2.1225000000000001</v>
      </c>
      <c r="W813">
        <v>0.38679999999999998</v>
      </c>
      <c r="X813">
        <v>90.7821</v>
      </c>
      <c r="Y813">
        <v>8.0225000000000009</v>
      </c>
      <c r="Z813">
        <v>32.180680000000002</v>
      </c>
      <c r="AA813">
        <v>-118.89230000000001</v>
      </c>
      <c r="AB813">
        <v>40.911999999999999</v>
      </c>
      <c r="AC813">
        <v>33.305799999999998</v>
      </c>
      <c r="AD813">
        <v>33.307000000000002</v>
      </c>
      <c r="AE813">
        <v>5.5011999999999999</v>
      </c>
      <c r="AF813">
        <v>94.152299999999997</v>
      </c>
      <c r="AG813">
        <v>239.72800000000001</v>
      </c>
      <c r="AH813">
        <v>5.5693000000000001</v>
      </c>
      <c r="AI813">
        <v>95.292900000000003</v>
      </c>
      <c r="AJ813">
        <v>242.69820000000001</v>
      </c>
      <c r="AK813">
        <v>24.833200000000001</v>
      </c>
      <c r="AL813">
        <v>24.8371</v>
      </c>
      <c r="AM813">
        <v>14.2151</v>
      </c>
      <c r="AN813">
        <v>14.2011</v>
      </c>
      <c r="AO813">
        <v>1.21</v>
      </c>
      <c r="AP813">
        <v>311.83</v>
      </c>
      <c r="AQ813">
        <v>41</v>
      </c>
      <c r="AR813">
        <v>14.182</v>
      </c>
      <c r="AS813">
        <v>33.319699999999997</v>
      </c>
      <c r="AT813">
        <v>5.758</v>
      </c>
      <c r="AU813">
        <v>0.72199999999999998</v>
      </c>
      <c r="AV813">
        <v>0.34200000000000003</v>
      </c>
      <c r="AW813">
        <v>1.62</v>
      </c>
      <c r="AX813">
        <v>0.1</v>
      </c>
      <c r="AY813">
        <v>0.1</v>
      </c>
      <c r="AZ813">
        <v>0.4</v>
      </c>
      <c r="BA813">
        <v>3.17</v>
      </c>
      <c r="BB813">
        <v>251.38</v>
      </c>
    </row>
    <row r="814" spans="1:54" x14ac:dyDescent="0.25">
      <c r="A814">
        <v>2</v>
      </c>
      <c r="B814">
        <v>4020</v>
      </c>
      <c r="C814">
        <v>4116</v>
      </c>
      <c r="D814">
        <v>9</v>
      </c>
      <c r="E814" t="s">
        <v>52</v>
      </c>
      <c r="F814">
        <v>2017</v>
      </c>
      <c r="G814" s="1">
        <v>0.87378472222222225</v>
      </c>
      <c r="H814">
        <v>10.735200000000001</v>
      </c>
      <c r="I814">
        <v>10.661</v>
      </c>
      <c r="J814">
        <v>16.7197</v>
      </c>
      <c r="K814">
        <v>16.727599999999999</v>
      </c>
      <c r="L814">
        <v>3.9971999999999999</v>
      </c>
      <c r="M814">
        <v>0.2427</v>
      </c>
      <c r="N814">
        <v>0.32950000000000002</v>
      </c>
      <c r="O814">
        <v>1.9451000000000001</v>
      </c>
      <c r="P814">
        <v>2.3763000000000001</v>
      </c>
      <c r="Q814">
        <v>2.5335000000000001</v>
      </c>
      <c r="R814">
        <v>0.31209999999999999</v>
      </c>
      <c r="S814">
        <v>2.8092999999999999</v>
      </c>
      <c r="T814" s="2">
        <v>7.6311</v>
      </c>
      <c r="U814" s="2">
        <v>2627.9</v>
      </c>
      <c r="V814">
        <v>2.7004999999999999</v>
      </c>
      <c r="W814">
        <v>0.76529999999999998</v>
      </c>
      <c r="X814">
        <v>82.585999999999999</v>
      </c>
      <c r="Y814">
        <v>8.0579999999999998</v>
      </c>
      <c r="Z814">
        <v>32.949280000000002</v>
      </c>
      <c r="AA814">
        <v>-117.2774</v>
      </c>
      <c r="AB814">
        <v>10.659000000000001</v>
      </c>
      <c r="AC814">
        <v>33.4161</v>
      </c>
      <c r="AD814">
        <v>33.418100000000003</v>
      </c>
      <c r="AE814">
        <v>5.2572000000000001</v>
      </c>
      <c r="AF814">
        <v>94.6023</v>
      </c>
      <c r="AG814">
        <v>229.202</v>
      </c>
      <c r="AH814">
        <v>5.3417000000000003</v>
      </c>
      <c r="AI814">
        <v>96.139200000000002</v>
      </c>
      <c r="AJ814">
        <v>232.8871</v>
      </c>
      <c r="AK814">
        <v>24.364899999999999</v>
      </c>
      <c r="AL814">
        <v>24.3645</v>
      </c>
      <c r="AM814">
        <v>16.718</v>
      </c>
      <c r="AN814">
        <v>16.725899999999999</v>
      </c>
      <c r="AO814">
        <v>0.04</v>
      </c>
      <c r="AP814">
        <v>355.61</v>
      </c>
      <c r="AQ814">
        <v>11</v>
      </c>
      <c r="AR814">
        <v>16.436</v>
      </c>
      <c r="AS814">
        <v>34.834800000000001</v>
      </c>
      <c r="AT814">
        <v>5.431</v>
      </c>
      <c r="AU814">
        <v>2.4609999999999999</v>
      </c>
      <c r="AV814">
        <v>0.93300000000000005</v>
      </c>
      <c r="AW814">
        <v>0.78</v>
      </c>
      <c r="AX814">
        <v>0.13400000000000001</v>
      </c>
      <c r="AY814">
        <v>0.42</v>
      </c>
      <c r="AZ814">
        <v>0.4</v>
      </c>
      <c r="BA814">
        <v>4.1900000000000004</v>
      </c>
      <c r="BB814">
        <v>237.13</v>
      </c>
    </row>
    <row r="815" spans="1:54" x14ac:dyDescent="0.25">
      <c r="A815">
        <v>68</v>
      </c>
      <c r="B815">
        <v>44820</v>
      </c>
      <c r="C815">
        <v>44916</v>
      </c>
      <c r="D815">
        <v>22</v>
      </c>
      <c r="E815" t="s">
        <v>52</v>
      </c>
      <c r="F815">
        <v>2017</v>
      </c>
      <c r="G815" s="1">
        <v>0.7774537037037037</v>
      </c>
      <c r="H815">
        <v>110.69199999999999</v>
      </c>
      <c r="I815">
        <v>109.893</v>
      </c>
      <c r="J815">
        <v>12.5665</v>
      </c>
      <c r="K815">
        <v>12.5631</v>
      </c>
      <c r="L815">
        <v>4.4981999999999998</v>
      </c>
      <c r="M815">
        <v>5.4300000000000001E-2</v>
      </c>
      <c r="N815">
        <v>4.5631000000000004</v>
      </c>
      <c r="O815">
        <v>0.86639999999999995</v>
      </c>
      <c r="P815">
        <v>2.1255999999999999</v>
      </c>
      <c r="Q815">
        <v>2.2665999999999999</v>
      </c>
      <c r="R815">
        <v>0.31</v>
      </c>
      <c r="S815">
        <v>2.8138999999999998</v>
      </c>
      <c r="T815" s="2">
        <v>0.55393000000000003</v>
      </c>
      <c r="U815" s="2">
        <v>1116.7</v>
      </c>
      <c r="V815">
        <v>0.25159999999999999</v>
      </c>
      <c r="W815">
        <v>0.2868</v>
      </c>
      <c r="X815">
        <v>93.081999999999994</v>
      </c>
      <c r="Y815">
        <v>8.0909999999999993</v>
      </c>
      <c r="Z815">
        <v>31.911359999999998</v>
      </c>
      <c r="AA815">
        <v>-124.1696</v>
      </c>
      <c r="AB815">
        <v>109.892</v>
      </c>
      <c r="AC815">
        <v>33.400599999999997</v>
      </c>
      <c r="AD815">
        <v>33.400799999999997</v>
      </c>
      <c r="AE815">
        <v>5.0019</v>
      </c>
      <c r="AF815">
        <v>82.801500000000004</v>
      </c>
      <c r="AG815">
        <v>217.887</v>
      </c>
      <c r="AH815">
        <v>5.0758999999999999</v>
      </c>
      <c r="AI815">
        <v>84.02</v>
      </c>
      <c r="AJ815">
        <v>221.1086</v>
      </c>
      <c r="AK815">
        <v>25.241700000000002</v>
      </c>
      <c r="AL815">
        <v>25.2425</v>
      </c>
      <c r="AM815">
        <v>12.5519</v>
      </c>
      <c r="AN815">
        <v>12.548500000000001</v>
      </c>
      <c r="AO815">
        <v>1.1299999999999999</v>
      </c>
      <c r="AP815">
        <v>274.66000000000003</v>
      </c>
      <c r="AQ815">
        <v>110</v>
      </c>
      <c r="AR815">
        <v>12.209</v>
      </c>
      <c r="AS815">
        <v>33.403700000000001</v>
      </c>
      <c r="AT815">
        <v>5.2779999999999996</v>
      </c>
      <c r="AU815">
        <v>0.10299999999999999</v>
      </c>
      <c r="AV815">
        <v>0.11700000000000001</v>
      </c>
      <c r="AW815">
        <v>5.16</v>
      </c>
      <c r="AX815">
        <v>3.7999999999999999E-2</v>
      </c>
      <c r="AY815">
        <v>0</v>
      </c>
      <c r="AZ815">
        <v>0.55000000000000004</v>
      </c>
      <c r="BA815">
        <v>5.04</v>
      </c>
      <c r="BB815">
        <v>230.51</v>
      </c>
    </row>
    <row r="816" spans="1:54" x14ac:dyDescent="0.25">
      <c r="A816">
        <v>46</v>
      </c>
      <c r="B816">
        <v>64034</v>
      </c>
      <c r="C816">
        <v>64130</v>
      </c>
      <c r="D816">
        <v>17</v>
      </c>
      <c r="E816" t="s">
        <v>52</v>
      </c>
      <c r="F816">
        <v>2017</v>
      </c>
      <c r="G816" s="1">
        <v>0.97061342592592592</v>
      </c>
      <c r="H816">
        <v>21.0397</v>
      </c>
      <c r="I816">
        <v>20.89</v>
      </c>
      <c r="J816">
        <v>14.140499999999999</v>
      </c>
      <c r="K816">
        <v>14.1487</v>
      </c>
      <c r="L816">
        <v>4.0038</v>
      </c>
      <c r="M816">
        <v>0.64429999999999998</v>
      </c>
      <c r="N816">
        <v>4.8465999999999996</v>
      </c>
      <c r="O816">
        <v>1.6032</v>
      </c>
      <c r="P816">
        <v>2.2021000000000002</v>
      </c>
      <c r="Q816">
        <v>2.3250999999999999</v>
      </c>
      <c r="R816">
        <v>0.30580000000000002</v>
      </c>
      <c r="S816">
        <v>2.8075999999999999</v>
      </c>
      <c r="T816" s="2">
        <v>3.4237000000000002</v>
      </c>
      <c r="U816" s="2">
        <v>1720.2</v>
      </c>
      <c r="V816">
        <v>7.9215</v>
      </c>
      <c r="W816">
        <v>0.75849999999999995</v>
      </c>
      <c r="X816">
        <v>82.726299999999995</v>
      </c>
      <c r="Y816">
        <v>8.0609000000000002</v>
      </c>
      <c r="Z816">
        <v>34.274920000000002</v>
      </c>
      <c r="AA816">
        <v>-120.0241</v>
      </c>
      <c r="AB816">
        <v>20.888000000000002</v>
      </c>
      <c r="AC816">
        <v>33.4191</v>
      </c>
      <c r="AD816">
        <v>33.423999999999999</v>
      </c>
      <c r="AE816">
        <v>5.0186000000000002</v>
      </c>
      <c r="AF816">
        <v>85.8142</v>
      </c>
      <c r="AG816">
        <v>218.678</v>
      </c>
      <c r="AH816">
        <v>5.0376000000000003</v>
      </c>
      <c r="AI816">
        <v>86.156199999999998</v>
      </c>
      <c r="AJ816">
        <v>219.5061</v>
      </c>
      <c r="AK816">
        <v>24.937000000000001</v>
      </c>
      <c r="AL816">
        <v>24.939</v>
      </c>
      <c r="AM816">
        <v>14.137499999999999</v>
      </c>
      <c r="AN816">
        <v>14.1457</v>
      </c>
      <c r="AO816">
        <v>1.01</v>
      </c>
      <c r="AP816">
        <v>301.38</v>
      </c>
      <c r="AQ816">
        <v>21</v>
      </c>
      <c r="AR816">
        <v>14.118</v>
      </c>
      <c r="AS816">
        <v>33.422499999999999</v>
      </c>
      <c r="AT816">
        <v>5.3460000000000001</v>
      </c>
      <c r="AU816">
        <v>5.1829999999999998</v>
      </c>
      <c r="AV816">
        <v>1.0009999999999999</v>
      </c>
      <c r="AW816">
        <v>2.99</v>
      </c>
      <c r="AX816">
        <v>0.20899999999999999</v>
      </c>
      <c r="AY816">
        <v>0.05</v>
      </c>
      <c r="AZ816">
        <v>0.49</v>
      </c>
      <c r="BA816">
        <v>2.71</v>
      </c>
      <c r="BB816">
        <v>233.46</v>
      </c>
    </row>
    <row r="817" spans="1:54" x14ac:dyDescent="0.25">
      <c r="A817">
        <v>71</v>
      </c>
      <c r="B817">
        <v>50997</v>
      </c>
      <c r="C817">
        <v>51093</v>
      </c>
      <c r="D817">
        <v>23</v>
      </c>
      <c r="E817" t="s">
        <v>52</v>
      </c>
      <c r="F817">
        <v>2017</v>
      </c>
      <c r="G817" s="1">
        <v>0.48060185185185184</v>
      </c>
      <c r="H817">
        <v>100.5445</v>
      </c>
      <c r="I817">
        <v>99.825000000000003</v>
      </c>
      <c r="J817">
        <v>12.3287</v>
      </c>
      <c r="K817">
        <v>12.328900000000001</v>
      </c>
      <c r="L817">
        <v>4.4981</v>
      </c>
      <c r="M817">
        <v>5.7500000000000002E-2</v>
      </c>
      <c r="N817">
        <v>4.5595999999999997</v>
      </c>
      <c r="O817">
        <v>1.1999999999999999E-3</v>
      </c>
      <c r="P817">
        <v>2.1025999999999998</v>
      </c>
      <c r="Q817">
        <v>2.2406999999999999</v>
      </c>
      <c r="R817">
        <v>0.30449999999999999</v>
      </c>
      <c r="S817">
        <v>2.8121999999999998</v>
      </c>
      <c r="T817" s="2">
        <v>9.9999999999999998E-13</v>
      </c>
      <c r="U817" s="2">
        <v>1.9743999999999999</v>
      </c>
      <c r="V817">
        <v>0.2923</v>
      </c>
      <c r="W817">
        <v>0.28689999999999999</v>
      </c>
      <c r="X817">
        <v>93.080200000000005</v>
      </c>
      <c r="Y817">
        <v>8.0847999999999995</v>
      </c>
      <c r="Z817">
        <v>31.989830000000001</v>
      </c>
      <c r="AA817">
        <v>-122.3933</v>
      </c>
      <c r="AB817">
        <v>99.82</v>
      </c>
      <c r="AC817">
        <v>33.534799999999997</v>
      </c>
      <c r="AD817">
        <v>33.535699999999999</v>
      </c>
      <c r="AE817">
        <v>4.9614000000000003</v>
      </c>
      <c r="AF817">
        <v>81.7941</v>
      </c>
      <c r="AG817">
        <v>216.09</v>
      </c>
      <c r="AH817">
        <v>5.0350999999999999</v>
      </c>
      <c r="AI817">
        <v>83.009</v>
      </c>
      <c r="AJ817">
        <v>219.29810000000001</v>
      </c>
      <c r="AK817">
        <v>25.391300000000001</v>
      </c>
      <c r="AL817">
        <v>25.3919</v>
      </c>
      <c r="AM817">
        <v>12.3156</v>
      </c>
      <c r="AN817">
        <v>12.315799999999999</v>
      </c>
      <c r="AO817">
        <v>1.1200000000000001</v>
      </c>
      <c r="AP817">
        <v>260.14</v>
      </c>
      <c r="AQ817">
        <v>100</v>
      </c>
      <c r="AR817">
        <v>12.331</v>
      </c>
      <c r="AS817">
        <v>33.535600000000002</v>
      </c>
      <c r="AT817">
        <v>5.2069999999999999</v>
      </c>
      <c r="AU817">
        <v>0.1</v>
      </c>
      <c r="AV817">
        <v>0.14199999999999999</v>
      </c>
      <c r="AW817">
        <v>5.57</v>
      </c>
      <c r="AX817">
        <v>3.3000000000000002E-2</v>
      </c>
      <c r="AY817">
        <v>0</v>
      </c>
      <c r="AZ817">
        <v>0.55000000000000004</v>
      </c>
      <c r="BA817">
        <v>5.3</v>
      </c>
      <c r="BB817">
        <v>227.37</v>
      </c>
    </row>
    <row r="818" spans="1:54" x14ac:dyDescent="0.25">
      <c r="A818">
        <v>22</v>
      </c>
      <c r="B818">
        <v>54544</v>
      </c>
      <c r="C818">
        <v>54640</v>
      </c>
      <c r="D818">
        <v>14</v>
      </c>
      <c r="E818" t="s">
        <v>52</v>
      </c>
      <c r="F818">
        <v>2017</v>
      </c>
      <c r="G818" s="1">
        <v>8.9236111111111113E-3</v>
      </c>
      <c r="H818">
        <v>88.0745</v>
      </c>
      <c r="I818">
        <v>87.444000000000003</v>
      </c>
      <c r="J818">
        <v>12.997199999999999</v>
      </c>
      <c r="K818">
        <v>12.944699999999999</v>
      </c>
      <c r="L818">
        <v>4.4828999999999999</v>
      </c>
      <c r="M818">
        <v>5.96E-2</v>
      </c>
      <c r="N818">
        <v>4.9340999999999999</v>
      </c>
      <c r="O818">
        <v>0.50370000000000004</v>
      </c>
      <c r="P818">
        <v>2.2728000000000002</v>
      </c>
      <c r="Q818">
        <v>2.4258000000000002</v>
      </c>
      <c r="R818">
        <v>0.2999</v>
      </c>
      <c r="S818">
        <v>2.7986</v>
      </c>
      <c r="T818" s="2">
        <v>0.1893</v>
      </c>
      <c r="U818" s="2">
        <v>1415.6</v>
      </c>
      <c r="V818">
        <v>0.32019999999999998</v>
      </c>
      <c r="W818">
        <v>0.30059999999999998</v>
      </c>
      <c r="X818">
        <v>92.761300000000006</v>
      </c>
      <c r="Y818">
        <v>8.0303000000000004</v>
      </c>
      <c r="Z818">
        <v>31.751480000000001</v>
      </c>
      <c r="AA818">
        <v>-121.3158</v>
      </c>
      <c r="AB818">
        <v>87.444000000000003</v>
      </c>
      <c r="AC818">
        <v>33.4377</v>
      </c>
      <c r="AD818">
        <v>33.430700000000002</v>
      </c>
      <c r="AE818">
        <v>5.4061000000000003</v>
      </c>
      <c r="AF818">
        <v>90.314800000000005</v>
      </c>
      <c r="AG818">
        <v>235.50399999999999</v>
      </c>
      <c r="AH818">
        <v>5.4973999999999998</v>
      </c>
      <c r="AI818">
        <v>91.736199999999997</v>
      </c>
      <c r="AJ818">
        <v>239.47919999999999</v>
      </c>
      <c r="AK818">
        <v>25.185600000000001</v>
      </c>
      <c r="AL818">
        <v>25.1906</v>
      </c>
      <c r="AM818">
        <v>12.985300000000001</v>
      </c>
      <c r="AN818">
        <v>12.9328</v>
      </c>
      <c r="AO818">
        <v>1.1000000000000001</v>
      </c>
      <c r="AP818">
        <v>279.47000000000003</v>
      </c>
      <c r="AQ818">
        <v>87</v>
      </c>
      <c r="AR818">
        <v>13.003</v>
      </c>
      <c r="AS818">
        <v>33.447299999999998</v>
      </c>
      <c r="AT818">
        <v>5.6189999999999998</v>
      </c>
      <c r="AU818">
        <v>0.13600000000000001</v>
      </c>
      <c r="AV818">
        <v>0.13500000000000001</v>
      </c>
      <c r="AW818">
        <v>2.7</v>
      </c>
      <c r="AX818">
        <v>8.2000000000000003E-2</v>
      </c>
      <c r="AY818">
        <v>0</v>
      </c>
      <c r="AZ818">
        <v>0.4</v>
      </c>
      <c r="BA818">
        <v>3.69</v>
      </c>
      <c r="BB818">
        <v>245.31</v>
      </c>
    </row>
    <row r="819" spans="1:54" x14ac:dyDescent="0.25">
      <c r="A819">
        <v>29</v>
      </c>
      <c r="B819">
        <v>12085</v>
      </c>
      <c r="C819">
        <v>12181</v>
      </c>
      <c r="D819">
        <v>15</v>
      </c>
      <c r="E819" t="s">
        <v>52</v>
      </c>
      <c r="F819">
        <v>2017</v>
      </c>
      <c r="G819" s="1">
        <v>0.61023148148148143</v>
      </c>
      <c r="H819">
        <v>10.5944</v>
      </c>
      <c r="I819">
        <v>10.52</v>
      </c>
      <c r="J819">
        <v>14.402100000000001</v>
      </c>
      <c r="K819">
        <v>14.325100000000001</v>
      </c>
      <c r="L819">
        <v>4.1914999999999996</v>
      </c>
      <c r="M819">
        <v>0.16350000000000001</v>
      </c>
      <c r="N819">
        <v>0.95250000000000001</v>
      </c>
      <c r="O819">
        <v>1.4182999999999999</v>
      </c>
      <c r="P819">
        <v>2.1194999999999999</v>
      </c>
      <c r="Q819">
        <v>2.2250999999999999</v>
      </c>
      <c r="R819">
        <v>0.29670000000000002</v>
      </c>
      <c r="S819">
        <v>2.7862</v>
      </c>
      <c r="T819" s="2">
        <v>2.2054</v>
      </c>
      <c r="U819" s="2">
        <v>132.28</v>
      </c>
      <c r="V819">
        <v>1.67</v>
      </c>
      <c r="W819">
        <v>0.57289999999999996</v>
      </c>
      <c r="X819">
        <v>86.656499999999994</v>
      </c>
      <c r="Y819">
        <v>7.9786999999999999</v>
      </c>
      <c r="Z819">
        <v>33.49324</v>
      </c>
      <c r="AA819">
        <v>-117.7497</v>
      </c>
      <c r="AB819">
        <v>10.519</v>
      </c>
      <c r="AC819">
        <v>33.3581</v>
      </c>
      <c r="AD819">
        <v>33.362000000000002</v>
      </c>
      <c r="AE819">
        <v>4.7443</v>
      </c>
      <c r="AF819">
        <v>81.522199999999998</v>
      </c>
      <c r="AG819">
        <v>206.745</v>
      </c>
      <c r="AH819">
        <v>4.7380000000000004</v>
      </c>
      <c r="AI819">
        <v>81.289599999999993</v>
      </c>
      <c r="AJ819">
        <v>206.4665</v>
      </c>
      <c r="AK819">
        <v>24.834599999999998</v>
      </c>
      <c r="AL819">
        <v>24.8538</v>
      </c>
      <c r="AM819">
        <v>14.400600000000001</v>
      </c>
      <c r="AN819">
        <v>14.323700000000001</v>
      </c>
      <c r="AO819">
        <v>0.12</v>
      </c>
      <c r="AP819">
        <v>310.83</v>
      </c>
      <c r="AQ819">
        <v>10</v>
      </c>
      <c r="AR819">
        <v>14.29</v>
      </c>
      <c r="AS819">
        <v>33.3583</v>
      </c>
      <c r="AT819">
        <v>4.9989999999999997</v>
      </c>
      <c r="AU819">
        <v>0.89</v>
      </c>
      <c r="AV819">
        <v>0.40100000000000002</v>
      </c>
      <c r="AW819">
        <v>2.96</v>
      </c>
      <c r="AX819">
        <v>0.52900000000000003</v>
      </c>
      <c r="AY819">
        <v>0</v>
      </c>
      <c r="AZ819">
        <v>0.57999999999999996</v>
      </c>
      <c r="BA819">
        <v>6</v>
      </c>
      <c r="BB819">
        <v>218.28</v>
      </c>
    </row>
    <row r="820" spans="1:54" x14ac:dyDescent="0.25">
      <c r="A820">
        <v>11</v>
      </c>
      <c r="B820">
        <v>55577</v>
      </c>
      <c r="C820">
        <v>55673</v>
      </c>
      <c r="D820">
        <v>11</v>
      </c>
      <c r="E820" t="s">
        <v>52</v>
      </c>
      <c r="F820">
        <v>2017</v>
      </c>
      <c r="G820" s="1">
        <v>0.30487268518518518</v>
      </c>
      <c r="H820">
        <v>50.186900000000001</v>
      </c>
      <c r="I820">
        <v>49.828000000000003</v>
      </c>
      <c r="J820">
        <v>13.9695</v>
      </c>
      <c r="K820">
        <v>13.967000000000001</v>
      </c>
      <c r="L820">
        <v>4.4107000000000003</v>
      </c>
      <c r="M820">
        <v>0.1661</v>
      </c>
      <c r="N820">
        <v>4.9340999999999999</v>
      </c>
      <c r="O820">
        <v>1.1999999999999999E-3</v>
      </c>
      <c r="P820">
        <v>2.3010999999999999</v>
      </c>
      <c r="Q820">
        <v>2.4472999999999998</v>
      </c>
      <c r="R820">
        <v>0.2923</v>
      </c>
      <c r="S820">
        <v>2.7881</v>
      </c>
      <c r="T820" s="2">
        <v>9.9999999999999998E-13</v>
      </c>
      <c r="U820" s="2">
        <v>1.9743999999999999</v>
      </c>
      <c r="V820">
        <v>1.7041999999999999</v>
      </c>
      <c r="W820">
        <v>0.36630000000000001</v>
      </c>
      <c r="X820">
        <v>91.250100000000003</v>
      </c>
      <c r="Y820">
        <v>7.9869000000000003</v>
      </c>
      <c r="Z820">
        <v>31.84618</v>
      </c>
      <c r="AA820">
        <v>-119.5723</v>
      </c>
      <c r="AB820">
        <v>49.832000000000001</v>
      </c>
      <c r="AC820">
        <v>33.325299999999999</v>
      </c>
      <c r="AD820">
        <v>33.325499999999998</v>
      </c>
      <c r="AE820">
        <v>5.3596000000000004</v>
      </c>
      <c r="AF820">
        <v>91.274500000000003</v>
      </c>
      <c r="AG820">
        <v>233.54400000000001</v>
      </c>
      <c r="AH820">
        <v>5.4215</v>
      </c>
      <c r="AI820">
        <v>92.323999999999998</v>
      </c>
      <c r="AJ820">
        <v>236.2414</v>
      </c>
      <c r="AK820">
        <v>24.9009</v>
      </c>
      <c r="AL820">
        <v>24.901599999999998</v>
      </c>
      <c r="AM820">
        <v>13.962400000000001</v>
      </c>
      <c r="AN820">
        <v>13.959899999999999</v>
      </c>
      <c r="AO820">
        <v>1.1499999999999999</v>
      </c>
      <c r="AP820">
        <v>305.63</v>
      </c>
      <c r="AQ820">
        <v>50</v>
      </c>
      <c r="AR820">
        <v>13.944000000000001</v>
      </c>
      <c r="AS820">
        <v>33.322499999999998</v>
      </c>
      <c r="AT820">
        <v>5.5819999999999999</v>
      </c>
      <c r="AU820">
        <v>0.623</v>
      </c>
      <c r="AV820">
        <v>0.41799999999999998</v>
      </c>
      <c r="AW820">
        <v>1.77</v>
      </c>
      <c r="AX820">
        <v>0.16900000000000001</v>
      </c>
      <c r="AY820">
        <v>0</v>
      </c>
      <c r="AZ820">
        <v>0.46</v>
      </c>
      <c r="BA820">
        <v>3.55</v>
      </c>
      <c r="BB820">
        <v>243.74</v>
      </c>
    </row>
    <row r="821" spans="1:54" x14ac:dyDescent="0.25">
      <c r="A821">
        <v>36</v>
      </c>
      <c r="B821">
        <v>90264</v>
      </c>
      <c r="C821">
        <v>90360</v>
      </c>
      <c r="D821">
        <v>16</v>
      </c>
      <c r="E821" t="s">
        <v>52</v>
      </c>
      <c r="F821">
        <v>2017</v>
      </c>
      <c r="G821" s="1">
        <v>0.39456018518518521</v>
      </c>
      <c r="H821">
        <v>40.055100000000003</v>
      </c>
      <c r="I821">
        <v>39.767000000000003</v>
      </c>
      <c r="J821">
        <v>13.675700000000001</v>
      </c>
      <c r="K821">
        <v>13.6684</v>
      </c>
      <c r="L821">
        <v>4.4176000000000002</v>
      </c>
      <c r="M821">
        <v>0.1512</v>
      </c>
      <c r="N821">
        <v>4.9340999999999999</v>
      </c>
      <c r="O821">
        <v>1.1999999999999999E-3</v>
      </c>
      <c r="P821">
        <v>2.2841</v>
      </c>
      <c r="Q821">
        <v>2.4030999999999998</v>
      </c>
      <c r="R821">
        <v>0.29220000000000002</v>
      </c>
      <c r="S821">
        <v>2.8064</v>
      </c>
      <c r="T821" s="2">
        <v>9.9999999999999998E-13</v>
      </c>
      <c r="U821" s="2">
        <v>1.8726</v>
      </c>
      <c r="V821">
        <v>1.5105</v>
      </c>
      <c r="W821">
        <v>0.36</v>
      </c>
      <c r="X821">
        <v>91.393299999999996</v>
      </c>
      <c r="Y821">
        <v>8.0581999999999994</v>
      </c>
      <c r="Z821">
        <v>33.656999999999996</v>
      </c>
      <c r="AA821">
        <v>-118.9743</v>
      </c>
      <c r="AB821">
        <v>39.767000000000003</v>
      </c>
      <c r="AC821">
        <v>33.321399999999997</v>
      </c>
      <c r="AD821">
        <v>33.323700000000002</v>
      </c>
      <c r="AE821">
        <v>5.3384</v>
      </c>
      <c r="AF821">
        <v>90.369500000000002</v>
      </c>
      <c r="AG821">
        <v>232.608</v>
      </c>
      <c r="AH821">
        <v>5.3289</v>
      </c>
      <c r="AI821">
        <v>90.196799999999996</v>
      </c>
      <c r="AJ821">
        <v>232.19399999999999</v>
      </c>
      <c r="AK821">
        <v>24.957999999999998</v>
      </c>
      <c r="AL821">
        <v>24.961300000000001</v>
      </c>
      <c r="AM821">
        <v>13.6701</v>
      </c>
      <c r="AN821">
        <v>13.662800000000001</v>
      </c>
      <c r="AO821">
        <v>1.31</v>
      </c>
      <c r="AP821">
        <v>299.89</v>
      </c>
      <c r="AQ821">
        <v>40</v>
      </c>
      <c r="AR821">
        <v>13.568</v>
      </c>
      <c r="AS821">
        <v>33.346800000000002</v>
      </c>
      <c r="AT821">
        <v>5.44</v>
      </c>
      <c r="AU821">
        <v>0.57199999999999995</v>
      </c>
      <c r="AV821">
        <v>0.372</v>
      </c>
      <c r="AW821">
        <v>3.82</v>
      </c>
      <c r="AX821">
        <v>0.247</v>
      </c>
      <c r="AY821">
        <v>0.1</v>
      </c>
      <c r="AZ821">
        <v>0.54</v>
      </c>
      <c r="BA821">
        <v>4.74</v>
      </c>
      <c r="BB821">
        <v>237.54</v>
      </c>
    </row>
    <row r="822" spans="1:54" x14ac:dyDescent="0.25">
      <c r="A822">
        <v>10</v>
      </c>
      <c r="B822">
        <v>63854</v>
      </c>
      <c r="C822">
        <v>63950</v>
      </c>
      <c r="D822">
        <v>11</v>
      </c>
      <c r="E822" t="s">
        <v>52</v>
      </c>
      <c r="F822">
        <v>2017</v>
      </c>
      <c r="G822" s="1">
        <v>0.11773148148148148</v>
      </c>
      <c r="H822">
        <v>60.444000000000003</v>
      </c>
      <c r="I822">
        <v>60.012999999999998</v>
      </c>
      <c r="J822">
        <v>13.597899999999999</v>
      </c>
      <c r="K822">
        <v>13.601000000000001</v>
      </c>
      <c r="L822">
        <v>4.4545000000000003</v>
      </c>
      <c r="M822">
        <v>0.1036</v>
      </c>
      <c r="N822">
        <v>4.9340999999999999</v>
      </c>
      <c r="O822">
        <v>1.1999999999999999E-3</v>
      </c>
      <c r="P822">
        <v>2.3127</v>
      </c>
      <c r="Q822">
        <v>2.4626999999999999</v>
      </c>
      <c r="R822">
        <v>0.28860000000000002</v>
      </c>
      <c r="S822">
        <v>2.7940999999999998</v>
      </c>
      <c r="T822" s="2">
        <v>9.9999999999999998E-13</v>
      </c>
      <c r="U822" s="2">
        <v>1.9743999999999999</v>
      </c>
      <c r="V822">
        <v>0.89129999999999998</v>
      </c>
      <c r="W822">
        <v>0.32619999999999999</v>
      </c>
      <c r="X822">
        <v>92.167599999999993</v>
      </c>
      <c r="Y822">
        <v>8.0112000000000005</v>
      </c>
      <c r="Z822">
        <v>32.013240000000003</v>
      </c>
      <c r="AA822">
        <v>-119.2333</v>
      </c>
      <c r="AB822">
        <v>60.014000000000003</v>
      </c>
      <c r="AC822">
        <v>33.486199999999997</v>
      </c>
      <c r="AD822">
        <v>33.486899999999999</v>
      </c>
      <c r="AE822">
        <v>5.4375</v>
      </c>
      <c r="AF822">
        <v>91.994900000000001</v>
      </c>
      <c r="AG822">
        <v>236.892</v>
      </c>
      <c r="AH822">
        <v>5.5090000000000003</v>
      </c>
      <c r="AI822">
        <v>93.210999999999999</v>
      </c>
      <c r="AJ822">
        <v>240.00720000000001</v>
      </c>
      <c r="AK822">
        <v>25.101800000000001</v>
      </c>
      <c r="AL822">
        <v>25.101800000000001</v>
      </c>
      <c r="AM822">
        <v>13.589499999999999</v>
      </c>
      <c r="AN822">
        <v>13.592599999999999</v>
      </c>
      <c r="AO822">
        <v>1.23</v>
      </c>
      <c r="AP822">
        <v>286.77</v>
      </c>
      <c r="AQ822">
        <v>61</v>
      </c>
      <c r="AR822">
        <v>13.586</v>
      </c>
      <c r="AS822">
        <v>33.489699999999999</v>
      </c>
      <c r="AT822">
        <v>5.6349999999999998</v>
      </c>
      <c r="AU822">
        <v>0.32700000000000001</v>
      </c>
      <c r="AV822">
        <v>0.32100000000000001</v>
      </c>
      <c r="AW822">
        <v>1.44</v>
      </c>
      <c r="AX822">
        <v>0.224</v>
      </c>
      <c r="AY822">
        <v>0.06</v>
      </c>
      <c r="AZ822">
        <v>0.34</v>
      </c>
      <c r="BA822">
        <v>3.42</v>
      </c>
      <c r="BB822">
        <v>246</v>
      </c>
    </row>
    <row r="823" spans="1:54" x14ac:dyDescent="0.25">
      <c r="A823">
        <v>1</v>
      </c>
      <c r="B823">
        <v>14473</v>
      </c>
      <c r="C823">
        <v>14569</v>
      </c>
      <c r="D823">
        <v>9</v>
      </c>
      <c r="E823" t="s">
        <v>52</v>
      </c>
      <c r="F823">
        <v>2017</v>
      </c>
      <c r="G823" s="1">
        <v>0.80844907407407407</v>
      </c>
      <c r="H823">
        <v>24.797999999999998</v>
      </c>
      <c r="I823">
        <v>24.62</v>
      </c>
      <c r="J823">
        <v>14.464499999999999</v>
      </c>
      <c r="K823">
        <v>14.486800000000001</v>
      </c>
      <c r="L823">
        <v>4.3189000000000002</v>
      </c>
      <c r="M823">
        <v>0.21229999999999999</v>
      </c>
      <c r="N823">
        <v>1.8788</v>
      </c>
      <c r="O823">
        <v>1.9853000000000001</v>
      </c>
      <c r="P823">
        <v>2.3117000000000001</v>
      </c>
      <c r="Q823">
        <v>2.4653</v>
      </c>
      <c r="R823">
        <v>0.28810000000000002</v>
      </c>
      <c r="S823">
        <v>2.7885</v>
      </c>
      <c r="T823" s="2">
        <v>8.3790999999999993</v>
      </c>
      <c r="U823" s="2">
        <v>2677.4</v>
      </c>
      <c r="V823">
        <v>2.3048000000000002</v>
      </c>
      <c r="W823">
        <v>0.45150000000000001</v>
      </c>
      <c r="X823">
        <v>89.325900000000004</v>
      </c>
      <c r="Y823">
        <v>7.9866999999999999</v>
      </c>
      <c r="Z823">
        <v>32.956780000000002</v>
      </c>
      <c r="AA823">
        <v>-117.3047</v>
      </c>
      <c r="AB823">
        <v>24.622</v>
      </c>
      <c r="AC823">
        <v>33.345599999999997</v>
      </c>
      <c r="AD823">
        <v>33.347900000000003</v>
      </c>
      <c r="AE823">
        <v>5.3116000000000003</v>
      </c>
      <c r="AF823">
        <v>91.378699999999995</v>
      </c>
      <c r="AG823">
        <v>231.47399999999999</v>
      </c>
      <c r="AH823">
        <v>5.3987999999999996</v>
      </c>
      <c r="AI823">
        <v>92.922399999999996</v>
      </c>
      <c r="AJ823">
        <v>235.2757</v>
      </c>
      <c r="AK823">
        <v>24.812200000000001</v>
      </c>
      <c r="AL823">
        <v>24.8093</v>
      </c>
      <c r="AM823">
        <v>14.460900000000001</v>
      </c>
      <c r="AN823">
        <v>14.4832</v>
      </c>
      <c r="AO823">
        <v>0.19</v>
      </c>
      <c r="AP823">
        <v>313.38</v>
      </c>
      <c r="AQ823">
        <v>25</v>
      </c>
      <c r="AR823">
        <v>14.513</v>
      </c>
      <c r="AS823">
        <v>33.347299999999997</v>
      </c>
      <c r="BB823" t="s">
        <v>53</v>
      </c>
    </row>
    <row r="824" spans="1:54" x14ac:dyDescent="0.25">
      <c r="A824">
        <v>4</v>
      </c>
      <c r="B824">
        <v>83062</v>
      </c>
      <c r="C824">
        <v>83158</v>
      </c>
      <c r="D824">
        <v>10</v>
      </c>
      <c r="E824" t="s">
        <v>52</v>
      </c>
      <c r="F824">
        <v>2017</v>
      </c>
      <c r="G824" s="1">
        <v>0.11482638888888889</v>
      </c>
      <c r="H824">
        <v>1.9218999999999999</v>
      </c>
      <c r="I824">
        <v>1.907</v>
      </c>
      <c r="J824">
        <v>19.3216</v>
      </c>
      <c r="K824">
        <v>19.320599999999999</v>
      </c>
      <c r="L824">
        <v>4.3194999999999997</v>
      </c>
      <c r="M824">
        <v>8.77E-2</v>
      </c>
      <c r="N824">
        <v>4.9340999999999999</v>
      </c>
      <c r="O824">
        <v>1.2770999999999999</v>
      </c>
      <c r="P824">
        <v>2.5371000000000001</v>
      </c>
      <c r="Q824">
        <v>2.6996000000000002</v>
      </c>
      <c r="R824">
        <v>0.28799999999999998</v>
      </c>
      <c r="S824">
        <v>2.8403</v>
      </c>
      <c r="T824" s="2">
        <v>1.5802</v>
      </c>
      <c r="U824" s="2">
        <v>1.9743999999999999</v>
      </c>
      <c r="V824">
        <v>0.68559999999999999</v>
      </c>
      <c r="W824">
        <v>0.45100000000000001</v>
      </c>
      <c r="X824">
        <v>89.338300000000004</v>
      </c>
      <c r="Y824">
        <v>8.1648999999999994</v>
      </c>
      <c r="Z824">
        <v>32.912170000000003</v>
      </c>
      <c r="AA824">
        <v>-117.3952</v>
      </c>
      <c r="AB824">
        <v>1.909</v>
      </c>
      <c r="AC824">
        <v>33.523600000000002</v>
      </c>
      <c r="AD824">
        <v>33.524000000000001</v>
      </c>
      <c r="AE824">
        <v>5.4189999999999996</v>
      </c>
      <c r="AF824">
        <v>102.5132</v>
      </c>
      <c r="AG824">
        <v>236.38200000000001</v>
      </c>
      <c r="AH824">
        <v>5.5008999999999997</v>
      </c>
      <c r="AI824">
        <v>104.062</v>
      </c>
      <c r="AJ824">
        <v>239.95699999999999</v>
      </c>
      <c r="AK824">
        <v>23.811499999999999</v>
      </c>
      <c r="AL824">
        <v>23.812000000000001</v>
      </c>
      <c r="AM824">
        <v>19.321300000000001</v>
      </c>
      <c r="AN824">
        <v>19.3203</v>
      </c>
      <c r="AO824">
        <v>1.1200000000000001</v>
      </c>
      <c r="AP824">
        <v>408.1</v>
      </c>
      <c r="AQ824">
        <v>2</v>
      </c>
      <c r="AR824">
        <v>19.318999999999999</v>
      </c>
      <c r="AS824">
        <v>33.523899999999998</v>
      </c>
      <c r="AT824">
        <v>5.601</v>
      </c>
      <c r="AU824">
        <v>0.81100000000000005</v>
      </c>
      <c r="AV824">
        <v>0.13</v>
      </c>
      <c r="AW824">
        <v>0.18</v>
      </c>
      <c r="AX824">
        <v>0</v>
      </c>
      <c r="AY824">
        <v>0</v>
      </c>
      <c r="AZ824">
        <v>0.16</v>
      </c>
      <c r="BA824">
        <v>1.42</v>
      </c>
      <c r="BB824">
        <v>244.48</v>
      </c>
    </row>
    <row r="825" spans="1:54" x14ac:dyDescent="0.25">
      <c r="A825">
        <v>1</v>
      </c>
      <c r="B825">
        <v>14369</v>
      </c>
      <c r="C825">
        <v>14465</v>
      </c>
      <c r="D825">
        <v>9</v>
      </c>
      <c r="E825" t="s">
        <v>52</v>
      </c>
      <c r="F825">
        <v>2017</v>
      </c>
      <c r="G825" s="1">
        <v>0.8084027777777778</v>
      </c>
      <c r="H825">
        <v>24.722999999999999</v>
      </c>
      <c r="I825">
        <v>24.55</v>
      </c>
      <c r="J825">
        <v>14.4551</v>
      </c>
      <c r="K825">
        <v>14.4651</v>
      </c>
      <c r="L825">
        <v>4.3205</v>
      </c>
      <c r="M825">
        <v>0.21379999999999999</v>
      </c>
      <c r="N825">
        <v>1.8884000000000001</v>
      </c>
      <c r="O825">
        <v>1.9870000000000001</v>
      </c>
      <c r="P825">
        <v>2.3132000000000001</v>
      </c>
      <c r="Q825">
        <v>2.4628000000000001</v>
      </c>
      <c r="R825">
        <v>0.2878</v>
      </c>
      <c r="S825">
        <v>2.7881</v>
      </c>
      <c r="T825" s="2">
        <v>8.4108999999999998</v>
      </c>
      <c r="U825" s="2">
        <v>2678.1</v>
      </c>
      <c r="V825">
        <v>2.3246000000000002</v>
      </c>
      <c r="W825">
        <v>0.45</v>
      </c>
      <c r="X825">
        <v>89.3596</v>
      </c>
      <c r="Y825">
        <v>7.9851999999999999</v>
      </c>
      <c r="Z825">
        <v>32.956780000000002</v>
      </c>
      <c r="AA825">
        <v>-117.3047</v>
      </c>
      <c r="AB825">
        <v>24.547000000000001</v>
      </c>
      <c r="AC825">
        <v>33.348300000000002</v>
      </c>
      <c r="AD825">
        <v>33.347700000000003</v>
      </c>
      <c r="AE825">
        <v>5.3244999999999996</v>
      </c>
      <c r="AF825">
        <v>91.585099999999997</v>
      </c>
      <c r="AG825">
        <v>232.036</v>
      </c>
      <c r="AH825">
        <v>5.3921999999999999</v>
      </c>
      <c r="AI825">
        <v>92.767300000000006</v>
      </c>
      <c r="AJ825">
        <v>234.98480000000001</v>
      </c>
      <c r="AK825">
        <v>24.816299999999998</v>
      </c>
      <c r="AL825">
        <v>24.813700000000001</v>
      </c>
      <c r="AM825">
        <v>14.451599999999999</v>
      </c>
      <c r="AN825">
        <v>14.461499999999999</v>
      </c>
      <c r="AO825">
        <v>0.19</v>
      </c>
      <c r="AP825">
        <v>312.98</v>
      </c>
      <c r="AQ825">
        <v>25</v>
      </c>
      <c r="AR825">
        <v>14.228999999999999</v>
      </c>
      <c r="AS825">
        <v>33.346600000000002</v>
      </c>
      <c r="AT825">
        <v>5.9850000000000003</v>
      </c>
      <c r="AU825">
        <v>1.0629999999999999</v>
      </c>
      <c r="AV825">
        <v>0.40300000000000002</v>
      </c>
      <c r="AW825">
        <v>0.8</v>
      </c>
      <c r="AX825">
        <v>9.2999999999999999E-2</v>
      </c>
      <c r="AY825">
        <v>0.05</v>
      </c>
      <c r="AZ825">
        <v>0.45</v>
      </c>
      <c r="BA825">
        <v>4.62</v>
      </c>
      <c r="BB825">
        <v>261.32</v>
      </c>
    </row>
    <row r="826" spans="1:54" x14ac:dyDescent="0.25">
      <c r="A826">
        <v>16</v>
      </c>
      <c r="B826">
        <v>54735</v>
      </c>
      <c r="C826">
        <v>54831</v>
      </c>
      <c r="D826">
        <v>12</v>
      </c>
      <c r="E826" t="s">
        <v>52</v>
      </c>
      <c r="F826">
        <v>2017</v>
      </c>
      <c r="G826" s="1">
        <v>0.52656249999999993</v>
      </c>
      <c r="H826">
        <v>100.28660000000001</v>
      </c>
      <c r="I826">
        <v>99.572000000000003</v>
      </c>
      <c r="J826">
        <v>13.2628</v>
      </c>
      <c r="K826">
        <v>13.264799999999999</v>
      </c>
      <c r="L826">
        <v>4.4832999999999998</v>
      </c>
      <c r="M826">
        <v>6.4199999999999993E-2</v>
      </c>
      <c r="N826">
        <v>4.6517999999999997</v>
      </c>
      <c r="O826">
        <v>1.1999999999999999E-3</v>
      </c>
      <c r="P826">
        <v>2.2633000000000001</v>
      </c>
      <c r="Q826">
        <v>2.4135</v>
      </c>
      <c r="R826">
        <v>0.28770000000000001</v>
      </c>
      <c r="S826">
        <v>2.7970000000000002</v>
      </c>
      <c r="T826" s="2">
        <v>9.9999999999999998E-13</v>
      </c>
      <c r="U826" s="2">
        <v>1.9743999999999999</v>
      </c>
      <c r="V826">
        <v>0.37940000000000002</v>
      </c>
      <c r="W826">
        <v>0.30020000000000002</v>
      </c>
      <c r="X826">
        <v>92.771100000000004</v>
      </c>
      <c r="Y826">
        <v>8.0235000000000003</v>
      </c>
      <c r="Z826">
        <v>30.18084</v>
      </c>
      <c r="AA826">
        <v>-122.92319999999999</v>
      </c>
      <c r="AB826">
        <v>99.578000000000003</v>
      </c>
      <c r="AC826">
        <v>33.400799999999997</v>
      </c>
      <c r="AD826">
        <v>33.401699999999998</v>
      </c>
      <c r="AE826">
        <v>5.3578000000000001</v>
      </c>
      <c r="AF826">
        <v>89.978300000000004</v>
      </c>
      <c r="AG826">
        <v>233.41900000000001</v>
      </c>
      <c r="AH826">
        <v>5.4362000000000004</v>
      </c>
      <c r="AI826">
        <v>91.299700000000001</v>
      </c>
      <c r="AJ826">
        <v>236.8355</v>
      </c>
      <c r="AK826">
        <v>25.104500000000002</v>
      </c>
      <c r="AL826">
        <v>25.104900000000001</v>
      </c>
      <c r="AM826">
        <v>13.2491</v>
      </c>
      <c r="AN826">
        <v>13.251099999999999</v>
      </c>
      <c r="AO826">
        <v>1.26</v>
      </c>
      <c r="AP826">
        <v>287.55</v>
      </c>
      <c r="AQ826">
        <v>100</v>
      </c>
      <c r="AR826">
        <v>13.231</v>
      </c>
      <c r="AS826">
        <v>33.397300000000001</v>
      </c>
      <c r="AT826">
        <v>5.569</v>
      </c>
      <c r="AU826">
        <v>0.17599999999999999</v>
      </c>
      <c r="AV826">
        <v>0.157</v>
      </c>
      <c r="AW826">
        <v>2.27</v>
      </c>
      <c r="AX826">
        <v>0.11899999999999999</v>
      </c>
      <c r="AY826">
        <v>0</v>
      </c>
      <c r="AZ826">
        <v>0.38</v>
      </c>
      <c r="BA826">
        <v>3.51</v>
      </c>
      <c r="BB826">
        <v>243.15</v>
      </c>
    </row>
    <row r="827" spans="1:54" x14ac:dyDescent="0.25">
      <c r="A827">
        <v>51</v>
      </c>
      <c r="B827">
        <v>46863</v>
      </c>
      <c r="C827">
        <v>46959</v>
      </c>
      <c r="D827">
        <v>18</v>
      </c>
      <c r="E827" t="s">
        <v>52</v>
      </c>
      <c r="F827">
        <v>2017</v>
      </c>
      <c r="G827" s="1">
        <v>0.96083333333333332</v>
      </c>
      <c r="H827">
        <v>86.859499999999997</v>
      </c>
      <c r="I827">
        <v>86.224999999999994</v>
      </c>
      <c r="J827">
        <v>13.0578</v>
      </c>
      <c r="K827">
        <v>13.058</v>
      </c>
      <c r="L827">
        <v>4.4965999999999999</v>
      </c>
      <c r="M827">
        <v>4.8500000000000001E-2</v>
      </c>
      <c r="N827">
        <v>4.9340999999999999</v>
      </c>
      <c r="O827">
        <v>0.77380000000000004</v>
      </c>
      <c r="P827">
        <v>2.1821999999999999</v>
      </c>
      <c r="Q827">
        <v>2.3308</v>
      </c>
      <c r="R827">
        <v>0.28620000000000001</v>
      </c>
      <c r="S827">
        <v>2.7951000000000001</v>
      </c>
      <c r="T827" s="2">
        <v>0.43028</v>
      </c>
      <c r="U827" s="2">
        <v>2149.1999999999998</v>
      </c>
      <c r="V827">
        <v>0.17519999999999999</v>
      </c>
      <c r="W827">
        <v>0.28820000000000001</v>
      </c>
      <c r="X827">
        <v>93.049599999999998</v>
      </c>
      <c r="Y827">
        <v>8.0165000000000006</v>
      </c>
      <c r="Z827">
        <v>33.484119999999997</v>
      </c>
      <c r="AA827">
        <v>-122.5325</v>
      </c>
      <c r="AB827">
        <v>86.224999999999994</v>
      </c>
      <c r="AC827">
        <v>33.759700000000002</v>
      </c>
      <c r="AD827">
        <v>33.760199999999998</v>
      </c>
      <c r="AE827">
        <v>5.1105999999999998</v>
      </c>
      <c r="AF827">
        <v>85.657200000000003</v>
      </c>
      <c r="AG827">
        <v>222.58</v>
      </c>
      <c r="AH827">
        <v>5.1993</v>
      </c>
      <c r="AI827">
        <v>87.144300000000001</v>
      </c>
      <c r="AJ827">
        <v>226.4425</v>
      </c>
      <c r="AK827">
        <v>25.422899999999998</v>
      </c>
      <c r="AL827">
        <v>25.423200000000001</v>
      </c>
      <c r="AM827">
        <v>13.045999999999999</v>
      </c>
      <c r="AN827">
        <v>13.046200000000001</v>
      </c>
      <c r="AO827">
        <v>1.05</v>
      </c>
      <c r="AP827">
        <v>256.91000000000003</v>
      </c>
      <c r="AQ827">
        <v>86</v>
      </c>
      <c r="AR827">
        <v>13.087</v>
      </c>
      <c r="BB827" t="s">
        <v>53</v>
      </c>
    </row>
    <row r="828" spans="1:54" x14ac:dyDescent="0.25">
      <c r="A828">
        <v>2</v>
      </c>
      <c r="B828">
        <v>6363</v>
      </c>
      <c r="C828">
        <v>6459</v>
      </c>
      <c r="D828">
        <v>9</v>
      </c>
      <c r="E828" t="s">
        <v>52</v>
      </c>
      <c r="F828">
        <v>2017</v>
      </c>
      <c r="G828" s="1">
        <v>0.87491898148148151</v>
      </c>
      <c r="H828">
        <v>5.5614999999999997</v>
      </c>
      <c r="I828">
        <v>5.5209999999999999</v>
      </c>
      <c r="J828">
        <v>16.834299999999999</v>
      </c>
      <c r="K828">
        <v>16.8003</v>
      </c>
      <c r="L828">
        <v>4.0022000000000002</v>
      </c>
      <c r="M828">
        <v>0.2253</v>
      </c>
      <c r="N828">
        <v>0.57520000000000004</v>
      </c>
      <c r="O828">
        <v>2.4182000000000001</v>
      </c>
      <c r="P828">
        <v>2.4020000000000001</v>
      </c>
      <c r="Q828">
        <v>2.5386000000000002</v>
      </c>
      <c r="R828">
        <v>0.28549999999999998</v>
      </c>
      <c r="S828">
        <v>2.8126000000000002</v>
      </c>
      <c r="T828" s="2">
        <v>22.86</v>
      </c>
      <c r="U828" s="2">
        <v>2623</v>
      </c>
      <c r="V828">
        <v>2.4733000000000001</v>
      </c>
      <c r="W828">
        <v>0.76019999999999999</v>
      </c>
      <c r="X828">
        <v>82.691800000000001</v>
      </c>
      <c r="Y828">
        <v>8.0696999999999992</v>
      </c>
      <c r="Z828">
        <v>32.949280000000002</v>
      </c>
      <c r="AA828">
        <v>-117.2774</v>
      </c>
      <c r="AB828">
        <v>5.5220000000000002</v>
      </c>
      <c r="AC828">
        <v>33.417099999999998</v>
      </c>
      <c r="AD828">
        <v>33.418799999999997</v>
      </c>
      <c r="AE828">
        <v>5.3118999999999996</v>
      </c>
      <c r="AF828">
        <v>95.800200000000004</v>
      </c>
      <c r="AG828">
        <v>231.59399999999999</v>
      </c>
      <c r="AH828">
        <v>5.3418999999999999</v>
      </c>
      <c r="AI828">
        <v>96.277699999999996</v>
      </c>
      <c r="AJ828">
        <v>232.89680000000001</v>
      </c>
      <c r="AK828">
        <v>24.338699999999999</v>
      </c>
      <c r="AL828">
        <v>24.347899999999999</v>
      </c>
      <c r="AM828">
        <v>16.833400000000001</v>
      </c>
      <c r="AN828">
        <v>16.799399999999999</v>
      </c>
      <c r="AO828">
        <v>0.05</v>
      </c>
      <c r="AP828">
        <v>357.94</v>
      </c>
      <c r="AQ828">
        <v>6</v>
      </c>
      <c r="AR828">
        <v>17.175999999999998</v>
      </c>
      <c r="AS828">
        <v>34.834800000000001</v>
      </c>
      <c r="AT828">
        <v>5.4939999999999998</v>
      </c>
      <c r="AU828">
        <v>2.3660000000000001</v>
      </c>
      <c r="AV828">
        <v>0.82</v>
      </c>
      <c r="AW828">
        <v>0.66</v>
      </c>
      <c r="AX828">
        <v>0.113</v>
      </c>
      <c r="AY828">
        <v>0.13</v>
      </c>
      <c r="AZ828">
        <v>0.4</v>
      </c>
      <c r="BA828">
        <v>3.91</v>
      </c>
      <c r="BB828">
        <v>239.87</v>
      </c>
    </row>
    <row r="829" spans="1:54" x14ac:dyDescent="0.25">
      <c r="A829">
        <v>23</v>
      </c>
      <c r="B829">
        <v>50820</v>
      </c>
      <c r="C829">
        <v>50916</v>
      </c>
      <c r="D829">
        <v>14</v>
      </c>
      <c r="E829" t="s">
        <v>52</v>
      </c>
      <c r="F829">
        <v>2017</v>
      </c>
      <c r="G829" s="1">
        <v>0.26180555555555557</v>
      </c>
      <c r="H829">
        <v>87.659899999999993</v>
      </c>
      <c r="I829">
        <v>87.028999999999996</v>
      </c>
      <c r="J829">
        <v>13.2928</v>
      </c>
      <c r="K829">
        <v>13.3409</v>
      </c>
      <c r="L829">
        <v>4.4829999999999997</v>
      </c>
      <c r="M829">
        <v>6.2700000000000006E-2</v>
      </c>
      <c r="N829">
        <v>4.9340999999999999</v>
      </c>
      <c r="O829">
        <v>1.1999999999999999E-3</v>
      </c>
      <c r="P829">
        <v>2.2724000000000002</v>
      </c>
      <c r="Q829">
        <v>2.4251999999999998</v>
      </c>
      <c r="R829">
        <v>0.28420000000000001</v>
      </c>
      <c r="S829">
        <v>2.8054000000000001</v>
      </c>
      <c r="T829" s="2">
        <v>9.9999999999999998E-13</v>
      </c>
      <c r="U829" s="2">
        <v>1.9743999999999999</v>
      </c>
      <c r="V829">
        <v>0.3594</v>
      </c>
      <c r="W829">
        <v>0.30049999999999999</v>
      </c>
      <c r="X829">
        <v>92.7637</v>
      </c>
      <c r="Y829">
        <v>8.0554000000000006</v>
      </c>
      <c r="Z829">
        <v>32.084960000000002</v>
      </c>
      <c r="AA829">
        <v>-120.63800000000001</v>
      </c>
      <c r="AB829">
        <v>87.03</v>
      </c>
      <c r="AC829">
        <v>33.515599999999999</v>
      </c>
      <c r="AD829">
        <v>33.525100000000002</v>
      </c>
      <c r="AE829">
        <v>5.3731999999999998</v>
      </c>
      <c r="AF829">
        <v>90.357399999999998</v>
      </c>
      <c r="AG829">
        <v>234.071</v>
      </c>
      <c r="AH829">
        <v>5.4489999999999998</v>
      </c>
      <c r="AI829">
        <v>91.727999999999994</v>
      </c>
      <c r="AJ829">
        <v>237.37389999999999</v>
      </c>
      <c r="AK829">
        <v>25.187000000000001</v>
      </c>
      <c r="AL829">
        <v>25.184699999999999</v>
      </c>
      <c r="AM829">
        <v>13.280799999999999</v>
      </c>
      <c r="AN829">
        <v>13.328900000000001</v>
      </c>
      <c r="AO829">
        <v>1.1000000000000001</v>
      </c>
      <c r="AP829">
        <v>279.38</v>
      </c>
      <c r="AQ829">
        <v>87</v>
      </c>
      <c r="AR829">
        <v>13</v>
      </c>
      <c r="AS829">
        <v>33.505299999999998</v>
      </c>
      <c r="AT829">
        <v>5.5609999999999999</v>
      </c>
      <c r="AU829">
        <v>0.13700000000000001</v>
      </c>
      <c r="AV829">
        <v>0.15</v>
      </c>
      <c r="AW829">
        <v>2.71</v>
      </c>
      <c r="AX829">
        <v>9.5000000000000001E-2</v>
      </c>
      <c r="AY829">
        <v>0</v>
      </c>
      <c r="AZ829">
        <v>0.39</v>
      </c>
      <c r="BA829">
        <v>3.97</v>
      </c>
      <c r="BB829">
        <v>242.77</v>
      </c>
    </row>
    <row r="830" spans="1:54" x14ac:dyDescent="0.25">
      <c r="A830">
        <v>40</v>
      </c>
      <c r="B830">
        <v>66467</v>
      </c>
      <c r="C830">
        <v>66563</v>
      </c>
      <c r="D830">
        <v>17</v>
      </c>
      <c r="E830" t="s">
        <v>52</v>
      </c>
      <c r="F830">
        <v>2017</v>
      </c>
      <c r="G830" s="1">
        <v>0.16300925925925927</v>
      </c>
      <c r="H830">
        <v>19.9085</v>
      </c>
      <c r="I830">
        <v>19.763999999999999</v>
      </c>
      <c r="J830">
        <v>14.523099999999999</v>
      </c>
      <c r="K830">
        <v>14.519600000000001</v>
      </c>
      <c r="L830">
        <v>4.3185000000000002</v>
      </c>
      <c r="M830">
        <v>0.2243</v>
      </c>
      <c r="N830">
        <v>4.9340999999999999</v>
      </c>
      <c r="O830">
        <v>1.1999999999999999E-3</v>
      </c>
      <c r="P830">
        <v>2.2587000000000002</v>
      </c>
      <c r="Q830">
        <v>2.3773</v>
      </c>
      <c r="R830">
        <v>0.28339999999999999</v>
      </c>
      <c r="S830">
        <v>2.8117999999999999</v>
      </c>
      <c r="T830" s="2">
        <v>9.9999999999999998E-13</v>
      </c>
      <c r="U830" s="2">
        <v>1.9743999999999999</v>
      </c>
      <c r="V830">
        <v>2.4603999999999999</v>
      </c>
      <c r="W830">
        <v>0.45179999999999998</v>
      </c>
      <c r="X830">
        <v>89.318799999999996</v>
      </c>
      <c r="Y830">
        <v>8.0753000000000004</v>
      </c>
      <c r="Z830">
        <v>33.745130000000003</v>
      </c>
      <c r="AA830">
        <v>-120.4092</v>
      </c>
      <c r="AB830">
        <v>19.765999999999998</v>
      </c>
      <c r="AC830">
        <v>33.448300000000003</v>
      </c>
      <c r="AD830">
        <v>33.447400000000002</v>
      </c>
      <c r="AE830">
        <v>5.1524000000000001</v>
      </c>
      <c r="AF830">
        <v>88.799800000000005</v>
      </c>
      <c r="AG830">
        <v>224.51900000000001</v>
      </c>
      <c r="AH830">
        <v>5.1536999999999997</v>
      </c>
      <c r="AI830">
        <v>88.815899999999999</v>
      </c>
      <c r="AJ830">
        <v>224.577</v>
      </c>
      <c r="AK830">
        <v>24.878900000000002</v>
      </c>
      <c r="AL830">
        <v>24.878900000000002</v>
      </c>
      <c r="AM830">
        <v>14.520200000000001</v>
      </c>
      <c r="AN830">
        <v>14.5167</v>
      </c>
      <c r="AO830">
        <v>1.22</v>
      </c>
      <c r="AP830">
        <v>306.89</v>
      </c>
      <c r="AQ830">
        <v>20</v>
      </c>
      <c r="AR830">
        <v>14.484999999999999</v>
      </c>
      <c r="AS830">
        <v>33.465800000000002</v>
      </c>
      <c r="AT830">
        <v>5.6740000000000004</v>
      </c>
      <c r="AU830">
        <v>1.9550000000000001</v>
      </c>
      <c r="AV830">
        <v>0.56599999999999995</v>
      </c>
      <c r="AW830">
        <v>1.71</v>
      </c>
      <c r="AX830">
        <v>0.10299999999999999</v>
      </c>
      <c r="AY830">
        <v>0.27</v>
      </c>
      <c r="AZ830">
        <v>0.37</v>
      </c>
      <c r="BA830">
        <v>2.5099999999999998</v>
      </c>
      <c r="BB830">
        <v>247.7</v>
      </c>
    </row>
    <row r="831" spans="1:54" x14ac:dyDescent="0.25">
      <c r="A831">
        <v>4</v>
      </c>
      <c r="B831">
        <v>77571</v>
      </c>
      <c r="C831">
        <v>77667</v>
      </c>
      <c r="D831">
        <v>10</v>
      </c>
      <c r="E831" t="s">
        <v>52</v>
      </c>
      <c r="F831">
        <v>2017</v>
      </c>
      <c r="G831" s="1">
        <v>0.11217592592592592</v>
      </c>
      <c r="H831">
        <v>20.270900000000001</v>
      </c>
      <c r="I831">
        <v>20.126999999999999</v>
      </c>
      <c r="J831">
        <v>17.612200000000001</v>
      </c>
      <c r="K831">
        <v>17.5947</v>
      </c>
      <c r="L831">
        <v>4.3390000000000004</v>
      </c>
      <c r="M831">
        <v>0.11260000000000001</v>
      </c>
      <c r="N831">
        <v>4.9340999999999999</v>
      </c>
      <c r="O831">
        <v>1.1999999999999999E-3</v>
      </c>
      <c r="P831">
        <v>2.5217000000000001</v>
      </c>
      <c r="Q831">
        <v>2.6798999999999999</v>
      </c>
      <c r="R831">
        <v>0.28129999999999999</v>
      </c>
      <c r="S831">
        <v>2.8176999999999999</v>
      </c>
      <c r="T831" s="2">
        <v>9.9999999999999998E-13</v>
      </c>
      <c r="U831" s="2">
        <v>1.9743999999999999</v>
      </c>
      <c r="V831">
        <v>1.0084</v>
      </c>
      <c r="W831">
        <v>0.43259999999999998</v>
      </c>
      <c r="X831">
        <v>89.748599999999996</v>
      </c>
      <c r="Y831">
        <v>8.0864999999999991</v>
      </c>
      <c r="Z831">
        <v>32.912170000000003</v>
      </c>
      <c r="AA831">
        <v>-117.3952</v>
      </c>
      <c r="AB831">
        <v>20.126999999999999</v>
      </c>
      <c r="AC831">
        <v>33.427799999999998</v>
      </c>
      <c r="AD831">
        <v>33.426200000000001</v>
      </c>
      <c r="AE831">
        <v>5.5712000000000002</v>
      </c>
      <c r="AF831">
        <v>101.99630000000001</v>
      </c>
      <c r="AG831">
        <v>242.94</v>
      </c>
      <c r="AH831">
        <v>5.6375999999999999</v>
      </c>
      <c r="AI831">
        <v>103.1759</v>
      </c>
      <c r="AJ831">
        <v>245.83369999999999</v>
      </c>
      <c r="AK831">
        <v>24.1631</v>
      </c>
      <c r="AL831">
        <v>24.166</v>
      </c>
      <c r="AM831">
        <v>17.608799999999999</v>
      </c>
      <c r="AN831">
        <v>17.5913</v>
      </c>
      <c r="AO831">
        <v>1.1000000000000001</v>
      </c>
      <c r="AP831">
        <v>375.19</v>
      </c>
      <c r="AQ831">
        <v>20</v>
      </c>
      <c r="AR831">
        <v>17.573</v>
      </c>
      <c r="AS831">
        <v>33.421900000000001</v>
      </c>
      <c r="AT831">
        <v>5.7649999999999997</v>
      </c>
      <c r="AU831">
        <v>0.57199999999999995</v>
      </c>
      <c r="AV831">
        <v>0.20300000000000001</v>
      </c>
      <c r="AW831">
        <v>0</v>
      </c>
      <c r="AX831">
        <v>0</v>
      </c>
      <c r="AY831">
        <v>0</v>
      </c>
      <c r="AZ831">
        <v>0.26</v>
      </c>
      <c r="BA831">
        <v>2.14</v>
      </c>
      <c r="BB831">
        <v>251.69</v>
      </c>
    </row>
    <row r="832" spans="1:54" x14ac:dyDescent="0.25">
      <c r="A832">
        <v>34</v>
      </c>
      <c r="B832">
        <v>67820</v>
      </c>
      <c r="C832">
        <v>67916</v>
      </c>
      <c r="D832">
        <v>16</v>
      </c>
      <c r="E832" t="s">
        <v>52</v>
      </c>
      <c r="F832">
        <v>2017</v>
      </c>
      <c r="G832" s="1">
        <v>0.10258101851851852</v>
      </c>
      <c r="H832">
        <v>30.3324</v>
      </c>
      <c r="I832">
        <v>30.113</v>
      </c>
      <c r="J832">
        <v>13.7682</v>
      </c>
      <c r="K832">
        <v>13.757999999999999</v>
      </c>
      <c r="L832">
        <v>4.3364000000000003</v>
      </c>
      <c r="M832">
        <v>0.25850000000000001</v>
      </c>
      <c r="N832">
        <v>4.9340999999999999</v>
      </c>
      <c r="O832">
        <v>1.1999999999999999E-3</v>
      </c>
      <c r="P832">
        <v>2.2488000000000001</v>
      </c>
      <c r="Q832">
        <v>2.3653</v>
      </c>
      <c r="R832">
        <v>0.28100000000000003</v>
      </c>
      <c r="S832">
        <v>2.7873000000000001</v>
      </c>
      <c r="T832" s="2">
        <v>9.9999999999999998E-13</v>
      </c>
      <c r="U832" s="2">
        <v>1.9743999999999999</v>
      </c>
      <c r="V832">
        <v>2.9053</v>
      </c>
      <c r="W832">
        <v>0.43509999999999999</v>
      </c>
      <c r="X832">
        <v>89.692099999999996</v>
      </c>
      <c r="Y832">
        <v>7.9847999999999999</v>
      </c>
      <c r="Z832">
        <v>33.822769999999998</v>
      </c>
      <c r="AA832">
        <v>-118.62730000000001</v>
      </c>
      <c r="AB832">
        <v>30.114000000000001</v>
      </c>
      <c r="AC832">
        <v>33.347000000000001</v>
      </c>
      <c r="AD832">
        <v>33.3489</v>
      </c>
      <c r="AE832">
        <v>5.2069000000000001</v>
      </c>
      <c r="AF832">
        <v>88.323300000000003</v>
      </c>
      <c r="AG832">
        <v>226.87700000000001</v>
      </c>
      <c r="AH832">
        <v>5.1950000000000003</v>
      </c>
      <c r="AI832">
        <v>88.1053</v>
      </c>
      <c r="AJ832">
        <v>226.3605</v>
      </c>
      <c r="AK832">
        <v>24.958500000000001</v>
      </c>
      <c r="AL832">
        <v>24.9621</v>
      </c>
      <c r="AM832">
        <v>13.763999999999999</v>
      </c>
      <c r="AN832">
        <v>13.7538</v>
      </c>
      <c r="AO832">
        <v>1</v>
      </c>
      <c r="AP832">
        <v>299.57</v>
      </c>
      <c r="AQ832">
        <v>30</v>
      </c>
      <c r="AR832">
        <v>13.746</v>
      </c>
      <c r="AS832">
        <v>33.349699999999999</v>
      </c>
      <c r="AT832">
        <v>5.4039999999999999</v>
      </c>
      <c r="AU832">
        <v>1.0489999999999999</v>
      </c>
      <c r="AV832">
        <v>0.625</v>
      </c>
      <c r="AW832">
        <v>2.81</v>
      </c>
      <c r="AX832">
        <v>0.19900000000000001</v>
      </c>
      <c r="AY832">
        <v>0</v>
      </c>
      <c r="AZ832">
        <v>0.54</v>
      </c>
      <c r="BA832">
        <v>4.7</v>
      </c>
      <c r="BB832">
        <v>235.96</v>
      </c>
    </row>
    <row r="833" spans="1:54" x14ac:dyDescent="0.25">
      <c r="A833">
        <v>4</v>
      </c>
      <c r="B833">
        <v>80180</v>
      </c>
      <c r="C833">
        <v>80276</v>
      </c>
      <c r="D833">
        <v>10</v>
      </c>
      <c r="E833" t="s">
        <v>52</v>
      </c>
      <c r="F833">
        <v>2017</v>
      </c>
      <c r="G833" s="1">
        <v>0.11343750000000001</v>
      </c>
      <c r="H833">
        <v>10.1112</v>
      </c>
      <c r="I833">
        <v>10.038</v>
      </c>
      <c r="J833">
        <v>19.2926</v>
      </c>
      <c r="K833">
        <v>19.285699999999999</v>
      </c>
      <c r="L833">
        <v>4.3185000000000002</v>
      </c>
      <c r="M833">
        <v>9.0899999999999995E-2</v>
      </c>
      <c r="N833">
        <v>4.9340999999999999</v>
      </c>
      <c r="O833">
        <v>1.1999999999999999E-3</v>
      </c>
      <c r="P833">
        <v>2.5356000000000001</v>
      </c>
      <c r="Q833">
        <v>2.6974999999999998</v>
      </c>
      <c r="R833">
        <v>0.28089999999999998</v>
      </c>
      <c r="S833">
        <v>2.8365999999999998</v>
      </c>
      <c r="T833" s="2">
        <v>9.9999999999999998E-13</v>
      </c>
      <c r="U833" s="2">
        <v>1.9743999999999999</v>
      </c>
      <c r="V833">
        <v>0.72729999999999995</v>
      </c>
      <c r="W833">
        <v>0.45190000000000002</v>
      </c>
      <c r="X833">
        <v>89.317499999999995</v>
      </c>
      <c r="Y833">
        <v>8.1509</v>
      </c>
      <c r="Z833">
        <v>32.912170000000003</v>
      </c>
      <c r="AA833">
        <v>-117.3952</v>
      </c>
      <c r="AB833">
        <v>10.039999999999999</v>
      </c>
      <c r="AC833">
        <v>33.522599999999997</v>
      </c>
      <c r="AD833">
        <v>33.522599999999997</v>
      </c>
      <c r="AE833">
        <v>5.4211</v>
      </c>
      <c r="AF833">
        <v>102.49809999999999</v>
      </c>
      <c r="AG833">
        <v>236.47399999999999</v>
      </c>
      <c r="AH833">
        <v>5.5007000000000001</v>
      </c>
      <c r="AI833">
        <v>103.99</v>
      </c>
      <c r="AJ833">
        <v>239.94649999999999</v>
      </c>
      <c r="AK833">
        <v>23.8184</v>
      </c>
      <c r="AL833">
        <v>23.8202</v>
      </c>
      <c r="AM833">
        <v>19.290800000000001</v>
      </c>
      <c r="AN833">
        <v>19.283899999999999</v>
      </c>
      <c r="AO833">
        <v>1.1100000000000001</v>
      </c>
      <c r="AP833">
        <v>407.74</v>
      </c>
      <c r="AQ833">
        <v>10</v>
      </c>
      <c r="AR833">
        <v>19.303000000000001</v>
      </c>
      <c r="AS833">
        <v>33.524700000000003</v>
      </c>
      <c r="AT833">
        <v>5.6120000000000001</v>
      </c>
      <c r="AU833">
        <v>0.77500000000000002</v>
      </c>
      <c r="AV833">
        <v>0.17399999999999999</v>
      </c>
      <c r="AW833">
        <v>0</v>
      </c>
      <c r="AX833">
        <v>0</v>
      </c>
      <c r="AY833">
        <v>0.1</v>
      </c>
      <c r="AZ833">
        <v>0.16</v>
      </c>
      <c r="BA833">
        <v>1.05</v>
      </c>
      <c r="BB833">
        <v>244.96</v>
      </c>
    </row>
    <row r="834" spans="1:54" x14ac:dyDescent="0.25">
      <c r="A834">
        <v>69</v>
      </c>
      <c r="B834">
        <v>42745</v>
      </c>
      <c r="C834">
        <v>42841</v>
      </c>
      <c r="D834">
        <v>23</v>
      </c>
      <c r="E834" t="s">
        <v>52</v>
      </c>
      <c r="F834">
        <v>2017</v>
      </c>
      <c r="G834" s="1">
        <v>5.6712962962962956E-4</v>
      </c>
      <c r="H834">
        <v>126.6909</v>
      </c>
      <c r="I834">
        <v>125.774</v>
      </c>
      <c r="J834">
        <v>12.451000000000001</v>
      </c>
      <c r="K834">
        <v>12.4366</v>
      </c>
      <c r="L834">
        <v>4.5025000000000004</v>
      </c>
      <c r="M834">
        <v>4.3900000000000002E-2</v>
      </c>
      <c r="N834">
        <v>4.9340999999999999</v>
      </c>
      <c r="O834">
        <v>0.223</v>
      </c>
      <c r="P834">
        <v>2.1501999999999999</v>
      </c>
      <c r="Q834">
        <v>2.2949999999999999</v>
      </c>
      <c r="R834">
        <v>0.27939999999999998</v>
      </c>
      <c r="S834">
        <v>2.8161999999999998</v>
      </c>
      <c r="T834" s="2">
        <v>5.6309999999999999E-2</v>
      </c>
      <c r="U834" s="2">
        <v>1737.5</v>
      </c>
      <c r="V834">
        <v>0.1158</v>
      </c>
      <c r="W834">
        <v>0.28289999999999998</v>
      </c>
      <c r="X834">
        <v>93.172399999999996</v>
      </c>
      <c r="Y834">
        <v>8.1004000000000005</v>
      </c>
      <c r="Z834">
        <v>31.323260000000001</v>
      </c>
      <c r="AA834">
        <v>-123.7441</v>
      </c>
      <c r="AB834">
        <v>125.777</v>
      </c>
      <c r="AC834">
        <v>33.583199999999998</v>
      </c>
      <c r="AD834">
        <v>33.584899999999998</v>
      </c>
      <c r="AE834">
        <v>5.1108000000000002</v>
      </c>
      <c r="AF834">
        <v>84.498000000000005</v>
      </c>
      <c r="AG834">
        <v>222.59399999999999</v>
      </c>
      <c r="AH834">
        <v>5.1970999999999998</v>
      </c>
      <c r="AI834">
        <v>85.898700000000005</v>
      </c>
      <c r="AJ834">
        <v>226.34889999999999</v>
      </c>
      <c r="AK834">
        <v>25.405999999999999</v>
      </c>
      <c r="AL834">
        <v>25.4101</v>
      </c>
      <c r="AM834">
        <v>12.4344</v>
      </c>
      <c r="AN834">
        <v>12.42</v>
      </c>
      <c r="AO834">
        <v>1.0900000000000001</v>
      </c>
      <c r="AP834">
        <v>259.44</v>
      </c>
      <c r="AQ834">
        <v>126</v>
      </c>
      <c r="AR834">
        <v>12.18</v>
      </c>
      <c r="AS834">
        <v>33.5839</v>
      </c>
      <c r="AT834">
        <v>5.351</v>
      </c>
      <c r="AU834">
        <v>7.9000000000000001E-2</v>
      </c>
      <c r="AV834">
        <v>6.7000000000000004E-2</v>
      </c>
      <c r="AW834">
        <v>4.51</v>
      </c>
      <c r="AX834">
        <v>0</v>
      </c>
      <c r="AY834">
        <v>0</v>
      </c>
      <c r="AZ834">
        <v>0.47</v>
      </c>
      <c r="BA834">
        <v>4.72</v>
      </c>
      <c r="BB834">
        <v>233.69</v>
      </c>
    </row>
    <row r="835" spans="1:54" x14ac:dyDescent="0.25">
      <c r="A835">
        <v>33</v>
      </c>
      <c r="B835">
        <v>7955</v>
      </c>
      <c r="C835">
        <v>8051</v>
      </c>
      <c r="D835">
        <v>15</v>
      </c>
      <c r="E835" t="s">
        <v>52</v>
      </c>
      <c r="F835">
        <v>2017</v>
      </c>
      <c r="G835" s="1">
        <v>0.9891550925925926</v>
      </c>
      <c r="H835">
        <v>25.864100000000001</v>
      </c>
      <c r="I835">
        <v>25.678999999999998</v>
      </c>
      <c r="J835">
        <v>13.5305</v>
      </c>
      <c r="K835">
        <v>13.606999999999999</v>
      </c>
      <c r="L835">
        <v>4.3996000000000004</v>
      </c>
      <c r="M835">
        <v>0.18279999999999999</v>
      </c>
      <c r="N835">
        <v>1.5059</v>
      </c>
      <c r="O835">
        <v>1.4981</v>
      </c>
      <c r="P835">
        <v>2.1154999999999999</v>
      </c>
      <c r="Q835">
        <v>2.2473999999999998</v>
      </c>
      <c r="R835">
        <v>0.2787</v>
      </c>
      <c r="S835">
        <v>2.778</v>
      </c>
      <c r="T835" s="2">
        <v>2.6682999999999999</v>
      </c>
      <c r="U835" s="2">
        <v>1168.4000000000001</v>
      </c>
      <c r="V835">
        <v>1.9214</v>
      </c>
      <c r="W835">
        <v>0.3765</v>
      </c>
      <c r="X835">
        <v>91.016999999999996</v>
      </c>
      <c r="Y835">
        <v>7.95</v>
      </c>
      <c r="Z835">
        <v>33.889949999999999</v>
      </c>
      <c r="AA835">
        <v>-118.4896</v>
      </c>
      <c r="AB835">
        <v>25.678000000000001</v>
      </c>
      <c r="AC835">
        <v>33.329000000000001</v>
      </c>
      <c r="AD835">
        <v>33.332999999999998</v>
      </c>
      <c r="AE835">
        <v>4.8422999999999998</v>
      </c>
      <c r="AF835">
        <v>81.731399999999994</v>
      </c>
      <c r="AG835">
        <v>210.982</v>
      </c>
      <c r="AH835">
        <v>4.8787000000000003</v>
      </c>
      <c r="AI835">
        <v>82.477099999999993</v>
      </c>
      <c r="AJ835">
        <v>212.5718</v>
      </c>
      <c r="AK835">
        <v>24.992999999999999</v>
      </c>
      <c r="AL835">
        <v>24.980499999999999</v>
      </c>
      <c r="AM835">
        <v>13.526899999999999</v>
      </c>
      <c r="AN835">
        <v>13.603400000000001</v>
      </c>
      <c r="AO835">
        <v>0.16</v>
      </c>
      <c r="AP835">
        <v>296.14999999999998</v>
      </c>
      <c r="AQ835">
        <v>26</v>
      </c>
      <c r="AR835">
        <v>13.519</v>
      </c>
      <c r="AS835">
        <v>33.323599999999999</v>
      </c>
      <c r="AT835">
        <v>5.2270000000000003</v>
      </c>
      <c r="AU835">
        <v>0.73099999999999998</v>
      </c>
      <c r="AV835">
        <v>0.28000000000000003</v>
      </c>
      <c r="AW835">
        <v>3.44</v>
      </c>
      <c r="AX835">
        <v>0.48399999999999999</v>
      </c>
      <c r="AY835">
        <v>2.5299999999999998</v>
      </c>
      <c r="AZ835">
        <v>0.65</v>
      </c>
      <c r="BA835">
        <v>5.82</v>
      </c>
      <c r="BB835">
        <v>228.22</v>
      </c>
    </row>
    <row r="836" spans="1:54" x14ac:dyDescent="0.25">
      <c r="A836">
        <v>18</v>
      </c>
      <c r="B836">
        <v>51457</v>
      </c>
      <c r="C836">
        <v>51553</v>
      </c>
      <c r="D836">
        <v>13</v>
      </c>
      <c r="E836" t="s">
        <v>52</v>
      </c>
      <c r="F836">
        <v>2017</v>
      </c>
      <c r="G836" s="1">
        <v>1.0324074074074074E-2</v>
      </c>
      <c r="H836">
        <v>87.828500000000005</v>
      </c>
      <c r="I836">
        <v>87.212000000000003</v>
      </c>
      <c r="J836">
        <v>13.213699999999999</v>
      </c>
      <c r="K836">
        <v>13.2279</v>
      </c>
      <c r="L836">
        <v>4.4782000000000002</v>
      </c>
      <c r="M836">
        <v>7.7100000000000002E-2</v>
      </c>
      <c r="N836">
        <v>4.9340999999999999</v>
      </c>
      <c r="O836">
        <v>0.63990000000000002</v>
      </c>
      <c r="P836">
        <v>2.2650000000000001</v>
      </c>
      <c r="Q836">
        <v>2.4184999999999999</v>
      </c>
      <c r="R836">
        <v>0.27860000000000001</v>
      </c>
      <c r="S836">
        <v>2.8008000000000002</v>
      </c>
      <c r="T836" s="2">
        <v>0.29220000000000002</v>
      </c>
      <c r="U836" s="2">
        <v>195.46</v>
      </c>
      <c r="V836">
        <v>0.54700000000000004</v>
      </c>
      <c r="W836">
        <v>0.30470000000000003</v>
      </c>
      <c r="X836">
        <v>92.665199999999999</v>
      </c>
      <c r="Y836">
        <v>8.0381999999999998</v>
      </c>
      <c r="Z836">
        <v>30.418279999999999</v>
      </c>
      <c r="AA836">
        <v>-123.9987</v>
      </c>
      <c r="AB836">
        <v>87.209000000000003</v>
      </c>
      <c r="AC836">
        <v>33.367199999999997</v>
      </c>
      <c r="AD836">
        <v>33.368400000000001</v>
      </c>
      <c r="AE836">
        <v>5.3613999999999997</v>
      </c>
      <c r="AF836">
        <v>89.9298</v>
      </c>
      <c r="AG836">
        <v>233.58199999999999</v>
      </c>
      <c r="AH836">
        <v>5.4477000000000002</v>
      </c>
      <c r="AI836">
        <v>91.404499999999999</v>
      </c>
      <c r="AJ836">
        <v>237.34119999999999</v>
      </c>
      <c r="AK836">
        <v>25.088000000000001</v>
      </c>
      <c r="AL836">
        <v>25.086200000000002</v>
      </c>
      <c r="AM836">
        <v>13.201700000000001</v>
      </c>
      <c r="AN836">
        <v>13.2159</v>
      </c>
      <c r="AO836">
        <v>1.19</v>
      </c>
      <c r="AP836">
        <v>288.77999999999997</v>
      </c>
      <c r="AQ836">
        <v>87</v>
      </c>
      <c r="AR836">
        <v>13.231</v>
      </c>
      <c r="AS836">
        <v>33.364400000000003</v>
      </c>
      <c r="AT836">
        <v>5.5919999999999996</v>
      </c>
      <c r="AU836">
        <v>0.20300000000000001</v>
      </c>
      <c r="AV836">
        <v>0.155</v>
      </c>
      <c r="AW836">
        <v>2.2599999999999998</v>
      </c>
      <c r="AX836">
        <v>0.13800000000000001</v>
      </c>
      <c r="AY836">
        <v>0</v>
      </c>
      <c r="AZ836">
        <v>0.4</v>
      </c>
      <c r="BA836">
        <v>3.36</v>
      </c>
      <c r="BB836">
        <v>244.13</v>
      </c>
    </row>
    <row r="837" spans="1:54" x14ac:dyDescent="0.25">
      <c r="A837">
        <v>5</v>
      </c>
      <c r="B837">
        <v>66309</v>
      </c>
      <c r="C837">
        <v>66405</v>
      </c>
      <c r="D837">
        <v>10</v>
      </c>
      <c r="E837" t="s">
        <v>52</v>
      </c>
      <c r="F837">
        <v>2017</v>
      </c>
      <c r="G837" s="1">
        <v>0.25265046296296295</v>
      </c>
      <c r="H837">
        <v>20.089400000000001</v>
      </c>
      <c r="I837">
        <v>19.952000000000002</v>
      </c>
      <c r="J837">
        <v>16.632100000000001</v>
      </c>
      <c r="K837">
        <v>16.757100000000001</v>
      </c>
      <c r="L837">
        <v>4.3524000000000003</v>
      </c>
      <c r="M837">
        <v>0.1145</v>
      </c>
      <c r="N837">
        <v>4.9340999999999999</v>
      </c>
      <c r="O837">
        <v>1.1999999999999999E-3</v>
      </c>
      <c r="P837">
        <v>2.5122</v>
      </c>
      <c r="Q837">
        <v>2.6775000000000002</v>
      </c>
      <c r="R837">
        <v>0.27500000000000002</v>
      </c>
      <c r="S837">
        <v>2.8109000000000002</v>
      </c>
      <c r="T837" s="2">
        <v>9.9999999999999998E-13</v>
      </c>
      <c r="U837" s="2">
        <v>1.9743999999999999</v>
      </c>
      <c r="V837">
        <v>1.0336000000000001</v>
      </c>
      <c r="W837">
        <v>0.42020000000000002</v>
      </c>
      <c r="X837">
        <v>90.027600000000007</v>
      </c>
      <c r="Y837">
        <v>8.0643999999999991</v>
      </c>
      <c r="Z837">
        <v>32.844799999999999</v>
      </c>
      <c r="AA837">
        <v>-117.53440000000001</v>
      </c>
      <c r="AB837">
        <v>19.946999999999999</v>
      </c>
      <c r="AC837">
        <v>33.408299999999997</v>
      </c>
      <c r="AD837">
        <v>33.412999999999997</v>
      </c>
      <c r="AE837">
        <v>5.6524999999999999</v>
      </c>
      <c r="AF837">
        <v>101.53870000000001</v>
      </c>
      <c r="AG837">
        <v>246.434</v>
      </c>
      <c r="AH837">
        <v>5.7195999999999998</v>
      </c>
      <c r="AI837">
        <v>102.99550000000001</v>
      </c>
      <c r="AJ837">
        <v>249.36410000000001</v>
      </c>
      <c r="AK837">
        <v>24.3795</v>
      </c>
      <c r="AL837">
        <v>24.354099999999999</v>
      </c>
      <c r="AM837">
        <v>16.628900000000002</v>
      </c>
      <c r="AN837">
        <v>16.753900000000002</v>
      </c>
      <c r="AO837">
        <v>1.1100000000000001</v>
      </c>
      <c r="AP837">
        <v>354.52</v>
      </c>
      <c r="AQ837">
        <v>20</v>
      </c>
      <c r="AR837">
        <v>16.143999999999998</v>
      </c>
      <c r="AS837">
        <v>33.394500000000001</v>
      </c>
      <c r="AT837">
        <v>5.8380000000000001</v>
      </c>
      <c r="AU837">
        <v>0.48699999999999999</v>
      </c>
      <c r="AV837">
        <v>0.22</v>
      </c>
      <c r="AW837">
        <v>0</v>
      </c>
      <c r="AX837">
        <v>0</v>
      </c>
      <c r="AY837">
        <v>0.09</v>
      </c>
      <c r="AZ837">
        <v>0.25</v>
      </c>
      <c r="BA837">
        <v>2.08</v>
      </c>
      <c r="BB837">
        <v>254.85</v>
      </c>
    </row>
    <row r="838" spans="1:54" x14ac:dyDescent="0.25">
      <c r="A838">
        <v>60</v>
      </c>
      <c r="B838">
        <v>29869</v>
      </c>
      <c r="C838">
        <v>29965</v>
      </c>
      <c r="D838">
        <v>20</v>
      </c>
      <c r="E838" t="s">
        <v>52</v>
      </c>
      <c r="F838">
        <v>2017</v>
      </c>
      <c r="G838" s="1">
        <v>0.97756944444444438</v>
      </c>
      <c r="H838">
        <v>41.044899999999998</v>
      </c>
      <c r="I838">
        <v>40.747999999999998</v>
      </c>
      <c r="J838">
        <v>14.317500000000001</v>
      </c>
      <c r="K838">
        <v>14.3203</v>
      </c>
      <c r="L838">
        <v>4.4286000000000003</v>
      </c>
      <c r="M838">
        <v>0.10199999999999999</v>
      </c>
      <c r="N838">
        <v>4.4622000000000002</v>
      </c>
      <c r="O838">
        <v>1.427</v>
      </c>
      <c r="P838">
        <v>2.1905000000000001</v>
      </c>
      <c r="Q838">
        <v>2.3315000000000001</v>
      </c>
      <c r="R838">
        <v>0.2747</v>
      </c>
      <c r="S838">
        <v>2.8197999999999999</v>
      </c>
      <c r="T838" s="2">
        <v>2.2513000000000001</v>
      </c>
      <c r="U838" s="2">
        <v>1776.9</v>
      </c>
      <c r="V838">
        <v>0.87080000000000002</v>
      </c>
      <c r="W838">
        <v>0.34989999999999999</v>
      </c>
      <c r="X838">
        <v>91.624600000000001</v>
      </c>
      <c r="Y838">
        <v>8.1067</v>
      </c>
      <c r="Z838">
        <v>35.02149</v>
      </c>
      <c r="AA838">
        <v>-120.9183</v>
      </c>
      <c r="AB838">
        <v>40.744</v>
      </c>
      <c r="AC838">
        <v>33.422499999999999</v>
      </c>
      <c r="AD838">
        <v>33.4208</v>
      </c>
      <c r="AE838">
        <v>4.9858000000000002</v>
      </c>
      <c r="AF838">
        <v>85.560100000000006</v>
      </c>
      <c r="AG838">
        <v>217.255</v>
      </c>
      <c r="AH838">
        <v>5.0496999999999996</v>
      </c>
      <c r="AI838">
        <v>86.660899999999998</v>
      </c>
      <c r="AJ838">
        <v>220.04060000000001</v>
      </c>
      <c r="AK838">
        <v>24.903099999999998</v>
      </c>
      <c r="AL838">
        <v>24.9011</v>
      </c>
      <c r="AM838">
        <v>14.3116</v>
      </c>
      <c r="AN838">
        <v>14.314399999999999</v>
      </c>
      <c r="AO838">
        <v>0.54</v>
      </c>
      <c r="AP838">
        <v>305.19</v>
      </c>
      <c r="AQ838">
        <v>41</v>
      </c>
      <c r="AR838">
        <v>14.275</v>
      </c>
      <c r="AS838">
        <v>33.418799999999997</v>
      </c>
      <c r="AT838">
        <v>5.1829999999999998</v>
      </c>
      <c r="AU838">
        <v>0.377</v>
      </c>
      <c r="AV838">
        <v>0.188</v>
      </c>
      <c r="AW838">
        <v>4.1100000000000003</v>
      </c>
      <c r="AX838">
        <v>0.26</v>
      </c>
      <c r="AY838">
        <v>0.09</v>
      </c>
      <c r="AZ838">
        <v>0.57999999999999996</v>
      </c>
      <c r="BA838">
        <v>4.84</v>
      </c>
      <c r="BB838">
        <v>226.28</v>
      </c>
    </row>
    <row r="839" spans="1:54" x14ac:dyDescent="0.25">
      <c r="A839">
        <v>50</v>
      </c>
      <c r="B839">
        <v>45530</v>
      </c>
      <c r="C839">
        <v>45626</v>
      </c>
      <c r="D839">
        <v>18</v>
      </c>
      <c r="E839" t="s">
        <v>52</v>
      </c>
      <c r="F839">
        <v>2017</v>
      </c>
      <c r="G839" s="1">
        <v>0.75495370370370374</v>
      </c>
      <c r="H839">
        <v>63.317999999999998</v>
      </c>
      <c r="I839">
        <v>62.853000000000002</v>
      </c>
      <c r="J839">
        <v>12.4709</v>
      </c>
      <c r="K839">
        <v>12.4778</v>
      </c>
      <c r="L839">
        <v>4.4656000000000002</v>
      </c>
      <c r="M839">
        <v>8.0199999999999994E-2</v>
      </c>
      <c r="N839">
        <v>4.9340999999999999</v>
      </c>
      <c r="O839">
        <v>1.3505</v>
      </c>
      <c r="P839">
        <v>2.2625000000000002</v>
      </c>
      <c r="Q839">
        <v>2.4165999999999999</v>
      </c>
      <c r="R839">
        <v>0.2742</v>
      </c>
      <c r="S839">
        <v>2.8007</v>
      </c>
      <c r="T839" s="2">
        <v>1.8736999999999999</v>
      </c>
      <c r="U839" s="2">
        <v>1238.3</v>
      </c>
      <c r="V839">
        <v>0.58750000000000002</v>
      </c>
      <c r="W839">
        <v>0.31619999999999998</v>
      </c>
      <c r="X839">
        <v>92.399299999999997</v>
      </c>
      <c r="Y839">
        <v>8.0404999999999998</v>
      </c>
      <c r="Z839">
        <v>33.815199999999997</v>
      </c>
      <c r="AA839">
        <v>-121.82550000000001</v>
      </c>
      <c r="AB839">
        <v>62.857999999999997</v>
      </c>
      <c r="AC839">
        <v>33.214199999999998</v>
      </c>
      <c r="AD839">
        <v>33.215200000000003</v>
      </c>
      <c r="AE839">
        <v>5.4253</v>
      </c>
      <c r="AF839">
        <v>89.526200000000003</v>
      </c>
      <c r="AG839">
        <v>236.357</v>
      </c>
      <c r="AH839">
        <v>5.5111999999999997</v>
      </c>
      <c r="AI839">
        <v>90.957300000000004</v>
      </c>
      <c r="AJ839">
        <v>240.09870000000001</v>
      </c>
      <c r="AK839">
        <v>25.1144</v>
      </c>
      <c r="AL839">
        <v>25.113800000000001</v>
      </c>
      <c r="AM839">
        <v>12.4627</v>
      </c>
      <c r="AN839">
        <v>12.4695</v>
      </c>
      <c r="AO839">
        <v>1.02</v>
      </c>
      <c r="AP839">
        <v>285.51</v>
      </c>
      <c r="AQ839">
        <v>63</v>
      </c>
      <c r="AR839">
        <v>12.397</v>
      </c>
      <c r="BB839" t="s">
        <v>53</v>
      </c>
    </row>
    <row r="840" spans="1:54" x14ac:dyDescent="0.25">
      <c r="A840">
        <v>23</v>
      </c>
      <c r="B840">
        <v>52766</v>
      </c>
      <c r="C840">
        <v>52862</v>
      </c>
      <c r="D840">
        <v>14</v>
      </c>
      <c r="E840" t="s">
        <v>52</v>
      </c>
      <c r="F840">
        <v>2017</v>
      </c>
      <c r="G840" s="1">
        <v>0.26275462962962964</v>
      </c>
      <c r="H840">
        <v>75.574299999999994</v>
      </c>
      <c r="I840">
        <v>75.037999999999997</v>
      </c>
      <c r="J840">
        <v>13.7425</v>
      </c>
      <c r="K840">
        <v>13.725300000000001</v>
      </c>
      <c r="L840">
        <v>4.4584000000000001</v>
      </c>
      <c r="M840">
        <v>9.5000000000000001E-2</v>
      </c>
      <c r="N840">
        <v>4.9340999999999999</v>
      </c>
      <c r="O840">
        <v>1.1999999999999999E-3</v>
      </c>
      <c r="P840">
        <v>2.3237999999999999</v>
      </c>
      <c r="Q840">
        <v>2.4803000000000002</v>
      </c>
      <c r="R840">
        <v>0.27310000000000001</v>
      </c>
      <c r="S840">
        <v>2.8087</v>
      </c>
      <c r="T840" s="2">
        <v>9.9999999999999998E-13</v>
      </c>
      <c r="U840" s="2">
        <v>1.9743999999999999</v>
      </c>
      <c r="V840">
        <v>0.78049999999999997</v>
      </c>
      <c r="W840">
        <v>0.32269999999999999</v>
      </c>
      <c r="X840">
        <v>92.248999999999995</v>
      </c>
      <c r="Y840">
        <v>8.0667000000000009</v>
      </c>
      <c r="Z840">
        <v>32.084960000000002</v>
      </c>
      <c r="AA840">
        <v>-120.63800000000001</v>
      </c>
      <c r="AB840">
        <v>75.034000000000006</v>
      </c>
      <c r="AC840">
        <v>33.394599999999997</v>
      </c>
      <c r="AD840">
        <v>33.396799999999999</v>
      </c>
      <c r="AE840">
        <v>5.4737999999999998</v>
      </c>
      <c r="AF840">
        <v>92.829800000000006</v>
      </c>
      <c r="AG840">
        <v>238.49700000000001</v>
      </c>
      <c r="AH840">
        <v>5.5632999999999999</v>
      </c>
      <c r="AI840">
        <v>94.316699999999997</v>
      </c>
      <c r="AJ840">
        <v>242.3974</v>
      </c>
      <c r="AK840">
        <v>25.001899999999999</v>
      </c>
      <c r="AL840">
        <v>25.007100000000001</v>
      </c>
      <c r="AM840">
        <v>13.7319</v>
      </c>
      <c r="AN840">
        <v>13.714700000000001</v>
      </c>
      <c r="AO840">
        <v>1.1100000000000001</v>
      </c>
      <c r="AP840">
        <v>296.70999999999998</v>
      </c>
      <c r="AQ840">
        <v>75</v>
      </c>
      <c r="AR840">
        <v>13.781000000000001</v>
      </c>
      <c r="AS840">
        <v>33.3733</v>
      </c>
      <c r="AT840">
        <v>5.6970000000000001</v>
      </c>
      <c r="AU840">
        <v>0.13400000000000001</v>
      </c>
      <c r="AV840">
        <v>0.15</v>
      </c>
      <c r="AW840">
        <v>1.91</v>
      </c>
      <c r="AX840">
        <v>0.17499999999999999</v>
      </c>
      <c r="AY840">
        <v>0</v>
      </c>
      <c r="AZ840">
        <v>0.38</v>
      </c>
      <c r="BA840">
        <v>3.49</v>
      </c>
      <c r="BB840">
        <v>248.73</v>
      </c>
    </row>
    <row r="841" spans="1:54" x14ac:dyDescent="0.25">
      <c r="A841">
        <v>17</v>
      </c>
      <c r="B841">
        <v>51089</v>
      </c>
      <c r="C841">
        <v>51185</v>
      </c>
      <c r="D841">
        <v>12</v>
      </c>
      <c r="E841" t="s">
        <v>52</v>
      </c>
      <c r="F841">
        <v>2017</v>
      </c>
      <c r="G841" s="1">
        <v>0.77277777777777779</v>
      </c>
      <c r="H841">
        <v>108.2274</v>
      </c>
      <c r="I841">
        <v>107.46299999999999</v>
      </c>
      <c r="J841">
        <v>13.6426</v>
      </c>
      <c r="K841">
        <v>13.6549</v>
      </c>
      <c r="L841">
        <v>4.4839000000000002</v>
      </c>
      <c r="M841">
        <v>6.7900000000000002E-2</v>
      </c>
      <c r="N841">
        <v>4.9340999999999999</v>
      </c>
      <c r="O841">
        <v>1.2122999999999999</v>
      </c>
      <c r="P841">
        <v>2.2585000000000002</v>
      </c>
      <c r="Q841">
        <v>2.4083999999999999</v>
      </c>
      <c r="R841">
        <v>0.27079999999999999</v>
      </c>
      <c r="S841">
        <v>2.8012000000000001</v>
      </c>
      <c r="T841" s="2">
        <v>1.3383</v>
      </c>
      <c r="U841" s="2">
        <v>1632.8</v>
      </c>
      <c r="V841">
        <v>0.42820000000000003</v>
      </c>
      <c r="W841">
        <v>0.29959999999999998</v>
      </c>
      <c r="X841">
        <v>92.784599999999998</v>
      </c>
      <c r="Y841">
        <v>8.0379000000000005</v>
      </c>
      <c r="Z841">
        <v>29.846599999999999</v>
      </c>
      <c r="AA841">
        <v>-123.58620000000001</v>
      </c>
      <c r="AB841">
        <v>107.464</v>
      </c>
      <c r="AC841">
        <v>33.479399999999998</v>
      </c>
      <c r="AD841">
        <v>33.4786</v>
      </c>
      <c r="AE841">
        <v>5.3017000000000003</v>
      </c>
      <c r="AF841">
        <v>89.775000000000006</v>
      </c>
      <c r="AG841">
        <v>230.97800000000001</v>
      </c>
      <c r="AH841">
        <v>5.3787000000000003</v>
      </c>
      <c r="AI841">
        <v>91.100999999999999</v>
      </c>
      <c r="AJ841">
        <v>234.3323</v>
      </c>
      <c r="AK841">
        <v>25.088799999999999</v>
      </c>
      <c r="AL841">
        <v>25.085699999999999</v>
      </c>
      <c r="AM841">
        <v>13.6275</v>
      </c>
      <c r="AN841">
        <v>13.639699999999999</v>
      </c>
      <c r="AO841">
        <v>1.25</v>
      </c>
      <c r="AP841">
        <v>289.35000000000002</v>
      </c>
      <c r="AQ841">
        <v>108</v>
      </c>
      <c r="AR841">
        <v>13.391999999999999</v>
      </c>
      <c r="AS841">
        <v>33.482100000000003</v>
      </c>
      <c r="AT841">
        <v>5.53</v>
      </c>
      <c r="AU841">
        <v>0.16200000000000001</v>
      </c>
      <c r="AV841">
        <v>0.153</v>
      </c>
      <c r="AW841">
        <v>1.77</v>
      </c>
      <c r="AX841">
        <v>0.184</v>
      </c>
      <c r="AY841">
        <v>0</v>
      </c>
      <c r="AZ841">
        <v>0.35</v>
      </c>
      <c r="BA841">
        <v>3.36</v>
      </c>
      <c r="BB841">
        <v>241.43</v>
      </c>
    </row>
    <row r="842" spans="1:54" x14ac:dyDescent="0.25">
      <c r="A842">
        <v>2</v>
      </c>
      <c r="B842">
        <v>7884</v>
      </c>
      <c r="C842">
        <v>7980</v>
      </c>
      <c r="D842">
        <v>9</v>
      </c>
      <c r="E842" t="s">
        <v>52</v>
      </c>
      <c r="F842">
        <v>2017</v>
      </c>
      <c r="G842" s="1">
        <v>0.87564814814814806</v>
      </c>
      <c r="H842">
        <v>1.2215</v>
      </c>
      <c r="I842">
        <v>1.212</v>
      </c>
      <c r="J842">
        <v>17.139299999999999</v>
      </c>
      <c r="K842">
        <v>17.153099999999998</v>
      </c>
      <c r="L842">
        <v>4.0548999999999999</v>
      </c>
      <c r="M842">
        <v>0.17949999999999999</v>
      </c>
      <c r="N842">
        <v>0.78700000000000003</v>
      </c>
      <c r="O842">
        <v>2.8054000000000001</v>
      </c>
      <c r="P842">
        <v>2.4533</v>
      </c>
      <c r="Q842">
        <v>2.6314000000000002</v>
      </c>
      <c r="R842">
        <v>0.26900000000000002</v>
      </c>
      <c r="S842">
        <v>2.8155000000000001</v>
      </c>
      <c r="T842" s="2">
        <v>56.017000000000003</v>
      </c>
      <c r="U842" s="2">
        <v>2619.6999999999998</v>
      </c>
      <c r="V842">
        <v>1.879</v>
      </c>
      <c r="W842">
        <v>0.70720000000000005</v>
      </c>
      <c r="X842">
        <v>83.795100000000005</v>
      </c>
      <c r="Y842">
        <v>8.0798000000000005</v>
      </c>
      <c r="Z842">
        <v>32.949280000000002</v>
      </c>
      <c r="AA842">
        <v>-117.2774</v>
      </c>
      <c r="AB842">
        <v>1.2130000000000001</v>
      </c>
      <c r="AC842">
        <v>33.424399999999999</v>
      </c>
      <c r="AD842">
        <v>33.426299999999998</v>
      </c>
      <c r="AE842">
        <v>5.4165000000000001</v>
      </c>
      <c r="AF842">
        <v>98.266900000000007</v>
      </c>
      <c r="AG842">
        <v>236.16900000000001</v>
      </c>
      <c r="AH842">
        <v>5.5465999999999998</v>
      </c>
      <c r="AI842">
        <v>100.6558</v>
      </c>
      <c r="AJ842">
        <v>241.84280000000001</v>
      </c>
      <c r="AK842">
        <v>24.272500000000001</v>
      </c>
      <c r="AL842">
        <v>24.270700000000001</v>
      </c>
      <c r="AM842">
        <v>17.139099999999999</v>
      </c>
      <c r="AN842">
        <v>17.152899999999999</v>
      </c>
      <c r="AO842">
        <v>0.05</v>
      </c>
      <c r="AP842">
        <v>364.11</v>
      </c>
      <c r="AQ842">
        <v>1</v>
      </c>
      <c r="AR842">
        <v>17.402000000000001</v>
      </c>
      <c r="AS842">
        <v>34.834800000000001</v>
      </c>
      <c r="AT842">
        <v>5.6769999999999996</v>
      </c>
      <c r="AU842">
        <v>1.8660000000000001</v>
      </c>
      <c r="AV842">
        <v>0.60699999999999998</v>
      </c>
      <c r="AW842">
        <v>0.4</v>
      </c>
      <c r="AX842">
        <v>5.5E-2</v>
      </c>
      <c r="AY842">
        <v>0.34</v>
      </c>
      <c r="AZ842">
        <v>0.36</v>
      </c>
      <c r="BA842">
        <v>3.12</v>
      </c>
      <c r="BB842">
        <v>247.87</v>
      </c>
    </row>
    <row r="843" spans="1:54" x14ac:dyDescent="0.25">
      <c r="A843">
        <v>59</v>
      </c>
      <c r="B843">
        <v>50323</v>
      </c>
      <c r="C843">
        <v>50419</v>
      </c>
      <c r="D843">
        <v>20</v>
      </c>
      <c r="E843" t="s">
        <v>52</v>
      </c>
      <c r="F843">
        <v>2017</v>
      </c>
      <c r="G843" s="1">
        <v>0.83197916666666671</v>
      </c>
      <c r="H843">
        <v>51.386200000000002</v>
      </c>
      <c r="I843">
        <v>51.01</v>
      </c>
      <c r="J843">
        <v>14.5777</v>
      </c>
      <c r="K843">
        <v>14.565799999999999</v>
      </c>
      <c r="L843">
        <v>4.4408000000000003</v>
      </c>
      <c r="M843">
        <v>8.6499999999999994E-2</v>
      </c>
      <c r="N843">
        <v>4.2374000000000001</v>
      </c>
      <c r="O843">
        <v>1.7638</v>
      </c>
      <c r="P843">
        <v>2.2134999999999998</v>
      </c>
      <c r="Q843">
        <v>2.3561000000000001</v>
      </c>
      <c r="R843">
        <v>0.26719999999999999</v>
      </c>
      <c r="S843">
        <v>2.8132999999999999</v>
      </c>
      <c r="T843" s="2">
        <v>4.9950999999999999</v>
      </c>
      <c r="U843" s="2">
        <v>2555.3000000000002</v>
      </c>
      <c r="V843">
        <v>0.6694</v>
      </c>
      <c r="W843">
        <v>0.3387</v>
      </c>
      <c r="X843">
        <v>91.880899999999997</v>
      </c>
      <c r="Y843">
        <v>8.0807000000000002</v>
      </c>
      <c r="Z843">
        <v>34.888500000000001</v>
      </c>
      <c r="AA843">
        <v>-121.1979</v>
      </c>
      <c r="AB843">
        <v>51.009</v>
      </c>
      <c r="AC843">
        <v>33.404499999999999</v>
      </c>
      <c r="AD843">
        <v>33.405200000000001</v>
      </c>
      <c r="AE843">
        <v>5.0320999999999998</v>
      </c>
      <c r="AF843">
        <v>86.799300000000002</v>
      </c>
      <c r="AG843">
        <v>219.28899999999999</v>
      </c>
      <c r="AH843">
        <v>5.1062000000000003</v>
      </c>
      <c r="AI843">
        <v>88.055899999999994</v>
      </c>
      <c r="AJ843">
        <v>222.51499999999999</v>
      </c>
      <c r="AK843">
        <v>24.834399999999999</v>
      </c>
      <c r="AL843">
        <v>24.837499999999999</v>
      </c>
      <c r="AM843">
        <v>14.5702</v>
      </c>
      <c r="AN843">
        <v>14.558400000000001</v>
      </c>
      <c r="AO843">
        <v>0.96</v>
      </c>
      <c r="AP843">
        <v>312.05</v>
      </c>
      <c r="AQ843">
        <v>51</v>
      </c>
      <c r="AR843">
        <v>14.563000000000001</v>
      </c>
      <c r="AS843">
        <v>33.404200000000003</v>
      </c>
      <c r="AT843">
        <v>5.2889999999999997</v>
      </c>
      <c r="AU843">
        <v>0.315</v>
      </c>
      <c r="AV843">
        <v>0.20599999999999999</v>
      </c>
      <c r="AW843">
        <v>3.6</v>
      </c>
      <c r="AX843">
        <v>0.33700000000000002</v>
      </c>
      <c r="AY843">
        <v>0</v>
      </c>
      <c r="AZ843">
        <v>0.52</v>
      </c>
      <c r="BA843">
        <v>3.26</v>
      </c>
      <c r="BB843">
        <v>230.92</v>
      </c>
    </row>
    <row r="844" spans="1:54" x14ac:dyDescent="0.25">
      <c r="A844">
        <v>44</v>
      </c>
      <c r="B844">
        <v>4423</v>
      </c>
      <c r="C844">
        <v>4519</v>
      </c>
      <c r="D844">
        <v>17</v>
      </c>
      <c r="E844" t="s">
        <v>52</v>
      </c>
      <c r="F844">
        <v>2017</v>
      </c>
      <c r="G844" s="1">
        <v>0.73043981481481479</v>
      </c>
      <c r="H844">
        <v>28.804200000000002</v>
      </c>
      <c r="I844">
        <v>28.597000000000001</v>
      </c>
      <c r="J844">
        <v>14.6776</v>
      </c>
      <c r="K844">
        <v>14.6267</v>
      </c>
      <c r="L844">
        <v>4.3761000000000001</v>
      </c>
      <c r="M844">
        <v>0.18010000000000001</v>
      </c>
      <c r="N844">
        <v>0.27800000000000002</v>
      </c>
      <c r="O844">
        <v>1.7483</v>
      </c>
      <c r="P844">
        <v>2.1711</v>
      </c>
      <c r="Q844">
        <v>2.2785000000000002</v>
      </c>
      <c r="R844">
        <v>0.26669999999999999</v>
      </c>
      <c r="S844">
        <v>2.8121</v>
      </c>
      <c r="T844" s="2">
        <v>4.8167999999999997</v>
      </c>
      <c r="U844" s="2">
        <v>630.27</v>
      </c>
      <c r="V844">
        <v>1.8855</v>
      </c>
      <c r="W844">
        <v>0.3982</v>
      </c>
      <c r="X844">
        <v>90.525199999999998</v>
      </c>
      <c r="Y844">
        <v>8.0757999999999992</v>
      </c>
      <c r="Z844">
        <v>34.225830000000002</v>
      </c>
      <c r="AA844">
        <v>-119.4102</v>
      </c>
      <c r="AB844">
        <v>28.596</v>
      </c>
      <c r="AC844">
        <v>33.444299999999998</v>
      </c>
      <c r="AD844">
        <v>33.445900000000002</v>
      </c>
      <c r="AE844">
        <v>4.8815999999999997</v>
      </c>
      <c r="AF844">
        <v>84.392200000000003</v>
      </c>
      <c r="AG844">
        <v>212.727</v>
      </c>
      <c r="AH844">
        <v>4.8741000000000003</v>
      </c>
      <c r="AI844">
        <v>84.177999999999997</v>
      </c>
      <c r="AJ844">
        <v>212.39920000000001</v>
      </c>
      <c r="AK844">
        <v>24.8431</v>
      </c>
      <c r="AL844">
        <v>24.8552</v>
      </c>
      <c r="AM844">
        <v>14.673299999999999</v>
      </c>
      <c r="AN844">
        <v>14.6225</v>
      </c>
      <c r="AO844">
        <v>0.11</v>
      </c>
      <c r="AP844">
        <v>310.56</v>
      </c>
      <c r="AQ844">
        <v>29</v>
      </c>
      <c r="AR844">
        <v>14.651</v>
      </c>
      <c r="AS844">
        <v>33.442700000000002</v>
      </c>
      <c r="AT844">
        <v>5.0359999999999996</v>
      </c>
      <c r="AU844">
        <v>1.0049999999999999</v>
      </c>
      <c r="AV844">
        <v>0.42</v>
      </c>
      <c r="AW844">
        <v>4.45</v>
      </c>
      <c r="AX844">
        <v>0.315</v>
      </c>
      <c r="AY844">
        <v>0.06</v>
      </c>
      <c r="AZ844">
        <v>0.56999999999999995</v>
      </c>
      <c r="BA844">
        <v>5.01</v>
      </c>
      <c r="BB844">
        <v>219.9</v>
      </c>
    </row>
    <row r="845" spans="1:54" x14ac:dyDescent="0.25">
      <c r="A845">
        <v>32</v>
      </c>
      <c r="B845">
        <v>2677</v>
      </c>
      <c r="C845">
        <v>2773</v>
      </c>
      <c r="D845">
        <v>15</v>
      </c>
      <c r="E845" t="s">
        <v>52</v>
      </c>
      <c r="F845">
        <v>2017</v>
      </c>
      <c r="G845" s="1">
        <v>0.95685185185185195</v>
      </c>
      <c r="H845">
        <v>20.758099999999999</v>
      </c>
      <c r="I845">
        <v>20.611999999999998</v>
      </c>
      <c r="J845">
        <v>15.1592</v>
      </c>
      <c r="K845">
        <v>14.9085</v>
      </c>
      <c r="L845">
        <v>4.2981999999999996</v>
      </c>
      <c r="M845">
        <v>0.21640000000000001</v>
      </c>
      <c r="N845">
        <v>0.29380000000000001</v>
      </c>
      <c r="O845">
        <v>1.3806</v>
      </c>
      <c r="P845">
        <v>2.2917000000000001</v>
      </c>
      <c r="Q845">
        <v>2.3679000000000001</v>
      </c>
      <c r="R845">
        <v>0.26669999999999999</v>
      </c>
      <c r="S845">
        <v>2.6655000000000002</v>
      </c>
      <c r="T845" s="2">
        <v>2.0139999999999998</v>
      </c>
      <c r="U845" s="2">
        <v>1708.4</v>
      </c>
      <c r="V845">
        <v>2.3580000000000001</v>
      </c>
      <c r="W845">
        <v>0.47099999999999997</v>
      </c>
      <c r="X845">
        <v>88.891900000000007</v>
      </c>
      <c r="Y845">
        <v>7.5164</v>
      </c>
      <c r="Z845">
        <v>33.888010000000001</v>
      </c>
      <c r="AA845">
        <v>-118.44629999999999</v>
      </c>
      <c r="AB845">
        <v>20.609000000000002</v>
      </c>
      <c r="AC845">
        <v>33.333599999999997</v>
      </c>
      <c r="AD845">
        <v>33.338999999999999</v>
      </c>
      <c r="AE845">
        <v>5.1691000000000003</v>
      </c>
      <c r="AF845">
        <v>90.164500000000004</v>
      </c>
      <c r="AG845">
        <v>225.29599999999999</v>
      </c>
      <c r="AH845">
        <v>5.0393999999999997</v>
      </c>
      <c r="AI845">
        <v>87.465199999999996</v>
      </c>
      <c r="AJ845">
        <v>219.63239999999999</v>
      </c>
      <c r="AK845">
        <v>24.653500000000001</v>
      </c>
      <c r="AL845">
        <v>24.7119</v>
      </c>
      <c r="AM845">
        <v>15.1561</v>
      </c>
      <c r="AN845">
        <v>14.9054</v>
      </c>
      <c r="AO845">
        <v>7.0000000000000007E-2</v>
      </c>
      <c r="AP845">
        <v>328.4</v>
      </c>
      <c r="AQ845">
        <v>21</v>
      </c>
      <c r="AR845">
        <v>15.035</v>
      </c>
      <c r="AS845">
        <v>33.321599999999997</v>
      </c>
      <c r="AU845">
        <v>0.96099999999999997</v>
      </c>
      <c r="AV845">
        <v>0.64300000000000002</v>
      </c>
      <c r="AW845">
        <v>3.69</v>
      </c>
      <c r="AX845">
        <v>0.86399999999999999</v>
      </c>
      <c r="AY845">
        <v>2.5</v>
      </c>
      <c r="AZ845">
        <v>0.62</v>
      </c>
      <c r="BA845">
        <v>6.03</v>
      </c>
      <c r="BB845" t="s">
        <v>53</v>
      </c>
    </row>
    <row r="846" spans="1:54" x14ac:dyDescent="0.25">
      <c r="A846">
        <v>10</v>
      </c>
      <c r="B846">
        <v>67028</v>
      </c>
      <c r="C846">
        <v>67124</v>
      </c>
      <c r="D846">
        <v>11</v>
      </c>
      <c r="E846" t="s">
        <v>52</v>
      </c>
      <c r="F846">
        <v>2017</v>
      </c>
      <c r="G846" s="1">
        <v>0.11927083333333333</v>
      </c>
      <c r="H846">
        <v>50.306100000000001</v>
      </c>
      <c r="I846">
        <v>49.948</v>
      </c>
      <c r="J846">
        <v>14.125999999999999</v>
      </c>
      <c r="K846">
        <v>14.1249</v>
      </c>
      <c r="L846">
        <v>4.3989000000000003</v>
      </c>
      <c r="M846">
        <v>0.16569999999999999</v>
      </c>
      <c r="N846">
        <v>4.9340999999999999</v>
      </c>
      <c r="O846">
        <v>1.1999999999999999E-3</v>
      </c>
      <c r="P846">
        <v>2.3921000000000001</v>
      </c>
      <c r="Q846">
        <v>2.5499999999999998</v>
      </c>
      <c r="R846">
        <v>0.26279999999999998</v>
      </c>
      <c r="S846">
        <v>2.8022</v>
      </c>
      <c r="T846" s="2">
        <v>9.9999999999999998E-13</v>
      </c>
      <c r="U846" s="2">
        <v>1.9743999999999999</v>
      </c>
      <c r="V846">
        <v>1.6995</v>
      </c>
      <c r="W846">
        <v>0.37709999999999999</v>
      </c>
      <c r="X846">
        <v>91.002200000000002</v>
      </c>
      <c r="Y846">
        <v>8.0402000000000005</v>
      </c>
      <c r="Z846">
        <v>32.013260000000002</v>
      </c>
      <c r="AA846">
        <v>-119.2333</v>
      </c>
      <c r="AB846">
        <v>49.948999999999998</v>
      </c>
      <c r="AC846">
        <v>33.355800000000002</v>
      </c>
      <c r="AD846">
        <v>33.359200000000001</v>
      </c>
      <c r="AE846">
        <v>5.6155999999999997</v>
      </c>
      <c r="AF846">
        <v>95.956800000000001</v>
      </c>
      <c r="AG846">
        <v>244.703</v>
      </c>
      <c r="AH846">
        <v>5.6883999999999997</v>
      </c>
      <c r="AI846">
        <v>97.200599999999994</v>
      </c>
      <c r="AJ846">
        <v>247.87430000000001</v>
      </c>
      <c r="AK846">
        <v>24.8919</v>
      </c>
      <c r="AL846">
        <v>24.8948</v>
      </c>
      <c r="AM846">
        <v>14.1189</v>
      </c>
      <c r="AN846">
        <v>14.117699999999999</v>
      </c>
      <c r="AO846">
        <v>1.26</v>
      </c>
      <c r="AP846">
        <v>306.5</v>
      </c>
      <c r="AQ846">
        <v>50</v>
      </c>
      <c r="AR846">
        <v>14.093999999999999</v>
      </c>
      <c r="AS846">
        <v>33.351100000000002</v>
      </c>
      <c r="AT846">
        <v>5.8840000000000003</v>
      </c>
      <c r="AU846">
        <v>0.66100000000000003</v>
      </c>
      <c r="AV846">
        <v>0.34300000000000003</v>
      </c>
      <c r="AW846">
        <v>0</v>
      </c>
      <c r="AX846">
        <v>2.5000000000000001E-2</v>
      </c>
      <c r="AY846">
        <v>0.05</v>
      </c>
      <c r="AZ846">
        <v>0.28000000000000003</v>
      </c>
      <c r="BA846">
        <v>2.59</v>
      </c>
      <c r="BB846">
        <v>256.89999999999998</v>
      </c>
    </row>
    <row r="847" spans="1:54" x14ac:dyDescent="0.25">
      <c r="A847">
        <v>5</v>
      </c>
      <c r="B847">
        <v>70673</v>
      </c>
      <c r="C847">
        <v>70769</v>
      </c>
      <c r="D847">
        <v>10</v>
      </c>
      <c r="E847" t="s">
        <v>52</v>
      </c>
      <c r="F847">
        <v>2017</v>
      </c>
      <c r="G847" s="1">
        <v>0.25475694444444447</v>
      </c>
      <c r="H847">
        <v>1.9362999999999999</v>
      </c>
      <c r="I847">
        <v>1.919</v>
      </c>
      <c r="J847">
        <v>18.803699999999999</v>
      </c>
      <c r="K847">
        <v>18.800799999999999</v>
      </c>
      <c r="L847">
        <v>4.3776000000000002</v>
      </c>
      <c r="M847">
        <v>5.7599999999999998E-2</v>
      </c>
      <c r="N847">
        <v>4.9340999999999999</v>
      </c>
      <c r="O847">
        <v>1.3314999999999999</v>
      </c>
      <c r="P847">
        <v>2.4813999999999998</v>
      </c>
      <c r="Q847">
        <v>2.6353</v>
      </c>
      <c r="R847">
        <v>0.26169999999999999</v>
      </c>
      <c r="S847">
        <v>2.8302</v>
      </c>
      <c r="T847" s="2">
        <v>1.8061</v>
      </c>
      <c r="U847" s="2">
        <v>1.9743999999999999</v>
      </c>
      <c r="V847">
        <v>0.29449999999999998</v>
      </c>
      <c r="W847">
        <v>0.39679999999999999</v>
      </c>
      <c r="X847">
        <v>90.557100000000005</v>
      </c>
      <c r="Y847">
        <v>8.1287000000000003</v>
      </c>
      <c r="Z847">
        <v>32.844799999999999</v>
      </c>
      <c r="AA847">
        <v>-117.5343</v>
      </c>
      <c r="AB847">
        <v>1.923</v>
      </c>
      <c r="AC847">
        <v>33.517299999999999</v>
      </c>
      <c r="AD847">
        <v>33.517800000000001</v>
      </c>
      <c r="AE847">
        <v>5.3216000000000001</v>
      </c>
      <c r="AF847">
        <v>99.700100000000006</v>
      </c>
      <c r="AG847">
        <v>232.107</v>
      </c>
      <c r="AH847">
        <v>5.3913000000000002</v>
      </c>
      <c r="AI847">
        <v>101.0016</v>
      </c>
      <c r="AJ847">
        <v>235.14859999999999</v>
      </c>
      <c r="AK847">
        <v>23.937799999999999</v>
      </c>
      <c r="AL847">
        <v>23.9389</v>
      </c>
      <c r="AM847">
        <v>18.8033</v>
      </c>
      <c r="AN847">
        <v>18.8004</v>
      </c>
      <c r="AO847">
        <v>1.1399999999999999</v>
      </c>
      <c r="AP847">
        <v>396.05</v>
      </c>
      <c r="AQ847">
        <v>2</v>
      </c>
      <c r="AR847">
        <v>18.794</v>
      </c>
      <c r="AS847">
        <v>33.516800000000003</v>
      </c>
      <c r="AT847">
        <v>5.532</v>
      </c>
      <c r="AU847">
        <v>0.24199999999999999</v>
      </c>
      <c r="AV847">
        <v>5.8999999999999997E-2</v>
      </c>
      <c r="AW847">
        <v>0</v>
      </c>
      <c r="AX847">
        <v>5.0999999999999997E-2</v>
      </c>
      <c r="AY847">
        <v>0.32</v>
      </c>
      <c r="AZ847">
        <v>0.17</v>
      </c>
      <c r="BA847">
        <v>1.75</v>
      </c>
      <c r="BB847">
        <v>241.51</v>
      </c>
    </row>
    <row r="848" spans="1:54" x14ac:dyDescent="0.25">
      <c r="A848">
        <v>47</v>
      </c>
      <c r="B848">
        <v>3376</v>
      </c>
      <c r="C848">
        <v>3472</v>
      </c>
      <c r="D848">
        <v>18</v>
      </c>
      <c r="E848" t="s">
        <v>52</v>
      </c>
      <c r="F848">
        <v>2017</v>
      </c>
      <c r="G848" s="1">
        <v>0.15415509259259261</v>
      </c>
      <c r="H848">
        <v>20.317399999999999</v>
      </c>
      <c r="I848">
        <v>20.170000000000002</v>
      </c>
      <c r="J848">
        <v>14.523400000000001</v>
      </c>
      <c r="K848">
        <v>14.5261</v>
      </c>
      <c r="L848">
        <v>4.0942999999999996</v>
      </c>
      <c r="M848">
        <v>0.35639999999999999</v>
      </c>
      <c r="N848">
        <v>0.3236</v>
      </c>
      <c r="O848">
        <v>1.8E-3</v>
      </c>
      <c r="P848">
        <v>2.2869000000000002</v>
      </c>
      <c r="Q848">
        <v>2.4485000000000001</v>
      </c>
      <c r="R848">
        <v>0.26069999999999999</v>
      </c>
      <c r="S848">
        <v>2.8167</v>
      </c>
      <c r="T848" s="2">
        <v>9.9999999999999998E-13</v>
      </c>
      <c r="U848" s="2">
        <v>1.9743999999999999</v>
      </c>
      <c r="V848">
        <v>4.1786000000000003</v>
      </c>
      <c r="W848">
        <v>0.66790000000000005</v>
      </c>
      <c r="X848">
        <v>84.621499999999997</v>
      </c>
      <c r="Y848">
        <v>8.0943000000000005</v>
      </c>
      <c r="Z848">
        <v>34.456859999999999</v>
      </c>
      <c r="AA848">
        <v>-120.4879</v>
      </c>
      <c r="AB848">
        <v>20.170999999999999</v>
      </c>
      <c r="AC848">
        <v>33.425699999999999</v>
      </c>
      <c r="AD848">
        <v>33.426400000000001</v>
      </c>
      <c r="AE848">
        <v>5.2332000000000001</v>
      </c>
      <c r="AF848">
        <v>90.180599999999998</v>
      </c>
      <c r="AG848">
        <v>228.04499999999999</v>
      </c>
      <c r="AH848">
        <v>5.3403</v>
      </c>
      <c r="AI848">
        <v>92.032200000000003</v>
      </c>
      <c r="AJ848">
        <v>232.71299999999999</v>
      </c>
      <c r="AK848">
        <v>24.8614</v>
      </c>
      <c r="AL848">
        <v>24.8614</v>
      </c>
      <c r="AM848">
        <v>14.5204</v>
      </c>
      <c r="AN848">
        <v>14.523099999999999</v>
      </c>
      <c r="AO848">
        <v>7.0000000000000007E-2</v>
      </c>
      <c r="AP848">
        <v>308.57</v>
      </c>
      <c r="AQ848">
        <v>20</v>
      </c>
      <c r="AR848">
        <v>14.516999999999999</v>
      </c>
      <c r="AS848">
        <v>33.423499999999997</v>
      </c>
      <c r="AT848">
        <v>5.4539999999999997</v>
      </c>
      <c r="AU848">
        <v>4.0259999999999998</v>
      </c>
      <c r="AV848">
        <v>0.5</v>
      </c>
      <c r="AW848">
        <v>2.66</v>
      </c>
      <c r="AX848">
        <v>0.17199999999999999</v>
      </c>
      <c r="AY848">
        <v>0.22</v>
      </c>
      <c r="AZ848">
        <v>0.45</v>
      </c>
      <c r="BA848">
        <v>4.2300000000000004</v>
      </c>
      <c r="BB848">
        <v>238.16</v>
      </c>
    </row>
    <row r="849" spans="1:54" x14ac:dyDescent="0.25">
      <c r="A849">
        <v>5</v>
      </c>
      <c r="B849">
        <v>68512</v>
      </c>
      <c r="C849">
        <v>68608</v>
      </c>
      <c r="D849">
        <v>10</v>
      </c>
      <c r="E849" t="s">
        <v>52</v>
      </c>
      <c r="F849">
        <v>2017</v>
      </c>
      <c r="G849" s="1">
        <v>0.25371527777777775</v>
      </c>
      <c r="H849">
        <v>9.9064999999999994</v>
      </c>
      <c r="I849">
        <v>9.8360000000000003</v>
      </c>
      <c r="J849">
        <v>18.783100000000001</v>
      </c>
      <c r="K849">
        <v>18.7821</v>
      </c>
      <c r="L849">
        <v>4.3734000000000002</v>
      </c>
      <c r="M849">
        <v>6.1499999999999999E-2</v>
      </c>
      <c r="N849">
        <v>4.9340999999999999</v>
      </c>
      <c r="O849">
        <v>1.1999999999999999E-3</v>
      </c>
      <c r="P849">
        <v>2.4796999999999998</v>
      </c>
      <c r="Q849">
        <v>2.6387</v>
      </c>
      <c r="R849">
        <v>0.25990000000000002</v>
      </c>
      <c r="S849">
        <v>2.8254000000000001</v>
      </c>
      <c r="T849" s="2">
        <v>9.9999999999999998E-13</v>
      </c>
      <c r="U849" s="2">
        <v>1.9743999999999999</v>
      </c>
      <c r="V849">
        <v>0.34489999999999998</v>
      </c>
      <c r="W849">
        <v>0.40060000000000001</v>
      </c>
      <c r="X849">
        <v>90.469300000000004</v>
      </c>
      <c r="Y849">
        <v>8.1110000000000007</v>
      </c>
      <c r="Z849">
        <v>32.844799999999999</v>
      </c>
      <c r="AA849">
        <v>-117.5343</v>
      </c>
      <c r="AB849">
        <v>9.8369999999999997</v>
      </c>
      <c r="AC849">
        <v>33.514800000000001</v>
      </c>
      <c r="AD849">
        <v>33.514400000000002</v>
      </c>
      <c r="AE849">
        <v>5.3224</v>
      </c>
      <c r="AF849">
        <v>99.674899999999994</v>
      </c>
      <c r="AG849">
        <v>232.14</v>
      </c>
      <c r="AH849">
        <v>5.4001000000000001</v>
      </c>
      <c r="AI849">
        <v>101.12869999999999</v>
      </c>
      <c r="AJ849">
        <v>235.53110000000001</v>
      </c>
      <c r="AK849">
        <v>23.941400000000002</v>
      </c>
      <c r="AL849">
        <v>23.941400000000002</v>
      </c>
      <c r="AM849">
        <v>18.781400000000001</v>
      </c>
      <c r="AN849">
        <v>18.7804</v>
      </c>
      <c r="AO849">
        <v>1.1200000000000001</v>
      </c>
      <c r="AP849">
        <v>395.99</v>
      </c>
      <c r="AQ849">
        <v>10</v>
      </c>
      <c r="AR849">
        <v>18.783000000000001</v>
      </c>
      <c r="AS849">
        <v>33.5154</v>
      </c>
      <c r="AT849">
        <v>5.5060000000000002</v>
      </c>
      <c r="AU849">
        <v>0.22900000000000001</v>
      </c>
      <c r="AV849">
        <v>7.0000000000000007E-2</v>
      </c>
      <c r="AW849">
        <v>0.08</v>
      </c>
      <c r="AX849">
        <v>0</v>
      </c>
      <c r="AY849">
        <v>0.09</v>
      </c>
      <c r="AZ849">
        <v>0.18</v>
      </c>
      <c r="BA849">
        <v>1.76</v>
      </c>
      <c r="BB849">
        <v>240.34</v>
      </c>
    </row>
    <row r="850" spans="1:54" x14ac:dyDescent="0.25">
      <c r="A850">
        <v>6</v>
      </c>
      <c r="B850">
        <v>77016</v>
      </c>
      <c r="C850">
        <v>77112</v>
      </c>
      <c r="D850">
        <v>10</v>
      </c>
      <c r="E850" t="s">
        <v>52</v>
      </c>
      <c r="F850">
        <v>2017</v>
      </c>
      <c r="G850" s="1">
        <v>0.42655092592592592</v>
      </c>
      <c r="H850">
        <v>1.6106</v>
      </c>
      <c r="I850">
        <v>1.597</v>
      </c>
      <c r="J850">
        <v>18.7331</v>
      </c>
      <c r="K850">
        <v>18.732299999999999</v>
      </c>
      <c r="L850">
        <v>4.4176000000000002</v>
      </c>
      <c r="M850">
        <v>5.1700000000000003E-2</v>
      </c>
      <c r="N850">
        <v>4.9340999999999999</v>
      </c>
      <c r="O850">
        <v>1.1845000000000001</v>
      </c>
      <c r="P850">
        <v>2.4445000000000001</v>
      </c>
      <c r="Q850">
        <v>2.6017999999999999</v>
      </c>
      <c r="R850">
        <v>0.25969999999999999</v>
      </c>
      <c r="S850">
        <v>2.8329</v>
      </c>
      <c r="T850" s="2">
        <v>1.2665</v>
      </c>
      <c r="U850" s="2">
        <v>1.9743999999999999</v>
      </c>
      <c r="V850">
        <v>0.2172</v>
      </c>
      <c r="W850">
        <v>0.3599</v>
      </c>
      <c r="X850">
        <v>91.3947</v>
      </c>
      <c r="Y850">
        <v>8.1397999999999993</v>
      </c>
      <c r="Z850">
        <v>32.679690000000001</v>
      </c>
      <c r="AA850">
        <v>-117.87390000000001</v>
      </c>
      <c r="AB850">
        <v>1.599</v>
      </c>
      <c r="AC850">
        <v>33.558900000000001</v>
      </c>
      <c r="AD850">
        <v>33.559800000000003</v>
      </c>
      <c r="AE850">
        <v>5.2264999999999997</v>
      </c>
      <c r="AF850">
        <v>97.813400000000001</v>
      </c>
      <c r="AG850">
        <v>227.94800000000001</v>
      </c>
      <c r="AH850">
        <v>5.3057999999999996</v>
      </c>
      <c r="AI850">
        <v>99.295599999999993</v>
      </c>
      <c r="AJ850">
        <v>231.40459999999999</v>
      </c>
      <c r="AK850">
        <v>23.987300000000001</v>
      </c>
      <c r="AL850">
        <v>23.988199999999999</v>
      </c>
      <c r="AM850">
        <v>18.732800000000001</v>
      </c>
      <c r="AN850">
        <v>18.731999999999999</v>
      </c>
      <c r="AO850">
        <v>1.2</v>
      </c>
      <c r="AP850">
        <v>391.31</v>
      </c>
      <c r="AQ850">
        <v>2</v>
      </c>
      <c r="AR850">
        <v>18.728000000000002</v>
      </c>
      <c r="AS850">
        <v>33.561999999999998</v>
      </c>
      <c r="AT850">
        <v>5.42</v>
      </c>
      <c r="AU850">
        <v>0.20100000000000001</v>
      </c>
      <c r="AV850">
        <v>5.6000000000000001E-2</v>
      </c>
      <c r="AW850">
        <v>0</v>
      </c>
      <c r="AX850">
        <v>0</v>
      </c>
      <c r="AY850">
        <v>0.16</v>
      </c>
      <c r="AZ850">
        <v>0.13</v>
      </c>
      <c r="BA850">
        <v>0.55000000000000004</v>
      </c>
      <c r="BB850">
        <v>236.59</v>
      </c>
    </row>
    <row r="851" spans="1:54" x14ac:dyDescent="0.25">
      <c r="A851">
        <v>52</v>
      </c>
      <c r="B851">
        <v>63109</v>
      </c>
      <c r="C851">
        <v>63205</v>
      </c>
      <c r="D851">
        <v>19</v>
      </c>
      <c r="E851" t="s">
        <v>52</v>
      </c>
      <c r="F851">
        <v>2017</v>
      </c>
      <c r="G851" s="1">
        <v>0.22725694444444444</v>
      </c>
      <c r="H851">
        <v>40.437600000000003</v>
      </c>
      <c r="I851">
        <v>40.145000000000003</v>
      </c>
      <c r="J851">
        <v>13.266400000000001</v>
      </c>
      <c r="K851">
        <v>13.266</v>
      </c>
      <c r="L851">
        <v>4.4542999999999999</v>
      </c>
      <c r="M851">
        <v>7.7399999999999997E-2</v>
      </c>
      <c r="N851">
        <v>4.9340999999999999</v>
      </c>
      <c r="O851">
        <v>1.1999999999999999E-3</v>
      </c>
      <c r="P851">
        <v>2.2806000000000002</v>
      </c>
      <c r="Q851">
        <v>2.4428999999999998</v>
      </c>
      <c r="R851">
        <v>0.25659999999999999</v>
      </c>
      <c r="S851">
        <v>2.8159000000000001</v>
      </c>
      <c r="T851" s="2">
        <v>9.9999999999999998E-13</v>
      </c>
      <c r="U851" s="2">
        <v>1.9743999999999999</v>
      </c>
      <c r="V851">
        <v>0.55200000000000005</v>
      </c>
      <c r="W851">
        <v>0.32640000000000002</v>
      </c>
      <c r="X851">
        <v>92.164400000000001</v>
      </c>
      <c r="Y851">
        <v>8.0960999999999999</v>
      </c>
      <c r="Z851">
        <v>33.150219999999997</v>
      </c>
      <c r="AA851">
        <v>-123.221</v>
      </c>
      <c r="AB851">
        <v>40.148000000000003</v>
      </c>
      <c r="AC851">
        <v>33.302100000000003</v>
      </c>
      <c r="AD851">
        <v>33.3033</v>
      </c>
      <c r="AE851">
        <v>5.3864999999999998</v>
      </c>
      <c r="AF851">
        <v>90.411600000000007</v>
      </c>
      <c r="AG851">
        <v>234.68799999999999</v>
      </c>
      <c r="AH851">
        <v>5.4946000000000002</v>
      </c>
      <c r="AI851">
        <v>92.225399999999993</v>
      </c>
      <c r="AJ851">
        <v>239.39599999999999</v>
      </c>
      <c r="AK851">
        <v>25.0258</v>
      </c>
      <c r="AL851">
        <v>25.026800000000001</v>
      </c>
      <c r="AM851">
        <v>13.260899999999999</v>
      </c>
      <c r="AN851">
        <v>13.2605</v>
      </c>
      <c r="AO851">
        <v>1.1299999999999999</v>
      </c>
      <c r="AP851">
        <v>293.41000000000003</v>
      </c>
      <c r="AQ851">
        <v>40</v>
      </c>
      <c r="AR851">
        <v>13.265000000000001</v>
      </c>
      <c r="AS851">
        <v>33.283099999999997</v>
      </c>
      <c r="AT851">
        <v>5.7919999999999998</v>
      </c>
      <c r="AU851">
        <v>0.27600000000000002</v>
      </c>
      <c r="AV851">
        <v>0.22600000000000001</v>
      </c>
      <c r="AW851">
        <v>1.33</v>
      </c>
      <c r="AX851">
        <v>0.23200000000000001</v>
      </c>
      <c r="AY851">
        <v>0.1</v>
      </c>
      <c r="AZ851">
        <v>0.37</v>
      </c>
      <c r="BA851">
        <v>3.21</v>
      </c>
      <c r="BB851">
        <v>252.98</v>
      </c>
    </row>
    <row r="852" spans="1:54" x14ac:dyDescent="0.25">
      <c r="A852">
        <v>24</v>
      </c>
      <c r="B852">
        <v>63188</v>
      </c>
      <c r="C852">
        <v>63284</v>
      </c>
      <c r="D852">
        <v>14</v>
      </c>
      <c r="E852" t="s">
        <v>52</v>
      </c>
      <c r="F852">
        <v>2017</v>
      </c>
      <c r="G852" s="1">
        <v>0.53071759259259255</v>
      </c>
      <c r="H852">
        <v>60.734400000000001</v>
      </c>
      <c r="I852">
        <v>60.302</v>
      </c>
      <c r="J852">
        <v>13.7438</v>
      </c>
      <c r="K852">
        <v>13.7628</v>
      </c>
      <c r="L852">
        <v>4.4675000000000002</v>
      </c>
      <c r="M852">
        <v>7.5300000000000006E-2</v>
      </c>
      <c r="N852">
        <v>4.9340999999999999</v>
      </c>
      <c r="O852">
        <v>1.1999999999999999E-3</v>
      </c>
      <c r="P852">
        <v>2.3515000000000001</v>
      </c>
      <c r="Q852">
        <v>2.5104000000000002</v>
      </c>
      <c r="R852">
        <v>0.253</v>
      </c>
      <c r="S852">
        <v>2.8098000000000001</v>
      </c>
      <c r="T852" s="2">
        <v>9.9999999999999998E-13</v>
      </c>
      <c r="U852" s="2">
        <v>1.9743999999999999</v>
      </c>
      <c r="V852">
        <v>0.52339999999999998</v>
      </c>
      <c r="W852">
        <v>0.31440000000000001</v>
      </c>
      <c r="X852">
        <v>92.440899999999999</v>
      </c>
      <c r="Y852">
        <v>8.0708000000000002</v>
      </c>
      <c r="Z852">
        <v>32.417659999999998</v>
      </c>
      <c r="AA852">
        <v>-119.96</v>
      </c>
      <c r="AB852">
        <v>60.301000000000002</v>
      </c>
      <c r="AC852">
        <v>33.378300000000003</v>
      </c>
      <c r="AD852">
        <v>33.383499999999998</v>
      </c>
      <c r="AE852">
        <v>5.5430999999999999</v>
      </c>
      <c r="AF852">
        <v>93.998800000000003</v>
      </c>
      <c r="AG852">
        <v>241.52199999999999</v>
      </c>
      <c r="AH852">
        <v>5.6276999999999999</v>
      </c>
      <c r="AI852">
        <v>95.471900000000005</v>
      </c>
      <c r="AJ852">
        <v>245.20339999999999</v>
      </c>
      <c r="AK852">
        <v>24.988600000000002</v>
      </c>
      <c r="AL852">
        <v>24.988800000000001</v>
      </c>
      <c r="AM852">
        <v>13.735300000000001</v>
      </c>
      <c r="AN852">
        <v>13.754300000000001</v>
      </c>
      <c r="AO852">
        <v>1.23</v>
      </c>
      <c r="AP852">
        <v>297.56</v>
      </c>
      <c r="AQ852">
        <v>60</v>
      </c>
      <c r="AR852">
        <v>13.72</v>
      </c>
      <c r="AS852">
        <v>33.3658</v>
      </c>
      <c r="AT852">
        <v>5.74</v>
      </c>
      <c r="AU852">
        <v>0.25</v>
      </c>
      <c r="AV852">
        <v>0.161</v>
      </c>
      <c r="AW852">
        <v>1.7</v>
      </c>
      <c r="AX852">
        <v>0.214</v>
      </c>
      <c r="AY852">
        <v>0</v>
      </c>
      <c r="AZ852">
        <v>0.37</v>
      </c>
      <c r="BA852">
        <v>3.34</v>
      </c>
      <c r="BB852">
        <v>250.63</v>
      </c>
    </row>
    <row r="853" spans="1:54" x14ac:dyDescent="0.25">
      <c r="A853">
        <v>7</v>
      </c>
      <c r="B853">
        <v>66762</v>
      </c>
      <c r="C853">
        <v>66858</v>
      </c>
      <c r="D853">
        <v>10</v>
      </c>
      <c r="E853" t="s">
        <v>52</v>
      </c>
      <c r="F853">
        <v>2017</v>
      </c>
      <c r="G853" s="1">
        <v>0.59824074074074074</v>
      </c>
      <c r="H853">
        <v>30.0563</v>
      </c>
      <c r="I853">
        <v>29.843</v>
      </c>
      <c r="J853">
        <v>18.5959</v>
      </c>
      <c r="K853">
        <v>18.662400000000002</v>
      </c>
      <c r="L853">
        <v>4.3362999999999996</v>
      </c>
      <c r="M853">
        <v>0.1358</v>
      </c>
      <c r="N853">
        <v>4.9340999999999999</v>
      </c>
      <c r="O853">
        <v>0.69430000000000003</v>
      </c>
      <c r="P853">
        <v>2.5922999999999998</v>
      </c>
      <c r="Q853">
        <v>2.7462</v>
      </c>
      <c r="R853">
        <v>0.253</v>
      </c>
      <c r="S853">
        <v>2.82</v>
      </c>
      <c r="T853" s="2">
        <v>0.34327999999999997</v>
      </c>
      <c r="U853" s="2">
        <v>15.795</v>
      </c>
      <c r="V853">
        <v>1.3105</v>
      </c>
      <c r="W853">
        <v>0.43519999999999998</v>
      </c>
      <c r="X853">
        <v>89.691699999999997</v>
      </c>
      <c r="Y853">
        <v>8.0913000000000004</v>
      </c>
      <c r="Z853">
        <v>32.514240000000001</v>
      </c>
      <c r="AA853">
        <v>-118.21299999999999</v>
      </c>
      <c r="AB853">
        <v>29.843</v>
      </c>
      <c r="AC853">
        <v>33.623100000000001</v>
      </c>
      <c r="AD853">
        <v>33.627299999999998</v>
      </c>
      <c r="AE853">
        <v>5.6840000000000002</v>
      </c>
      <c r="AF853">
        <v>106.1426</v>
      </c>
      <c r="AG853">
        <v>247.88300000000001</v>
      </c>
      <c r="AH853">
        <v>5.7232000000000003</v>
      </c>
      <c r="AI853">
        <v>107.0112</v>
      </c>
      <c r="AJ853">
        <v>249.59520000000001</v>
      </c>
      <c r="AK853">
        <v>24.071899999999999</v>
      </c>
      <c r="AL853">
        <v>24.058499999999999</v>
      </c>
      <c r="AM853">
        <v>18.590699999999998</v>
      </c>
      <c r="AN853">
        <v>18.6572</v>
      </c>
      <c r="AO853">
        <v>1.07</v>
      </c>
      <c r="AP853">
        <v>384.26</v>
      </c>
      <c r="AQ853">
        <v>30</v>
      </c>
      <c r="AR853">
        <v>17.125</v>
      </c>
      <c r="AS853">
        <v>33.648299999999999</v>
      </c>
      <c r="AT853">
        <v>5.7290000000000001</v>
      </c>
      <c r="AU853">
        <v>0.53500000000000003</v>
      </c>
      <c r="AV853">
        <v>7.0000000000000007E-2</v>
      </c>
      <c r="AW853">
        <v>0</v>
      </c>
      <c r="AX853">
        <v>0</v>
      </c>
      <c r="AY853">
        <v>0.05</v>
      </c>
      <c r="AZ853">
        <v>0.19</v>
      </c>
      <c r="BA853">
        <v>0.37</v>
      </c>
      <c r="BB853">
        <v>250.08</v>
      </c>
    </row>
    <row r="854" spans="1:54" x14ac:dyDescent="0.25">
      <c r="A854">
        <v>7</v>
      </c>
      <c r="B854">
        <v>69342</v>
      </c>
      <c r="C854">
        <v>69438</v>
      </c>
      <c r="D854">
        <v>10</v>
      </c>
      <c r="E854" t="s">
        <v>52</v>
      </c>
      <c r="F854">
        <v>2017</v>
      </c>
      <c r="G854" s="1">
        <v>0.59947916666666667</v>
      </c>
      <c r="H854">
        <v>20.299499999999998</v>
      </c>
      <c r="I854">
        <v>20.155000000000001</v>
      </c>
      <c r="J854">
        <v>19.637599999999999</v>
      </c>
      <c r="K854">
        <v>19.634399999999999</v>
      </c>
      <c r="L854">
        <v>4.3777999999999997</v>
      </c>
      <c r="M854">
        <v>7.6799999999999993E-2</v>
      </c>
      <c r="N854">
        <v>4.9340999999999999</v>
      </c>
      <c r="O854">
        <v>1.0124</v>
      </c>
      <c r="P854">
        <v>2.4695999999999998</v>
      </c>
      <c r="Q854">
        <v>2.6217999999999999</v>
      </c>
      <c r="R854">
        <v>0.25019999999999998</v>
      </c>
      <c r="S854">
        <v>2.8336999999999999</v>
      </c>
      <c r="T854" s="2">
        <v>0.81140999999999996</v>
      </c>
      <c r="U854" s="2">
        <v>19.744</v>
      </c>
      <c r="V854">
        <v>0.54390000000000005</v>
      </c>
      <c r="W854">
        <v>0.39660000000000001</v>
      </c>
      <c r="X854">
        <v>90.560599999999994</v>
      </c>
      <c r="Y854">
        <v>8.1389999999999993</v>
      </c>
      <c r="Z854">
        <v>32.514240000000001</v>
      </c>
      <c r="AA854">
        <v>-118.21299999999999</v>
      </c>
      <c r="AB854">
        <v>20.155999999999999</v>
      </c>
      <c r="AC854">
        <v>33.714700000000001</v>
      </c>
      <c r="AD854">
        <v>33.714799999999997</v>
      </c>
      <c r="AE854">
        <v>5.2123999999999997</v>
      </c>
      <c r="AF854">
        <v>99.297399999999996</v>
      </c>
      <c r="AG854">
        <v>227.358</v>
      </c>
      <c r="AH854">
        <v>5.2834000000000003</v>
      </c>
      <c r="AI854">
        <v>100.6438</v>
      </c>
      <c r="AJ854">
        <v>230.4538</v>
      </c>
      <c r="AK854">
        <v>23.876799999999999</v>
      </c>
      <c r="AL854">
        <v>23.877800000000001</v>
      </c>
      <c r="AM854">
        <v>19.634</v>
      </c>
      <c r="AN854">
        <v>19.630700000000001</v>
      </c>
      <c r="AO854">
        <v>1.08</v>
      </c>
      <c r="AP854">
        <v>402.55</v>
      </c>
      <c r="AQ854">
        <v>20</v>
      </c>
      <c r="AR854">
        <v>19.640999999999998</v>
      </c>
      <c r="AS854">
        <v>33.720700000000001</v>
      </c>
      <c r="AT854">
        <v>5.4020000000000001</v>
      </c>
      <c r="AU854">
        <v>0.30599999999999999</v>
      </c>
      <c r="AV854">
        <v>7.5999999999999998E-2</v>
      </c>
      <c r="AW854">
        <v>0</v>
      </c>
      <c r="AX854">
        <v>0</v>
      </c>
      <c r="AY854">
        <v>0</v>
      </c>
      <c r="AZ854">
        <v>0.16</v>
      </c>
      <c r="BA854">
        <v>0.46</v>
      </c>
      <c r="BB854">
        <v>235.79</v>
      </c>
    </row>
    <row r="855" spans="1:54" x14ac:dyDescent="0.25">
      <c r="A855">
        <v>13</v>
      </c>
      <c r="B855">
        <v>50325</v>
      </c>
      <c r="C855">
        <v>50421</v>
      </c>
      <c r="D855">
        <v>11</v>
      </c>
      <c r="E855" t="s">
        <v>52</v>
      </c>
      <c r="F855">
        <v>2017</v>
      </c>
      <c r="G855" s="1">
        <v>0.80429398148148146</v>
      </c>
      <c r="H855">
        <v>57.460599999999999</v>
      </c>
      <c r="I855">
        <v>57.052999999999997</v>
      </c>
      <c r="J855">
        <v>13.881399999999999</v>
      </c>
      <c r="K855">
        <v>13.8766</v>
      </c>
      <c r="L855">
        <v>4.4252000000000002</v>
      </c>
      <c r="M855">
        <v>0.14030000000000001</v>
      </c>
      <c r="N855">
        <v>4.1262999999999996</v>
      </c>
      <c r="O855">
        <v>1.8025</v>
      </c>
      <c r="P855">
        <v>2.347</v>
      </c>
      <c r="Q855">
        <v>2.4990999999999999</v>
      </c>
      <c r="R855">
        <v>0.24959999999999999</v>
      </c>
      <c r="S855">
        <v>2.7993999999999999</v>
      </c>
      <c r="T855" s="2">
        <v>5.4688999999999997</v>
      </c>
      <c r="U855" s="2">
        <v>2739.1</v>
      </c>
      <c r="V855">
        <v>1.3689</v>
      </c>
      <c r="W855">
        <v>0.35299999999999998</v>
      </c>
      <c r="X855">
        <v>91.552899999999994</v>
      </c>
      <c r="Y855">
        <v>8.0304000000000002</v>
      </c>
      <c r="Z855">
        <v>31.18019</v>
      </c>
      <c r="AA855">
        <v>-120.9196</v>
      </c>
      <c r="AB855">
        <v>57.055999999999997</v>
      </c>
      <c r="AC855">
        <v>33.329900000000002</v>
      </c>
      <c r="AD855">
        <v>33.330500000000001</v>
      </c>
      <c r="AE855">
        <v>5.5140000000000002</v>
      </c>
      <c r="AF855">
        <v>93.738600000000005</v>
      </c>
      <c r="AG855">
        <v>240.267</v>
      </c>
      <c r="AH855">
        <v>5.5845000000000002</v>
      </c>
      <c r="AI855">
        <v>94.928100000000001</v>
      </c>
      <c r="AJ855">
        <v>243.3382</v>
      </c>
      <c r="AK855">
        <v>24.922799999999999</v>
      </c>
      <c r="AL855">
        <v>24.924299999999999</v>
      </c>
      <c r="AM855">
        <v>13.8733</v>
      </c>
      <c r="AN855">
        <v>13.868499999999999</v>
      </c>
      <c r="AO855">
        <v>1.1299999999999999</v>
      </c>
      <c r="AP855">
        <v>303.74</v>
      </c>
      <c r="AQ855">
        <v>57</v>
      </c>
      <c r="AR855">
        <v>13.831</v>
      </c>
      <c r="AS855">
        <v>33.3202</v>
      </c>
      <c r="AT855">
        <v>5.7450000000000001</v>
      </c>
      <c r="AU855">
        <v>0.45900000000000002</v>
      </c>
      <c r="AV855">
        <v>0.35699999999999998</v>
      </c>
      <c r="AW855">
        <v>0.56999999999999995</v>
      </c>
      <c r="AX855">
        <v>0.12</v>
      </c>
      <c r="AY855">
        <v>0.09</v>
      </c>
      <c r="AZ855">
        <v>0.36</v>
      </c>
      <c r="BA855">
        <v>2.61</v>
      </c>
      <c r="BB855">
        <v>250.82</v>
      </c>
    </row>
    <row r="856" spans="1:54" x14ac:dyDescent="0.25">
      <c r="A856">
        <v>15</v>
      </c>
      <c r="B856">
        <v>53199</v>
      </c>
      <c r="C856">
        <v>53295</v>
      </c>
      <c r="D856">
        <v>12</v>
      </c>
      <c r="E856" t="s">
        <v>52</v>
      </c>
      <c r="F856">
        <v>2017</v>
      </c>
      <c r="G856" s="1">
        <v>0.28159722222222222</v>
      </c>
      <c r="H856">
        <v>87.508499999999998</v>
      </c>
      <c r="I856">
        <v>86.89</v>
      </c>
      <c r="J856">
        <v>13.7187</v>
      </c>
      <c r="K856">
        <v>13.7378</v>
      </c>
      <c r="L856">
        <v>4.4767999999999999</v>
      </c>
      <c r="M856">
        <v>8.1900000000000001E-2</v>
      </c>
      <c r="N856">
        <v>4.1586999999999996</v>
      </c>
      <c r="O856">
        <v>1.1999999999999999E-3</v>
      </c>
      <c r="P856">
        <v>2.3073000000000001</v>
      </c>
      <c r="Q856">
        <v>2.4638</v>
      </c>
      <c r="R856">
        <v>0.24940000000000001</v>
      </c>
      <c r="S856">
        <v>2.8001999999999998</v>
      </c>
      <c r="T856" s="2">
        <v>9.9999999999999998E-13</v>
      </c>
      <c r="U856" s="2">
        <v>1.9743999999999999</v>
      </c>
      <c r="V856">
        <v>0.61</v>
      </c>
      <c r="W856">
        <v>0.30609999999999998</v>
      </c>
      <c r="X856">
        <v>92.633700000000005</v>
      </c>
      <c r="Y856">
        <v>8.0340000000000007</v>
      </c>
      <c r="Z856">
        <v>30.513200000000001</v>
      </c>
      <c r="AA856">
        <v>-122.2597</v>
      </c>
      <c r="AB856">
        <v>86.891000000000005</v>
      </c>
      <c r="AC856">
        <v>33.4499</v>
      </c>
      <c r="AD856">
        <v>33.451500000000003</v>
      </c>
      <c r="AE856">
        <v>5.4267000000000003</v>
      </c>
      <c r="AF856">
        <v>92.0184</v>
      </c>
      <c r="AG856">
        <v>236.434</v>
      </c>
      <c r="AH856">
        <v>5.5125999999999999</v>
      </c>
      <c r="AI856">
        <v>93.511499999999998</v>
      </c>
      <c r="AJ856">
        <v>240.1756</v>
      </c>
      <c r="AK856">
        <v>25.049900000000001</v>
      </c>
      <c r="AL856">
        <v>25.0472</v>
      </c>
      <c r="AM856">
        <v>13.7065</v>
      </c>
      <c r="AN856">
        <v>13.7256</v>
      </c>
      <c r="AO856">
        <v>1.2</v>
      </c>
      <c r="AP856">
        <v>292.48</v>
      </c>
      <c r="AQ856">
        <v>87</v>
      </c>
      <c r="AR856">
        <v>13.577</v>
      </c>
      <c r="AS856">
        <v>33.4499</v>
      </c>
      <c r="AT856">
        <v>5.6349999999999998</v>
      </c>
      <c r="AU856">
        <v>0.223</v>
      </c>
      <c r="AV856">
        <v>0.19700000000000001</v>
      </c>
      <c r="AW856">
        <v>1.1499999999999999</v>
      </c>
      <c r="AX856">
        <v>0.14799999999999999</v>
      </c>
      <c r="AY856">
        <v>0</v>
      </c>
      <c r="AZ856">
        <v>0.35</v>
      </c>
      <c r="BA856">
        <v>2.75</v>
      </c>
      <c r="BB856">
        <v>246.01</v>
      </c>
    </row>
    <row r="857" spans="1:54" x14ac:dyDescent="0.25">
      <c r="A857">
        <v>22</v>
      </c>
      <c r="B857">
        <v>56726</v>
      </c>
      <c r="C857">
        <v>56822</v>
      </c>
      <c r="D857">
        <v>14</v>
      </c>
      <c r="E857" t="s">
        <v>52</v>
      </c>
      <c r="F857">
        <v>2017</v>
      </c>
      <c r="G857" s="1">
        <v>9.9652777777777778E-3</v>
      </c>
      <c r="H857">
        <v>75.9833</v>
      </c>
      <c r="I857">
        <v>75.445999999999998</v>
      </c>
      <c r="J857">
        <v>13.903700000000001</v>
      </c>
      <c r="K857">
        <v>13.9076</v>
      </c>
      <c r="L857">
        <v>4.4683000000000002</v>
      </c>
      <c r="M857">
        <v>8.72E-2</v>
      </c>
      <c r="N857">
        <v>4.9311999999999996</v>
      </c>
      <c r="O857">
        <v>0.75270000000000004</v>
      </c>
      <c r="P857">
        <v>2.3386999999999998</v>
      </c>
      <c r="Q857">
        <v>2.4948000000000001</v>
      </c>
      <c r="R857">
        <v>0.2492</v>
      </c>
      <c r="S857">
        <v>2.8096999999999999</v>
      </c>
      <c r="T857" s="2">
        <v>0.40555999999999998</v>
      </c>
      <c r="U857" s="2">
        <v>1038.4000000000001</v>
      </c>
      <c r="V857">
        <v>0.67820000000000003</v>
      </c>
      <c r="W857">
        <v>0.31380000000000002</v>
      </c>
      <c r="X857">
        <v>92.455200000000005</v>
      </c>
      <c r="Y857">
        <v>8.0698000000000008</v>
      </c>
      <c r="Z857">
        <v>31.751470000000001</v>
      </c>
      <c r="AA857">
        <v>-121.3158</v>
      </c>
      <c r="AB857">
        <v>75.441000000000003</v>
      </c>
      <c r="AC857">
        <v>33.458500000000001</v>
      </c>
      <c r="AD857">
        <v>33.461399999999998</v>
      </c>
      <c r="AE857">
        <v>5.4927000000000001</v>
      </c>
      <c r="AF857">
        <v>93.493700000000004</v>
      </c>
      <c r="AG857">
        <v>239.31700000000001</v>
      </c>
      <c r="AH857">
        <v>5.5743999999999998</v>
      </c>
      <c r="AI857">
        <v>94.894099999999995</v>
      </c>
      <c r="AJ857">
        <v>242.87780000000001</v>
      </c>
      <c r="AK857">
        <v>25.0182</v>
      </c>
      <c r="AL857">
        <v>25.0197</v>
      </c>
      <c r="AM857">
        <v>13.893000000000001</v>
      </c>
      <c r="AN857">
        <v>13.8969</v>
      </c>
      <c r="AO857">
        <v>1.1100000000000001</v>
      </c>
      <c r="AP857">
        <v>295.2</v>
      </c>
      <c r="AQ857">
        <v>75</v>
      </c>
      <c r="AR857">
        <v>13.922000000000001</v>
      </c>
      <c r="AS857">
        <v>33.468400000000003</v>
      </c>
      <c r="AT857">
        <v>5.7210000000000001</v>
      </c>
      <c r="AU857">
        <v>0.23799999999999999</v>
      </c>
      <c r="AV857">
        <v>0.253</v>
      </c>
      <c r="AW857">
        <v>1.33</v>
      </c>
      <c r="AX857">
        <v>0.21</v>
      </c>
      <c r="AY857">
        <v>0</v>
      </c>
      <c r="AZ857">
        <v>0.33</v>
      </c>
      <c r="BA857">
        <v>2.95</v>
      </c>
      <c r="BB857">
        <v>249.75</v>
      </c>
    </row>
    <row r="858" spans="1:54" x14ac:dyDescent="0.25">
      <c r="A858">
        <v>44</v>
      </c>
      <c r="B858">
        <v>6134</v>
      </c>
      <c r="C858">
        <v>6230</v>
      </c>
      <c r="D858">
        <v>17</v>
      </c>
      <c r="E858" t="s">
        <v>52</v>
      </c>
      <c r="F858">
        <v>2017</v>
      </c>
      <c r="G858" s="1">
        <v>0.73126157407407411</v>
      </c>
      <c r="H858">
        <v>22.810199999999998</v>
      </c>
      <c r="I858">
        <v>22.646999999999998</v>
      </c>
      <c r="J858">
        <v>14.7849</v>
      </c>
      <c r="K858">
        <v>14.784700000000001</v>
      </c>
      <c r="L858">
        <v>4.3743999999999996</v>
      </c>
      <c r="M858">
        <v>0.15210000000000001</v>
      </c>
      <c r="N858">
        <v>0.57250000000000001</v>
      </c>
      <c r="O858">
        <v>1.9608000000000001</v>
      </c>
      <c r="P858">
        <v>2.1894999999999998</v>
      </c>
      <c r="Q858">
        <v>2.3056000000000001</v>
      </c>
      <c r="R858">
        <v>0.2475</v>
      </c>
      <c r="S858">
        <v>2.8168000000000002</v>
      </c>
      <c r="T858" s="2">
        <v>7.9139999999999997</v>
      </c>
      <c r="U858" s="2">
        <v>505.81</v>
      </c>
      <c r="V858">
        <v>1.5219</v>
      </c>
      <c r="W858">
        <v>0.39979999999999999</v>
      </c>
      <c r="X858">
        <v>90.488900000000001</v>
      </c>
      <c r="Y858">
        <v>8.0938999999999997</v>
      </c>
      <c r="Z858">
        <v>34.225830000000002</v>
      </c>
      <c r="AA858">
        <v>-119.4102</v>
      </c>
      <c r="AB858">
        <v>22.646000000000001</v>
      </c>
      <c r="AC858">
        <v>33.450800000000001</v>
      </c>
      <c r="AD858">
        <v>33.451000000000001</v>
      </c>
      <c r="AE858">
        <v>4.9191000000000003</v>
      </c>
      <c r="AF858">
        <v>85.227000000000004</v>
      </c>
      <c r="AG858">
        <v>214.36500000000001</v>
      </c>
      <c r="AH858">
        <v>4.9242999999999997</v>
      </c>
      <c r="AI858">
        <v>85.316400000000002</v>
      </c>
      <c r="AJ858">
        <v>214.59030000000001</v>
      </c>
      <c r="AK858">
        <v>24.8249</v>
      </c>
      <c r="AL858">
        <v>24.825099999999999</v>
      </c>
      <c r="AM858">
        <v>14.781499999999999</v>
      </c>
      <c r="AN858">
        <v>14.7814</v>
      </c>
      <c r="AO858">
        <v>0.12</v>
      </c>
      <c r="AP858">
        <v>312.12</v>
      </c>
      <c r="AQ858">
        <v>23</v>
      </c>
      <c r="AR858">
        <v>14.753</v>
      </c>
      <c r="AS858">
        <v>33.451700000000002</v>
      </c>
      <c r="AT858">
        <v>5.1440000000000001</v>
      </c>
      <c r="AU858">
        <v>1.0189999999999999</v>
      </c>
      <c r="AV858">
        <v>0.51</v>
      </c>
      <c r="AW858">
        <v>3.63</v>
      </c>
      <c r="AX858">
        <v>0.29399999999999998</v>
      </c>
      <c r="AY858">
        <v>0.15</v>
      </c>
      <c r="AZ858">
        <v>0.51</v>
      </c>
      <c r="BA858">
        <v>4.2300000000000004</v>
      </c>
      <c r="BB858">
        <v>224.62</v>
      </c>
    </row>
    <row r="859" spans="1:54" x14ac:dyDescent="0.25">
      <c r="A859">
        <v>6</v>
      </c>
      <c r="B859">
        <v>71720</v>
      </c>
      <c r="C859">
        <v>71816</v>
      </c>
      <c r="D859">
        <v>10</v>
      </c>
      <c r="E859" t="s">
        <v>52</v>
      </c>
      <c r="F859">
        <v>2017</v>
      </c>
      <c r="G859" s="1">
        <v>0.42399305555555555</v>
      </c>
      <c r="H859">
        <v>21.354399999999998</v>
      </c>
      <c r="I859">
        <v>21.206</v>
      </c>
      <c r="J859">
        <v>17.737100000000002</v>
      </c>
      <c r="K859">
        <v>17.737100000000002</v>
      </c>
      <c r="L859">
        <v>4.4166999999999996</v>
      </c>
      <c r="M859">
        <v>5.57E-2</v>
      </c>
      <c r="N859">
        <v>4.6779000000000002</v>
      </c>
      <c r="O859">
        <v>1.1999999999999999E-3</v>
      </c>
      <c r="P859">
        <v>2.4588999999999999</v>
      </c>
      <c r="Q859">
        <v>2.6158000000000001</v>
      </c>
      <c r="R859">
        <v>0.24740000000000001</v>
      </c>
      <c r="S859">
        <v>2.8208000000000002</v>
      </c>
      <c r="T859" s="2">
        <v>9.9999999999999998E-13</v>
      </c>
      <c r="U859" s="2">
        <v>1.9743999999999999</v>
      </c>
      <c r="V859">
        <v>0.26939999999999997</v>
      </c>
      <c r="W859">
        <v>0.36080000000000001</v>
      </c>
      <c r="X859">
        <v>91.374399999999994</v>
      </c>
      <c r="Y859">
        <v>8.0975000000000001</v>
      </c>
      <c r="Z859">
        <v>32.679690000000001</v>
      </c>
      <c r="AA859">
        <v>-117.87390000000001</v>
      </c>
      <c r="AB859">
        <v>21.202999999999999</v>
      </c>
      <c r="AC859">
        <v>33.474499999999999</v>
      </c>
      <c r="AD859">
        <v>33.475000000000001</v>
      </c>
      <c r="AE859">
        <v>5.3832000000000004</v>
      </c>
      <c r="AF859">
        <v>98.818100000000001</v>
      </c>
      <c r="AG859">
        <v>234.74199999999999</v>
      </c>
      <c r="AH859">
        <v>5.4587000000000003</v>
      </c>
      <c r="AI859">
        <v>100.20350000000001</v>
      </c>
      <c r="AJ859">
        <v>238.03280000000001</v>
      </c>
      <c r="AK859">
        <v>24.168700000000001</v>
      </c>
      <c r="AL859">
        <v>24.1691</v>
      </c>
      <c r="AM859">
        <v>17.733599999999999</v>
      </c>
      <c r="AN859">
        <v>17.733499999999999</v>
      </c>
      <c r="AO859">
        <v>1.1599999999999999</v>
      </c>
      <c r="AP859">
        <v>374.69</v>
      </c>
      <c r="AQ859">
        <v>21</v>
      </c>
      <c r="AR859">
        <v>17.734000000000002</v>
      </c>
      <c r="AS859">
        <v>33.4739</v>
      </c>
      <c r="AT859">
        <v>5.5759999999999996</v>
      </c>
      <c r="AU859">
        <v>0.22900000000000001</v>
      </c>
      <c r="AV859">
        <v>5.5E-2</v>
      </c>
      <c r="AW859">
        <v>0</v>
      </c>
      <c r="AX859">
        <v>0</v>
      </c>
      <c r="AY859">
        <v>0</v>
      </c>
      <c r="AZ859">
        <v>0.18</v>
      </c>
      <c r="BA859">
        <v>0.93</v>
      </c>
      <c r="BB859">
        <v>243.44</v>
      </c>
    </row>
    <row r="860" spans="1:54" x14ac:dyDescent="0.25">
      <c r="A860">
        <v>19</v>
      </c>
      <c r="B860">
        <v>48052</v>
      </c>
      <c r="C860">
        <v>48148</v>
      </c>
      <c r="D860">
        <v>13</v>
      </c>
      <c r="E860" t="s">
        <v>52</v>
      </c>
      <c r="F860">
        <v>2017</v>
      </c>
      <c r="G860" s="1">
        <v>0.25443287037037038</v>
      </c>
      <c r="H860">
        <v>112.6327</v>
      </c>
      <c r="I860">
        <v>111.827</v>
      </c>
      <c r="J860">
        <v>13.8931</v>
      </c>
      <c r="K860">
        <v>13.897</v>
      </c>
      <c r="L860">
        <v>4.4829999999999997</v>
      </c>
      <c r="M860">
        <v>5.9700000000000003E-2</v>
      </c>
      <c r="N860">
        <v>4.3720999999999997</v>
      </c>
      <c r="O860">
        <v>1.1999999999999999E-3</v>
      </c>
      <c r="P860">
        <v>2.2888000000000002</v>
      </c>
      <c r="Q860">
        <v>2.4439000000000002</v>
      </c>
      <c r="R860">
        <v>0.24729999999999999</v>
      </c>
      <c r="S860">
        <v>2.8037000000000001</v>
      </c>
      <c r="T860" s="2">
        <v>9.9999999999999998E-13</v>
      </c>
      <c r="U860" s="2">
        <v>1.9743999999999999</v>
      </c>
      <c r="V860">
        <v>0.32100000000000001</v>
      </c>
      <c r="W860">
        <v>0.30049999999999999</v>
      </c>
      <c r="X860">
        <v>92.764499999999998</v>
      </c>
      <c r="Y860">
        <v>8.0471000000000004</v>
      </c>
      <c r="Z860">
        <v>30.75197</v>
      </c>
      <c r="AA860">
        <v>-123.3321</v>
      </c>
      <c r="AB860">
        <v>111.82899999999999</v>
      </c>
      <c r="AC860">
        <v>33.6389</v>
      </c>
      <c r="AD860">
        <v>33.640099999999997</v>
      </c>
      <c r="AE860">
        <v>5.3647999999999998</v>
      </c>
      <c r="AF860">
        <v>91.399000000000001</v>
      </c>
      <c r="AG860">
        <v>233.71199999999999</v>
      </c>
      <c r="AH860">
        <v>5.4546000000000001</v>
      </c>
      <c r="AI860">
        <v>92.937299999999993</v>
      </c>
      <c r="AJ860">
        <v>237.6241</v>
      </c>
      <c r="AK860">
        <v>25.160799999999998</v>
      </c>
      <c r="AL860">
        <v>25.161000000000001</v>
      </c>
      <c r="AM860">
        <v>13.8771</v>
      </c>
      <c r="AN860">
        <v>13.8811</v>
      </c>
      <c r="AO860">
        <v>1.1599999999999999</v>
      </c>
      <c r="AP860">
        <v>282.69</v>
      </c>
      <c r="AQ860">
        <v>112</v>
      </c>
      <c r="AR860">
        <v>13.73</v>
      </c>
      <c r="AS860">
        <v>33.638199999999998</v>
      </c>
      <c r="AT860">
        <v>5.569</v>
      </c>
      <c r="AU860">
        <v>0.156</v>
      </c>
      <c r="AV860">
        <v>0.14899999999999999</v>
      </c>
      <c r="AW860">
        <v>0.97</v>
      </c>
      <c r="AX860">
        <v>0.16600000000000001</v>
      </c>
      <c r="AY860">
        <v>0</v>
      </c>
      <c r="AZ860">
        <v>0.28999999999999998</v>
      </c>
      <c r="BA860">
        <v>3.23</v>
      </c>
      <c r="BB860">
        <v>243.11</v>
      </c>
    </row>
    <row r="861" spans="1:54" x14ac:dyDescent="0.25">
      <c r="A861">
        <v>65</v>
      </c>
      <c r="B861">
        <v>49189</v>
      </c>
      <c r="C861">
        <v>49285</v>
      </c>
      <c r="D861">
        <v>22</v>
      </c>
      <c r="E861" t="s">
        <v>52</v>
      </c>
      <c r="F861">
        <v>2017</v>
      </c>
      <c r="G861" s="1">
        <v>8.9768518518518525E-2</v>
      </c>
      <c r="H861">
        <v>88.084299999999999</v>
      </c>
      <c r="I861">
        <v>87.444000000000003</v>
      </c>
      <c r="J861">
        <v>13.033300000000001</v>
      </c>
      <c r="K861">
        <v>12.977600000000001</v>
      </c>
      <c r="L861">
        <v>4.4836999999999998</v>
      </c>
      <c r="M861">
        <v>7.3700000000000002E-2</v>
      </c>
      <c r="N861">
        <v>4.6852999999999998</v>
      </c>
      <c r="O861">
        <v>1.1999999999999999E-3</v>
      </c>
      <c r="P861">
        <v>2.2086999999999999</v>
      </c>
      <c r="Q861">
        <v>2.3521999999999998</v>
      </c>
      <c r="R861">
        <v>0.2472</v>
      </c>
      <c r="S861">
        <v>2.8182</v>
      </c>
      <c r="T861" s="2">
        <v>9.9999999999999998E-13</v>
      </c>
      <c r="U861" s="2">
        <v>1.9743999999999999</v>
      </c>
      <c r="V861">
        <v>0.50380000000000003</v>
      </c>
      <c r="W861">
        <v>0.29980000000000001</v>
      </c>
      <c r="X861">
        <v>92.780100000000004</v>
      </c>
      <c r="Y861">
        <v>8.1054999999999993</v>
      </c>
      <c r="Z861">
        <v>32.912129999999998</v>
      </c>
      <c r="AA861">
        <v>-122.1279</v>
      </c>
      <c r="AB861">
        <v>87.444999999999993</v>
      </c>
      <c r="AC861">
        <v>33.422899999999998</v>
      </c>
      <c r="AD861">
        <v>33.422499999999999</v>
      </c>
      <c r="AE861">
        <v>5.2206999999999999</v>
      </c>
      <c r="AF861">
        <v>87.274699999999996</v>
      </c>
      <c r="AG861">
        <v>227.43199999999999</v>
      </c>
      <c r="AH861">
        <v>5.2972000000000001</v>
      </c>
      <c r="AI861">
        <v>88.451099999999997</v>
      </c>
      <c r="AJ861">
        <v>230.76140000000001</v>
      </c>
      <c r="AK861">
        <v>25.167000000000002</v>
      </c>
      <c r="AL861">
        <v>25.177700000000002</v>
      </c>
      <c r="AM861">
        <v>13.0214</v>
      </c>
      <c r="AN861">
        <v>12.9657</v>
      </c>
      <c r="AO861">
        <v>1.18</v>
      </c>
      <c r="AP861">
        <v>281.24</v>
      </c>
      <c r="AQ861">
        <v>88</v>
      </c>
      <c r="AR861">
        <v>12.973000000000001</v>
      </c>
      <c r="AS861">
        <v>33.427900000000001</v>
      </c>
      <c r="AT861">
        <v>5.4509999999999996</v>
      </c>
      <c r="AU861">
        <v>0.17199999999999999</v>
      </c>
      <c r="AV861">
        <v>0.24399999999999999</v>
      </c>
      <c r="AW861">
        <v>3.24</v>
      </c>
      <c r="AX861">
        <v>0.108</v>
      </c>
      <c r="AY861">
        <v>0</v>
      </c>
      <c r="AZ861">
        <v>0.45</v>
      </c>
      <c r="BA861">
        <v>4</v>
      </c>
      <c r="BB861">
        <v>237.91</v>
      </c>
    </row>
    <row r="862" spans="1:54" x14ac:dyDescent="0.25">
      <c r="A862">
        <v>14</v>
      </c>
      <c r="B862">
        <v>52765</v>
      </c>
      <c r="C862">
        <v>52861</v>
      </c>
      <c r="D862">
        <v>12</v>
      </c>
      <c r="E862" t="s">
        <v>52</v>
      </c>
      <c r="F862">
        <v>2017</v>
      </c>
      <c r="G862" s="1">
        <v>4.1863425925925929E-2</v>
      </c>
      <c r="H862">
        <v>87.524299999999997</v>
      </c>
      <c r="I862">
        <v>86.903999999999996</v>
      </c>
      <c r="J862">
        <v>14.0944</v>
      </c>
      <c r="K862">
        <v>14.1172</v>
      </c>
      <c r="L862">
        <v>4.4702000000000002</v>
      </c>
      <c r="M862">
        <v>9.3200000000000005E-2</v>
      </c>
      <c r="N862">
        <v>4.9340999999999999</v>
      </c>
      <c r="O862">
        <v>1.1999999999999999E-3</v>
      </c>
      <c r="P862">
        <v>2.3435000000000001</v>
      </c>
      <c r="Q862">
        <v>2.5013000000000001</v>
      </c>
      <c r="R862">
        <v>0.247</v>
      </c>
      <c r="S862">
        <v>2.8037999999999998</v>
      </c>
      <c r="T862" s="2">
        <v>9.9999999999999998E-13</v>
      </c>
      <c r="U862" s="2">
        <v>39.487000000000002</v>
      </c>
      <c r="V862">
        <v>0.75690000000000002</v>
      </c>
      <c r="W862">
        <v>0.312</v>
      </c>
      <c r="X862">
        <v>92.496200000000002</v>
      </c>
      <c r="Y862">
        <v>8.0465999999999998</v>
      </c>
      <c r="Z862">
        <v>30.846499999999999</v>
      </c>
      <c r="AA862">
        <v>-121.589</v>
      </c>
      <c r="AB862">
        <v>86.903999999999996</v>
      </c>
      <c r="AC862">
        <v>33.461100000000002</v>
      </c>
      <c r="AD862">
        <v>33.464500000000001</v>
      </c>
      <c r="AE862">
        <v>5.4981</v>
      </c>
      <c r="AF862">
        <v>93.949100000000001</v>
      </c>
      <c r="AG862">
        <v>239.559</v>
      </c>
      <c r="AH862">
        <v>5.5807000000000002</v>
      </c>
      <c r="AI862">
        <v>95.407799999999995</v>
      </c>
      <c r="AJ862">
        <v>243.1618</v>
      </c>
      <c r="AK862">
        <v>24.981000000000002</v>
      </c>
      <c r="AL862">
        <v>24.9788</v>
      </c>
      <c r="AM862">
        <v>14.082000000000001</v>
      </c>
      <c r="AN862">
        <v>14.104699999999999</v>
      </c>
      <c r="AO862">
        <v>1.23</v>
      </c>
      <c r="AP862">
        <v>299.10000000000002</v>
      </c>
      <c r="AQ862">
        <v>87</v>
      </c>
      <c r="AR862">
        <v>14.055</v>
      </c>
      <c r="AS862">
        <v>33.456699999999998</v>
      </c>
      <c r="AT862">
        <v>5.7030000000000003</v>
      </c>
      <c r="AU862">
        <v>0.251</v>
      </c>
      <c r="AV862">
        <v>0.24099999999999999</v>
      </c>
      <c r="AW862">
        <v>0.89</v>
      </c>
      <c r="AX862">
        <v>0.11899999999999999</v>
      </c>
      <c r="AY862">
        <v>0</v>
      </c>
      <c r="AZ862">
        <v>0.32</v>
      </c>
      <c r="BA862">
        <v>2.61</v>
      </c>
      <c r="BB862">
        <v>248.97</v>
      </c>
    </row>
    <row r="863" spans="1:54" x14ac:dyDescent="0.25">
      <c r="A863">
        <v>56</v>
      </c>
      <c r="B863">
        <v>58104</v>
      </c>
      <c r="C863">
        <v>58200</v>
      </c>
      <c r="D863">
        <v>20</v>
      </c>
      <c r="E863" t="s">
        <v>52</v>
      </c>
      <c r="F863">
        <v>2017</v>
      </c>
      <c r="G863" s="1">
        <v>0.19743055555555555</v>
      </c>
      <c r="H863">
        <v>50.3994</v>
      </c>
      <c r="I863">
        <v>50.030999999999999</v>
      </c>
      <c r="J863">
        <v>14.777699999999999</v>
      </c>
      <c r="K863">
        <v>14.6922</v>
      </c>
      <c r="L863">
        <v>4.4088000000000003</v>
      </c>
      <c r="M863">
        <v>0.1361</v>
      </c>
      <c r="N863">
        <v>4.9340999999999999</v>
      </c>
      <c r="O863">
        <v>1.1999999999999999E-3</v>
      </c>
      <c r="P863">
        <v>2.2728999999999999</v>
      </c>
      <c r="Q863">
        <v>2.4056000000000002</v>
      </c>
      <c r="R863">
        <v>0.24679999999999999</v>
      </c>
      <c r="S863">
        <v>2.7827000000000002</v>
      </c>
      <c r="T863" s="2">
        <v>9.9999999999999998E-13</v>
      </c>
      <c r="U863" s="2">
        <v>1.9743999999999999</v>
      </c>
      <c r="V863">
        <v>1.3138000000000001</v>
      </c>
      <c r="W863">
        <v>0.36799999999999999</v>
      </c>
      <c r="X863">
        <v>91.209599999999995</v>
      </c>
      <c r="Y863">
        <v>7.9638</v>
      </c>
      <c r="Z863">
        <v>34.055419999999998</v>
      </c>
      <c r="AA863">
        <v>-122.9414</v>
      </c>
      <c r="AB863">
        <v>50.033999999999999</v>
      </c>
      <c r="AC863">
        <v>33.360999999999997</v>
      </c>
      <c r="AD863">
        <v>33.358699999999999</v>
      </c>
      <c r="AE863">
        <v>5.1871999999999998</v>
      </c>
      <c r="AF863">
        <v>89.809200000000004</v>
      </c>
      <c r="AG863">
        <v>226.06200000000001</v>
      </c>
      <c r="AH863">
        <v>5.2321</v>
      </c>
      <c r="AI863">
        <v>90.431200000000004</v>
      </c>
      <c r="AJ863">
        <v>228.01779999999999</v>
      </c>
      <c r="AK863">
        <v>24.758099999999999</v>
      </c>
      <c r="AL863">
        <v>24.774699999999999</v>
      </c>
      <c r="AM863">
        <v>14.770300000000001</v>
      </c>
      <c r="AN863">
        <v>14.684900000000001</v>
      </c>
      <c r="AO863">
        <v>0.99</v>
      </c>
      <c r="AP863">
        <v>319.3</v>
      </c>
      <c r="AQ863">
        <v>50</v>
      </c>
      <c r="AR863">
        <v>14.712999999999999</v>
      </c>
      <c r="AS863">
        <v>33.357500000000002</v>
      </c>
      <c r="AT863">
        <v>5.4420000000000002</v>
      </c>
      <c r="AU863">
        <v>0.48199999999999998</v>
      </c>
      <c r="AV863">
        <v>0.25700000000000001</v>
      </c>
      <c r="AW863">
        <v>2.42</v>
      </c>
      <c r="AX863">
        <v>0.36699999999999999</v>
      </c>
      <c r="AY863">
        <v>0</v>
      </c>
      <c r="AZ863">
        <v>0.45</v>
      </c>
      <c r="BA863">
        <v>2.63</v>
      </c>
      <c r="BB863">
        <v>237.63</v>
      </c>
    </row>
    <row r="864" spans="1:54" x14ac:dyDescent="0.25">
      <c r="A864">
        <v>6</v>
      </c>
      <c r="B864">
        <v>74194</v>
      </c>
      <c r="C864">
        <v>74290</v>
      </c>
      <c r="D864">
        <v>10</v>
      </c>
      <c r="E864" t="s">
        <v>52</v>
      </c>
      <c r="F864">
        <v>2017</v>
      </c>
      <c r="G864" s="1">
        <v>0.42518518518518517</v>
      </c>
      <c r="H864">
        <v>11.065799999999999</v>
      </c>
      <c r="I864">
        <v>10.984</v>
      </c>
      <c r="J864">
        <v>18.721399999999999</v>
      </c>
      <c r="K864">
        <v>18.722100000000001</v>
      </c>
      <c r="L864">
        <v>4.4168000000000003</v>
      </c>
      <c r="M864">
        <v>5.4899999999999997E-2</v>
      </c>
      <c r="N864">
        <v>4.8849999999999998</v>
      </c>
      <c r="O864">
        <v>1.1999999999999999E-3</v>
      </c>
      <c r="P864">
        <v>2.4424000000000001</v>
      </c>
      <c r="Q864">
        <v>2.5954999999999999</v>
      </c>
      <c r="R864">
        <v>0.2467</v>
      </c>
      <c r="S864">
        <v>2.8294000000000001</v>
      </c>
      <c r="T864" s="2">
        <v>9.9999999999999998E-13</v>
      </c>
      <c r="U864" s="2">
        <v>1.9743999999999999</v>
      </c>
      <c r="V864">
        <v>0.25850000000000001</v>
      </c>
      <c r="W864">
        <v>0.36070000000000002</v>
      </c>
      <c r="X864">
        <v>91.3767</v>
      </c>
      <c r="Y864">
        <v>8.1260999999999992</v>
      </c>
      <c r="Z864">
        <v>32.679690000000001</v>
      </c>
      <c r="AA864">
        <v>-117.8738</v>
      </c>
      <c r="AB864">
        <v>10.988</v>
      </c>
      <c r="AC864">
        <v>33.556800000000003</v>
      </c>
      <c r="AD864">
        <v>33.5578</v>
      </c>
      <c r="AE864">
        <v>5.2290000000000001</v>
      </c>
      <c r="AF864">
        <v>97.8369</v>
      </c>
      <c r="AG864">
        <v>228.05500000000001</v>
      </c>
      <c r="AH864">
        <v>5.2979000000000003</v>
      </c>
      <c r="AI864">
        <v>99.128399999999999</v>
      </c>
      <c r="AJ864">
        <v>231.0609</v>
      </c>
      <c r="AK864">
        <v>23.989100000000001</v>
      </c>
      <c r="AL864">
        <v>23.989599999999999</v>
      </c>
      <c r="AM864">
        <v>18.7195</v>
      </c>
      <c r="AN864">
        <v>18.720199999999998</v>
      </c>
      <c r="AO864">
        <v>1.18</v>
      </c>
      <c r="AP864">
        <v>391.49</v>
      </c>
      <c r="AQ864">
        <v>11</v>
      </c>
      <c r="AR864">
        <v>18.721</v>
      </c>
      <c r="AS864">
        <v>33.559100000000001</v>
      </c>
      <c r="AT864">
        <v>5.41</v>
      </c>
      <c r="AU864">
        <v>0.19</v>
      </c>
      <c r="AV864">
        <v>4.8000000000000001E-2</v>
      </c>
      <c r="AW864">
        <v>0</v>
      </c>
      <c r="AX864">
        <v>2.5999999999999999E-2</v>
      </c>
      <c r="AY864">
        <v>0.33</v>
      </c>
      <c r="AZ864">
        <v>0.14000000000000001</v>
      </c>
      <c r="BA864">
        <v>0.75</v>
      </c>
      <c r="BB864">
        <v>236.14</v>
      </c>
    </row>
    <row r="865" spans="1:54" x14ac:dyDescent="0.25">
      <c r="A865">
        <v>7</v>
      </c>
      <c r="B865">
        <v>72011</v>
      </c>
      <c r="C865">
        <v>72107</v>
      </c>
      <c r="D865">
        <v>10</v>
      </c>
      <c r="E865" t="s">
        <v>52</v>
      </c>
      <c r="F865">
        <v>2017</v>
      </c>
      <c r="G865" s="1">
        <v>0.60076388888888888</v>
      </c>
      <c r="H865">
        <v>11.0947</v>
      </c>
      <c r="I865">
        <v>11.016</v>
      </c>
      <c r="J865">
        <v>19.6477</v>
      </c>
      <c r="K865">
        <v>19.646599999999999</v>
      </c>
      <c r="L865">
        <v>4.3829000000000002</v>
      </c>
      <c r="M865">
        <v>8.2000000000000003E-2</v>
      </c>
      <c r="N865">
        <v>4.9295999999999998</v>
      </c>
      <c r="O865">
        <v>1.4254</v>
      </c>
      <c r="P865">
        <v>2.4733000000000001</v>
      </c>
      <c r="Q865">
        <v>2.625</v>
      </c>
      <c r="R865">
        <v>0.24510000000000001</v>
      </c>
      <c r="S865">
        <v>2.8386</v>
      </c>
      <c r="T865" s="2">
        <v>2.2431999999999999</v>
      </c>
      <c r="U865" s="2">
        <v>23.509</v>
      </c>
      <c r="V865">
        <v>0.61080000000000001</v>
      </c>
      <c r="W865">
        <v>0.39190000000000003</v>
      </c>
      <c r="X865">
        <v>90.667500000000004</v>
      </c>
      <c r="Y865">
        <v>8.1570999999999998</v>
      </c>
      <c r="Z865">
        <v>32.514240000000001</v>
      </c>
      <c r="AA865">
        <v>-118.21299999999999</v>
      </c>
      <c r="AB865">
        <v>11.016999999999999</v>
      </c>
      <c r="AC865">
        <v>33.7149</v>
      </c>
      <c r="AD865">
        <v>33.715499999999999</v>
      </c>
      <c r="AE865">
        <v>5.2153999999999998</v>
      </c>
      <c r="AF865">
        <v>99.372399999999999</v>
      </c>
      <c r="AG865">
        <v>227.48699999999999</v>
      </c>
      <c r="AH865">
        <v>5.2835000000000001</v>
      </c>
      <c r="AI865">
        <v>100.6696</v>
      </c>
      <c r="AJ865">
        <v>230.4607</v>
      </c>
      <c r="AK865">
        <v>23.873899999999999</v>
      </c>
      <c r="AL865">
        <v>23.874700000000001</v>
      </c>
      <c r="AM865">
        <v>19.645700000000001</v>
      </c>
      <c r="AN865">
        <v>19.644600000000001</v>
      </c>
      <c r="AO865">
        <v>1.1000000000000001</v>
      </c>
      <c r="AP865">
        <v>402.48</v>
      </c>
      <c r="AQ865">
        <v>11</v>
      </c>
      <c r="AR865">
        <v>19.646999999999998</v>
      </c>
      <c r="AS865">
        <v>33.714199999999998</v>
      </c>
      <c r="AT865">
        <v>5.3979999999999997</v>
      </c>
      <c r="AU865">
        <v>0.32300000000000001</v>
      </c>
      <c r="AV865">
        <v>7.0999999999999994E-2</v>
      </c>
      <c r="AW865">
        <v>0.15</v>
      </c>
      <c r="AX865">
        <v>6.8000000000000005E-2</v>
      </c>
      <c r="AY865">
        <v>0</v>
      </c>
      <c r="AZ865">
        <v>0.17</v>
      </c>
      <c r="BA865">
        <v>1.29</v>
      </c>
      <c r="BB865">
        <v>235.61</v>
      </c>
    </row>
    <row r="866" spans="1:54" x14ac:dyDescent="0.25">
      <c r="A866">
        <v>7</v>
      </c>
      <c r="B866">
        <v>72384</v>
      </c>
      <c r="C866">
        <v>72480</v>
      </c>
      <c r="D866">
        <v>10</v>
      </c>
      <c r="E866" t="s">
        <v>52</v>
      </c>
      <c r="F866">
        <v>2017</v>
      </c>
      <c r="G866" s="1">
        <v>0.60094907407407405</v>
      </c>
      <c r="H866">
        <v>11.1556</v>
      </c>
      <c r="I866">
        <v>11.077999999999999</v>
      </c>
      <c r="J866">
        <v>19.646699999999999</v>
      </c>
      <c r="K866">
        <v>19.647600000000001</v>
      </c>
      <c r="L866">
        <v>4.3815</v>
      </c>
      <c r="M866">
        <v>8.7099999999999997E-2</v>
      </c>
      <c r="N866">
        <v>4.5042999999999997</v>
      </c>
      <c r="O866">
        <v>1.4315</v>
      </c>
      <c r="P866">
        <v>2.4723000000000002</v>
      </c>
      <c r="Q866">
        <v>2.625</v>
      </c>
      <c r="R866">
        <v>0.24510000000000001</v>
      </c>
      <c r="S866">
        <v>2.8391000000000002</v>
      </c>
      <c r="T866" s="2">
        <v>2.2759999999999998</v>
      </c>
      <c r="U866" s="2">
        <v>23.692</v>
      </c>
      <c r="V866">
        <v>0.6774</v>
      </c>
      <c r="W866">
        <v>0.39319999999999999</v>
      </c>
      <c r="X866">
        <v>90.637799999999999</v>
      </c>
      <c r="Y866">
        <v>8.1587999999999994</v>
      </c>
      <c r="Z866">
        <v>32.514240000000001</v>
      </c>
      <c r="AA866">
        <v>-118.21299999999999</v>
      </c>
      <c r="AB866">
        <v>11.077</v>
      </c>
      <c r="AC866">
        <v>33.7151</v>
      </c>
      <c r="AD866">
        <v>33.715699999999998</v>
      </c>
      <c r="AE866">
        <v>5.2133000000000003</v>
      </c>
      <c r="AF866">
        <v>99.331699999999998</v>
      </c>
      <c r="AG866">
        <v>227.398</v>
      </c>
      <c r="AH866">
        <v>5.2819000000000003</v>
      </c>
      <c r="AI866">
        <v>100.64</v>
      </c>
      <c r="AJ866">
        <v>230.38800000000001</v>
      </c>
      <c r="AK866">
        <v>23.874300000000002</v>
      </c>
      <c r="AL866">
        <v>23.874600000000001</v>
      </c>
      <c r="AM866">
        <v>19.6447</v>
      </c>
      <c r="AN866">
        <v>19.645600000000002</v>
      </c>
      <c r="AO866">
        <v>1.1000000000000001</v>
      </c>
      <c r="AP866">
        <v>402.45</v>
      </c>
      <c r="AQ866">
        <v>11</v>
      </c>
      <c r="AR866">
        <v>19.646999999999998</v>
      </c>
      <c r="AS866">
        <v>33.716900000000003</v>
      </c>
      <c r="BB866" t="s">
        <v>53</v>
      </c>
    </row>
    <row r="867" spans="1:54" x14ac:dyDescent="0.25">
      <c r="A867">
        <v>9</v>
      </c>
      <c r="B867">
        <v>73220</v>
      </c>
      <c r="C867">
        <v>73316</v>
      </c>
      <c r="D867">
        <v>10</v>
      </c>
      <c r="E867" t="s">
        <v>52</v>
      </c>
      <c r="F867">
        <v>2017</v>
      </c>
      <c r="G867" s="1">
        <v>0.94861111111111107</v>
      </c>
      <c r="H867">
        <v>11.182700000000001</v>
      </c>
      <c r="I867">
        <v>11.101000000000001</v>
      </c>
      <c r="J867">
        <v>17.4023</v>
      </c>
      <c r="K867">
        <v>17.402200000000001</v>
      </c>
      <c r="L867">
        <v>4.3967999999999998</v>
      </c>
      <c r="M867">
        <v>0.06</v>
      </c>
      <c r="N867">
        <v>4.9340999999999999</v>
      </c>
      <c r="O867">
        <v>2.5903</v>
      </c>
      <c r="P867">
        <v>2.4569999999999999</v>
      </c>
      <c r="Q867">
        <v>2.6128</v>
      </c>
      <c r="R867">
        <v>0.24390000000000001</v>
      </c>
      <c r="S867">
        <v>2.8260999999999998</v>
      </c>
      <c r="T867" s="2">
        <v>34.020000000000003</v>
      </c>
      <c r="U867" s="2">
        <v>382.9</v>
      </c>
      <c r="V867">
        <v>0.3251</v>
      </c>
      <c r="W867">
        <v>0.379</v>
      </c>
      <c r="X867">
        <v>90.958399999999997</v>
      </c>
      <c r="Y867">
        <v>8.1189999999999998</v>
      </c>
      <c r="Z867">
        <v>32.180680000000002</v>
      </c>
      <c r="AA867">
        <v>-118.89230000000001</v>
      </c>
      <c r="AB867">
        <v>11.103999999999999</v>
      </c>
      <c r="AC867">
        <v>33.462000000000003</v>
      </c>
      <c r="AD867">
        <v>33.462899999999998</v>
      </c>
      <c r="AE867">
        <v>5.4076000000000004</v>
      </c>
      <c r="AF867">
        <v>98.623699999999999</v>
      </c>
      <c r="AG867">
        <v>235.786</v>
      </c>
      <c r="AH867">
        <v>5.4748999999999999</v>
      </c>
      <c r="AI867">
        <v>99.852000000000004</v>
      </c>
      <c r="AJ867">
        <v>238.7217</v>
      </c>
      <c r="AK867">
        <v>24.2392</v>
      </c>
      <c r="AL867">
        <v>24.239899999999999</v>
      </c>
      <c r="AM867">
        <v>17.400500000000001</v>
      </c>
      <c r="AN867">
        <v>17.400300000000001</v>
      </c>
      <c r="AO867">
        <v>1.25</v>
      </c>
      <c r="AP867">
        <v>367.62</v>
      </c>
      <c r="AQ867">
        <v>11</v>
      </c>
      <c r="AR867">
        <v>17.414000000000001</v>
      </c>
      <c r="AS867">
        <v>33.476900000000001</v>
      </c>
      <c r="AT867">
        <v>5.6159999999999997</v>
      </c>
      <c r="AU867">
        <v>0.223</v>
      </c>
      <c r="AV867">
        <v>9.0999999999999998E-2</v>
      </c>
      <c r="AW867">
        <v>0</v>
      </c>
      <c r="AX867">
        <v>0</v>
      </c>
      <c r="AY867">
        <v>0</v>
      </c>
      <c r="AZ867">
        <v>0.22</v>
      </c>
      <c r="BA867">
        <v>1.43</v>
      </c>
      <c r="BB867">
        <v>245.18</v>
      </c>
    </row>
    <row r="868" spans="1:54" x14ac:dyDescent="0.25">
      <c r="A868">
        <v>58</v>
      </c>
      <c r="B868">
        <v>51821</v>
      </c>
      <c r="C868">
        <v>51917</v>
      </c>
      <c r="D868">
        <v>20</v>
      </c>
      <c r="E868" t="s">
        <v>52</v>
      </c>
      <c r="F868">
        <v>2017</v>
      </c>
      <c r="G868" s="1">
        <v>0.71891203703703699</v>
      </c>
      <c r="H868">
        <v>52.687100000000001</v>
      </c>
      <c r="I868">
        <v>52.302</v>
      </c>
      <c r="J868">
        <v>15.8064</v>
      </c>
      <c r="K868">
        <v>15.788399999999999</v>
      </c>
      <c r="L868">
        <v>4.4302999999999999</v>
      </c>
      <c r="M868">
        <v>0.1013</v>
      </c>
      <c r="N868">
        <v>4.9340999999999999</v>
      </c>
      <c r="O868">
        <v>1.3960999999999999</v>
      </c>
      <c r="P868">
        <v>2.2522000000000002</v>
      </c>
      <c r="Q868">
        <v>2.3824999999999998</v>
      </c>
      <c r="R868">
        <v>0.2432</v>
      </c>
      <c r="S868">
        <v>2.8227000000000002</v>
      </c>
      <c r="T868" s="2">
        <v>2.0908000000000002</v>
      </c>
      <c r="U868" s="2">
        <v>1928.9</v>
      </c>
      <c r="V868">
        <v>0.86209999999999998</v>
      </c>
      <c r="W868">
        <v>0.3483</v>
      </c>
      <c r="X868">
        <v>91.660399999999996</v>
      </c>
      <c r="Y868">
        <v>8.1119000000000003</v>
      </c>
      <c r="Z868">
        <v>34.73021</v>
      </c>
      <c r="AA868">
        <v>-121.54819999999999</v>
      </c>
      <c r="AB868">
        <v>52.301000000000002</v>
      </c>
      <c r="AC868">
        <v>33.453000000000003</v>
      </c>
      <c r="AD868">
        <v>33.450600000000001</v>
      </c>
      <c r="AE868">
        <v>5.0153999999999996</v>
      </c>
      <c r="AF868">
        <v>88.6768</v>
      </c>
      <c r="AG868">
        <v>218.61099999999999</v>
      </c>
      <c r="AH868">
        <v>5.0517000000000003</v>
      </c>
      <c r="AI868">
        <v>89.285600000000002</v>
      </c>
      <c r="AJ868">
        <v>220.1925</v>
      </c>
      <c r="AK868">
        <v>24.603300000000001</v>
      </c>
      <c r="AL868">
        <v>24.605499999999999</v>
      </c>
      <c r="AM868">
        <v>15.798299999999999</v>
      </c>
      <c r="AN868">
        <v>15.7803</v>
      </c>
      <c r="AO868">
        <v>0.97</v>
      </c>
      <c r="AP868">
        <v>334.2</v>
      </c>
      <c r="AQ868">
        <v>52</v>
      </c>
      <c r="AR868">
        <v>15.898</v>
      </c>
      <c r="AS868">
        <v>33.454099999999997</v>
      </c>
      <c r="AT868">
        <v>5.2770000000000001</v>
      </c>
      <c r="AU868">
        <v>0.314</v>
      </c>
      <c r="AV868">
        <v>0.17100000000000001</v>
      </c>
      <c r="AW868">
        <v>2.44</v>
      </c>
      <c r="AX868">
        <v>0.20499999999999999</v>
      </c>
      <c r="AY868">
        <v>0.13</v>
      </c>
      <c r="AZ868">
        <v>0.42</v>
      </c>
      <c r="BA868">
        <v>2.46</v>
      </c>
      <c r="BB868">
        <v>230.35</v>
      </c>
    </row>
    <row r="869" spans="1:54" x14ac:dyDescent="0.25">
      <c r="A869">
        <v>60</v>
      </c>
      <c r="B869">
        <v>32033</v>
      </c>
      <c r="C869">
        <v>32129</v>
      </c>
      <c r="D869">
        <v>20</v>
      </c>
      <c r="E869" t="s">
        <v>52</v>
      </c>
      <c r="F869">
        <v>2017</v>
      </c>
      <c r="G869" s="1">
        <v>0.97862268518518514</v>
      </c>
      <c r="H869">
        <v>31.0077</v>
      </c>
      <c r="I869">
        <v>30.783000000000001</v>
      </c>
      <c r="J869">
        <v>14.727</v>
      </c>
      <c r="K869">
        <v>14.724500000000001</v>
      </c>
      <c r="L869">
        <v>4.4303999999999997</v>
      </c>
      <c r="M869">
        <v>0.1031</v>
      </c>
      <c r="N869">
        <v>4.7957000000000001</v>
      </c>
      <c r="O869">
        <v>1.7636000000000001</v>
      </c>
      <c r="P869">
        <v>2.2010999999999998</v>
      </c>
      <c r="Q869">
        <v>2.3458000000000001</v>
      </c>
      <c r="R869">
        <v>0.2432</v>
      </c>
      <c r="S869">
        <v>2.8239000000000001</v>
      </c>
      <c r="T869" s="2">
        <v>4.9931000000000001</v>
      </c>
      <c r="U869" s="2">
        <v>1753.3</v>
      </c>
      <c r="V869">
        <v>0.88539999999999996</v>
      </c>
      <c r="W869">
        <v>0.34820000000000001</v>
      </c>
      <c r="X869">
        <v>91.663499999999999</v>
      </c>
      <c r="Y869">
        <v>8.1206999999999994</v>
      </c>
      <c r="Z869">
        <v>35.02149</v>
      </c>
      <c r="AA869">
        <v>-120.9183</v>
      </c>
      <c r="AB869">
        <v>30.782</v>
      </c>
      <c r="AC869">
        <v>33.428800000000003</v>
      </c>
      <c r="AD869">
        <v>33.429499999999997</v>
      </c>
      <c r="AE869">
        <v>4.9656000000000002</v>
      </c>
      <c r="AF869">
        <v>85.921000000000006</v>
      </c>
      <c r="AG869">
        <v>216.392</v>
      </c>
      <c r="AH869">
        <v>5.0439999999999996</v>
      </c>
      <c r="AI869">
        <v>87.273600000000002</v>
      </c>
      <c r="AJ869">
        <v>219.80799999999999</v>
      </c>
      <c r="AK869">
        <v>24.820599999999999</v>
      </c>
      <c r="AL869">
        <v>24.8217</v>
      </c>
      <c r="AM869">
        <v>14.7224</v>
      </c>
      <c r="AN869">
        <v>14.719900000000001</v>
      </c>
      <c r="AO869">
        <v>0.55000000000000004</v>
      </c>
      <c r="AP869">
        <v>312.77</v>
      </c>
      <c r="AQ869">
        <v>31</v>
      </c>
      <c r="AR869">
        <v>14.717000000000001</v>
      </c>
      <c r="BB869" t="s">
        <v>53</v>
      </c>
    </row>
    <row r="870" spans="1:54" x14ac:dyDescent="0.25">
      <c r="A870">
        <v>16</v>
      </c>
      <c r="B870">
        <v>57229</v>
      </c>
      <c r="C870">
        <v>57325</v>
      </c>
      <c r="D870">
        <v>12</v>
      </c>
      <c r="E870" t="s">
        <v>52</v>
      </c>
      <c r="F870">
        <v>2017</v>
      </c>
      <c r="G870" s="1">
        <v>0.5277546296296296</v>
      </c>
      <c r="H870">
        <v>88.608099999999993</v>
      </c>
      <c r="I870">
        <v>87.986000000000004</v>
      </c>
      <c r="J870">
        <v>13.9314</v>
      </c>
      <c r="K870">
        <v>13.930400000000001</v>
      </c>
      <c r="L870">
        <v>4.4775</v>
      </c>
      <c r="M870">
        <v>7.6799999999999993E-2</v>
      </c>
      <c r="N870">
        <v>4.5106000000000002</v>
      </c>
      <c r="O870">
        <v>1.1999999999999999E-3</v>
      </c>
      <c r="P870">
        <v>2.3332999999999999</v>
      </c>
      <c r="Q870">
        <v>2.4893000000000001</v>
      </c>
      <c r="R870">
        <v>0.24210000000000001</v>
      </c>
      <c r="S870">
        <v>2.8035000000000001</v>
      </c>
      <c r="T870" s="2">
        <v>9.9999999999999998E-13</v>
      </c>
      <c r="U870" s="2">
        <v>1.9743999999999999</v>
      </c>
      <c r="V870">
        <v>0.54400000000000004</v>
      </c>
      <c r="W870">
        <v>0.3054</v>
      </c>
      <c r="X870">
        <v>92.65</v>
      </c>
      <c r="Y870">
        <v>8.0464000000000002</v>
      </c>
      <c r="Z870">
        <v>30.18084</v>
      </c>
      <c r="AA870">
        <v>-122.92319999999999</v>
      </c>
      <c r="AB870">
        <v>87.984999999999999</v>
      </c>
      <c r="AC870">
        <v>33.404899999999998</v>
      </c>
      <c r="AD870">
        <v>33.405500000000004</v>
      </c>
      <c r="AE870">
        <v>5.4856999999999996</v>
      </c>
      <c r="AF870">
        <v>93.396199999999993</v>
      </c>
      <c r="AG870">
        <v>239.023</v>
      </c>
      <c r="AH870">
        <v>5.5743999999999998</v>
      </c>
      <c r="AI870">
        <v>94.903999999999996</v>
      </c>
      <c r="AJ870">
        <v>242.886</v>
      </c>
      <c r="AK870">
        <v>24.971399999999999</v>
      </c>
      <c r="AL870">
        <v>24.972000000000001</v>
      </c>
      <c r="AM870">
        <v>13.918900000000001</v>
      </c>
      <c r="AN870">
        <v>13.917899999999999</v>
      </c>
      <c r="AO870">
        <v>1.28</v>
      </c>
      <c r="AP870">
        <v>300.01</v>
      </c>
      <c r="AQ870">
        <v>88</v>
      </c>
      <c r="AR870">
        <v>13.872999999999999</v>
      </c>
      <c r="AS870">
        <v>33.391599999999997</v>
      </c>
      <c r="AT870">
        <v>5.7039999999999997</v>
      </c>
      <c r="AU870">
        <v>0.23899999999999999</v>
      </c>
      <c r="AV870">
        <v>0.187</v>
      </c>
      <c r="AW870">
        <v>1.1100000000000001</v>
      </c>
      <c r="AX870">
        <v>0.14199999999999999</v>
      </c>
      <c r="AY870">
        <v>0</v>
      </c>
      <c r="AZ870">
        <v>0.32</v>
      </c>
      <c r="BA870">
        <v>2.92</v>
      </c>
      <c r="BB870">
        <v>249.06</v>
      </c>
    </row>
    <row r="871" spans="1:54" x14ac:dyDescent="0.25">
      <c r="A871">
        <v>6</v>
      </c>
      <c r="B871">
        <v>69561</v>
      </c>
      <c r="C871">
        <v>69657</v>
      </c>
      <c r="D871">
        <v>10</v>
      </c>
      <c r="E871" t="s">
        <v>52</v>
      </c>
      <c r="F871">
        <v>2017</v>
      </c>
      <c r="G871" s="1">
        <v>0.42295138888888889</v>
      </c>
      <c r="H871">
        <v>31.072500000000002</v>
      </c>
      <c r="I871">
        <v>30.853000000000002</v>
      </c>
      <c r="J871">
        <v>16.313700000000001</v>
      </c>
      <c r="K871">
        <v>16.325900000000001</v>
      </c>
      <c r="L871">
        <v>4.3966000000000003</v>
      </c>
      <c r="M871">
        <v>9.9500000000000005E-2</v>
      </c>
      <c r="N871">
        <v>4.1502999999999997</v>
      </c>
      <c r="O871">
        <v>1.2999999999999999E-3</v>
      </c>
      <c r="P871">
        <v>2.4632000000000001</v>
      </c>
      <c r="Q871">
        <v>2.6208999999999998</v>
      </c>
      <c r="R871">
        <v>0.24160000000000001</v>
      </c>
      <c r="S871">
        <v>2.8108</v>
      </c>
      <c r="T871" s="2">
        <v>9.9999999999999998E-13</v>
      </c>
      <c r="U871" s="2">
        <v>1.9743999999999999</v>
      </c>
      <c r="V871">
        <v>0.83809999999999996</v>
      </c>
      <c r="W871">
        <v>0.37919999999999998</v>
      </c>
      <c r="X871">
        <v>90.955600000000004</v>
      </c>
      <c r="Y871">
        <v>8.0654000000000003</v>
      </c>
      <c r="Z871">
        <v>32.679690000000001</v>
      </c>
      <c r="AA871">
        <v>-117.8738</v>
      </c>
      <c r="AB871">
        <v>30.852</v>
      </c>
      <c r="AC871">
        <v>33.387999999999998</v>
      </c>
      <c r="AD871">
        <v>33.389499999999998</v>
      </c>
      <c r="AE871">
        <v>5.5579999999999998</v>
      </c>
      <c r="AF871">
        <v>99.212900000000005</v>
      </c>
      <c r="AG871">
        <v>242.30099999999999</v>
      </c>
      <c r="AH871">
        <v>5.6307</v>
      </c>
      <c r="AI871">
        <v>100.5347</v>
      </c>
      <c r="AJ871">
        <v>245.4692</v>
      </c>
      <c r="AK871">
        <v>24.4377</v>
      </c>
      <c r="AL871">
        <v>24.4361</v>
      </c>
      <c r="AM871">
        <v>16.308800000000002</v>
      </c>
      <c r="AN871">
        <v>16.321000000000002</v>
      </c>
      <c r="AO871">
        <v>1.1499999999999999</v>
      </c>
      <c r="AP871">
        <v>349.32</v>
      </c>
      <c r="AQ871">
        <v>31</v>
      </c>
      <c r="AR871">
        <v>15.776999999999999</v>
      </c>
      <c r="AS871">
        <v>33.391599999999997</v>
      </c>
      <c r="AT871">
        <v>5.7489999999999997</v>
      </c>
      <c r="AU871">
        <v>0.434</v>
      </c>
      <c r="AV871">
        <v>0.108</v>
      </c>
      <c r="AW871">
        <v>0</v>
      </c>
      <c r="AX871">
        <v>0</v>
      </c>
      <c r="AY871">
        <v>0</v>
      </c>
      <c r="AZ871">
        <v>0.23</v>
      </c>
      <c r="BA871">
        <v>1.4</v>
      </c>
      <c r="BB871">
        <v>251.01</v>
      </c>
    </row>
    <row r="872" spans="1:54" x14ac:dyDescent="0.25">
      <c r="A872">
        <v>7</v>
      </c>
      <c r="B872">
        <v>74819</v>
      </c>
      <c r="C872">
        <v>74915</v>
      </c>
      <c r="D872">
        <v>10</v>
      </c>
      <c r="E872" t="s">
        <v>52</v>
      </c>
      <c r="F872">
        <v>2017</v>
      </c>
      <c r="G872" s="1">
        <v>0.60211805555555553</v>
      </c>
      <c r="H872">
        <v>1.8226</v>
      </c>
      <c r="I872">
        <v>1.8129999999999999</v>
      </c>
      <c r="J872">
        <v>19.641400000000001</v>
      </c>
      <c r="K872">
        <v>19.639700000000001</v>
      </c>
      <c r="L872">
        <v>4.3804999999999996</v>
      </c>
      <c r="M872">
        <v>7.5899999999999995E-2</v>
      </c>
      <c r="N872">
        <v>4.9340999999999999</v>
      </c>
      <c r="O872">
        <v>2.0125999999999999</v>
      </c>
      <c r="P872">
        <v>2.4752999999999998</v>
      </c>
      <c r="Q872">
        <v>2.6286999999999998</v>
      </c>
      <c r="R872">
        <v>0.24129999999999999</v>
      </c>
      <c r="S872">
        <v>2.8408000000000002</v>
      </c>
      <c r="T872" s="2">
        <v>8.9422999999999995</v>
      </c>
      <c r="U872" s="2">
        <v>27.640999999999998</v>
      </c>
      <c r="V872">
        <v>0.53190000000000004</v>
      </c>
      <c r="W872">
        <v>0.39410000000000001</v>
      </c>
      <c r="X872">
        <v>90.617099999999994</v>
      </c>
      <c r="Y872">
        <v>8.1649999999999991</v>
      </c>
      <c r="Z872">
        <v>32.514220000000002</v>
      </c>
      <c r="AA872">
        <v>-118.21299999999999</v>
      </c>
      <c r="AB872">
        <v>1.81</v>
      </c>
      <c r="AC872">
        <v>33.7151</v>
      </c>
      <c r="AD872">
        <v>33.716000000000001</v>
      </c>
      <c r="AE872">
        <v>5.2148000000000003</v>
      </c>
      <c r="AF872">
        <v>99.349699999999999</v>
      </c>
      <c r="AG872">
        <v>227.46100000000001</v>
      </c>
      <c r="AH872">
        <v>5.2774999999999999</v>
      </c>
      <c r="AI872">
        <v>100.5425</v>
      </c>
      <c r="AJ872">
        <v>230.19800000000001</v>
      </c>
      <c r="AK872">
        <v>23.875299999999999</v>
      </c>
      <c r="AL872">
        <v>23.8764</v>
      </c>
      <c r="AM872">
        <v>19.641100000000002</v>
      </c>
      <c r="AN872">
        <v>19.639399999999998</v>
      </c>
      <c r="AO872">
        <v>1.1200000000000001</v>
      </c>
      <c r="AP872">
        <v>402.01</v>
      </c>
      <c r="AQ872">
        <v>2</v>
      </c>
      <c r="AR872">
        <v>19.645</v>
      </c>
      <c r="AS872">
        <v>33.713999999999999</v>
      </c>
      <c r="AT872">
        <v>5.3940000000000001</v>
      </c>
      <c r="AU872">
        <v>0.30599999999999999</v>
      </c>
      <c r="AV872">
        <v>7.8E-2</v>
      </c>
      <c r="AW872">
        <v>0</v>
      </c>
      <c r="AX872">
        <v>0</v>
      </c>
      <c r="AY872">
        <v>0</v>
      </c>
      <c r="AZ872">
        <v>0.16</v>
      </c>
      <c r="BA872">
        <v>0.57999999999999996</v>
      </c>
      <c r="BB872">
        <v>235.42</v>
      </c>
    </row>
    <row r="873" spans="1:54" x14ac:dyDescent="0.25">
      <c r="A873">
        <v>28</v>
      </c>
      <c r="B873">
        <v>69279</v>
      </c>
      <c r="C873">
        <v>69375</v>
      </c>
      <c r="D873">
        <v>15</v>
      </c>
      <c r="E873" t="s">
        <v>52</v>
      </c>
      <c r="F873">
        <v>2017</v>
      </c>
      <c r="G873" s="1">
        <v>0.4352314814814815</v>
      </c>
      <c r="H873">
        <v>20.914100000000001</v>
      </c>
      <c r="I873">
        <v>20.763999999999999</v>
      </c>
      <c r="J873">
        <v>14.0915</v>
      </c>
      <c r="K873">
        <v>14.1433</v>
      </c>
      <c r="L873">
        <v>4.2709999999999999</v>
      </c>
      <c r="M873">
        <v>0.30709999999999998</v>
      </c>
      <c r="N873">
        <v>4.9340999999999999</v>
      </c>
      <c r="O873">
        <v>1.1999999999999999E-3</v>
      </c>
      <c r="P873">
        <v>2.2277</v>
      </c>
      <c r="Q873">
        <v>2.3567999999999998</v>
      </c>
      <c r="R873">
        <v>0.2409</v>
      </c>
      <c r="S873">
        <v>2.7968999999999999</v>
      </c>
      <c r="T873" s="2">
        <v>9.9999999999999998E-13</v>
      </c>
      <c r="U873" s="2">
        <v>1.9743999999999999</v>
      </c>
      <c r="V873">
        <v>3.5367999999999999</v>
      </c>
      <c r="W873">
        <v>0.49669999999999997</v>
      </c>
      <c r="X873">
        <v>88.323899999999995</v>
      </c>
      <c r="Y873">
        <v>8.0200999999999993</v>
      </c>
      <c r="Z873">
        <v>33.418210000000002</v>
      </c>
      <c r="AA873">
        <v>-117.90519999999999</v>
      </c>
      <c r="AB873">
        <v>20.765000000000001</v>
      </c>
      <c r="AC873">
        <v>33.337000000000003</v>
      </c>
      <c r="AD873">
        <v>33.336599999999997</v>
      </c>
      <c r="AE873">
        <v>5.1097999999999999</v>
      </c>
      <c r="AF873">
        <v>87.242099999999994</v>
      </c>
      <c r="AG873">
        <v>222.66300000000001</v>
      </c>
      <c r="AH873">
        <v>5.1326000000000001</v>
      </c>
      <c r="AI873">
        <v>87.7226</v>
      </c>
      <c r="AJ873">
        <v>223.65710000000001</v>
      </c>
      <c r="AK873">
        <v>24.883800000000001</v>
      </c>
      <c r="AL873">
        <v>24.872599999999998</v>
      </c>
      <c r="AM873">
        <v>14.0885</v>
      </c>
      <c r="AN873">
        <v>14.1403</v>
      </c>
      <c r="AO873">
        <v>1.04</v>
      </c>
      <c r="AP873">
        <v>306.43</v>
      </c>
      <c r="AQ873">
        <v>21</v>
      </c>
      <c r="AR873">
        <v>14.067</v>
      </c>
      <c r="AS873">
        <v>33.330399999999997</v>
      </c>
      <c r="AT873">
        <v>5.4489999999999998</v>
      </c>
      <c r="AU873">
        <v>1.796</v>
      </c>
      <c r="AV873">
        <v>0.876</v>
      </c>
      <c r="AW873">
        <v>1.74</v>
      </c>
      <c r="AX873">
        <v>0.56299999999999994</v>
      </c>
      <c r="AY873">
        <v>0.05</v>
      </c>
      <c r="AZ873">
        <v>0.43</v>
      </c>
      <c r="BA873">
        <v>4.4800000000000004</v>
      </c>
      <c r="BB873">
        <v>237.96</v>
      </c>
    </row>
    <row r="874" spans="1:54" x14ac:dyDescent="0.25">
      <c r="A874">
        <v>66</v>
      </c>
      <c r="B874">
        <v>49484</v>
      </c>
      <c r="C874">
        <v>49580</v>
      </c>
      <c r="D874">
        <v>22</v>
      </c>
      <c r="E874" t="s">
        <v>52</v>
      </c>
      <c r="F874">
        <v>2017</v>
      </c>
      <c r="G874" s="1">
        <v>0.31577546296296294</v>
      </c>
      <c r="H874">
        <v>112.6908</v>
      </c>
      <c r="I874">
        <v>111.86799999999999</v>
      </c>
      <c r="J874">
        <v>13.1317</v>
      </c>
      <c r="K874">
        <v>13.124700000000001</v>
      </c>
      <c r="L874">
        <v>4.4992000000000001</v>
      </c>
      <c r="M874">
        <v>5.3900000000000003E-2</v>
      </c>
      <c r="N874">
        <v>4.3432000000000004</v>
      </c>
      <c r="O874">
        <v>1.1999999999999999E-3</v>
      </c>
      <c r="P874">
        <v>2.1806999999999999</v>
      </c>
      <c r="Q874">
        <v>2.3329</v>
      </c>
      <c r="R874">
        <v>0.24060000000000001</v>
      </c>
      <c r="S874">
        <v>2.8199000000000001</v>
      </c>
      <c r="T874" s="2">
        <v>9.9999999999999998E-13</v>
      </c>
      <c r="U874" s="2">
        <v>1.9743999999999999</v>
      </c>
      <c r="V874">
        <v>0.2455</v>
      </c>
      <c r="W874">
        <v>0.2858</v>
      </c>
      <c r="X874">
        <v>93.104399999999998</v>
      </c>
      <c r="Y874">
        <v>8.1117000000000008</v>
      </c>
      <c r="Z874">
        <v>32.578919999999997</v>
      </c>
      <c r="AA874">
        <v>-122.8108</v>
      </c>
      <c r="AB874">
        <v>111.87</v>
      </c>
      <c r="AC874">
        <v>33.703299999999999</v>
      </c>
      <c r="AD874">
        <v>33.705199999999998</v>
      </c>
      <c r="AE874">
        <v>5.1182999999999996</v>
      </c>
      <c r="AF874">
        <v>85.886200000000002</v>
      </c>
      <c r="AG874">
        <v>222.92699999999999</v>
      </c>
      <c r="AH874">
        <v>5.2186000000000003</v>
      </c>
      <c r="AI874">
        <v>87.558499999999995</v>
      </c>
      <c r="AJ874">
        <v>227.29650000000001</v>
      </c>
      <c r="AK874">
        <v>25.365200000000002</v>
      </c>
      <c r="AL874">
        <v>25.368099999999998</v>
      </c>
      <c r="AM874">
        <v>13.116300000000001</v>
      </c>
      <c r="AN874">
        <v>13.109400000000001</v>
      </c>
      <c r="AO874">
        <v>1.1200000000000001</v>
      </c>
      <c r="AP874">
        <v>263.11</v>
      </c>
      <c r="AQ874">
        <v>112</v>
      </c>
      <c r="AR874">
        <v>13.037000000000001</v>
      </c>
      <c r="AS874">
        <v>33.716000000000001</v>
      </c>
      <c r="AT874">
        <v>5.3659999999999997</v>
      </c>
      <c r="AU874">
        <v>9.6000000000000002E-2</v>
      </c>
      <c r="AV874">
        <v>0.11899999999999999</v>
      </c>
      <c r="AW874">
        <v>3.23</v>
      </c>
      <c r="AX874">
        <v>3.1E-2</v>
      </c>
      <c r="AY874">
        <v>0</v>
      </c>
      <c r="AZ874">
        <v>0.38</v>
      </c>
      <c r="BA874">
        <v>4.0999999999999996</v>
      </c>
      <c r="BB874">
        <v>234.31</v>
      </c>
    </row>
    <row r="875" spans="1:54" x14ac:dyDescent="0.25">
      <c r="A875">
        <v>48</v>
      </c>
      <c r="B875">
        <v>18334</v>
      </c>
      <c r="C875">
        <v>18430</v>
      </c>
      <c r="D875">
        <v>18</v>
      </c>
      <c r="E875" t="s">
        <v>52</v>
      </c>
      <c r="F875">
        <v>2017</v>
      </c>
      <c r="G875" s="1">
        <v>0.19866898148148149</v>
      </c>
      <c r="H875">
        <v>10.4542</v>
      </c>
      <c r="I875">
        <v>10.374000000000001</v>
      </c>
      <c r="J875">
        <v>14.3131</v>
      </c>
      <c r="K875">
        <v>14.307600000000001</v>
      </c>
      <c r="L875">
        <v>4.1603000000000003</v>
      </c>
      <c r="M875">
        <v>0.28000000000000003</v>
      </c>
      <c r="N875">
        <v>3.1577999999999999</v>
      </c>
      <c r="O875">
        <v>1.1999999999999999E-3</v>
      </c>
      <c r="P875">
        <v>2.3172999999999999</v>
      </c>
      <c r="Q875">
        <v>2.4533999999999998</v>
      </c>
      <c r="R875">
        <v>0.24060000000000001</v>
      </c>
      <c r="S875">
        <v>2.8151000000000002</v>
      </c>
      <c r="T875" s="2">
        <v>9.9999999999999998E-13</v>
      </c>
      <c r="U875" s="2">
        <v>1.9743999999999999</v>
      </c>
      <c r="V875">
        <v>3.1850000000000001</v>
      </c>
      <c r="W875">
        <v>0.60309999999999997</v>
      </c>
      <c r="X875">
        <v>86.004900000000006</v>
      </c>
      <c r="Y875">
        <v>8.0891000000000002</v>
      </c>
      <c r="Z875">
        <v>34.449460000000002</v>
      </c>
      <c r="AA875">
        <v>-120.5228</v>
      </c>
      <c r="AB875">
        <v>10.379</v>
      </c>
      <c r="AC875">
        <v>33.422699999999999</v>
      </c>
      <c r="AD875">
        <v>33.423499999999997</v>
      </c>
      <c r="AE875">
        <v>5.3376999999999999</v>
      </c>
      <c r="AF875">
        <v>91.591800000000006</v>
      </c>
      <c r="AG875">
        <v>232.59100000000001</v>
      </c>
      <c r="AH875">
        <v>5.3710000000000004</v>
      </c>
      <c r="AI875">
        <v>92.152900000000002</v>
      </c>
      <c r="AJ875">
        <v>234.04040000000001</v>
      </c>
      <c r="AK875">
        <v>24.903199999999998</v>
      </c>
      <c r="AL875">
        <v>24.905000000000001</v>
      </c>
      <c r="AM875">
        <v>14.3116</v>
      </c>
      <c r="AN875">
        <v>14.306100000000001</v>
      </c>
      <c r="AO875">
        <v>0.2</v>
      </c>
      <c r="AP875">
        <v>304.29000000000002</v>
      </c>
      <c r="AQ875">
        <v>11</v>
      </c>
      <c r="AR875">
        <v>14.343999999999999</v>
      </c>
      <c r="AS875">
        <v>33.420299999999997</v>
      </c>
      <c r="AT875">
        <v>5.52</v>
      </c>
      <c r="AU875">
        <v>3.6819999999999999</v>
      </c>
      <c r="AV875">
        <v>0.42099999999999999</v>
      </c>
      <c r="AW875">
        <v>2.77</v>
      </c>
      <c r="AX875">
        <v>0.186</v>
      </c>
      <c r="AY875">
        <v>0.18</v>
      </c>
      <c r="AZ875">
        <v>0.47</v>
      </c>
      <c r="BA875">
        <v>4.5</v>
      </c>
      <c r="BB875">
        <v>241.05</v>
      </c>
    </row>
    <row r="876" spans="1:54" x14ac:dyDescent="0.25">
      <c r="A876">
        <v>9</v>
      </c>
      <c r="B876">
        <v>67558</v>
      </c>
      <c r="C876">
        <v>67654</v>
      </c>
      <c r="D876">
        <v>10</v>
      </c>
      <c r="E876" t="s">
        <v>52</v>
      </c>
      <c r="F876">
        <v>2017</v>
      </c>
      <c r="G876" s="1">
        <v>0.94587962962962957</v>
      </c>
      <c r="H876">
        <v>31.236799999999999</v>
      </c>
      <c r="I876">
        <v>31.016999999999999</v>
      </c>
      <c r="J876">
        <v>15.8804</v>
      </c>
      <c r="K876">
        <v>15.887499999999999</v>
      </c>
      <c r="L876">
        <v>4.3558000000000003</v>
      </c>
      <c r="M876">
        <v>0.22259999999999999</v>
      </c>
      <c r="N876">
        <v>4.7573999999999996</v>
      </c>
      <c r="O876">
        <v>1.9625999999999999</v>
      </c>
      <c r="P876">
        <v>2.4361000000000002</v>
      </c>
      <c r="Q876">
        <v>2.5922000000000001</v>
      </c>
      <c r="R876">
        <v>0.2404</v>
      </c>
      <c r="S876">
        <v>2.8121</v>
      </c>
      <c r="T876" s="2">
        <v>7.9478</v>
      </c>
      <c r="U876" s="2">
        <v>434.91</v>
      </c>
      <c r="V876">
        <v>2.4392999999999998</v>
      </c>
      <c r="W876">
        <v>0.41699999999999998</v>
      </c>
      <c r="X876">
        <v>90.098799999999997</v>
      </c>
      <c r="Y876">
        <v>8.0716000000000001</v>
      </c>
      <c r="Z876">
        <v>32.180680000000002</v>
      </c>
      <c r="AA876">
        <v>-118.89230000000001</v>
      </c>
      <c r="AB876">
        <v>31.015999999999998</v>
      </c>
      <c r="AC876">
        <v>33.395499999999998</v>
      </c>
      <c r="AD876">
        <v>33.395400000000002</v>
      </c>
      <c r="AE876">
        <v>5.5293000000000001</v>
      </c>
      <c r="AF876">
        <v>97.8703</v>
      </c>
      <c r="AG876">
        <v>241.024</v>
      </c>
      <c r="AH876">
        <v>5.5953999999999997</v>
      </c>
      <c r="AI876">
        <v>99.053399999999996</v>
      </c>
      <c r="AJ876">
        <v>243.90360000000001</v>
      </c>
      <c r="AK876">
        <v>24.541699999999999</v>
      </c>
      <c r="AL876">
        <v>24.54</v>
      </c>
      <c r="AM876">
        <v>15.8756</v>
      </c>
      <c r="AN876">
        <v>15.8827</v>
      </c>
      <c r="AO876">
        <v>1.22</v>
      </c>
      <c r="AP876">
        <v>339.39</v>
      </c>
      <c r="AQ876">
        <v>31</v>
      </c>
      <c r="AR876">
        <v>15.851000000000001</v>
      </c>
      <c r="AS876">
        <v>33.393500000000003</v>
      </c>
      <c r="AT876">
        <v>5.7350000000000003</v>
      </c>
      <c r="AU876">
        <v>0.71799999999999997</v>
      </c>
      <c r="AV876">
        <v>0.30499999999999999</v>
      </c>
      <c r="AW876">
        <v>0.2</v>
      </c>
      <c r="AX876">
        <v>4.1000000000000002E-2</v>
      </c>
      <c r="AY876">
        <v>0</v>
      </c>
      <c r="AZ876">
        <v>0.28000000000000003</v>
      </c>
      <c r="BA876">
        <v>2.33</v>
      </c>
      <c r="BB876">
        <v>250.39</v>
      </c>
    </row>
    <row r="877" spans="1:54" x14ac:dyDescent="0.25">
      <c r="A877">
        <v>47</v>
      </c>
      <c r="B877">
        <v>5488</v>
      </c>
      <c r="C877">
        <v>5584</v>
      </c>
      <c r="D877">
        <v>18</v>
      </c>
      <c r="E877" t="s">
        <v>52</v>
      </c>
      <c r="F877">
        <v>2017</v>
      </c>
      <c r="G877" s="1">
        <v>0.15517361111111111</v>
      </c>
      <c r="H877">
        <v>15.5108</v>
      </c>
      <c r="I877">
        <v>15.398999999999999</v>
      </c>
      <c r="J877">
        <v>14.5534</v>
      </c>
      <c r="K877">
        <v>14.5426</v>
      </c>
      <c r="L877">
        <v>4.0911999999999997</v>
      </c>
      <c r="M877">
        <v>0.34079999999999999</v>
      </c>
      <c r="N877">
        <v>0.56799999999999995</v>
      </c>
      <c r="O877">
        <v>1.9E-3</v>
      </c>
      <c r="P877">
        <v>2.2995000000000001</v>
      </c>
      <c r="Q877">
        <v>2.4590000000000001</v>
      </c>
      <c r="R877">
        <v>0.23949999999999999</v>
      </c>
      <c r="S877">
        <v>2.8182</v>
      </c>
      <c r="T877" s="2">
        <v>9.9999999999999998E-13</v>
      </c>
      <c r="U877" s="2">
        <v>1.9743999999999999</v>
      </c>
      <c r="V877">
        <v>3.9754999999999998</v>
      </c>
      <c r="W877">
        <v>0.67100000000000004</v>
      </c>
      <c r="X877">
        <v>84.556700000000006</v>
      </c>
      <c r="Y877">
        <v>8.0992999999999995</v>
      </c>
      <c r="Z877">
        <v>34.456859999999999</v>
      </c>
      <c r="AA877">
        <v>-120.4879</v>
      </c>
      <c r="AB877">
        <v>15.398999999999999</v>
      </c>
      <c r="AC877">
        <v>33.425800000000002</v>
      </c>
      <c r="AD877">
        <v>33.426699999999997</v>
      </c>
      <c r="AE877">
        <v>5.2619999999999996</v>
      </c>
      <c r="AF877">
        <v>90.732399999999998</v>
      </c>
      <c r="AG877">
        <v>229.303</v>
      </c>
      <c r="AH877">
        <v>5.3678999999999997</v>
      </c>
      <c r="AI877">
        <v>92.537999999999997</v>
      </c>
      <c r="AJ877">
        <v>233.91460000000001</v>
      </c>
      <c r="AK877">
        <v>24.854900000000001</v>
      </c>
      <c r="AL877">
        <v>24.857900000000001</v>
      </c>
      <c r="AM877">
        <v>14.5511</v>
      </c>
      <c r="AN877">
        <v>14.5404</v>
      </c>
      <c r="AO877">
        <v>7.0000000000000007E-2</v>
      </c>
      <c r="AP877">
        <v>309.04000000000002</v>
      </c>
      <c r="AQ877">
        <v>15</v>
      </c>
      <c r="AR877">
        <v>14.561999999999999</v>
      </c>
      <c r="AS877">
        <v>33.433199999999999</v>
      </c>
      <c r="AT877">
        <v>5.5019999999999998</v>
      </c>
      <c r="AU877">
        <v>4.1109999999999998</v>
      </c>
      <c r="AV877">
        <v>0.41399999999999998</v>
      </c>
      <c r="AW877">
        <v>2.39</v>
      </c>
      <c r="AX877">
        <v>0.17</v>
      </c>
      <c r="AY877">
        <v>0.1</v>
      </c>
      <c r="AZ877">
        <v>0.41</v>
      </c>
      <c r="BA877">
        <v>4.08</v>
      </c>
      <c r="BB877">
        <v>240.25</v>
      </c>
    </row>
    <row r="878" spans="1:54" x14ac:dyDescent="0.25">
      <c r="A878">
        <v>8</v>
      </c>
      <c r="B878">
        <v>78400</v>
      </c>
      <c r="C878">
        <v>78496</v>
      </c>
      <c r="D878">
        <v>10</v>
      </c>
      <c r="E878" t="s">
        <v>52</v>
      </c>
      <c r="F878">
        <v>2017</v>
      </c>
      <c r="G878" s="1">
        <v>0.77893518518518512</v>
      </c>
      <c r="H878">
        <v>8.9876000000000005</v>
      </c>
      <c r="I878">
        <v>8.9220000000000006</v>
      </c>
      <c r="J878">
        <v>18.921800000000001</v>
      </c>
      <c r="K878">
        <v>18.921700000000001</v>
      </c>
      <c r="L878">
        <v>4.4134000000000002</v>
      </c>
      <c r="M878">
        <v>4.7199999999999999E-2</v>
      </c>
      <c r="N878">
        <v>4.9340999999999999</v>
      </c>
      <c r="O878">
        <v>2.9933999999999998</v>
      </c>
      <c r="P878">
        <v>2.4605000000000001</v>
      </c>
      <c r="Q878">
        <v>2.6150000000000002</v>
      </c>
      <c r="R878">
        <v>0.2392</v>
      </c>
      <c r="S878">
        <v>2.8361999999999998</v>
      </c>
      <c r="T878" s="2">
        <v>86.287000000000006</v>
      </c>
      <c r="U878" s="2">
        <v>988.5</v>
      </c>
      <c r="V878">
        <v>0.15820000000000001</v>
      </c>
      <c r="W878">
        <v>0.36380000000000001</v>
      </c>
      <c r="X878">
        <v>91.306600000000003</v>
      </c>
      <c r="Y878">
        <v>8.1513000000000009</v>
      </c>
      <c r="Z878">
        <v>32.34666</v>
      </c>
      <c r="AA878">
        <v>-118.55410000000001</v>
      </c>
      <c r="AB878">
        <v>8.9239999999999995</v>
      </c>
      <c r="AC878">
        <v>33.584000000000003</v>
      </c>
      <c r="AD878">
        <v>33.584899999999998</v>
      </c>
      <c r="AE878">
        <v>5.2565</v>
      </c>
      <c r="AF878">
        <v>98.737200000000001</v>
      </c>
      <c r="AG878">
        <v>229.261</v>
      </c>
      <c r="AH878">
        <v>5.3262999999999998</v>
      </c>
      <c r="AI878">
        <v>100.0492</v>
      </c>
      <c r="AJ878">
        <v>232.30699999999999</v>
      </c>
      <c r="AK878">
        <v>23.959399999999999</v>
      </c>
      <c r="AL878">
        <v>23.960100000000001</v>
      </c>
      <c r="AM878">
        <v>18.920300000000001</v>
      </c>
      <c r="AN878">
        <v>18.920100000000001</v>
      </c>
      <c r="AO878">
        <v>1.27</v>
      </c>
      <c r="AP878">
        <v>394.24</v>
      </c>
      <c r="AQ878">
        <v>9</v>
      </c>
      <c r="AR878">
        <v>18.922999999999998</v>
      </c>
      <c r="AS878">
        <v>33.5837</v>
      </c>
      <c r="AT878">
        <v>5.4420000000000002</v>
      </c>
      <c r="AU878">
        <v>0.20799999999999999</v>
      </c>
      <c r="AV878">
        <v>6.9000000000000006E-2</v>
      </c>
      <c r="AW878">
        <v>0</v>
      </c>
      <c r="AX878">
        <v>0</v>
      </c>
      <c r="AY878">
        <v>0</v>
      </c>
      <c r="AZ878">
        <v>0.16</v>
      </c>
      <c r="BA878">
        <v>0.82</v>
      </c>
      <c r="BB878">
        <v>237.55</v>
      </c>
    </row>
    <row r="879" spans="1:54" x14ac:dyDescent="0.25">
      <c r="A879">
        <v>8</v>
      </c>
      <c r="B879">
        <v>73365</v>
      </c>
      <c r="C879">
        <v>73461</v>
      </c>
      <c r="D879">
        <v>10</v>
      </c>
      <c r="E879" t="s">
        <v>52</v>
      </c>
      <c r="F879">
        <v>2017</v>
      </c>
      <c r="G879" s="1">
        <v>0.77650462962962974</v>
      </c>
      <c r="H879">
        <v>19.2637</v>
      </c>
      <c r="I879">
        <v>19.128</v>
      </c>
      <c r="J879">
        <v>18.845400000000001</v>
      </c>
      <c r="K879">
        <v>18.8307</v>
      </c>
      <c r="L879">
        <v>4.4082999999999997</v>
      </c>
      <c r="M879">
        <v>5.5800000000000002E-2</v>
      </c>
      <c r="N879">
        <v>4.9340999999999999</v>
      </c>
      <c r="O879">
        <v>2.8610000000000002</v>
      </c>
      <c r="P879">
        <v>2.4569000000000001</v>
      </c>
      <c r="Q879">
        <v>2.6101999999999999</v>
      </c>
      <c r="R879">
        <v>0.23910000000000001</v>
      </c>
      <c r="S879">
        <v>2.8258999999999999</v>
      </c>
      <c r="T879" s="2">
        <v>63.515000000000001</v>
      </c>
      <c r="U879" s="2">
        <v>3158.7</v>
      </c>
      <c r="V879">
        <v>0.27029999999999998</v>
      </c>
      <c r="W879">
        <v>0.36849999999999999</v>
      </c>
      <c r="X879">
        <v>91.200299999999999</v>
      </c>
      <c r="Y879">
        <v>8.1123999999999992</v>
      </c>
      <c r="Z879">
        <v>32.346620000000001</v>
      </c>
      <c r="AA879">
        <v>-118.55410000000001</v>
      </c>
      <c r="AB879">
        <v>19.128</v>
      </c>
      <c r="AC879">
        <v>33.580599999999997</v>
      </c>
      <c r="AD879">
        <v>33.579300000000003</v>
      </c>
      <c r="AE879">
        <v>5.2586000000000004</v>
      </c>
      <c r="AF879">
        <v>98.634200000000007</v>
      </c>
      <c r="AG879">
        <v>229.351</v>
      </c>
      <c r="AH879">
        <v>5.3216000000000001</v>
      </c>
      <c r="AI879">
        <v>99.7881</v>
      </c>
      <c r="AJ879">
        <v>232.09899999999999</v>
      </c>
      <c r="AK879">
        <v>23.976400000000002</v>
      </c>
      <c r="AL879">
        <v>23.979199999999999</v>
      </c>
      <c r="AM879">
        <v>18.841999999999999</v>
      </c>
      <c r="AN879">
        <v>18.827300000000001</v>
      </c>
      <c r="AO879">
        <v>1.24</v>
      </c>
      <c r="AP879">
        <v>392.99</v>
      </c>
      <c r="AQ879">
        <v>19</v>
      </c>
      <c r="AR879">
        <v>18.838999999999999</v>
      </c>
      <c r="AS879">
        <v>33.583100000000002</v>
      </c>
      <c r="AT879">
        <v>5.4429999999999996</v>
      </c>
      <c r="AU879">
        <v>0.23400000000000001</v>
      </c>
      <c r="AV879">
        <v>6.2E-2</v>
      </c>
      <c r="AW879">
        <v>0</v>
      </c>
      <c r="AX879">
        <v>0</v>
      </c>
      <c r="AY879">
        <v>0</v>
      </c>
      <c r="AZ879">
        <v>0.16</v>
      </c>
      <c r="BA879">
        <v>0.54</v>
      </c>
      <c r="BB879">
        <v>237.59</v>
      </c>
    </row>
    <row r="880" spans="1:54" x14ac:dyDescent="0.25">
      <c r="A880">
        <v>9</v>
      </c>
      <c r="B880">
        <v>75476</v>
      </c>
      <c r="C880">
        <v>75572</v>
      </c>
      <c r="D880">
        <v>10</v>
      </c>
      <c r="E880" t="s">
        <v>52</v>
      </c>
      <c r="F880">
        <v>2017</v>
      </c>
      <c r="G880" s="1">
        <v>0.94969907407407417</v>
      </c>
      <c r="H880">
        <v>2.1452</v>
      </c>
      <c r="I880">
        <v>2.133</v>
      </c>
      <c r="J880">
        <v>18.299299999999999</v>
      </c>
      <c r="K880">
        <v>18.305099999999999</v>
      </c>
      <c r="L880">
        <v>4.4080000000000004</v>
      </c>
      <c r="M880">
        <v>4.87E-2</v>
      </c>
      <c r="N880">
        <v>4.9340999999999999</v>
      </c>
      <c r="O880">
        <v>3.0369000000000002</v>
      </c>
      <c r="P880">
        <v>2.4552999999999998</v>
      </c>
      <c r="Q880">
        <v>2.6187</v>
      </c>
      <c r="R880">
        <v>0.23599999999999999</v>
      </c>
      <c r="S880">
        <v>2.8311999999999999</v>
      </c>
      <c r="T880" s="2">
        <v>95.358000000000004</v>
      </c>
      <c r="U880" s="2">
        <v>373.21</v>
      </c>
      <c r="V880">
        <v>0.17810000000000001</v>
      </c>
      <c r="W880">
        <v>0.36870000000000003</v>
      </c>
      <c r="X880">
        <v>91.193600000000004</v>
      </c>
      <c r="Y880">
        <v>8.1348000000000003</v>
      </c>
      <c r="Z880">
        <v>32.180680000000002</v>
      </c>
      <c r="AA880">
        <v>-118.89230000000001</v>
      </c>
      <c r="AB880">
        <v>2.13</v>
      </c>
      <c r="AC880">
        <v>33.538200000000003</v>
      </c>
      <c r="AD880">
        <v>33.538699999999999</v>
      </c>
      <c r="AE880">
        <v>5.3003</v>
      </c>
      <c r="AF880">
        <v>98.3767</v>
      </c>
      <c r="AG880">
        <v>231.14699999999999</v>
      </c>
      <c r="AH880">
        <v>5.3963999999999999</v>
      </c>
      <c r="AI880">
        <v>100.1708</v>
      </c>
      <c r="AJ880">
        <v>235.3366</v>
      </c>
      <c r="AK880">
        <v>24.0794</v>
      </c>
      <c r="AL880">
        <v>24.078399999999998</v>
      </c>
      <c r="AM880">
        <v>18.2989</v>
      </c>
      <c r="AN880">
        <v>18.3047</v>
      </c>
      <c r="AO880">
        <v>1.27</v>
      </c>
      <c r="AP880">
        <v>382.55</v>
      </c>
      <c r="AQ880">
        <v>2</v>
      </c>
      <c r="AR880">
        <v>18.309999999999999</v>
      </c>
      <c r="AS880">
        <v>33.5349</v>
      </c>
      <c r="AT880">
        <v>5.5039999999999996</v>
      </c>
      <c r="AU880">
        <v>0.17599999999999999</v>
      </c>
      <c r="AV880">
        <v>6.9000000000000006E-2</v>
      </c>
      <c r="AW880">
        <v>0</v>
      </c>
      <c r="AX880">
        <v>0</v>
      </c>
      <c r="AY880">
        <v>0.19</v>
      </c>
      <c r="AZ880">
        <v>0.19</v>
      </c>
      <c r="BA880">
        <v>1.35</v>
      </c>
      <c r="BB880">
        <v>240.24</v>
      </c>
    </row>
    <row r="881" spans="1:54" x14ac:dyDescent="0.25">
      <c r="A881">
        <v>9</v>
      </c>
      <c r="B881">
        <v>70200</v>
      </c>
      <c r="C881">
        <v>70296</v>
      </c>
      <c r="D881">
        <v>10</v>
      </c>
      <c r="E881" t="s">
        <v>52</v>
      </c>
      <c r="F881">
        <v>2017</v>
      </c>
      <c r="G881" s="1">
        <v>0.94715277777777773</v>
      </c>
      <c r="H881">
        <v>21.250499999999999</v>
      </c>
      <c r="I881">
        <v>21.1</v>
      </c>
      <c r="J881">
        <v>17.096900000000002</v>
      </c>
      <c r="K881">
        <v>17.103300000000001</v>
      </c>
      <c r="L881">
        <v>4.3994999999999997</v>
      </c>
      <c r="M881">
        <v>8.1299999999999997E-2</v>
      </c>
      <c r="N881">
        <v>4.9340999999999999</v>
      </c>
      <c r="O881">
        <v>2.2509000000000001</v>
      </c>
      <c r="P881">
        <v>2.4565999999999999</v>
      </c>
      <c r="Q881">
        <v>2.6135000000000002</v>
      </c>
      <c r="R881">
        <v>0.2359</v>
      </c>
      <c r="S881">
        <v>2.8216000000000001</v>
      </c>
      <c r="T881" s="2">
        <v>15.522</v>
      </c>
      <c r="U881" s="2">
        <v>379.38</v>
      </c>
      <c r="V881">
        <v>0.60209999999999997</v>
      </c>
      <c r="W881">
        <v>0.37669999999999998</v>
      </c>
      <c r="X881">
        <v>91.013599999999997</v>
      </c>
      <c r="Y881">
        <v>8.1028000000000002</v>
      </c>
      <c r="Z881">
        <v>32.180680000000002</v>
      </c>
      <c r="AA881">
        <v>-118.89230000000001</v>
      </c>
      <c r="AB881">
        <v>21.100999999999999</v>
      </c>
      <c r="AC881">
        <v>33.4435</v>
      </c>
      <c r="AD881">
        <v>33.443800000000003</v>
      </c>
      <c r="AE881">
        <v>5.4443000000000001</v>
      </c>
      <c r="AF881">
        <v>98.7029</v>
      </c>
      <c r="AG881">
        <v>237.376</v>
      </c>
      <c r="AH881">
        <v>5.5136000000000003</v>
      </c>
      <c r="AI881">
        <v>99.970799999999997</v>
      </c>
      <c r="AJ881">
        <v>240.39570000000001</v>
      </c>
      <c r="AK881">
        <v>24.297799999999999</v>
      </c>
      <c r="AL881">
        <v>24.296600000000002</v>
      </c>
      <c r="AM881">
        <v>17.093499999999999</v>
      </c>
      <c r="AN881">
        <v>17.099799999999998</v>
      </c>
      <c r="AO881">
        <v>1.24</v>
      </c>
      <c r="AP881">
        <v>362.36</v>
      </c>
      <c r="AQ881">
        <v>21</v>
      </c>
      <c r="AR881">
        <v>17.109000000000002</v>
      </c>
      <c r="AS881">
        <v>33.452100000000002</v>
      </c>
      <c r="AT881">
        <v>5.6509999999999998</v>
      </c>
      <c r="AU881">
        <v>0.28599999999999998</v>
      </c>
      <c r="AV881">
        <v>0.121</v>
      </c>
      <c r="AW881">
        <v>0</v>
      </c>
      <c r="AX881">
        <v>0</v>
      </c>
      <c r="AY881">
        <v>0</v>
      </c>
      <c r="AZ881">
        <v>0.24</v>
      </c>
      <c r="BA881">
        <v>1.5</v>
      </c>
      <c r="BB881">
        <v>246.69</v>
      </c>
    </row>
    <row r="882" spans="1:54" x14ac:dyDescent="0.25">
      <c r="A882">
        <v>11</v>
      </c>
      <c r="B882">
        <v>57188</v>
      </c>
      <c r="C882">
        <v>57284</v>
      </c>
      <c r="D882">
        <v>11</v>
      </c>
      <c r="E882" t="s">
        <v>52</v>
      </c>
      <c r="F882">
        <v>2017</v>
      </c>
      <c r="G882" s="1">
        <v>0.30564814814814817</v>
      </c>
      <c r="H882">
        <v>40.388300000000001</v>
      </c>
      <c r="I882">
        <v>40.103999999999999</v>
      </c>
      <c r="J882">
        <v>15.216900000000001</v>
      </c>
      <c r="K882">
        <v>15.1754</v>
      </c>
      <c r="L882">
        <v>4.3463000000000003</v>
      </c>
      <c r="M882">
        <v>0.19989999999999999</v>
      </c>
      <c r="N882">
        <v>4.3875999999999999</v>
      </c>
      <c r="O882">
        <v>1.1999999999999999E-3</v>
      </c>
      <c r="P882">
        <v>2.4453999999999998</v>
      </c>
      <c r="Q882">
        <v>2.6055000000000001</v>
      </c>
      <c r="R882">
        <v>0.2356</v>
      </c>
      <c r="S882">
        <v>2.8081999999999998</v>
      </c>
      <c r="T882" s="2">
        <v>9.9999999999999998E-13</v>
      </c>
      <c r="U882" s="2">
        <v>1.9743999999999999</v>
      </c>
      <c r="V882">
        <v>2.1431</v>
      </c>
      <c r="W882">
        <v>0.42580000000000001</v>
      </c>
      <c r="X882">
        <v>89.900999999999996</v>
      </c>
      <c r="Y882">
        <v>8.0593000000000004</v>
      </c>
      <c r="Z882">
        <v>31.84619</v>
      </c>
      <c r="AA882">
        <v>-119.5724</v>
      </c>
      <c r="AB882">
        <v>40.103000000000002</v>
      </c>
      <c r="AC882">
        <v>33.341700000000003</v>
      </c>
      <c r="AD882">
        <v>33.3337</v>
      </c>
      <c r="AE882">
        <v>5.6395</v>
      </c>
      <c r="AF882">
        <v>98.487099999999998</v>
      </c>
      <c r="AG882">
        <v>245.8</v>
      </c>
      <c r="AH882">
        <v>5.7270000000000003</v>
      </c>
      <c r="AI882">
        <v>99.928299999999993</v>
      </c>
      <c r="AJ882">
        <v>249.61349999999999</v>
      </c>
      <c r="AK882">
        <v>24.6478</v>
      </c>
      <c r="AL882">
        <v>24.650600000000001</v>
      </c>
      <c r="AM882">
        <v>15.210800000000001</v>
      </c>
      <c r="AN882">
        <v>15.1694</v>
      </c>
      <c r="AO882">
        <v>1.1599999999999999</v>
      </c>
      <c r="AP882">
        <v>329.54</v>
      </c>
      <c r="AQ882">
        <v>40</v>
      </c>
      <c r="AR882">
        <v>15.173999999999999</v>
      </c>
      <c r="BB882" t="s">
        <v>53</v>
      </c>
    </row>
    <row r="883" spans="1:54" x14ac:dyDescent="0.25">
      <c r="A883">
        <v>36</v>
      </c>
      <c r="B883">
        <v>92347</v>
      </c>
      <c r="C883">
        <v>92443</v>
      </c>
      <c r="D883">
        <v>16</v>
      </c>
      <c r="E883" t="s">
        <v>52</v>
      </c>
      <c r="F883">
        <v>2017</v>
      </c>
      <c r="G883" s="1">
        <v>0.39556712962962964</v>
      </c>
      <c r="H883">
        <v>30.078399999999998</v>
      </c>
      <c r="I883">
        <v>29.858000000000001</v>
      </c>
      <c r="J883">
        <v>14.642300000000001</v>
      </c>
      <c r="K883">
        <v>14.588699999999999</v>
      </c>
      <c r="L883">
        <v>4.3578000000000001</v>
      </c>
      <c r="M883">
        <v>0.2198</v>
      </c>
      <c r="N883">
        <v>4.9340999999999999</v>
      </c>
      <c r="O883">
        <v>1.1999999999999999E-3</v>
      </c>
      <c r="P883">
        <v>2.3689</v>
      </c>
      <c r="Q883">
        <v>2.4900000000000002</v>
      </c>
      <c r="R883">
        <v>0.2351</v>
      </c>
      <c r="S883">
        <v>2.8193000000000001</v>
      </c>
      <c r="T883" s="2">
        <v>9.9999999999999998E-13</v>
      </c>
      <c r="U883" s="2">
        <v>1.9743999999999999</v>
      </c>
      <c r="V883">
        <v>2.4026000000000001</v>
      </c>
      <c r="W883">
        <v>0.41520000000000001</v>
      </c>
      <c r="X883">
        <v>90.140799999999999</v>
      </c>
      <c r="Y883">
        <v>8.1036000000000001</v>
      </c>
      <c r="Z883">
        <v>33.656999999999996</v>
      </c>
      <c r="AA883">
        <v>-118.9743</v>
      </c>
      <c r="AB883">
        <v>29.863</v>
      </c>
      <c r="AC883">
        <v>33.360399999999998</v>
      </c>
      <c r="AD883">
        <v>33.351300000000002</v>
      </c>
      <c r="AE883">
        <v>5.4726999999999997</v>
      </c>
      <c r="AF883">
        <v>94.494900000000001</v>
      </c>
      <c r="AG883">
        <v>238.49799999999999</v>
      </c>
      <c r="AH883">
        <v>5.4644000000000004</v>
      </c>
      <c r="AI883">
        <v>94.245599999999996</v>
      </c>
      <c r="AJ883">
        <v>238.13720000000001</v>
      </c>
      <c r="AK883">
        <v>24.785900000000002</v>
      </c>
      <c r="AL883">
        <v>24.790400000000002</v>
      </c>
      <c r="AM883">
        <v>14.6379</v>
      </c>
      <c r="AN883">
        <v>14.584300000000001</v>
      </c>
      <c r="AO883">
        <v>1.32</v>
      </c>
      <c r="AP883">
        <v>316.04000000000002</v>
      </c>
      <c r="AQ883">
        <v>30</v>
      </c>
      <c r="AR883">
        <v>14.582000000000001</v>
      </c>
      <c r="AS883">
        <v>33.356999999999999</v>
      </c>
      <c r="AT883">
        <v>5.6980000000000004</v>
      </c>
      <c r="AU883">
        <v>0.873</v>
      </c>
      <c r="AV883">
        <v>0.51100000000000001</v>
      </c>
      <c r="AW883">
        <v>1.23</v>
      </c>
      <c r="AX883">
        <v>0.1</v>
      </c>
      <c r="AY883">
        <v>0</v>
      </c>
      <c r="AZ883">
        <v>0.35</v>
      </c>
      <c r="BA883">
        <v>3.05</v>
      </c>
      <c r="BB883">
        <v>248.79</v>
      </c>
    </row>
    <row r="884" spans="1:54" x14ac:dyDescent="0.25">
      <c r="A884">
        <v>27</v>
      </c>
      <c r="B884">
        <v>44470</v>
      </c>
      <c r="C884">
        <v>44566</v>
      </c>
      <c r="D884">
        <v>15</v>
      </c>
      <c r="E884" t="s">
        <v>52</v>
      </c>
      <c r="F884">
        <v>2017</v>
      </c>
      <c r="G884" s="1">
        <v>0.24826388888888887</v>
      </c>
      <c r="H884">
        <v>30.441800000000001</v>
      </c>
      <c r="I884">
        <v>30.228000000000002</v>
      </c>
      <c r="J884">
        <v>13.5985</v>
      </c>
      <c r="K884">
        <v>13.5892</v>
      </c>
      <c r="L884">
        <v>4.2160000000000002</v>
      </c>
      <c r="M884">
        <v>0.34910000000000002</v>
      </c>
      <c r="N884">
        <v>4.9340999999999999</v>
      </c>
      <c r="O884">
        <v>1.1999999999999999E-3</v>
      </c>
      <c r="P884">
        <v>2.2410999999999999</v>
      </c>
      <c r="Q884">
        <v>2.3826000000000001</v>
      </c>
      <c r="R884">
        <v>0.2336</v>
      </c>
      <c r="S884">
        <v>2.8006000000000002</v>
      </c>
      <c r="T884" s="2">
        <v>9.9999999999999998E-13</v>
      </c>
      <c r="U884" s="2">
        <v>1.9743999999999999</v>
      </c>
      <c r="V884">
        <v>4.0838999999999999</v>
      </c>
      <c r="W884">
        <v>0.54920000000000002</v>
      </c>
      <c r="X884">
        <v>87.171199999999999</v>
      </c>
      <c r="Y884">
        <v>8.0359999999999996</v>
      </c>
      <c r="Z884">
        <v>33.251710000000003</v>
      </c>
      <c r="AA884">
        <v>-118.25</v>
      </c>
      <c r="AB884">
        <v>30.224</v>
      </c>
      <c r="AC884">
        <v>33.353499999999997</v>
      </c>
      <c r="AD884">
        <v>33.355200000000004</v>
      </c>
      <c r="AE884">
        <v>5.2096999999999998</v>
      </c>
      <c r="AF884">
        <v>88.069900000000004</v>
      </c>
      <c r="AG884">
        <v>226.99299999999999</v>
      </c>
      <c r="AH884">
        <v>5.2697000000000003</v>
      </c>
      <c r="AI884">
        <v>89.067800000000005</v>
      </c>
      <c r="AJ884">
        <v>229.60480000000001</v>
      </c>
      <c r="AK884">
        <v>24.9983</v>
      </c>
      <c r="AL884">
        <v>25.0015</v>
      </c>
      <c r="AM884">
        <v>13.5943</v>
      </c>
      <c r="AN884">
        <v>13.585000000000001</v>
      </c>
      <c r="AO884">
        <v>0.72</v>
      </c>
      <c r="AP884">
        <v>295.77999999999997</v>
      </c>
      <c r="AQ884">
        <v>30</v>
      </c>
      <c r="AR884">
        <v>13.6</v>
      </c>
      <c r="AS884">
        <v>33.359099999999998</v>
      </c>
      <c r="AT884">
        <v>5.4219999999999997</v>
      </c>
      <c r="AU884">
        <v>1.752</v>
      </c>
      <c r="AV884">
        <v>0.73499999999999999</v>
      </c>
      <c r="AW884">
        <v>1.63</v>
      </c>
      <c r="AX884">
        <v>8.6999999999999994E-2</v>
      </c>
      <c r="AY884">
        <v>0</v>
      </c>
      <c r="AZ884">
        <v>0.48</v>
      </c>
      <c r="BA884">
        <v>4.93</v>
      </c>
      <c r="BB884">
        <v>236.76</v>
      </c>
    </row>
    <row r="885" spans="1:54" x14ac:dyDescent="0.25">
      <c r="A885">
        <v>8</v>
      </c>
      <c r="B885">
        <v>78602</v>
      </c>
      <c r="C885">
        <v>78698</v>
      </c>
      <c r="D885">
        <v>10</v>
      </c>
      <c r="E885" t="s">
        <v>52</v>
      </c>
      <c r="F885">
        <v>2017</v>
      </c>
      <c r="G885" s="1">
        <v>0.77902777777777776</v>
      </c>
      <c r="H885">
        <v>9.2885000000000009</v>
      </c>
      <c r="I885">
        <v>9.2240000000000002</v>
      </c>
      <c r="J885">
        <v>18.922599999999999</v>
      </c>
      <c r="K885">
        <v>18.921299999999999</v>
      </c>
      <c r="L885">
        <v>4.4118000000000004</v>
      </c>
      <c r="M885">
        <v>4.6600000000000003E-2</v>
      </c>
      <c r="N885">
        <v>4.9340999999999999</v>
      </c>
      <c r="O885">
        <v>2.9733999999999998</v>
      </c>
      <c r="P885">
        <v>2.4603000000000002</v>
      </c>
      <c r="Q885">
        <v>2.6141999999999999</v>
      </c>
      <c r="R885">
        <v>0.2334</v>
      </c>
      <c r="S885">
        <v>2.8359999999999999</v>
      </c>
      <c r="T885" s="2">
        <v>82.4</v>
      </c>
      <c r="U885" s="2">
        <v>970.67</v>
      </c>
      <c r="V885">
        <v>0.15079999999999999</v>
      </c>
      <c r="W885">
        <v>0.36520000000000002</v>
      </c>
      <c r="X885">
        <v>91.273499999999999</v>
      </c>
      <c r="Y885">
        <v>8.1502999999999997</v>
      </c>
      <c r="Z885">
        <v>32.34666</v>
      </c>
      <c r="AA885">
        <v>-118.55410000000001</v>
      </c>
      <c r="AB885">
        <v>9.2230000000000008</v>
      </c>
      <c r="AC885">
        <v>33.584200000000003</v>
      </c>
      <c r="AD885">
        <v>33.585000000000001</v>
      </c>
      <c r="AE885">
        <v>5.2539999999999996</v>
      </c>
      <c r="AF885">
        <v>98.692599999999999</v>
      </c>
      <c r="AG885">
        <v>229.154</v>
      </c>
      <c r="AH885">
        <v>5.3216999999999999</v>
      </c>
      <c r="AI885">
        <v>99.960899999999995</v>
      </c>
      <c r="AJ885">
        <v>232.1037</v>
      </c>
      <c r="AK885">
        <v>23.959399999999999</v>
      </c>
      <c r="AL885">
        <v>23.9603</v>
      </c>
      <c r="AM885">
        <v>18.9209</v>
      </c>
      <c r="AN885">
        <v>18.919699999999999</v>
      </c>
      <c r="AO885">
        <v>1.28</v>
      </c>
      <c r="AP885">
        <v>394.26</v>
      </c>
      <c r="AQ885">
        <v>9</v>
      </c>
      <c r="AR885">
        <v>18.922999999999998</v>
      </c>
      <c r="AS885">
        <v>33.584699999999998</v>
      </c>
      <c r="BB885" t="s">
        <v>53</v>
      </c>
    </row>
    <row r="886" spans="1:54" x14ac:dyDescent="0.25">
      <c r="A886">
        <v>12</v>
      </c>
      <c r="B886">
        <v>62682</v>
      </c>
      <c r="C886">
        <v>62778</v>
      </c>
      <c r="D886">
        <v>11</v>
      </c>
      <c r="E886" t="s">
        <v>52</v>
      </c>
      <c r="F886">
        <v>2017</v>
      </c>
      <c r="G886" s="1">
        <v>0.5594675925925926</v>
      </c>
      <c r="H886">
        <v>50.403199999999998</v>
      </c>
      <c r="I886">
        <v>50.052</v>
      </c>
      <c r="J886">
        <v>15.801500000000001</v>
      </c>
      <c r="K886">
        <v>15.7997</v>
      </c>
      <c r="L886">
        <v>4.3994</v>
      </c>
      <c r="M886">
        <v>9.7299999999999998E-2</v>
      </c>
      <c r="N886">
        <v>4.9340999999999999</v>
      </c>
      <c r="O886">
        <v>1.1999999999999999E-3</v>
      </c>
      <c r="P886">
        <v>2.5101</v>
      </c>
      <c r="Q886">
        <v>2.6758999999999999</v>
      </c>
      <c r="R886">
        <v>0.23219999999999999</v>
      </c>
      <c r="S886">
        <v>2.8130999999999999</v>
      </c>
      <c r="T886" s="2">
        <v>9.9999999999999998E-13</v>
      </c>
      <c r="U886" s="2">
        <v>1.9743999999999999</v>
      </c>
      <c r="V886">
        <v>0.81040000000000001</v>
      </c>
      <c r="W886">
        <v>0.37669999999999998</v>
      </c>
      <c r="X886">
        <v>91.012</v>
      </c>
      <c r="Y886">
        <v>8.0756999999999994</v>
      </c>
      <c r="Z886">
        <v>31.51465</v>
      </c>
      <c r="AA886">
        <v>-120.2423</v>
      </c>
      <c r="AB886">
        <v>50.048000000000002</v>
      </c>
      <c r="AC886">
        <v>33.336100000000002</v>
      </c>
      <c r="AD886">
        <v>33.3369</v>
      </c>
      <c r="AE886">
        <v>5.7667000000000002</v>
      </c>
      <c r="AF886">
        <v>101.87730000000001</v>
      </c>
      <c r="AG886">
        <v>251.37899999999999</v>
      </c>
      <c r="AH886">
        <v>5.8455000000000004</v>
      </c>
      <c r="AI886">
        <v>103.2666</v>
      </c>
      <c r="AJ886">
        <v>254.81460000000001</v>
      </c>
      <c r="AK886">
        <v>24.514399999999998</v>
      </c>
      <c r="AL886">
        <v>24.515499999999999</v>
      </c>
      <c r="AM886">
        <v>15.793699999999999</v>
      </c>
      <c r="AN886">
        <v>15.7919</v>
      </c>
      <c r="AO886">
        <v>1.23</v>
      </c>
      <c r="AP886">
        <v>342.59</v>
      </c>
      <c r="AQ886">
        <v>50</v>
      </c>
      <c r="AR886">
        <v>15.407</v>
      </c>
      <c r="AS886">
        <v>33.335700000000003</v>
      </c>
      <c r="AT886">
        <v>5.9770000000000003</v>
      </c>
      <c r="AU886">
        <v>0.441</v>
      </c>
      <c r="AV886">
        <v>0.20200000000000001</v>
      </c>
      <c r="AW886">
        <v>0</v>
      </c>
      <c r="AX886">
        <v>0</v>
      </c>
      <c r="AY886">
        <v>0</v>
      </c>
      <c r="AZ886">
        <v>0.22</v>
      </c>
      <c r="BA886">
        <v>1.49</v>
      </c>
      <c r="BB886">
        <v>260.98</v>
      </c>
    </row>
    <row r="887" spans="1:54" x14ac:dyDescent="0.25">
      <c r="A887">
        <v>68</v>
      </c>
      <c r="B887">
        <v>46696</v>
      </c>
      <c r="C887">
        <v>46792</v>
      </c>
      <c r="D887">
        <v>22</v>
      </c>
      <c r="E887" t="s">
        <v>52</v>
      </c>
      <c r="F887">
        <v>2017</v>
      </c>
      <c r="G887" s="1">
        <v>0.77836805555555555</v>
      </c>
      <c r="H887">
        <v>101.6781</v>
      </c>
      <c r="I887">
        <v>100.949</v>
      </c>
      <c r="J887">
        <v>12.7529</v>
      </c>
      <c r="K887">
        <v>12.757999999999999</v>
      </c>
      <c r="L887">
        <v>4.4966999999999997</v>
      </c>
      <c r="M887">
        <v>6.1100000000000002E-2</v>
      </c>
      <c r="N887">
        <v>4.8630000000000004</v>
      </c>
      <c r="O887">
        <v>1.0442</v>
      </c>
      <c r="P887">
        <v>2.1692</v>
      </c>
      <c r="Q887">
        <v>2.3193000000000001</v>
      </c>
      <c r="R887">
        <v>0.23150000000000001</v>
      </c>
      <c r="S887">
        <v>2.8188</v>
      </c>
      <c r="T887" s="2">
        <v>0.87973000000000001</v>
      </c>
      <c r="U887" s="2">
        <v>1132.2</v>
      </c>
      <c r="V887">
        <v>0.33979999999999999</v>
      </c>
      <c r="W887">
        <v>0.28810000000000002</v>
      </c>
      <c r="X887">
        <v>93.051500000000004</v>
      </c>
      <c r="Y887">
        <v>8.1087000000000007</v>
      </c>
      <c r="Z887">
        <v>31.911359999999998</v>
      </c>
      <c r="AA887">
        <v>-124.1696</v>
      </c>
      <c r="AB887">
        <v>100.94499999999999</v>
      </c>
      <c r="AC887">
        <v>33.392899999999997</v>
      </c>
      <c r="AD887">
        <v>33.3934</v>
      </c>
      <c r="AE887">
        <v>5.1273999999999997</v>
      </c>
      <c r="AF887">
        <v>85.202699999999993</v>
      </c>
      <c r="AG887">
        <v>223.35900000000001</v>
      </c>
      <c r="AH887">
        <v>5.2214999999999998</v>
      </c>
      <c r="AI887">
        <v>86.777299999999997</v>
      </c>
      <c r="AJ887">
        <v>227.46190000000001</v>
      </c>
      <c r="AK887">
        <v>25.199300000000001</v>
      </c>
      <c r="AL887">
        <v>25.198699999999999</v>
      </c>
      <c r="AM887">
        <v>12.7393</v>
      </c>
      <c r="AN887">
        <v>12.744400000000001</v>
      </c>
      <c r="AO887">
        <v>1.1399999999999999</v>
      </c>
      <c r="AP887">
        <v>278.49</v>
      </c>
      <c r="AQ887">
        <v>101</v>
      </c>
      <c r="AR887">
        <v>12.792</v>
      </c>
      <c r="AS887">
        <v>33.394300000000001</v>
      </c>
      <c r="AT887">
        <v>5.3789999999999996</v>
      </c>
      <c r="AU887">
        <v>0.122</v>
      </c>
      <c r="AV887">
        <v>0.125</v>
      </c>
      <c r="AW887">
        <v>4.1100000000000003</v>
      </c>
      <c r="AX887">
        <v>5.2999999999999999E-2</v>
      </c>
      <c r="AY887">
        <v>0</v>
      </c>
      <c r="AZ887">
        <v>0.49</v>
      </c>
      <c r="BA887">
        <v>4.33</v>
      </c>
      <c r="BB887">
        <v>234.94</v>
      </c>
    </row>
    <row r="888" spans="1:54" x14ac:dyDescent="0.25">
      <c r="A888">
        <v>11</v>
      </c>
      <c r="B888">
        <v>60622</v>
      </c>
      <c r="C888">
        <v>60718</v>
      </c>
      <c r="D888">
        <v>11</v>
      </c>
      <c r="E888" t="s">
        <v>52</v>
      </c>
      <c r="F888">
        <v>2017</v>
      </c>
      <c r="G888" s="1">
        <v>0.30730324074074072</v>
      </c>
      <c r="H888">
        <v>20.262499999999999</v>
      </c>
      <c r="I888">
        <v>20.119</v>
      </c>
      <c r="J888">
        <v>18.121300000000002</v>
      </c>
      <c r="K888">
        <v>18.1523</v>
      </c>
      <c r="L888">
        <v>4.4210000000000003</v>
      </c>
      <c r="M888">
        <v>5.6800000000000003E-2</v>
      </c>
      <c r="N888">
        <v>4.9340999999999999</v>
      </c>
      <c r="O888">
        <v>1.1999999999999999E-3</v>
      </c>
      <c r="P888">
        <v>2.4702000000000002</v>
      </c>
      <c r="Q888">
        <v>2.6217999999999999</v>
      </c>
      <c r="R888">
        <v>0.23130000000000001</v>
      </c>
      <c r="S888">
        <v>2.8256999999999999</v>
      </c>
      <c r="T888" s="2">
        <v>9.9999999999999998E-13</v>
      </c>
      <c r="U888" s="2">
        <v>1.9743999999999999</v>
      </c>
      <c r="V888">
        <v>0.28399999999999997</v>
      </c>
      <c r="W888">
        <v>0.35680000000000001</v>
      </c>
      <c r="X888">
        <v>91.466899999999995</v>
      </c>
      <c r="Y888">
        <v>8.1143000000000001</v>
      </c>
      <c r="Z888">
        <v>31.84618</v>
      </c>
      <c r="AA888">
        <v>-119.5724</v>
      </c>
      <c r="AB888">
        <v>20.120999999999999</v>
      </c>
      <c r="AC888">
        <v>33.4724</v>
      </c>
      <c r="AD888">
        <v>33.4741</v>
      </c>
      <c r="AE888">
        <v>5.3761000000000001</v>
      </c>
      <c r="AF888">
        <v>99.408799999999999</v>
      </c>
      <c r="AG888">
        <v>234.453</v>
      </c>
      <c r="AH888">
        <v>5.4256000000000002</v>
      </c>
      <c r="AI888">
        <v>100.38330000000001</v>
      </c>
      <c r="AJ888">
        <v>236.61179999999999</v>
      </c>
      <c r="AK888">
        <v>24.073599999999999</v>
      </c>
      <c r="AL888">
        <v>24.067299999999999</v>
      </c>
      <c r="AM888">
        <v>18.117799999999999</v>
      </c>
      <c r="AN888">
        <v>18.148900000000001</v>
      </c>
      <c r="AO888">
        <v>1.19</v>
      </c>
      <c r="AP888">
        <v>383.73</v>
      </c>
      <c r="AQ888">
        <v>20</v>
      </c>
      <c r="AR888">
        <v>18.135000000000002</v>
      </c>
      <c r="AS888">
        <v>33.4739</v>
      </c>
      <c r="AT888">
        <v>5.5819999999999999</v>
      </c>
      <c r="AU888">
        <v>0.21099999999999999</v>
      </c>
      <c r="AV888">
        <v>6.2E-2</v>
      </c>
      <c r="AW888">
        <v>0</v>
      </c>
      <c r="AX888">
        <v>0</v>
      </c>
      <c r="AY888">
        <v>0.27</v>
      </c>
      <c r="AZ888">
        <v>0.25</v>
      </c>
      <c r="BA888">
        <v>0.9</v>
      </c>
      <c r="BB888">
        <v>243.69</v>
      </c>
    </row>
    <row r="889" spans="1:54" x14ac:dyDescent="0.25">
      <c r="A889">
        <v>12</v>
      </c>
      <c r="B889">
        <v>60198</v>
      </c>
      <c r="C889">
        <v>60294</v>
      </c>
      <c r="D889">
        <v>11</v>
      </c>
      <c r="E889" t="s">
        <v>52</v>
      </c>
      <c r="F889">
        <v>2017</v>
      </c>
      <c r="G889" s="1">
        <v>0.55826388888888889</v>
      </c>
      <c r="H889">
        <v>61.813400000000001</v>
      </c>
      <c r="I889">
        <v>61.375999999999998</v>
      </c>
      <c r="J889">
        <v>13.943099999999999</v>
      </c>
      <c r="K889">
        <v>13.981199999999999</v>
      </c>
      <c r="L889">
        <v>4.4192</v>
      </c>
      <c r="M889">
        <v>0.15210000000000001</v>
      </c>
      <c r="N889">
        <v>4.9340999999999999</v>
      </c>
      <c r="O889">
        <v>1.1999999999999999E-3</v>
      </c>
      <c r="P889">
        <v>2.39</v>
      </c>
      <c r="Q889">
        <v>2.5596000000000001</v>
      </c>
      <c r="R889">
        <v>0.23119999999999999</v>
      </c>
      <c r="S889">
        <v>2.8014000000000001</v>
      </c>
      <c r="T889" s="2">
        <v>9.9999999999999998E-13</v>
      </c>
      <c r="U889" s="2">
        <v>1.9743999999999999</v>
      </c>
      <c r="V889">
        <v>1.5218</v>
      </c>
      <c r="W889">
        <v>0.3584</v>
      </c>
      <c r="X889">
        <v>91.428399999999996</v>
      </c>
      <c r="Y889">
        <v>8.0379000000000005</v>
      </c>
      <c r="Z889">
        <v>31.514659999999999</v>
      </c>
      <c r="AA889">
        <v>-120.2423</v>
      </c>
      <c r="AB889">
        <v>61.375999999999998</v>
      </c>
      <c r="AC889">
        <v>33.3324</v>
      </c>
      <c r="AD889">
        <v>33.330599999999997</v>
      </c>
      <c r="AE889">
        <v>5.6379000000000001</v>
      </c>
      <c r="AF889">
        <v>95.967200000000005</v>
      </c>
      <c r="AG889">
        <v>245.67</v>
      </c>
      <c r="AH889">
        <v>5.7381000000000002</v>
      </c>
      <c r="AI889">
        <v>97.747200000000007</v>
      </c>
      <c r="AJ889">
        <v>250.03790000000001</v>
      </c>
      <c r="AK889">
        <v>24.912199999999999</v>
      </c>
      <c r="AL889">
        <v>24.902899999999999</v>
      </c>
      <c r="AM889">
        <v>13.9344</v>
      </c>
      <c r="AN889">
        <v>13.9725</v>
      </c>
      <c r="AO889">
        <v>1.21</v>
      </c>
      <c r="AP889">
        <v>304.88</v>
      </c>
      <c r="AQ889">
        <v>62</v>
      </c>
      <c r="AR889">
        <v>13.797000000000001</v>
      </c>
      <c r="AS889">
        <v>33.332799999999999</v>
      </c>
      <c r="AT889">
        <v>5.883</v>
      </c>
      <c r="AU889">
        <v>0.49099999999999999</v>
      </c>
      <c r="AV889">
        <v>0.28999999999999998</v>
      </c>
      <c r="AW889">
        <v>0.35</v>
      </c>
      <c r="AX889">
        <v>5.3999999999999999E-2</v>
      </c>
      <c r="AY889">
        <v>0</v>
      </c>
      <c r="AZ889">
        <v>0.3</v>
      </c>
      <c r="BA889">
        <v>2.54</v>
      </c>
      <c r="BB889">
        <v>256.85000000000002</v>
      </c>
    </row>
    <row r="890" spans="1:54" x14ac:dyDescent="0.25">
      <c r="A890">
        <v>8</v>
      </c>
      <c r="B890">
        <v>75791</v>
      </c>
      <c r="C890">
        <v>75887</v>
      </c>
      <c r="D890">
        <v>10</v>
      </c>
      <c r="E890" t="s">
        <v>52</v>
      </c>
      <c r="F890">
        <v>2017</v>
      </c>
      <c r="G890" s="1">
        <v>0.77767361111111111</v>
      </c>
      <c r="H890">
        <v>15.0367</v>
      </c>
      <c r="I890">
        <v>14.928000000000001</v>
      </c>
      <c r="J890">
        <v>18.913799999999998</v>
      </c>
      <c r="K890">
        <v>18.910900000000002</v>
      </c>
      <c r="L890">
        <v>4.4128999999999996</v>
      </c>
      <c r="M890">
        <v>5.04E-2</v>
      </c>
      <c r="N890">
        <v>4.9340999999999999</v>
      </c>
      <c r="O890">
        <v>2.9573999999999998</v>
      </c>
      <c r="P890">
        <v>2.4581</v>
      </c>
      <c r="Q890">
        <v>2.6120000000000001</v>
      </c>
      <c r="R890">
        <v>0.23119999999999999</v>
      </c>
      <c r="S890">
        <v>2.8338000000000001</v>
      </c>
      <c r="T890" s="2">
        <v>79.332999999999998</v>
      </c>
      <c r="U890" s="2">
        <v>3173.5</v>
      </c>
      <c r="V890">
        <v>0.20050000000000001</v>
      </c>
      <c r="W890">
        <v>0.36420000000000002</v>
      </c>
      <c r="X890">
        <v>91.296800000000005</v>
      </c>
      <c r="Y890">
        <v>8.1418999999999997</v>
      </c>
      <c r="Z890">
        <v>32.34666</v>
      </c>
      <c r="AA890">
        <v>-118.55410000000001</v>
      </c>
      <c r="AB890">
        <v>14.930999999999999</v>
      </c>
      <c r="AC890">
        <v>33.584299999999999</v>
      </c>
      <c r="AD890">
        <v>33.584699999999998</v>
      </c>
      <c r="AE890">
        <v>5.2533000000000003</v>
      </c>
      <c r="AF890">
        <v>98.662000000000006</v>
      </c>
      <c r="AG890">
        <v>229.12100000000001</v>
      </c>
      <c r="AH890">
        <v>5.3211000000000004</v>
      </c>
      <c r="AI890">
        <v>99.930599999999998</v>
      </c>
      <c r="AJ890">
        <v>232.078</v>
      </c>
      <c r="AK890">
        <v>23.9619</v>
      </c>
      <c r="AL890">
        <v>23.962900000000001</v>
      </c>
      <c r="AM890">
        <v>18.911200000000001</v>
      </c>
      <c r="AN890">
        <v>18.908300000000001</v>
      </c>
      <c r="AO890">
        <v>1.26</v>
      </c>
      <c r="AP890">
        <v>394.23</v>
      </c>
      <c r="AQ890">
        <v>15</v>
      </c>
      <c r="AR890">
        <v>18.916</v>
      </c>
      <c r="AS890">
        <v>33.5839</v>
      </c>
      <c r="AT890">
        <v>5.4390000000000001</v>
      </c>
      <c r="AU890">
        <v>0.20899999999999999</v>
      </c>
      <c r="AV890">
        <v>7.5999999999999998E-2</v>
      </c>
      <c r="AW890">
        <v>0</v>
      </c>
      <c r="AX890">
        <v>0</v>
      </c>
      <c r="AY890">
        <v>0</v>
      </c>
      <c r="AZ890">
        <v>0.15</v>
      </c>
      <c r="BA890">
        <v>0.6</v>
      </c>
      <c r="BB890">
        <v>237.44</v>
      </c>
    </row>
    <row r="891" spans="1:54" x14ac:dyDescent="0.25">
      <c r="A891">
        <v>22</v>
      </c>
      <c r="B891">
        <v>58856</v>
      </c>
      <c r="C891">
        <v>58952</v>
      </c>
      <c r="D891">
        <v>14</v>
      </c>
      <c r="E891" t="s">
        <v>52</v>
      </c>
      <c r="F891">
        <v>2017</v>
      </c>
      <c r="G891" s="1">
        <v>1.0995370370370371E-2</v>
      </c>
      <c r="H891">
        <v>62.817999999999998</v>
      </c>
      <c r="I891">
        <v>62.374000000000002</v>
      </c>
      <c r="J891">
        <v>14.4856</v>
      </c>
      <c r="K891">
        <v>14.4025</v>
      </c>
      <c r="L891">
        <v>4.4222000000000001</v>
      </c>
      <c r="M891">
        <v>0.14000000000000001</v>
      </c>
      <c r="N891">
        <v>4.9340999999999999</v>
      </c>
      <c r="O891">
        <v>1.1361000000000001</v>
      </c>
      <c r="P891">
        <v>2.3994</v>
      </c>
      <c r="Q891">
        <v>2.5579000000000001</v>
      </c>
      <c r="R891">
        <v>0.22950000000000001</v>
      </c>
      <c r="S891">
        <v>2.8138999999999998</v>
      </c>
      <c r="T891" s="2">
        <v>1.1084000000000001</v>
      </c>
      <c r="U891" s="2">
        <v>1021.5</v>
      </c>
      <c r="V891">
        <v>1.3652</v>
      </c>
      <c r="W891">
        <v>0.35580000000000001</v>
      </c>
      <c r="X891">
        <v>91.490099999999998</v>
      </c>
      <c r="Y891">
        <v>8.0836000000000006</v>
      </c>
      <c r="Z891">
        <v>31.751480000000001</v>
      </c>
      <c r="AA891">
        <v>-121.3158</v>
      </c>
      <c r="AB891">
        <v>62.372</v>
      </c>
      <c r="AC891">
        <v>33.302300000000002</v>
      </c>
      <c r="AD891">
        <v>33.300899999999999</v>
      </c>
      <c r="AE891">
        <v>5.6067999999999998</v>
      </c>
      <c r="AF891">
        <v>96.471400000000003</v>
      </c>
      <c r="AG891">
        <v>244.345</v>
      </c>
      <c r="AH891">
        <v>5.6935000000000002</v>
      </c>
      <c r="AI891">
        <v>97.798500000000004</v>
      </c>
      <c r="AJ891">
        <v>248.11920000000001</v>
      </c>
      <c r="AK891">
        <v>24.775500000000001</v>
      </c>
      <c r="AL891">
        <v>24.792000000000002</v>
      </c>
      <c r="AM891">
        <v>14.4765</v>
      </c>
      <c r="AN891">
        <v>14.3934</v>
      </c>
      <c r="AO891">
        <v>1.1200000000000001</v>
      </c>
      <c r="AP891">
        <v>317.98</v>
      </c>
      <c r="AQ891">
        <v>62</v>
      </c>
      <c r="AR891">
        <v>14.461</v>
      </c>
      <c r="AS891">
        <v>33.299100000000003</v>
      </c>
      <c r="AT891">
        <v>5.8140000000000001</v>
      </c>
      <c r="AU891">
        <v>0.38300000000000001</v>
      </c>
      <c r="AV891">
        <v>0.38400000000000001</v>
      </c>
      <c r="AW891">
        <v>0.71</v>
      </c>
      <c r="AX891">
        <v>0.13400000000000001</v>
      </c>
      <c r="AY891">
        <v>0.16</v>
      </c>
      <c r="AZ891">
        <v>0.32</v>
      </c>
      <c r="BA891">
        <v>2.5099999999999998</v>
      </c>
      <c r="BB891">
        <v>253.86</v>
      </c>
    </row>
    <row r="892" spans="1:54" x14ac:dyDescent="0.25">
      <c r="A892">
        <v>48</v>
      </c>
      <c r="B892">
        <v>20412</v>
      </c>
      <c r="C892">
        <v>20508</v>
      </c>
      <c r="D892">
        <v>18</v>
      </c>
      <c r="E892" t="s">
        <v>52</v>
      </c>
      <c r="F892">
        <v>2017</v>
      </c>
      <c r="G892" s="1">
        <v>0.19966435185185186</v>
      </c>
      <c r="H892">
        <v>5.5086000000000004</v>
      </c>
      <c r="I892">
        <v>5.47</v>
      </c>
      <c r="J892">
        <v>14.3217</v>
      </c>
      <c r="K892">
        <v>14.3215</v>
      </c>
      <c r="L892">
        <v>4.1665999999999999</v>
      </c>
      <c r="M892">
        <v>0.27250000000000002</v>
      </c>
      <c r="N892">
        <v>3.2324000000000002</v>
      </c>
      <c r="O892">
        <v>0.68269999999999997</v>
      </c>
      <c r="P892">
        <v>2.3231000000000002</v>
      </c>
      <c r="Q892">
        <v>2.4554</v>
      </c>
      <c r="R892">
        <v>0.22919999999999999</v>
      </c>
      <c r="S892">
        <v>2.8178999999999998</v>
      </c>
      <c r="T892" s="2">
        <v>0.33522999999999997</v>
      </c>
      <c r="U892" s="2">
        <v>1.9743999999999999</v>
      </c>
      <c r="V892">
        <v>3.0880999999999998</v>
      </c>
      <c r="W892">
        <v>0.59699999999999998</v>
      </c>
      <c r="X892">
        <v>86.1357</v>
      </c>
      <c r="Y892">
        <v>8.0992999999999995</v>
      </c>
      <c r="Z892">
        <v>34.449460000000002</v>
      </c>
      <c r="AA892">
        <v>-120.5228</v>
      </c>
      <c r="AB892">
        <v>5.4690000000000003</v>
      </c>
      <c r="AC892">
        <v>33.423400000000001</v>
      </c>
      <c r="AD892">
        <v>33.424100000000003</v>
      </c>
      <c r="AE892">
        <v>5.3513000000000002</v>
      </c>
      <c r="AF892">
        <v>91.841300000000004</v>
      </c>
      <c r="AG892">
        <v>233.184</v>
      </c>
      <c r="AH892">
        <v>5.3708</v>
      </c>
      <c r="AI892">
        <v>92.175899999999999</v>
      </c>
      <c r="AJ892">
        <v>234.0334</v>
      </c>
      <c r="AK892">
        <v>24.901800000000001</v>
      </c>
      <c r="AL892">
        <v>24.9023</v>
      </c>
      <c r="AM892">
        <v>14.3209</v>
      </c>
      <c r="AN892">
        <v>14.3207</v>
      </c>
      <c r="AO892">
        <v>0.22</v>
      </c>
      <c r="AP892">
        <v>304.27999999999997</v>
      </c>
      <c r="AQ892">
        <v>6</v>
      </c>
      <c r="AR892">
        <v>14.324</v>
      </c>
      <c r="AS892">
        <v>33.423000000000002</v>
      </c>
      <c r="AT892">
        <v>5.5739999999999998</v>
      </c>
      <c r="AU892">
        <v>4.1130000000000004</v>
      </c>
      <c r="AV892">
        <v>0.40600000000000003</v>
      </c>
      <c r="AW892">
        <v>2.57</v>
      </c>
      <c r="AX892">
        <v>0.18</v>
      </c>
      <c r="AY892">
        <v>0.09</v>
      </c>
      <c r="AZ892">
        <v>0.46</v>
      </c>
      <c r="BA892">
        <v>4.4000000000000004</v>
      </c>
      <c r="BB892">
        <v>243.44</v>
      </c>
    </row>
    <row r="893" spans="1:54" x14ac:dyDescent="0.25">
      <c r="A893">
        <v>10</v>
      </c>
      <c r="B893">
        <v>70714</v>
      </c>
      <c r="C893">
        <v>70810</v>
      </c>
      <c r="D893">
        <v>11</v>
      </c>
      <c r="E893" t="s">
        <v>52</v>
      </c>
      <c r="F893">
        <v>2017</v>
      </c>
      <c r="G893" s="1">
        <v>0.12104166666666666</v>
      </c>
      <c r="H893">
        <v>39.9559</v>
      </c>
      <c r="I893">
        <v>39.67</v>
      </c>
      <c r="J893">
        <v>16.737500000000001</v>
      </c>
      <c r="K893">
        <v>16.738399999999999</v>
      </c>
      <c r="L893">
        <v>4.3906000000000001</v>
      </c>
      <c r="M893">
        <v>0.11210000000000001</v>
      </c>
      <c r="N893">
        <v>4.2864000000000004</v>
      </c>
      <c r="O893">
        <v>1.1999999999999999E-3</v>
      </c>
      <c r="P893">
        <v>2.4483999999999999</v>
      </c>
      <c r="Q893">
        <v>2.6017000000000001</v>
      </c>
      <c r="R893">
        <v>0.2286</v>
      </c>
      <c r="S893">
        <v>2.8176000000000001</v>
      </c>
      <c r="T893" s="2">
        <v>9.9999999999999998E-13</v>
      </c>
      <c r="U893" s="2">
        <v>1.9743999999999999</v>
      </c>
      <c r="V893">
        <v>1.0016</v>
      </c>
      <c r="W893">
        <v>0.38479999999999998</v>
      </c>
      <c r="X893">
        <v>90.828999999999994</v>
      </c>
      <c r="Y893">
        <v>8.0891000000000002</v>
      </c>
      <c r="Z893">
        <v>32.013260000000002</v>
      </c>
      <c r="AA893">
        <v>-119.2333</v>
      </c>
      <c r="AB893">
        <v>39.673999999999999</v>
      </c>
      <c r="AC893">
        <v>33.412399999999998</v>
      </c>
      <c r="AD893">
        <v>33.413600000000002</v>
      </c>
      <c r="AE893">
        <v>5.4756</v>
      </c>
      <c r="AF893">
        <v>98.564499999999995</v>
      </c>
      <c r="AG893">
        <v>238.726</v>
      </c>
      <c r="AH893">
        <v>5.5423999999999998</v>
      </c>
      <c r="AI893">
        <v>99.769300000000001</v>
      </c>
      <c r="AJ893">
        <v>241.63800000000001</v>
      </c>
      <c r="AK893">
        <v>24.358899999999998</v>
      </c>
      <c r="AL893">
        <v>24.3597</v>
      </c>
      <c r="AM893">
        <v>16.731000000000002</v>
      </c>
      <c r="AN893">
        <v>16.7319</v>
      </c>
      <c r="AO893">
        <v>1.3</v>
      </c>
      <c r="AP893">
        <v>357.14</v>
      </c>
      <c r="AQ893">
        <v>40</v>
      </c>
      <c r="AR893">
        <v>16.702999999999999</v>
      </c>
      <c r="AS893">
        <v>33.419199999999996</v>
      </c>
      <c r="AT893">
        <v>5.6689999999999996</v>
      </c>
      <c r="AU893">
        <v>0.45300000000000001</v>
      </c>
      <c r="AV893">
        <v>0.14199999999999999</v>
      </c>
      <c r="AW893">
        <v>0</v>
      </c>
      <c r="AX893">
        <v>0</v>
      </c>
      <c r="AY893">
        <v>0.1</v>
      </c>
      <c r="AZ893">
        <v>0.23</v>
      </c>
      <c r="BA893">
        <v>1.4</v>
      </c>
      <c r="BB893">
        <v>247.48</v>
      </c>
    </row>
    <row r="894" spans="1:54" x14ac:dyDescent="0.25">
      <c r="A894">
        <v>17</v>
      </c>
      <c r="B894">
        <v>53370</v>
      </c>
      <c r="C894">
        <v>53466</v>
      </c>
      <c r="D894">
        <v>12</v>
      </c>
      <c r="E894" t="s">
        <v>52</v>
      </c>
      <c r="F894">
        <v>2017</v>
      </c>
      <c r="G894" s="1">
        <v>0.77387731481481481</v>
      </c>
      <c r="H894">
        <v>97.507400000000004</v>
      </c>
      <c r="I894">
        <v>96.825000000000003</v>
      </c>
      <c r="J894">
        <v>14.264799999999999</v>
      </c>
      <c r="K894">
        <v>14.265599999999999</v>
      </c>
      <c r="L894">
        <v>4.4787999999999997</v>
      </c>
      <c r="M894">
        <v>7.6300000000000007E-2</v>
      </c>
      <c r="N894">
        <v>4.9340999999999999</v>
      </c>
      <c r="O894">
        <v>1.5169999999999999</v>
      </c>
      <c r="P894">
        <v>2.3412000000000002</v>
      </c>
      <c r="Q894">
        <v>2.4964</v>
      </c>
      <c r="R894">
        <v>0.22789999999999999</v>
      </c>
      <c r="S894">
        <v>2.8079000000000001</v>
      </c>
      <c r="T894" s="2">
        <v>2.7938000000000001</v>
      </c>
      <c r="U894" s="2">
        <v>1626.8</v>
      </c>
      <c r="V894">
        <v>0.53659999999999997</v>
      </c>
      <c r="W894">
        <v>0.30430000000000001</v>
      </c>
      <c r="X894">
        <v>92.676199999999994</v>
      </c>
      <c r="Y894">
        <v>8.0615000000000006</v>
      </c>
      <c r="Z894">
        <v>29.846599999999999</v>
      </c>
      <c r="AA894">
        <v>-123.58620000000001</v>
      </c>
      <c r="AB894">
        <v>96.822000000000003</v>
      </c>
      <c r="AC894">
        <v>33.497300000000003</v>
      </c>
      <c r="AD894">
        <v>33.498100000000001</v>
      </c>
      <c r="AE894">
        <v>5.4752000000000001</v>
      </c>
      <c r="AF894">
        <v>93.901499999999999</v>
      </c>
      <c r="AG894">
        <v>238.56299999999999</v>
      </c>
      <c r="AH894">
        <v>5.5583999999999998</v>
      </c>
      <c r="AI894">
        <v>95.331199999999995</v>
      </c>
      <c r="AJ894">
        <v>242.18969999999999</v>
      </c>
      <c r="AK894">
        <v>24.973600000000001</v>
      </c>
      <c r="AL894">
        <v>24.974</v>
      </c>
      <c r="AM894">
        <v>14.2508</v>
      </c>
      <c r="AN894">
        <v>14.2516</v>
      </c>
      <c r="AO894">
        <v>1.27</v>
      </c>
      <c r="AP894">
        <v>300.12</v>
      </c>
      <c r="AQ894">
        <v>97</v>
      </c>
      <c r="AR894">
        <v>14.188000000000001</v>
      </c>
      <c r="AS894">
        <v>33.498600000000003</v>
      </c>
      <c r="AT894">
        <v>5.6980000000000004</v>
      </c>
      <c r="AU894">
        <v>0.219</v>
      </c>
      <c r="AV894">
        <v>0.191</v>
      </c>
      <c r="AW894">
        <v>0.66</v>
      </c>
      <c r="AX894">
        <v>0.191</v>
      </c>
      <c r="AY894">
        <v>0</v>
      </c>
      <c r="AZ894">
        <v>0.27</v>
      </c>
      <c r="BA894">
        <v>2.7</v>
      </c>
      <c r="BB894">
        <v>248.75</v>
      </c>
    </row>
    <row r="895" spans="1:54" x14ac:dyDescent="0.25">
      <c r="A895">
        <v>18</v>
      </c>
      <c r="B895">
        <v>54397</v>
      </c>
      <c r="C895">
        <v>54493</v>
      </c>
      <c r="D895">
        <v>13</v>
      </c>
      <c r="E895" t="s">
        <v>52</v>
      </c>
      <c r="F895">
        <v>2017</v>
      </c>
      <c r="G895" s="1">
        <v>1.1736111111111109E-2</v>
      </c>
      <c r="H895">
        <v>75.605900000000005</v>
      </c>
      <c r="I895">
        <v>75.075000000000003</v>
      </c>
      <c r="J895">
        <v>14.2864</v>
      </c>
      <c r="K895">
        <v>14.2911</v>
      </c>
      <c r="L895">
        <v>4.4618000000000002</v>
      </c>
      <c r="M895">
        <v>9.7000000000000003E-2</v>
      </c>
      <c r="N895">
        <v>4.9340999999999999</v>
      </c>
      <c r="O895">
        <v>0.90629999999999999</v>
      </c>
      <c r="P895">
        <v>2.3698000000000001</v>
      </c>
      <c r="Q895">
        <v>2.528</v>
      </c>
      <c r="R895">
        <v>0.22789999999999999</v>
      </c>
      <c r="S895">
        <v>2.8087</v>
      </c>
      <c r="T895" s="2">
        <v>0.61619000000000002</v>
      </c>
      <c r="U895" s="2">
        <v>180.64</v>
      </c>
      <c r="V895">
        <v>0.80649999999999999</v>
      </c>
      <c r="W895">
        <v>0.31969999999999998</v>
      </c>
      <c r="X895">
        <v>92.320300000000003</v>
      </c>
      <c r="Y895">
        <v>8.0645000000000007</v>
      </c>
      <c r="Z895">
        <v>30.418279999999999</v>
      </c>
      <c r="AA895">
        <v>-123.9987</v>
      </c>
      <c r="AB895">
        <v>75.075000000000003</v>
      </c>
      <c r="AC895">
        <v>33.387900000000002</v>
      </c>
      <c r="AD895">
        <v>33.3889</v>
      </c>
      <c r="AE895">
        <v>5.5465999999999998</v>
      </c>
      <c r="AF895">
        <v>95.103999999999999</v>
      </c>
      <c r="AG895">
        <v>241.697</v>
      </c>
      <c r="AH895">
        <v>5.6247999999999996</v>
      </c>
      <c r="AI895">
        <v>96.454899999999995</v>
      </c>
      <c r="AJ895">
        <v>245.10489999999999</v>
      </c>
      <c r="AK895">
        <v>24.883900000000001</v>
      </c>
      <c r="AL895">
        <v>24.883700000000001</v>
      </c>
      <c r="AM895">
        <v>14.275600000000001</v>
      </c>
      <c r="AN895">
        <v>14.280200000000001</v>
      </c>
      <c r="AO895">
        <v>1.22</v>
      </c>
      <c r="AP895">
        <v>308.01</v>
      </c>
      <c r="AQ895">
        <v>75</v>
      </c>
      <c r="AR895">
        <v>14.241</v>
      </c>
      <c r="AS895">
        <v>33.387799999999999</v>
      </c>
      <c r="BB895" t="s">
        <v>53</v>
      </c>
    </row>
    <row r="896" spans="1:54" x14ac:dyDescent="0.25">
      <c r="A896">
        <v>32</v>
      </c>
      <c r="B896">
        <v>5068</v>
      </c>
      <c r="C896">
        <v>5164</v>
      </c>
      <c r="D896">
        <v>15</v>
      </c>
      <c r="E896" t="s">
        <v>52</v>
      </c>
      <c r="F896">
        <v>2017</v>
      </c>
      <c r="G896" s="1">
        <v>0.95800925925925917</v>
      </c>
      <c r="H896">
        <v>10.7173</v>
      </c>
      <c r="I896">
        <v>10.641</v>
      </c>
      <c r="J896">
        <v>15.202199999999999</v>
      </c>
      <c r="K896">
        <v>15.2928</v>
      </c>
      <c r="L896">
        <v>4.2374000000000001</v>
      </c>
      <c r="M896">
        <v>0.2475</v>
      </c>
      <c r="N896">
        <v>0.78269999999999995</v>
      </c>
      <c r="O896">
        <v>1.9722</v>
      </c>
      <c r="P896">
        <v>2.3168000000000002</v>
      </c>
      <c r="Q896">
        <v>2.4363000000000001</v>
      </c>
      <c r="R896">
        <v>0.2273</v>
      </c>
      <c r="S896">
        <v>2.6880999999999999</v>
      </c>
      <c r="T896" s="2">
        <v>8.1273999999999997</v>
      </c>
      <c r="U896" s="2">
        <v>1682.9</v>
      </c>
      <c r="V896">
        <v>2.7631000000000001</v>
      </c>
      <c r="W896">
        <v>0.52869999999999995</v>
      </c>
      <c r="X896">
        <v>87.618700000000004</v>
      </c>
      <c r="Y896">
        <v>7.6024000000000003</v>
      </c>
      <c r="Z896">
        <v>33.887999999999998</v>
      </c>
      <c r="AA896">
        <v>-118.44629999999999</v>
      </c>
      <c r="AB896">
        <v>10.641</v>
      </c>
      <c r="AC896">
        <v>33.331600000000002</v>
      </c>
      <c r="AD896">
        <v>33.340800000000002</v>
      </c>
      <c r="AE896">
        <v>5.2408999999999999</v>
      </c>
      <c r="AF896">
        <v>91.495000000000005</v>
      </c>
      <c r="AG896">
        <v>228.43100000000001</v>
      </c>
      <c r="AH896">
        <v>5.2270000000000003</v>
      </c>
      <c r="AI896">
        <v>91.421400000000006</v>
      </c>
      <c r="AJ896">
        <v>227.82679999999999</v>
      </c>
      <c r="AK896">
        <v>24.642299999999999</v>
      </c>
      <c r="AL896">
        <v>24.6294</v>
      </c>
      <c r="AM896">
        <v>15.2006</v>
      </c>
      <c r="AN896">
        <v>15.2912</v>
      </c>
      <c r="AO896">
        <v>7.0000000000000007E-2</v>
      </c>
      <c r="AP896">
        <v>329.16</v>
      </c>
      <c r="AQ896">
        <v>11</v>
      </c>
      <c r="AR896">
        <v>15.54</v>
      </c>
      <c r="AS896">
        <v>33.340299999999999</v>
      </c>
      <c r="AT896">
        <v>5.45</v>
      </c>
      <c r="AU896">
        <v>1.425</v>
      </c>
      <c r="AV896">
        <v>0.67300000000000004</v>
      </c>
      <c r="AW896">
        <v>1.48</v>
      </c>
      <c r="AX896">
        <v>0.46899999999999997</v>
      </c>
      <c r="AY896">
        <v>1.06</v>
      </c>
      <c r="AZ896">
        <v>0.4</v>
      </c>
      <c r="BA896">
        <v>4.25</v>
      </c>
      <c r="BB896">
        <v>237.97</v>
      </c>
    </row>
    <row r="897" spans="1:54" x14ac:dyDescent="0.25">
      <c r="A897">
        <v>18</v>
      </c>
      <c r="B897">
        <v>54113</v>
      </c>
      <c r="C897">
        <v>54209</v>
      </c>
      <c r="D897">
        <v>13</v>
      </c>
      <c r="E897" t="s">
        <v>52</v>
      </c>
      <c r="F897">
        <v>2017</v>
      </c>
      <c r="G897" s="1">
        <v>1.1608796296296296E-2</v>
      </c>
      <c r="H897">
        <v>75.904799999999994</v>
      </c>
      <c r="I897">
        <v>75.376000000000005</v>
      </c>
      <c r="J897">
        <v>14.2759</v>
      </c>
      <c r="K897">
        <v>14.279</v>
      </c>
      <c r="L897">
        <v>4.4625000000000004</v>
      </c>
      <c r="M897">
        <v>0.1002</v>
      </c>
      <c r="N897">
        <v>4.9340999999999999</v>
      </c>
      <c r="O897">
        <v>0.90129999999999999</v>
      </c>
      <c r="P897">
        <v>2.3687999999999998</v>
      </c>
      <c r="Q897">
        <v>2.5238</v>
      </c>
      <c r="R897">
        <v>0.22720000000000001</v>
      </c>
      <c r="S897">
        <v>2.8085</v>
      </c>
      <c r="T897" s="2">
        <v>0.60785</v>
      </c>
      <c r="U897" s="2">
        <v>180.71</v>
      </c>
      <c r="V897">
        <v>0.84740000000000004</v>
      </c>
      <c r="W897">
        <v>0.31909999999999999</v>
      </c>
      <c r="X897">
        <v>92.334199999999996</v>
      </c>
      <c r="Y897">
        <v>8.0635999999999992</v>
      </c>
      <c r="Z897">
        <v>30.418279999999999</v>
      </c>
      <c r="AA897">
        <v>-123.9987</v>
      </c>
      <c r="AB897">
        <v>75.372</v>
      </c>
      <c r="AC897">
        <v>33.387799999999999</v>
      </c>
      <c r="AD897">
        <v>33.3887</v>
      </c>
      <c r="AE897">
        <v>5.5441000000000003</v>
      </c>
      <c r="AF897">
        <v>95.040300000000002</v>
      </c>
      <c r="AG897">
        <v>241.58600000000001</v>
      </c>
      <c r="AH897">
        <v>5.6167999999999996</v>
      </c>
      <c r="AI897">
        <v>96.292900000000003</v>
      </c>
      <c r="AJ897">
        <v>244.7533</v>
      </c>
      <c r="AK897">
        <v>24.886099999999999</v>
      </c>
      <c r="AL897">
        <v>24.886099999999999</v>
      </c>
      <c r="AM897">
        <v>14.265000000000001</v>
      </c>
      <c r="AN897">
        <v>14.268000000000001</v>
      </c>
      <c r="AO897">
        <v>1.21</v>
      </c>
      <c r="AP897">
        <v>307.82</v>
      </c>
      <c r="AQ897">
        <v>75</v>
      </c>
      <c r="AR897">
        <v>14.241</v>
      </c>
      <c r="AS897">
        <v>33.387999999999998</v>
      </c>
      <c r="AT897">
        <v>5.7510000000000003</v>
      </c>
      <c r="AU897">
        <v>0.33400000000000002</v>
      </c>
      <c r="AV897">
        <v>0.183</v>
      </c>
      <c r="AW897">
        <v>0.77</v>
      </c>
      <c r="AX897">
        <v>8.8999999999999996E-2</v>
      </c>
      <c r="AY897">
        <v>0</v>
      </c>
      <c r="AZ897">
        <v>0.3</v>
      </c>
      <c r="BA897">
        <v>2.7</v>
      </c>
      <c r="BB897">
        <v>251.1</v>
      </c>
    </row>
    <row r="898" spans="1:54" x14ac:dyDescent="0.25">
      <c r="A898">
        <v>11</v>
      </c>
      <c r="B898">
        <v>62589</v>
      </c>
      <c r="C898">
        <v>62685</v>
      </c>
      <c r="D898">
        <v>11</v>
      </c>
      <c r="E898" t="s">
        <v>52</v>
      </c>
      <c r="F898">
        <v>2017</v>
      </c>
      <c r="G898" s="1">
        <v>0.3082523148148148</v>
      </c>
      <c r="H898">
        <v>10.2765</v>
      </c>
      <c r="I898">
        <v>10.199</v>
      </c>
      <c r="J898">
        <v>19.111599999999999</v>
      </c>
      <c r="K898">
        <v>19.111599999999999</v>
      </c>
      <c r="L898">
        <v>4.4292999999999996</v>
      </c>
      <c r="M898">
        <v>4.5400000000000003E-2</v>
      </c>
      <c r="N898">
        <v>4.9340999999999999</v>
      </c>
      <c r="O898">
        <v>1.1999999999999999E-3</v>
      </c>
      <c r="P898">
        <v>2.4384000000000001</v>
      </c>
      <c r="Q898">
        <v>2.585</v>
      </c>
      <c r="R898">
        <v>0.22720000000000001</v>
      </c>
      <c r="S898">
        <v>2.8332000000000002</v>
      </c>
      <c r="T898" s="2">
        <v>9.9999999999999998E-13</v>
      </c>
      <c r="U898" s="2">
        <v>1.9743999999999999</v>
      </c>
      <c r="V898">
        <v>0.1348</v>
      </c>
      <c r="W898">
        <v>0.34920000000000001</v>
      </c>
      <c r="X898">
        <v>91.639499999999998</v>
      </c>
      <c r="Y898">
        <v>8.1393000000000004</v>
      </c>
      <c r="Z898">
        <v>31.84618</v>
      </c>
      <c r="AA898">
        <v>-119.5724</v>
      </c>
      <c r="AB898">
        <v>10.205</v>
      </c>
      <c r="AC898">
        <v>33.572200000000002</v>
      </c>
      <c r="AD898">
        <v>33.572699999999998</v>
      </c>
      <c r="AE898">
        <v>5.1798000000000002</v>
      </c>
      <c r="AF898">
        <v>97.634699999999995</v>
      </c>
      <c r="AG898">
        <v>225.929</v>
      </c>
      <c r="AH898">
        <v>5.2384000000000004</v>
      </c>
      <c r="AI898">
        <v>98.739900000000006</v>
      </c>
      <c r="AJ898">
        <v>228.48519999999999</v>
      </c>
      <c r="AK898">
        <v>23.9024</v>
      </c>
      <c r="AL898">
        <v>23.902699999999999</v>
      </c>
      <c r="AM898">
        <v>19.1098</v>
      </c>
      <c r="AN898">
        <v>19.1098</v>
      </c>
      <c r="AO898">
        <v>1.2</v>
      </c>
      <c r="AP898">
        <v>399.73</v>
      </c>
      <c r="AQ898">
        <v>10</v>
      </c>
      <c r="AR898">
        <v>19.11</v>
      </c>
      <c r="AS898">
        <v>33.570799999999998</v>
      </c>
      <c r="AT898">
        <v>5.3769999999999998</v>
      </c>
      <c r="AU898">
        <v>0.151</v>
      </c>
      <c r="AV898">
        <v>0.04</v>
      </c>
      <c r="AW898">
        <v>0</v>
      </c>
      <c r="AX898">
        <v>0</v>
      </c>
      <c r="AY898">
        <v>0</v>
      </c>
      <c r="AZ898">
        <v>0.19</v>
      </c>
      <c r="BA898">
        <v>0.86</v>
      </c>
      <c r="BB898">
        <v>234.72</v>
      </c>
    </row>
    <row r="899" spans="1:54" x14ac:dyDescent="0.25">
      <c r="A899">
        <v>24</v>
      </c>
      <c r="B899">
        <v>65958</v>
      </c>
      <c r="C899">
        <v>66054</v>
      </c>
      <c r="D899">
        <v>14</v>
      </c>
      <c r="E899" t="s">
        <v>52</v>
      </c>
      <c r="F899">
        <v>2017</v>
      </c>
      <c r="G899" s="1">
        <v>0.53204861111111112</v>
      </c>
      <c r="H899">
        <v>50.613799999999998</v>
      </c>
      <c r="I899">
        <v>50.253</v>
      </c>
      <c r="J899">
        <v>14.8665</v>
      </c>
      <c r="K899">
        <v>14.869</v>
      </c>
      <c r="L899">
        <v>4.4279000000000002</v>
      </c>
      <c r="M899">
        <v>0.1071</v>
      </c>
      <c r="N899">
        <v>4.9340999999999999</v>
      </c>
      <c r="O899">
        <v>1.1999999999999999E-3</v>
      </c>
      <c r="P899">
        <v>2.3812000000000002</v>
      </c>
      <c r="Q899">
        <v>2.5405000000000002</v>
      </c>
      <c r="R899">
        <v>0.2258</v>
      </c>
      <c r="S899">
        <v>2.8147000000000002</v>
      </c>
      <c r="T899" s="2">
        <v>9.9999999999999998E-13</v>
      </c>
      <c r="U899" s="2">
        <v>1.9743999999999999</v>
      </c>
      <c r="V899">
        <v>0.93689999999999996</v>
      </c>
      <c r="W899">
        <v>0.35049999999999998</v>
      </c>
      <c r="X899">
        <v>91.609300000000005</v>
      </c>
      <c r="Y899">
        <v>8.0852000000000004</v>
      </c>
      <c r="Z899">
        <v>32.417659999999998</v>
      </c>
      <c r="AA899">
        <v>-119.96</v>
      </c>
      <c r="AB899">
        <v>50.253</v>
      </c>
      <c r="AC899">
        <v>33.3626</v>
      </c>
      <c r="AD899">
        <v>33.3628</v>
      </c>
      <c r="AE899">
        <v>5.4951999999999996</v>
      </c>
      <c r="AF899">
        <v>95.311899999999994</v>
      </c>
      <c r="AG899">
        <v>239.489</v>
      </c>
      <c r="AH899">
        <v>5.5773000000000001</v>
      </c>
      <c r="AI899">
        <v>96.741799999999998</v>
      </c>
      <c r="AJ899">
        <v>243.0701</v>
      </c>
      <c r="AK899">
        <v>24.740200000000002</v>
      </c>
      <c r="AL899">
        <v>24.739899999999999</v>
      </c>
      <c r="AM899">
        <v>14.859</v>
      </c>
      <c r="AN899">
        <v>14.861499999999999</v>
      </c>
      <c r="AO899">
        <v>1.25</v>
      </c>
      <c r="AP899">
        <v>321.01</v>
      </c>
      <c r="AQ899">
        <v>50</v>
      </c>
      <c r="AR899">
        <v>14.914</v>
      </c>
      <c r="AS899">
        <v>33.361699999999999</v>
      </c>
      <c r="AT899">
        <v>5.7229999999999999</v>
      </c>
      <c r="AU899">
        <v>0.378</v>
      </c>
      <c r="AV899">
        <v>0.28499999999999998</v>
      </c>
      <c r="AW899">
        <v>0.68</v>
      </c>
      <c r="AX899">
        <v>0.188</v>
      </c>
      <c r="AY899">
        <v>0.22</v>
      </c>
      <c r="AZ899">
        <v>0.34</v>
      </c>
      <c r="BA899">
        <v>2.4900000000000002</v>
      </c>
      <c r="BB899">
        <v>249.9</v>
      </c>
    </row>
    <row r="900" spans="1:54" x14ac:dyDescent="0.25">
      <c r="A900">
        <v>10</v>
      </c>
      <c r="B900">
        <v>73465</v>
      </c>
      <c r="C900">
        <v>73561</v>
      </c>
      <c r="D900">
        <v>11</v>
      </c>
      <c r="E900" t="s">
        <v>52</v>
      </c>
      <c r="F900">
        <v>2017</v>
      </c>
      <c r="G900" s="1">
        <v>0.12237268518518518</v>
      </c>
      <c r="H900">
        <v>30.614699999999999</v>
      </c>
      <c r="I900">
        <v>30.401</v>
      </c>
      <c r="J900">
        <v>17.409700000000001</v>
      </c>
      <c r="K900">
        <v>17.402100000000001</v>
      </c>
      <c r="L900">
        <v>4.4013999999999998</v>
      </c>
      <c r="M900">
        <v>6.9900000000000004E-2</v>
      </c>
      <c r="N900">
        <v>4.9340999999999999</v>
      </c>
      <c r="O900">
        <v>1.1999999999999999E-3</v>
      </c>
      <c r="P900">
        <v>2.4439000000000002</v>
      </c>
      <c r="Q900">
        <v>2.5958000000000001</v>
      </c>
      <c r="R900">
        <v>0.2258</v>
      </c>
      <c r="S900">
        <v>2.8233999999999999</v>
      </c>
      <c r="T900" s="2">
        <v>9.9999999999999998E-13</v>
      </c>
      <c r="U900" s="2">
        <v>1.9743999999999999</v>
      </c>
      <c r="V900">
        <v>0.45350000000000001</v>
      </c>
      <c r="W900">
        <v>0.37480000000000002</v>
      </c>
      <c r="X900">
        <v>91.054199999999994</v>
      </c>
      <c r="Y900">
        <v>8.1083999999999996</v>
      </c>
      <c r="Z900">
        <v>32.013240000000003</v>
      </c>
      <c r="AA900">
        <v>-119.2333</v>
      </c>
      <c r="AB900">
        <v>30.399000000000001</v>
      </c>
      <c r="AC900">
        <v>33.455300000000001</v>
      </c>
      <c r="AD900">
        <v>33.455500000000001</v>
      </c>
      <c r="AE900">
        <v>5.3817000000000004</v>
      </c>
      <c r="AF900">
        <v>98.161500000000004</v>
      </c>
      <c r="AG900">
        <v>234.65899999999999</v>
      </c>
      <c r="AH900">
        <v>5.4442000000000004</v>
      </c>
      <c r="AI900">
        <v>99.288499999999999</v>
      </c>
      <c r="AJ900">
        <v>237.38650000000001</v>
      </c>
      <c r="AK900">
        <v>24.2331</v>
      </c>
      <c r="AL900">
        <v>24.235099999999999</v>
      </c>
      <c r="AM900">
        <v>17.404599999999999</v>
      </c>
      <c r="AN900">
        <v>17.396999999999998</v>
      </c>
      <c r="AO900">
        <v>1.31</v>
      </c>
      <c r="AP900">
        <v>368.86</v>
      </c>
      <c r="AQ900">
        <v>30</v>
      </c>
      <c r="AR900">
        <v>17.408999999999999</v>
      </c>
      <c r="AS900">
        <v>33.460999999999999</v>
      </c>
      <c r="AT900">
        <v>5.5880000000000001</v>
      </c>
      <c r="AU900">
        <v>0.25800000000000001</v>
      </c>
      <c r="AV900">
        <v>8.3000000000000004E-2</v>
      </c>
      <c r="AW900">
        <v>0</v>
      </c>
      <c r="AX900">
        <v>0</v>
      </c>
      <c r="AY900">
        <v>0.09</v>
      </c>
      <c r="AZ900">
        <v>0.22</v>
      </c>
      <c r="BA900">
        <v>1.1599999999999999</v>
      </c>
      <c r="BB900">
        <v>243.95</v>
      </c>
    </row>
    <row r="901" spans="1:54" x14ac:dyDescent="0.25">
      <c r="A901">
        <v>8</v>
      </c>
      <c r="B901">
        <v>70973</v>
      </c>
      <c r="C901">
        <v>71069</v>
      </c>
      <c r="D901">
        <v>10</v>
      </c>
      <c r="E901" t="s">
        <v>52</v>
      </c>
      <c r="F901">
        <v>2017</v>
      </c>
      <c r="G901" s="1">
        <v>0.7753472222222223</v>
      </c>
      <c r="H901">
        <v>28.261800000000001</v>
      </c>
      <c r="I901">
        <v>28.065000000000001</v>
      </c>
      <c r="J901">
        <v>14.9834</v>
      </c>
      <c r="K901">
        <v>15.0016</v>
      </c>
      <c r="L901">
        <v>4.3514999999999997</v>
      </c>
      <c r="M901">
        <v>0.14949999999999999</v>
      </c>
      <c r="N901">
        <v>4.9340999999999999</v>
      </c>
      <c r="O901">
        <v>2.3761000000000001</v>
      </c>
      <c r="P901">
        <v>2.4702000000000002</v>
      </c>
      <c r="Q901">
        <v>2.6354000000000002</v>
      </c>
      <c r="R901">
        <v>0.22500000000000001</v>
      </c>
      <c r="S901">
        <v>2.8045</v>
      </c>
      <c r="T901" s="2">
        <v>20.742000000000001</v>
      </c>
      <c r="U901" s="2">
        <v>1489.1</v>
      </c>
      <c r="V901">
        <v>1.488</v>
      </c>
      <c r="W901">
        <v>0.42099999999999999</v>
      </c>
      <c r="X901">
        <v>90.009399999999999</v>
      </c>
      <c r="Y901">
        <v>8.0459999999999994</v>
      </c>
      <c r="Z901">
        <v>32.34666</v>
      </c>
      <c r="AA901">
        <v>-118.55410000000001</v>
      </c>
      <c r="AB901">
        <v>28.062000000000001</v>
      </c>
      <c r="AC901">
        <v>33.348799999999997</v>
      </c>
      <c r="AD901">
        <v>33.350200000000001</v>
      </c>
      <c r="AE901">
        <v>5.7268999999999997</v>
      </c>
      <c r="AF901">
        <v>99.5548</v>
      </c>
      <c r="AG901">
        <v>249.59700000000001</v>
      </c>
      <c r="AH901">
        <v>5.8076999999999996</v>
      </c>
      <c r="AI901">
        <v>100.9966</v>
      </c>
      <c r="AJ901">
        <v>253.11869999999999</v>
      </c>
      <c r="AK901">
        <v>24.703600000000002</v>
      </c>
      <c r="AL901">
        <v>24.700800000000001</v>
      </c>
      <c r="AM901">
        <v>14.979200000000001</v>
      </c>
      <c r="AN901">
        <v>14.997400000000001</v>
      </c>
      <c r="AO901">
        <v>1.22</v>
      </c>
      <c r="AP901">
        <v>323.83999999999997</v>
      </c>
      <c r="AQ901">
        <v>28</v>
      </c>
      <c r="AR901">
        <v>14.913</v>
      </c>
      <c r="AS901">
        <v>33.351100000000002</v>
      </c>
      <c r="AT901">
        <v>5.9429999999999996</v>
      </c>
      <c r="AU901">
        <v>0.46500000000000002</v>
      </c>
      <c r="AV901">
        <v>0.253</v>
      </c>
      <c r="AW901">
        <v>0</v>
      </c>
      <c r="AX901">
        <v>0</v>
      </c>
      <c r="AY901">
        <v>0</v>
      </c>
      <c r="AZ901">
        <v>0.32</v>
      </c>
      <c r="BA901">
        <v>2.1</v>
      </c>
      <c r="BB901">
        <v>259.49</v>
      </c>
    </row>
    <row r="902" spans="1:54" x14ac:dyDescent="0.25">
      <c r="A902">
        <v>8</v>
      </c>
      <c r="B902">
        <v>81061</v>
      </c>
      <c r="C902">
        <v>81157</v>
      </c>
      <c r="D902">
        <v>10</v>
      </c>
      <c r="E902" t="s">
        <v>52</v>
      </c>
      <c r="F902">
        <v>2017</v>
      </c>
      <c r="G902" s="1">
        <v>0.78020833333333339</v>
      </c>
      <c r="H902">
        <v>2.4540000000000002</v>
      </c>
      <c r="I902">
        <v>2.4369999999999998</v>
      </c>
      <c r="J902">
        <v>18.929600000000001</v>
      </c>
      <c r="K902">
        <v>18.929600000000001</v>
      </c>
      <c r="L902">
        <v>4.4138999999999999</v>
      </c>
      <c r="M902">
        <v>4.3400000000000001E-2</v>
      </c>
      <c r="N902">
        <v>4.9340999999999999</v>
      </c>
      <c r="O902">
        <v>3.4142000000000001</v>
      </c>
      <c r="P902">
        <v>2.4638</v>
      </c>
      <c r="Q902">
        <v>2.6255999999999999</v>
      </c>
      <c r="R902">
        <v>0.22459999999999999</v>
      </c>
      <c r="S902">
        <v>2.8372000000000002</v>
      </c>
      <c r="T902" s="2">
        <v>229.01</v>
      </c>
      <c r="U902" s="2">
        <v>3046.2</v>
      </c>
      <c r="V902">
        <v>0.1087</v>
      </c>
      <c r="W902">
        <v>0.36330000000000001</v>
      </c>
      <c r="X902">
        <v>91.317899999999995</v>
      </c>
      <c r="Y902">
        <v>8.1547000000000001</v>
      </c>
      <c r="Z902">
        <v>32.34666</v>
      </c>
      <c r="AA902">
        <v>-118.55410000000001</v>
      </c>
      <c r="AB902">
        <v>2.4369999999999998</v>
      </c>
      <c r="AC902">
        <v>33.584200000000003</v>
      </c>
      <c r="AD902">
        <v>33.585099999999997</v>
      </c>
      <c r="AE902">
        <v>5.2610000000000001</v>
      </c>
      <c r="AF902">
        <v>98.837199999999996</v>
      </c>
      <c r="AG902">
        <v>229.46100000000001</v>
      </c>
      <c r="AH902">
        <v>5.3464999999999998</v>
      </c>
      <c r="AI902">
        <v>100.4438</v>
      </c>
      <c r="AJ902">
        <v>233.1891</v>
      </c>
      <c r="AK902">
        <v>23.9573</v>
      </c>
      <c r="AL902">
        <v>23.957899999999999</v>
      </c>
      <c r="AM902">
        <v>18.929200000000002</v>
      </c>
      <c r="AN902">
        <v>18.929099999999998</v>
      </c>
      <c r="AO902">
        <v>1.32</v>
      </c>
      <c r="AP902">
        <v>394.21</v>
      </c>
      <c r="AQ902">
        <v>2</v>
      </c>
      <c r="AR902">
        <v>18.93</v>
      </c>
      <c r="AS902">
        <v>33.585099999999997</v>
      </c>
      <c r="AT902">
        <v>5.4539999999999997</v>
      </c>
      <c r="AU902">
        <v>0.20200000000000001</v>
      </c>
      <c r="AV902">
        <v>6.6000000000000003E-2</v>
      </c>
      <c r="AW902">
        <v>0</v>
      </c>
      <c r="AX902">
        <v>0</v>
      </c>
      <c r="AY902">
        <v>0</v>
      </c>
      <c r="AZ902">
        <v>0.16</v>
      </c>
      <c r="BA902">
        <v>1.0900000000000001</v>
      </c>
      <c r="BB902">
        <v>238.1</v>
      </c>
    </row>
    <row r="903" spans="1:54" x14ac:dyDescent="0.25">
      <c r="A903">
        <v>72</v>
      </c>
      <c r="B903">
        <v>40565</v>
      </c>
      <c r="C903">
        <v>40661</v>
      </c>
      <c r="D903">
        <v>23</v>
      </c>
      <c r="E903" t="s">
        <v>52</v>
      </c>
      <c r="F903">
        <v>2017</v>
      </c>
      <c r="G903" s="1">
        <v>0.71380787037037041</v>
      </c>
      <c r="H903">
        <v>126.97410000000001</v>
      </c>
      <c r="I903">
        <v>126.048</v>
      </c>
      <c r="J903">
        <v>12.8474</v>
      </c>
      <c r="K903">
        <v>12.8788</v>
      </c>
      <c r="L903">
        <v>4.5034999999999998</v>
      </c>
      <c r="M903">
        <v>4.48E-2</v>
      </c>
      <c r="N903">
        <v>4.9340999999999999</v>
      </c>
      <c r="O903">
        <v>0.51329999999999998</v>
      </c>
      <c r="P903">
        <v>2.1983999999999999</v>
      </c>
      <c r="Q903">
        <v>2.3519999999999999</v>
      </c>
      <c r="R903">
        <v>0.22370000000000001</v>
      </c>
      <c r="S903">
        <v>2.8186</v>
      </c>
      <c r="T903" s="2">
        <v>0.19556000000000001</v>
      </c>
      <c r="U903" s="2">
        <v>1511.3</v>
      </c>
      <c r="V903">
        <v>0.12690000000000001</v>
      </c>
      <c r="W903">
        <v>0.28210000000000002</v>
      </c>
      <c r="X903">
        <v>93.191699999999997</v>
      </c>
      <c r="Y903">
        <v>8.1076999999999995</v>
      </c>
      <c r="Z903">
        <v>32.323250000000002</v>
      </c>
      <c r="AA903">
        <v>-121.7165</v>
      </c>
      <c r="AB903">
        <v>126.047</v>
      </c>
      <c r="AC903">
        <v>33.496099999999998</v>
      </c>
      <c r="AD903">
        <v>33.496299999999998</v>
      </c>
      <c r="AE903">
        <v>5.2226999999999997</v>
      </c>
      <c r="AF903">
        <v>87.013599999999997</v>
      </c>
      <c r="AG903">
        <v>227.499</v>
      </c>
      <c r="AH903">
        <v>5.3178999999999998</v>
      </c>
      <c r="AI903">
        <v>88.656899999999993</v>
      </c>
      <c r="AJ903">
        <v>231.64590000000001</v>
      </c>
      <c r="AK903">
        <v>25.261399999999998</v>
      </c>
      <c r="AL903">
        <v>25.255400000000002</v>
      </c>
      <c r="AM903">
        <v>12.830399999999999</v>
      </c>
      <c r="AN903">
        <v>12.861700000000001</v>
      </c>
      <c r="AO903">
        <v>1.1599999999999999</v>
      </c>
      <c r="AP903">
        <v>273.27999999999997</v>
      </c>
      <c r="AQ903">
        <v>126</v>
      </c>
      <c r="AR903">
        <v>12.476000000000001</v>
      </c>
      <c r="AS903">
        <v>33.502899999999997</v>
      </c>
      <c r="AT903">
        <v>5.5129999999999999</v>
      </c>
      <c r="AU903">
        <v>9.8000000000000004E-2</v>
      </c>
      <c r="AV903">
        <v>5.8000000000000003E-2</v>
      </c>
      <c r="AW903">
        <v>3.49</v>
      </c>
      <c r="AX903">
        <v>3.2000000000000001E-2</v>
      </c>
      <c r="AY903">
        <v>0</v>
      </c>
      <c r="AZ903">
        <v>0.41</v>
      </c>
      <c r="BA903">
        <v>3.88</v>
      </c>
      <c r="BB903">
        <v>240.75</v>
      </c>
    </row>
    <row r="904" spans="1:54" x14ac:dyDescent="0.25">
      <c r="A904">
        <v>10</v>
      </c>
      <c r="B904">
        <v>79434</v>
      </c>
      <c r="C904">
        <v>79530</v>
      </c>
      <c r="D904">
        <v>11</v>
      </c>
      <c r="E904" t="s">
        <v>52</v>
      </c>
      <c r="F904">
        <v>2017</v>
      </c>
      <c r="G904" s="1">
        <v>0.12525462962962963</v>
      </c>
      <c r="H904">
        <v>10.000999999999999</v>
      </c>
      <c r="I904">
        <v>9.9320000000000004</v>
      </c>
      <c r="J904">
        <v>17.5261</v>
      </c>
      <c r="K904">
        <v>17.524999999999999</v>
      </c>
      <c r="L904">
        <v>4.4012000000000002</v>
      </c>
      <c r="M904">
        <v>6.25E-2</v>
      </c>
      <c r="N904">
        <v>4.6252000000000004</v>
      </c>
      <c r="O904">
        <v>1.1999999999999999E-3</v>
      </c>
      <c r="P904">
        <v>2.4493999999999998</v>
      </c>
      <c r="Q904">
        <v>2.6038999999999999</v>
      </c>
      <c r="R904">
        <v>0.2235</v>
      </c>
      <c r="S904">
        <v>2.8267000000000002</v>
      </c>
      <c r="T904" s="2">
        <v>9.9999999999999998E-13</v>
      </c>
      <c r="U904" s="2">
        <v>1.9743999999999999</v>
      </c>
      <c r="V904">
        <v>0.35780000000000001</v>
      </c>
      <c r="W904">
        <v>0.37490000000000001</v>
      </c>
      <c r="X904">
        <v>91.051500000000004</v>
      </c>
      <c r="Y904">
        <v>8.1204999999999998</v>
      </c>
      <c r="Z904">
        <v>32.013260000000002</v>
      </c>
      <c r="AA904">
        <v>-119.2333</v>
      </c>
      <c r="AB904">
        <v>9.9309999999999992</v>
      </c>
      <c r="AC904">
        <v>33.463200000000001</v>
      </c>
      <c r="AD904">
        <v>33.464199999999998</v>
      </c>
      <c r="AE904">
        <v>5.3719999999999999</v>
      </c>
      <c r="AF904">
        <v>98.208200000000005</v>
      </c>
      <c r="AG904">
        <v>234.24199999999999</v>
      </c>
      <c r="AH904">
        <v>5.4414999999999996</v>
      </c>
      <c r="AI904">
        <v>99.477900000000005</v>
      </c>
      <c r="AJ904">
        <v>237.27369999999999</v>
      </c>
      <c r="AK904">
        <v>24.2104</v>
      </c>
      <c r="AL904">
        <v>24.211400000000001</v>
      </c>
      <c r="AM904">
        <v>17.5244</v>
      </c>
      <c r="AN904">
        <v>17.523299999999999</v>
      </c>
      <c r="AO904">
        <v>1.36</v>
      </c>
      <c r="AP904">
        <v>370.32</v>
      </c>
      <c r="AQ904">
        <v>10</v>
      </c>
      <c r="AR904">
        <v>17.529</v>
      </c>
      <c r="AS904">
        <v>33.467599999999997</v>
      </c>
      <c r="BB904" t="s">
        <v>53</v>
      </c>
    </row>
    <row r="905" spans="1:54" x14ac:dyDescent="0.25">
      <c r="A905">
        <v>19</v>
      </c>
      <c r="B905">
        <v>49889</v>
      </c>
      <c r="C905">
        <v>49985</v>
      </c>
      <c r="D905">
        <v>13</v>
      </c>
      <c r="E905" t="s">
        <v>52</v>
      </c>
      <c r="F905">
        <v>2017</v>
      </c>
      <c r="G905" s="1">
        <v>0.25532407407407409</v>
      </c>
      <c r="H905">
        <v>100.7435</v>
      </c>
      <c r="I905">
        <v>100.027</v>
      </c>
      <c r="J905">
        <v>14.1997</v>
      </c>
      <c r="K905">
        <v>14.2027</v>
      </c>
      <c r="L905">
        <v>4.4726999999999997</v>
      </c>
      <c r="M905">
        <v>7.3999999999999996E-2</v>
      </c>
      <c r="N905">
        <v>4.9340999999999999</v>
      </c>
      <c r="O905">
        <v>1.1999999999999999E-3</v>
      </c>
      <c r="P905">
        <v>2.3449</v>
      </c>
      <c r="Q905">
        <v>2.5021</v>
      </c>
      <c r="R905">
        <v>0.22339999999999999</v>
      </c>
      <c r="S905">
        <v>2.8075000000000001</v>
      </c>
      <c r="T905" s="2">
        <v>9.9999999999999998E-13</v>
      </c>
      <c r="U905" s="2">
        <v>1.9743999999999999</v>
      </c>
      <c r="V905">
        <v>0.50739999999999996</v>
      </c>
      <c r="W905">
        <v>0.30969999999999998</v>
      </c>
      <c r="X905">
        <v>92.549099999999996</v>
      </c>
      <c r="Y905">
        <v>8.0602999999999998</v>
      </c>
      <c r="Z905">
        <v>30.75197</v>
      </c>
      <c r="AA905">
        <v>-123.3321</v>
      </c>
      <c r="AB905">
        <v>100.02800000000001</v>
      </c>
      <c r="AC905">
        <v>33.516500000000001</v>
      </c>
      <c r="AD905">
        <v>33.517600000000002</v>
      </c>
      <c r="AE905">
        <v>5.4954999999999998</v>
      </c>
      <c r="AF905">
        <v>94.137299999999996</v>
      </c>
      <c r="AG905">
        <v>239.441</v>
      </c>
      <c r="AH905">
        <v>5.5812999999999997</v>
      </c>
      <c r="AI905">
        <v>95.614599999999996</v>
      </c>
      <c r="AJ905">
        <v>243.1825</v>
      </c>
      <c r="AK905">
        <v>25.002199999999998</v>
      </c>
      <c r="AL905">
        <v>25.002400000000002</v>
      </c>
      <c r="AM905">
        <v>14.1853</v>
      </c>
      <c r="AN905">
        <v>14.1882</v>
      </c>
      <c r="AO905">
        <v>1.17</v>
      </c>
      <c r="AP905">
        <v>297.48</v>
      </c>
      <c r="AQ905">
        <v>100</v>
      </c>
      <c r="AR905">
        <v>14.148</v>
      </c>
      <c r="AS905">
        <v>33.515700000000002</v>
      </c>
      <c r="AT905">
        <v>5.71</v>
      </c>
      <c r="AU905">
        <v>0.223</v>
      </c>
      <c r="AV905">
        <v>0.20399999999999999</v>
      </c>
      <c r="AW905">
        <v>0.84</v>
      </c>
      <c r="AX905">
        <v>0.11799999999999999</v>
      </c>
      <c r="AY905">
        <v>0.09</v>
      </c>
      <c r="AZ905">
        <v>0.3</v>
      </c>
      <c r="BA905">
        <v>2.86</v>
      </c>
      <c r="BB905">
        <v>249.3</v>
      </c>
    </row>
    <row r="906" spans="1:54" x14ac:dyDescent="0.25">
      <c r="A906">
        <v>48</v>
      </c>
      <c r="B906">
        <v>19122</v>
      </c>
      <c r="C906">
        <v>19218</v>
      </c>
      <c r="D906">
        <v>18</v>
      </c>
      <c r="E906" t="s">
        <v>52</v>
      </c>
      <c r="F906">
        <v>2017</v>
      </c>
      <c r="G906" s="1">
        <v>0.19905092592592591</v>
      </c>
      <c r="H906">
        <v>9.8164999999999996</v>
      </c>
      <c r="I906">
        <v>9.7449999999999992</v>
      </c>
      <c r="J906">
        <v>14.3002</v>
      </c>
      <c r="K906">
        <v>14.2995</v>
      </c>
      <c r="L906">
        <v>4.1670999999999996</v>
      </c>
      <c r="M906">
        <v>0.28860000000000002</v>
      </c>
      <c r="N906">
        <v>3.1751</v>
      </c>
      <c r="O906">
        <v>1.1999999999999999E-3</v>
      </c>
      <c r="P906">
        <v>2.3107000000000002</v>
      </c>
      <c r="Q906">
        <v>2.4451999999999998</v>
      </c>
      <c r="R906">
        <v>0.22259999999999999</v>
      </c>
      <c r="S906">
        <v>2.8155000000000001</v>
      </c>
      <c r="T906" s="2">
        <v>9.9999999999999998E-13</v>
      </c>
      <c r="U906" s="2">
        <v>1.9743999999999999</v>
      </c>
      <c r="V906">
        <v>3.2974000000000001</v>
      </c>
      <c r="W906">
        <v>0.59650000000000003</v>
      </c>
      <c r="X906">
        <v>86.146799999999999</v>
      </c>
      <c r="Y906">
        <v>8.0904000000000007</v>
      </c>
      <c r="Z906">
        <v>34.449460000000002</v>
      </c>
      <c r="AA906">
        <v>-120.5228</v>
      </c>
      <c r="AB906">
        <v>9.7460000000000004</v>
      </c>
      <c r="AC906">
        <v>33.421799999999998</v>
      </c>
      <c r="AD906">
        <v>33.4223</v>
      </c>
      <c r="AE906">
        <v>5.3197999999999999</v>
      </c>
      <c r="AF906">
        <v>91.259399999999999</v>
      </c>
      <c r="AG906">
        <v>231.80799999999999</v>
      </c>
      <c r="AH906">
        <v>5.3441000000000001</v>
      </c>
      <c r="AI906">
        <v>91.674899999999994</v>
      </c>
      <c r="AJ906">
        <v>232.8663</v>
      </c>
      <c r="AK906">
        <v>24.905200000000001</v>
      </c>
      <c r="AL906">
        <v>24.9057</v>
      </c>
      <c r="AM906">
        <v>14.2988</v>
      </c>
      <c r="AN906">
        <v>14.298</v>
      </c>
      <c r="AO906">
        <v>0.21</v>
      </c>
      <c r="AP906">
        <v>304.08</v>
      </c>
      <c r="AQ906">
        <v>11</v>
      </c>
      <c r="AR906">
        <v>14.343999999999999</v>
      </c>
      <c r="AS906">
        <v>33.423999999999999</v>
      </c>
      <c r="BB906" t="s">
        <v>53</v>
      </c>
    </row>
    <row r="907" spans="1:54" x14ac:dyDescent="0.25">
      <c r="A907">
        <v>10</v>
      </c>
      <c r="B907">
        <v>76674</v>
      </c>
      <c r="C907">
        <v>76770</v>
      </c>
      <c r="D907">
        <v>11</v>
      </c>
      <c r="E907" t="s">
        <v>52</v>
      </c>
      <c r="F907">
        <v>2017</v>
      </c>
      <c r="G907" s="1">
        <v>0.12392361111111111</v>
      </c>
      <c r="H907">
        <v>20.135000000000002</v>
      </c>
      <c r="I907">
        <v>19.994</v>
      </c>
      <c r="J907">
        <v>17.5306</v>
      </c>
      <c r="K907">
        <v>17.529699999999998</v>
      </c>
      <c r="L907">
        <v>4.4001000000000001</v>
      </c>
      <c r="M907">
        <v>6.1600000000000002E-2</v>
      </c>
      <c r="N907">
        <v>4.9340999999999999</v>
      </c>
      <c r="O907">
        <v>1.1999999999999999E-3</v>
      </c>
      <c r="P907">
        <v>2.4453</v>
      </c>
      <c r="Q907">
        <v>2.5966</v>
      </c>
      <c r="R907">
        <v>0.22239999999999999</v>
      </c>
      <c r="S907">
        <v>2.8260000000000001</v>
      </c>
      <c r="T907" s="2">
        <v>9.9999999999999998E-13</v>
      </c>
      <c r="U907" s="2">
        <v>1.9743999999999999</v>
      </c>
      <c r="V907">
        <v>0.34599999999999997</v>
      </c>
      <c r="W907">
        <v>0.376</v>
      </c>
      <c r="X907">
        <v>91.027500000000003</v>
      </c>
      <c r="Y907">
        <v>8.1180000000000003</v>
      </c>
      <c r="Z907">
        <v>32.013240000000003</v>
      </c>
      <c r="AA907">
        <v>-119.2333</v>
      </c>
      <c r="AB907">
        <v>19.994</v>
      </c>
      <c r="AC907">
        <v>33.463200000000001</v>
      </c>
      <c r="AD907">
        <v>33.464100000000002</v>
      </c>
      <c r="AE907">
        <v>5.3666</v>
      </c>
      <c r="AF907">
        <v>98.118300000000005</v>
      </c>
      <c r="AG907">
        <v>234.00800000000001</v>
      </c>
      <c r="AH907">
        <v>5.4286000000000003</v>
      </c>
      <c r="AI907">
        <v>99.251300000000001</v>
      </c>
      <c r="AJ907">
        <v>236.71199999999999</v>
      </c>
      <c r="AK907">
        <v>24.209700000000002</v>
      </c>
      <c r="AL907">
        <v>24.210599999999999</v>
      </c>
      <c r="AM907">
        <v>17.5273</v>
      </c>
      <c r="AN907">
        <v>17.526399999999999</v>
      </c>
      <c r="AO907">
        <v>1.34</v>
      </c>
      <c r="AP907">
        <v>370.74</v>
      </c>
      <c r="AQ907">
        <v>20</v>
      </c>
      <c r="AR907">
        <v>17.530999999999999</v>
      </c>
      <c r="AS907">
        <v>33.466500000000003</v>
      </c>
      <c r="AT907">
        <v>5.556</v>
      </c>
      <c r="AU907">
        <v>0.23799999999999999</v>
      </c>
      <c r="AV907">
        <v>5.7000000000000002E-2</v>
      </c>
      <c r="AW907">
        <v>0</v>
      </c>
      <c r="AX907">
        <v>0</v>
      </c>
      <c r="AY907">
        <v>0.12</v>
      </c>
      <c r="AZ907">
        <v>0.22</v>
      </c>
      <c r="BA907">
        <v>1.1399999999999999</v>
      </c>
      <c r="BB907">
        <v>242.54</v>
      </c>
    </row>
    <row r="908" spans="1:54" x14ac:dyDescent="0.25">
      <c r="A908">
        <v>12</v>
      </c>
      <c r="B908">
        <v>65158</v>
      </c>
      <c r="C908">
        <v>65254</v>
      </c>
      <c r="D908">
        <v>11</v>
      </c>
      <c r="E908" t="s">
        <v>52</v>
      </c>
      <c r="F908">
        <v>2017</v>
      </c>
      <c r="G908" s="1">
        <v>0.56065972222222216</v>
      </c>
      <c r="H908">
        <v>39.7361</v>
      </c>
      <c r="I908">
        <v>39.457000000000001</v>
      </c>
      <c r="J908">
        <v>17.783899999999999</v>
      </c>
      <c r="K908">
        <v>17.7684</v>
      </c>
      <c r="L908">
        <v>4.4093999999999998</v>
      </c>
      <c r="M908">
        <v>7.8399999999999997E-2</v>
      </c>
      <c r="N908">
        <v>4.9340999999999999</v>
      </c>
      <c r="O908">
        <v>1.1999999999999999E-3</v>
      </c>
      <c r="P908">
        <v>2.4527000000000001</v>
      </c>
      <c r="Q908">
        <v>2.6078999999999999</v>
      </c>
      <c r="R908">
        <v>0.22239999999999999</v>
      </c>
      <c r="S908">
        <v>2.8235000000000001</v>
      </c>
      <c r="T908" s="2">
        <v>9.9999999999999998E-13</v>
      </c>
      <c r="U908" s="2">
        <v>1.9743999999999999</v>
      </c>
      <c r="V908">
        <v>0.56399999999999995</v>
      </c>
      <c r="W908">
        <v>0.36749999999999999</v>
      </c>
      <c r="X908">
        <v>91.221400000000003</v>
      </c>
      <c r="Y908">
        <v>8.1069999999999993</v>
      </c>
      <c r="Z908">
        <v>31.514669999999999</v>
      </c>
      <c r="AA908">
        <v>-120.2423</v>
      </c>
      <c r="AB908">
        <v>39.457000000000001</v>
      </c>
      <c r="AC908">
        <v>33.448099999999997</v>
      </c>
      <c r="AD908">
        <v>33.448099999999997</v>
      </c>
      <c r="AE908">
        <v>5.3743999999999996</v>
      </c>
      <c r="AF908">
        <v>98.727999999999994</v>
      </c>
      <c r="AG908">
        <v>234.364</v>
      </c>
      <c r="AH908">
        <v>5.4458000000000002</v>
      </c>
      <c r="AI908">
        <v>100.01049999999999</v>
      </c>
      <c r="AJ908">
        <v>237.47749999999999</v>
      </c>
      <c r="AK908">
        <v>24.137899999999998</v>
      </c>
      <c r="AL908">
        <v>24.1417</v>
      </c>
      <c r="AM908">
        <v>17.777200000000001</v>
      </c>
      <c r="AN908">
        <v>17.761700000000001</v>
      </c>
      <c r="AO908">
        <v>1.26</v>
      </c>
      <c r="AP908">
        <v>378.26</v>
      </c>
      <c r="AQ908">
        <v>40</v>
      </c>
      <c r="AR908">
        <v>17.536000000000001</v>
      </c>
      <c r="AS908">
        <v>33.4758</v>
      </c>
      <c r="AT908">
        <v>5.48</v>
      </c>
      <c r="AU908">
        <v>0.20899999999999999</v>
      </c>
      <c r="AV908">
        <v>5.7000000000000002E-2</v>
      </c>
      <c r="AW908">
        <v>0</v>
      </c>
      <c r="AX908">
        <v>0</v>
      </c>
      <c r="AY908">
        <v>0</v>
      </c>
      <c r="AZ908">
        <v>0.17</v>
      </c>
      <c r="BA908">
        <v>0.67</v>
      </c>
      <c r="BB908">
        <v>239.26</v>
      </c>
    </row>
    <row r="909" spans="1:54" x14ac:dyDescent="0.25">
      <c r="A909">
        <v>13</v>
      </c>
      <c r="B909">
        <v>52476</v>
      </c>
      <c r="C909">
        <v>52572</v>
      </c>
      <c r="D909">
        <v>11</v>
      </c>
      <c r="E909" t="s">
        <v>52</v>
      </c>
      <c r="F909">
        <v>2017</v>
      </c>
      <c r="G909" s="1">
        <v>0.80532407407407414</v>
      </c>
      <c r="H909">
        <v>48.516800000000003</v>
      </c>
      <c r="I909">
        <v>48.177</v>
      </c>
      <c r="J909">
        <v>14.349399999999999</v>
      </c>
      <c r="K909">
        <v>14.3393</v>
      </c>
      <c r="L909">
        <v>4.3845000000000001</v>
      </c>
      <c r="M909">
        <v>0.19670000000000001</v>
      </c>
      <c r="N909">
        <v>4.3567</v>
      </c>
      <c r="O909">
        <v>2.1635</v>
      </c>
      <c r="P909">
        <v>2.3963000000000001</v>
      </c>
      <c r="Q909">
        <v>2.5503999999999998</v>
      </c>
      <c r="R909">
        <v>0.22209999999999999</v>
      </c>
      <c r="S909">
        <v>2.8033000000000001</v>
      </c>
      <c r="T909" s="2">
        <v>12.676</v>
      </c>
      <c r="U909" s="2">
        <v>2701.9</v>
      </c>
      <c r="V909">
        <v>2.1027</v>
      </c>
      <c r="W909">
        <v>0.39040000000000002</v>
      </c>
      <c r="X909">
        <v>90.700599999999994</v>
      </c>
      <c r="Y909">
        <v>8.0434999999999999</v>
      </c>
      <c r="Z909">
        <v>31.18018</v>
      </c>
      <c r="AA909">
        <v>-120.9196</v>
      </c>
      <c r="AB909">
        <v>48.176000000000002</v>
      </c>
      <c r="AC909">
        <v>33.316299999999998</v>
      </c>
      <c r="AD909">
        <v>33.319600000000001</v>
      </c>
      <c r="AE909">
        <v>5.5987</v>
      </c>
      <c r="AF909">
        <v>96.077200000000005</v>
      </c>
      <c r="AG909">
        <v>243.98500000000001</v>
      </c>
      <c r="AH909">
        <v>5.665</v>
      </c>
      <c r="AI909">
        <v>97.196899999999999</v>
      </c>
      <c r="AJ909">
        <v>246.87219999999999</v>
      </c>
      <c r="AK909">
        <v>24.814599999999999</v>
      </c>
      <c r="AL909">
        <v>24.819299999999998</v>
      </c>
      <c r="AM909">
        <v>14.3424</v>
      </c>
      <c r="AN909">
        <v>14.3323</v>
      </c>
      <c r="AO909">
        <v>1.1499999999999999</v>
      </c>
      <c r="AP909">
        <v>313.83</v>
      </c>
      <c r="AQ909">
        <v>48</v>
      </c>
      <c r="AR909">
        <v>14.118</v>
      </c>
      <c r="AS909">
        <v>33.32</v>
      </c>
      <c r="BB909" t="s">
        <v>53</v>
      </c>
    </row>
    <row r="910" spans="1:54" x14ac:dyDescent="0.25">
      <c r="A910">
        <v>11</v>
      </c>
      <c r="B910">
        <v>58966</v>
      </c>
      <c r="C910">
        <v>59062</v>
      </c>
      <c r="D910">
        <v>11</v>
      </c>
      <c r="E910" t="s">
        <v>52</v>
      </c>
      <c r="F910">
        <v>2017</v>
      </c>
      <c r="G910" s="1">
        <v>0.3065046296296296</v>
      </c>
      <c r="H910">
        <v>30.6632</v>
      </c>
      <c r="I910">
        <v>30.449000000000002</v>
      </c>
      <c r="J910">
        <v>17.1251</v>
      </c>
      <c r="K910">
        <v>17.127400000000002</v>
      </c>
      <c r="L910">
        <v>4.4036</v>
      </c>
      <c r="M910">
        <v>9.9699999999999997E-2</v>
      </c>
      <c r="N910">
        <v>4.9340999999999999</v>
      </c>
      <c r="O910">
        <v>1.1999999999999999E-3</v>
      </c>
      <c r="P910">
        <v>2.4702999999999999</v>
      </c>
      <c r="Q910">
        <v>2.6227999999999998</v>
      </c>
      <c r="R910">
        <v>0.2215</v>
      </c>
      <c r="S910">
        <v>2.8182999999999998</v>
      </c>
      <c r="T910" s="2">
        <v>9.9999999999999998E-13</v>
      </c>
      <c r="U910" s="2">
        <v>1.9743999999999999</v>
      </c>
      <c r="V910">
        <v>0.84040000000000004</v>
      </c>
      <c r="W910">
        <v>0.37280000000000002</v>
      </c>
      <c r="X910">
        <v>91.100899999999996</v>
      </c>
      <c r="Y910">
        <v>8.0901999999999994</v>
      </c>
      <c r="Z910">
        <v>31.84618</v>
      </c>
      <c r="AA910">
        <v>-119.5724</v>
      </c>
      <c r="AB910">
        <v>30.448</v>
      </c>
      <c r="AC910">
        <v>33.411999999999999</v>
      </c>
      <c r="AD910">
        <v>33.410400000000003</v>
      </c>
      <c r="AE910">
        <v>5.4885999999999999</v>
      </c>
      <c r="AF910">
        <v>99.539699999999996</v>
      </c>
      <c r="AG910">
        <v>239.31200000000001</v>
      </c>
      <c r="AH910">
        <v>5.5472999999999999</v>
      </c>
      <c r="AI910">
        <v>100.6079</v>
      </c>
      <c r="AJ910">
        <v>241.87209999999999</v>
      </c>
      <c r="AK910">
        <v>24.267399999999999</v>
      </c>
      <c r="AL910">
        <v>24.265699999999999</v>
      </c>
      <c r="AM910">
        <v>17.120100000000001</v>
      </c>
      <c r="AN910">
        <v>17.122399999999999</v>
      </c>
      <c r="AO910">
        <v>1.17</v>
      </c>
      <c r="AP910">
        <v>365.57</v>
      </c>
      <c r="AQ910">
        <v>30</v>
      </c>
      <c r="AR910">
        <v>17.085999999999999</v>
      </c>
      <c r="AS910">
        <v>33.406999999999996</v>
      </c>
      <c r="AT910">
        <v>5.6920000000000002</v>
      </c>
      <c r="AU910">
        <v>0.34100000000000003</v>
      </c>
      <c r="AV910">
        <v>0.182</v>
      </c>
      <c r="AW910">
        <v>0</v>
      </c>
      <c r="AX910">
        <v>0</v>
      </c>
      <c r="AY910">
        <v>0</v>
      </c>
      <c r="AZ910">
        <v>0.24</v>
      </c>
      <c r="BA910">
        <v>0.99</v>
      </c>
      <c r="BB910">
        <v>248.53</v>
      </c>
    </row>
    <row r="911" spans="1:54" x14ac:dyDescent="0.25">
      <c r="A911">
        <v>67</v>
      </c>
      <c r="B911">
        <v>47350</v>
      </c>
      <c r="C911">
        <v>47446</v>
      </c>
      <c r="D911">
        <v>22</v>
      </c>
      <c r="E911" t="s">
        <v>52</v>
      </c>
      <c r="F911">
        <v>2017</v>
      </c>
      <c r="G911" s="1">
        <v>0.54178240740740746</v>
      </c>
      <c r="H911">
        <v>113.2351</v>
      </c>
      <c r="I911">
        <v>112.41200000000001</v>
      </c>
      <c r="J911">
        <v>12.5329</v>
      </c>
      <c r="K911">
        <v>12.5303</v>
      </c>
      <c r="L911">
        <v>4.4945000000000004</v>
      </c>
      <c r="M911">
        <v>5.8900000000000001E-2</v>
      </c>
      <c r="N911">
        <v>4.9340999999999999</v>
      </c>
      <c r="O911">
        <v>1.1999999999999999E-3</v>
      </c>
      <c r="P911">
        <v>2.2311999999999999</v>
      </c>
      <c r="Q911">
        <v>2.3875000000000002</v>
      </c>
      <c r="R911">
        <v>0.2208</v>
      </c>
      <c r="S911">
        <v>2.8182999999999998</v>
      </c>
      <c r="T911" s="2">
        <v>9.9999999999999998E-13</v>
      </c>
      <c r="U911" s="2">
        <v>1.9743999999999999</v>
      </c>
      <c r="V911">
        <v>0.31069999999999998</v>
      </c>
      <c r="W911">
        <v>0.29010000000000002</v>
      </c>
      <c r="X911">
        <v>93.005300000000005</v>
      </c>
      <c r="Y911">
        <v>8.1079000000000008</v>
      </c>
      <c r="Z911">
        <v>32.244199999999999</v>
      </c>
      <c r="AA911">
        <v>-123.4922</v>
      </c>
      <c r="AB911">
        <v>112.413</v>
      </c>
      <c r="AC911">
        <v>33.4572</v>
      </c>
      <c r="AD911">
        <v>33.458100000000002</v>
      </c>
      <c r="AE911">
        <v>5.3471000000000002</v>
      </c>
      <c r="AF911">
        <v>88.485600000000005</v>
      </c>
      <c r="AG911">
        <v>232.91200000000001</v>
      </c>
      <c r="AH911">
        <v>5.4484000000000004</v>
      </c>
      <c r="AI911">
        <v>90.157399999999996</v>
      </c>
      <c r="AJ911">
        <v>237.32390000000001</v>
      </c>
      <c r="AK911">
        <v>25.292100000000001</v>
      </c>
      <c r="AL911">
        <v>25.293399999999998</v>
      </c>
      <c r="AM911">
        <v>12.518000000000001</v>
      </c>
      <c r="AN911">
        <v>12.5154</v>
      </c>
      <c r="AO911">
        <v>1.1499999999999999</v>
      </c>
      <c r="AP911">
        <v>269.92</v>
      </c>
      <c r="AQ911">
        <v>112</v>
      </c>
      <c r="AR911">
        <v>12.557</v>
      </c>
      <c r="AS911">
        <v>33.457500000000003</v>
      </c>
      <c r="AT911">
        <v>5.6079999999999997</v>
      </c>
      <c r="AU911">
        <v>0.155</v>
      </c>
      <c r="AV911">
        <v>0.11799999999999999</v>
      </c>
      <c r="AW911">
        <v>2.78</v>
      </c>
      <c r="AX911">
        <v>4.2999999999999997E-2</v>
      </c>
      <c r="AY911">
        <v>0</v>
      </c>
      <c r="AZ911">
        <v>0.41</v>
      </c>
      <c r="BA911">
        <v>3.76</v>
      </c>
      <c r="BB911">
        <v>244.94</v>
      </c>
    </row>
    <row r="912" spans="1:54" x14ac:dyDescent="0.25">
      <c r="A912">
        <v>40</v>
      </c>
      <c r="B912">
        <v>69158</v>
      </c>
      <c r="C912">
        <v>69254</v>
      </c>
      <c r="D912">
        <v>17</v>
      </c>
      <c r="E912" t="s">
        <v>52</v>
      </c>
      <c r="F912">
        <v>2017</v>
      </c>
      <c r="G912" s="1">
        <v>0.16430555555555557</v>
      </c>
      <c r="H912">
        <v>10.343500000000001</v>
      </c>
      <c r="I912">
        <v>10.273</v>
      </c>
      <c r="J912">
        <v>15.0526</v>
      </c>
      <c r="K912">
        <v>15.0525</v>
      </c>
      <c r="L912">
        <v>4.2736999999999998</v>
      </c>
      <c r="M912">
        <v>0.21429999999999999</v>
      </c>
      <c r="N912">
        <v>3.4935</v>
      </c>
      <c r="O912">
        <v>1.2999999999999999E-3</v>
      </c>
      <c r="P912">
        <v>2.3847</v>
      </c>
      <c r="Q912">
        <v>2.5146999999999999</v>
      </c>
      <c r="R912">
        <v>0.22059999999999999</v>
      </c>
      <c r="S912">
        <v>2.8212000000000002</v>
      </c>
      <c r="T912" s="2">
        <v>9.9999999999999998E-13</v>
      </c>
      <c r="U912" s="2">
        <v>1.9743999999999999</v>
      </c>
      <c r="V912">
        <v>2.3315000000000001</v>
      </c>
      <c r="W912">
        <v>0.49409999999999998</v>
      </c>
      <c r="X912">
        <v>88.380300000000005</v>
      </c>
      <c r="Y912">
        <v>8.1094000000000008</v>
      </c>
      <c r="Z912">
        <v>33.745130000000003</v>
      </c>
      <c r="AA912">
        <v>-120.4092</v>
      </c>
      <c r="AB912">
        <v>10.27</v>
      </c>
      <c r="AC912">
        <v>33.455500000000001</v>
      </c>
      <c r="AD912">
        <v>33.454999999999998</v>
      </c>
      <c r="AE912">
        <v>5.4584999999999999</v>
      </c>
      <c r="AF912">
        <v>95.083399999999997</v>
      </c>
      <c r="AG912">
        <v>237.887</v>
      </c>
      <c r="AH912">
        <v>5.4673999999999996</v>
      </c>
      <c r="AI912">
        <v>95.236900000000006</v>
      </c>
      <c r="AJ912">
        <v>238.2723</v>
      </c>
      <c r="AK912">
        <v>24.770299999999999</v>
      </c>
      <c r="AL912">
        <v>24.7699</v>
      </c>
      <c r="AM912">
        <v>15.0511</v>
      </c>
      <c r="AN912">
        <v>15.0509</v>
      </c>
      <c r="AO912">
        <v>1.24</v>
      </c>
      <c r="AP912">
        <v>316.95999999999998</v>
      </c>
      <c r="AQ912">
        <v>10</v>
      </c>
      <c r="AR912">
        <v>15.023</v>
      </c>
      <c r="AS912">
        <v>33.454799999999999</v>
      </c>
      <c r="AT912">
        <v>5.6619999999999999</v>
      </c>
      <c r="AU912">
        <v>1.91</v>
      </c>
      <c r="AV912">
        <v>0.57099999999999995</v>
      </c>
      <c r="AW912">
        <v>1.75</v>
      </c>
      <c r="AX912">
        <v>0.107</v>
      </c>
      <c r="AY912">
        <v>0.23</v>
      </c>
      <c r="AZ912">
        <v>0.38</v>
      </c>
      <c r="BA912">
        <v>2.59</v>
      </c>
      <c r="BB912">
        <v>247.2</v>
      </c>
    </row>
    <row r="913" spans="1:54" x14ac:dyDescent="0.25">
      <c r="A913">
        <v>15</v>
      </c>
      <c r="B913">
        <v>63908</v>
      </c>
      <c r="C913">
        <v>64004</v>
      </c>
      <c r="D913">
        <v>12</v>
      </c>
      <c r="E913" t="s">
        <v>52</v>
      </c>
      <c r="F913">
        <v>2017</v>
      </c>
      <c r="G913" s="1">
        <v>0.28675925925925927</v>
      </c>
      <c r="H913">
        <v>25.489899999999999</v>
      </c>
      <c r="I913">
        <v>25.315000000000001</v>
      </c>
      <c r="J913">
        <v>18.355499999999999</v>
      </c>
      <c r="K913">
        <v>18.357399999999998</v>
      </c>
      <c r="L913">
        <v>4.4576000000000002</v>
      </c>
      <c r="M913">
        <v>0.04</v>
      </c>
      <c r="N913">
        <v>4.9340999999999999</v>
      </c>
      <c r="O913">
        <v>1.1999999999999999E-3</v>
      </c>
      <c r="P913">
        <v>2.4394</v>
      </c>
      <c r="Q913">
        <v>2.5933000000000002</v>
      </c>
      <c r="R913">
        <v>0.22040000000000001</v>
      </c>
      <c r="S913">
        <v>2.8210000000000002</v>
      </c>
      <c r="T913" s="2">
        <v>9.9999999999999998E-13</v>
      </c>
      <c r="U913" s="2">
        <v>1.9743999999999999</v>
      </c>
      <c r="V913">
        <v>6.4500000000000002E-2</v>
      </c>
      <c r="W913">
        <v>0.32340000000000002</v>
      </c>
      <c r="X913">
        <v>92.232399999999998</v>
      </c>
      <c r="Y913">
        <v>8.0960999999999999</v>
      </c>
      <c r="Z913">
        <v>30.513200000000001</v>
      </c>
      <c r="AA913">
        <v>-122.2597</v>
      </c>
      <c r="AB913">
        <v>25.314</v>
      </c>
      <c r="AC913">
        <v>33.456499999999998</v>
      </c>
      <c r="AD913">
        <v>33.457500000000003</v>
      </c>
      <c r="AE913">
        <v>5.2706999999999997</v>
      </c>
      <c r="AF913">
        <v>97.881799999999998</v>
      </c>
      <c r="AG913">
        <v>229.87</v>
      </c>
      <c r="AH913">
        <v>5.343</v>
      </c>
      <c r="AI913">
        <v>99.229600000000005</v>
      </c>
      <c r="AJ913">
        <v>233.02510000000001</v>
      </c>
      <c r="AK913">
        <v>24.004000000000001</v>
      </c>
      <c r="AL913">
        <v>24.004300000000001</v>
      </c>
      <c r="AM913">
        <v>18.351199999999999</v>
      </c>
      <c r="AN913">
        <v>18.353000000000002</v>
      </c>
      <c r="AO913">
        <v>1.27</v>
      </c>
      <c r="AP913">
        <v>390.56</v>
      </c>
      <c r="AQ913">
        <v>25</v>
      </c>
      <c r="AR913">
        <v>18.352</v>
      </c>
      <c r="AS913">
        <v>33.451300000000003</v>
      </c>
      <c r="AT913">
        <v>5.4349999999999996</v>
      </c>
      <c r="AU913">
        <v>0.13700000000000001</v>
      </c>
      <c r="AV913">
        <v>3.5000000000000003E-2</v>
      </c>
      <c r="AW913">
        <v>0</v>
      </c>
      <c r="AX913">
        <v>0</v>
      </c>
      <c r="AY913">
        <v>0</v>
      </c>
      <c r="AZ913">
        <v>0.21</v>
      </c>
      <c r="BA913">
        <v>1.37</v>
      </c>
      <c r="BB913">
        <v>237.3</v>
      </c>
    </row>
    <row r="914" spans="1:54" x14ac:dyDescent="0.25">
      <c r="A914">
        <v>13</v>
      </c>
      <c r="B914">
        <v>59525</v>
      </c>
      <c r="C914">
        <v>59621</v>
      </c>
      <c r="D914">
        <v>11</v>
      </c>
      <c r="E914" t="s">
        <v>52</v>
      </c>
      <c r="F914">
        <v>2017</v>
      </c>
      <c r="G914" s="1">
        <v>0.80872685185185178</v>
      </c>
      <c r="H914">
        <v>16.346499999999999</v>
      </c>
      <c r="I914">
        <v>16.231999999999999</v>
      </c>
      <c r="J914">
        <v>18.377400000000002</v>
      </c>
      <c r="K914">
        <v>18.373100000000001</v>
      </c>
      <c r="L914">
        <v>4.4226999999999999</v>
      </c>
      <c r="M914">
        <v>4.53E-2</v>
      </c>
      <c r="N914">
        <v>4.9340999999999999</v>
      </c>
      <c r="O914">
        <v>2.7690999999999999</v>
      </c>
      <c r="P914">
        <v>2.4477000000000002</v>
      </c>
      <c r="Q914">
        <v>2.6029</v>
      </c>
      <c r="R914">
        <v>0.2198</v>
      </c>
      <c r="S914">
        <v>2.8319000000000001</v>
      </c>
      <c r="T914" s="2">
        <v>51.463999999999999</v>
      </c>
      <c r="U914" s="2">
        <v>1260.7</v>
      </c>
      <c r="V914">
        <v>0.13389999999999999</v>
      </c>
      <c r="W914">
        <v>0.3553</v>
      </c>
      <c r="X914">
        <v>91.500600000000006</v>
      </c>
      <c r="Y914">
        <v>8.1365999999999996</v>
      </c>
      <c r="Z914">
        <v>31.18018</v>
      </c>
      <c r="AA914">
        <v>-120.9196</v>
      </c>
      <c r="AB914">
        <v>16.233000000000001</v>
      </c>
      <c r="AC914">
        <v>33.478999999999999</v>
      </c>
      <c r="AD914">
        <v>33.479300000000002</v>
      </c>
      <c r="AE914">
        <v>5.2828999999999997</v>
      </c>
      <c r="AF914">
        <v>98.161900000000003</v>
      </c>
      <c r="AG914">
        <v>230.399</v>
      </c>
      <c r="AH914">
        <v>5.3593000000000002</v>
      </c>
      <c r="AI914">
        <v>99.575199999999995</v>
      </c>
      <c r="AJ914">
        <v>233.73429999999999</v>
      </c>
      <c r="AK914">
        <v>24.0154</v>
      </c>
      <c r="AL914">
        <v>24.0167</v>
      </c>
      <c r="AM914">
        <v>18.374600000000001</v>
      </c>
      <c r="AN914">
        <v>18.3703</v>
      </c>
      <c r="AO914">
        <v>1.2</v>
      </c>
      <c r="AP914">
        <v>389.15</v>
      </c>
      <c r="AQ914">
        <v>16</v>
      </c>
      <c r="AR914">
        <v>18.390999999999998</v>
      </c>
      <c r="AS914">
        <v>33.484099999999998</v>
      </c>
      <c r="AT914">
        <v>5.4829999999999997</v>
      </c>
      <c r="AU914">
        <v>0.187</v>
      </c>
      <c r="AV914">
        <v>6.7000000000000004E-2</v>
      </c>
      <c r="AW914">
        <v>0</v>
      </c>
      <c r="AX914">
        <v>0</v>
      </c>
      <c r="AY914">
        <v>0</v>
      </c>
      <c r="AZ914">
        <v>0.18</v>
      </c>
      <c r="BA914">
        <v>0.65</v>
      </c>
      <c r="BB914">
        <v>239.35</v>
      </c>
    </row>
    <row r="915" spans="1:54" x14ac:dyDescent="0.25">
      <c r="A915">
        <v>39</v>
      </c>
      <c r="B915">
        <v>52126</v>
      </c>
      <c r="C915">
        <v>52222</v>
      </c>
      <c r="D915">
        <v>16</v>
      </c>
      <c r="E915" t="s">
        <v>52</v>
      </c>
      <c r="F915">
        <v>2017</v>
      </c>
      <c r="G915" s="1">
        <v>0.90388888888888896</v>
      </c>
      <c r="H915">
        <v>51.345799999999997</v>
      </c>
      <c r="I915">
        <v>50.978999999999999</v>
      </c>
      <c r="J915">
        <v>15.090299999999999</v>
      </c>
      <c r="K915">
        <v>15.08</v>
      </c>
      <c r="L915">
        <v>4.4177</v>
      </c>
      <c r="M915">
        <v>0.1346</v>
      </c>
      <c r="N915">
        <v>4.9340999999999999</v>
      </c>
      <c r="O915">
        <v>1.8787</v>
      </c>
      <c r="P915">
        <v>2.3489</v>
      </c>
      <c r="Q915">
        <v>2.4741</v>
      </c>
      <c r="R915">
        <v>0.21970000000000001</v>
      </c>
      <c r="S915">
        <v>2.8155000000000001</v>
      </c>
      <c r="T915" s="2">
        <v>6.5350000000000001</v>
      </c>
      <c r="U915" s="2">
        <v>2621</v>
      </c>
      <c r="V915">
        <v>1.2945</v>
      </c>
      <c r="W915">
        <v>0.3599</v>
      </c>
      <c r="X915">
        <v>91.395499999999998</v>
      </c>
      <c r="Y915">
        <v>8.0877999999999997</v>
      </c>
      <c r="Z915">
        <v>33.15672</v>
      </c>
      <c r="AA915">
        <v>-120.0064</v>
      </c>
      <c r="AB915">
        <v>50.976999999999997</v>
      </c>
      <c r="AC915">
        <v>33.349699999999999</v>
      </c>
      <c r="AD915">
        <v>33.351199999999999</v>
      </c>
      <c r="AE915">
        <v>5.3787000000000003</v>
      </c>
      <c r="AF915">
        <v>93.701300000000003</v>
      </c>
      <c r="AG915">
        <v>234.42500000000001</v>
      </c>
      <c r="AH915">
        <v>5.3875000000000002</v>
      </c>
      <c r="AI915">
        <v>93.836299999999994</v>
      </c>
      <c r="AJ915">
        <v>234.80850000000001</v>
      </c>
      <c r="AK915">
        <v>24.681899999999999</v>
      </c>
      <c r="AL915">
        <v>24.685300000000002</v>
      </c>
      <c r="AM915">
        <v>15.082599999999999</v>
      </c>
      <c r="AN915">
        <v>15.0723</v>
      </c>
      <c r="AO915">
        <v>1.0900000000000001</v>
      </c>
      <c r="AP915">
        <v>326.61</v>
      </c>
      <c r="AQ915">
        <v>51</v>
      </c>
      <c r="AR915">
        <v>14.743</v>
      </c>
      <c r="AS915">
        <v>33.353999999999999</v>
      </c>
      <c r="AT915">
        <v>5.6779999999999999</v>
      </c>
      <c r="AU915">
        <v>0.621</v>
      </c>
      <c r="AV915">
        <v>0.33300000000000002</v>
      </c>
      <c r="AW915">
        <v>0.51</v>
      </c>
      <c r="AX915">
        <v>0.218</v>
      </c>
      <c r="AY915">
        <v>0</v>
      </c>
      <c r="AZ915">
        <v>0.34</v>
      </c>
      <c r="BA915">
        <v>2.11</v>
      </c>
      <c r="BB915">
        <v>247.94</v>
      </c>
    </row>
    <row r="916" spans="1:54" x14ac:dyDescent="0.25">
      <c r="A916">
        <v>38</v>
      </c>
      <c r="B916">
        <v>18081</v>
      </c>
      <c r="C916">
        <v>18177</v>
      </c>
      <c r="D916">
        <v>16</v>
      </c>
      <c r="E916" t="s">
        <v>52</v>
      </c>
      <c r="F916">
        <v>2017</v>
      </c>
      <c r="G916" s="1">
        <v>0.74276620370370372</v>
      </c>
      <c r="H916">
        <v>41.965899999999998</v>
      </c>
      <c r="I916">
        <v>41.667000000000002</v>
      </c>
      <c r="J916">
        <v>15.1548</v>
      </c>
      <c r="K916">
        <v>15.057499999999999</v>
      </c>
      <c r="L916">
        <v>4.4027000000000003</v>
      </c>
      <c r="M916">
        <v>0.1255</v>
      </c>
      <c r="N916">
        <v>1.6493</v>
      </c>
      <c r="O916">
        <v>1.78</v>
      </c>
      <c r="P916">
        <v>2.2829000000000002</v>
      </c>
      <c r="Q916">
        <v>2.3980999999999999</v>
      </c>
      <c r="R916">
        <v>0.21809999999999999</v>
      </c>
      <c r="S916">
        <v>2.8182999999999998</v>
      </c>
      <c r="T916" s="2">
        <v>5.1901000000000002</v>
      </c>
      <c r="U916" s="2">
        <v>2606.6</v>
      </c>
      <c r="V916">
        <v>1.1761999999999999</v>
      </c>
      <c r="W916">
        <v>0.37359999999999999</v>
      </c>
      <c r="X916">
        <v>91.082099999999997</v>
      </c>
      <c r="Y916">
        <v>8.0977999999999994</v>
      </c>
      <c r="Z916">
        <v>33.323009999999996</v>
      </c>
      <c r="AA916">
        <v>-119.6641</v>
      </c>
      <c r="AB916">
        <v>41.664999999999999</v>
      </c>
      <c r="AC916">
        <v>33.415700000000001</v>
      </c>
      <c r="AD916">
        <v>33.425400000000003</v>
      </c>
      <c r="AE916">
        <v>5.1649000000000003</v>
      </c>
      <c r="AF916">
        <v>90.128399999999999</v>
      </c>
      <c r="AG916">
        <v>225.09899999999999</v>
      </c>
      <c r="AH916">
        <v>5.1639999999999997</v>
      </c>
      <c r="AI916">
        <v>89.945300000000003</v>
      </c>
      <c r="AJ916">
        <v>225.05680000000001</v>
      </c>
      <c r="AK916">
        <v>24.718299999999999</v>
      </c>
      <c r="AL916">
        <v>24.747</v>
      </c>
      <c r="AM916">
        <v>15.1485</v>
      </c>
      <c r="AN916">
        <v>15.0512</v>
      </c>
      <c r="AO916">
        <v>0.27</v>
      </c>
      <c r="AP916">
        <v>322.86</v>
      </c>
      <c r="AQ916">
        <v>41</v>
      </c>
      <c r="AR916">
        <v>15.131</v>
      </c>
      <c r="AS916">
        <v>33.424100000000003</v>
      </c>
      <c r="AT916">
        <v>5.4189999999999996</v>
      </c>
      <c r="AU916">
        <v>0.77</v>
      </c>
      <c r="AV916">
        <v>0.216</v>
      </c>
      <c r="AW916">
        <v>2.08</v>
      </c>
      <c r="AX916">
        <v>0.16600000000000001</v>
      </c>
      <c r="AY916">
        <v>0.06</v>
      </c>
      <c r="AZ916">
        <v>0.4</v>
      </c>
      <c r="BA916">
        <v>3.2</v>
      </c>
      <c r="BB916">
        <v>236.6</v>
      </c>
    </row>
    <row r="917" spans="1:54" x14ac:dyDescent="0.25">
      <c r="A917">
        <v>71</v>
      </c>
      <c r="B917">
        <v>53538</v>
      </c>
      <c r="C917">
        <v>53634</v>
      </c>
      <c r="D917">
        <v>23</v>
      </c>
      <c r="E917" t="s">
        <v>52</v>
      </c>
      <c r="F917">
        <v>2017</v>
      </c>
      <c r="G917" s="1">
        <v>0.48182870370370368</v>
      </c>
      <c r="H917">
        <v>87.275800000000004</v>
      </c>
      <c r="I917">
        <v>86.647999999999996</v>
      </c>
      <c r="J917">
        <v>13.206300000000001</v>
      </c>
      <c r="K917">
        <v>13.2265</v>
      </c>
      <c r="L917">
        <v>4.4928999999999997</v>
      </c>
      <c r="M917">
        <v>6.7699999999999996E-2</v>
      </c>
      <c r="N917">
        <v>4.8029000000000002</v>
      </c>
      <c r="O917">
        <v>1.1999999999999999E-3</v>
      </c>
      <c r="P917">
        <v>2.2075999999999998</v>
      </c>
      <c r="Q917">
        <v>2.3549000000000002</v>
      </c>
      <c r="R917">
        <v>0.2175</v>
      </c>
      <c r="S917">
        <v>2.823</v>
      </c>
      <c r="T917" s="2">
        <v>9.9999999999999998E-13</v>
      </c>
      <c r="U917" s="2">
        <v>1.9743999999999999</v>
      </c>
      <c r="V917">
        <v>0.4254</v>
      </c>
      <c r="W917">
        <v>0.29160000000000003</v>
      </c>
      <c r="X917">
        <v>92.971199999999996</v>
      </c>
      <c r="Y917">
        <v>8.1228999999999996</v>
      </c>
      <c r="Z917">
        <v>31.989820000000002</v>
      </c>
      <c r="AA917">
        <v>-122.3933</v>
      </c>
      <c r="AB917">
        <v>86.649000000000001</v>
      </c>
      <c r="AC917">
        <v>33.552300000000002</v>
      </c>
      <c r="AD917">
        <v>33.553199999999997</v>
      </c>
      <c r="AE917">
        <v>5.1809000000000003</v>
      </c>
      <c r="AF917">
        <v>86.988399999999999</v>
      </c>
      <c r="AG917">
        <v>225.68299999999999</v>
      </c>
      <c r="AH917">
        <v>5.2611999999999997</v>
      </c>
      <c r="AI917">
        <v>88.373699999999999</v>
      </c>
      <c r="AJ917">
        <v>229.18129999999999</v>
      </c>
      <c r="AK917">
        <v>25.232700000000001</v>
      </c>
      <c r="AL917">
        <v>25.229399999999998</v>
      </c>
      <c r="AM917">
        <v>13.1944</v>
      </c>
      <c r="AN917">
        <v>13.214600000000001</v>
      </c>
      <c r="AO917">
        <v>1.1299999999999999</v>
      </c>
      <c r="AP917">
        <v>275.01</v>
      </c>
      <c r="AQ917">
        <v>87</v>
      </c>
      <c r="AR917">
        <v>13.192</v>
      </c>
      <c r="AS917">
        <v>33.552</v>
      </c>
      <c r="AT917">
        <v>5.415</v>
      </c>
      <c r="AU917">
        <v>0.152</v>
      </c>
      <c r="AV917">
        <v>0.187</v>
      </c>
      <c r="AW917">
        <v>2.89</v>
      </c>
      <c r="AX917">
        <v>7.9000000000000001E-2</v>
      </c>
      <c r="AY917">
        <v>0</v>
      </c>
      <c r="AZ917">
        <v>0.4</v>
      </c>
      <c r="BA917">
        <v>3.72</v>
      </c>
      <c r="BB917">
        <v>236.44</v>
      </c>
    </row>
    <row r="918" spans="1:54" x14ac:dyDescent="0.25">
      <c r="A918">
        <v>64</v>
      </c>
      <c r="B918">
        <v>47854</v>
      </c>
      <c r="C918">
        <v>47950</v>
      </c>
      <c r="D918">
        <v>21</v>
      </c>
      <c r="E918" t="s">
        <v>52</v>
      </c>
      <c r="F918">
        <v>2017</v>
      </c>
      <c r="G918" s="1">
        <v>0.83666666666666656</v>
      </c>
      <c r="H918">
        <v>98.258200000000002</v>
      </c>
      <c r="I918">
        <v>97.536000000000001</v>
      </c>
      <c r="J918">
        <v>13.064500000000001</v>
      </c>
      <c r="K918">
        <v>13.0771</v>
      </c>
      <c r="L918">
        <v>4.4942000000000002</v>
      </c>
      <c r="M918">
        <v>5.4399999999999997E-2</v>
      </c>
      <c r="N918">
        <v>4.9340999999999999</v>
      </c>
      <c r="O918">
        <v>1.1074999999999999</v>
      </c>
      <c r="P918">
        <v>2.2256999999999998</v>
      </c>
      <c r="Q918">
        <v>2.3873000000000002</v>
      </c>
      <c r="R918">
        <v>0.21729999999999999</v>
      </c>
      <c r="S918">
        <v>2.8205</v>
      </c>
      <c r="T918" s="2">
        <v>1.032</v>
      </c>
      <c r="U918" s="2">
        <v>2499.1999999999998</v>
      </c>
      <c r="V918">
        <v>0.25259999999999999</v>
      </c>
      <c r="W918">
        <v>0.2903</v>
      </c>
      <c r="X918">
        <v>92.999799999999993</v>
      </c>
      <c r="Y918">
        <v>8.1143000000000001</v>
      </c>
      <c r="Z918">
        <v>33.245429999999999</v>
      </c>
      <c r="AA918">
        <v>-121.4434</v>
      </c>
      <c r="AB918">
        <v>97.54</v>
      </c>
      <c r="AC918">
        <v>33.577100000000002</v>
      </c>
      <c r="AD918">
        <v>33.583100000000002</v>
      </c>
      <c r="AE918">
        <v>5.2674000000000003</v>
      </c>
      <c r="AF918">
        <v>88.197299999999998</v>
      </c>
      <c r="AG918">
        <v>229.44200000000001</v>
      </c>
      <c r="AH918">
        <v>5.3849</v>
      </c>
      <c r="AI918">
        <v>90.190799999999996</v>
      </c>
      <c r="AJ918">
        <v>234.55760000000001</v>
      </c>
      <c r="AK918">
        <v>25.2805</v>
      </c>
      <c r="AL918">
        <v>25.282599999999999</v>
      </c>
      <c r="AM918">
        <v>13.0512</v>
      </c>
      <c r="AN918">
        <v>13.063800000000001</v>
      </c>
      <c r="AO918">
        <v>1.08</v>
      </c>
      <c r="AP918">
        <v>270.75</v>
      </c>
      <c r="AQ918">
        <v>98</v>
      </c>
      <c r="AR918">
        <v>13.02</v>
      </c>
      <c r="AS918">
        <v>33.587699999999998</v>
      </c>
      <c r="AT918">
        <v>5.51</v>
      </c>
      <c r="AU918">
        <v>0.108</v>
      </c>
      <c r="AV918">
        <v>0.113</v>
      </c>
      <c r="AW918">
        <v>2.59</v>
      </c>
      <c r="AX918">
        <v>5.6000000000000001E-2</v>
      </c>
      <c r="AY918">
        <v>0</v>
      </c>
      <c r="AZ918">
        <v>0.36</v>
      </c>
      <c r="BA918">
        <v>3.68</v>
      </c>
      <c r="BB918">
        <v>240.52</v>
      </c>
    </row>
    <row r="919" spans="1:54" x14ac:dyDescent="0.25">
      <c r="A919">
        <v>49</v>
      </c>
      <c r="B919">
        <v>58935</v>
      </c>
      <c r="C919">
        <v>59031</v>
      </c>
      <c r="D919">
        <v>18</v>
      </c>
      <c r="E919" t="s">
        <v>52</v>
      </c>
      <c r="F919">
        <v>2017</v>
      </c>
      <c r="G919" s="1">
        <v>0.45453703703703702</v>
      </c>
      <c r="H919">
        <v>51.200400000000002</v>
      </c>
      <c r="I919">
        <v>50.832000000000001</v>
      </c>
      <c r="J919">
        <v>13.5616</v>
      </c>
      <c r="K919">
        <v>13.557700000000001</v>
      </c>
      <c r="L919">
        <v>4.4501999999999997</v>
      </c>
      <c r="M919">
        <v>9.2600000000000002E-2</v>
      </c>
      <c r="N919">
        <v>4.9340999999999999</v>
      </c>
      <c r="O919">
        <v>1.1999999999999999E-3</v>
      </c>
      <c r="P919">
        <v>2.3285</v>
      </c>
      <c r="Q919">
        <v>2.4922</v>
      </c>
      <c r="R919">
        <v>0.2172</v>
      </c>
      <c r="S919">
        <v>2.8094999999999999</v>
      </c>
      <c r="T919" s="2">
        <v>9.9999999999999998E-13</v>
      </c>
      <c r="U919" s="2">
        <v>1.9743999999999999</v>
      </c>
      <c r="V919">
        <v>0.74819999999999998</v>
      </c>
      <c r="W919">
        <v>0.33019999999999999</v>
      </c>
      <c r="X919">
        <v>92.077600000000004</v>
      </c>
      <c r="Y919">
        <v>8.0701000000000001</v>
      </c>
      <c r="Z919">
        <v>34.149729999999998</v>
      </c>
      <c r="AA919">
        <v>-121.1491</v>
      </c>
      <c r="AB919">
        <v>50.828000000000003</v>
      </c>
      <c r="AC919">
        <v>33.282800000000002</v>
      </c>
      <c r="AD919">
        <v>33.287999999999997</v>
      </c>
      <c r="AE919">
        <v>5.4955999999999996</v>
      </c>
      <c r="AF919">
        <v>92.792299999999997</v>
      </c>
      <c r="AG919">
        <v>239.46100000000001</v>
      </c>
      <c r="AH919">
        <v>5.6040999999999999</v>
      </c>
      <c r="AI919">
        <v>94.619600000000005</v>
      </c>
      <c r="AJ919">
        <v>244.1867</v>
      </c>
      <c r="AK919">
        <v>24.951699999999999</v>
      </c>
      <c r="AL919">
        <v>24.956499999999998</v>
      </c>
      <c r="AM919">
        <v>13.554500000000001</v>
      </c>
      <c r="AN919">
        <v>13.550599999999999</v>
      </c>
      <c r="AO919">
        <v>1.1399999999999999</v>
      </c>
      <c r="AP919">
        <v>300.77999999999997</v>
      </c>
      <c r="AQ919">
        <v>51</v>
      </c>
      <c r="AR919">
        <v>13.016999999999999</v>
      </c>
      <c r="AS919">
        <v>33.284999999999997</v>
      </c>
      <c r="AT919">
        <v>5.7169999999999996</v>
      </c>
      <c r="AU919">
        <v>0.29199999999999998</v>
      </c>
      <c r="AV919">
        <v>0.26300000000000001</v>
      </c>
      <c r="AW919">
        <v>1.79</v>
      </c>
      <c r="AX919">
        <v>0.40699999999999997</v>
      </c>
      <c r="AY919">
        <v>0</v>
      </c>
      <c r="AZ919">
        <v>0.4</v>
      </c>
      <c r="BA919">
        <v>2.69</v>
      </c>
      <c r="BB919">
        <v>249.71</v>
      </c>
    </row>
    <row r="920" spans="1:54" x14ac:dyDescent="0.25">
      <c r="A920">
        <v>51</v>
      </c>
      <c r="B920">
        <v>52178</v>
      </c>
      <c r="C920">
        <v>52274</v>
      </c>
      <c r="D920">
        <v>18</v>
      </c>
      <c r="E920" t="s">
        <v>52</v>
      </c>
      <c r="F920">
        <v>2017</v>
      </c>
      <c r="G920" s="1">
        <v>0.96339120370370368</v>
      </c>
      <c r="H920">
        <v>60.543700000000001</v>
      </c>
      <c r="I920">
        <v>60.103999999999999</v>
      </c>
      <c r="J920">
        <v>13.3184</v>
      </c>
      <c r="K920">
        <v>13.317399999999999</v>
      </c>
      <c r="L920">
        <v>4.4526000000000003</v>
      </c>
      <c r="M920">
        <v>0.108</v>
      </c>
      <c r="N920">
        <v>4.7591000000000001</v>
      </c>
      <c r="O920">
        <v>1.3986000000000001</v>
      </c>
      <c r="P920">
        <v>2.37</v>
      </c>
      <c r="Q920">
        <v>2.5348000000000002</v>
      </c>
      <c r="R920">
        <v>0.21709999999999999</v>
      </c>
      <c r="S920">
        <v>2.8205</v>
      </c>
      <c r="T920" s="2">
        <v>2.1036999999999999</v>
      </c>
      <c r="U920" s="2">
        <v>2137.3000000000002</v>
      </c>
      <c r="V920">
        <v>0.94889999999999997</v>
      </c>
      <c r="W920">
        <v>0.32800000000000001</v>
      </c>
      <c r="X920">
        <v>92.127200000000002</v>
      </c>
      <c r="Y920">
        <v>8.1130999999999993</v>
      </c>
      <c r="Z920">
        <v>33.484119999999997</v>
      </c>
      <c r="AA920">
        <v>-122.5325</v>
      </c>
      <c r="AB920">
        <v>60.106000000000002</v>
      </c>
      <c r="AC920">
        <v>33.345199999999998</v>
      </c>
      <c r="AD920">
        <v>33.345799999999997</v>
      </c>
      <c r="AE920">
        <v>5.6498999999999997</v>
      </c>
      <c r="AF920">
        <v>94.958799999999997</v>
      </c>
      <c r="AG920">
        <v>246.15700000000001</v>
      </c>
      <c r="AH920">
        <v>5.75</v>
      </c>
      <c r="AI920">
        <v>96.640900000000002</v>
      </c>
      <c r="AJ920">
        <v>250.52090000000001</v>
      </c>
      <c r="AK920">
        <v>25.049299999999999</v>
      </c>
      <c r="AL920">
        <v>25.049900000000001</v>
      </c>
      <c r="AM920">
        <v>13.3101</v>
      </c>
      <c r="AN920">
        <v>13.309100000000001</v>
      </c>
      <c r="AO920">
        <v>1.0900000000000001</v>
      </c>
      <c r="AP920">
        <v>291.73</v>
      </c>
      <c r="AQ920">
        <v>61</v>
      </c>
      <c r="AR920">
        <v>13.33</v>
      </c>
      <c r="AS920">
        <v>33.347999999999999</v>
      </c>
      <c r="AT920">
        <v>5.8929999999999998</v>
      </c>
      <c r="AU920">
        <v>0.42299999999999999</v>
      </c>
      <c r="AV920">
        <v>0.307</v>
      </c>
      <c r="AW920">
        <v>1.31</v>
      </c>
      <c r="AX920">
        <v>0.106</v>
      </c>
      <c r="AY920">
        <v>0</v>
      </c>
      <c r="AZ920">
        <v>0.32</v>
      </c>
      <c r="BA920">
        <v>2.99</v>
      </c>
      <c r="BB920">
        <v>257.41000000000003</v>
      </c>
    </row>
    <row r="921" spans="1:54" x14ac:dyDescent="0.25">
      <c r="A921">
        <v>40</v>
      </c>
      <c r="B921">
        <v>69229</v>
      </c>
      <c r="C921">
        <v>69325</v>
      </c>
      <c r="D921">
        <v>17</v>
      </c>
      <c r="E921" t="s">
        <v>52</v>
      </c>
      <c r="F921">
        <v>2017</v>
      </c>
      <c r="G921" s="1">
        <v>0.16435185185185186</v>
      </c>
      <c r="H921">
        <v>9.7078000000000007</v>
      </c>
      <c r="I921">
        <v>9.6359999999999992</v>
      </c>
      <c r="J921">
        <v>15.095800000000001</v>
      </c>
      <c r="K921">
        <v>15.1008</v>
      </c>
      <c r="L921">
        <v>4.2701000000000002</v>
      </c>
      <c r="M921">
        <v>0.22040000000000001</v>
      </c>
      <c r="N921">
        <v>4.4710999999999999</v>
      </c>
      <c r="O921">
        <v>1.1999999999999999E-3</v>
      </c>
      <c r="P921">
        <v>2.3881000000000001</v>
      </c>
      <c r="Q921">
        <v>2.5186000000000002</v>
      </c>
      <c r="R921">
        <v>0.21690000000000001</v>
      </c>
      <c r="S921">
        <v>2.8216000000000001</v>
      </c>
      <c r="T921" s="2">
        <v>9.9999999999999998E-13</v>
      </c>
      <c r="U921" s="2">
        <v>1.891</v>
      </c>
      <c r="V921">
        <v>2.41</v>
      </c>
      <c r="W921">
        <v>0.49759999999999999</v>
      </c>
      <c r="X921">
        <v>88.3035</v>
      </c>
      <c r="Y921">
        <v>8.1107999999999993</v>
      </c>
      <c r="Z921">
        <v>33.745139999999999</v>
      </c>
      <c r="AA921">
        <v>-120.4092</v>
      </c>
      <c r="AB921">
        <v>9.6389999999999993</v>
      </c>
      <c r="AC921">
        <v>33.456299999999999</v>
      </c>
      <c r="AD921">
        <v>33.457999999999998</v>
      </c>
      <c r="AE921">
        <v>5.4560000000000004</v>
      </c>
      <c r="AF921">
        <v>95.120800000000003</v>
      </c>
      <c r="AG921">
        <v>237.77699999999999</v>
      </c>
      <c r="AH921">
        <v>5.4581999999999997</v>
      </c>
      <c r="AI921">
        <v>95.169200000000004</v>
      </c>
      <c r="AJ921">
        <v>237.87119999999999</v>
      </c>
      <c r="AK921">
        <v>24.761500000000002</v>
      </c>
      <c r="AL921">
        <v>24.761700000000001</v>
      </c>
      <c r="AM921">
        <v>15.0944</v>
      </c>
      <c r="AN921">
        <v>15.099399999999999</v>
      </c>
      <c r="AO921">
        <v>1.24</v>
      </c>
      <c r="AP921">
        <v>317.77</v>
      </c>
      <c r="AQ921">
        <v>10</v>
      </c>
      <c r="AR921">
        <v>15.023</v>
      </c>
      <c r="AS921">
        <v>33.455199999999998</v>
      </c>
      <c r="BB921" t="s">
        <v>53</v>
      </c>
    </row>
    <row r="922" spans="1:54" x14ac:dyDescent="0.25">
      <c r="A922">
        <v>60</v>
      </c>
      <c r="B922">
        <v>33914</v>
      </c>
      <c r="C922">
        <v>34010</v>
      </c>
      <c r="D922">
        <v>20</v>
      </c>
      <c r="E922" t="s">
        <v>52</v>
      </c>
      <c r="F922">
        <v>2017</v>
      </c>
      <c r="G922" s="1">
        <v>0.97952546296296295</v>
      </c>
      <c r="H922">
        <v>20.907699999999998</v>
      </c>
      <c r="I922">
        <v>20.756</v>
      </c>
      <c r="J922">
        <v>15.7293</v>
      </c>
      <c r="K922">
        <v>15.725899999999999</v>
      </c>
      <c r="L922">
        <v>4.4229000000000003</v>
      </c>
      <c r="M922">
        <v>0.107</v>
      </c>
      <c r="N922">
        <v>4.6348000000000003</v>
      </c>
      <c r="O922">
        <v>1.9997</v>
      </c>
      <c r="P922">
        <v>2.2494999999999998</v>
      </c>
      <c r="Q922">
        <v>2.3994</v>
      </c>
      <c r="R922">
        <v>0.2165</v>
      </c>
      <c r="S922">
        <v>2.8319000000000001</v>
      </c>
      <c r="T922" s="2">
        <v>8.6631</v>
      </c>
      <c r="U922" s="2">
        <v>1775.5</v>
      </c>
      <c r="V922">
        <v>0.93610000000000004</v>
      </c>
      <c r="W922">
        <v>0.35510000000000003</v>
      </c>
      <c r="X922">
        <v>91.504599999999996</v>
      </c>
      <c r="Y922">
        <v>8.1471999999999998</v>
      </c>
      <c r="Z922">
        <v>35.02149</v>
      </c>
      <c r="AA922">
        <v>-120.9183</v>
      </c>
      <c r="AB922">
        <v>20.756</v>
      </c>
      <c r="AC922">
        <v>33.463099999999997</v>
      </c>
      <c r="AD922">
        <v>33.463299999999997</v>
      </c>
      <c r="AE922">
        <v>4.9943</v>
      </c>
      <c r="AF922">
        <v>88.174300000000002</v>
      </c>
      <c r="AG922">
        <v>217.684</v>
      </c>
      <c r="AH922">
        <v>5.0800999999999998</v>
      </c>
      <c r="AI922">
        <v>89.684100000000001</v>
      </c>
      <c r="AJ922">
        <v>221.42529999999999</v>
      </c>
      <c r="AK922">
        <v>24.627199999999998</v>
      </c>
      <c r="AL922">
        <v>24.6281</v>
      </c>
      <c r="AM922">
        <v>15.726100000000001</v>
      </c>
      <c r="AN922">
        <v>15.7227</v>
      </c>
      <c r="AO922">
        <v>0.55000000000000004</v>
      </c>
      <c r="AP922">
        <v>330.92</v>
      </c>
      <c r="AQ922">
        <v>21</v>
      </c>
      <c r="AR922">
        <v>15.701000000000001</v>
      </c>
      <c r="AS922">
        <v>33.465200000000003</v>
      </c>
      <c r="AT922">
        <v>5.2539999999999996</v>
      </c>
      <c r="AU922">
        <v>0.32600000000000001</v>
      </c>
      <c r="AV922">
        <v>0.16800000000000001</v>
      </c>
      <c r="AW922">
        <v>2.85</v>
      </c>
      <c r="AX922">
        <v>0.224</v>
      </c>
      <c r="AY922">
        <v>0</v>
      </c>
      <c r="AZ922">
        <v>0.45</v>
      </c>
      <c r="BA922">
        <v>3.07</v>
      </c>
      <c r="BB922">
        <v>229.34</v>
      </c>
    </row>
    <row r="923" spans="1:54" x14ac:dyDescent="0.25">
      <c r="A923">
        <v>10</v>
      </c>
      <c r="B923">
        <v>79098</v>
      </c>
      <c r="C923">
        <v>79194</v>
      </c>
      <c r="D923">
        <v>11</v>
      </c>
      <c r="E923" t="s">
        <v>52</v>
      </c>
      <c r="F923">
        <v>2017</v>
      </c>
      <c r="G923" s="1">
        <v>0.12509259259259259</v>
      </c>
      <c r="H923">
        <v>10.0298</v>
      </c>
      <c r="I923">
        <v>9.9550000000000001</v>
      </c>
      <c r="J923">
        <v>17.5289</v>
      </c>
      <c r="K923">
        <v>17.528700000000001</v>
      </c>
      <c r="L923">
        <v>4.4013</v>
      </c>
      <c r="M923">
        <v>6.1699999999999998E-2</v>
      </c>
      <c r="N923">
        <v>4.5068999999999999</v>
      </c>
      <c r="O923">
        <v>1.1999999999999999E-3</v>
      </c>
      <c r="P923">
        <v>2.4489999999999998</v>
      </c>
      <c r="Q923">
        <v>2.6013000000000002</v>
      </c>
      <c r="R923">
        <v>0.2165</v>
      </c>
      <c r="S923">
        <v>2.8266</v>
      </c>
      <c r="T923" s="2">
        <v>9.9999999999999998E-13</v>
      </c>
      <c r="U923" s="2">
        <v>1.9743999999999999</v>
      </c>
      <c r="V923">
        <v>0.34670000000000001</v>
      </c>
      <c r="W923">
        <v>0.37490000000000001</v>
      </c>
      <c r="X923">
        <v>91.051900000000003</v>
      </c>
      <c r="Y923">
        <v>8.1199999999999992</v>
      </c>
      <c r="Z923">
        <v>32.013260000000002</v>
      </c>
      <c r="AA923">
        <v>-119.2333</v>
      </c>
      <c r="AB923">
        <v>9.9600000000000009</v>
      </c>
      <c r="AC923">
        <v>33.463200000000001</v>
      </c>
      <c r="AD923">
        <v>33.464100000000002</v>
      </c>
      <c r="AE923">
        <v>5.3704000000000001</v>
      </c>
      <c r="AF923">
        <v>98.183899999999994</v>
      </c>
      <c r="AG923">
        <v>234.17099999999999</v>
      </c>
      <c r="AH923">
        <v>5.4352</v>
      </c>
      <c r="AI923">
        <v>99.369500000000002</v>
      </c>
      <c r="AJ923">
        <v>236.99860000000001</v>
      </c>
      <c r="AK923">
        <v>24.209800000000001</v>
      </c>
      <c r="AL923">
        <v>24.2105</v>
      </c>
      <c r="AM923">
        <v>17.5273</v>
      </c>
      <c r="AN923">
        <v>17.527000000000001</v>
      </c>
      <c r="AO923">
        <v>1.36</v>
      </c>
      <c r="AP923">
        <v>370.39</v>
      </c>
      <c r="AQ923">
        <v>10</v>
      </c>
      <c r="AR923">
        <v>17.529</v>
      </c>
      <c r="AS923">
        <v>33.467799999999997</v>
      </c>
      <c r="AT923">
        <v>5.556</v>
      </c>
      <c r="AU923">
        <v>0.216</v>
      </c>
      <c r="AV923">
        <v>6.4000000000000001E-2</v>
      </c>
      <c r="AW923">
        <v>0</v>
      </c>
      <c r="AX923">
        <v>0</v>
      </c>
      <c r="AY923">
        <v>0.25</v>
      </c>
      <c r="AZ923">
        <v>0.22</v>
      </c>
      <c r="BA923">
        <v>1.1599999999999999</v>
      </c>
      <c r="BB923">
        <v>242.56</v>
      </c>
    </row>
    <row r="924" spans="1:54" x14ac:dyDescent="0.25">
      <c r="A924">
        <v>42</v>
      </c>
      <c r="B924">
        <v>26303</v>
      </c>
      <c r="C924">
        <v>26399</v>
      </c>
      <c r="D924">
        <v>17</v>
      </c>
      <c r="E924" t="s">
        <v>52</v>
      </c>
      <c r="F924">
        <v>2017</v>
      </c>
      <c r="G924" s="1">
        <v>0.56809027777777776</v>
      </c>
      <c r="H924">
        <v>19.770800000000001</v>
      </c>
      <c r="I924">
        <v>19.629000000000001</v>
      </c>
      <c r="J924">
        <v>15.3674</v>
      </c>
      <c r="K924">
        <v>15.4169</v>
      </c>
      <c r="L924">
        <v>4.4128999999999996</v>
      </c>
      <c r="M924">
        <v>0.1176</v>
      </c>
      <c r="N924">
        <v>3.9857</v>
      </c>
      <c r="O924">
        <v>1.1999999999999999E-3</v>
      </c>
      <c r="P924">
        <v>2.2482000000000002</v>
      </c>
      <c r="Q924">
        <v>2.3908999999999998</v>
      </c>
      <c r="R924">
        <v>0.21640000000000001</v>
      </c>
      <c r="S924">
        <v>2.8235000000000001</v>
      </c>
      <c r="T924" s="2">
        <v>9.9999999999999998E-13</v>
      </c>
      <c r="U924" s="2">
        <v>1.9743999999999999</v>
      </c>
      <c r="V924">
        <v>1.0744</v>
      </c>
      <c r="W924">
        <v>0.36420000000000002</v>
      </c>
      <c r="X924">
        <v>91.296300000000002</v>
      </c>
      <c r="Y924">
        <v>8.1170000000000009</v>
      </c>
      <c r="Z924">
        <v>34.179859999999998</v>
      </c>
      <c r="AA924">
        <v>-119.5078</v>
      </c>
      <c r="AB924">
        <v>19.629000000000001</v>
      </c>
      <c r="AC924">
        <v>33.446599999999997</v>
      </c>
      <c r="AD924">
        <v>33.451799999999999</v>
      </c>
      <c r="AE924">
        <v>5.0328999999999997</v>
      </c>
      <c r="AF924">
        <v>88.213899999999995</v>
      </c>
      <c r="AG924">
        <v>219.35400000000001</v>
      </c>
      <c r="AH924">
        <v>5.1079999999999997</v>
      </c>
      <c r="AI924">
        <v>89.620699999999999</v>
      </c>
      <c r="AJ924">
        <v>222.62639999999999</v>
      </c>
      <c r="AK924">
        <v>24.694800000000001</v>
      </c>
      <c r="AL924">
        <v>24.687899999999999</v>
      </c>
      <c r="AM924">
        <v>15.3644</v>
      </c>
      <c r="AN924">
        <v>15.4139</v>
      </c>
      <c r="AO924">
        <v>0.35</v>
      </c>
      <c r="AP924">
        <v>324.44</v>
      </c>
      <c r="AQ924">
        <v>20</v>
      </c>
      <c r="AR924">
        <v>15.359</v>
      </c>
      <c r="AS924">
        <v>33.460500000000003</v>
      </c>
      <c r="AT924">
        <v>5.3470000000000004</v>
      </c>
      <c r="AU924">
        <v>0.52800000000000002</v>
      </c>
      <c r="AV924">
        <v>0.27100000000000002</v>
      </c>
      <c r="AW924">
        <v>2.14</v>
      </c>
      <c r="AX924">
        <v>0.155</v>
      </c>
      <c r="AY924">
        <v>0.19</v>
      </c>
      <c r="AZ924">
        <v>0.4</v>
      </c>
      <c r="BA924">
        <v>3.14</v>
      </c>
      <c r="BB924">
        <v>233.45</v>
      </c>
    </row>
    <row r="925" spans="1:54" x14ac:dyDescent="0.25">
      <c r="A925">
        <v>53</v>
      </c>
      <c r="B925">
        <v>58797</v>
      </c>
      <c r="C925">
        <v>58893</v>
      </c>
      <c r="D925">
        <v>19</v>
      </c>
      <c r="E925" t="s">
        <v>52</v>
      </c>
      <c r="F925">
        <v>2017</v>
      </c>
      <c r="G925" s="1">
        <v>0.48409722222222223</v>
      </c>
      <c r="H925">
        <v>87.649299999999997</v>
      </c>
      <c r="I925">
        <v>87.009</v>
      </c>
      <c r="J925">
        <v>13.899800000000001</v>
      </c>
      <c r="K925">
        <v>13.898400000000001</v>
      </c>
      <c r="L925">
        <v>4.4859999999999998</v>
      </c>
      <c r="M925">
        <v>6.8900000000000003E-2</v>
      </c>
      <c r="N925">
        <v>4.4836999999999998</v>
      </c>
      <c r="O925">
        <v>1.1999999999999999E-3</v>
      </c>
      <c r="P925">
        <v>2.2574999999999998</v>
      </c>
      <c r="Q925">
        <v>2.4155000000000002</v>
      </c>
      <c r="R925">
        <v>0.21640000000000001</v>
      </c>
      <c r="S925">
        <v>2.7603</v>
      </c>
      <c r="T925" s="2">
        <v>9.9999999999999998E-13</v>
      </c>
      <c r="U925" s="2">
        <v>1.9743999999999999</v>
      </c>
      <c r="V925">
        <v>0.44090000000000001</v>
      </c>
      <c r="W925">
        <v>0.29780000000000001</v>
      </c>
      <c r="X925">
        <v>92.8262</v>
      </c>
      <c r="Y925">
        <v>7.8810000000000002</v>
      </c>
      <c r="Z925">
        <v>32.816589999999998</v>
      </c>
      <c r="AA925">
        <v>-123.9062</v>
      </c>
      <c r="AB925">
        <v>87.013999999999996</v>
      </c>
      <c r="AC925">
        <v>33.629199999999997</v>
      </c>
      <c r="AD925">
        <v>33.629600000000003</v>
      </c>
      <c r="AE925">
        <v>5.2519</v>
      </c>
      <c r="AF925">
        <v>89.481999999999999</v>
      </c>
      <c r="AG925">
        <v>228.79400000000001</v>
      </c>
      <c r="AH925">
        <v>5.3555000000000001</v>
      </c>
      <c r="AI925">
        <v>91.245099999999994</v>
      </c>
      <c r="AJ925">
        <v>233.30840000000001</v>
      </c>
      <c r="AK925">
        <v>25.151199999999999</v>
      </c>
      <c r="AL925">
        <v>25.151800000000001</v>
      </c>
      <c r="AM925">
        <v>13.8874</v>
      </c>
      <c r="AN925">
        <v>13.885999999999999</v>
      </c>
      <c r="AO925">
        <v>1.23</v>
      </c>
      <c r="AP925">
        <v>282.89</v>
      </c>
      <c r="AQ925">
        <v>87</v>
      </c>
      <c r="AR925">
        <v>13.907</v>
      </c>
      <c r="AS925">
        <v>33.629300000000001</v>
      </c>
      <c r="AT925">
        <v>5.4880000000000004</v>
      </c>
      <c r="AU925">
        <v>0.2</v>
      </c>
      <c r="AV925">
        <v>0.17299999999999999</v>
      </c>
      <c r="AW925">
        <v>1.97</v>
      </c>
      <c r="AX925">
        <v>0.13700000000000001</v>
      </c>
      <c r="AY925">
        <v>0</v>
      </c>
      <c r="AZ925">
        <v>0.35</v>
      </c>
      <c r="BA925">
        <v>3.19</v>
      </c>
      <c r="BB925">
        <v>239.63</v>
      </c>
    </row>
    <row r="926" spans="1:54" x14ac:dyDescent="0.25">
      <c r="A926">
        <v>50</v>
      </c>
      <c r="B926">
        <v>46718</v>
      </c>
      <c r="C926">
        <v>46814</v>
      </c>
      <c r="D926">
        <v>18</v>
      </c>
      <c r="E926" t="s">
        <v>52</v>
      </c>
      <c r="F926">
        <v>2017</v>
      </c>
      <c r="G926" s="1">
        <v>0.75553240740740746</v>
      </c>
      <c r="H926">
        <v>56.111499999999999</v>
      </c>
      <c r="I926">
        <v>55.703000000000003</v>
      </c>
      <c r="J926">
        <v>13.797000000000001</v>
      </c>
      <c r="K926">
        <v>13.806100000000001</v>
      </c>
      <c r="L926">
        <v>4.4227999999999996</v>
      </c>
      <c r="M926">
        <v>0.13469999999999999</v>
      </c>
      <c r="N926">
        <v>4.1021999999999998</v>
      </c>
      <c r="O926">
        <v>1.6151</v>
      </c>
      <c r="P926">
        <v>2.3071000000000002</v>
      </c>
      <c r="Q926">
        <v>2.4662999999999999</v>
      </c>
      <c r="R926">
        <v>0.21629999999999999</v>
      </c>
      <c r="S926">
        <v>2.8151000000000002</v>
      </c>
      <c r="T926" s="2">
        <v>3.5217000000000001</v>
      </c>
      <c r="U926" s="2">
        <v>647.16</v>
      </c>
      <c r="V926">
        <v>1.2963</v>
      </c>
      <c r="W926">
        <v>0.35520000000000002</v>
      </c>
      <c r="X926">
        <v>91.503699999999995</v>
      </c>
      <c r="Y926">
        <v>8.0909999999999993</v>
      </c>
      <c r="Z926">
        <v>33.815199999999997</v>
      </c>
      <c r="AA926">
        <v>-121.82550000000001</v>
      </c>
      <c r="AB926">
        <v>55.704000000000001</v>
      </c>
      <c r="AC926">
        <v>33.2669</v>
      </c>
      <c r="AD926">
        <v>33.269199999999998</v>
      </c>
      <c r="AE926">
        <v>5.4043999999999999</v>
      </c>
      <c r="AF926">
        <v>91.6815</v>
      </c>
      <c r="AG926">
        <v>235.49700000000001</v>
      </c>
      <c r="AH926">
        <v>5.5021000000000004</v>
      </c>
      <c r="AI926">
        <v>93.357799999999997</v>
      </c>
      <c r="AJ926">
        <v>239.75550000000001</v>
      </c>
      <c r="AK926">
        <v>24.891500000000001</v>
      </c>
      <c r="AL926">
        <v>24.891400000000001</v>
      </c>
      <c r="AM926">
        <v>13.789199999999999</v>
      </c>
      <c r="AN926">
        <v>13.7982</v>
      </c>
      <c r="AO926">
        <v>1.03</v>
      </c>
      <c r="AP926">
        <v>306.67</v>
      </c>
      <c r="AQ926">
        <v>56</v>
      </c>
      <c r="AR926">
        <v>13.706</v>
      </c>
      <c r="AS926">
        <v>33.267800000000001</v>
      </c>
      <c r="AT926">
        <v>5.8289999999999997</v>
      </c>
      <c r="AU926">
        <v>0.54100000000000004</v>
      </c>
      <c r="AV926">
        <v>0.29499999999999998</v>
      </c>
      <c r="AW926">
        <v>0.74</v>
      </c>
      <c r="AX926">
        <v>0.48</v>
      </c>
      <c r="AY926">
        <v>0.09</v>
      </c>
      <c r="AZ926">
        <v>0.39</v>
      </c>
      <c r="BA926">
        <v>3.41</v>
      </c>
      <c r="BB926">
        <v>254.61</v>
      </c>
    </row>
    <row r="927" spans="1:54" x14ac:dyDescent="0.25">
      <c r="A927">
        <v>19</v>
      </c>
      <c r="B927">
        <v>51998</v>
      </c>
      <c r="C927">
        <v>52094</v>
      </c>
      <c r="D927">
        <v>13</v>
      </c>
      <c r="E927" t="s">
        <v>52</v>
      </c>
      <c r="F927">
        <v>2017</v>
      </c>
      <c r="G927" s="1">
        <v>0.25634259259259257</v>
      </c>
      <c r="H927">
        <v>87.405699999999996</v>
      </c>
      <c r="I927">
        <v>86.787000000000006</v>
      </c>
      <c r="J927">
        <v>15.2438</v>
      </c>
      <c r="K927">
        <v>15.245900000000001</v>
      </c>
      <c r="L927">
        <v>4.4600999999999997</v>
      </c>
      <c r="M927">
        <v>9.4299999999999995E-2</v>
      </c>
      <c r="N927">
        <v>4.7416</v>
      </c>
      <c r="O927">
        <v>1.1999999999999999E-3</v>
      </c>
      <c r="P927">
        <v>2.4222999999999999</v>
      </c>
      <c r="Q927">
        <v>2.5844999999999998</v>
      </c>
      <c r="R927">
        <v>0.2162</v>
      </c>
      <c r="S927">
        <v>2.8144999999999998</v>
      </c>
      <c r="T927" s="2">
        <v>9.9999999999999998E-13</v>
      </c>
      <c r="U927" s="2">
        <v>1.9743999999999999</v>
      </c>
      <c r="V927">
        <v>0.77149999999999996</v>
      </c>
      <c r="W927">
        <v>0.32119999999999999</v>
      </c>
      <c r="X927">
        <v>92.284700000000001</v>
      </c>
      <c r="Y927">
        <v>8.0830000000000002</v>
      </c>
      <c r="Z927">
        <v>30.752009999999999</v>
      </c>
      <c r="AA927">
        <v>-123.3321</v>
      </c>
      <c r="AB927">
        <v>86.787000000000006</v>
      </c>
      <c r="AC927">
        <v>33.518799999999999</v>
      </c>
      <c r="AD927">
        <v>33.519599999999997</v>
      </c>
      <c r="AE927">
        <v>5.5949999999999998</v>
      </c>
      <c r="AF927">
        <v>97.869200000000006</v>
      </c>
      <c r="AG927">
        <v>243.83</v>
      </c>
      <c r="AH927">
        <v>5.6779000000000002</v>
      </c>
      <c r="AI927">
        <v>99.3249</v>
      </c>
      <c r="AJ927">
        <v>247.44479999999999</v>
      </c>
      <c r="AK927">
        <v>24.779900000000001</v>
      </c>
      <c r="AL927">
        <v>24.78</v>
      </c>
      <c r="AM927">
        <v>15.230600000000001</v>
      </c>
      <c r="AN927">
        <v>15.232699999999999</v>
      </c>
      <c r="AO927">
        <v>1.19</v>
      </c>
      <c r="AP927">
        <v>318.41000000000003</v>
      </c>
      <c r="AQ927">
        <v>87</v>
      </c>
      <c r="AR927">
        <v>15.034000000000001</v>
      </c>
      <c r="AS927">
        <v>33.514699999999998</v>
      </c>
      <c r="AT927">
        <v>5.8140000000000001</v>
      </c>
      <c r="AU927">
        <v>0.29799999999999999</v>
      </c>
      <c r="AV927">
        <v>0.23699999999999999</v>
      </c>
      <c r="AW927">
        <v>0.05</v>
      </c>
      <c r="AX927">
        <v>0</v>
      </c>
      <c r="AY927">
        <v>7.0000000000000007E-2</v>
      </c>
      <c r="AZ927">
        <v>0.25</v>
      </c>
      <c r="BA927">
        <v>2.38</v>
      </c>
      <c r="BB927">
        <v>253.81</v>
      </c>
    </row>
    <row r="928" spans="1:54" x14ac:dyDescent="0.25">
      <c r="A928">
        <v>13</v>
      </c>
      <c r="B928">
        <v>57853</v>
      </c>
      <c r="C928">
        <v>57949</v>
      </c>
      <c r="D928">
        <v>11</v>
      </c>
      <c r="E928" t="s">
        <v>52</v>
      </c>
      <c r="F928">
        <v>2017</v>
      </c>
      <c r="G928" s="1">
        <v>0.80791666666666673</v>
      </c>
      <c r="H928">
        <v>20.3172</v>
      </c>
      <c r="I928">
        <v>20.175999999999998</v>
      </c>
      <c r="J928">
        <v>18.2315</v>
      </c>
      <c r="K928">
        <v>18.2163</v>
      </c>
      <c r="L928">
        <v>4.4154999999999998</v>
      </c>
      <c r="M928">
        <v>5.2900000000000003E-2</v>
      </c>
      <c r="N928">
        <v>4.9340999999999999</v>
      </c>
      <c r="O928">
        <v>2.7951000000000001</v>
      </c>
      <c r="P928">
        <v>2.4531000000000001</v>
      </c>
      <c r="Q928">
        <v>2.6113</v>
      </c>
      <c r="R928">
        <v>0.21579999999999999</v>
      </c>
      <c r="S928">
        <v>2.8298000000000001</v>
      </c>
      <c r="T928" s="2">
        <v>54.576999999999998</v>
      </c>
      <c r="U928" s="2">
        <v>2024</v>
      </c>
      <c r="V928">
        <v>0.2326</v>
      </c>
      <c r="W928">
        <v>0.3619</v>
      </c>
      <c r="X928">
        <v>91.350099999999998</v>
      </c>
      <c r="Y928">
        <v>8.1292000000000009</v>
      </c>
      <c r="Z928">
        <v>31.18019</v>
      </c>
      <c r="AA928">
        <v>-120.9196</v>
      </c>
      <c r="AB928">
        <v>20.175999999999998</v>
      </c>
      <c r="AC928">
        <v>33.462200000000003</v>
      </c>
      <c r="AD928">
        <v>33.460599999999999</v>
      </c>
      <c r="AE928">
        <v>5.3170999999999999</v>
      </c>
      <c r="AF928">
        <v>98.516400000000004</v>
      </c>
      <c r="AG928">
        <v>231.887</v>
      </c>
      <c r="AH928">
        <v>5.3977000000000004</v>
      </c>
      <c r="AI928">
        <v>99.979799999999997</v>
      </c>
      <c r="AJ928">
        <v>235.4008</v>
      </c>
      <c r="AK928">
        <v>24.038799999999998</v>
      </c>
      <c r="AL928">
        <v>24.0413</v>
      </c>
      <c r="AM928">
        <v>18.228100000000001</v>
      </c>
      <c r="AN928">
        <v>18.212800000000001</v>
      </c>
      <c r="AO928">
        <v>1.19</v>
      </c>
      <c r="AP928">
        <v>387.06</v>
      </c>
      <c r="AQ928">
        <v>20</v>
      </c>
      <c r="AR928">
        <v>18.216000000000001</v>
      </c>
      <c r="AS928">
        <v>33.462200000000003</v>
      </c>
      <c r="AT928">
        <v>5.5350000000000001</v>
      </c>
      <c r="AU928">
        <v>0.24299999999999999</v>
      </c>
      <c r="AV928">
        <v>8.6999999999999994E-2</v>
      </c>
      <c r="AW928">
        <v>0</v>
      </c>
      <c r="AX928">
        <v>0</v>
      </c>
      <c r="AY928">
        <v>0</v>
      </c>
      <c r="AZ928">
        <v>0.18</v>
      </c>
      <c r="BA928">
        <v>0.55000000000000004</v>
      </c>
      <c r="BB928">
        <v>241.62</v>
      </c>
    </row>
    <row r="929" spans="1:54" x14ac:dyDescent="0.25">
      <c r="A929">
        <v>12</v>
      </c>
      <c r="B929">
        <v>67748</v>
      </c>
      <c r="C929">
        <v>67844</v>
      </c>
      <c r="D929">
        <v>11</v>
      </c>
      <c r="E929" t="s">
        <v>52</v>
      </c>
      <c r="F929">
        <v>2017</v>
      </c>
      <c r="G929" s="1">
        <v>0.56190972222222224</v>
      </c>
      <c r="H929">
        <v>25.959199999999999</v>
      </c>
      <c r="I929">
        <v>25.776</v>
      </c>
      <c r="J929">
        <v>18.294799999999999</v>
      </c>
      <c r="K929">
        <v>18.286200000000001</v>
      </c>
      <c r="L929">
        <v>4.4252000000000002</v>
      </c>
      <c r="M929">
        <v>5.5199999999999999E-2</v>
      </c>
      <c r="N929">
        <v>4.9340999999999999</v>
      </c>
      <c r="O929">
        <v>1.1999999999999999E-3</v>
      </c>
      <c r="P929">
        <v>2.4462000000000002</v>
      </c>
      <c r="Q929">
        <v>2.5992999999999999</v>
      </c>
      <c r="R929">
        <v>0.2157</v>
      </c>
      <c r="S929">
        <v>2.8275999999999999</v>
      </c>
      <c r="T929" s="2">
        <v>9.9999999999999998E-13</v>
      </c>
      <c r="U929" s="2">
        <v>1.9743999999999999</v>
      </c>
      <c r="V929">
        <v>0.26290000000000002</v>
      </c>
      <c r="W929">
        <v>0.35299999999999998</v>
      </c>
      <c r="X929">
        <v>91.553899999999999</v>
      </c>
      <c r="Y929">
        <v>8.1212999999999997</v>
      </c>
      <c r="Z929">
        <v>31.514659999999999</v>
      </c>
      <c r="AA929">
        <v>-120.2423</v>
      </c>
      <c r="AB929">
        <v>25.777999999999999</v>
      </c>
      <c r="AC929">
        <v>33.479599999999998</v>
      </c>
      <c r="AD929">
        <v>33.480400000000003</v>
      </c>
      <c r="AE929">
        <v>5.2958999999999996</v>
      </c>
      <c r="AF929">
        <v>98.251800000000003</v>
      </c>
      <c r="AG929">
        <v>230.964</v>
      </c>
      <c r="AH929">
        <v>5.3612000000000002</v>
      </c>
      <c r="AI929">
        <v>99.447000000000003</v>
      </c>
      <c r="AJ929">
        <v>233.80969999999999</v>
      </c>
      <c r="AK929">
        <v>24.0367</v>
      </c>
      <c r="AL929">
        <v>24.039400000000001</v>
      </c>
      <c r="AM929">
        <v>18.290400000000002</v>
      </c>
      <c r="AN929">
        <v>18.2818</v>
      </c>
      <c r="AO929">
        <v>1.29</v>
      </c>
      <c r="AP929">
        <v>387.46</v>
      </c>
      <c r="AQ929">
        <v>26</v>
      </c>
      <c r="AR929">
        <v>18.295999999999999</v>
      </c>
      <c r="AS929">
        <v>33.476599999999998</v>
      </c>
      <c r="AT929">
        <v>5.4820000000000002</v>
      </c>
      <c r="AU929">
        <v>0.22500000000000001</v>
      </c>
      <c r="AV929">
        <v>6.4000000000000001E-2</v>
      </c>
      <c r="AW929">
        <v>0</v>
      </c>
      <c r="AX929">
        <v>0</v>
      </c>
      <c r="AY929">
        <v>0</v>
      </c>
      <c r="AZ929">
        <v>0.17</v>
      </c>
      <c r="BA929">
        <v>0.67</v>
      </c>
      <c r="BB929">
        <v>239.33</v>
      </c>
    </row>
    <row r="930" spans="1:54" x14ac:dyDescent="0.25">
      <c r="A930">
        <v>25</v>
      </c>
      <c r="B930">
        <v>52974</v>
      </c>
      <c r="C930">
        <v>53070</v>
      </c>
      <c r="D930">
        <v>14</v>
      </c>
      <c r="E930" t="s">
        <v>52</v>
      </c>
      <c r="F930">
        <v>2017</v>
      </c>
      <c r="G930" s="1">
        <v>0.75115740740740744</v>
      </c>
      <c r="H930">
        <v>60.395699999999998</v>
      </c>
      <c r="I930">
        <v>59.966000000000001</v>
      </c>
      <c r="J930">
        <v>14.413</v>
      </c>
      <c r="K930">
        <v>14.452</v>
      </c>
      <c r="L930">
        <v>4.4454000000000002</v>
      </c>
      <c r="M930">
        <v>0.1065</v>
      </c>
      <c r="N930">
        <v>4.7018000000000004</v>
      </c>
      <c r="O930">
        <v>1.548</v>
      </c>
      <c r="P930">
        <v>2.3807999999999998</v>
      </c>
      <c r="Q930">
        <v>2.5384000000000002</v>
      </c>
      <c r="R930">
        <v>0.2152</v>
      </c>
      <c r="S930">
        <v>2.8159000000000001</v>
      </c>
      <c r="T930" s="2">
        <v>3.004</v>
      </c>
      <c r="U930" s="2">
        <v>2464.3000000000002</v>
      </c>
      <c r="V930">
        <v>0.93020000000000003</v>
      </c>
      <c r="W930">
        <v>0.33450000000000002</v>
      </c>
      <c r="X930">
        <v>91.976600000000005</v>
      </c>
      <c r="Y930">
        <v>8.0915999999999997</v>
      </c>
      <c r="Z930">
        <v>32.650559999999999</v>
      </c>
      <c r="AA930">
        <v>-119.4817</v>
      </c>
      <c r="AB930">
        <v>59.963000000000001</v>
      </c>
      <c r="AC930">
        <v>33.301699999999997</v>
      </c>
      <c r="AD930">
        <v>33.302199999999999</v>
      </c>
      <c r="AE930">
        <v>5.5572999999999997</v>
      </c>
      <c r="AF930">
        <v>95.479699999999994</v>
      </c>
      <c r="AG930">
        <v>242.184</v>
      </c>
      <c r="AH930">
        <v>5.633</v>
      </c>
      <c r="AI930">
        <v>96.856399999999994</v>
      </c>
      <c r="AJ930">
        <v>245.48410000000001</v>
      </c>
      <c r="AK930">
        <v>24.790299999999998</v>
      </c>
      <c r="AL930">
        <v>24.782399999999999</v>
      </c>
      <c r="AM930">
        <v>14.404299999999999</v>
      </c>
      <c r="AN930">
        <v>14.443199999999999</v>
      </c>
      <c r="AO930">
        <v>1.1100000000000001</v>
      </c>
      <c r="AP930">
        <v>316.49</v>
      </c>
      <c r="AQ930">
        <v>60</v>
      </c>
      <c r="AR930">
        <v>13.863</v>
      </c>
      <c r="AS930">
        <v>33.307600000000001</v>
      </c>
      <c r="AT930">
        <v>5.758</v>
      </c>
      <c r="AU930">
        <v>0.40600000000000003</v>
      </c>
      <c r="AV930">
        <v>0.222</v>
      </c>
      <c r="AW930">
        <v>0.65</v>
      </c>
      <c r="AX930">
        <v>0.10299999999999999</v>
      </c>
      <c r="AY930">
        <v>0.14000000000000001</v>
      </c>
      <c r="AZ930">
        <v>0.34</v>
      </c>
      <c r="BA930">
        <v>2.5</v>
      </c>
      <c r="BB930">
        <v>251.42</v>
      </c>
    </row>
    <row r="931" spans="1:54" x14ac:dyDescent="0.25">
      <c r="A931">
        <v>51</v>
      </c>
      <c r="B931">
        <v>52202</v>
      </c>
      <c r="C931">
        <v>52298</v>
      </c>
      <c r="D931">
        <v>18</v>
      </c>
      <c r="E931" t="s">
        <v>52</v>
      </c>
      <c r="F931">
        <v>2017</v>
      </c>
      <c r="G931" s="1">
        <v>0.96342592592592602</v>
      </c>
      <c r="H931">
        <v>60.776699999999998</v>
      </c>
      <c r="I931">
        <v>60.337000000000003</v>
      </c>
      <c r="J931">
        <v>13.3149</v>
      </c>
      <c r="K931">
        <v>13.307</v>
      </c>
      <c r="L931">
        <v>4.4520999999999997</v>
      </c>
      <c r="M931">
        <v>9.74E-2</v>
      </c>
      <c r="N931">
        <v>4.9340999999999999</v>
      </c>
      <c r="O931">
        <v>1.3819999999999999</v>
      </c>
      <c r="P931">
        <v>2.3689</v>
      </c>
      <c r="Q931">
        <v>2.5362</v>
      </c>
      <c r="R931">
        <v>0.2147</v>
      </c>
      <c r="S931">
        <v>2.8203</v>
      </c>
      <c r="T931" s="2">
        <v>2.0211000000000001</v>
      </c>
      <c r="U931" s="2">
        <v>2125.1999999999998</v>
      </c>
      <c r="V931">
        <v>0.81089999999999995</v>
      </c>
      <c r="W931">
        <v>0.32840000000000003</v>
      </c>
      <c r="X931">
        <v>92.116399999999999</v>
      </c>
      <c r="Y931">
        <v>8.1125000000000007</v>
      </c>
      <c r="Z931">
        <v>33.484070000000003</v>
      </c>
      <c r="AA931">
        <v>-122.53270000000001</v>
      </c>
      <c r="AB931">
        <v>60.337000000000003</v>
      </c>
      <c r="AC931">
        <v>33.3446</v>
      </c>
      <c r="AD931">
        <v>33.345999999999997</v>
      </c>
      <c r="AE931">
        <v>5.6445999999999996</v>
      </c>
      <c r="AF931">
        <v>94.862799999999993</v>
      </c>
      <c r="AG931">
        <v>245.92599999999999</v>
      </c>
      <c r="AH931">
        <v>5.7503000000000002</v>
      </c>
      <c r="AI931">
        <v>96.624899999999997</v>
      </c>
      <c r="AJ931">
        <v>250.53210000000001</v>
      </c>
      <c r="AK931">
        <v>25.049499999999998</v>
      </c>
      <c r="AL931">
        <v>25.052199999999999</v>
      </c>
      <c r="AM931">
        <v>13.3066</v>
      </c>
      <c r="AN931">
        <v>13.2987</v>
      </c>
      <c r="AO931">
        <v>1.0900000000000001</v>
      </c>
      <c r="AP931">
        <v>291.72000000000003</v>
      </c>
      <c r="AQ931">
        <v>60</v>
      </c>
      <c r="AR931">
        <v>13.33</v>
      </c>
      <c r="BB931" t="s">
        <v>53</v>
      </c>
    </row>
    <row r="932" spans="1:54" x14ac:dyDescent="0.25">
      <c r="A932">
        <v>32</v>
      </c>
      <c r="B932">
        <v>6461</v>
      </c>
      <c r="C932">
        <v>6557</v>
      </c>
      <c r="D932">
        <v>15</v>
      </c>
      <c r="E932" t="s">
        <v>52</v>
      </c>
      <c r="F932">
        <v>2017</v>
      </c>
      <c r="G932" s="1">
        <v>0.95868055555555554</v>
      </c>
      <c r="H932">
        <v>5.7169999999999996</v>
      </c>
      <c r="I932">
        <v>5.6749999999999998</v>
      </c>
      <c r="J932">
        <v>16.018599999999999</v>
      </c>
      <c r="K932">
        <v>16.043900000000001</v>
      </c>
      <c r="L932">
        <v>4.2074999999999996</v>
      </c>
      <c r="M932">
        <v>0.22919999999999999</v>
      </c>
      <c r="N932">
        <v>1.0267999999999999</v>
      </c>
      <c r="O932">
        <v>2.4582000000000002</v>
      </c>
      <c r="P932">
        <v>2.3218000000000001</v>
      </c>
      <c r="Q932">
        <v>2.4594</v>
      </c>
      <c r="R932">
        <v>0.214</v>
      </c>
      <c r="S932">
        <v>2.6953999999999998</v>
      </c>
      <c r="T932" s="2">
        <v>25.074000000000002</v>
      </c>
      <c r="U932" s="2">
        <v>1684.3</v>
      </c>
      <c r="V932">
        <v>2.5240999999999998</v>
      </c>
      <c r="W932">
        <v>0.55740000000000001</v>
      </c>
      <c r="X932">
        <v>86.992900000000006</v>
      </c>
      <c r="Y932">
        <v>7.6287000000000003</v>
      </c>
      <c r="Z932">
        <v>33.887999999999998</v>
      </c>
      <c r="AA932">
        <v>-118.44629999999999</v>
      </c>
      <c r="AB932">
        <v>5.6760000000000002</v>
      </c>
      <c r="AC932">
        <v>33.363999999999997</v>
      </c>
      <c r="AD932">
        <v>33.366100000000003</v>
      </c>
      <c r="AE932">
        <v>5.1679000000000004</v>
      </c>
      <c r="AF932">
        <v>91.704400000000007</v>
      </c>
      <c r="AG932">
        <v>225.28200000000001</v>
      </c>
      <c r="AH932">
        <v>5.2069000000000001</v>
      </c>
      <c r="AI932">
        <v>92.442800000000005</v>
      </c>
      <c r="AJ932">
        <v>226.98169999999999</v>
      </c>
      <c r="AK932">
        <v>24.485399999999998</v>
      </c>
      <c r="AL932">
        <v>24.481400000000001</v>
      </c>
      <c r="AM932">
        <v>16.017700000000001</v>
      </c>
      <c r="AN932">
        <v>16.042999999999999</v>
      </c>
      <c r="AO932">
        <v>0.08</v>
      </c>
      <c r="AP932">
        <v>343.95</v>
      </c>
      <c r="AQ932">
        <v>6</v>
      </c>
      <c r="AR932">
        <v>16.053999999999998</v>
      </c>
      <c r="AS932">
        <v>33.369399999999999</v>
      </c>
      <c r="AT932">
        <v>5.415</v>
      </c>
      <c r="AU932">
        <v>1.712</v>
      </c>
      <c r="AV932">
        <v>0.75</v>
      </c>
      <c r="AW932">
        <v>1.39</v>
      </c>
      <c r="AX932">
        <v>0.46500000000000002</v>
      </c>
      <c r="AY932">
        <v>0.93</v>
      </c>
      <c r="AZ932">
        <v>0.38</v>
      </c>
      <c r="BA932">
        <v>4.0199999999999996</v>
      </c>
      <c r="BB932">
        <v>236.43</v>
      </c>
    </row>
    <row r="933" spans="1:54" x14ac:dyDescent="0.25">
      <c r="A933">
        <v>13</v>
      </c>
      <c r="B933">
        <v>54123</v>
      </c>
      <c r="C933">
        <v>54219</v>
      </c>
      <c r="D933">
        <v>11</v>
      </c>
      <c r="E933" t="s">
        <v>52</v>
      </c>
      <c r="F933">
        <v>2017</v>
      </c>
      <c r="G933" s="1">
        <v>0.80612268518518515</v>
      </c>
      <c r="H933">
        <v>39.524299999999997</v>
      </c>
      <c r="I933">
        <v>39.246000000000002</v>
      </c>
      <c r="J933">
        <v>16.449200000000001</v>
      </c>
      <c r="K933">
        <v>16.456900000000001</v>
      </c>
      <c r="L933">
        <v>4.3958000000000004</v>
      </c>
      <c r="M933">
        <v>0.1017</v>
      </c>
      <c r="N933">
        <v>4.9267000000000003</v>
      </c>
      <c r="O933">
        <v>2.4670000000000001</v>
      </c>
      <c r="P933">
        <v>2.5023</v>
      </c>
      <c r="Q933">
        <v>2.6589</v>
      </c>
      <c r="R933">
        <v>0.21340000000000001</v>
      </c>
      <c r="S933">
        <v>2.8161999999999998</v>
      </c>
      <c r="T933" s="2">
        <v>25.593</v>
      </c>
      <c r="U933" s="2">
        <v>2696.9</v>
      </c>
      <c r="V933">
        <v>0.86770000000000003</v>
      </c>
      <c r="W933">
        <v>0.38</v>
      </c>
      <c r="X933">
        <v>90.937100000000001</v>
      </c>
      <c r="Y933">
        <v>8.0853000000000002</v>
      </c>
      <c r="Z933">
        <v>31.18018</v>
      </c>
      <c r="AA933">
        <v>-120.9196</v>
      </c>
      <c r="AB933">
        <v>39.247999999999998</v>
      </c>
      <c r="AC933">
        <v>33.355699999999999</v>
      </c>
      <c r="AD933">
        <v>33.355800000000002</v>
      </c>
      <c r="AE933">
        <v>5.6615000000000002</v>
      </c>
      <c r="AF933">
        <v>101.3066</v>
      </c>
      <c r="AG933">
        <v>246.82400000000001</v>
      </c>
      <c r="AH933">
        <v>5.7187000000000001</v>
      </c>
      <c r="AI933">
        <v>102.3463</v>
      </c>
      <c r="AJ933">
        <v>249.32</v>
      </c>
      <c r="AK933">
        <v>24.382100000000001</v>
      </c>
      <c r="AL933">
        <v>24.380400000000002</v>
      </c>
      <c r="AM933">
        <v>16.442900000000002</v>
      </c>
      <c r="AN933">
        <v>16.450600000000001</v>
      </c>
      <c r="AO933">
        <v>1.1599999999999999</v>
      </c>
      <c r="AP933">
        <v>354.9</v>
      </c>
      <c r="AQ933">
        <v>39</v>
      </c>
      <c r="AR933">
        <v>16.542000000000002</v>
      </c>
      <c r="AS933">
        <v>33.363900000000001</v>
      </c>
      <c r="AT933">
        <v>5.875</v>
      </c>
      <c r="AU933">
        <v>0.42</v>
      </c>
      <c r="AV933">
        <v>0.21299999999999999</v>
      </c>
      <c r="AW933">
        <v>0</v>
      </c>
      <c r="AX933">
        <v>0</v>
      </c>
      <c r="AY933">
        <v>0</v>
      </c>
      <c r="AZ933">
        <v>0.22</v>
      </c>
      <c r="BA933">
        <v>1.07</v>
      </c>
      <c r="BB933">
        <v>256.47000000000003</v>
      </c>
    </row>
    <row r="934" spans="1:54" x14ac:dyDescent="0.25">
      <c r="A934">
        <v>41</v>
      </c>
      <c r="B934">
        <v>15139</v>
      </c>
      <c r="C934">
        <v>15235</v>
      </c>
      <c r="D934">
        <v>17</v>
      </c>
      <c r="E934" t="s">
        <v>52</v>
      </c>
      <c r="F934">
        <v>2017</v>
      </c>
      <c r="G934" s="1">
        <v>0.31408564814814816</v>
      </c>
      <c r="H934">
        <v>40.470300000000002</v>
      </c>
      <c r="I934">
        <v>40.179000000000002</v>
      </c>
      <c r="J934">
        <v>15.617000000000001</v>
      </c>
      <c r="K934">
        <v>15.6259</v>
      </c>
      <c r="L934">
        <v>4.2817999999999996</v>
      </c>
      <c r="M934">
        <v>0.16869999999999999</v>
      </c>
      <c r="N934">
        <v>2.9175</v>
      </c>
      <c r="O934">
        <v>1.1999999999999999E-3</v>
      </c>
      <c r="P934">
        <v>2.3403</v>
      </c>
      <c r="Q934">
        <v>2.4700000000000002</v>
      </c>
      <c r="R934">
        <v>0.21310000000000001</v>
      </c>
      <c r="S934">
        <v>2.8224</v>
      </c>
      <c r="T934" s="2">
        <v>9.9999999999999998E-13</v>
      </c>
      <c r="U934" s="2">
        <v>1.9743999999999999</v>
      </c>
      <c r="V934">
        <v>1.7383</v>
      </c>
      <c r="W934">
        <v>0.4864</v>
      </c>
      <c r="X934">
        <v>88.549300000000002</v>
      </c>
      <c r="Y934">
        <v>8.1118000000000006</v>
      </c>
      <c r="Z934">
        <v>33.878189999999996</v>
      </c>
      <c r="AA934">
        <v>-120.1341</v>
      </c>
      <c r="AB934">
        <v>40.177999999999997</v>
      </c>
      <c r="AC934">
        <v>33.471299999999999</v>
      </c>
      <c r="AD934">
        <v>33.472700000000003</v>
      </c>
      <c r="AE934">
        <v>5.2773000000000003</v>
      </c>
      <c r="AF934">
        <v>92.970299999999995</v>
      </c>
      <c r="AG934">
        <v>230.01400000000001</v>
      </c>
      <c r="AH934">
        <v>5.2927</v>
      </c>
      <c r="AI934">
        <v>93.257900000000006</v>
      </c>
      <c r="AJ934">
        <v>230.68340000000001</v>
      </c>
      <c r="AK934">
        <v>24.659300000000002</v>
      </c>
      <c r="AL934">
        <v>24.6584</v>
      </c>
      <c r="AM934">
        <v>15.610799999999999</v>
      </c>
      <c r="AN934">
        <v>15.6197</v>
      </c>
      <c r="AO934">
        <v>0.28000000000000003</v>
      </c>
      <c r="AP934">
        <v>328.47</v>
      </c>
      <c r="AQ934">
        <v>40</v>
      </c>
      <c r="AR934">
        <v>15.602</v>
      </c>
      <c r="AS934">
        <v>33.476100000000002</v>
      </c>
      <c r="AT934">
        <v>5.4809999999999999</v>
      </c>
      <c r="AU934">
        <v>1.627</v>
      </c>
      <c r="AV934">
        <v>0.42</v>
      </c>
      <c r="AW934">
        <v>1.76</v>
      </c>
      <c r="AX934">
        <v>7.0000000000000007E-2</v>
      </c>
      <c r="AY934">
        <v>0.24</v>
      </c>
      <c r="AZ934">
        <v>0.36</v>
      </c>
      <c r="BA934">
        <v>2.86</v>
      </c>
      <c r="BB934">
        <v>239.3</v>
      </c>
    </row>
    <row r="935" spans="1:54" x14ac:dyDescent="0.25">
      <c r="A935">
        <v>11</v>
      </c>
      <c r="B935">
        <v>64576</v>
      </c>
      <c r="C935">
        <v>64672</v>
      </c>
      <c r="D935">
        <v>11</v>
      </c>
      <c r="E935" t="s">
        <v>52</v>
      </c>
      <c r="F935">
        <v>2017</v>
      </c>
      <c r="G935" s="1">
        <v>0.30921296296296297</v>
      </c>
      <c r="H935">
        <v>1.9738</v>
      </c>
      <c r="I935">
        <v>1.9610000000000001</v>
      </c>
      <c r="J935">
        <v>19.113</v>
      </c>
      <c r="K935">
        <v>19.111699999999999</v>
      </c>
      <c r="L935">
        <v>4.4291</v>
      </c>
      <c r="M935">
        <v>4.4600000000000001E-2</v>
      </c>
      <c r="N935">
        <v>4.9340999999999999</v>
      </c>
      <c r="O935">
        <v>1.2504999999999999</v>
      </c>
      <c r="P935">
        <v>2.4419</v>
      </c>
      <c r="Q935">
        <v>2.5952999999999999</v>
      </c>
      <c r="R935">
        <v>0.21279999999999999</v>
      </c>
      <c r="S935">
        <v>2.8346</v>
      </c>
      <c r="T935" s="2">
        <v>1.5081</v>
      </c>
      <c r="U935" s="2">
        <v>1.9743999999999999</v>
      </c>
      <c r="V935">
        <v>0.12540000000000001</v>
      </c>
      <c r="W935">
        <v>0.34939999999999999</v>
      </c>
      <c r="X935">
        <v>91.635000000000005</v>
      </c>
      <c r="Y935">
        <v>8.1440999999999999</v>
      </c>
      <c r="Z935">
        <v>31.84618</v>
      </c>
      <c r="AA935">
        <v>-119.5724</v>
      </c>
      <c r="AB935">
        <v>1.96</v>
      </c>
      <c r="AC935">
        <v>33.571399999999997</v>
      </c>
      <c r="AD935">
        <v>33.572099999999999</v>
      </c>
      <c r="AE935">
        <v>5.1835000000000004</v>
      </c>
      <c r="AF935">
        <v>97.707700000000003</v>
      </c>
      <c r="AG935">
        <v>226.09299999999999</v>
      </c>
      <c r="AH935">
        <v>5.2560000000000002</v>
      </c>
      <c r="AI935">
        <v>99.072199999999995</v>
      </c>
      <c r="AJ935">
        <v>229.2552</v>
      </c>
      <c r="AK935">
        <v>23.9011</v>
      </c>
      <c r="AL935">
        <v>23.901900000000001</v>
      </c>
      <c r="AM935">
        <v>19.1127</v>
      </c>
      <c r="AN935">
        <v>19.1113</v>
      </c>
      <c r="AO935">
        <v>1.23</v>
      </c>
      <c r="AP935">
        <v>399.55</v>
      </c>
      <c r="AQ935">
        <v>2</v>
      </c>
      <c r="AR935">
        <v>19.113</v>
      </c>
      <c r="AS935">
        <v>33.5792</v>
      </c>
      <c r="AT935">
        <v>5.3680000000000003</v>
      </c>
      <c r="AU935">
        <v>0.156</v>
      </c>
      <c r="AV935">
        <v>3.9E-2</v>
      </c>
      <c r="AW935">
        <v>0.2</v>
      </c>
      <c r="AX935">
        <v>0</v>
      </c>
      <c r="AY935">
        <v>0.22</v>
      </c>
      <c r="AZ935">
        <v>0.21</v>
      </c>
      <c r="BA935">
        <v>1.22</v>
      </c>
      <c r="BB935">
        <v>234.34</v>
      </c>
    </row>
    <row r="936" spans="1:54" x14ac:dyDescent="0.25">
      <c r="A936">
        <v>68</v>
      </c>
      <c r="B936">
        <v>48504</v>
      </c>
      <c r="C936">
        <v>48600</v>
      </c>
      <c r="D936">
        <v>22</v>
      </c>
      <c r="E936" t="s">
        <v>52</v>
      </c>
      <c r="F936">
        <v>2017</v>
      </c>
      <c r="G936" s="1">
        <v>0.77923611111111113</v>
      </c>
      <c r="H936">
        <v>94.634100000000004</v>
      </c>
      <c r="I936">
        <v>93.95</v>
      </c>
      <c r="J936">
        <v>13.069599999999999</v>
      </c>
      <c r="K936">
        <v>13.0427</v>
      </c>
      <c r="L936">
        <v>4.4939999999999998</v>
      </c>
      <c r="M936">
        <v>6.6500000000000004E-2</v>
      </c>
      <c r="N936">
        <v>4.4123000000000001</v>
      </c>
      <c r="O936">
        <v>1.2079</v>
      </c>
      <c r="P936">
        <v>2.2134999999999998</v>
      </c>
      <c r="Q936">
        <v>2.3624999999999998</v>
      </c>
      <c r="R936">
        <v>0.21229999999999999</v>
      </c>
      <c r="S936">
        <v>2.8227000000000002</v>
      </c>
      <c r="T936" s="2">
        <v>1.3237000000000001</v>
      </c>
      <c r="U936" s="2">
        <v>1172.8</v>
      </c>
      <c r="V936">
        <v>0.4093</v>
      </c>
      <c r="W936">
        <v>0.29049999999999998</v>
      </c>
      <c r="X936">
        <v>92.9953</v>
      </c>
      <c r="Y936">
        <v>8.1228999999999996</v>
      </c>
      <c r="Z936">
        <v>31.911359999999998</v>
      </c>
      <c r="AA936">
        <v>-124.1696</v>
      </c>
      <c r="AB936">
        <v>93.953999999999994</v>
      </c>
      <c r="AC936">
        <v>33.393599999999999</v>
      </c>
      <c r="AD936">
        <v>33.395299999999999</v>
      </c>
      <c r="AE936">
        <v>5.2213000000000003</v>
      </c>
      <c r="AF936">
        <v>87.3339</v>
      </c>
      <c r="AG936">
        <v>227.464</v>
      </c>
      <c r="AH936">
        <v>5.3131000000000004</v>
      </c>
      <c r="AI936">
        <v>88.820800000000006</v>
      </c>
      <c r="AJ936">
        <v>231.46119999999999</v>
      </c>
      <c r="AK936">
        <v>25.1373</v>
      </c>
      <c r="AL936">
        <v>25.143899999999999</v>
      </c>
      <c r="AM936">
        <v>13.056800000000001</v>
      </c>
      <c r="AN936">
        <v>13.0299</v>
      </c>
      <c r="AO936">
        <v>1.1599999999999999</v>
      </c>
      <c r="AP936">
        <v>284.25</v>
      </c>
      <c r="AQ936">
        <v>94</v>
      </c>
      <c r="AR936">
        <v>13.221</v>
      </c>
      <c r="AS936">
        <v>33.396999999999998</v>
      </c>
      <c r="AT936">
        <v>5.5140000000000002</v>
      </c>
      <c r="AU936">
        <v>0.14399999999999999</v>
      </c>
      <c r="AV936">
        <v>0.14699999999999999</v>
      </c>
      <c r="AW936">
        <v>2.71</v>
      </c>
      <c r="AX936">
        <v>0.13200000000000001</v>
      </c>
      <c r="AY936">
        <v>0</v>
      </c>
      <c r="AZ936">
        <v>0.41</v>
      </c>
      <c r="BA936">
        <v>3.64</v>
      </c>
      <c r="BB936">
        <v>240.85</v>
      </c>
    </row>
    <row r="937" spans="1:54" x14ac:dyDescent="0.25">
      <c r="A937">
        <v>70</v>
      </c>
      <c r="B937">
        <v>55646</v>
      </c>
      <c r="C937">
        <v>55742</v>
      </c>
      <c r="D937">
        <v>23</v>
      </c>
      <c r="E937" t="s">
        <v>52</v>
      </c>
      <c r="F937">
        <v>2017</v>
      </c>
      <c r="G937" s="1">
        <v>0.23837962962962964</v>
      </c>
      <c r="H937">
        <v>76.093500000000006</v>
      </c>
      <c r="I937">
        <v>75.555999999999997</v>
      </c>
      <c r="J937">
        <v>13.6561</v>
      </c>
      <c r="K937">
        <v>13.6531</v>
      </c>
      <c r="L937">
        <v>4.4278000000000004</v>
      </c>
      <c r="M937">
        <v>0.1479</v>
      </c>
      <c r="N937">
        <v>4.7534999999999998</v>
      </c>
      <c r="O937">
        <v>1.1999999999999999E-3</v>
      </c>
      <c r="P937">
        <v>2.2627000000000002</v>
      </c>
      <c r="Q937">
        <v>2.4186000000000001</v>
      </c>
      <c r="R937">
        <v>0.21229999999999999</v>
      </c>
      <c r="S937">
        <v>2.7549000000000001</v>
      </c>
      <c r="T937" s="2">
        <v>9.9999999999999998E-13</v>
      </c>
      <c r="U937" s="2">
        <v>1.9743999999999999</v>
      </c>
      <c r="V937">
        <v>1.4673</v>
      </c>
      <c r="W937">
        <v>0.35060000000000002</v>
      </c>
      <c r="X937">
        <v>91.607500000000002</v>
      </c>
      <c r="Y937">
        <v>7.8613</v>
      </c>
      <c r="Z937">
        <v>31.656310000000001</v>
      </c>
      <c r="AA937">
        <v>-123.0706</v>
      </c>
      <c r="AB937">
        <v>75.552000000000007</v>
      </c>
      <c r="AC937">
        <v>33.342700000000001</v>
      </c>
      <c r="AD937">
        <v>33.343800000000002</v>
      </c>
      <c r="AE937">
        <v>5.2967000000000004</v>
      </c>
      <c r="AF937">
        <v>89.64</v>
      </c>
      <c r="AG937">
        <v>230.78700000000001</v>
      </c>
      <c r="AH937">
        <v>5.3925999999999998</v>
      </c>
      <c r="AI937">
        <v>91.257099999999994</v>
      </c>
      <c r="AJ937">
        <v>234.9631</v>
      </c>
      <c r="AK937">
        <v>24.979500000000002</v>
      </c>
      <c r="AL937">
        <v>24.980899999999998</v>
      </c>
      <c r="AM937">
        <v>13.6455</v>
      </c>
      <c r="AN937">
        <v>13.6425</v>
      </c>
      <c r="AO937">
        <v>1.08</v>
      </c>
      <c r="AP937">
        <v>298.83999999999997</v>
      </c>
      <c r="AQ937">
        <v>75</v>
      </c>
      <c r="AR937">
        <v>13.672000000000001</v>
      </c>
      <c r="AS937">
        <v>33.341799999999999</v>
      </c>
      <c r="AT937">
        <v>5.5490000000000004</v>
      </c>
      <c r="AU937">
        <v>0.48699999999999999</v>
      </c>
      <c r="AV937">
        <v>0.372</v>
      </c>
      <c r="AW937">
        <v>2.5299999999999998</v>
      </c>
      <c r="AX937">
        <v>0.127</v>
      </c>
      <c r="AY937">
        <v>7.0000000000000007E-2</v>
      </c>
      <c r="AZ937">
        <v>0.52</v>
      </c>
      <c r="BA937">
        <v>3.47</v>
      </c>
      <c r="BB937">
        <v>242.35</v>
      </c>
    </row>
    <row r="938" spans="1:54" x14ac:dyDescent="0.25">
      <c r="A938">
        <v>18</v>
      </c>
      <c r="B938">
        <v>58669</v>
      </c>
      <c r="C938">
        <v>58765</v>
      </c>
      <c r="D938">
        <v>13</v>
      </c>
      <c r="E938" t="s">
        <v>52</v>
      </c>
      <c r="F938">
        <v>2017</v>
      </c>
      <c r="G938" s="1">
        <v>1.3796296296296298E-2</v>
      </c>
      <c r="H938">
        <v>50.249499999999998</v>
      </c>
      <c r="I938">
        <v>49.896000000000001</v>
      </c>
      <c r="J938">
        <v>16.065100000000001</v>
      </c>
      <c r="K938">
        <v>16.071300000000001</v>
      </c>
      <c r="L938">
        <v>4.4497999999999998</v>
      </c>
      <c r="M938">
        <v>7.2400000000000006E-2</v>
      </c>
      <c r="N938">
        <v>4.2352999999999996</v>
      </c>
      <c r="O938">
        <v>1.4773000000000001</v>
      </c>
      <c r="P938">
        <v>2.4902000000000002</v>
      </c>
      <c r="Q938">
        <v>2.6528999999999998</v>
      </c>
      <c r="R938">
        <v>0.21229999999999999</v>
      </c>
      <c r="S938">
        <v>2.8188</v>
      </c>
      <c r="T938" s="2">
        <v>2.5392999999999999</v>
      </c>
      <c r="U938" s="2">
        <v>158.13</v>
      </c>
      <c r="V938">
        <v>0.48630000000000001</v>
      </c>
      <c r="W938">
        <v>0.33050000000000002</v>
      </c>
      <c r="X938">
        <v>92.07</v>
      </c>
      <c r="Y938">
        <v>8.0961999999999996</v>
      </c>
      <c r="Z938">
        <v>30.418279999999999</v>
      </c>
      <c r="AA938">
        <v>-123.9987</v>
      </c>
      <c r="AB938">
        <v>49.9</v>
      </c>
      <c r="AC938">
        <v>33.382100000000001</v>
      </c>
      <c r="AD938">
        <v>33.379899999999999</v>
      </c>
      <c r="AE938">
        <v>5.6803999999999997</v>
      </c>
      <c r="AF938">
        <v>100.901</v>
      </c>
      <c r="AG938">
        <v>247.62200000000001</v>
      </c>
      <c r="AH938">
        <v>5.7537000000000003</v>
      </c>
      <c r="AI938">
        <v>102.2144</v>
      </c>
      <c r="AJ938">
        <v>250.81790000000001</v>
      </c>
      <c r="AK938">
        <v>24.490400000000001</v>
      </c>
      <c r="AL938">
        <v>24.487300000000001</v>
      </c>
      <c r="AM938">
        <v>16.057200000000002</v>
      </c>
      <c r="AN938">
        <v>16.063400000000001</v>
      </c>
      <c r="AO938">
        <v>1.26</v>
      </c>
      <c r="AP938">
        <v>344.9</v>
      </c>
      <c r="AQ938">
        <v>50</v>
      </c>
      <c r="AR938">
        <v>15.91</v>
      </c>
      <c r="AS938">
        <v>33.377200000000002</v>
      </c>
      <c r="AT938">
        <v>5.89</v>
      </c>
      <c r="AU938">
        <v>0.25600000000000001</v>
      </c>
      <c r="AV938">
        <v>0.14099999999999999</v>
      </c>
      <c r="AW938">
        <v>0</v>
      </c>
      <c r="AX938">
        <v>0</v>
      </c>
      <c r="AY938">
        <v>0</v>
      </c>
      <c r="AZ938">
        <v>0.21</v>
      </c>
      <c r="BA938">
        <v>2.04</v>
      </c>
      <c r="BB938">
        <v>257.16000000000003</v>
      </c>
    </row>
    <row r="939" spans="1:54" x14ac:dyDescent="0.25">
      <c r="A939">
        <v>43</v>
      </c>
      <c r="B939">
        <v>2956</v>
      </c>
      <c r="C939">
        <v>3052</v>
      </c>
      <c r="D939">
        <v>17</v>
      </c>
      <c r="E939" t="s">
        <v>52</v>
      </c>
      <c r="F939">
        <v>2017</v>
      </c>
      <c r="G939" s="1">
        <v>0.66770833333333324</v>
      </c>
      <c r="H939">
        <v>15.4292</v>
      </c>
      <c r="I939">
        <v>15.32</v>
      </c>
      <c r="J939">
        <v>15.439299999999999</v>
      </c>
      <c r="K939">
        <v>15.436500000000001</v>
      </c>
      <c r="L939">
        <v>2.5783999999999998</v>
      </c>
      <c r="M939">
        <v>0.23449999999999999</v>
      </c>
      <c r="N939">
        <v>0.28870000000000001</v>
      </c>
      <c r="O939">
        <v>0.40789999999999998</v>
      </c>
      <c r="P939">
        <v>2.1684000000000001</v>
      </c>
      <c r="Q939">
        <v>2.2776999999999998</v>
      </c>
      <c r="R939">
        <v>0.21160000000000001</v>
      </c>
      <c r="S939">
        <v>2.8119999999999998</v>
      </c>
      <c r="T939" s="2">
        <v>0.1341</v>
      </c>
      <c r="U939" s="2">
        <v>1851.3</v>
      </c>
      <c r="V939">
        <v>2.5933999999999999</v>
      </c>
      <c r="W939">
        <v>2.5497999999999998</v>
      </c>
      <c r="X939">
        <v>52.865400000000001</v>
      </c>
      <c r="Y939">
        <v>8.0730000000000004</v>
      </c>
      <c r="Z939">
        <v>34.257260000000002</v>
      </c>
      <c r="AA939">
        <v>-119.3259</v>
      </c>
      <c r="AB939">
        <v>15.318</v>
      </c>
      <c r="AC939">
        <v>33.4148</v>
      </c>
      <c r="AD939">
        <v>33.413899999999998</v>
      </c>
      <c r="AE939">
        <v>4.7866999999999997</v>
      </c>
      <c r="AF939">
        <v>84.001300000000001</v>
      </c>
      <c r="AG939">
        <v>208.62799999999999</v>
      </c>
      <c r="AH939">
        <v>4.7637</v>
      </c>
      <c r="AI939">
        <v>83.593699999999998</v>
      </c>
      <c r="AJ939">
        <v>207.62860000000001</v>
      </c>
      <c r="AK939">
        <v>24.654299999999999</v>
      </c>
      <c r="AL939">
        <v>24.654199999999999</v>
      </c>
      <c r="AM939">
        <v>15.436999999999999</v>
      </c>
      <c r="AN939">
        <v>15.434200000000001</v>
      </c>
      <c r="AO939">
        <v>0.05</v>
      </c>
      <c r="AP939">
        <v>328.16</v>
      </c>
      <c r="AQ939">
        <v>15</v>
      </c>
      <c r="AR939">
        <v>15.458</v>
      </c>
      <c r="AS939">
        <v>33.414900000000003</v>
      </c>
      <c r="AT939">
        <v>4.99</v>
      </c>
      <c r="AU939">
        <v>1.84</v>
      </c>
      <c r="AV939">
        <v>0.74</v>
      </c>
      <c r="AW939">
        <v>0.47</v>
      </c>
      <c r="AX939">
        <v>0.308</v>
      </c>
      <c r="AY939">
        <v>0.34</v>
      </c>
      <c r="AZ939">
        <v>0.54</v>
      </c>
      <c r="BA939">
        <v>4.74</v>
      </c>
      <c r="BB939">
        <v>217.91</v>
      </c>
    </row>
    <row r="940" spans="1:54" x14ac:dyDescent="0.25">
      <c r="A940">
        <v>15</v>
      </c>
      <c r="B940">
        <v>55599</v>
      </c>
      <c r="C940">
        <v>55695</v>
      </c>
      <c r="D940">
        <v>12</v>
      </c>
      <c r="E940" t="s">
        <v>52</v>
      </c>
      <c r="F940">
        <v>2017</v>
      </c>
      <c r="G940" s="1">
        <v>0.28275462962962966</v>
      </c>
      <c r="H940">
        <v>75.831299999999999</v>
      </c>
      <c r="I940">
        <v>75.302000000000007</v>
      </c>
      <c r="J940">
        <v>14.6249</v>
      </c>
      <c r="K940">
        <v>14.712999999999999</v>
      </c>
      <c r="L940">
        <v>4.4541000000000004</v>
      </c>
      <c r="M940">
        <v>0.1166</v>
      </c>
      <c r="N940">
        <v>4.1391</v>
      </c>
      <c r="O940">
        <v>1.1999999999999999E-3</v>
      </c>
      <c r="P940">
        <v>2.3856999999999999</v>
      </c>
      <c r="Q940">
        <v>2.5529000000000002</v>
      </c>
      <c r="R940">
        <v>0.21149999999999999</v>
      </c>
      <c r="S940">
        <v>2.8068</v>
      </c>
      <c r="T940" s="2">
        <v>9.9999999999999998E-13</v>
      </c>
      <c r="U940" s="2">
        <v>1.9743999999999999</v>
      </c>
      <c r="V940">
        <v>1.0613999999999999</v>
      </c>
      <c r="W940">
        <v>0.3266</v>
      </c>
      <c r="X940">
        <v>92.159099999999995</v>
      </c>
      <c r="Y940">
        <v>8.0557999999999996</v>
      </c>
      <c r="Z940">
        <v>30.513200000000001</v>
      </c>
      <c r="AA940">
        <v>-122.2597</v>
      </c>
      <c r="AB940">
        <v>75.298000000000002</v>
      </c>
      <c r="AC940">
        <v>33.433999999999997</v>
      </c>
      <c r="AD940">
        <v>33.444899999999997</v>
      </c>
      <c r="AE940">
        <v>5.5492999999999997</v>
      </c>
      <c r="AF940">
        <v>95.828000000000003</v>
      </c>
      <c r="AG940">
        <v>241.82300000000001</v>
      </c>
      <c r="AH940">
        <v>5.6407999999999996</v>
      </c>
      <c r="AI940">
        <v>97.587699999999998</v>
      </c>
      <c r="AJ940">
        <v>245.81479999999999</v>
      </c>
      <c r="AK940">
        <v>24.847899999999999</v>
      </c>
      <c r="AL940">
        <v>24.837399999999999</v>
      </c>
      <c r="AM940">
        <v>14.613799999999999</v>
      </c>
      <c r="AN940">
        <v>14.7018</v>
      </c>
      <c r="AO940">
        <v>1.22</v>
      </c>
      <c r="AP940">
        <v>311.49</v>
      </c>
      <c r="AQ940">
        <v>75</v>
      </c>
      <c r="AR940">
        <v>14.315</v>
      </c>
      <c r="AS940">
        <v>33.442500000000003</v>
      </c>
      <c r="AT940">
        <v>5.77</v>
      </c>
      <c r="AU940">
        <v>0.32900000000000001</v>
      </c>
      <c r="AV940">
        <v>0.24</v>
      </c>
      <c r="AW940">
        <v>0.22</v>
      </c>
      <c r="AX940">
        <v>6.7000000000000004E-2</v>
      </c>
      <c r="AY940">
        <v>0</v>
      </c>
      <c r="AZ940">
        <v>0.3</v>
      </c>
      <c r="BA940">
        <v>2.16</v>
      </c>
      <c r="BB940">
        <v>251.9</v>
      </c>
    </row>
    <row r="941" spans="1:54" x14ac:dyDescent="0.25">
      <c r="A941">
        <v>13</v>
      </c>
      <c r="B941">
        <v>52145</v>
      </c>
      <c r="C941">
        <v>52241</v>
      </c>
      <c r="D941">
        <v>11</v>
      </c>
      <c r="E941" t="s">
        <v>52</v>
      </c>
      <c r="F941">
        <v>2017</v>
      </c>
      <c r="G941" s="1">
        <v>0.80517361111111108</v>
      </c>
      <c r="H941">
        <v>48.553800000000003</v>
      </c>
      <c r="I941">
        <v>48.213000000000001</v>
      </c>
      <c r="J941">
        <v>14.3241</v>
      </c>
      <c r="K941">
        <v>14.352600000000001</v>
      </c>
      <c r="L941">
        <v>4.3882000000000003</v>
      </c>
      <c r="M941">
        <v>0.1958</v>
      </c>
      <c r="N941">
        <v>4.7637999999999998</v>
      </c>
      <c r="O941">
        <v>2.1907000000000001</v>
      </c>
      <c r="P941">
        <v>2.3936999999999999</v>
      </c>
      <c r="Q941">
        <v>2.5529000000000002</v>
      </c>
      <c r="R941">
        <v>0.21149999999999999</v>
      </c>
      <c r="S941">
        <v>2.8026</v>
      </c>
      <c r="T941" s="2">
        <v>13.500999999999999</v>
      </c>
      <c r="U941" s="2">
        <v>2709.8</v>
      </c>
      <c r="V941">
        <v>2.0907</v>
      </c>
      <c r="W941">
        <v>0.38700000000000001</v>
      </c>
      <c r="X941">
        <v>90.778400000000005</v>
      </c>
      <c r="Y941">
        <v>8.0410000000000004</v>
      </c>
      <c r="Z941">
        <v>31.18019</v>
      </c>
      <c r="AA941">
        <v>-120.9196</v>
      </c>
      <c r="AB941">
        <v>48.213000000000001</v>
      </c>
      <c r="AC941">
        <v>33.320099999999996</v>
      </c>
      <c r="AD941">
        <v>33.319099999999999</v>
      </c>
      <c r="AE941">
        <v>5.5983000000000001</v>
      </c>
      <c r="AF941">
        <v>96.023899999999998</v>
      </c>
      <c r="AG941">
        <v>243.96600000000001</v>
      </c>
      <c r="AH941">
        <v>5.6725000000000003</v>
      </c>
      <c r="AI941">
        <v>97.351900000000001</v>
      </c>
      <c r="AJ941">
        <v>247.20099999999999</v>
      </c>
      <c r="AK941">
        <v>24.822900000000001</v>
      </c>
      <c r="AL941">
        <v>24.816099999999999</v>
      </c>
      <c r="AM941">
        <v>14.3171</v>
      </c>
      <c r="AN941">
        <v>14.345599999999999</v>
      </c>
      <c r="AO941">
        <v>1.1499999999999999</v>
      </c>
      <c r="AP941">
        <v>313.04000000000002</v>
      </c>
      <c r="AQ941">
        <v>48</v>
      </c>
      <c r="AR941">
        <v>14.118</v>
      </c>
      <c r="AT941">
        <v>5.85</v>
      </c>
      <c r="AU941">
        <v>0.60099999999999998</v>
      </c>
      <c r="AV941">
        <v>0.42699999999999999</v>
      </c>
      <c r="AW941">
        <v>0</v>
      </c>
      <c r="AX941">
        <v>4.7E-2</v>
      </c>
      <c r="AY941">
        <v>0.21</v>
      </c>
      <c r="AZ941">
        <v>0.33</v>
      </c>
      <c r="BA941">
        <v>2.21</v>
      </c>
      <c r="BB941">
        <v>255.39</v>
      </c>
    </row>
    <row r="942" spans="1:54" x14ac:dyDescent="0.25">
      <c r="A942">
        <v>15</v>
      </c>
      <c r="B942">
        <v>66183</v>
      </c>
      <c r="C942">
        <v>66279</v>
      </c>
      <c r="D942">
        <v>12</v>
      </c>
      <c r="E942" t="s">
        <v>52</v>
      </c>
      <c r="F942">
        <v>2017</v>
      </c>
      <c r="G942" s="1">
        <v>0.2878472222222222</v>
      </c>
      <c r="H942">
        <v>10.330299999999999</v>
      </c>
      <c r="I942">
        <v>10.257</v>
      </c>
      <c r="J942">
        <v>18.532699999999998</v>
      </c>
      <c r="K942">
        <v>18.5319</v>
      </c>
      <c r="L942">
        <v>4.4602000000000004</v>
      </c>
      <c r="M942">
        <v>3.7100000000000001E-2</v>
      </c>
      <c r="N942">
        <v>4.9340999999999999</v>
      </c>
      <c r="O942">
        <v>1.1999999999999999E-3</v>
      </c>
      <c r="P942">
        <v>2.4401999999999999</v>
      </c>
      <c r="Q942">
        <v>2.5958999999999999</v>
      </c>
      <c r="R942">
        <v>0.21149999999999999</v>
      </c>
      <c r="S942">
        <v>2.8277000000000001</v>
      </c>
      <c r="T942" s="2">
        <v>9.9999999999999998E-13</v>
      </c>
      <c r="U942" s="2">
        <v>1.9743999999999999</v>
      </c>
      <c r="V942">
        <v>2.6800000000000001E-2</v>
      </c>
      <c r="W942">
        <v>0.3211</v>
      </c>
      <c r="X942">
        <v>92.286799999999999</v>
      </c>
      <c r="Y942">
        <v>8.1204999999999998</v>
      </c>
      <c r="Z942">
        <v>30.513200000000001</v>
      </c>
      <c r="AA942">
        <v>-122.2597</v>
      </c>
      <c r="AB942">
        <v>10.259</v>
      </c>
      <c r="AC942">
        <v>33.4542</v>
      </c>
      <c r="AD942">
        <v>33.455100000000002</v>
      </c>
      <c r="AE942">
        <v>5.2450999999999999</v>
      </c>
      <c r="AF942">
        <v>97.731800000000007</v>
      </c>
      <c r="AG942">
        <v>228.76599999999999</v>
      </c>
      <c r="AH942">
        <v>5.3212999999999999</v>
      </c>
      <c r="AI942">
        <v>99.149799999999999</v>
      </c>
      <c r="AJ942">
        <v>232.08760000000001</v>
      </c>
      <c r="AK942">
        <v>23.957699999999999</v>
      </c>
      <c r="AL942">
        <v>23.958600000000001</v>
      </c>
      <c r="AM942">
        <v>18.530899999999999</v>
      </c>
      <c r="AN942">
        <v>18.530100000000001</v>
      </c>
      <c r="AO942">
        <v>1.28</v>
      </c>
      <c r="AP942">
        <v>394.45</v>
      </c>
      <c r="AQ942">
        <v>10</v>
      </c>
      <c r="AR942">
        <v>18.533000000000001</v>
      </c>
      <c r="AS942">
        <v>33.4542</v>
      </c>
      <c r="AT942">
        <v>5.4249999999999998</v>
      </c>
      <c r="AU942">
        <v>0.109</v>
      </c>
      <c r="AV942">
        <v>2.7E-2</v>
      </c>
      <c r="AW942">
        <v>0</v>
      </c>
      <c r="AX942">
        <v>0</v>
      </c>
      <c r="AY942">
        <v>0</v>
      </c>
      <c r="AZ942">
        <v>0.2</v>
      </c>
      <c r="BA942">
        <v>1.6</v>
      </c>
      <c r="BB942">
        <v>236.83</v>
      </c>
    </row>
    <row r="943" spans="1:54" x14ac:dyDescent="0.25">
      <c r="A943">
        <v>13</v>
      </c>
      <c r="B943">
        <v>61099</v>
      </c>
      <c r="C943">
        <v>61195</v>
      </c>
      <c r="D943">
        <v>11</v>
      </c>
      <c r="E943" t="s">
        <v>52</v>
      </c>
      <c r="F943">
        <v>2017</v>
      </c>
      <c r="G943" s="1">
        <v>0.80949074074074068</v>
      </c>
      <c r="H943">
        <v>9.2555999999999994</v>
      </c>
      <c r="I943">
        <v>9.1890000000000001</v>
      </c>
      <c r="J943">
        <v>18.452100000000002</v>
      </c>
      <c r="K943">
        <v>18.451499999999999</v>
      </c>
      <c r="L943">
        <v>4.4276</v>
      </c>
      <c r="M943">
        <v>3.9300000000000002E-2</v>
      </c>
      <c r="N943">
        <v>4.2012</v>
      </c>
      <c r="O943">
        <v>3.0548999999999999</v>
      </c>
      <c r="P943">
        <v>2.4485999999999999</v>
      </c>
      <c r="Q943">
        <v>2.6059999999999999</v>
      </c>
      <c r="R943">
        <v>0.21079999999999999</v>
      </c>
      <c r="S943">
        <v>2.8332999999999999</v>
      </c>
      <c r="T943" s="2">
        <v>99.991</v>
      </c>
      <c r="U943" s="2">
        <v>908.1</v>
      </c>
      <c r="V943">
        <v>5.5399999999999998E-2</v>
      </c>
      <c r="W943">
        <v>0.35089999999999999</v>
      </c>
      <c r="X943">
        <v>91.602199999999996</v>
      </c>
      <c r="Y943">
        <v>8.1420999999999992</v>
      </c>
      <c r="Z943">
        <v>31.18018</v>
      </c>
      <c r="AA943">
        <v>-120.9196</v>
      </c>
      <c r="AB943">
        <v>9.1920000000000002</v>
      </c>
      <c r="AC943">
        <v>33.485100000000003</v>
      </c>
      <c r="AD943">
        <v>33.485999999999997</v>
      </c>
      <c r="AE943">
        <v>5.2747999999999999</v>
      </c>
      <c r="AF943">
        <v>98.153499999999994</v>
      </c>
      <c r="AG943">
        <v>230.05</v>
      </c>
      <c r="AH943">
        <v>5.3529</v>
      </c>
      <c r="AI943">
        <v>99.607299999999995</v>
      </c>
      <c r="AJ943">
        <v>233.45859999999999</v>
      </c>
      <c r="AK943">
        <v>24.001300000000001</v>
      </c>
      <c r="AL943">
        <v>24.002099999999999</v>
      </c>
      <c r="AM943">
        <v>18.450500000000002</v>
      </c>
      <c r="AN943">
        <v>18.4499</v>
      </c>
      <c r="AO943">
        <v>1.21</v>
      </c>
      <c r="AP943">
        <v>390.25</v>
      </c>
      <c r="AQ943">
        <v>9</v>
      </c>
      <c r="AR943">
        <v>18.452000000000002</v>
      </c>
      <c r="AS943">
        <v>33.484400000000001</v>
      </c>
      <c r="AT943">
        <v>5.5019999999999998</v>
      </c>
      <c r="AU943">
        <v>0.16500000000000001</v>
      </c>
      <c r="AV943">
        <v>5.8999999999999997E-2</v>
      </c>
      <c r="AW943">
        <v>0</v>
      </c>
      <c r="AX943">
        <v>0</v>
      </c>
      <c r="AY943">
        <v>0</v>
      </c>
      <c r="AZ943">
        <v>0.17</v>
      </c>
      <c r="BA943">
        <v>0.85</v>
      </c>
      <c r="BB943">
        <v>240.17</v>
      </c>
    </row>
    <row r="944" spans="1:54" x14ac:dyDescent="0.25">
      <c r="A944">
        <v>29</v>
      </c>
      <c r="B944">
        <v>14071</v>
      </c>
      <c r="C944">
        <v>14167</v>
      </c>
      <c r="D944">
        <v>15</v>
      </c>
      <c r="E944" t="s">
        <v>52</v>
      </c>
      <c r="F944">
        <v>2017</v>
      </c>
      <c r="G944" s="1">
        <v>0.61119212962962965</v>
      </c>
      <c r="H944">
        <v>5.4592000000000001</v>
      </c>
      <c r="I944">
        <v>5.4189999999999996</v>
      </c>
      <c r="J944">
        <v>15.7502</v>
      </c>
      <c r="K944">
        <v>15.611000000000001</v>
      </c>
      <c r="L944">
        <v>4.1529999999999996</v>
      </c>
      <c r="M944">
        <v>0.16850000000000001</v>
      </c>
      <c r="N944">
        <v>1.2009000000000001</v>
      </c>
      <c r="O944">
        <v>1.9370000000000001</v>
      </c>
      <c r="P944">
        <v>2.2559</v>
      </c>
      <c r="Q944">
        <v>2.4355000000000002</v>
      </c>
      <c r="R944">
        <v>0.21029999999999999</v>
      </c>
      <c r="S944">
        <v>2.8115999999999999</v>
      </c>
      <c r="T944" s="2">
        <v>7.4907000000000004</v>
      </c>
      <c r="U944" s="2">
        <v>217.59</v>
      </c>
      <c r="V944">
        <v>1.736</v>
      </c>
      <c r="W944">
        <v>0.61019999999999996</v>
      </c>
      <c r="X944">
        <v>85.850899999999996</v>
      </c>
      <c r="Y944">
        <v>8.0702999999999996</v>
      </c>
      <c r="Z944">
        <v>33.49324</v>
      </c>
      <c r="AA944">
        <v>-117.7497</v>
      </c>
      <c r="AB944">
        <v>5.4210000000000003</v>
      </c>
      <c r="AC944">
        <v>33.356699999999996</v>
      </c>
      <c r="AD944">
        <v>33.381300000000003</v>
      </c>
      <c r="AE944">
        <v>4.9983000000000004</v>
      </c>
      <c r="AF944">
        <v>88.220200000000006</v>
      </c>
      <c r="AG944">
        <v>217.87799999999999</v>
      </c>
      <c r="AH944">
        <v>5.2560000000000002</v>
      </c>
      <c r="AI944">
        <v>92.53</v>
      </c>
      <c r="AJ944">
        <v>229.1003</v>
      </c>
      <c r="AK944">
        <v>24.539899999999999</v>
      </c>
      <c r="AL944">
        <v>24.59</v>
      </c>
      <c r="AM944">
        <v>15.7493</v>
      </c>
      <c r="AN944">
        <v>15.610099999999999</v>
      </c>
      <c r="AO944">
        <v>0.13</v>
      </c>
      <c r="AP944">
        <v>338.76</v>
      </c>
      <c r="AQ944">
        <v>5</v>
      </c>
      <c r="AR944">
        <v>15.786</v>
      </c>
      <c r="AS944">
        <v>33.399799999999999</v>
      </c>
      <c r="AT944">
        <v>5.4420000000000002</v>
      </c>
      <c r="AU944">
        <v>1.4930000000000001</v>
      </c>
      <c r="AV944">
        <v>0.375</v>
      </c>
      <c r="AW944">
        <v>0.55000000000000004</v>
      </c>
      <c r="AX944">
        <v>0.155</v>
      </c>
      <c r="AY944">
        <v>0.27</v>
      </c>
      <c r="AZ944">
        <v>0.33</v>
      </c>
      <c r="BA944">
        <v>3.75</v>
      </c>
      <c r="BB944">
        <v>237.6</v>
      </c>
    </row>
    <row r="945" spans="1:54" x14ac:dyDescent="0.25">
      <c r="A945">
        <v>15</v>
      </c>
      <c r="B945">
        <v>59965</v>
      </c>
      <c r="C945">
        <v>60061</v>
      </c>
      <c r="D945">
        <v>12</v>
      </c>
      <c r="E945" t="s">
        <v>52</v>
      </c>
      <c r="F945">
        <v>2017</v>
      </c>
      <c r="G945" s="1">
        <v>0.28484953703703703</v>
      </c>
      <c r="H945">
        <v>50.318600000000004</v>
      </c>
      <c r="I945">
        <v>49.966000000000001</v>
      </c>
      <c r="J945">
        <v>17.118099999999998</v>
      </c>
      <c r="K945">
        <v>17.163799999999998</v>
      </c>
      <c r="L945">
        <v>4.4560000000000004</v>
      </c>
      <c r="M945">
        <v>6.0100000000000001E-2</v>
      </c>
      <c r="N945">
        <v>4.9340999999999999</v>
      </c>
      <c r="O945">
        <v>1.1999999999999999E-3</v>
      </c>
      <c r="P945">
        <v>2.4702000000000002</v>
      </c>
      <c r="Q945">
        <v>2.6341999999999999</v>
      </c>
      <c r="R945">
        <v>0.21029999999999999</v>
      </c>
      <c r="S945">
        <v>2.8206000000000002</v>
      </c>
      <c r="T945" s="2">
        <v>9.9999999999999998E-13</v>
      </c>
      <c r="U945" s="2">
        <v>1.9743999999999999</v>
      </c>
      <c r="V945">
        <v>0.32690000000000002</v>
      </c>
      <c r="W945">
        <v>0.32490000000000002</v>
      </c>
      <c r="X945">
        <v>92.199200000000005</v>
      </c>
      <c r="Y945">
        <v>8.0991</v>
      </c>
      <c r="Z945">
        <v>30.513200000000001</v>
      </c>
      <c r="AA945">
        <v>-122.2597</v>
      </c>
      <c r="AB945">
        <v>49.968000000000004</v>
      </c>
      <c r="AC945">
        <v>33.4116</v>
      </c>
      <c r="AD945">
        <v>33.406799999999997</v>
      </c>
      <c r="AE945">
        <v>5.5027999999999997</v>
      </c>
      <c r="AF945">
        <v>99.784999999999997</v>
      </c>
      <c r="AG945">
        <v>239.934</v>
      </c>
      <c r="AH945">
        <v>5.5865</v>
      </c>
      <c r="AI945">
        <v>101.3875</v>
      </c>
      <c r="AJ945">
        <v>243.58320000000001</v>
      </c>
      <c r="AK945">
        <v>24.269500000000001</v>
      </c>
      <c r="AL945">
        <v>24.255099999999999</v>
      </c>
      <c r="AM945">
        <v>17.1099</v>
      </c>
      <c r="AN945">
        <v>17.1556</v>
      </c>
      <c r="AO945">
        <v>1.25</v>
      </c>
      <c r="AP945">
        <v>366.03</v>
      </c>
      <c r="AQ945">
        <v>50</v>
      </c>
      <c r="AR945">
        <v>17.119</v>
      </c>
      <c r="AS945">
        <v>33.407800000000002</v>
      </c>
      <c r="AT945">
        <v>5.7149999999999999</v>
      </c>
      <c r="AU945">
        <v>0.223</v>
      </c>
      <c r="AV945">
        <v>0.11799999999999999</v>
      </c>
      <c r="AW945">
        <v>0</v>
      </c>
      <c r="AX945">
        <v>0</v>
      </c>
      <c r="AY945">
        <v>0.06</v>
      </c>
      <c r="AZ945">
        <v>0.21</v>
      </c>
      <c r="BA945">
        <v>1.37</v>
      </c>
      <c r="BB945">
        <v>249.5</v>
      </c>
    </row>
    <row r="946" spans="1:54" x14ac:dyDescent="0.25">
      <c r="A946">
        <v>61</v>
      </c>
      <c r="B946">
        <v>15667</v>
      </c>
      <c r="C946">
        <v>15763</v>
      </c>
      <c r="D946">
        <v>21</v>
      </c>
      <c r="E946" t="s">
        <v>52</v>
      </c>
      <c r="F946">
        <v>2017</v>
      </c>
      <c r="G946" s="1">
        <v>7.7141203703703712E-2</v>
      </c>
      <c r="H946">
        <v>9.8696000000000002</v>
      </c>
      <c r="I946">
        <v>9.7959999999999994</v>
      </c>
      <c r="J946">
        <v>13.9511</v>
      </c>
      <c r="K946">
        <v>13.950100000000001</v>
      </c>
      <c r="L946">
        <v>4.1767000000000003</v>
      </c>
      <c r="M946">
        <v>0.29089999999999999</v>
      </c>
      <c r="N946">
        <v>0.26540000000000002</v>
      </c>
      <c r="O946">
        <v>1.6000000000000001E-3</v>
      </c>
      <c r="P946">
        <v>2.3811</v>
      </c>
      <c r="Q946">
        <v>2.5390000000000001</v>
      </c>
      <c r="R946">
        <v>0.20960000000000001</v>
      </c>
      <c r="S946">
        <v>2.8037999999999998</v>
      </c>
      <c r="T946" s="2">
        <v>9.9999999999999998E-13</v>
      </c>
      <c r="U946" s="2">
        <v>1.9743999999999999</v>
      </c>
      <c r="V946">
        <v>3.3264999999999998</v>
      </c>
      <c r="W946">
        <v>0.58709999999999996</v>
      </c>
      <c r="X946">
        <v>86.348200000000006</v>
      </c>
      <c r="Y946">
        <v>8.0472000000000001</v>
      </c>
      <c r="Z946">
        <v>35.087890000000002</v>
      </c>
      <c r="AA946">
        <v>-120.77630000000001</v>
      </c>
      <c r="AB946">
        <v>9.798</v>
      </c>
      <c r="AC946">
        <v>33.459800000000001</v>
      </c>
      <c r="AD946">
        <v>33.460500000000003</v>
      </c>
      <c r="AE946">
        <v>5.5617999999999999</v>
      </c>
      <c r="AF946">
        <v>94.7624</v>
      </c>
      <c r="AG946">
        <v>242.33199999999999</v>
      </c>
      <c r="AH946">
        <v>5.6345000000000001</v>
      </c>
      <c r="AI946">
        <v>95.998800000000003</v>
      </c>
      <c r="AJ946">
        <v>245.49700000000001</v>
      </c>
      <c r="AK946">
        <v>25.007400000000001</v>
      </c>
      <c r="AL946">
        <v>25.008199999999999</v>
      </c>
      <c r="AM946">
        <v>13.9497</v>
      </c>
      <c r="AN946">
        <v>13.948700000000001</v>
      </c>
      <c r="AO946">
        <v>0.17</v>
      </c>
      <c r="AP946">
        <v>294.35000000000002</v>
      </c>
      <c r="AQ946">
        <v>11</v>
      </c>
      <c r="AR946">
        <v>13.952</v>
      </c>
      <c r="AS946">
        <v>33.460500000000003</v>
      </c>
      <c r="BB946" t="s">
        <v>53</v>
      </c>
    </row>
    <row r="947" spans="1:54" x14ac:dyDescent="0.25">
      <c r="A947">
        <v>14</v>
      </c>
      <c r="B947">
        <v>57174</v>
      </c>
      <c r="C947">
        <v>57270</v>
      </c>
      <c r="D947">
        <v>12</v>
      </c>
      <c r="E947" t="s">
        <v>52</v>
      </c>
      <c r="F947">
        <v>2017</v>
      </c>
      <c r="G947" s="1">
        <v>4.3993055555555556E-2</v>
      </c>
      <c r="H947">
        <v>62.565199999999997</v>
      </c>
      <c r="I947">
        <v>62.127000000000002</v>
      </c>
      <c r="J947">
        <v>16.202200000000001</v>
      </c>
      <c r="K947">
        <v>16.2517</v>
      </c>
      <c r="L947">
        <v>4.4459999999999997</v>
      </c>
      <c r="M947">
        <v>8.3099999999999993E-2</v>
      </c>
      <c r="N947">
        <v>4.2664</v>
      </c>
      <c r="O947">
        <v>0.47</v>
      </c>
      <c r="P947">
        <v>2.4937</v>
      </c>
      <c r="Q947">
        <v>2.6553</v>
      </c>
      <c r="R947">
        <v>0.2092</v>
      </c>
      <c r="S947">
        <v>2.8161999999999998</v>
      </c>
      <c r="T947" s="2">
        <v>0.16844999999999999</v>
      </c>
      <c r="U947" s="2">
        <v>29.614999999999998</v>
      </c>
      <c r="V947">
        <v>0.626</v>
      </c>
      <c r="W947">
        <v>0.33400000000000002</v>
      </c>
      <c r="X947">
        <v>91.989800000000002</v>
      </c>
      <c r="Y947">
        <v>8.0859000000000005</v>
      </c>
      <c r="Z947">
        <v>30.846499999999999</v>
      </c>
      <c r="AA947">
        <v>-121.589</v>
      </c>
      <c r="AB947">
        <v>62.125999999999998</v>
      </c>
      <c r="AC947">
        <v>33.3705</v>
      </c>
      <c r="AD947">
        <v>33.372599999999998</v>
      </c>
      <c r="AE947">
        <v>5.6806999999999999</v>
      </c>
      <c r="AF947">
        <v>101.1703</v>
      </c>
      <c r="AG947">
        <v>247.64400000000001</v>
      </c>
      <c r="AH947">
        <v>5.7544000000000004</v>
      </c>
      <c r="AI947">
        <v>102.5834</v>
      </c>
      <c r="AJ947">
        <v>250.85919999999999</v>
      </c>
      <c r="AK947">
        <v>24.450800000000001</v>
      </c>
      <c r="AL947">
        <v>24.441099999999999</v>
      </c>
      <c r="AM947">
        <v>16.192399999999999</v>
      </c>
      <c r="AN947">
        <v>16.241900000000001</v>
      </c>
      <c r="AO947">
        <v>1.25</v>
      </c>
      <c r="AP947">
        <v>349.08</v>
      </c>
      <c r="AQ947">
        <v>62</v>
      </c>
      <c r="AR947">
        <v>16.254999999999999</v>
      </c>
      <c r="AS947">
        <v>33.368000000000002</v>
      </c>
      <c r="AT947">
        <v>5.9</v>
      </c>
      <c r="AU947">
        <v>0.30499999999999999</v>
      </c>
      <c r="AV947">
        <v>0.22900000000000001</v>
      </c>
      <c r="AW947">
        <v>0</v>
      </c>
      <c r="AX947">
        <v>0</v>
      </c>
      <c r="AY947">
        <v>0</v>
      </c>
      <c r="AZ947">
        <v>0.23</v>
      </c>
      <c r="BA947">
        <v>1.83</v>
      </c>
      <c r="BB947">
        <v>257.58999999999997</v>
      </c>
    </row>
    <row r="948" spans="1:54" x14ac:dyDescent="0.25">
      <c r="A948">
        <v>10</v>
      </c>
      <c r="B948">
        <v>82481</v>
      </c>
      <c r="C948">
        <v>82577</v>
      </c>
      <c r="D948">
        <v>11</v>
      </c>
      <c r="E948" t="s">
        <v>52</v>
      </c>
      <c r="F948">
        <v>2017</v>
      </c>
      <c r="G948" s="1">
        <v>0.12672453703703704</v>
      </c>
      <c r="H948">
        <v>2.4228000000000001</v>
      </c>
      <c r="I948">
        <v>2.4079999999999999</v>
      </c>
      <c r="J948">
        <v>17.5275</v>
      </c>
      <c r="K948">
        <v>17.526700000000002</v>
      </c>
      <c r="L948">
        <v>4.4010999999999996</v>
      </c>
      <c r="M948">
        <v>5.9700000000000003E-2</v>
      </c>
      <c r="N948">
        <v>4.9340999999999999</v>
      </c>
      <c r="O948">
        <v>0.83809999999999996</v>
      </c>
      <c r="P948">
        <v>2.4514999999999998</v>
      </c>
      <c r="Q948">
        <v>2.6076000000000001</v>
      </c>
      <c r="R948">
        <v>0.20899999999999999</v>
      </c>
      <c r="S948">
        <v>2.8264999999999998</v>
      </c>
      <c r="T948" s="2">
        <v>0.53705999999999998</v>
      </c>
      <c r="U948" s="2">
        <v>1.9743999999999999</v>
      </c>
      <c r="V948">
        <v>0.32100000000000001</v>
      </c>
      <c r="W948">
        <v>0.37509999999999999</v>
      </c>
      <c r="X948">
        <v>91.049000000000007</v>
      </c>
      <c r="Y948">
        <v>8.1197999999999997</v>
      </c>
      <c r="Z948">
        <v>32.013240000000003</v>
      </c>
      <c r="AA948">
        <v>-119.2333</v>
      </c>
      <c r="AB948">
        <v>2.4060000000000001</v>
      </c>
      <c r="AC948">
        <v>33.463000000000001</v>
      </c>
      <c r="AD948">
        <v>33.463999999999999</v>
      </c>
      <c r="AE948">
        <v>5.3719000000000001</v>
      </c>
      <c r="AF948">
        <v>98.2089</v>
      </c>
      <c r="AG948">
        <v>234.238</v>
      </c>
      <c r="AH948">
        <v>5.4424000000000001</v>
      </c>
      <c r="AI948">
        <v>99.497600000000006</v>
      </c>
      <c r="AJ948">
        <v>237.3135</v>
      </c>
      <c r="AK948">
        <v>24.209700000000002</v>
      </c>
      <c r="AL948">
        <v>24.210599999999999</v>
      </c>
      <c r="AM948">
        <v>17.527100000000001</v>
      </c>
      <c r="AN948">
        <v>17.526299999999999</v>
      </c>
      <c r="AO948">
        <v>1.39</v>
      </c>
      <c r="AP948">
        <v>370.14</v>
      </c>
      <c r="AQ948">
        <v>2</v>
      </c>
      <c r="AR948">
        <v>17.526</v>
      </c>
      <c r="AS948">
        <v>33.468000000000004</v>
      </c>
      <c r="AT948">
        <v>5.5650000000000004</v>
      </c>
      <c r="AU948">
        <v>0.22800000000000001</v>
      </c>
      <c r="AV948">
        <v>6.6000000000000003E-2</v>
      </c>
      <c r="AW948">
        <v>0</v>
      </c>
      <c r="AX948">
        <v>0</v>
      </c>
      <c r="AY948">
        <v>0.15</v>
      </c>
      <c r="AZ948">
        <v>0.22</v>
      </c>
      <c r="BA948">
        <v>1.18</v>
      </c>
      <c r="BB948">
        <v>242.95</v>
      </c>
    </row>
    <row r="949" spans="1:54" x14ac:dyDescent="0.25">
      <c r="A949">
        <v>16</v>
      </c>
      <c r="B949">
        <v>60101</v>
      </c>
      <c r="C949">
        <v>60197</v>
      </c>
      <c r="D949">
        <v>12</v>
      </c>
      <c r="E949" t="s">
        <v>52</v>
      </c>
      <c r="F949">
        <v>2017</v>
      </c>
      <c r="G949" s="1">
        <v>0.52914351851851849</v>
      </c>
      <c r="H949">
        <v>75.4893</v>
      </c>
      <c r="I949">
        <v>74.957999999999998</v>
      </c>
      <c r="J949">
        <v>14.902799999999999</v>
      </c>
      <c r="K949">
        <v>14.8834</v>
      </c>
      <c r="L949">
        <v>4.4626999999999999</v>
      </c>
      <c r="M949">
        <v>9.9599999999999994E-2</v>
      </c>
      <c r="N949">
        <v>4.9340999999999999</v>
      </c>
      <c r="O949">
        <v>1.1999999999999999E-3</v>
      </c>
      <c r="P949">
        <v>2.4337</v>
      </c>
      <c r="Q949">
        <v>2.5983999999999998</v>
      </c>
      <c r="R949">
        <v>0.2089</v>
      </c>
      <c r="S949">
        <v>2.8111999999999999</v>
      </c>
      <c r="T949" s="2">
        <v>9.9999999999999998E-13</v>
      </c>
      <c r="U949" s="2">
        <v>1.9743999999999999</v>
      </c>
      <c r="V949">
        <v>0.8397</v>
      </c>
      <c r="W949">
        <v>0.31879999999999997</v>
      </c>
      <c r="X949">
        <v>92.339200000000005</v>
      </c>
      <c r="Y949">
        <v>8.0716000000000001</v>
      </c>
      <c r="Z949">
        <v>30.18084</v>
      </c>
      <c r="AA949">
        <v>-122.92319999999999</v>
      </c>
      <c r="AB949">
        <v>74.960999999999999</v>
      </c>
      <c r="AC949">
        <v>33.3889</v>
      </c>
      <c r="AD949">
        <v>33.388500000000001</v>
      </c>
      <c r="AE949">
        <v>5.6679000000000004</v>
      </c>
      <c r="AF949">
        <v>98.395600000000002</v>
      </c>
      <c r="AG949">
        <v>247.01599999999999</v>
      </c>
      <c r="AH949">
        <v>5.7607999999999997</v>
      </c>
      <c r="AI949">
        <v>99.968000000000004</v>
      </c>
      <c r="AJ949">
        <v>251.0607</v>
      </c>
      <c r="AK949">
        <v>24.753499999999999</v>
      </c>
      <c r="AL949">
        <v>24.757400000000001</v>
      </c>
      <c r="AM949">
        <v>14.8916</v>
      </c>
      <c r="AN949">
        <v>14.872199999999999</v>
      </c>
      <c r="AO949">
        <v>1.3</v>
      </c>
      <c r="AP949">
        <v>320.5</v>
      </c>
      <c r="AQ949">
        <v>75</v>
      </c>
      <c r="AR949">
        <v>14.901</v>
      </c>
      <c r="AS949">
        <v>33.3857</v>
      </c>
      <c r="AT949">
        <v>5.8739999999999997</v>
      </c>
      <c r="AU949">
        <v>0.28199999999999997</v>
      </c>
      <c r="AV949">
        <v>0.187</v>
      </c>
      <c r="AW949">
        <v>0</v>
      </c>
      <c r="AX949">
        <v>2.5999999999999999E-2</v>
      </c>
      <c r="AY949">
        <v>0</v>
      </c>
      <c r="AZ949">
        <v>0.23</v>
      </c>
      <c r="BA949">
        <v>2.3199999999999998</v>
      </c>
      <c r="BB949">
        <v>256.47000000000003</v>
      </c>
    </row>
    <row r="950" spans="1:54" x14ac:dyDescent="0.25">
      <c r="A950">
        <v>47</v>
      </c>
      <c r="B950">
        <v>7245</v>
      </c>
      <c r="C950">
        <v>7341</v>
      </c>
      <c r="D950">
        <v>18</v>
      </c>
      <c r="E950" t="s">
        <v>52</v>
      </c>
      <c r="F950">
        <v>2017</v>
      </c>
      <c r="G950" s="1">
        <v>0.15601851851851853</v>
      </c>
      <c r="H950">
        <v>10.233499999999999</v>
      </c>
      <c r="I950">
        <v>10.159000000000001</v>
      </c>
      <c r="J950">
        <v>14.9292</v>
      </c>
      <c r="K950">
        <v>14.9312</v>
      </c>
      <c r="L950">
        <v>4.0566000000000004</v>
      </c>
      <c r="M950">
        <v>0.36770000000000003</v>
      </c>
      <c r="N950">
        <v>0.82420000000000004</v>
      </c>
      <c r="O950">
        <v>1.1999999999999999E-3</v>
      </c>
      <c r="P950">
        <v>2.4096000000000002</v>
      </c>
      <c r="Q950">
        <v>2.58</v>
      </c>
      <c r="R950">
        <v>0.20780000000000001</v>
      </c>
      <c r="S950">
        <v>2.8264</v>
      </c>
      <c r="T950" s="2">
        <v>9.9999999999999998E-13</v>
      </c>
      <c r="U950" s="2">
        <v>1.9743999999999999</v>
      </c>
      <c r="V950">
        <v>4.3250999999999999</v>
      </c>
      <c r="W950">
        <v>0.70550000000000002</v>
      </c>
      <c r="X950">
        <v>83.830399999999997</v>
      </c>
      <c r="Y950">
        <v>8.1293000000000006</v>
      </c>
      <c r="Z950">
        <v>34.456859999999999</v>
      </c>
      <c r="AA950">
        <v>-120.4879</v>
      </c>
      <c r="AB950">
        <v>10.16</v>
      </c>
      <c r="AC950">
        <v>33.432699999999997</v>
      </c>
      <c r="AD950">
        <v>33.433</v>
      </c>
      <c r="AE950">
        <v>5.5395000000000003</v>
      </c>
      <c r="AF950">
        <v>96.2423</v>
      </c>
      <c r="AG950">
        <v>241.411</v>
      </c>
      <c r="AH950">
        <v>5.6486999999999998</v>
      </c>
      <c r="AI950">
        <v>98.144800000000004</v>
      </c>
      <c r="AJ950">
        <v>246.17310000000001</v>
      </c>
      <c r="AK950">
        <v>24.779399999999999</v>
      </c>
      <c r="AL950">
        <v>24.779299999999999</v>
      </c>
      <c r="AM950">
        <v>14.9277</v>
      </c>
      <c r="AN950">
        <v>14.9297</v>
      </c>
      <c r="AO950">
        <v>0.08</v>
      </c>
      <c r="AP950">
        <v>316.08</v>
      </c>
      <c r="AQ950">
        <v>10</v>
      </c>
      <c r="AR950">
        <v>14.952999999999999</v>
      </c>
      <c r="AS950">
        <v>33.431399999999996</v>
      </c>
      <c r="AT950">
        <v>5.774</v>
      </c>
      <c r="AU950">
        <v>4.5819999999999999</v>
      </c>
      <c r="AV950">
        <v>0.59399999999999997</v>
      </c>
      <c r="AW950">
        <v>1.1399999999999999</v>
      </c>
      <c r="AX950">
        <v>0.129</v>
      </c>
      <c r="AY950">
        <v>0.08</v>
      </c>
      <c r="AZ950">
        <v>0.34</v>
      </c>
      <c r="BA950">
        <v>3.07</v>
      </c>
      <c r="BB950">
        <v>252.14</v>
      </c>
    </row>
    <row r="951" spans="1:54" x14ac:dyDescent="0.25">
      <c r="A951">
        <v>52</v>
      </c>
      <c r="B951">
        <v>65467</v>
      </c>
      <c r="C951">
        <v>65563</v>
      </c>
      <c r="D951">
        <v>19</v>
      </c>
      <c r="E951" t="s">
        <v>52</v>
      </c>
      <c r="F951">
        <v>2017</v>
      </c>
      <c r="G951" s="1">
        <v>0.22840277777777776</v>
      </c>
      <c r="H951">
        <v>30.415099999999999</v>
      </c>
      <c r="I951">
        <v>30.193999999999999</v>
      </c>
      <c r="J951">
        <v>14.2761</v>
      </c>
      <c r="K951">
        <v>14.277200000000001</v>
      </c>
      <c r="L951">
        <v>4.4333</v>
      </c>
      <c r="M951">
        <v>8.6599999999999996E-2</v>
      </c>
      <c r="N951">
        <v>4.9340999999999999</v>
      </c>
      <c r="O951">
        <v>1.1999999999999999E-3</v>
      </c>
      <c r="P951">
        <v>2.2692999999999999</v>
      </c>
      <c r="Q951">
        <v>2.4338000000000002</v>
      </c>
      <c r="R951">
        <v>0.20760000000000001</v>
      </c>
      <c r="S951">
        <v>2.8167</v>
      </c>
      <c r="T951" s="2">
        <v>9.9999999999999998E-13</v>
      </c>
      <c r="U951" s="2">
        <v>1.9743999999999999</v>
      </c>
      <c r="V951">
        <v>0.67069999999999996</v>
      </c>
      <c r="W951">
        <v>0.34560000000000002</v>
      </c>
      <c r="X951">
        <v>91.723200000000006</v>
      </c>
      <c r="Y951">
        <v>8.0953999999999997</v>
      </c>
      <c r="Z951">
        <v>33.150210000000001</v>
      </c>
      <c r="AA951">
        <v>-123.221</v>
      </c>
      <c r="AB951">
        <v>30.198</v>
      </c>
      <c r="AC951">
        <v>33.356699999999996</v>
      </c>
      <c r="AD951">
        <v>33.358800000000002</v>
      </c>
      <c r="AE951">
        <v>5.2153999999999998</v>
      </c>
      <c r="AF951">
        <v>89.388800000000003</v>
      </c>
      <c r="AG951">
        <v>227.26900000000001</v>
      </c>
      <c r="AH951">
        <v>5.3368000000000002</v>
      </c>
      <c r="AI951">
        <v>91.473100000000002</v>
      </c>
      <c r="AJ951">
        <v>232.5592</v>
      </c>
      <c r="AK951">
        <v>24.860700000000001</v>
      </c>
      <c r="AL951">
        <v>24.862100000000002</v>
      </c>
      <c r="AM951">
        <v>14.271699999999999</v>
      </c>
      <c r="AN951">
        <v>14.2728</v>
      </c>
      <c r="AO951">
        <v>1.1599999999999999</v>
      </c>
      <c r="AP951">
        <v>308.91000000000003</v>
      </c>
      <c r="AQ951">
        <v>31</v>
      </c>
      <c r="AR951">
        <v>14.244</v>
      </c>
      <c r="AS951">
        <v>33.358400000000003</v>
      </c>
      <c r="AT951">
        <v>5.4390000000000001</v>
      </c>
      <c r="AU951">
        <v>0.34699999999999998</v>
      </c>
      <c r="AV951">
        <v>0.20300000000000001</v>
      </c>
      <c r="AW951">
        <v>1.34</v>
      </c>
      <c r="AX951">
        <v>0.57899999999999996</v>
      </c>
      <c r="AY951">
        <v>0</v>
      </c>
      <c r="AZ951">
        <v>0.41</v>
      </c>
      <c r="BA951">
        <v>3.27</v>
      </c>
      <c r="BB951">
        <v>237.54</v>
      </c>
    </row>
    <row r="952" spans="1:54" x14ac:dyDescent="0.25">
      <c r="A952">
        <v>12</v>
      </c>
      <c r="B952">
        <v>72550</v>
      </c>
      <c r="C952">
        <v>72646</v>
      </c>
      <c r="D952">
        <v>11</v>
      </c>
      <c r="E952" t="s">
        <v>52</v>
      </c>
      <c r="F952">
        <v>2017</v>
      </c>
      <c r="G952" s="1">
        <v>0.56422453703703701</v>
      </c>
      <c r="H952">
        <v>1.4511000000000001</v>
      </c>
      <c r="I952">
        <v>1.44</v>
      </c>
      <c r="J952">
        <v>18.418600000000001</v>
      </c>
      <c r="K952">
        <v>18.417100000000001</v>
      </c>
      <c r="L952">
        <v>4.4321000000000002</v>
      </c>
      <c r="M952">
        <v>4.8300000000000003E-2</v>
      </c>
      <c r="N952">
        <v>1.538</v>
      </c>
      <c r="O952">
        <v>1.3066</v>
      </c>
      <c r="P952">
        <v>2.4464000000000001</v>
      </c>
      <c r="Q952">
        <v>2.6017000000000001</v>
      </c>
      <c r="R952">
        <v>0.2069</v>
      </c>
      <c r="S952">
        <v>2.8306</v>
      </c>
      <c r="T952" s="2">
        <v>1.7048000000000001</v>
      </c>
      <c r="U952" s="2">
        <v>1.9743999999999999</v>
      </c>
      <c r="V952">
        <v>0.17319999999999999</v>
      </c>
      <c r="W952">
        <v>0.34670000000000001</v>
      </c>
      <c r="X952">
        <v>91.697100000000006</v>
      </c>
      <c r="Y952">
        <v>8.1320999999999994</v>
      </c>
      <c r="Z952">
        <v>31.514669999999999</v>
      </c>
      <c r="AA952">
        <v>-120.2423</v>
      </c>
      <c r="AB952">
        <v>1.4410000000000001</v>
      </c>
      <c r="AC952">
        <v>33.493499999999997</v>
      </c>
      <c r="AD952">
        <v>33.494300000000003</v>
      </c>
      <c r="AE952">
        <v>5.2655000000000003</v>
      </c>
      <c r="AF952">
        <v>97.923299999999998</v>
      </c>
      <c r="AG952">
        <v>229.64099999999999</v>
      </c>
      <c r="AH952">
        <v>5.3426</v>
      </c>
      <c r="AI952">
        <v>99.355199999999996</v>
      </c>
      <c r="AJ952">
        <v>233.00360000000001</v>
      </c>
      <c r="AK952">
        <v>24.015699999999999</v>
      </c>
      <c r="AL952">
        <v>24.0167</v>
      </c>
      <c r="AM952">
        <v>18.418299999999999</v>
      </c>
      <c r="AN952">
        <v>18.416899999999998</v>
      </c>
      <c r="AO952">
        <v>1.34</v>
      </c>
      <c r="AP952">
        <v>388.6</v>
      </c>
      <c r="AQ952">
        <v>2</v>
      </c>
      <c r="AR952">
        <v>18.422999999999998</v>
      </c>
      <c r="AS952">
        <v>33.491300000000003</v>
      </c>
      <c r="AT952">
        <v>5.4859999999999998</v>
      </c>
      <c r="AU952">
        <v>0.222</v>
      </c>
      <c r="AV952">
        <v>5.1999999999999998E-2</v>
      </c>
      <c r="AW952">
        <v>0.24</v>
      </c>
      <c r="AX952">
        <v>2.9000000000000001E-2</v>
      </c>
      <c r="AY952">
        <v>0</v>
      </c>
      <c r="AZ952">
        <v>0.19</v>
      </c>
      <c r="BA952">
        <v>1.37</v>
      </c>
      <c r="BB952">
        <v>239.51</v>
      </c>
    </row>
    <row r="953" spans="1:54" x14ac:dyDescent="0.25">
      <c r="A953">
        <v>13</v>
      </c>
      <c r="B953">
        <v>62994</v>
      </c>
      <c r="C953">
        <v>63090</v>
      </c>
      <c r="D953">
        <v>11</v>
      </c>
      <c r="E953" t="s">
        <v>52</v>
      </c>
      <c r="F953">
        <v>2017</v>
      </c>
      <c r="G953" s="1">
        <v>0.81040509259259252</v>
      </c>
      <c r="H953">
        <v>2.2330000000000001</v>
      </c>
      <c r="I953">
        <v>2.2170000000000001</v>
      </c>
      <c r="J953">
        <v>18.476600000000001</v>
      </c>
      <c r="K953">
        <v>18.477</v>
      </c>
      <c r="L953">
        <v>4.4282000000000004</v>
      </c>
      <c r="M953">
        <v>3.4700000000000002E-2</v>
      </c>
      <c r="N953">
        <v>4.9340999999999999</v>
      </c>
      <c r="O953">
        <v>3.9424999999999999</v>
      </c>
      <c r="P953">
        <v>2.4514</v>
      </c>
      <c r="Q953">
        <v>2.6012</v>
      </c>
      <c r="R953">
        <v>0.20660000000000001</v>
      </c>
      <c r="S953">
        <v>2.8336000000000001</v>
      </c>
      <c r="T953" s="2">
        <v>787.8</v>
      </c>
      <c r="U953" s="2">
        <v>2746.6</v>
      </c>
      <c r="V953">
        <v>1.15E-2</v>
      </c>
      <c r="W953">
        <v>0.3503</v>
      </c>
      <c r="X953">
        <v>91.615600000000001</v>
      </c>
      <c r="Y953">
        <v>8.1430000000000007</v>
      </c>
      <c r="Z953">
        <v>31.18018</v>
      </c>
      <c r="AA953">
        <v>-120.9196</v>
      </c>
      <c r="AB953">
        <v>2.218</v>
      </c>
      <c r="AC953">
        <v>33.485599999999998</v>
      </c>
      <c r="AD953">
        <v>33.486199999999997</v>
      </c>
      <c r="AE953">
        <v>5.2743000000000002</v>
      </c>
      <c r="AF953">
        <v>98.190799999999996</v>
      </c>
      <c r="AG953">
        <v>230.03200000000001</v>
      </c>
      <c r="AH953">
        <v>5.3342999999999998</v>
      </c>
      <c r="AI953">
        <v>99.3078</v>
      </c>
      <c r="AJ953">
        <v>232.64590000000001</v>
      </c>
      <c r="AK953">
        <v>23.9953</v>
      </c>
      <c r="AL953">
        <v>23.995699999999999</v>
      </c>
      <c r="AM953">
        <v>18.476199999999999</v>
      </c>
      <c r="AN953">
        <v>18.476600000000001</v>
      </c>
      <c r="AO953">
        <v>1.25</v>
      </c>
      <c r="AP953">
        <v>390.57</v>
      </c>
      <c r="AQ953">
        <v>2</v>
      </c>
      <c r="AR953">
        <v>18.48</v>
      </c>
      <c r="AS953">
        <v>33.493200000000002</v>
      </c>
      <c r="AT953">
        <v>5.4939999999999998</v>
      </c>
      <c r="AU953">
        <v>0.16200000000000001</v>
      </c>
      <c r="AV953">
        <v>5.8999999999999997E-2</v>
      </c>
      <c r="AW953">
        <v>0</v>
      </c>
      <c r="AX953">
        <v>0</v>
      </c>
      <c r="AY953">
        <v>0</v>
      </c>
      <c r="AZ953">
        <v>0.18</v>
      </c>
      <c r="BA953">
        <v>1.28</v>
      </c>
      <c r="BB953">
        <v>239.85</v>
      </c>
    </row>
    <row r="954" spans="1:54" x14ac:dyDescent="0.25">
      <c r="A954">
        <v>12</v>
      </c>
      <c r="B954">
        <v>70352</v>
      </c>
      <c r="C954">
        <v>70448</v>
      </c>
      <c r="D954">
        <v>11</v>
      </c>
      <c r="E954" t="s">
        <v>52</v>
      </c>
      <c r="F954">
        <v>2017</v>
      </c>
      <c r="G954" s="1">
        <v>0.56315972222222221</v>
      </c>
      <c r="H954">
        <v>10.6432</v>
      </c>
      <c r="I954">
        <v>10.569000000000001</v>
      </c>
      <c r="J954">
        <v>18.4055</v>
      </c>
      <c r="K954">
        <v>18.404199999999999</v>
      </c>
      <c r="L954">
        <v>4.4329000000000001</v>
      </c>
      <c r="M954">
        <v>5.0500000000000003E-2</v>
      </c>
      <c r="N954">
        <v>1.9434</v>
      </c>
      <c r="O954">
        <v>2E-3</v>
      </c>
      <c r="P954">
        <v>2.4436</v>
      </c>
      <c r="Q954">
        <v>2.5969000000000002</v>
      </c>
      <c r="R954">
        <v>0.20569999999999999</v>
      </c>
      <c r="S954">
        <v>2.8304</v>
      </c>
      <c r="T954" s="2">
        <v>9.9999999999999998E-13</v>
      </c>
      <c r="U954" s="2">
        <v>1.9743999999999999</v>
      </c>
      <c r="V954">
        <v>0.2014</v>
      </c>
      <c r="W954">
        <v>0.34589999999999999</v>
      </c>
      <c r="X954">
        <v>91.715100000000007</v>
      </c>
      <c r="Y954">
        <v>8.1312999999999995</v>
      </c>
      <c r="Z954">
        <v>31.514669999999999</v>
      </c>
      <c r="AA954">
        <v>-120.2423</v>
      </c>
      <c r="AB954">
        <v>10.569000000000001</v>
      </c>
      <c r="AC954">
        <v>33.490499999999997</v>
      </c>
      <c r="AD954">
        <v>33.491199999999999</v>
      </c>
      <c r="AE954">
        <v>5.2652999999999999</v>
      </c>
      <c r="AF954">
        <v>97.894099999999995</v>
      </c>
      <c r="AG954">
        <v>229.63300000000001</v>
      </c>
      <c r="AH954">
        <v>5.3368000000000002</v>
      </c>
      <c r="AI954">
        <v>99.221500000000006</v>
      </c>
      <c r="AJ954">
        <v>232.75069999999999</v>
      </c>
      <c r="AK954">
        <v>24.016999999999999</v>
      </c>
      <c r="AL954">
        <v>24.017900000000001</v>
      </c>
      <c r="AM954">
        <v>18.403600000000001</v>
      </c>
      <c r="AN954">
        <v>18.4024</v>
      </c>
      <c r="AO954">
        <v>1.3</v>
      </c>
      <c r="AP954">
        <v>388.8</v>
      </c>
      <c r="AQ954">
        <v>10</v>
      </c>
      <c r="AR954">
        <v>18.408999999999999</v>
      </c>
      <c r="AS954">
        <v>33.491199999999999</v>
      </c>
      <c r="AT954">
        <v>5.4450000000000003</v>
      </c>
      <c r="AU954">
        <v>0.22</v>
      </c>
      <c r="AV954">
        <v>4.9000000000000002E-2</v>
      </c>
      <c r="AW954">
        <v>0</v>
      </c>
      <c r="AX954">
        <v>0</v>
      </c>
      <c r="AY954">
        <v>0</v>
      </c>
      <c r="AZ954">
        <v>0.17</v>
      </c>
      <c r="BA954">
        <v>0.69</v>
      </c>
      <c r="BB954">
        <v>237.72</v>
      </c>
    </row>
    <row r="955" spans="1:54" x14ac:dyDescent="0.25">
      <c r="A955">
        <v>15</v>
      </c>
      <c r="B955">
        <v>61819</v>
      </c>
      <c r="C955">
        <v>61915</v>
      </c>
      <c r="D955">
        <v>12</v>
      </c>
      <c r="E955" t="s">
        <v>52</v>
      </c>
      <c r="F955">
        <v>2017</v>
      </c>
      <c r="G955" s="1">
        <v>0.28575231481481483</v>
      </c>
      <c r="H955">
        <v>40.3658</v>
      </c>
      <c r="I955">
        <v>40.084000000000003</v>
      </c>
      <c r="J955">
        <v>17.8963</v>
      </c>
      <c r="K955">
        <v>17.897500000000001</v>
      </c>
      <c r="L955">
        <v>4.4583000000000004</v>
      </c>
      <c r="M955">
        <v>4.9799999999999997E-2</v>
      </c>
      <c r="N955">
        <v>4.5293999999999999</v>
      </c>
      <c r="O955">
        <v>1.1999999999999999E-3</v>
      </c>
      <c r="P955">
        <v>2.4382999999999999</v>
      </c>
      <c r="Q955">
        <v>2.5912000000000002</v>
      </c>
      <c r="R955">
        <v>0.20530000000000001</v>
      </c>
      <c r="S955">
        <v>2.8248000000000002</v>
      </c>
      <c r="T955" s="2">
        <v>9.9999999999999998E-13</v>
      </c>
      <c r="U955" s="2">
        <v>1.9743999999999999</v>
      </c>
      <c r="V955">
        <v>0.19239999999999999</v>
      </c>
      <c r="W955">
        <v>0.32279999999999998</v>
      </c>
      <c r="X955">
        <v>92.246399999999994</v>
      </c>
      <c r="Y955">
        <v>8.1118000000000006</v>
      </c>
      <c r="Z955">
        <v>30.513200000000001</v>
      </c>
      <c r="AA955">
        <v>-122.2597</v>
      </c>
      <c r="AB955">
        <v>40.085000000000001</v>
      </c>
      <c r="AC955">
        <v>33.4773</v>
      </c>
      <c r="AD955">
        <v>33.476799999999997</v>
      </c>
      <c r="AE955">
        <v>5.3223000000000003</v>
      </c>
      <c r="AF955">
        <v>97.996700000000004</v>
      </c>
      <c r="AG955">
        <v>232.09100000000001</v>
      </c>
      <c r="AH955">
        <v>5.3906999999999998</v>
      </c>
      <c r="AI955">
        <v>99.259299999999996</v>
      </c>
      <c r="AJ955">
        <v>235.077</v>
      </c>
      <c r="AK955">
        <v>24.132999999999999</v>
      </c>
      <c r="AL955">
        <v>24.132400000000001</v>
      </c>
      <c r="AM955">
        <v>17.889500000000002</v>
      </c>
      <c r="AN955">
        <v>17.890699999999999</v>
      </c>
      <c r="AO955">
        <v>1.26</v>
      </c>
      <c r="AP955">
        <v>378.76</v>
      </c>
      <c r="AQ955">
        <v>40</v>
      </c>
      <c r="AR955">
        <v>17.881</v>
      </c>
      <c r="AS955">
        <v>33.473799999999997</v>
      </c>
      <c r="AT955">
        <v>5.5140000000000002</v>
      </c>
      <c r="AU955">
        <v>0.188</v>
      </c>
      <c r="AV955">
        <v>6.3E-2</v>
      </c>
      <c r="AW955">
        <v>0</v>
      </c>
      <c r="AX955">
        <v>0</v>
      </c>
      <c r="AY955">
        <v>7.0000000000000007E-2</v>
      </c>
      <c r="AZ955">
        <v>0.2</v>
      </c>
      <c r="BA955">
        <v>1.2</v>
      </c>
      <c r="BB955">
        <v>240.74</v>
      </c>
    </row>
    <row r="956" spans="1:54" x14ac:dyDescent="0.25">
      <c r="A956">
        <v>13</v>
      </c>
      <c r="B956">
        <v>61343</v>
      </c>
      <c r="C956">
        <v>61439</v>
      </c>
      <c r="D956">
        <v>11</v>
      </c>
      <c r="E956" t="s">
        <v>52</v>
      </c>
      <c r="F956">
        <v>2017</v>
      </c>
      <c r="G956" s="1">
        <v>0.80960648148148151</v>
      </c>
      <c r="H956">
        <v>9.3743999999999996</v>
      </c>
      <c r="I956">
        <v>9.3109999999999999</v>
      </c>
      <c r="J956">
        <v>18.442</v>
      </c>
      <c r="K956">
        <v>18.441800000000001</v>
      </c>
      <c r="L956">
        <v>4.4275000000000002</v>
      </c>
      <c r="M956">
        <v>0.04</v>
      </c>
      <c r="N956">
        <v>4.9340999999999999</v>
      </c>
      <c r="O956">
        <v>3.5223</v>
      </c>
      <c r="P956">
        <v>2.4485999999999999</v>
      </c>
      <c r="Q956">
        <v>2.6032000000000002</v>
      </c>
      <c r="R956">
        <v>0.2044</v>
      </c>
      <c r="S956">
        <v>2.8332000000000002</v>
      </c>
      <c r="T956" s="2">
        <v>297.33999999999997</v>
      </c>
      <c r="U956" s="2">
        <v>2728.3</v>
      </c>
      <c r="V956">
        <v>6.54E-2</v>
      </c>
      <c r="W956">
        <v>0.35089999999999999</v>
      </c>
      <c r="X956">
        <v>91.601699999999994</v>
      </c>
      <c r="Y956">
        <v>8.1415000000000006</v>
      </c>
      <c r="Z956">
        <v>31.18018</v>
      </c>
      <c r="AA956">
        <v>-120.9196</v>
      </c>
      <c r="AB956">
        <v>9.3089999999999993</v>
      </c>
      <c r="AC956">
        <v>33.484900000000003</v>
      </c>
      <c r="AD956">
        <v>33.485500000000002</v>
      </c>
      <c r="AE956">
        <v>5.2736000000000001</v>
      </c>
      <c r="AF956">
        <v>98.113200000000006</v>
      </c>
      <c r="AG956">
        <v>229.999</v>
      </c>
      <c r="AH956">
        <v>5.3482000000000003</v>
      </c>
      <c r="AI956">
        <v>99.501199999999997</v>
      </c>
      <c r="AJ956">
        <v>233.25280000000001</v>
      </c>
      <c r="AK956">
        <v>24.003599999999999</v>
      </c>
      <c r="AL956">
        <v>24.004100000000001</v>
      </c>
      <c r="AM956">
        <v>18.4404</v>
      </c>
      <c r="AN956">
        <v>18.440200000000001</v>
      </c>
      <c r="AO956">
        <v>1.22</v>
      </c>
      <c r="AP956">
        <v>390.03</v>
      </c>
      <c r="AQ956">
        <v>9</v>
      </c>
      <c r="AR956">
        <v>18.452000000000002</v>
      </c>
      <c r="AS956">
        <v>33.484000000000002</v>
      </c>
      <c r="BB956" t="s">
        <v>53</v>
      </c>
    </row>
    <row r="957" spans="1:54" x14ac:dyDescent="0.25">
      <c r="A957">
        <v>48</v>
      </c>
      <c r="B957">
        <v>22865</v>
      </c>
      <c r="C957">
        <v>22961</v>
      </c>
      <c r="D957">
        <v>18</v>
      </c>
      <c r="E957" t="s">
        <v>52</v>
      </c>
      <c r="F957">
        <v>2017</v>
      </c>
      <c r="G957" s="1">
        <v>0.2008564814814815</v>
      </c>
      <c r="H957">
        <v>2.4411999999999998</v>
      </c>
      <c r="I957">
        <v>2.42</v>
      </c>
      <c r="J957">
        <v>14.321999999999999</v>
      </c>
      <c r="K957">
        <v>14.321099999999999</v>
      </c>
      <c r="L957">
        <v>4.1681999999999997</v>
      </c>
      <c r="M957">
        <v>0.26669999999999999</v>
      </c>
      <c r="N957">
        <v>3.5577000000000001</v>
      </c>
      <c r="O957">
        <v>1.1234999999999999</v>
      </c>
      <c r="P957">
        <v>2.3290999999999999</v>
      </c>
      <c r="Q957">
        <v>2.4617</v>
      </c>
      <c r="R957">
        <v>0.2039</v>
      </c>
      <c r="S957">
        <v>2.8195999999999999</v>
      </c>
      <c r="T957" s="2">
        <v>1.0993999999999999</v>
      </c>
      <c r="U957" s="2">
        <v>1.9743999999999999</v>
      </c>
      <c r="V957">
        <v>3.0118999999999998</v>
      </c>
      <c r="W957">
        <v>0.59540000000000004</v>
      </c>
      <c r="X957">
        <v>86.17</v>
      </c>
      <c r="Y957">
        <v>8.1059999999999999</v>
      </c>
      <c r="Z957">
        <v>34.449460000000002</v>
      </c>
      <c r="AA957">
        <v>-120.5228</v>
      </c>
      <c r="AB957">
        <v>2.4239999999999999</v>
      </c>
      <c r="AC957">
        <v>33.424199999999999</v>
      </c>
      <c r="AD957">
        <v>33.424700000000001</v>
      </c>
      <c r="AE957">
        <v>5.3647999999999998</v>
      </c>
      <c r="AF957">
        <v>92.073999999999998</v>
      </c>
      <c r="AG957">
        <v>233.77199999999999</v>
      </c>
      <c r="AH957">
        <v>5.3918999999999997</v>
      </c>
      <c r="AI957">
        <v>92.537800000000004</v>
      </c>
      <c r="AJ957">
        <v>234.95240000000001</v>
      </c>
      <c r="AK957">
        <v>24.902200000000001</v>
      </c>
      <c r="AL957">
        <v>24.902799999999999</v>
      </c>
      <c r="AM957">
        <v>14.3216</v>
      </c>
      <c r="AN957">
        <v>14.3208</v>
      </c>
      <c r="AO957">
        <v>0.23</v>
      </c>
      <c r="AP957">
        <v>304.14999999999998</v>
      </c>
      <c r="AQ957">
        <v>3</v>
      </c>
      <c r="AR957">
        <v>14.316000000000001</v>
      </c>
      <c r="AS957">
        <v>33.422899999999998</v>
      </c>
      <c r="AT957">
        <v>5.617</v>
      </c>
      <c r="AU957">
        <v>4.04</v>
      </c>
      <c r="AV957">
        <v>0.42599999999999999</v>
      </c>
      <c r="AW957">
        <v>2.54</v>
      </c>
      <c r="AX957">
        <v>0.183</v>
      </c>
      <c r="AY957">
        <v>0.12</v>
      </c>
      <c r="AZ957">
        <v>0.45</v>
      </c>
      <c r="BA957">
        <v>4.46</v>
      </c>
      <c r="BB957">
        <v>245.3</v>
      </c>
    </row>
    <row r="958" spans="1:54" x14ac:dyDescent="0.25">
      <c r="A958">
        <v>16</v>
      </c>
      <c r="B958">
        <v>70535</v>
      </c>
      <c r="C958">
        <v>70631</v>
      </c>
      <c r="D958">
        <v>12</v>
      </c>
      <c r="E958" t="s">
        <v>52</v>
      </c>
      <c r="F958">
        <v>2017</v>
      </c>
      <c r="G958" s="1">
        <v>0.53417824074074072</v>
      </c>
      <c r="H958">
        <v>25.086300000000001</v>
      </c>
      <c r="I958">
        <v>24.908999999999999</v>
      </c>
      <c r="J958">
        <v>18.657599999999999</v>
      </c>
      <c r="K958">
        <v>18.654599999999999</v>
      </c>
      <c r="L958">
        <v>4.4657</v>
      </c>
      <c r="M958">
        <v>4.1200000000000001E-2</v>
      </c>
      <c r="N958">
        <v>4.9267000000000003</v>
      </c>
      <c r="O958">
        <v>1.1999999999999999E-3</v>
      </c>
      <c r="P958">
        <v>2.4359000000000002</v>
      </c>
      <c r="Q958">
        <v>2.5884999999999998</v>
      </c>
      <c r="R958">
        <v>0.2036</v>
      </c>
      <c r="S958">
        <v>2.8229000000000002</v>
      </c>
      <c r="T958" s="2">
        <v>9.9999999999999998E-13</v>
      </c>
      <c r="U958" s="2">
        <v>1.9743999999999999</v>
      </c>
      <c r="V958">
        <v>8.0399999999999999E-2</v>
      </c>
      <c r="W958">
        <v>0.316</v>
      </c>
      <c r="X958">
        <v>92.402000000000001</v>
      </c>
      <c r="Y958">
        <v>8.1016999999999992</v>
      </c>
      <c r="Z958">
        <v>30.18084</v>
      </c>
      <c r="AA958">
        <v>-122.92319999999999</v>
      </c>
      <c r="AB958">
        <v>24.914000000000001</v>
      </c>
      <c r="AC958">
        <v>33.431899999999999</v>
      </c>
      <c r="AD958">
        <v>33.432899999999997</v>
      </c>
      <c r="AE958">
        <v>5.2310999999999996</v>
      </c>
      <c r="AF958">
        <v>97.686700000000002</v>
      </c>
      <c r="AG958">
        <v>228.166</v>
      </c>
      <c r="AH958">
        <v>5.3023999999999996</v>
      </c>
      <c r="AI958">
        <v>99.013800000000003</v>
      </c>
      <c r="AJ958">
        <v>231.27690000000001</v>
      </c>
      <c r="AK958">
        <v>23.9102</v>
      </c>
      <c r="AL958">
        <v>23.9117</v>
      </c>
      <c r="AM958">
        <v>18.653199999999998</v>
      </c>
      <c r="AN958">
        <v>18.650300000000001</v>
      </c>
      <c r="AO958">
        <v>1.4</v>
      </c>
      <c r="AP958">
        <v>399.51</v>
      </c>
      <c r="AQ958">
        <v>25</v>
      </c>
      <c r="AR958">
        <v>18.655999999999999</v>
      </c>
      <c r="AS958">
        <v>33.429099999999998</v>
      </c>
      <c r="AT958">
        <v>5.4279999999999999</v>
      </c>
      <c r="AU958">
        <v>0.14499999999999999</v>
      </c>
      <c r="AV958">
        <v>2.8000000000000001E-2</v>
      </c>
      <c r="AW958">
        <v>0</v>
      </c>
      <c r="AX958">
        <v>0</v>
      </c>
      <c r="AY958">
        <v>0</v>
      </c>
      <c r="AZ958">
        <v>0.17</v>
      </c>
      <c r="BA958">
        <v>1.79</v>
      </c>
      <c r="BB958">
        <v>237</v>
      </c>
    </row>
    <row r="959" spans="1:54" x14ac:dyDescent="0.25">
      <c r="A959">
        <v>14</v>
      </c>
      <c r="B959">
        <v>67214</v>
      </c>
      <c r="C959">
        <v>67310</v>
      </c>
      <c r="D959">
        <v>12</v>
      </c>
      <c r="E959" t="s">
        <v>52</v>
      </c>
      <c r="F959">
        <v>2017</v>
      </c>
      <c r="G959" s="1">
        <v>4.8842592592592597E-2</v>
      </c>
      <c r="H959">
        <v>2.6103000000000001</v>
      </c>
      <c r="I959">
        <v>2.597</v>
      </c>
      <c r="J959">
        <v>19.032900000000001</v>
      </c>
      <c r="K959">
        <v>19.032599999999999</v>
      </c>
      <c r="L959">
        <v>4.4518000000000004</v>
      </c>
      <c r="M959">
        <v>3.5700000000000003E-2</v>
      </c>
      <c r="N959">
        <v>4.9340999999999999</v>
      </c>
      <c r="O959">
        <v>1.4437</v>
      </c>
      <c r="P959">
        <v>2.4413999999999998</v>
      </c>
      <c r="Q959">
        <v>2.5981000000000001</v>
      </c>
      <c r="R959">
        <v>0.20319999999999999</v>
      </c>
      <c r="S959">
        <v>2.8329</v>
      </c>
      <c r="T959" s="2">
        <v>2.3451</v>
      </c>
      <c r="U959" s="2">
        <v>13.821</v>
      </c>
      <c r="V959">
        <v>9.7000000000000003E-3</v>
      </c>
      <c r="W959">
        <v>0.32869999999999999</v>
      </c>
      <c r="X959">
        <v>92.110799999999998</v>
      </c>
      <c r="Y959">
        <v>8.1378000000000004</v>
      </c>
      <c r="Z959">
        <v>30.846499999999999</v>
      </c>
      <c r="AA959">
        <v>-121.589</v>
      </c>
      <c r="AB959">
        <v>2.5920000000000001</v>
      </c>
      <c r="AC959">
        <v>33.477699999999999</v>
      </c>
      <c r="AD959">
        <v>33.4786</v>
      </c>
      <c r="AE959">
        <v>5.1927000000000003</v>
      </c>
      <c r="AF959">
        <v>97.679900000000004</v>
      </c>
      <c r="AG959">
        <v>226.50399999999999</v>
      </c>
      <c r="AH959">
        <v>5.2705000000000002</v>
      </c>
      <c r="AI959">
        <v>99.143199999999993</v>
      </c>
      <c r="AJ959">
        <v>229.89709999999999</v>
      </c>
      <c r="AK959">
        <v>23.849799999999998</v>
      </c>
      <c r="AL959">
        <v>23.8505</v>
      </c>
      <c r="AM959">
        <v>19.032399999999999</v>
      </c>
      <c r="AN959">
        <v>19.0322</v>
      </c>
      <c r="AO959">
        <v>1.35</v>
      </c>
      <c r="AP959">
        <v>404.46</v>
      </c>
      <c r="AQ959">
        <v>2</v>
      </c>
      <c r="AR959">
        <v>19.032</v>
      </c>
      <c r="AS959">
        <v>33.474699999999999</v>
      </c>
      <c r="AT959">
        <v>5.3929999999999998</v>
      </c>
      <c r="AU959">
        <v>0.111</v>
      </c>
      <c r="AV959">
        <v>2.9000000000000001E-2</v>
      </c>
      <c r="AW959">
        <v>0</v>
      </c>
      <c r="AX959">
        <v>0</v>
      </c>
      <c r="AY959">
        <v>0</v>
      </c>
      <c r="AZ959">
        <v>0.2</v>
      </c>
      <c r="BA959">
        <v>1.33</v>
      </c>
      <c r="BB959">
        <v>235.44</v>
      </c>
    </row>
    <row r="960" spans="1:54" x14ac:dyDescent="0.25">
      <c r="A960">
        <v>18</v>
      </c>
      <c r="B960">
        <v>56558</v>
      </c>
      <c r="C960">
        <v>56654</v>
      </c>
      <c r="D960">
        <v>13</v>
      </c>
      <c r="E960" t="s">
        <v>52</v>
      </c>
      <c r="F960">
        <v>2017</v>
      </c>
      <c r="G960" s="1">
        <v>1.2789351851851852E-2</v>
      </c>
      <c r="H960">
        <v>62.862200000000001</v>
      </c>
      <c r="I960">
        <v>62.427</v>
      </c>
      <c r="J960">
        <v>15.0235</v>
      </c>
      <c r="K960">
        <v>14.9716</v>
      </c>
      <c r="L960">
        <v>4.4526000000000003</v>
      </c>
      <c r="M960">
        <v>9.5699999999999993E-2</v>
      </c>
      <c r="N960">
        <v>4.9340999999999999</v>
      </c>
      <c r="O960">
        <v>1.1994</v>
      </c>
      <c r="P960">
        <v>2.4407999999999999</v>
      </c>
      <c r="Q960">
        <v>2.6030000000000002</v>
      </c>
      <c r="R960">
        <v>0.2031</v>
      </c>
      <c r="S960">
        <v>2.8153000000000001</v>
      </c>
      <c r="T960" s="2">
        <v>1.2966</v>
      </c>
      <c r="U960" s="2">
        <v>166.3</v>
      </c>
      <c r="V960">
        <v>0.78900000000000003</v>
      </c>
      <c r="W960">
        <v>0.32800000000000001</v>
      </c>
      <c r="X960">
        <v>92.1267</v>
      </c>
      <c r="Y960">
        <v>8.0869</v>
      </c>
      <c r="Z960">
        <v>30.418279999999999</v>
      </c>
      <c r="AA960">
        <v>-123.9987</v>
      </c>
      <c r="AB960">
        <v>62.423000000000002</v>
      </c>
      <c r="AC960">
        <v>33.4285</v>
      </c>
      <c r="AD960">
        <v>33.427900000000001</v>
      </c>
      <c r="AE960">
        <v>5.6650999999999998</v>
      </c>
      <c r="AF960">
        <v>98.6083</v>
      </c>
      <c r="AG960">
        <v>246.893</v>
      </c>
      <c r="AH960">
        <v>5.7594000000000003</v>
      </c>
      <c r="AI960">
        <v>100.1452</v>
      </c>
      <c r="AJ960">
        <v>250.99940000000001</v>
      </c>
      <c r="AK960">
        <v>24.7575</v>
      </c>
      <c r="AL960">
        <v>24.7682</v>
      </c>
      <c r="AM960">
        <v>15.014099999999999</v>
      </c>
      <c r="AN960">
        <v>14.962199999999999</v>
      </c>
      <c r="AO960">
        <v>1.24</v>
      </c>
      <c r="AP960">
        <v>319.76</v>
      </c>
      <c r="AQ960">
        <v>62</v>
      </c>
      <c r="AR960">
        <v>15.058</v>
      </c>
      <c r="AS960">
        <v>33.414900000000003</v>
      </c>
      <c r="AT960">
        <v>5.9260000000000002</v>
      </c>
      <c r="AU960">
        <v>0.34899999999999998</v>
      </c>
      <c r="AV960">
        <v>0.16800000000000001</v>
      </c>
      <c r="AW960">
        <v>0</v>
      </c>
      <c r="AX960">
        <v>0</v>
      </c>
      <c r="AY960">
        <v>0</v>
      </c>
      <c r="AZ960">
        <v>0.22</v>
      </c>
      <c r="BA960">
        <v>2.2999999999999998</v>
      </c>
      <c r="BB960">
        <v>258.74</v>
      </c>
    </row>
    <row r="961" spans="1:54" x14ac:dyDescent="0.25">
      <c r="A961">
        <v>61</v>
      </c>
      <c r="B961">
        <v>14635</v>
      </c>
      <c r="C961">
        <v>14731</v>
      </c>
      <c r="D961">
        <v>21</v>
      </c>
      <c r="E961" t="s">
        <v>52</v>
      </c>
      <c r="F961">
        <v>2017</v>
      </c>
      <c r="G961" s="1">
        <v>7.6643518518518514E-2</v>
      </c>
      <c r="H961">
        <v>10.6805</v>
      </c>
      <c r="I961">
        <v>10.601000000000001</v>
      </c>
      <c r="J961">
        <v>13.940200000000001</v>
      </c>
      <c r="K961">
        <v>13.9383</v>
      </c>
      <c r="L961">
        <v>4.1776</v>
      </c>
      <c r="M961">
        <v>0.29499999999999998</v>
      </c>
      <c r="N961">
        <v>0.34699999999999998</v>
      </c>
      <c r="O961">
        <v>1.8E-3</v>
      </c>
      <c r="P961">
        <v>2.3771</v>
      </c>
      <c r="Q961">
        <v>2.5379999999999998</v>
      </c>
      <c r="R961">
        <v>0.20269999999999999</v>
      </c>
      <c r="S961">
        <v>2.8041999999999998</v>
      </c>
      <c r="T961" s="2">
        <v>9.9999999999999998E-13</v>
      </c>
      <c r="U961" s="2">
        <v>1.9743999999999999</v>
      </c>
      <c r="V961">
        <v>3.3801000000000001</v>
      </c>
      <c r="W961">
        <v>0.58630000000000004</v>
      </c>
      <c r="X961">
        <v>86.365600000000001</v>
      </c>
      <c r="Y961">
        <v>8.0486000000000004</v>
      </c>
      <c r="Z961">
        <v>35.087890000000002</v>
      </c>
      <c r="AA961">
        <v>-120.77630000000001</v>
      </c>
      <c r="AB961">
        <v>10.603</v>
      </c>
      <c r="AC961">
        <v>33.459899999999998</v>
      </c>
      <c r="AD961">
        <v>33.460500000000003</v>
      </c>
      <c r="AE961">
        <v>5.5580999999999996</v>
      </c>
      <c r="AF961">
        <v>94.678200000000004</v>
      </c>
      <c r="AG961">
        <v>242.16900000000001</v>
      </c>
      <c r="AH961">
        <v>5.6433999999999997</v>
      </c>
      <c r="AI961">
        <v>96.127300000000005</v>
      </c>
      <c r="AJ961">
        <v>245.8843</v>
      </c>
      <c r="AK961">
        <v>25.009799999999998</v>
      </c>
      <c r="AL961">
        <v>25.0107</v>
      </c>
      <c r="AM961">
        <v>13.938700000000001</v>
      </c>
      <c r="AN961">
        <v>13.9368</v>
      </c>
      <c r="AO961">
        <v>0.17</v>
      </c>
      <c r="AP961">
        <v>294.14999999999998</v>
      </c>
      <c r="AQ961">
        <v>11</v>
      </c>
      <c r="AR961">
        <v>13.952</v>
      </c>
      <c r="AS961">
        <v>33.459899999999998</v>
      </c>
      <c r="AT961">
        <v>5.7480000000000002</v>
      </c>
      <c r="AU961">
        <v>4.6479999999999997</v>
      </c>
      <c r="AV961">
        <v>0.25900000000000001</v>
      </c>
      <c r="AW961">
        <v>1.97</v>
      </c>
      <c r="AX961">
        <v>0.186</v>
      </c>
      <c r="AY961">
        <v>0.16</v>
      </c>
      <c r="AZ961">
        <v>0.51</v>
      </c>
      <c r="BA961">
        <v>6.47</v>
      </c>
      <c r="BB961">
        <v>250.93</v>
      </c>
    </row>
    <row r="962" spans="1:54" x14ac:dyDescent="0.25">
      <c r="A962">
        <v>14</v>
      </c>
      <c r="B962">
        <v>59019</v>
      </c>
      <c r="C962">
        <v>59115</v>
      </c>
      <c r="D962">
        <v>12</v>
      </c>
      <c r="E962" t="s">
        <v>52</v>
      </c>
      <c r="F962">
        <v>2017</v>
      </c>
      <c r="G962" s="1">
        <v>4.4884259259259263E-2</v>
      </c>
      <c r="H962">
        <v>50.345700000000001</v>
      </c>
      <c r="I962">
        <v>49.991999999999997</v>
      </c>
      <c r="J962">
        <v>18.0303</v>
      </c>
      <c r="K962">
        <v>18.0365</v>
      </c>
      <c r="L962">
        <v>4.4428999999999998</v>
      </c>
      <c r="M962">
        <v>6.3299999999999995E-2</v>
      </c>
      <c r="N962">
        <v>4.9340999999999999</v>
      </c>
      <c r="O962">
        <v>0.74229999999999996</v>
      </c>
      <c r="P962">
        <v>2.4443999999999999</v>
      </c>
      <c r="Q962">
        <v>2.6</v>
      </c>
      <c r="R962">
        <v>0.2009</v>
      </c>
      <c r="S962">
        <v>2.8229000000000002</v>
      </c>
      <c r="T962" s="2">
        <v>0.39390999999999998</v>
      </c>
      <c r="U962" s="2">
        <v>25.667000000000002</v>
      </c>
      <c r="V962">
        <v>0.36840000000000001</v>
      </c>
      <c r="W962">
        <v>0.33679999999999999</v>
      </c>
      <c r="X962">
        <v>91.924199999999999</v>
      </c>
      <c r="Y962">
        <v>8.1042000000000005</v>
      </c>
      <c r="Z962">
        <v>30.846499999999999</v>
      </c>
      <c r="AA962">
        <v>-121.589</v>
      </c>
      <c r="AB962">
        <v>49.993000000000002</v>
      </c>
      <c r="AC962">
        <v>33.434899999999999</v>
      </c>
      <c r="AD962">
        <v>33.436399999999999</v>
      </c>
      <c r="AE962">
        <v>5.3346</v>
      </c>
      <c r="AF962">
        <v>98.448899999999995</v>
      </c>
      <c r="AG962">
        <v>232.64400000000001</v>
      </c>
      <c r="AH962">
        <v>5.4059999999999997</v>
      </c>
      <c r="AI962">
        <v>99.779799999999994</v>
      </c>
      <c r="AJ962">
        <v>235.75919999999999</v>
      </c>
      <c r="AK962">
        <v>24.0684</v>
      </c>
      <c r="AL962">
        <v>24.068000000000001</v>
      </c>
      <c r="AM962">
        <v>18.021699999999999</v>
      </c>
      <c r="AN962">
        <v>18.027999999999999</v>
      </c>
      <c r="AO962">
        <v>1.27</v>
      </c>
      <c r="AP962">
        <v>385.27</v>
      </c>
      <c r="AQ962">
        <v>50</v>
      </c>
      <c r="AR962">
        <v>17.978999999999999</v>
      </c>
      <c r="AS962">
        <v>33.428899999999999</v>
      </c>
      <c r="AT962">
        <v>5.5389999999999997</v>
      </c>
      <c r="AU962">
        <v>0.29599999999999999</v>
      </c>
      <c r="AV962">
        <v>0.1</v>
      </c>
      <c r="AW962">
        <v>0</v>
      </c>
      <c r="AX962">
        <v>0</v>
      </c>
      <c r="AY962">
        <v>0</v>
      </c>
      <c r="AZ962">
        <v>0.21</v>
      </c>
      <c r="BA962">
        <v>1.73</v>
      </c>
      <c r="BB962">
        <v>241.81</v>
      </c>
    </row>
    <row r="963" spans="1:54" x14ac:dyDescent="0.25">
      <c r="A963">
        <v>16</v>
      </c>
      <c r="B963">
        <v>65372</v>
      </c>
      <c r="C963">
        <v>65468</v>
      </c>
      <c r="D963">
        <v>12</v>
      </c>
      <c r="E963" t="s">
        <v>52</v>
      </c>
      <c r="F963">
        <v>2017</v>
      </c>
      <c r="G963" s="1">
        <v>0.53168981481481481</v>
      </c>
      <c r="H963">
        <v>50.348599999999998</v>
      </c>
      <c r="I963">
        <v>49.997</v>
      </c>
      <c r="J963">
        <v>18.2622</v>
      </c>
      <c r="K963">
        <v>18.261500000000002</v>
      </c>
      <c r="L963">
        <v>4.4649000000000001</v>
      </c>
      <c r="M963">
        <v>4.6300000000000001E-2</v>
      </c>
      <c r="N963">
        <v>4.9340999999999999</v>
      </c>
      <c r="O963">
        <v>1.1999999999999999E-3</v>
      </c>
      <c r="P963">
        <v>2.4325999999999999</v>
      </c>
      <c r="Q963">
        <v>2.5889000000000002</v>
      </c>
      <c r="R963">
        <v>0.20019999999999999</v>
      </c>
      <c r="S963">
        <v>2.8267000000000002</v>
      </c>
      <c r="T963" s="2">
        <v>9.9999999999999998E-13</v>
      </c>
      <c r="U963" s="2">
        <v>1.9743999999999999</v>
      </c>
      <c r="V963">
        <v>0.1469</v>
      </c>
      <c r="W963">
        <v>0.31680000000000003</v>
      </c>
      <c r="X963">
        <v>92.384299999999996</v>
      </c>
      <c r="Y963">
        <v>8.1178000000000008</v>
      </c>
      <c r="Z963">
        <v>30.18084</v>
      </c>
      <c r="AA963">
        <v>-122.92319999999999</v>
      </c>
      <c r="AB963">
        <v>49.999000000000002</v>
      </c>
      <c r="AC963">
        <v>33.447899999999997</v>
      </c>
      <c r="AD963">
        <v>33.448599999999999</v>
      </c>
      <c r="AE963">
        <v>5.2790999999999997</v>
      </c>
      <c r="AF963">
        <v>97.860299999999995</v>
      </c>
      <c r="AG963">
        <v>230.233</v>
      </c>
      <c r="AH963">
        <v>5.3590999999999998</v>
      </c>
      <c r="AI963">
        <v>99.341999999999999</v>
      </c>
      <c r="AJ963">
        <v>233.7208</v>
      </c>
      <c r="AK963">
        <v>24.0215</v>
      </c>
      <c r="AL963">
        <v>24.022200000000002</v>
      </c>
      <c r="AM963">
        <v>18.253599999999999</v>
      </c>
      <c r="AN963">
        <v>18.2529</v>
      </c>
      <c r="AO963">
        <v>1.35</v>
      </c>
      <c r="AP963">
        <v>389.76</v>
      </c>
      <c r="AQ963">
        <v>50</v>
      </c>
      <c r="AR963">
        <v>18.265999999999998</v>
      </c>
      <c r="AS963">
        <v>33.4452</v>
      </c>
      <c r="AT963">
        <v>5.4720000000000004</v>
      </c>
      <c r="AU963">
        <v>0.313</v>
      </c>
      <c r="AV963">
        <v>0.158</v>
      </c>
      <c r="AW963">
        <v>0</v>
      </c>
      <c r="AX963">
        <v>0</v>
      </c>
      <c r="AY963">
        <v>0</v>
      </c>
      <c r="AZ963">
        <v>0.18</v>
      </c>
      <c r="BA963">
        <v>1.79</v>
      </c>
      <c r="BB963">
        <v>238.92</v>
      </c>
    </row>
    <row r="964" spans="1:54" x14ac:dyDescent="0.25">
      <c r="A964">
        <v>14</v>
      </c>
      <c r="B964">
        <v>54977</v>
      </c>
      <c r="C964">
        <v>55073</v>
      </c>
      <c r="D964">
        <v>12</v>
      </c>
      <c r="E964" t="s">
        <v>52</v>
      </c>
      <c r="F964">
        <v>2017</v>
      </c>
      <c r="G964" s="1">
        <v>4.2939814814814813E-2</v>
      </c>
      <c r="H964">
        <v>75.403999999999996</v>
      </c>
      <c r="I964">
        <v>74.872</v>
      </c>
      <c r="J964">
        <v>15.0594</v>
      </c>
      <c r="K964">
        <v>15.050800000000001</v>
      </c>
      <c r="L964">
        <v>4.4561000000000002</v>
      </c>
      <c r="M964">
        <v>0.106</v>
      </c>
      <c r="N964">
        <v>4.58</v>
      </c>
      <c r="O964">
        <v>0.19819999999999999</v>
      </c>
      <c r="P964">
        <v>2.4380000000000002</v>
      </c>
      <c r="Q964">
        <v>2.6004</v>
      </c>
      <c r="R964">
        <v>0.2001</v>
      </c>
      <c r="S964">
        <v>2.8117000000000001</v>
      </c>
      <c r="T964" s="2">
        <v>4.8226999999999999E-2</v>
      </c>
      <c r="U964" s="2">
        <v>33.564</v>
      </c>
      <c r="V964">
        <v>0.92249999999999999</v>
      </c>
      <c r="W964">
        <v>0.32479999999999998</v>
      </c>
      <c r="X964">
        <v>92.2</v>
      </c>
      <c r="Y964">
        <v>8.0729000000000006</v>
      </c>
      <c r="Z964">
        <v>30.846499999999999</v>
      </c>
      <c r="AA964">
        <v>-121.589</v>
      </c>
      <c r="AB964">
        <v>74.872</v>
      </c>
      <c r="AC964">
        <v>33.474499999999999</v>
      </c>
      <c r="AD964">
        <v>33.475000000000001</v>
      </c>
      <c r="AE964">
        <v>5.6576000000000004</v>
      </c>
      <c r="AF964">
        <v>98.575299999999999</v>
      </c>
      <c r="AG964">
        <v>246.55699999999999</v>
      </c>
      <c r="AH964">
        <v>5.7443</v>
      </c>
      <c r="AI964">
        <v>100.0689</v>
      </c>
      <c r="AJ964">
        <v>250.33430000000001</v>
      </c>
      <c r="AK964">
        <v>24.785599999999999</v>
      </c>
      <c r="AL964">
        <v>24.787800000000001</v>
      </c>
      <c r="AM964">
        <v>15.0482</v>
      </c>
      <c r="AN964">
        <v>15.0396</v>
      </c>
      <c r="AO964">
        <v>1.24</v>
      </c>
      <c r="AP964">
        <v>317.47000000000003</v>
      </c>
      <c r="AQ964">
        <v>75</v>
      </c>
      <c r="AR964">
        <v>14.962</v>
      </c>
      <c r="AS964">
        <v>33.471699999999998</v>
      </c>
      <c r="AT964">
        <v>5.8739999999999997</v>
      </c>
      <c r="AU964">
        <v>0.30599999999999999</v>
      </c>
      <c r="AV964">
        <v>0.315</v>
      </c>
      <c r="AW964">
        <v>0</v>
      </c>
      <c r="AX964">
        <v>0</v>
      </c>
      <c r="AY964">
        <v>0</v>
      </c>
      <c r="AZ964">
        <v>0.23</v>
      </c>
      <c r="BA964">
        <v>2.12</v>
      </c>
      <c r="BB964">
        <v>256.45</v>
      </c>
    </row>
    <row r="965" spans="1:54" x14ac:dyDescent="0.25">
      <c r="A965">
        <v>14</v>
      </c>
      <c r="B965">
        <v>63246</v>
      </c>
      <c r="C965">
        <v>63342</v>
      </c>
      <c r="D965">
        <v>12</v>
      </c>
      <c r="E965" t="s">
        <v>52</v>
      </c>
      <c r="F965">
        <v>2017</v>
      </c>
      <c r="G965" s="1">
        <v>4.6921296296296294E-2</v>
      </c>
      <c r="H965">
        <v>25.434100000000001</v>
      </c>
      <c r="I965">
        <v>25.260999999999999</v>
      </c>
      <c r="J965">
        <v>18.825900000000001</v>
      </c>
      <c r="K965">
        <v>18.827200000000001</v>
      </c>
      <c r="L965">
        <v>4.4477000000000002</v>
      </c>
      <c r="M965">
        <v>4.1399999999999999E-2</v>
      </c>
      <c r="N965">
        <v>4.5462999999999996</v>
      </c>
      <c r="O965">
        <v>1.0672999999999999</v>
      </c>
      <c r="P965">
        <v>2.4413</v>
      </c>
      <c r="Q965">
        <v>2.5966999999999998</v>
      </c>
      <c r="R965">
        <v>0.1996</v>
      </c>
      <c r="S965">
        <v>2.8302999999999998</v>
      </c>
      <c r="T965" s="2">
        <v>0.93274999999999997</v>
      </c>
      <c r="U965" s="2">
        <v>19.744</v>
      </c>
      <c r="V965">
        <v>8.3699999999999997E-2</v>
      </c>
      <c r="W965">
        <v>0.33250000000000002</v>
      </c>
      <c r="X965">
        <v>92.023799999999994</v>
      </c>
      <c r="Y965">
        <v>8.1289999999999996</v>
      </c>
      <c r="Z965">
        <v>30.846499999999999</v>
      </c>
      <c r="AA965">
        <v>-121.589</v>
      </c>
      <c r="AB965">
        <v>25.257999999999999</v>
      </c>
      <c r="AC965">
        <v>33.462600000000002</v>
      </c>
      <c r="AD965">
        <v>33.4634</v>
      </c>
      <c r="AE965">
        <v>5.2279999999999998</v>
      </c>
      <c r="AF965">
        <v>97.955399999999997</v>
      </c>
      <c r="AG965">
        <v>228.035</v>
      </c>
      <c r="AH965">
        <v>5.3033999999999999</v>
      </c>
      <c r="AI965">
        <v>99.371399999999994</v>
      </c>
      <c r="AJ965">
        <v>231.32480000000001</v>
      </c>
      <c r="AK965">
        <v>23.891500000000001</v>
      </c>
      <c r="AL965">
        <v>23.8918</v>
      </c>
      <c r="AM965">
        <v>18.821400000000001</v>
      </c>
      <c r="AN965">
        <v>18.822700000000001</v>
      </c>
      <c r="AO965">
        <v>1.32</v>
      </c>
      <c r="AP965">
        <v>401.31</v>
      </c>
      <c r="AQ965">
        <v>25</v>
      </c>
      <c r="AR965">
        <v>18.791</v>
      </c>
      <c r="AS965">
        <v>33.474899999999998</v>
      </c>
      <c r="AT965">
        <v>5.3840000000000003</v>
      </c>
      <c r="AU965">
        <v>0.13</v>
      </c>
      <c r="AV965">
        <v>1.2999999999999999E-2</v>
      </c>
      <c r="AW965">
        <v>0</v>
      </c>
      <c r="AX965">
        <v>0</v>
      </c>
      <c r="AY965">
        <v>0</v>
      </c>
      <c r="AZ965">
        <v>0.21</v>
      </c>
      <c r="BA965">
        <v>1.28</v>
      </c>
      <c r="BB965">
        <v>235.04</v>
      </c>
    </row>
    <row r="966" spans="1:54" x14ac:dyDescent="0.25">
      <c r="A966">
        <v>20</v>
      </c>
      <c r="B966">
        <v>63233</v>
      </c>
      <c r="C966">
        <v>63329</v>
      </c>
      <c r="D966">
        <v>13</v>
      </c>
      <c r="E966" t="s">
        <v>52</v>
      </c>
      <c r="F966">
        <v>2017</v>
      </c>
      <c r="G966" s="1">
        <v>0.51180555555555551</v>
      </c>
      <c r="H966">
        <v>62.095500000000001</v>
      </c>
      <c r="I966">
        <v>61.652000000000001</v>
      </c>
      <c r="J966">
        <v>15.112399999999999</v>
      </c>
      <c r="K966">
        <v>15.126899999999999</v>
      </c>
      <c r="L966">
        <v>4.4269999999999996</v>
      </c>
      <c r="M966">
        <v>9.8599999999999993E-2</v>
      </c>
      <c r="N966">
        <v>4.9340999999999999</v>
      </c>
      <c r="O966">
        <v>1.1999999999999999E-3</v>
      </c>
      <c r="P966">
        <v>2.4712999999999998</v>
      </c>
      <c r="Q966">
        <v>2.6341000000000001</v>
      </c>
      <c r="R966">
        <v>0.19939999999999999</v>
      </c>
      <c r="S966">
        <v>2.8157999999999999</v>
      </c>
      <c r="T966" s="2">
        <v>9.9999999999999998E-13</v>
      </c>
      <c r="U966" s="2">
        <v>1.9743999999999999</v>
      </c>
      <c r="V966">
        <v>0.82630000000000003</v>
      </c>
      <c r="W966">
        <v>0.35139999999999999</v>
      </c>
      <c r="X966">
        <v>91.590400000000002</v>
      </c>
      <c r="Y966">
        <v>8.0886999999999993</v>
      </c>
      <c r="Z966">
        <v>31.084779999999999</v>
      </c>
      <c r="AA966">
        <v>-122.66200000000001</v>
      </c>
      <c r="AB966">
        <v>61.658000000000001</v>
      </c>
      <c r="AC966">
        <v>33.336300000000001</v>
      </c>
      <c r="AD966">
        <v>33.337299999999999</v>
      </c>
      <c r="AE966">
        <v>5.7413999999999996</v>
      </c>
      <c r="AF966">
        <v>100.0552</v>
      </c>
      <c r="AG966">
        <v>250.23599999999999</v>
      </c>
      <c r="AH966">
        <v>5.8173000000000004</v>
      </c>
      <c r="AI966">
        <v>101.40819999999999</v>
      </c>
      <c r="AJ966">
        <v>253.54570000000001</v>
      </c>
      <c r="AK966">
        <v>24.667100000000001</v>
      </c>
      <c r="AL966">
        <v>24.6647</v>
      </c>
      <c r="AM966">
        <v>15.1031</v>
      </c>
      <c r="AN966">
        <v>15.117599999999999</v>
      </c>
      <c r="AO966">
        <v>1.1599999999999999</v>
      </c>
      <c r="AP966">
        <v>328.34</v>
      </c>
      <c r="AQ966">
        <v>62</v>
      </c>
      <c r="AR966">
        <v>14.927</v>
      </c>
      <c r="AS966">
        <v>33.334299999999999</v>
      </c>
      <c r="AT966">
        <v>5.9480000000000004</v>
      </c>
      <c r="AU966">
        <v>0.32100000000000001</v>
      </c>
      <c r="AV966">
        <v>0.193</v>
      </c>
      <c r="AW966">
        <v>0</v>
      </c>
      <c r="AX966">
        <v>0</v>
      </c>
      <c r="AY966">
        <v>0</v>
      </c>
      <c r="AZ966">
        <v>0.26</v>
      </c>
      <c r="BA966">
        <v>1.97</v>
      </c>
      <c r="BB966">
        <v>259.72000000000003</v>
      </c>
    </row>
    <row r="967" spans="1:54" x14ac:dyDescent="0.25">
      <c r="A967">
        <v>38</v>
      </c>
      <c r="B967">
        <v>20944</v>
      </c>
      <c r="C967">
        <v>21040</v>
      </c>
      <c r="D967">
        <v>16</v>
      </c>
      <c r="E967" t="s">
        <v>52</v>
      </c>
      <c r="F967">
        <v>2017</v>
      </c>
      <c r="G967" s="1">
        <v>0.74415509259259249</v>
      </c>
      <c r="H967">
        <v>32.768599999999999</v>
      </c>
      <c r="I967">
        <v>32.536999999999999</v>
      </c>
      <c r="J967">
        <v>15.962199999999999</v>
      </c>
      <c r="K967">
        <v>15.9612</v>
      </c>
      <c r="L967">
        <v>4.3780999999999999</v>
      </c>
      <c r="M967">
        <v>0.14860000000000001</v>
      </c>
      <c r="N967">
        <v>2.3388</v>
      </c>
      <c r="O967">
        <v>2.0322</v>
      </c>
      <c r="P967">
        <v>2.3668</v>
      </c>
      <c r="Q967">
        <v>2.488</v>
      </c>
      <c r="R967">
        <v>0.19789999999999999</v>
      </c>
      <c r="S967">
        <v>2.8302999999999998</v>
      </c>
      <c r="T967" s="2">
        <v>9.3452999999999999</v>
      </c>
      <c r="U967" s="2">
        <v>2880.2</v>
      </c>
      <c r="V967">
        <v>1.4769000000000001</v>
      </c>
      <c r="W967">
        <v>0.39639999999999997</v>
      </c>
      <c r="X967">
        <v>90.566400000000002</v>
      </c>
      <c r="Y967">
        <v>8.14</v>
      </c>
      <c r="Z967">
        <v>33.323009999999996</v>
      </c>
      <c r="AA967">
        <v>-119.6641</v>
      </c>
      <c r="AB967">
        <v>32.533999999999999</v>
      </c>
      <c r="AC967">
        <v>33.448500000000003</v>
      </c>
      <c r="AD967">
        <v>33.449300000000001</v>
      </c>
      <c r="AE967">
        <v>5.3173000000000004</v>
      </c>
      <c r="AF967">
        <v>94.300299999999993</v>
      </c>
      <c r="AG967">
        <v>231.779</v>
      </c>
      <c r="AH967">
        <v>5.3079000000000001</v>
      </c>
      <c r="AI967">
        <v>94.131500000000003</v>
      </c>
      <c r="AJ967">
        <v>231.3672</v>
      </c>
      <c r="AK967">
        <v>24.5641</v>
      </c>
      <c r="AL967">
        <v>24.565000000000001</v>
      </c>
      <c r="AM967">
        <v>15.957100000000001</v>
      </c>
      <c r="AN967">
        <v>15.956099999999999</v>
      </c>
      <c r="AO967">
        <v>0.28000000000000003</v>
      </c>
      <c r="AP967">
        <v>337.32</v>
      </c>
      <c r="AQ967">
        <v>33</v>
      </c>
      <c r="AR967">
        <v>15.939</v>
      </c>
      <c r="AS967">
        <v>33.445599999999999</v>
      </c>
      <c r="AT967">
        <v>5.54</v>
      </c>
      <c r="AU967">
        <v>0.81100000000000005</v>
      </c>
      <c r="AV967">
        <v>0.27100000000000002</v>
      </c>
      <c r="AW967">
        <v>0.95</v>
      </c>
      <c r="AX967">
        <v>0.09</v>
      </c>
      <c r="AY967">
        <v>0.06</v>
      </c>
      <c r="AZ967">
        <v>0.32</v>
      </c>
      <c r="BA967">
        <v>2.46</v>
      </c>
      <c r="BB967">
        <v>241.87</v>
      </c>
    </row>
    <row r="968" spans="1:54" x14ac:dyDescent="0.25">
      <c r="A968">
        <v>22</v>
      </c>
      <c r="B968">
        <v>68629</v>
      </c>
      <c r="C968">
        <v>68725</v>
      </c>
      <c r="D968">
        <v>14</v>
      </c>
      <c r="E968" t="s">
        <v>52</v>
      </c>
      <c r="F968">
        <v>2017</v>
      </c>
      <c r="G968" s="1">
        <v>1.5706018518518518E-2</v>
      </c>
      <c r="H968">
        <v>10.2371</v>
      </c>
      <c r="I968">
        <v>10.161</v>
      </c>
      <c r="J968">
        <v>17.705200000000001</v>
      </c>
      <c r="K968">
        <v>17.703600000000002</v>
      </c>
      <c r="L968">
        <v>4.4183000000000003</v>
      </c>
      <c r="M968">
        <v>4.2799999999999998E-2</v>
      </c>
      <c r="N968">
        <v>4.7866</v>
      </c>
      <c r="O968">
        <v>2.3475999999999999</v>
      </c>
      <c r="P968">
        <v>2.4481999999999999</v>
      </c>
      <c r="Q968">
        <v>2.6063000000000001</v>
      </c>
      <c r="R968">
        <v>0.19700000000000001</v>
      </c>
      <c r="S968">
        <v>2.8347000000000002</v>
      </c>
      <c r="T968" s="2">
        <v>19.434999999999999</v>
      </c>
      <c r="U968" s="2">
        <v>329.66</v>
      </c>
      <c r="V968">
        <v>0.1014</v>
      </c>
      <c r="W968">
        <v>0.35930000000000001</v>
      </c>
      <c r="X968">
        <v>91.408900000000003</v>
      </c>
      <c r="Y968">
        <v>8.15</v>
      </c>
      <c r="Z968">
        <v>31.751470000000001</v>
      </c>
      <c r="AA968">
        <v>-121.3158</v>
      </c>
      <c r="AB968">
        <v>10.166</v>
      </c>
      <c r="AC968">
        <v>33.420299999999997</v>
      </c>
      <c r="AD968">
        <v>33.420900000000003</v>
      </c>
      <c r="AE968">
        <v>5.3529999999999998</v>
      </c>
      <c r="AF968">
        <v>98.170100000000005</v>
      </c>
      <c r="AG968">
        <v>233.429</v>
      </c>
      <c r="AH968">
        <v>5.4335000000000004</v>
      </c>
      <c r="AI968">
        <v>99.644400000000005</v>
      </c>
      <c r="AJ968">
        <v>236.9409</v>
      </c>
      <c r="AK968">
        <v>24.134499999999999</v>
      </c>
      <c r="AL968">
        <v>24.135300000000001</v>
      </c>
      <c r="AM968">
        <v>17.703499999999998</v>
      </c>
      <c r="AN968">
        <v>17.701899999999998</v>
      </c>
      <c r="AO968">
        <v>1.1599999999999999</v>
      </c>
      <c r="AP968">
        <v>377.58</v>
      </c>
      <c r="AQ968">
        <v>11</v>
      </c>
      <c r="AR968">
        <v>17.704999999999998</v>
      </c>
      <c r="AS968">
        <v>33.422499999999999</v>
      </c>
      <c r="AT968">
        <v>5.5579999999999998</v>
      </c>
      <c r="AU968">
        <v>0.152</v>
      </c>
      <c r="AV968">
        <v>0.04</v>
      </c>
      <c r="AW968">
        <v>0</v>
      </c>
      <c r="AX968">
        <v>0</v>
      </c>
      <c r="AY968">
        <v>0</v>
      </c>
      <c r="AZ968">
        <v>0.19</v>
      </c>
      <c r="BA968">
        <v>1.64</v>
      </c>
      <c r="BB968">
        <v>242.66</v>
      </c>
    </row>
    <row r="969" spans="1:54" x14ac:dyDescent="0.25">
      <c r="A969">
        <v>14</v>
      </c>
      <c r="B969">
        <v>61141</v>
      </c>
      <c r="C969">
        <v>61237</v>
      </c>
      <c r="D969">
        <v>12</v>
      </c>
      <c r="E969" t="s">
        <v>52</v>
      </c>
      <c r="F969">
        <v>2017</v>
      </c>
      <c r="G969" s="1">
        <v>4.5902777777777772E-2</v>
      </c>
      <c r="H969">
        <v>40.396000000000001</v>
      </c>
      <c r="I969">
        <v>40.112000000000002</v>
      </c>
      <c r="J969">
        <v>18.519300000000001</v>
      </c>
      <c r="K969">
        <v>18.520900000000001</v>
      </c>
      <c r="L969">
        <v>4.4531000000000001</v>
      </c>
      <c r="M969">
        <v>5.0500000000000003E-2</v>
      </c>
      <c r="N969">
        <v>4.6055000000000001</v>
      </c>
      <c r="O969">
        <v>0.87009999999999998</v>
      </c>
      <c r="P969">
        <v>2.4336000000000002</v>
      </c>
      <c r="Q969">
        <v>2.5865999999999998</v>
      </c>
      <c r="R969">
        <v>0.19670000000000001</v>
      </c>
      <c r="S969">
        <v>2.8237999999999999</v>
      </c>
      <c r="T969" s="2">
        <v>0.55945999999999996</v>
      </c>
      <c r="U969" s="2">
        <v>21.718</v>
      </c>
      <c r="V969">
        <v>0.2014</v>
      </c>
      <c r="W969">
        <v>0.32750000000000001</v>
      </c>
      <c r="X969">
        <v>92.137799999999999</v>
      </c>
      <c r="Y969">
        <v>8.1058000000000003</v>
      </c>
      <c r="Z969">
        <v>30.846499999999999</v>
      </c>
      <c r="AA969">
        <v>-121.589</v>
      </c>
      <c r="AB969">
        <v>40.113999999999997</v>
      </c>
      <c r="AC969">
        <v>33.445599999999999</v>
      </c>
      <c r="AD969">
        <v>33.446100000000001</v>
      </c>
      <c r="AE969">
        <v>5.2491000000000003</v>
      </c>
      <c r="AF969">
        <v>97.776600000000002</v>
      </c>
      <c r="AG969">
        <v>228.941</v>
      </c>
      <c r="AH969">
        <v>5.3171999999999997</v>
      </c>
      <c r="AI969">
        <v>99.047399999999996</v>
      </c>
      <c r="AJ969">
        <v>231.90870000000001</v>
      </c>
      <c r="AK969">
        <v>23.9557</v>
      </c>
      <c r="AL969">
        <v>23.9557</v>
      </c>
      <c r="AM969">
        <v>18.5124</v>
      </c>
      <c r="AN969">
        <v>18.5139</v>
      </c>
      <c r="AO969">
        <v>1.3</v>
      </c>
      <c r="AP969">
        <v>395.7</v>
      </c>
      <c r="AQ969">
        <v>40</v>
      </c>
      <c r="AR969">
        <v>18.501000000000001</v>
      </c>
      <c r="AS969">
        <v>33.443899999999999</v>
      </c>
      <c r="AT969">
        <v>5.4420000000000002</v>
      </c>
      <c r="AU969">
        <v>0.19800000000000001</v>
      </c>
      <c r="AV969">
        <v>8.2000000000000003E-2</v>
      </c>
      <c r="AW969">
        <v>0</v>
      </c>
      <c r="AX969">
        <v>0</v>
      </c>
      <c r="AY969">
        <v>0</v>
      </c>
      <c r="AZ969">
        <v>0.23</v>
      </c>
      <c r="BA969">
        <v>1.48</v>
      </c>
      <c r="BB969">
        <v>237.58</v>
      </c>
    </row>
    <row r="970" spans="1:54" x14ac:dyDescent="0.25">
      <c r="A970">
        <v>14</v>
      </c>
      <c r="B970">
        <v>65081</v>
      </c>
      <c r="C970">
        <v>65177</v>
      </c>
      <c r="D970">
        <v>12</v>
      </c>
      <c r="E970" t="s">
        <v>52</v>
      </c>
      <c r="F970">
        <v>2017</v>
      </c>
      <c r="G970" s="1">
        <v>4.7812500000000001E-2</v>
      </c>
      <c r="H970">
        <v>10.435600000000001</v>
      </c>
      <c r="I970">
        <v>10.364000000000001</v>
      </c>
      <c r="J970">
        <v>19.029299999999999</v>
      </c>
      <c r="K970">
        <v>19.028700000000001</v>
      </c>
      <c r="L970">
        <v>4.4513999999999996</v>
      </c>
      <c r="M970">
        <v>3.7900000000000003E-2</v>
      </c>
      <c r="N970">
        <v>4.9340999999999999</v>
      </c>
      <c r="O970">
        <v>1.2427999999999999</v>
      </c>
      <c r="P970">
        <v>2.4394999999999998</v>
      </c>
      <c r="Q970">
        <v>2.5939000000000001</v>
      </c>
      <c r="R970">
        <v>0.19639999999999999</v>
      </c>
      <c r="S970">
        <v>2.8180999999999998</v>
      </c>
      <c r="T970" s="2">
        <v>1.4419999999999999</v>
      </c>
      <c r="U970" s="2">
        <v>15.795</v>
      </c>
      <c r="V970">
        <v>3.7699999999999997E-2</v>
      </c>
      <c r="W970">
        <v>0.3291</v>
      </c>
      <c r="X970">
        <v>92.102099999999993</v>
      </c>
      <c r="Y970">
        <v>8.0823999999999998</v>
      </c>
      <c r="Z970">
        <v>30.846499999999999</v>
      </c>
      <c r="AA970">
        <v>-121.589</v>
      </c>
      <c r="AB970">
        <v>10.364000000000001</v>
      </c>
      <c r="AC970">
        <v>33.4773</v>
      </c>
      <c r="AD970">
        <v>33.478200000000001</v>
      </c>
      <c r="AE970">
        <v>5.1932999999999998</v>
      </c>
      <c r="AF970">
        <v>97.683800000000005</v>
      </c>
      <c r="AG970">
        <v>226.529</v>
      </c>
      <c r="AH970">
        <v>5.2652000000000001</v>
      </c>
      <c r="AI970">
        <v>99.035499999999999</v>
      </c>
      <c r="AJ970">
        <v>229.66419999999999</v>
      </c>
      <c r="AK970">
        <v>23.8508</v>
      </c>
      <c r="AL970">
        <v>23.851600000000001</v>
      </c>
      <c r="AM970">
        <v>19.0275</v>
      </c>
      <c r="AN970">
        <v>19.026900000000001</v>
      </c>
      <c r="AO970">
        <v>1.33</v>
      </c>
      <c r="AP970">
        <v>404.65</v>
      </c>
      <c r="AQ970">
        <v>10</v>
      </c>
      <c r="AR970">
        <v>19.027000000000001</v>
      </c>
      <c r="AS970">
        <v>33.475299999999997</v>
      </c>
      <c r="AT970">
        <v>5.3819999999999997</v>
      </c>
      <c r="AU970">
        <v>0.13400000000000001</v>
      </c>
      <c r="AV970">
        <v>5.0000000000000001E-3</v>
      </c>
      <c r="AW970">
        <v>0</v>
      </c>
      <c r="AX970">
        <v>0</v>
      </c>
      <c r="AY970">
        <v>0</v>
      </c>
      <c r="AZ970">
        <v>0.21</v>
      </c>
      <c r="BA970">
        <v>1.28</v>
      </c>
      <c r="BB970">
        <v>234.95</v>
      </c>
    </row>
    <row r="971" spans="1:54" x14ac:dyDescent="0.25">
      <c r="A971">
        <v>13</v>
      </c>
      <c r="B971">
        <v>55571</v>
      </c>
      <c r="C971">
        <v>55667</v>
      </c>
      <c r="D971">
        <v>11</v>
      </c>
      <c r="E971" t="s">
        <v>52</v>
      </c>
      <c r="F971">
        <v>2017</v>
      </c>
      <c r="G971" s="1">
        <v>0.8068171296296297</v>
      </c>
      <c r="H971">
        <v>29.419599999999999</v>
      </c>
      <c r="I971">
        <v>29.210999999999999</v>
      </c>
      <c r="J971">
        <v>17.669899999999998</v>
      </c>
      <c r="K971">
        <v>17.665800000000001</v>
      </c>
      <c r="L971">
        <v>4.4038000000000004</v>
      </c>
      <c r="M971">
        <v>7.7700000000000005E-2</v>
      </c>
      <c r="N971">
        <v>4.5816999999999997</v>
      </c>
      <c r="O971">
        <v>2.6351</v>
      </c>
      <c r="P971">
        <v>2.4849000000000001</v>
      </c>
      <c r="Q971">
        <v>2.6434000000000002</v>
      </c>
      <c r="R971">
        <v>0.19600000000000001</v>
      </c>
      <c r="S971">
        <v>2.8214999999999999</v>
      </c>
      <c r="T971" s="2">
        <v>37.728000000000002</v>
      </c>
      <c r="U971" s="2">
        <v>2699.7</v>
      </c>
      <c r="V971">
        <v>0.55530000000000002</v>
      </c>
      <c r="W971">
        <v>0.37259999999999999</v>
      </c>
      <c r="X971">
        <v>91.104500000000002</v>
      </c>
      <c r="Y971">
        <v>8.1001999999999992</v>
      </c>
      <c r="Z971">
        <v>31.18018</v>
      </c>
      <c r="AA971">
        <v>-120.9196</v>
      </c>
      <c r="AB971">
        <v>29.213999999999999</v>
      </c>
      <c r="AC971">
        <v>33.421300000000002</v>
      </c>
      <c r="AD971">
        <v>33.4208</v>
      </c>
      <c r="AE971">
        <v>5.4702000000000002</v>
      </c>
      <c r="AF971">
        <v>100.25409999999999</v>
      </c>
      <c r="AG971">
        <v>238.541</v>
      </c>
      <c r="AH971">
        <v>5.5462999999999996</v>
      </c>
      <c r="AI971">
        <v>101.6405</v>
      </c>
      <c r="AJ971">
        <v>241.85929999999999</v>
      </c>
      <c r="AK971">
        <v>24.144600000000001</v>
      </c>
      <c r="AL971">
        <v>24.145199999999999</v>
      </c>
      <c r="AM971">
        <v>17.664999999999999</v>
      </c>
      <c r="AN971">
        <v>17.660900000000002</v>
      </c>
      <c r="AO971">
        <v>1.17</v>
      </c>
      <c r="AP971">
        <v>377.27</v>
      </c>
      <c r="AQ971">
        <v>29</v>
      </c>
      <c r="AR971">
        <v>17.684999999999999</v>
      </c>
      <c r="AS971">
        <v>33.421799999999998</v>
      </c>
      <c r="AT971">
        <v>5.6760000000000002</v>
      </c>
      <c r="AU971">
        <v>0.34399999999999997</v>
      </c>
      <c r="AV971">
        <v>0.16600000000000001</v>
      </c>
      <c r="AW971">
        <v>0</v>
      </c>
      <c r="AX971">
        <v>0</v>
      </c>
      <c r="AY971">
        <v>0</v>
      </c>
      <c r="AZ971">
        <v>0.19</v>
      </c>
      <c r="BA971">
        <v>0.81</v>
      </c>
      <c r="BB971">
        <v>247.81</v>
      </c>
    </row>
    <row r="972" spans="1:54" x14ac:dyDescent="0.25">
      <c r="A972">
        <v>43</v>
      </c>
      <c r="B972">
        <v>4818</v>
      </c>
      <c r="C972">
        <v>4914</v>
      </c>
      <c r="D972">
        <v>17</v>
      </c>
      <c r="E972" t="s">
        <v>52</v>
      </c>
      <c r="F972">
        <v>2017</v>
      </c>
      <c r="G972" s="1">
        <v>0.66861111111111116</v>
      </c>
      <c r="H972">
        <v>10.466900000000001</v>
      </c>
      <c r="I972">
        <v>10.395</v>
      </c>
      <c r="J972">
        <v>15.4526</v>
      </c>
      <c r="K972">
        <v>15.4519</v>
      </c>
      <c r="L972">
        <v>2.8489</v>
      </c>
      <c r="M972">
        <v>0.21809999999999999</v>
      </c>
      <c r="N972">
        <v>0.54120000000000001</v>
      </c>
      <c r="O972">
        <v>1.3223</v>
      </c>
      <c r="P972">
        <v>2.1709999999999998</v>
      </c>
      <c r="Q972">
        <v>2.2847</v>
      </c>
      <c r="R972">
        <v>0.19550000000000001</v>
      </c>
      <c r="S972">
        <v>2.8146</v>
      </c>
      <c r="T972" s="2">
        <v>1.7509999999999999</v>
      </c>
      <c r="U972" s="2">
        <v>1873.4</v>
      </c>
      <c r="V972">
        <v>2.3799000000000001</v>
      </c>
      <c r="W972">
        <v>2.1423999999999999</v>
      </c>
      <c r="X972">
        <v>58.531999999999996</v>
      </c>
      <c r="Y972">
        <v>8.0827000000000009</v>
      </c>
      <c r="Z972">
        <v>34.257260000000002</v>
      </c>
      <c r="AA972">
        <v>-119.3259</v>
      </c>
      <c r="AB972">
        <v>10.391999999999999</v>
      </c>
      <c r="AC972">
        <v>33.416600000000003</v>
      </c>
      <c r="AD972">
        <v>33.417400000000001</v>
      </c>
      <c r="AE972">
        <v>4.7931999999999997</v>
      </c>
      <c r="AF972">
        <v>84.139899999999997</v>
      </c>
      <c r="AG972">
        <v>208.916</v>
      </c>
      <c r="AH972">
        <v>4.7969999999999997</v>
      </c>
      <c r="AI972">
        <v>84.204499999999996</v>
      </c>
      <c r="AJ972">
        <v>209.07749999999999</v>
      </c>
      <c r="AK972">
        <v>24.6526</v>
      </c>
      <c r="AL972">
        <v>24.653500000000001</v>
      </c>
      <c r="AM972">
        <v>15.451000000000001</v>
      </c>
      <c r="AN972">
        <v>15.4503</v>
      </c>
      <c r="AO972">
        <v>0.06</v>
      </c>
      <c r="AP972">
        <v>328.17</v>
      </c>
      <c r="AQ972">
        <v>11</v>
      </c>
      <c r="AR972">
        <v>15.454000000000001</v>
      </c>
      <c r="AS972">
        <v>33.416899999999998</v>
      </c>
      <c r="BB972" t="s">
        <v>53</v>
      </c>
    </row>
    <row r="973" spans="1:54" x14ac:dyDescent="0.25">
      <c r="A973">
        <v>15</v>
      </c>
      <c r="B973">
        <v>57649</v>
      </c>
      <c r="C973">
        <v>57745</v>
      </c>
      <c r="D973">
        <v>12</v>
      </c>
      <c r="E973" t="s">
        <v>52</v>
      </c>
      <c r="F973">
        <v>2017</v>
      </c>
      <c r="G973" s="1">
        <v>0.28373842592592591</v>
      </c>
      <c r="H973">
        <v>62.598799999999997</v>
      </c>
      <c r="I973">
        <v>62.16</v>
      </c>
      <c r="J973">
        <v>16.132899999999999</v>
      </c>
      <c r="K973">
        <v>16.1843</v>
      </c>
      <c r="L973">
        <v>4.4562999999999997</v>
      </c>
      <c r="M973">
        <v>7.4099999999999999E-2</v>
      </c>
      <c r="N973">
        <v>4.8118999999999996</v>
      </c>
      <c r="O973">
        <v>1.1999999999999999E-3</v>
      </c>
      <c r="P973">
        <v>2.4744999999999999</v>
      </c>
      <c r="Q973">
        <v>2.6383000000000001</v>
      </c>
      <c r="R973">
        <v>0.1951</v>
      </c>
      <c r="S973">
        <v>2.8166000000000002</v>
      </c>
      <c r="T973" s="2">
        <v>9.9999999999999998E-13</v>
      </c>
      <c r="U973" s="2">
        <v>1.9743999999999999</v>
      </c>
      <c r="V973">
        <v>0.50819999999999999</v>
      </c>
      <c r="W973">
        <v>0.3246</v>
      </c>
      <c r="X973">
        <v>92.204400000000007</v>
      </c>
      <c r="Y973">
        <v>8.0878999999999994</v>
      </c>
      <c r="Z973">
        <v>30.513200000000001</v>
      </c>
      <c r="AA973">
        <v>-122.2597</v>
      </c>
      <c r="AB973">
        <v>62.161000000000001</v>
      </c>
      <c r="AC973">
        <v>33.5762</v>
      </c>
      <c r="AD973">
        <v>33.569699999999997</v>
      </c>
      <c r="AE973">
        <v>5.6272000000000002</v>
      </c>
      <c r="AF973">
        <v>100.2075</v>
      </c>
      <c r="AG973">
        <v>245.27</v>
      </c>
      <c r="AH973">
        <v>5.7049000000000003</v>
      </c>
      <c r="AI973">
        <v>101.6893</v>
      </c>
      <c r="AJ973">
        <v>248.66079999999999</v>
      </c>
      <c r="AK973">
        <v>24.624700000000001</v>
      </c>
      <c r="AL973">
        <v>24.607900000000001</v>
      </c>
      <c r="AM973">
        <v>16.123100000000001</v>
      </c>
      <c r="AN973">
        <v>16.174499999999998</v>
      </c>
      <c r="AO973">
        <v>1.23</v>
      </c>
      <c r="AP973">
        <v>332.52</v>
      </c>
      <c r="AQ973">
        <v>62</v>
      </c>
      <c r="AR973">
        <v>16.099</v>
      </c>
      <c r="AS973">
        <v>33.576900000000002</v>
      </c>
      <c r="AT973">
        <v>5.8630000000000004</v>
      </c>
      <c r="AU973">
        <v>0.248</v>
      </c>
      <c r="AV973">
        <v>0.16</v>
      </c>
      <c r="AW973">
        <v>0</v>
      </c>
      <c r="AX973">
        <v>0</v>
      </c>
      <c r="AY973">
        <v>0</v>
      </c>
      <c r="AZ973">
        <v>0.19</v>
      </c>
      <c r="BA973">
        <v>1.69</v>
      </c>
      <c r="BB973">
        <v>255.97</v>
      </c>
    </row>
    <row r="974" spans="1:54" x14ac:dyDescent="0.25">
      <c r="A974">
        <v>53</v>
      </c>
      <c r="B974">
        <v>53558</v>
      </c>
      <c r="C974">
        <v>53654</v>
      </c>
      <c r="D974">
        <v>19</v>
      </c>
      <c r="E974" t="s">
        <v>52</v>
      </c>
      <c r="F974">
        <v>2017</v>
      </c>
      <c r="G974" s="1">
        <v>0.48156249999999995</v>
      </c>
      <c r="H974">
        <v>101.164</v>
      </c>
      <c r="I974">
        <v>100.43300000000001</v>
      </c>
      <c r="J974">
        <v>13.010199999999999</v>
      </c>
      <c r="K974">
        <v>13.013299999999999</v>
      </c>
      <c r="L974">
        <v>4.4927000000000001</v>
      </c>
      <c r="M974">
        <v>5.1999999999999998E-2</v>
      </c>
      <c r="N974">
        <v>4.3658999999999999</v>
      </c>
      <c r="O974">
        <v>1.1999999999999999E-3</v>
      </c>
      <c r="P974">
        <v>2.2553999999999998</v>
      </c>
      <c r="Q974">
        <v>2.4142999999999999</v>
      </c>
      <c r="R974">
        <v>0.19500000000000001</v>
      </c>
      <c r="S974">
        <v>2.8149999999999999</v>
      </c>
      <c r="T974" s="2">
        <v>9.9999999999999998E-13</v>
      </c>
      <c r="U974" s="2">
        <v>1.9743999999999999</v>
      </c>
      <c r="V974">
        <v>0.221</v>
      </c>
      <c r="W974">
        <v>0.29170000000000001</v>
      </c>
      <c r="X974">
        <v>92.967299999999994</v>
      </c>
      <c r="Y974">
        <v>8.0937000000000001</v>
      </c>
      <c r="Z974">
        <v>32.816589999999998</v>
      </c>
      <c r="AA974">
        <v>-123.9062</v>
      </c>
      <c r="AB974">
        <v>100.428</v>
      </c>
      <c r="AC974">
        <v>33.570099999999996</v>
      </c>
      <c r="AD974">
        <v>33.569699999999997</v>
      </c>
      <c r="AE974">
        <v>5.3623000000000003</v>
      </c>
      <c r="AF974">
        <v>89.682100000000005</v>
      </c>
      <c r="AG974">
        <v>233.57499999999999</v>
      </c>
      <c r="AH974">
        <v>5.4711999999999996</v>
      </c>
      <c r="AI974">
        <v>91.507999999999996</v>
      </c>
      <c r="AJ974">
        <v>238.31610000000001</v>
      </c>
      <c r="AK974">
        <v>25.285900000000002</v>
      </c>
      <c r="AL974">
        <v>25.285</v>
      </c>
      <c r="AM974">
        <v>12.996499999999999</v>
      </c>
      <c r="AN974">
        <v>12.999599999999999</v>
      </c>
      <c r="AO974">
        <v>1.18</v>
      </c>
      <c r="AP974">
        <v>270.3</v>
      </c>
      <c r="AQ974">
        <v>100</v>
      </c>
      <c r="AR974">
        <v>12.891999999999999</v>
      </c>
      <c r="AS974">
        <v>33.578499999999998</v>
      </c>
      <c r="AT974">
        <v>5.5979999999999999</v>
      </c>
      <c r="AU974">
        <v>0.13500000000000001</v>
      </c>
      <c r="AV974">
        <v>0.112</v>
      </c>
      <c r="AW974">
        <v>1.77</v>
      </c>
      <c r="AX974">
        <v>7.2999999999999995E-2</v>
      </c>
      <c r="AY974">
        <v>0</v>
      </c>
      <c r="AZ974">
        <v>0.33</v>
      </c>
      <c r="BA974">
        <v>3.12</v>
      </c>
      <c r="BB974">
        <v>244.47</v>
      </c>
    </row>
    <row r="975" spans="1:54" x14ac:dyDescent="0.25">
      <c r="A975">
        <v>30</v>
      </c>
      <c r="B975">
        <v>13267</v>
      </c>
      <c r="C975">
        <v>13363</v>
      </c>
      <c r="D975">
        <v>15</v>
      </c>
      <c r="E975" t="s">
        <v>52</v>
      </c>
      <c r="F975">
        <v>2017</v>
      </c>
      <c r="G975" s="1">
        <v>0.70614583333333336</v>
      </c>
      <c r="H975">
        <v>16.772600000000001</v>
      </c>
      <c r="I975">
        <v>16.652000000000001</v>
      </c>
      <c r="J975">
        <v>14.5159</v>
      </c>
      <c r="K975">
        <v>14.539099999999999</v>
      </c>
      <c r="L975">
        <v>4.3056000000000001</v>
      </c>
      <c r="M975">
        <v>0.22370000000000001</v>
      </c>
      <c r="N975">
        <v>2.4007999999999998</v>
      </c>
      <c r="O975">
        <v>2.1347999999999998</v>
      </c>
      <c r="P975">
        <v>2.2738999999999998</v>
      </c>
      <c r="Q975">
        <v>2.3959999999999999</v>
      </c>
      <c r="R975">
        <v>0.19500000000000001</v>
      </c>
      <c r="S975">
        <v>2.7961</v>
      </c>
      <c r="T975" s="2">
        <v>11.856999999999999</v>
      </c>
      <c r="U975" s="2">
        <v>818.16</v>
      </c>
      <c r="V975">
        <v>2.4527000000000001</v>
      </c>
      <c r="W975">
        <v>0.46400000000000002</v>
      </c>
      <c r="X975">
        <v>89.048299999999998</v>
      </c>
      <c r="Y975">
        <v>8.0157000000000007</v>
      </c>
      <c r="Z975">
        <v>33.484789999999997</v>
      </c>
      <c r="AA975">
        <v>-117.7685</v>
      </c>
      <c r="AB975">
        <v>16.652999999999999</v>
      </c>
      <c r="AC975">
        <v>33.347799999999999</v>
      </c>
      <c r="AD975">
        <v>33.351300000000002</v>
      </c>
      <c r="AE975">
        <v>5.2289000000000003</v>
      </c>
      <c r="AF975">
        <v>90.05</v>
      </c>
      <c r="AG975">
        <v>227.87200000000001</v>
      </c>
      <c r="AH975">
        <v>5.2377000000000002</v>
      </c>
      <c r="AI975">
        <v>90.245599999999996</v>
      </c>
      <c r="AJ975">
        <v>228.2552</v>
      </c>
      <c r="AK975">
        <v>24.802700000000002</v>
      </c>
      <c r="AL975">
        <v>24.8005</v>
      </c>
      <c r="AM975">
        <v>14.513500000000001</v>
      </c>
      <c r="AN975">
        <v>14.5367</v>
      </c>
      <c r="AO975">
        <v>0.19</v>
      </c>
      <c r="AP975">
        <v>314.05</v>
      </c>
      <c r="AQ975">
        <v>17</v>
      </c>
      <c r="AR975">
        <v>14.71</v>
      </c>
      <c r="AS975">
        <v>33.344499999999996</v>
      </c>
      <c r="AU975">
        <v>1.119</v>
      </c>
      <c r="AV975">
        <v>0.497</v>
      </c>
      <c r="AW975">
        <v>0.95</v>
      </c>
      <c r="AX975">
        <v>0.21199999999999999</v>
      </c>
      <c r="AY975">
        <v>0</v>
      </c>
      <c r="AZ975">
        <v>0.44</v>
      </c>
      <c r="BA975">
        <v>4.5999999999999996</v>
      </c>
      <c r="BB975" t="s">
        <v>53</v>
      </c>
    </row>
    <row r="976" spans="1:54" x14ac:dyDescent="0.25">
      <c r="A976">
        <v>18</v>
      </c>
      <c r="B976">
        <v>62677</v>
      </c>
      <c r="C976">
        <v>62773</v>
      </c>
      <c r="D976">
        <v>13</v>
      </c>
      <c r="E976" t="s">
        <v>52</v>
      </c>
      <c r="F976">
        <v>2017</v>
      </c>
      <c r="G976" s="1">
        <v>1.5729166666666666E-2</v>
      </c>
      <c r="H976">
        <v>25.716899999999999</v>
      </c>
      <c r="I976">
        <v>25.542999999999999</v>
      </c>
      <c r="J976">
        <v>18.636800000000001</v>
      </c>
      <c r="K976">
        <v>18.6356</v>
      </c>
      <c r="L976">
        <v>4.4550000000000001</v>
      </c>
      <c r="M976">
        <v>4.3900000000000002E-2</v>
      </c>
      <c r="N976">
        <v>4.9340999999999999</v>
      </c>
      <c r="O976">
        <v>1.9712000000000001</v>
      </c>
      <c r="P976">
        <v>2.44</v>
      </c>
      <c r="Q976">
        <v>2.5897999999999999</v>
      </c>
      <c r="R976">
        <v>0.19500000000000001</v>
      </c>
      <c r="S976">
        <v>2.8302999999999998</v>
      </c>
      <c r="T976" s="2">
        <v>8.1088000000000005</v>
      </c>
      <c r="U976" s="2">
        <v>150.15</v>
      </c>
      <c r="V976">
        <v>0.1153</v>
      </c>
      <c r="W976">
        <v>0.32579999999999998</v>
      </c>
      <c r="X976">
        <v>92.178399999999996</v>
      </c>
      <c r="Y976">
        <v>8.1295999999999999</v>
      </c>
      <c r="Z976">
        <v>30.418279999999999</v>
      </c>
      <c r="AA976">
        <v>-123.9987</v>
      </c>
      <c r="AB976">
        <v>25.54</v>
      </c>
      <c r="AC976">
        <v>33.398099999999999</v>
      </c>
      <c r="AD976">
        <v>33.398600000000002</v>
      </c>
      <c r="AE976">
        <v>5.2462999999999997</v>
      </c>
      <c r="AF976">
        <v>97.911500000000004</v>
      </c>
      <c r="AG976">
        <v>228.83099999999999</v>
      </c>
      <c r="AH976">
        <v>5.3060999999999998</v>
      </c>
      <c r="AI976">
        <v>99.027000000000001</v>
      </c>
      <c r="AJ976">
        <v>231.44229999999999</v>
      </c>
      <c r="AK976">
        <v>23.889500000000002</v>
      </c>
      <c r="AL976">
        <v>23.8902</v>
      </c>
      <c r="AM976">
        <v>18.632400000000001</v>
      </c>
      <c r="AN976">
        <v>18.6312</v>
      </c>
      <c r="AO976">
        <v>1.3</v>
      </c>
      <c r="AP976">
        <v>401.5</v>
      </c>
      <c r="AQ976">
        <v>25</v>
      </c>
      <c r="AR976">
        <v>18.626999999999999</v>
      </c>
      <c r="AS976">
        <v>33.397599999999997</v>
      </c>
      <c r="AT976">
        <v>5.4359999999999999</v>
      </c>
      <c r="AU976">
        <v>0.16700000000000001</v>
      </c>
      <c r="AV976">
        <v>0.02</v>
      </c>
      <c r="AW976">
        <v>0</v>
      </c>
      <c r="AX976">
        <v>0</v>
      </c>
      <c r="AY976">
        <v>0</v>
      </c>
      <c r="AZ976">
        <v>0.19</v>
      </c>
      <c r="BA976">
        <v>1.78</v>
      </c>
      <c r="BB976">
        <v>237.35</v>
      </c>
    </row>
    <row r="977" spans="1:54" x14ac:dyDescent="0.25">
      <c r="A977">
        <v>17</v>
      </c>
      <c r="B977">
        <v>59888</v>
      </c>
      <c r="C977">
        <v>59984</v>
      </c>
      <c r="D977">
        <v>12</v>
      </c>
      <c r="E977" t="s">
        <v>52</v>
      </c>
      <c r="F977">
        <v>2017</v>
      </c>
      <c r="G977" s="1">
        <v>0.77701388888888889</v>
      </c>
      <c r="H977">
        <v>62.302100000000003</v>
      </c>
      <c r="I977">
        <v>61.872999999999998</v>
      </c>
      <c r="J977">
        <v>16.583400000000001</v>
      </c>
      <c r="K977">
        <v>16.580500000000001</v>
      </c>
      <c r="L977">
        <v>4.4659000000000004</v>
      </c>
      <c r="M977">
        <v>5.8700000000000002E-2</v>
      </c>
      <c r="N977">
        <v>4.6268000000000002</v>
      </c>
      <c r="O977">
        <v>2.5066000000000002</v>
      </c>
      <c r="P977">
        <v>2.5022000000000002</v>
      </c>
      <c r="Q977">
        <v>2.6652999999999998</v>
      </c>
      <c r="R977">
        <v>0.1948</v>
      </c>
      <c r="S977">
        <v>2.8228</v>
      </c>
      <c r="T977" s="2">
        <v>28.039000000000001</v>
      </c>
      <c r="U977" s="2">
        <v>2561.1999999999998</v>
      </c>
      <c r="V977">
        <v>0.30759999999999998</v>
      </c>
      <c r="W977">
        <v>0.31590000000000001</v>
      </c>
      <c r="X977">
        <v>92.406400000000005</v>
      </c>
      <c r="Y977">
        <v>8.1091999999999995</v>
      </c>
      <c r="Z977">
        <v>29.846599999999999</v>
      </c>
      <c r="AA977">
        <v>-123.58620000000001</v>
      </c>
      <c r="AB977">
        <v>61.869</v>
      </c>
      <c r="AC977">
        <v>33.575899999999997</v>
      </c>
      <c r="AD977">
        <v>33.578800000000001</v>
      </c>
      <c r="AE977">
        <v>5.6548999999999996</v>
      </c>
      <c r="AF977">
        <v>101.5896</v>
      </c>
      <c r="AG977">
        <v>246.505</v>
      </c>
      <c r="AH977">
        <v>5.7359</v>
      </c>
      <c r="AI977">
        <v>103.0401</v>
      </c>
      <c r="AJ977">
        <v>250.0333</v>
      </c>
      <c r="AK977">
        <v>24.521100000000001</v>
      </c>
      <c r="AL977">
        <v>24.524000000000001</v>
      </c>
      <c r="AM977">
        <v>16.573399999999999</v>
      </c>
      <c r="AN977">
        <v>16.570499999999999</v>
      </c>
      <c r="AO977">
        <v>1.32</v>
      </c>
      <c r="AP977">
        <v>342.42</v>
      </c>
      <c r="AQ977">
        <v>62</v>
      </c>
      <c r="AR977">
        <v>16.571999999999999</v>
      </c>
      <c r="AS977">
        <v>33.5702</v>
      </c>
      <c r="AT977">
        <v>5.8739999999999997</v>
      </c>
      <c r="AU977">
        <v>0.24299999999999999</v>
      </c>
      <c r="AV977">
        <v>6.9000000000000006E-2</v>
      </c>
      <c r="AW977">
        <v>0</v>
      </c>
      <c r="AX977">
        <v>0</v>
      </c>
      <c r="AY977">
        <v>0.15</v>
      </c>
      <c r="AZ977">
        <v>0.15</v>
      </c>
      <c r="BA977">
        <v>2.04</v>
      </c>
      <c r="BB977">
        <v>256.39</v>
      </c>
    </row>
    <row r="978" spans="1:54" x14ac:dyDescent="0.25">
      <c r="A978">
        <v>22</v>
      </c>
      <c r="B978">
        <v>63936</v>
      </c>
      <c r="C978">
        <v>64032</v>
      </c>
      <c r="D978">
        <v>14</v>
      </c>
      <c r="E978" t="s">
        <v>52</v>
      </c>
      <c r="F978">
        <v>2017</v>
      </c>
      <c r="G978" s="1">
        <v>1.3449074074074073E-2</v>
      </c>
      <c r="H978">
        <v>40.661799999999999</v>
      </c>
      <c r="I978">
        <v>40.375999999999998</v>
      </c>
      <c r="J978">
        <v>17.139500000000002</v>
      </c>
      <c r="K978">
        <v>17.1538</v>
      </c>
      <c r="L978">
        <v>4.3937999999999997</v>
      </c>
      <c r="M978">
        <v>7.2800000000000004E-2</v>
      </c>
      <c r="N978">
        <v>4.3596000000000004</v>
      </c>
      <c r="O978">
        <v>1.8063</v>
      </c>
      <c r="P978">
        <v>2.4502000000000002</v>
      </c>
      <c r="Q978">
        <v>2.6099000000000001</v>
      </c>
      <c r="R978">
        <v>0.19450000000000001</v>
      </c>
      <c r="S978">
        <v>2.8321000000000001</v>
      </c>
      <c r="T978" s="2">
        <v>5.5174000000000003</v>
      </c>
      <c r="U978" s="2">
        <v>505.05</v>
      </c>
      <c r="V978">
        <v>0.49120000000000003</v>
      </c>
      <c r="W978">
        <v>0.38190000000000002</v>
      </c>
      <c r="X978">
        <v>90.894900000000007</v>
      </c>
      <c r="Y978">
        <v>8.1426999999999996</v>
      </c>
      <c r="Z978">
        <v>31.751480000000001</v>
      </c>
      <c r="AA978">
        <v>-121.3158</v>
      </c>
      <c r="AB978">
        <v>40.375</v>
      </c>
      <c r="AC978">
        <v>33.412700000000001</v>
      </c>
      <c r="AD978">
        <v>33.4223</v>
      </c>
      <c r="AE978">
        <v>5.4390000000000001</v>
      </c>
      <c r="AF978">
        <v>98.667900000000003</v>
      </c>
      <c r="AG978">
        <v>237.15</v>
      </c>
      <c r="AH978">
        <v>5.52</v>
      </c>
      <c r="AI978">
        <v>100.1712</v>
      </c>
      <c r="AJ978">
        <v>240.6816</v>
      </c>
      <c r="AK978">
        <v>24.265000000000001</v>
      </c>
      <c r="AL978">
        <v>24.268899999999999</v>
      </c>
      <c r="AM978">
        <v>17.1328</v>
      </c>
      <c r="AN978">
        <v>17.147200000000002</v>
      </c>
      <c r="AO978">
        <v>1.1399999999999999</v>
      </c>
      <c r="AP978">
        <v>366.14</v>
      </c>
      <c r="AQ978">
        <v>40</v>
      </c>
      <c r="AR978">
        <v>17.164999999999999</v>
      </c>
      <c r="AS978">
        <v>33.4221</v>
      </c>
      <c r="AT978">
        <v>5.6379999999999999</v>
      </c>
      <c r="AU978">
        <v>0.29299999999999998</v>
      </c>
      <c r="AV978">
        <v>0.106</v>
      </c>
      <c r="AW978">
        <v>0</v>
      </c>
      <c r="AX978">
        <v>0</v>
      </c>
      <c r="AY978">
        <v>0</v>
      </c>
      <c r="AZ978">
        <v>0.21</v>
      </c>
      <c r="BA978">
        <v>1.5</v>
      </c>
      <c r="BB978">
        <v>246.12</v>
      </c>
    </row>
    <row r="979" spans="1:54" x14ac:dyDescent="0.25">
      <c r="A979">
        <v>16</v>
      </c>
      <c r="B979">
        <v>62594</v>
      </c>
      <c r="C979">
        <v>62690</v>
      </c>
      <c r="D979">
        <v>12</v>
      </c>
      <c r="E979" t="s">
        <v>52</v>
      </c>
      <c r="F979">
        <v>2017</v>
      </c>
      <c r="G979" s="1">
        <v>0.53034722222222219</v>
      </c>
      <c r="H979">
        <v>62.8309</v>
      </c>
      <c r="I979">
        <v>62.396000000000001</v>
      </c>
      <c r="J979">
        <v>17.469100000000001</v>
      </c>
      <c r="K979">
        <v>17.4556</v>
      </c>
      <c r="L979">
        <v>4.4596999999999998</v>
      </c>
      <c r="M979">
        <v>6.2600000000000003E-2</v>
      </c>
      <c r="N979">
        <v>4.8361999999999998</v>
      </c>
      <c r="O979">
        <v>1.1999999999999999E-3</v>
      </c>
      <c r="P979">
        <v>2.4517000000000002</v>
      </c>
      <c r="Q979">
        <v>2.6139000000000001</v>
      </c>
      <c r="R979">
        <v>0.19439999999999999</v>
      </c>
      <c r="S979">
        <v>2.8195000000000001</v>
      </c>
      <c r="T979" s="2">
        <v>9.9999999999999998E-13</v>
      </c>
      <c r="U979" s="2">
        <v>1.9743999999999999</v>
      </c>
      <c r="V979">
        <v>0.35830000000000001</v>
      </c>
      <c r="W979">
        <v>0.32150000000000001</v>
      </c>
      <c r="X979">
        <v>92.276399999999995</v>
      </c>
      <c r="Y979">
        <v>8.0937999999999999</v>
      </c>
      <c r="Z979">
        <v>30.18084</v>
      </c>
      <c r="AA979">
        <v>-122.92319999999999</v>
      </c>
      <c r="AB979">
        <v>62.393000000000001</v>
      </c>
      <c r="AC979">
        <v>33.412500000000001</v>
      </c>
      <c r="AD979">
        <v>33.4114</v>
      </c>
      <c r="AE979">
        <v>5.4158999999999997</v>
      </c>
      <c r="AF979">
        <v>98.872500000000002</v>
      </c>
      <c r="AG979">
        <v>236.16200000000001</v>
      </c>
      <c r="AH979">
        <v>5.5048000000000004</v>
      </c>
      <c r="AI979">
        <v>100.4688</v>
      </c>
      <c r="AJ979">
        <v>240.0376</v>
      </c>
      <c r="AK979">
        <v>24.1873</v>
      </c>
      <c r="AL979">
        <v>24.189699999999998</v>
      </c>
      <c r="AM979">
        <v>17.4587</v>
      </c>
      <c r="AN979">
        <v>17.4452</v>
      </c>
      <c r="AO979">
        <v>1.33</v>
      </c>
      <c r="AP979">
        <v>374.32</v>
      </c>
      <c r="AQ979">
        <v>62</v>
      </c>
      <c r="AR979">
        <v>17.172000000000001</v>
      </c>
      <c r="AS979">
        <v>33.421599999999998</v>
      </c>
      <c r="AT979">
        <v>5.6029999999999998</v>
      </c>
      <c r="AU979">
        <v>0.25700000000000001</v>
      </c>
      <c r="AV979">
        <v>0.115</v>
      </c>
      <c r="AW979">
        <v>0</v>
      </c>
      <c r="AX979">
        <v>0</v>
      </c>
      <c r="AY979">
        <v>0</v>
      </c>
      <c r="AZ979">
        <v>0.18</v>
      </c>
      <c r="BA979">
        <v>1.74</v>
      </c>
      <c r="BB979">
        <v>244.66</v>
      </c>
    </row>
    <row r="980" spans="1:54" x14ac:dyDescent="0.25">
      <c r="A980">
        <v>25</v>
      </c>
      <c r="B980">
        <v>55074</v>
      </c>
      <c r="C980">
        <v>55170</v>
      </c>
      <c r="D980">
        <v>14</v>
      </c>
      <c r="E980" t="s">
        <v>52</v>
      </c>
      <c r="F980">
        <v>2017</v>
      </c>
      <c r="G980" s="1">
        <v>0.75217592592592597</v>
      </c>
      <c r="H980">
        <v>48.419600000000003</v>
      </c>
      <c r="I980">
        <v>48.073</v>
      </c>
      <c r="J980">
        <v>16.0246</v>
      </c>
      <c r="K980">
        <v>16.024699999999999</v>
      </c>
      <c r="L980">
        <v>4.4081000000000001</v>
      </c>
      <c r="M980">
        <v>0.1229</v>
      </c>
      <c r="N980">
        <v>4.9340999999999999</v>
      </c>
      <c r="O980">
        <v>1.8633</v>
      </c>
      <c r="P980">
        <v>2.4074</v>
      </c>
      <c r="Q980">
        <v>2.5634000000000001</v>
      </c>
      <c r="R980">
        <v>0.1943</v>
      </c>
      <c r="S980">
        <v>2.8243</v>
      </c>
      <c r="T980" s="2">
        <v>6.3057999999999996</v>
      </c>
      <c r="U980" s="2">
        <v>2145</v>
      </c>
      <c r="V980">
        <v>1.1428</v>
      </c>
      <c r="W980">
        <v>0.36870000000000003</v>
      </c>
      <c r="X980">
        <v>91.194800000000001</v>
      </c>
      <c r="Y980">
        <v>8.1173000000000002</v>
      </c>
      <c r="Z980">
        <v>32.650559999999999</v>
      </c>
      <c r="AA980">
        <v>-119.4817</v>
      </c>
      <c r="AB980">
        <v>48.073999999999998</v>
      </c>
      <c r="AC980">
        <v>33.403199999999998</v>
      </c>
      <c r="AD980">
        <v>33.404000000000003</v>
      </c>
      <c r="AE980">
        <v>5.4409000000000001</v>
      </c>
      <c r="AF980">
        <v>96.583100000000002</v>
      </c>
      <c r="AG980">
        <v>237.17599999999999</v>
      </c>
      <c r="AH980">
        <v>5.5167000000000002</v>
      </c>
      <c r="AI980">
        <v>97.929699999999997</v>
      </c>
      <c r="AJ980">
        <v>240.48089999999999</v>
      </c>
      <c r="AK980">
        <v>24.515699999999999</v>
      </c>
      <c r="AL980">
        <v>24.516300000000001</v>
      </c>
      <c r="AM980">
        <v>16.016999999999999</v>
      </c>
      <c r="AN980">
        <v>16.017199999999999</v>
      </c>
      <c r="AO980">
        <v>1.1200000000000001</v>
      </c>
      <c r="AP980">
        <v>342.42</v>
      </c>
      <c r="AQ980">
        <v>48</v>
      </c>
      <c r="AR980">
        <v>15.98</v>
      </c>
      <c r="AS980">
        <v>33.4056</v>
      </c>
      <c r="AT980">
        <v>5.6580000000000004</v>
      </c>
      <c r="AU980">
        <v>0.438</v>
      </c>
      <c r="AV980">
        <v>0.26</v>
      </c>
      <c r="AW980">
        <v>0.16</v>
      </c>
      <c r="AX980">
        <v>4.9000000000000002E-2</v>
      </c>
      <c r="AY980">
        <v>0.2</v>
      </c>
      <c r="AZ980">
        <v>0.27</v>
      </c>
      <c r="BA980">
        <v>1.6</v>
      </c>
      <c r="BB980">
        <v>247.01</v>
      </c>
    </row>
    <row r="981" spans="1:54" x14ac:dyDescent="0.25">
      <c r="A981">
        <v>22</v>
      </c>
      <c r="B981">
        <v>70576</v>
      </c>
      <c r="C981">
        <v>70672</v>
      </c>
      <c r="D981">
        <v>14</v>
      </c>
      <c r="E981" t="s">
        <v>52</v>
      </c>
      <c r="F981">
        <v>2017</v>
      </c>
      <c r="G981" s="1">
        <v>1.6655092592592593E-2</v>
      </c>
      <c r="H981">
        <v>2.5093999999999999</v>
      </c>
      <c r="I981">
        <v>2.4940000000000002</v>
      </c>
      <c r="J981">
        <v>17.700199999999999</v>
      </c>
      <c r="K981">
        <v>17.698799999999999</v>
      </c>
      <c r="L981">
        <v>4.4192</v>
      </c>
      <c r="M981">
        <v>4.2700000000000002E-2</v>
      </c>
      <c r="N981">
        <v>4.9340999999999999</v>
      </c>
      <c r="O981">
        <v>2.73</v>
      </c>
      <c r="P981">
        <v>2.4504000000000001</v>
      </c>
      <c r="Q981">
        <v>2.6133000000000002</v>
      </c>
      <c r="R981">
        <v>0.19370000000000001</v>
      </c>
      <c r="S981">
        <v>2.8348</v>
      </c>
      <c r="T981" s="2">
        <v>47.036000000000001</v>
      </c>
      <c r="U981" s="2">
        <v>307.88</v>
      </c>
      <c r="V981">
        <v>0.1003</v>
      </c>
      <c r="W981">
        <v>0.3584</v>
      </c>
      <c r="X981">
        <v>91.428100000000001</v>
      </c>
      <c r="Y981">
        <v>8.1506000000000007</v>
      </c>
      <c r="Z981">
        <v>31.751470000000001</v>
      </c>
      <c r="AA981">
        <v>-121.3158</v>
      </c>
      <c r="AB981">
        <v>2.492</v>
      </c>
      <c r="AC981">
        <v>33.418500000000002</v>
      </c>
      <c r="AD981">
        <v>33.419400000000003</v>
      </c>
      <c r="AE981">
        <v>5.3522999999999996</v>
      </c>
      <c r="AF981">
        <v>98.147199999999998</v>
      </c>
      <c r="AG981">
        <v>233.4</v>
      </c>
      <c r="AH981">
        <v>5.4447000000000001</v>
      </c>
      <c r="AI981">
        <v>99.840599999999995</v>
      </c>
      <c r="AJ981">
        <v>237.4314</v>
      </c>
      <c r="AK981">
        <v>24.134</v>
      </c>
      <c r="AL981">
        <v>24.135000000000002</v>
      </c>
      <c r="AM981">
        <v>17.6998</v>
      </c>
      <c r="AN981">
        <v>17.698399999999999</v>
      </c>
      <c r="AO981">
        <v>1.19</v>
      </c>
      <c r="AP981">
        <v>377.36</v>
      </c>
      <c r="AQ981">
        <v>3</v>
      </c>
      <c r="AR981">
        <v>17.701000000000001</v>
      </c>
      <c r="AS981">
        <v>33.42</v>
      </c>
      <c r="AT981">
        <v>5.5549999999999997</v>
      </c>
      <c r="AU981">
        <v>0.16200000000000001</v>
      </c>
      <c r="AV981">
        <v>3.6999999999999998E-2</v>
      </c>
      <c r="AW981">
        <v>0</v>
      </c>
      <c r="AX981">
        <v>0</v>
      </c>
      <c r="AY981">
        <v>0</v>
      </c>
      <c r="AZ981">
        <v>0.19</v>
      </c>
      <c r="BA981">
        <v>1.67</v>
      </c>
      <c r="BB981">
        <v>242.53</v>
      </c>
    </row>
    <row r="982" spans="1:54" x14ac:dyDescent="0.25">
      <c r="A982">
        <v>15</v>
      </c>
      <c r="B982">
        <v>68247</v>
      </c>
      <c r="C982">
        <v>68343</v>
      </c>
      <c r="D982">
        <v>12</v>
      </c>
      <c r="E982" t="s">
        <v>52</v>
      </c>
      <c r="F982">
        <v>2017</v>
      </c>
      <c r="G982" s="1">
        <v>0.28885416666666669</v>
      </c>
      <c r="H982">
        <v>2.3146</v>
      </c>
      <c r="I982">
        <v>2.2999999999999998</v>
      </c>
      <c r="J982">
        <v>18.534600000000001</v>
      </c>
      <c r="K982">
        <v>18.5334</v>
      </c>
      <c r="L982">
        <v>4.4611000000000001</v>
      </c>
      <c r="M982">
        <v>3.7100000000000001E-2</v>
      </c>
      <c r="N982">
        <v>4.9340999999999999</v>
      </c>
      <c r="O982">
        <v>0.94630000000000003</v>
      </c>
      <c r="P982">
        <v>2.4426999999999999</v>
      </c>
      <c r="Q982">
        <v>2.6034999999999999</v>
      </c>
      <c r="R982">
        <v>0.19359999999999999</v>
      </c>
      <c r="S982">
        <v>2.8283999999999998</v>
      </c>
      <c r="T982" s="2">
        <v>0.70613999999999999</v>
      </c>
      <c r="U982" s="2">
        <v>1.9743999999999999</v>
      </c>
      <c r="V982">
        <v>2.7900000000000001E-2</v>
      </c>
      <c r="W982">
        <v>0.32019999999999998</v>
      </c>
      <c r="X982">
        <v>92.307100000000005</v>
      </c>
      <c r="Y982">
        <v>8.1233000000000004</v>
      </c>
      <c r="Z982">
        <v>30.513200000000001</v>
      </c>
      <c r="AA982">
        <v>-122.2597</v>
      </c>
      <c r="AB982">
        <v>2.2989999999999999</v>
      </c>
      <c r="AC982">
        <v>33.4542</v>
      </c>
      <c r="AD982">
        <v>33.455199999999998</v>
      </c>
      <c r="AE982">
        <v>5.2460000000000004</v>
      </c>
      <c r="AF982">
        <v>97.750900000000001</v>
      </c>
      <c r="AG982">
        <v>228.803</v>
      </c>
      <c r="AH982">
        <v>5.3360000000000003</v>
      </c>
      <c r="AI982">
        <v>99.427499999999995</v>
      </c>
      <c r="AJ982">
        <v>232.7312</v>
      </c>
      <c r="AK982">
        <v>23.956900000000001</v>
      </c>
      <c r="AL982">
        <v>23.957899999999999</v>
      </c>
      <c r="AM982">
        <v>18.534199999999998</v>
      </c>
      <c r="AN982">
        <v>18.533000000000001</v>
      </c>
      <c r="AO982">
        <v>1.31</v>
      </c>
      <c r="AP982">
        <v>394.24</v>
      </c>
      <c r="AQ982">
        <v>2</v>
      </c>
      <c r="AR982">
        <v>18.533999999999999</v>
      </c>
      <c r="AS982">
        <v>33.451799999999999</v>
      </c>
      <c r="AT982">
        <v>5.4550000000000001</v>
      </c>
      <c r="AU982">
        <v>0.11</v>
      </c>
      <c r="AV982">
        <v>2.8000000000000001E-2</v>
      </c>
      <c r="AW982">
        <v>0</v>
      </c>
      <c r="AX982">
        <v>0</v>
      </c>
      <c r="AY982">
        <v>0</v>
      </c>
      <c r="AZ982">
        <v>0.2</v>
      </c>
      <c r="BA982">
        <v>1.65</v>
      </c>
      <c r="BB982">
        <v>238.17</v>
      </c>
    </row>
    <row r="983" spans="1:54" x14ac:dyDescent="0.25">
      <c r="A983">
        <v>19</v>
      </c>
      <c r="B983">
        <v>55863</v>
      </c>
      <c r="C983">
        <v>55959</v>
      </c>
      <c r="D983">
        <v>13</v>
      </c>
      <c r="E983" t="s">
        <v>52</v>
      </c>
      <c r="F983">
        <v>2017</v>
      </c>
      <c r="G983" s="1">
        <v>0.25820601851851849</v>
      </c>
      <c r="H983">
        <v>62.285400000000003</v>
      </c>
      <c r="I983">
        <v>61.85</v>
      </c>
      <c r="J983">
        <v>16.7226</v>
      </c>
      <c r="K983">
        <v>16.7166</v>
      </c>
      <c r="L983">
        <v>4.4364999999999997</v>
      </c>
      <c r="M983">
        <v>9.5000000000000001E-2</v>
      </c>
      <c r="N983">
        <v>4.4782000000000002</v>
      </c>
      <c r="O983">
        <v>1.1999999999999999E-3</v>
      </c>
      <c r="P983">
        <v>2.4453999999999998</v>
      </c>
      <c r="Q983">
        <v>2.6070000000000002</v>
      </c>
      <c r="R983">
        <v>0.19339999999999999</v>
      </c>
      <c r="S983">
        <v>2.8168000000000002</v>
      </c>
      <c r="T983" s="2">
        <v>9.9999999999999998E-13</v>
      </c>
      <c r="U983" s="2">
        <v>1.9743999999999999</v>
      </c>
      <c r="V983">
        <v>0.78029999999999999</v>
      </c>
      <c r="W983">
        <v>0.3427</v>
      </c>
      <c r="X983">
        <v>91.789400000000001</v>
      </c>
      <c r="Y983">
        <v>8.0861000000000001</v>
      </c>
      <c r="Z983">
        <v>30.75197</v>
      </c>
      <c r="AA983">
        <v>-123.33199999999999</v>
      </c>
      <c r="AB983">
        <v>61.848999999999997</v>
      </c>
      <c r="AC983">
        <v>33.383899999999997</v>
      </c>
      <c r="AD983">
        <v>33.383200000000002</v>
      </c>
      <c r="AE983">
        <v>5.4837999999999996</v>
      </c>
      <c r="AF983">
        <v>98.666499999999999</v>
      </c>
      <c r="AG983">
        <v>239.08799999999999</v>
      </c>
      <c r="AH983">
        <v>5.5735000000000001</v>
      </c>
      <c r="AI983">
        <v>100.26909999999999</v>
      </c>
      <c r="AJ983">
        <v>242.9991</v>
      </c>
      <c r="AK983">
        <v>24.3414</v>
      </c>
      <c r="AL983">
        <v>24.342199999999998</v>
      </c>
      <c r="AM983">
        <v>16.712599999999998</v>
      </c>
      <c r="AN983">
        <v>16.706600000000002</v>
      </c>
      <c r="AO983">
        <v>1.21</v>
      </c>
      <c r="AP983">
        <v>359.54</v>
      </c>
      <c r="AQ983">
        <v>62</v>
      </c>
      <c r="AR983">
        <v>16.587</v>
      </c>
      <c r="AS983">
        <v>33.378900000000002</v>
      </c>
      <c r="AT983">
        <v>5.69</v>
      </c>
      <c r="AU983">
        <v>0.32600000000000001</v>
      </c>
      <c r="AV983">
        <v>0.20599999999999999</v>
      </c>
      <c r="AW983">
        <v>0</v>
      </c>
      <c r="AX983">
        <v>0</v>
      </c>
      <c r="AY983">
        <v>0</v>
      </c>
      <c r="AZ983">
        <v>0.23</v>
      </c>
      <c r="BA983">
        <v>1.79</v>
      </c>
      <c r="BB983">
        <v>248.44</v>
      </c>
    </row>
    <row r="984" spans="1:54" x14ac:dyDescent="0.25">
      <c r="A984">
        <v>20</v>
      </c>
      <c r="B984">
        <v>67847</v>
      </c>
      <c r="C984">
        <v>67943</v>
      </c>
      <c r="D984">
        <v>13</v>
      </c>
      <c r="E984" t="s">
        <v>52</v>
      </c>
      <c r="F984">
        <v>2017</v>
      </c>
      <c r="G984" s="1">
        <v>0.51402777777777775</v>
      </c>
      <c r="H984">
        <v>40.3767</v>
      </c>
      <c r="I984">
        <v>40.098999999999997</v>
      </c>
      <c r="J984">
        <v>18.063199999999998</v>
      </c>
      <c r="K984">
        <v>18.063500000000001</v>
      </c>
      <c r="L984">
        <v>4.4480000000000004</v>
      </c>
      <c r="M984">
        <v>5.0900000000000001E-2</v>
      </c>
      <c r="N984">
        <v>4.5324999999999998</v>
      </c>
      <c r="O984">
        <v>1.1999999999999999E-3</v>
      </c>
      <c r="P984">
        <v>2.4287000000000001</v>
      </c>
      <c r="Q984">
        <v>2.5891000000000002</v>
      </c>
      <c r="R984">
        <v>0.1933</v>
      </c>
      <c r="S984">
        <v>2.8315000000000001</v>
      </c>
      <c r="T984" s="2">
        <v>9.9999999999999998E-13</v>
      </c>
      <c r="U984" s="2">
        <v>1.9743999999999999</v>
      </c>
      <c r="V984">
        <v>0.20660000000000001</v>
      </c>
      <c r="W984">
        <v>0.3322</v>
      </c>
      <c r="X984">
        <v>92.031099999999995</v>
      </c>
      <c r="Y984">
        <v>8.1366999999999994</v>
      </c>
      <c r="Z984">
        <v>31.084779999999999</v>
      </c>
      <c r="AA984">
        <v>-122.66200000000001</v>
      </c>
      <c r="AB984">
        <v>40.094000000000001</v>
      </c>
      <c r="AC984">
        <v>33.465499999999999</v>
      </c>
      <c r="AD984">
        <v>33.465800000000002</v>
      </c>
      <c r="AE984">
        <v>5.2797999999999998</v>
      </c>
      <c r="AF984">
        <v>97.516400000000004</v>
      </c>
      <c r="AG984">
        <v>230.251</v>
      </c>
      <c r="AH984">
        <v>5.3707000000000003</v>
      </c>
      <c r="AI984">
        <v>99.194900000000004</v>
      </c>
      <c r="AJ984">
        <v>234.21260000000001</v>
      </c>
      <c r="AK984">
        <v>24.083400000000001</v>
      </c>
      <c r="AL984">
        <v>24.083500000000001</v>
      </c>
      <c r="AM984">
        <v>18.0564</v>
      </c>
      <c r="AN984">
        <v>18.0566</v>
      </c>
      <c r="AO984">
        <v>1.19</v>
      </c>
      <c r="AP984">
        <v>383.5</v>
      </c>
      <c r="AQ984">
        <v>40</v>
      </c>
      <c r="AR984">
        <v>18.042000000000002</v>
      </c>
      <c r="AS984">
        <v>33.462299999999999</v>
      </c>
      <c r="AT984">
        <v>5.4740000000000002</v>
      </c>
      <c r="AU984">
        <v>0.20399999999999999</v>
      </c>
      <c r="AV984">
        <v>6.4000000000000001E-2</v>
      </c>
      <c r="AW984">
        <v>0</v>
      </c>
      <c r="AX984">
        <v>0</v>
      </c>
      <c r="AY984">
        <v>0</v>
      </c>
      <c r="AZ984">
        <v>0.2</v>
      </c>
      <c r="BA984">
        <v>1.5</v>
      </c>
      <c r="BB984">
        <v>239.02</v>
      </c>
    </row>
    <row r="985" spans="1:54" x14ac:dyDescent="0.25">
      <c r="A985">
        <v>47</v>
      </c>
      <c r="B985">
        <v>8027</v>
      </c>
      <c r="C985">
        <v>8123</v>
      </c>
      <c r="D985">
        <v>18</v>
      </c>
      <c r="E985" t="s">
        <v>52</v>
      </c>
      <c r="F985">
        <v>2017</v>
      </c>
      <c r="G985" s="1">
        <v>0.15638888888888888</v>
      </c>
      <c r="H985">
        <v>10.0374</v>
      </c>
      <c r="I985">
        <v>9.9659999999999993</v>
      </c>
      <c r="J985">
        <v>14.9504</v>
      </c>
      <c r="K985">
        <v>14.9527</v>
      </c>
      <c r="L985">
        <v>4.0446</v>
      </c>
      <c r="M985">
        <v>0.34699999999999998</v>
      </c>
      <c r="N985">
        <v>0.81799999999999995</v>
      </c>
      <c r="O985">
        <v>1.2999999999999999E-3</v>
      </c>
      <c r="P985">
        <v>2.4186999999999999</v>
      </c>
      <c r="Q985">
        <v>2.5901000000000001</v>
      </c>
      <c r="R985">
        <v>0.1928</v>
      </c>
      <c r="S985">
        <v>2.8275000000000001</v>
      </c>
      <c r="T985" s="2">
        <v>9.9999999999999998E-13</v>
      </c>
      <c r="U985" s="2">
        <v>1.9743999999999999</v>
      </c>
      <c r="V985">
        <v>4.0556000000000001</v>
      </c>
      <c r="W985">
        <v>0.71750000000000003</v>
      </c>
      <c r="X985">
        <v>83.579400000000007</v>
      </c>
      <c r="Y985">
        <v>8.1336999999999993</v>
      </c>
      <c r="Z985">
        <v>34.456859999999999</v>
      </c>
      <c r="AA985">
        <v>-120.4879</v>
      </c>
      <c r="AB985">
        <v>9.9649999999999999</v>
      </c>
      <c r="AC985">
        <v>33.433500000000002</v>
      </c>
      <c r="AD985">
        <v>33.4343</v>
      </c>
      <c r="AE985">
        <v>5.5663</v>
      </c>
      <c r="AF985">
        <v>96.750100000000003</v>
      </c>
      <c r="AG985">
        <v>242.58199999999999</v>
      </c>
      <c r="AH985">
        <v>5.6738999999999997</v>
      </c>
      <c r="AI985">
        <v>98.625500000000002</v>
      </c>
      <c r="AJ985">
        <v>247.27160000000001</v>
      </c>
      <c r="AK985">
        <v>24.775500000000001</v>
      </c>
      <c r="AL985">
        <v>24.775600000000001</v>
      </c>
      <c r="AM985">
        <v>14.9489</v>
      </c>
      <c r="AN985">
        <v>14.9512</v>
      </c>
      <c r="AO985">
        <v>0.08</v>
      </c>
      <c r="AP985">
        <v>316.45</v>
      </c>
      <c r="AQ985">
        <v>10</v>
      </c>
      <c r="AR985">
        <v>14.952999999999999</v>
      </c>
      <c r="AS985">
        <v>33.431600000000003</v>
      </c>
      <c r="BB985" t="s">
        <v>53</v>
      </c>
    </row>
    <row r="986" spans="1:54" x14ac:dyDescent="0.25">
      <c r="A986">
        <v>23</v>
      </c>
      <c r="B986">
        <v>56234</v>
      </c>
      <c r="C986">
        <v>56330</v>
      </c>
      <c r="D986">
        <v>14</v>
      </c>
      <c r="E986" t="s">
        <v>52</v>
      </c>
      <c r="F986">
        <v>2017</v>
      </c>
      <c r="G986" s="1">
        <v>0.26442129629629629</v>
      </c>
      <c r="H986">
        <v>62.305799999999998</v>
      </c>
      <c r="I986">
        <v>61.862000000000002</v>
      </c>
      <c r="J986">
        <v>15.614599999999999</v>
      </c>
      <c r="K986">
        <v>15.6187</v>
      </c>
      <c r="L986">
        <v>4.3853</v>
      </c>
      <c r="M986">
        <v>0.1681</v>
      </c>
      <c r="N986">
        <v>4.9340999999999999</v>
      </c>
      <c r="O986">
        <v>1.1999999999999999E-3</v>
      </c>
      <c r="P986">
        <v>2.4066999999999998</v>
      </c>
      <c r="Q986">
        <v>2.5647000000000002</v>
      </c>
      <c r="R986">
        <v>0.19239999999999999</v>
      </c>
      <c r="S986">
        <v>2.8210000000000002</v>
      </c>
      <c r="T986" s="2">
        <v>9.9999999999999998E-13</v>
      </c>
      <c r="U986" s="2">
        <v>1.9743999999999999</v>
      </c>
      <c r="V986">
        <v>1.7303999999999999</v>
      </c>
      <c r="W986">
        <v>0.38969999999999999</v>
      </c>
      <c r="X986">
        <v>90.718299999999999</v>
      </c>
      <c r="Y986">
        <v>8.1065000000000005</v>
      </c>
      <c r="Z986">
        <v>32.084960000000002</v>
      </c>
      <c r="AA986">
        <v>-120.63800000000001</v>
      </c>
      <c r="AB986">
        <v>61.862000000000002</v>
      </c>
      <c r="AC986">
        <v>33.3431</v>
      </c>
      <c r="AD986">
        <v>33.343299999999999</v>
      </c>
      <c r="AE986">
        <v>5.4958999999999998</v>
      </c>
      <c r="AF986">
        <v>96.740399999999994</v>
      </c>
      <c r="AG986">
        <v>239.56299999999999</v>
      </c>
      <c r="AH986">
        <v>5.5701999999999998</v>
      </c>
      <c r="AI986">
        <v>98.056100000000001</v>
      </c>
      <c r="AJ986">
        <v>242.8015</v>
      </c>
      <c r="AK986">
        <v>24.561900000000001</v>
      </c>
      <c r="AL986">
        <v>24.561199999999999</v>
      </c>
      <c r="AM986">
        <v>15.6051</v>
      </c>
      <c r="AN986">
        <v>15.6092</v>
      </c>
      <c r="AO986">
        <v>1.1399999999999999</v>
      </c>
      <c r="AP986">
        <v>338.42</v>
      </c>
      <c r="AQ986">
        <v>62</v>
      </c>
      <c r="AR986">
        <v>15.507</v>
      </c>
      <c r="AS986">
        <v>33.342599999999997</v>
      </c>
      <c r="BB986" t="s">
        <v>53</v>
      </c>
    </row>
    <row r="987" spans="1:54" x14ac:dyDescent="0.25">
      <c r="A987">
        <v>17</v>
      </c>
      <c r="B987">
        <v>55458</v>
      </c>
      <c r="C987">
        <v>55554</v>
      </c>
      <c r="D987">
        <v>12</v>
      </c>
      <c r="E987" t="s">
        <v>52</v>
      </c>
      <c r="F987">
        <v>2017</v>
      </c>
      <c r="G987" s="1">
        <v>0.77488425925925919</v>
      </c>
      <c r="H987">
        <v>86.353399999999993</v>
      </c>
      <c r="I987">
        <v>85.748999999999995</v>
      </c>
      <c r="J987">
        <v>14.8096</v>
      </c>
      <c r="K987">
        <v>14.8064</v>
      </c>
      <c r="L987">
        <v>4.4706999999999999</v>
      </c>
      <c r="M987">
        <v>8.8300000000000003E-2</v>
      </c>
      <c r="N987">
        <v>4.9340999999999999</v>
      </c>
      <c r="O987">
        <v>1.891</v>
      </c>
      <c r="P987">
        <v>2.3889</v>
      </c>
      <c r="Q987">
        <v>2.5489999999999999</v>
      </c>
      <c r="R987">
        <v>0.19209999999999999</v>
      </c>
      <c r="S987">
        <v>2.8130000000000002</v>
      </c>
      <c r="T987" s="2">
        <v>6.726</v>
      </c>
      <c r="U987" s="2">
        <v>1990.9</v>
      </c>
      <c r="V987">
        <v>0.69279999999999997</v>
      </c>
      <c r="W987">
        <v>0.3115</v>
      </c>
      <c r="X987">
        <v>92.506900000000002</v>
      </c>
      <c r="Y987">
        <v>8.0790000000000006</v>
      </c>
      <c r="Z987">
        <v>29.846599999999999</v>
      </c>
      <c r="AA987">
        <v>-123.58620000000001</v>
      </c>
      <c r="AB987">
        <v>85.748999999999995</v>
      </c>
      <c r="AC987">
        <v>33.530099999999997</v>
      </c>
      <c r="AD987">
        <v>33.5304</v>
      </c>
      <c r="AE987">
        <v>5.5461999999999998</v>
      </c>
      <c r="AF987">
        <v>96.185900000000004</v>
      </c>
      <c r="AG987">
        <v>241.678</v>
      </c>
      <c r="AH987">
        <v>5.6280000000000001</v>
      </c>
      <c r="AI987">
        <v>97.599199999999996</v>
      </c>
      <c r="AJ987">
        <v>245.244</v>
      </c>
      <c r="AK987">
        <v>24.8828</v>
      </c>
      <c r="AL987">
        <v>24.883700000000001</v>
      </c>
      <c r="AM987">
        <v>14.796900000000001</v>
      </c>
      <c r="AN987">
        <v>14.793699999999999</v>
      </c>
      <c r="AO987">
        <v>1.29</v>
      </c>
      <c r="AP987">
        <v>308.52</v>
      </c>
      <c r="AQ987">
        <v>86</v>
      </c>
      <c r="AR987">
        <v>14.743</v>
      </c>
      <c r="AS987">
        <v>33.526200000000003</v>
      </c>
      <c r="AT987">
        <v>5.7759999999999998</v>
      </c>
      <c r="AU987">
        <v>0.30499999999999999</v>
      </c>
      <c r="AV987">
        <v>0.14799999999999999</v>
      </c>
      <c r="AW987">
        <v>0.11</v>
      </c>
      <c r="AX987">
        <v>5.8999999999999997E-2</v>
      </c>
      <c r="AY987">
        <v>0</v>
      </c>
      <c r="AZ987">
        <v>0.21</v>
      </c>
      <c r="BA987">
        <v>2.4700000000000002</v>
      </c>
      <c r="BB987">
        <v>252.14</v>
      </c>
    </row>
    <row r="988" spans="1:54" x14ac:dyDescent="0.25">
      <c r="A988">
        <v>17</v>
      </c>
      <c r="B988">
        <v>55549</v>
      </c>
      <c r="C988">
        <v>55645</v>
      </c>
      <c r="D988">
        <v>12</v>
      </c>
      <c r="E988" t="s">
        <v>52</v>
      </c>
      <c r="F988">
        <v>2017</v>
      </c>
      <c r="G988" s="1">
        <v>0.77493055555555557</v>
      </c>
      <c r="H988">
        <v>86.576700000000002</v>
      </c>
      <c r="I988">
        <v>85.974000000000004</v>
      </c>
      <c r="J988">
        <v>14.8325</v>
      </c>
      <c r="K988">
        <v>14.8248</v>
      </c>
      <c r="L988">
        <v>4.4709000000000003</v>
      </c>
      <c r="M988">
        <v>8.7800000000000003E-2</v>
      </c>
      <c r="N988">
        <v>4.9340999999999999</v>
      </c>
      <c r="O988">
        <v>1.92</v>
      </c>
      <c r="P988">
        <v>2.3883999999999999</v>
      </c>
      <c r="Q988">
        <v>2.5457999999999998</v>
      </c>
      <c r="R988">
        <v>0.1903</v>
      </c>
      <c r="S988">
        <v>2.8134000000000001</v>
      </c>
      <c r="T988" s="2">
        <v>7.1992000000000003</v>
      </c>
      <c r="U988" s="2">
        <v>2312.4</v>
      </c>
      <c r="V988">
        <v>0.6865</v>
      </c>
      <c r="W988">
        <v>0.31140000000000001</v>
      </c>
      <c r="X988">
        <v>92.511200000000002</v>
      </c>
      <c r="Y988">
        <v>8.0806000000000004</v>
      </c>
      <c r="Z988">
        <v>29.846589999999999</v>
      </c>
      <c r="AA988">
        <v>-123.58620000000001</v>
      </c>
      <c r="AB988">
        <v>85.971000000000004</v>
      </c>
      <c r="AC988">
        <v>33.531300000000002</v>
      </c>
      <c r="AD988">
        <v>33.530299999999997</v>
      </c>
      <c r="AE988">
        <v>5.5415000000000001</v>
      </c>
      <c r="AF988">
        <v>96.1494</v>
      </c>
      <c r="AG988">
        <v>241.47399999999999</v>
      </c>
      <c r="AH988">
        <v>5.6192000000000002</v>
      </c>
      <c r="AI988">
        <v>97.481700000000004</v>
      </c>
      <c r="AJ988">
        <v>244.8595</v>
      </c>
      <c r="AK988">
        <v>24.878799999999998</v>
      </c>
      <c r="AL988">
        <v>24.8797</v>
      </c>
      <c r="AM988">
        <v>14.819699999999999</v>
      </c>
      <c r="AN988">
        <v>14.811999999999999</v>
      </c>
      <c r="AO988">
        <v>1.29</v>
      </c>
      <c r="AP988">
        <v>308.91000000000003</v>
      </c>
      <c r="AQ988">
        <v>86</v>
      </c>
      <c r="AR988">
        <v>14.743</v>
      </c>
      <c r="AS988">
        <v>33.5306</v>
      </c>
      <c r="BB988" t="s">
        <v>53</v>
      </c>
    </row>
    <row r="989" spans="1:54" x14ac:dyDescent="0.25">
      <c r="A989">
        <v>30</v>
      </c>
      <c r="B989">
        <v>13348</v>
      </c>
      <c r="C989">
        <v>13444</v>
      </c>
      <c r="D989">
        <v>15</v>
      </c>
      <c r="E989" t="s">
        <v>52</v>
      </c>
      <c r="F989">
        <v>2017</v>
      </c>
      <c r="G989" s="1">
        <v>0.70618055555555559</v>
      </c>
      <c r="H989">
        <v>16.614799999999999</v>
      </c>
      <c r="I989">
        <v>16.494</v>
      </c>
      <c r="J989">
        <v>14.6065</v>
      </c>
      <c r="K989">
        <v>14.642300000000001</v>
      </c>
      <c r="L989">
        <v>4.3042999999999996</v>
      </c>
      <c r="M989">
        <v>0.21909999999999999</v>
      </c>
      <c r="N989">
        <v>2.4144999999999999</v>
      </c>
      <c r="O989">
        <v>2.1413000000000002</v>
      </c>
      <c r="P989">
        <v>2.2793999999999999</v>
      </c>
      <c r="Q989">
        <v>2.4064000000000001</v>
      </c>
      <c r="R989">
        <v>0.19020000000000001</v>
      </c>
      <c r="S989">
        <v>2.7968000000000002</v>
      </c>
      <c r="T989" s="2">
        <v>12.038</v>
      </c>
      <c r="U989" s="2">
        <v>819.43</v>
      </c>
      <c r="V989">
        <v>2.3935</v>
      </c>
      <c r="W989">
        <v>0.4652</v>
      </c>
      <c r="X989">
        <v>89.020099999999999</v>
      </c>
      <c r="Y989">
        <v>8.0180000000000007</v>
      </c>
      <c r="Z989">
        <v>33.484789999999997</v>
      </c>
      <c r="AA989">
        <v>-117.7685</v>
      </c>
      <c r="AB989">
        <v>16.495999999999999</v>
      </c>
      <c r="AC989">
        <v>33.347000000000001</v>
      </c>
      <c r="AD989">
        <v>33.342100000000002</v>
      </c>
      <c r="AE989">
        <v>5.1894</v>
      </c>
      <c r="AF989">
        <v>89.532499999999999</v>
      </c>
      <c r="AG989">
        <v>226.155</v>
      </c>
      <c r="AH989">
        <v>5.1951999999999998</v>
      </c>
      <c r="AI989">
        <v>89.694199999999995</v>
      </c>
      <c r="AJ989">
        <v>226.41</v>
      </c>
      <c r="AK989">
        <v>24.782900000000001</v>
      </c>
      <c r="AL989">
        <v>24.7714</v>
      </c>
      <c r="AM989">
        <v>14.604100000000001</v>
      </c>
      <c r="AN989">
        <v>14.639900000000001</v>
      </c>
      <c r="AO989">
        <v>0.19</v>
      </c>
      <c r="AP989">
        <v>315.93</v>
      </c>
      <c r="AQ989">
        <v>17</v>
      </c>
      <c r="AR989">
        <v>14.292999999999999</v>
      </c>
      <c r="AS989">
        <v>33.344299999999997</v>
      </c>
      <c r="BB989" t="s">
        <v>53</v>
      </c>
    </row>
    <row r="990" spans="1:54" x14ac:dyDescent="0.25">
      <c r="A990">
        <v>19</v>
      </c>
      <c r="B990">
        <v>61459</v>
      </c>
      <c r="C990">
        <v>61555</v>
      </c>
      <c r="D990">
        <v>13</v>
      </c>
      <c r="E990" t="s">
        <v>52</v>
      </c>
      <c r="F990">
        <v>2017</v>
      </c>
      <c r="G990" s="1">
        <v>0.26090277777777776</v>
      </c>
      <c r="H990">
        <v>25.614899999999999</v>
      </c>
      <c r="I990">
        <v>25.443999999999999</v>
      </c>
      <c r="J990">
        <v>18.078900000000001</v>
      </c>
      <c r="K990">
        <v>18.1021</v>
      </c>
      <c r="L990">
        <v>4.4442000000000004</v>
      </c>
      <c r="M990">
        <v>5.4300000000000001E-2</v>
      </c>
      <c r="N990">
        <v>4.9340999999999999</v>
      </c>
      <c r="O990">
        <v>1.1999999999999999E-3</v>
      </c>
      <c r="P990">
        <v>2.4298999999999999</v>
      </c>
      <c r="Q990">
        <v>2.5842999999999998</v>
      </c>
      <c r="R990">
        <v>0.19009999999999999</v>
      </c>
      <c r="S990">
        <v>2.8325999999999998</v>
      </c>
      <c r="T990" s="2">
        <v>9.9999999999999998E-13</v>
      </c>
      <c r="U990" s="2">
        <v>1.9743999999999999</v>
      </c>
      <c r="V990">
        <v>0.25109999999999999</v>
      </c>
      <c r="W990">
        <v>0.33560000000000001</v>
      </c>
      <c r="X990">
        <v>91.951300000000003</v>
      </c>
      <c r="Y990">
        <v>8.1404999999999994</v>
      </c>
      <c r="Z990">
        <v>30.75197</v>
      </c>
      <c r="AA990">
        <v>-123.33199999999999</v>
      </c>
      <c r="AB990">
        <v>25.437000000000001</v>
      </c>
      <c r="AC990">
        <v>33.439500000000002</v>
      </c>
      <c r="AD990">
        <v>33.443300000000001</v>
      </c>
      <c r="AE990">
        <v>5.2736000000000001</v>
      </c>
      <c r="AF990">
        <v>97.415599999999998</v>
      </c>
      <c r="AG990">
        <v>229.98599999999999</v>
      </c>
      <c r="AH990">
        <v>5.3449999999999998</v>
      </c>
      <c r="AI990">
        <v>98.779499999999999</v>
      </c>
      <c r="AJ990">
        <v>233.0986</v>
      </c>
      <c r="AK990">
        <v>24.059000000000001</v>
      </c>
      <c r="AL990">
        <v>24.0562</v>
      </c>
      <c r="AM990">
        <v>18.0745</v>
      </c>
      <c r="AN990">
        <v>18.097799999999999</v>
      </c>
      <c r="AO990">
        <v>1.24</v>
      </c>
      <c r="AP990">
        <v>385.31</v>
      </c>
      <c r="AQ990">
        <v>25</v>
      </c>
      <c r="AR990">
        <v>18.085999999999999</v>
      </c>
      <c r="AS990">
        <v>33.441299999999998</v>
      </c>
      <c r="AT990">
        <v>5.4779999999999998</v>
      </c>
      <c r="AU990">
        <v>0.215</v>
      </c>
      <c r="AV990">
        <v>7.1999999999999995E-2</v>
      </c>
      <c r="AW990">
        <v>0</v>
      </c>
      <c r="AX990">
        <v>0</v>
      </c>
      <c r="AY990">
        <v>0</v>
      </c>
      <c r="AZ990">
        <v>0.2</v>
      </c>
      <c r="BA990">
        <v>1.69</v>
      </c>
      <c r="BB990">
        <v>239.18</v>
      </c>
    </row>
    <row r="991" spans="1:54" x14ac:dyDescent="0.25">
      <c r="A991">
        <v>25</v>
      </c>
      <c r="B991">
        <v>55314</v>
      </c>
      <c r="C991">
        <v>55410</v>
      </c>
      <c r="D991">
        <v>14</v>
      </c>
      <c r="E991" t="s">
        <v>52</v>
      </c>
      <c r="F991">
        <v>2017</v>
      </c>
      <c r="G991" s="1">
        <v>0.75229166666666669</v>
      </c>
      <c r="H991">
        <v>48.310099999999998</v>
      </c>
      <c r="I991">
        <v>47.966000000000001</v>
      </c>
      <c r="J991">
        <v>16.018799999999999</v>
      </c>
      <c r="K991">
        <v>16.014800000000001</v>
      </c>
      <c r="L991">
        <v>4.4084000000000003</v>
      </c>
      <c r="M991">
        <v>0.1225</v>
      </c>
      <c r="N991">
        <v>4.2173999999999996</v>
      </c>
      <c r="O991">
        <v>1.8935999999999999</v>
      </c>
      <c r="P991">
        <v>2.4075000000000002</v>
      </c>
      <c r="Q991">
        <v>2.5640000000000001</v>
      </c>
      <c r="R991">
        <v>0.19009999999999999</v>
      </c>
      <c r="S991">
        <v>2.8245</v>
      </c>
      <c r="T991" s="2">
        <v>6.7675000000000001</v>
      </c>
      <c r="U991" s="2">
        <v>2162</v>
      </c>
      <c r="V991">
        <v>1.1371</v>
      </c>
      <c r="W991">
        <v>0.36840000000000001</v>
      </c>
      <c r="X991">
        <v>91.201800000000006</v>
      </c>
      <c r="Y991">
        <v>8.1181000000000001</v>
      </c>
      <c r="Z991">
        <v>32.650570000000002</v>
      </c>
      <c r="AA991">
        <v>-119.4817</v>
      </c>
      <c r="AB991">
        <v>47.965000000000003</v>
      </c>
      <c r="AC991">
        <v>33.403100000000002</v>
      </c>
      <c r="AD991">
        <v>33.403500000000001</v>
      </c>
      <c r="AE991">
        <v>5.4412000000000003</v>
      </c>
      <c r="AF991">
        <v>96.578400000000002</v>
      </c>
      <c r="AG991">
        <v>237.191</v>
      </c>
      <c r="AH991">
        <v>5.5183999999999997</v>
      </c>
      <c r="AI991">
        <v>97.94</v>
      </c>
      <c r="AJ991">
        <v>240.55350000000001</v>
      </c>
      <c r="AK991">
        <v>24.516999999999999</v>
      </c>
      <c r="AL991">
        <v>24.5182</v>
      </c>
      <c r="AM991">
        <v>16.011299999999999</v>
      </c>
      <c r="AN991">
        <v>16.007300000000001</v>
      </c>
      <c r="AO991">
        <v>1.1200000000000001</v>
      </c>
      <c r="AP991">
        <v>342.3</v>
      </c>
      <c r="AQ991">
        <v>48</v>
      </c>
      <c r="AR991">
        <v>15.98</v>
      </c>
      <c r="AS991">
        <v>33.402500000000003</v>
      </c>
      <c r="BB991" t="s">
        <v>53</v>
      </c>
    </row>
    <row r="992" spans="1:54" x14ac:dyDescent="0.25">
      <c r="A992">
        <v>39</v>
      </c>
      <c r="B992">
        <v>57300</v>
      </c>
      <c r="C992">
        <v>57396</v>
      </c>
      <c r="D992">
        <v>16</v>
      </c>
      <c r="E992" t="s">
        <v>52</v>
      </c>
      <c r="F992">
        <v>2017</v>
      </c>
      <c r="G992" s="1">
        <v>0.90637731481481476</v>
      </c>
      <c r="H992">
        <v>21.230699999999999</v>
      </c>
      <c r="I992">
        <v>21.082000000000001</v>
      </c>
      <c r="J992">
        <v>17.102599999999999</v>
      </c>
      <c r="K992">
        <v>17.102</v>
      </c>
      <c r="L992">
        <v>4.3818999999999999</v>
      </c>
      <c r="M992">
        <v>7.1099999999999997E-2</v>
      </c>
      <c r="N992">
        <v>4.9340999999999999</v>
      </c>
      <c r="O992">
        <v>2.5402</v>
      </c>
      <c r="P992">
        <v>2.4253</v>
      </c>
      <c r="Q992">
        <v>2.5501</v>
      </c>
      <c r="R992">
        <v>0.19</v>
      </c>
      <c r="S992">
        <v>2.8393999999999999</v>
      </c>
      <c r="T992" s="2">
        <v>30.297999999999998</v>
      </c>
      <c r="U992" s="2">
        <v>1473.3</v>
      </c>
      <c r="V992">
        <v>0.46889999999999998</v>
      </c>
      <c r="W992">
        <v>0.39290000000000003</v>
      </c>
      <c r="X992">
        <v>90.644999999999996</v>
      </c>
      <c r="Y992">
        <v>8.1704000000000008</v>
      </c>
      <c r="Z992">
        <v>33.15672</v>
      </c>
      <c r="AA992">
        <v>-120.0065</v>
      </c>
      <c r="AB992">
        <v>21.08</v>
      </c>
      <c r="AC992">
        <v>33.4512</v>
      </c>
      <c r="AD992">
        <v>33.451900000000002</v>
      </c>
      <c r="AE992">
        <v>5.3563000000000001</v>
      </c>
      <c r="AF992">
        <v>97.122200000000007</v>
      </c>
      <c r="AG992">
        <v>233.53700000000001</v>
      </c>
      <c r="AH992">
        <v>5.3548</v>
      </c>
      <c r="AI992">
        <v>97.093500000000006</v>
      </c>
      <c r="AJ992">
        <v>233.4701</v>
      </c>
      <c r="AK992">
        <v>24.302399999999999</v>
      </c>
      <c r="AL992">
        <v>24.3032</v>
      </c>
      <c r="AM992">
        <v>17.0992</v>
      </c>
      <c r="AN992">
        <v>17.098500000000001</v>
      </c>
      <c r="AO992">
        <v>1.1399999999999999</v>
      </c>
      <c r="AP992">
        <v>361.93</v>
      </c>
      <c r="AQ992">
        <v>21</v>
      </c>
      <c r="AR992">
        <v>17.100000000000001</v>
      </c>
      <c r="AS992">
        <v>33.453000000000003</v>
      </c>
      <c r="AT992">
        <v>5.6020000000000003</v>
      </c>
      <c r="AU992">
        <v>0.34699999999999998</v>
      </c>
      <c r="AV992">
        <v>2.3E-2</v>
      </c>
      <c r="AW992">
        <v>0</v>
      </c>
      <c r="AX992">
        <v>0</v>
      </c>
      <c r="AY992">
        <v>0</v>
      </c>
      <c r="AZ992">
        <v>0.24</v>
      </c>
      <c r="BA992">
        <v>1.45</v>
      </c>
      <c r="BB992">
        <v>244.58</v>
      </c>
    </row>
    <row r="993" spans="1:54" x14ac:dyDescent="0.25">
      <c r="A993">
        <v>39</v>
      </c>
      <c r="B993">
        <v>59474</v>
      </c>
      <c r="C993">
        <v>59570</v>
      </c>
      <c r="D993">
        <v>16</v>
      </c>
      <c r="E993" t="s">
        <v>52</v>
      </c>
      <c r="F993">
        <v>2017</v>
      </c>
      <c r="G993" s="1">
        <v>0.90743055555555552</v>
      </c>
      <c r="H993">
        <v>10.9717</v>
      </c>
      <c r="I993">
        <v>10.894</v>
      </c>
      <c r="J993">
        <v>17.122</v>
      </c>
      <c r="K993">
        <v>17.121200000000002</v>
      </c>
      <c r="L993">
        <v>4.3829000000000002</v>
      </c>
      <c r="M993">
        <v>5.9499999999999997E-2</v>
      </c>
      <c r="N993">
        <v>4.1924999999999999</v>
      </c>
      <c r="O993">
        <v>2.9007999999999998</v>
      </c>
      <c r="P993">
        <v>2.4296000000000002</v>
      </c>
      <c r="Q993">
        <v>2.5571000000000002</v>
      </c>
      <c r="R993">
        <v>0.1898</v>
      </c>
      <c r="S993">
        <v>2.8411</v>
      </c>
      <c r="T993" s="2">
        <v>69.653000000000006</v>
      </c>
      <c r="U993" s="2">
        <v>1636.7</v>
      </c>
      <c r="V993">
        <v>0.31819999999999998</v>
      </c>
      <c r="W993">
        <v>0.39190000000000003</v>
      </c>
      <c r="X993">
        <v>90.668000000000006</v>
      </c>
      <c r="Y993">
        <v>8.1763999999999992</v>
      </c>
      <c r="Z993">
        <v>33.15672</v>
      </c>
      <c r="AA993">
        <v>-120.0065</v>
      </c>
      <c r="AB993">
        <v>10.894</v>
      </c>
      <c r="AC993">
        <v>33.4512</v>
      </c>
      <c r="AD993">
        <v>33.451999999999998</v>
      </c>
      <c r="AE993">
        <v>5.3583999999999996</v>
      </c>
      <c r="AF993">
        <v>97.197199999999995</v>
      </c>
      <c r="AG993">
        <v>233.63200000000001</v>
      </c>
      <c r="AH993">
        <v>5.3612000000000002</v>
      </c>
      <c r="AI993">
        <v>97.245500000000007</v>
      </c>
      <c r="AJ993">
        <v>233.75030000000001</v>
      </c>
      <c r="AK993">
        <v>24.297499999999999</v>
      </c>
      <c r="AL993">
        <v>24.298200000000001</v>
      </c>
      <c r="AM993">
        <v>17.1203</v>
      </c>
      <c r="AN993">
        <v>17.119399999999999</v>
      </c>
      <c r="AO993">
        <v>1.1499999999999999</v>
      </c>
      <c r="AP993">
        <v>362.05</v>
      </c>
      <c r="AQ993">
        <v>11</v>
      </c>
      <c r="AR993">
        <v>17.119</v>
      </c>
      <c r="AS993">
        <v>33.451700000000002</v>
      </c>
      <c r="BB993" t="s">
        <v>53</v>
      </c>
    </row>
    <row r="994" spans="1:54" x14ac:dyDescent="0.25">
      <c r="A994">
        <v>17</v>
      </c>
      <c r="B994">
        <v>57764</v>
      </c>
      <c r="C994">
        <v>57860</v>
      </c>
      <c r="D994">
        <v>12</v>
      </c>
      <c r="E994" t="s">
        <v>52</v>
      </c>
      <c r="F994">
        <v>2017</v>
      </c>
      <c r="G994" s="1">
        <v>0.77599537037037036</v>
      </c>
      <c r="H994">
        <v>74.398600000000002</v>
      </c>
      <c r="I994">
        <v>73.881</v>
      </c>
      <c r="J994">
        <v>15.602499999999999</v>
      </c>
      <c r="K994">
        <v>15.6023</v>
      </c>
      <c r="L994">
        <v>4.4732000000000003</v>
      </c>
      <c r="M994">
        <v>7.2700000000000001E-2</v>
      </c>
      <c r="N994">
        <v>4.9340999999999999</v>
      </c>
      <c r="O994">
        <v>2.1417000000000002</v>
      </c>
      <c r="P994">
        <v>2.4466999999999999</v>
      </c>
      <c r="Q994">
        <v>2.605</v>
      </c>
      <c r="R994">
        <v>0.18959999999999999</v>
      </c>
      <c r="S994">
        <v>2.8193000000000001</v>
      </c>
      <c r="T994" s="2">
        <v>12.048999999999999</v>
      </c>
      <c r="U994" s="2">
        <v>2470.5</v>
      </c>
      <c r="V994">
        <v>0.48949999999999999</v>
      </c>
      <c r="W994">
        <v>0.30930000000000002</v>
      </c>
      <c r="X994">
        <v>92.559899999999999</v>
      </c>
      <c r="Y994">
        <v>8.1001999999999992</v>
      </c>
      <c r="Z994">
        <v>29.846599999999999</v>
      </c>
      <c r="AA994">
        <v>-123.58620000000001</v>
      </c>
      <c r="AB994">
        <v>73.88</v>
      </c>
      <c r="AC994">
        <v>33.6004</v>
      </c>
      <c r="AD994">
        <v>33.601399999999998</v>
      </c>
      <c r="AE994">
        <v>5.6143000000000001</v>
      </c>
      <c r="AF994">
        <v>98.956699999999998</v>
      </c>
      <c r="AG994">
        <v>244.67599999999999</v>
      </c>
      <c r="AH994">
        <v>5.6868999999999996</v>
      </c>
      <c r="AI994">
        <v>100.2371</v>
      </c>
      <c r="AJ994">
        <v>247.8415</v>
      </c>
      <c r="AK994">
        <v>24.762899999999998</v>
      </c>
      <c r="AL994">
        <v>24.7638</v>
      </c>
      <c r="AM994">
        <v>15.591100000000001</v>
      </c>
      <c r="AN994">
        <v>15.5909</v>
      </c>
      <c r="AO994">
        <v>1.3</v>
      </c>
      <c r="AP994">
        <v>319.67</v>
      </c>
      <c r="AQ994">
        <v>74</v>
      </c>
      <c r="AR994">
        <v>15.564</v>
      </c>
      <c r="AS994">
        <v>33.598799999999997</v>
      </c>
      <c r="AT994">
        <v>5.8310000000000004</v>
      </c>
      <c r="AU994">
        <v>0.21299999999999999</v>
      </c>
      <c r="AV994">
        <v>0.154</v>
      </c>
      <c r="AW994">
        <v>0</v>
      </c>
      <c r="AX994">
        <v>0</v>
      </c>
      <c r="AY994">
        <v>0</v>
      </c>
      <c r="AZ994">
        <v>0.15</v>
      </c>
      <c r="BA994">
        <v>2.23</v>
      </c>
      <c r="BB994">
        <v>254.55</v>
      </c>
    </row>
    <row r="995" spans="1:54" x14ac:dyDescent="0.25">
      <c r="A995">
        <v>41</v>
      </c>
      <c r="B995">
        <v>23127</v>
      </c>
      <c r="C995">
        <v>23223</v>
      </c>
      <c r="D995">
        <v>17</v>
      </c>
      <c r="E995" t="s">
        <v>52</v>
      </c>
      <c r="F995">
        <v>2017</v>
      </c>
      <c r="G995" s="1">
        <v>0.31793981481481481</v>
      </c>
      <c r="H995">
        <v>2.3144</v>
      </c>
      <c r="I995">
        <v>2.298</v>
      </c>
      <c r="J995">
        <v>16.255500000000001</v>
      </c>
      <c r="K995">
        <v>16.2621</v>
      </c>
      <c r="L995">
        <v>4.3143000000000002</v>
      </c>
      <c r="M995">
        <v>0.15859999999999999</v>
      </c>
      <c r="N995">
        <v>4.9130000000000003</v>
      </c>
      <c r="O995">
        <v>1.1333</v>
      </c>
      <c r="P995">
        <v>2.4083000000000001</v>
      </c>
      <c r="Q995">
        <v>2.5659000000000001</v>
      </c>
      <c r="R995">
        <v>0.18940000000000001</v>
      </c>
      <c r="S995">
        <v>2.8365</v>
      </c>
      <c r="T995" s="2">
        <v>1.1089</v>
      </c>
      <c r="U995" s="2">
        <v>1.9743999999999999</v>
      </c>
      <c r="V995">
        <v>1.607</v>
      </c>
      <c r="W995">
        <v>0.45590000000000003</v>
      </c>
      <c r="X995">
        <v>89.229100000000003</v>
      </c>
      <c r="Y995">
        <v>8.1623000000000001</v>
      </c>
      <c r="Z995">
        <v>33.87818</v>
      </c>
      <c r="AA995">
        <v>-120.1341</v>
      </c>
      <c r="AB995">
        <v>2.298</v>
      </c>
      <c r="AC995">
        <v>33.4619</v>
      </c>
      <c r="AD995">
        <v>33.4617</v>
      </c>
      <c r="AE995">
        <v>5.3811999999999998</v>
      </c>
      <c r="AF995">
        <v>95.990700000000004</v>
      </c>
      <c r="AG995">
        <v>234.577</v>
      </c>
      <c r="AH995">
        <v>5.4550999999999998</v>
      </c>
      <c r="AI995">
        <v>97.319900000000004</v>
      </c>
      <c r="AJ995">
        <v>237.79509999999999</v>
      </c>
      <c r="AK995">
        <v>24.506699999999999</v>
      </c>
      <c r="AL995">
        <v>24.504999999999999</v>
      </c>
      <c r="AM995">
        <v>16.255099999999999</v>
      </c>
      <c r="AN995">
        <v>16.261700000000001</v>
      </c>
      <c r="AO995">
        <v>0.31</v>
      </c>
      <c r="AP995">
        <v>341.82</v>
      </c>
      <c r="AQ995">
        <v>2</v>
      </c>
      <c r="AR995">
        <v>16.222000000000001</v>
      </c>
      <c r="AS995">
        <v>33.462499999999999</v>
      </c>
      <c r="AT995">
        <v>5.6390000000000002</v>
      </c>
      <c r="AU995">
        <v>1.4430000000000001</v>
      </c>
      <c r="AV995">
        <v>0.35499999999999998</v>
      </c>
      <c r="AW995">
        <v>0.93</v>
      </c>
      <c r="AX995">
        <v>7.0000000000000007E-2</v>
      </c>
      <c r="AY995">
        <v>0.19</v>
      </c>
      <c r="AZ995">
        <v>0.28999999999999998</v>
      </c>
      <c r="BA995">
        <v>2.75</v>
      </c>
      <c r="BB995">
        <v>246.17</v>
      </c>
    </row>
    <row r="996" spans="1:54" x14ac:dyDescent="0.25">
      <c r="A996">
        <v>39</v>
      </c>
      <c r="B996">
        <v>59381</v>
      </c>
      <c r="C996">
        <v>59477</v>
      </c>
      <c r="D996">
        <v>16</v>
      </c>
      <c r="E996" t="s">
        <v>52</v>
      </c>
      <c r="F996">
        <v>2017</v>
      </c>
      <c r="G996" s="1">
        <v>0.90738425925925925</v>
      </c>
      <c r="H996">
        <v>11.1233</v>
      </c>
      <c r="I996">
        <v>11.044</v>
      </c>
      <c r="J996">
        <v>17.121500000000001</v>
      </c>
      <c r="K996">
        <v>17.1204</v>
      </c>
      <c r="L996">
        <v>4.3832000000000004</v>
      </c>
      <c r="M996">
        <v>5.96E-2</v>
      </c>
      <c r="N996">
        <v>4.9340999999999999</v>
      </c>
      <c r="O996">
        <v>2.8972000000000002</v>
      </c>
      <c r="P996">
        <v>2.4302999999999999</v>
      </c>
      <c r="Q996">
        <v>2.5495000000000001</v>
      </c>
      <c r="R996">
        <v>0.1893</v>
      </c>
      <c r="S996">
        <v>2.8412999999999999</v>
      </c>
      <c r="T996" s="2">
        <v>69.100999999999999</v>
      </c>
      <c r="U996" s="2">
        <v>1622.9</v>
      </c>
      <c r="V996">
        <v>0.32</v>
      </c>
      <c r="W996">
        <v>0.3916</v>
      </c>
      <c r="X996">
        <v>90.674300000000002</v>
      </c>
      <c r="Y996">
        <v>8.1770999999999994</v>
      </c>
      <c r="Z996">
        <v>33.15672</v>
      </c>
      <c r="AA996">
        <v>-120.0065</v>
      </c>
      <c r="AB996">
        <v>11.044</v>
      </c>
      <c r="AC996">
        <v>33.4512</v>
      </c>
      <c r="AD996">
        <v>33.451900000000002</v>
      </c>
      <c r="AE996">
        <v>5.3624999999999998</v>
      </c>
      <c r="AF996">
        <v>97.270700000000005</v>
      </c>
      <c r="AG996">
        <v>233.81</v>
      </c>
      <c r="AH996">
        <v>5.3475000000000001</v>
      </c>
      <c r="AI996">
        <v>96.995599999999996</v>
      </c>
      <c r="AJ996">
        <v>233.15270000000001</v>
      </c>
      <c r="AK996">
        <v>24.297599999999999</v>
      </c>
      <c r="AL996">
        <v>24.298300000000001</v>
      </c>
      <c r="AM996">
        <v>17.119700000000002</v>
      </c>
      <c r="AN996">
        <v>17.118600000000001</v>
      </c>
      <c r="AO996">
        <v>1.1499999999999999</v>
      </c>
      <c r="AP996">
        <v>362.05</v>
      </c>
      <c r="AQ996">
        <v>11</v>
      </c>
      <c r="AR996">
        <v>17.119</v>
      </c>
      <c r="AS996">
        <v>33.4512</v>
      </c>
      <c r="AT996">
        <v>5.5919999999999996</v>
      </c>
      <c r="AU996">
        <v>0.34599999999999997</v>
      </c>
      <c r="AV996">
        <v>0.03</v>
      </c>
      <c r="AW996">
        <v>0</v>
      </c>
      <c r="AX996">
        <v>0</v>
      </c>
      <c r="AY996">
        <v>0</v>
      </c>
      <c r="AZ996">
        <v>0.24</v>
      </c>
      <c r="BA996">
        <v>1.27</v>
      </c>
      <c r="BB996">
        <v>244.18</v>
      </c>
    </row>
    <row r="997" spans="1:54" x14ac:dyDescent="0.25">
      <c r="A997">
        <v>61</v>
      </c>
      <c r="B997">
        <v>17342</v>
      </c>
      <c r="C997">
        <v>17438</v>
      </c>
      <c r="D997">
        <v>21</v>
      </c>
      <c r="E997" t="s">
        <v>52</v>
      </c>
      <c r="F997">
        <v>2017</v>
      </c>
      <c r="G997" s="1">
        <v>7.795138888888889E-2</v>
      </c>
      <c r="H997">
        <v>4.5225999999999997</v>
      </c>
      <c r="I997">
        <v>4.49</v>
      </c>
      <c r="J997">
        <v>13.946400000000001</v>
      </c>
      <c r="K997">
        <v>13.944800000000001</v>
      </c>
      <c r="L997">
        <v>4.1749000000000001</v>
      </c>
      <c r="M997">
        <v>0.2918</v>
      </c>
      <c r="N997">
        <v>0.29670000000000002</v>
      </c>
      <c r="O997">
        <v>0.83169999999999999</v>
      </c>
      <c r="P997">
        <v>2.3824000000000001</v>
      </c>
      <c r="Q997">
        <v>2.5282</v>
      </c>
      <c r="R997">
        <v>0.18890000000000001</v>
      </c>
      <c r="S997">
        <v>2.8938000000000001</v>
      </c>
      <c r="T997" s="2">
        <v>0.51071999999999995</v>
      </c>
      <c r="U997" s="2">
        <v>1.9743999999999999</v>
      </c>
      <c r="V997">
        <v>3.3382000000000001</v>
      </c>
      <c r="W997">
        <v>0.58889999999999998</v>
      </c>
      <c r="X997">
        <v>86.309200000000004</v>
      </c>
      <c r="Y997">
        <v>8.391</v>
      </c>
      <c r="Z997">
        <v>35.087890000000002</v>
      </c>
      <c r="AA997">
        <v>-120.77630000000001</v>
      </c>
      <c r="AB997">
        <v>4.49</v>
      </c>
      <c r="AC997">
        <v>33.460299999999997</v>
      </c>
      <c r="AD997">
        <v>33.460999999999999</v>
      </c>
      <c r="AE997">
        <v>5.5681000000000003</v>
      </c>
      <c r="AF997">
        <v>94.860600000000005</v>
      </c>
      <c r="AG997">
        <v>242.60499999999999</v>
      </c>
      <c r="AH997">
        <v>5.6116999999999999</v>
      </c>
      <c r="AI997">
        <v>95.599699999999999</v>
      </c>
      <c r="AJ997">
        <v>244.5018</v>
      </c>
      <c r="AK997">
        <v>25.008600000000001</v>
      </c>
      <c r="AL997">
        <v>25.009499999999999</v>
      </c>
      <c r="AM997">
        <v>13.9458</v>
      </c>
      <c r="AN997">
        <v>13.9442</v>
      </c>
      <c r="AO997">
        <v>0.17</v>
      </c>
      <c r="AP997">
        <v>294.08</v>
      </c>
      <c r="AQ997">
        <v>5</v>
      </c>
      <c r="AR997">
        <v>13.939</v>
      </c>
      <c r="AS997">
        <v>33.4604</v>
      </c>
      <c r="AT997">
        <v>5.8070000000000004</v>
      </c>
      <c r="AU997">
        <v>4.7590000000000003</v>
      </c>
      <c r="AV997">
        <v>0.2</v>
      </c>
      <c r="AW997">
        <v>1.7</v>
      </c>
      <c r="AX997">
        <v>0.17599999999999999</v>
      </c>
      <c r="AY997">
        <v>0.08</v>
      </c>
      <c r="AZ997">
        <v>0.47</v>
      </c>
      <c r="BA997">
        <v>6.45</v>
      </c>
      <c r="BB997">
        <v>253.47</v>
      </c>
    </row>
    <row r="998" spans="1:54" x14ac:dyDescent="0.25">
      <c r="A998">
        <v>16</v>
      </c>
      <c r="B998">
        <v>68047</v>
      </c>
      <c r="C998">
        <v>68143</v>
      </c>
      <c r="D998">
        <v>12</v>
      </c>
      <c r="E998" t="s">
        <v>52</v>
      </c>
      <c r="F998">
        <v>2017</v>
      </c>
      <c r="G998" s="1">
        <v>0.53297453703703701</v>
      </c>
      <c r="H998">
        <v>40.570900000000002</v>
      </c>
      <c r="I998">
        <v>40.286999999999999</v>
      </c>
      <c r="J998">
        <v>18.491299999999999</v>
      </c>
      <c r="K998">
        <v>18.490500000000001</v>
      </c>
      <c r="L998">
        <v>4.4664999999999999</v>
      </c>
      <c r="M998">
        <v>4.3700000000000003E-2</v>
      </c>
      <c r="N998">
        <v>4.9340999999999999</v>
      </c>
      <c r="O998">
        <v>1.1999999999999999E-3</v>
      </c>
      <c r="P998">
        <v>2.431</v>
      </c>
      <c r="Q998">
        <v>2.5840000000000001</v>
      </c>
      <c r="R998">
        <v>0.18870000000000001</v>
      </c>
      <c r="S998">
        <v>2.8283</v>
      </c>
      <c r="T998" s="2">
        <v>9.9999999999999998E-13</v>
      </c>
      <c r="U998" s="2">
        <v>1.9743999999999999</v>
      </c>
      <c r="V998">
        <v>0.1132</v>
      </c>
      <c r="W998">
        <v>0.31530000000000002</v>
      </c>
      <c r="X998">
        <v>92.419899999999998</v>
      </c>
      <c r="Y998">
        <v>8.1229999999999993</v>
      </c>
      <c r="Z998">
        <v>30.18084</v>
      </c>
      <c r="AA998">
        <v>-122.92319999999999</v>
      </c>
      <c r="AB998">
        <v>40.29</v>
      </c>
      <c r="AC998">
        <v>33.447200000000002</v>
      </c>
      <c r="AD998">
        <v>33.448</v>
      </c>
      <c r="AE998">
        <v>5.2446000000000002</v>
      </c>
      <c r="AF998">
        <v>97.641800000000003</v>
      </c>
      <c r="AG998">
        <v>228.74199999999999</v>
      </c>
      <c r="AH998">
        <v>5.3136000000000001</v>
      </c>
      <c r="AI998">
        <v>98.926199999999994</v>
      </c>
      <c r="AJ998">
        <v>231.75319999999999</v>
      </c>
      <c r="AK998">
        <v>23.963899999999999</v>
      </c>
      <c r="AL998">
        <v>23.964700000000001</v>
      </c>
      <c r="AM998">
        <v>18.484300000000001</v>
      </c>
      <c r="AN998">
        <v>18.483499999999999</v>
      </c>
      <c r="AO998">
        <v>1.38</v>
      </c>
      <c r="AP998">
        <v>394.93</v>
      </c>
      <c r="AQ998">
        <v>40</v>
      </c>
      <c r="AR998">
        <v>18.491</v>
      </c>
      <c r="AS998">
        <v>33.444899999999997</v>
      </c>
      <c r="AT998">
        <v>5.4089999999999998</v>
      </c>
      <c r="AU998">
        <v>0.20100000000000001</v>
      </c>
      <c r="AV998">
        <v>0.06</v>
      </c>
      <c r="AW998">
        <v>0</v>
      </c>
      <c r="AX998">
        <v>0</v>
      </c>
      <c r="AY998">
        <v>0.05</v>
      </c>
      <c r="AZ998">
        <v>0.17</v>
      </c>
      <c r="BA998">
        <v>1.78</v>
      </c>
      <c r="BB998">
        <v>236.19</v>
      </c>
    </row>
    <row r="999" spans="1:54" x14ac:dyDescent="0.25">
      <c r="A999">
        <v>17</v>
      </c>
      <c r="B999">
        <v>66997</v>
      </c>
      <c r="C999">
        <v>67093</v>
      </c>
      <c r="D999">
        <v>12</v>
      </c>
      <c r="E999" t="s">
        <v>52</v>
      </c>
      <c r="F999">
        <v>2017</v>
      </c>
      <c r="G999" s="1">
        <v>0.78043981481481473</v>
      </c>
      <c r="H999">
        <v>26.268699999999999</v>
      </c>
      <c r="I999">
        <v>26.093</v>
      </c>
      <c r="J999">
        <v>19.3141</v>
      </c>
      <c r="K999">
        <v>19.3142</v>
      </c>
      <c r="L999">
        <v>4.4560000000000004</v>
      </c>
      <c r="M999">
        <v>3.7999999999999999E-2</v>
      </c>
      <c r="N999">
        <v>4.9340999999999999</v>
      </c>
      <c r="O999">
        <v>3.26</v>
      </c>
      <c r="P999">
        <v>2.4350999999999998</v>
      </c>
      <c r="Q999">
        <v>2.5851000000000002</v>
      </c>
      <c r="R999">
        <v>0.18840000000000001</v>
      </c>
      <c r="S999">
        <v>2.8287</v>
      </c>
      <c r="T999" s="2">
        <v>159.46</v>
      </c>
      <c r="U999" s="2">
        <v>2116.4</v>
      </c>
      <c r="V999">
        <v>3.85E-2</v>
      </c>
      <c r="W999">
        <v>0.32490000000000002</v>
      </c>
      <c r="X999">
        <v>92.197699999999998</v>
      </c>
      <c r="Y999">
        <v>8.1213999999999995</v>
      </c>
      <c r="Z999">
        <v>29.846599999999999</v>
      </c>
      <c r="AA999">
        <v>-123.58620000000001</v>
      </c>
      <c r="AB999">
        <v>26.088999999999999</v>
      </c>
      <c r="AC999">
        <v>33.6066</v>
      </c>
      <c r="AD999">
        <v>33.608600000000003</v>
      </c>
      <c r="AE999">
        <v>5.1599000000000004</v>
      </c>
      <c r="AF999">
        <v>97.6464</v>
      </c>
      <c r="AG999">
        <v>225.066</v>
      </c>
      <c r="AH999">
        <v>5.2275999999999998</v>
      </c>
      <c r="AI999">
        <v>98.930599999999998</v>
      </c>
      <c r="AJ999">
        <v>228.02170000000001</v>
      </c>
      <c r="AK999">
        <v>23.877800000000001</v>
      </c>
      <c r="AL999">
        <v>23.879300000000001</v>
      </c>
      <c r="AM999">
        <v>19.3094</v>
      </c>
      <c r="AN999">
        <v>19.3095</v>
      </c>
      <c r="AO999">
        <v>1.36</v>
      </c>
      <c r="AP999">
        <v>402.67</v>
      </c>
      <c r="AQ999">
        <v>26</v>
      </c>
      <c r="AR999">
        <v>19.317</v>
      </c>
      <c r="AS999">
        <v>33.591000000000001</v>
      </c>
      <c r="AT999">
        <v>5.3490000000000002</v>
      </c>
      <c r="AU999">
        <v>0.15</v>
      </c>
      <c r="AV999">
        <v>8.0000000000000002E-3</v>
      </c>
      <c r="AW999">
        <v>0</v>
      </c>
      <c r="AX999">
        <v>0</v>
      </c>
      <c r="AY999">
        <v>0</v>
      </c>
      <c r="AZ999">
        <v>0.16</v>
      </c>
      <c r="BA999">
        <v>1.53</v>
      </c>
      <c r="BB999">
        <v>233.5</v>
      </c>
    </row>
    <row r="1000" spans="1:54" x14ac:dyDescent="0.25">
      <c r="A1000">
        <v>16</v>
      </c>
      <c r="B1000">
        <v>75857</v>
      </c>
      <c r="C1000">
        <v>75953</v>
      </c>
      <c r="D1000">
        <v>12</v>
      </c>
      <c r="E1000" t="s">
        <v>52</v>
      </c>
      <c r="F1000">
        <v>2017</v>
      </c>
      <c r="G1000" s="1">
        <v>0.53674768518518523</v>
      </c>
      <c r="H1000">
        <v>2.3117000000000001</v>
      </c>
      <c r="I1000">
        <v>2.2959999999999998</v>
      </c>
      <c r="J1000">
        <v>18.7685</v>
      </c>
      <c r="K1000">
        <v>18.767099999999999</v>
      </c>
      <c r="L1000">
        <v>4.4668000000000001</v>
      </c>
      <c r="M1000">
        <v>3.6600000000000001E-2</v>
      </c>
      <c r="N1000">
        <v>4.9340999999999999</v>
      </c>
      <c r="O1000">
        <v>1.1922999999999999</v>
      </c>
      <c r="P1000">
        <v>2.4403999999999999</v>
      </c>
      <c r="Q1000">
        <v>2.6009000000000002</v>
      </c>
      <c r="R1000">
        <v>0.1883</v>
      </c>
      <c r="S1000">
        <v>2.8207</v>
      </c>
      <c r="T1000" s="2">
        <v>1.2901</v>
      </c>
      <c r="U1000" s="2">
        <v>1.9743999999999999</v>
      </c>
      <c r="V1000">
        <v>2.2599999999999999E-2</v>
      </c>
      <c r="W1000">
        <v>0.31509999999999999</v>
      </c>
      <c r="X1000">
        <v>92.424599999999998</v>
      </c>
      <c r="Y1000">
        <v>8.0937000000000001</v>
      </c>
      <c r="Z1000">
        <v>30.18084</v>
      </c>
      <c r="AA1000">
        <v>-122.92319999999999</v>
      </c>
      <c r="AB1000">
        <v>2.2959999999999998</v>
      </c>
      <c r="AC1000">
        <v>33.430900000000001</v>
      </c>
      <c r="AD1000">
        <v>33.431800000000003</v>
      </c>
      <c r="AE1000">
        <v>5.2172999999999998</v>
      </c>
      <c r="AF1000">
        <v>97.630700000000004</v>
      </c>
      <c r="AG1000">
        <v>227.56899999999999</v>
      </c>
      <c r="AH1000">
        <v>5.3078000000000003</v>
      </c>
      <c r="AI1000">
        <v>99.322599999999994</v>
      </c>
      <c r="AJ1000">
        <v>231.5172</v>
      </c>
      <c r="AK1000">
        <v>23.880700000000001</v>
      </c>
      <c r="AL1000">
        <v>23.881699999999999</v>
      </c>
      <c r="AM1000">
        <v>18.7681</v>
      </c>
      <c r="AN1000">
        <v>18.7667</v>
      </c>
      <c r="AO1000">
        <v>1.44</v>
      </c>
      <c r="AP1000">
        <v>401.51</v>
      </c>
      <c r="AQ1000">
        <v>2</v>
      </c>
      <c r="AR1000">
        <v>18.768000000000001</v>
      </c>
      <c r="BB1000" t="s">
        <v>53</v>
      </c>
    </row>
    <row r="1001" spans="1:54" x14ac:dyDescent="0.25">
      <c r="A1001">
        <v>17</v>
      </c>
      <c r="B1001">
        <v>62380</v>
      </c>
      <c r="C1001">
        <v>62476</v>
      </c>
      <c r="D1001">
        <v>12</v>
      </c>
      <c r="E1001" t="s">
        <v>52</v>
      </c>
      <c r="F1001">
        <v>2017</v>
      </c>
      <c r="G1001" s="1">
        <v>0.7782175925925926</v>
      </c>
      <c r="H1001">
        <v>50.427599999999998</v>
      </c>
      <c r="I1001">
        <v>50.081000000000003</v>
      </c>
      <c r="J1001">
        <v>18.614699999999999</v>
      </c>
      <c r="K1001">
        <v>18.517600000000002</v>
      </c>
      <c r="L1001">
        <v>4.4579000000000004</v>
      </c>
      <c r="M1001">
        <v>5.3199999999999997E-2</v>
      </c>
      <c r="N1001">
        <v>4.9340999999999999</v>
      </c>
      <c r="O1001">
        <v>2.7759</v>
      </c>
      <c r="P1001">
        <v>2.4622000000000002</v>
      </c>
      <c r="Q1001">
        <v>2.6208</v>
      </c>
      <c r="R1001">
        <v>0.18820000000000001</v>
      </c>
      <c r="S1001">
        <v>2.8273000000000001</v>
      </c>
      <c r="T1001" s="2">
        <v>52.220999999999997</v>
      </c>
      <c r="U1001" s="2">
        <v>2309.9</v>
      </c>
      <c r="V1001">
        <v>0.2374</v>
      </c>
      <c r="W1001">
        <v>0.32319999999999999</v>
      </c>
      <c r="X1001">
        <v>92.238200000000006</v>
      </c>
      <c r="Y1001">
        <v>8.1186000000000007</v>
      </c>
      <c r="Z1001">
        <v>29.846609999999998</v>
      </c>
      <c r="AA1001">
        <v>-123.58620000000001</v>
      </c>
      <c r="AB1001">
        <v>50.079000000000001</v>
      </c>
      <c r="AC1001">
        <v>33.656199999999998</v>
      </c>
      <c r="AD1001">
        <v>33.652200000000001</v>
      </c>
      <c r="AE1001">
        <v>5.3178999999999998</v>
      </c>
      <c r="AF1001">
        <v>99.360200000000006</v>
      </c>
      <c r="AG1001">
        <v>231.90899999999999</v>
      </c>
      <c r="AH1001">
        <v>5.4028</v>
      </c>
      <c r="AI1001">
        <v>100.76090000000001</v>
      </c>
      <c r="AJ1001">
        <v>235.60830000000001</v>
      </c>
      <c r="AK1001">
        <v>24.093399999999999</v>
      </c>
      <c r="AL1001">
        <v>24.1145</v>
      </c>
      <c r="AM1001">
        <v>18.606000000000002</v>
      </c>
      <c r="AN1001">
        <v>18.508900000000001</v>
      </c>
      <c r="AO1001">
        <v>1.33</v>
      </c>
      <c r="AP1001">
        <v>382.95</v>
      </c>
      <c r="AQ1001">
        <v>50</v>
      </c>
      <c r="AR1001">
        <v>18.501999999999999</v>
      </c>
      <c r="AS1001">
        <v>33.668900000000001</v>
      </c>
      <c r="AT1001">
        <v>5.5019999999999998</v>
      </c>
      <c r="AU1001">
        <v>0.23599999999999999</v>
      </c>
      <c r="AV1001">
        <v>5.0999999999999997E-2</v>
      </c>
      <c r="AW1001">
        <v>0</v>
      </c>
      <c r="AX1001">
        <v>0</v>
      </c>
      <c r="AY1001">
        <v>0</v>
      </c>
      <c r="AZ1001">
        <v>0.16</v>
      </c>
      <c r="BA1001">
        <v>1.73</v>
      </c>
      <c r="BB1001">
        <v>240.16</v>
      </c>
    </row>
    <row r="1002" spans="1:54" x14ac:dyDescent="0.25">
      <c r="A1002">
        <v>43</v>
      </c>
      <c r="B1002">
        <v>4929</v>
      </c>
      <c r="C1002">
        <v>5025</v>
      </c>
      <c r="D1002">
        <v>17</v>
      </c>
      <c r="E1002" t="s">
        <v>52</v>
      </c>
      <c r="F1002">
        <v>2017</v>
      </c>
      <c r="G1002" s="1">
        <v>0.66865740740740742</v>
      </c>
      <c r="H1002">
        <v>10.4155</v>
      </c>
      <c r="I1002">
        <v>10.340999999999999</v>
      </c>
      <c r="J1002">
        <v>15.4533</v>
      </c>
      <c r="K1002">
        <v>15.452</v>
      </c>
      <c r="L1002">
        <v>2.8523000000000001</v>
      </c>
      <c r="M1002">
        <v>0.21779999999999999</v>
      </c>
      <c r="N1002">
        <v>0.51559999999999995</v>
      </c>
      <c r="O1002">
        <v>1.3391999999999999</v>
      </c>
      <c r="P1002">
        <v>2.1732</v>
      </c>
      <c r="Q1002">
        <v>2.2867000000000002</v>
      </c>
      <c r="R1002">
        <v>0.18809999999999999</v>
      </c>
      <c r="S1002">
        <v>2.8140999999999998</v>
      </c>
      <c r="T1002" s="2">
        <v>1.8247</v>
      </c>
      <c r="U1002" s="2">
        <v>1886.4</v>
      </c>
      <c r="V1002">
        <v>2.3759999999999999</v>
      </c>
      <c r="W1002">
        <v>2.1375999999999999</v>
      </c>
      <c r="X1002">
        <v>58.601900000000001</v>
      </c>
      <c r="Y1002">
        <v>8.0808999999999997</v>
      </c>
      <c r="Z1002">
        <v>34.257260000000002</v>
      </c>
      <c r="AA1002">
        <v>-119.3259</v>
      </c>
      <c r="AB1002">
        <v>10.340999999999999</v>
      </c>
      <c r="AC1002">
        <v>33.416699999999999</v>
      </c>
      <c r="AD1002">
        <v>33.417499999999997</v>
      </c>
      <c r="AE1002">
        <v>4.7986000000000004</v>
      </c>
      <c r="AF1002">
        <v>84.235500000000002</v>
      </c>
      <c r="AG1002">
        <v>209.15</v>
      </c>
      <c r="AH1002">
        <v>4.8003</v>
      </c>
      <c r="AI1002">
        <v>84.263900000000007</v>
      </c>
      <c r="AJ1002">
        <v>209.22479999999999</v>
      </c>
      <c r="AK1002">
        <v>24.6525</v>
      </c>
      <c r="AL1002">
        <v>24.653400000000001</v>
      </c>
      <c r="AM1002">
        <v>15.451700000000001</v>
      </c>
      <c r="AN1002">
        <v>15.4504</v>
      </c>
      <c r="AO1002">
        <v>0.06</v>
      </c>
      <c r="AP1002">
        <v>328.18</v>
      </c>
      <c r="AQ1002">
        <v>10</v>
      </c>
      <c r="AR1002">
        <v>15.454000000000001</v>
      </c>
      <c r="AS1002">
        <v>33.418199999999999</v>
      </c>
      <c r="AT1002">
        <v>5.0129999999999999</v>
      </c>
      <c r="AU1002">
        <v>1.956</v>
      </c>
      <c r="AV1002">
        <v>0.78</v>
      </c>
      <c r="AW1002">
        <v>0.53</v>
      </c>
      <c r="AX1002">
        <v>0.29399999999999998</v>
      </c>
      <c r="AY1002">
        <v>0.34</v>
      </c>
      <c r="AZ1002">
        <v>0.55000000000000004</v>
      </c>
      <c r="BA1002">
        <v>4.55</v>
      </c>
      <c r="BB1002">
        <v>218.9</v>
      </c>
    </row>
    <row r="1003" spans="1:54" x14ac:dyDescent="0.25">
      <c r="A1003">
        <v>16</v>
      </c>
      <c r="B1003">
        <v>75605</v>
      </c>
      <c r="C1003">
        <v>75701</v>
      </c>
      <c r="D1003">
        <v>12</v>
      </c>
      <c r="E1003" t="s">
        <v>52</v>
      </c>
      <c r="F1003">
        <v>2017</v>
      </c>
      <c r="G1003" s="1">
        <v>0.53662037037037036</v>
      </c>
      <c r="H1003">
        <v>2.3060999999999998</v>
      </c>
      <c r="I1003">
        <v>2.2890000000000001</v>
      </c>
      <c r="J1003">
        <v>18.7681</v>
      </c>
      <c r="K1003">
        <v>18.767099999999999</v>
      </c>
      <c r="L1003">
        <v>4.4669999999999996</v>
      </c>
      <c r="M1003">
        <v>3.5200000000000002E-2</v>
      </c>
      <c r="N1003">
        <v>4.9340999999999999</v>
      </c>
      <c r="O1003">
        <v>1.2704</v>
      </c>
      <c r="P1003">
        <v>2.4413999999999998</v>
      </c>
      <c r="Q1003">
        <v>2.6019000000000001</v>
      </c>
      <c r="R1003">
        <v>0.18790000000000001</v>
      </c>
      <c r="S1003">
        <v>2.8163</v>
      </c>
      <c r="T1003" s="2">
        <v>1.585</v>
      </c>
      <c r="U1003" s="2">
        <v>1.9743999999999999</v>
      </c>
      <c r="V1003">
        <v>6.7999999999999996E-3</v>
      </c>
      <c r="W1003">
        <v>0.31490000000000001</v>
      </c>
      <c r="X1003">
        <v>92.429299999999998</v>
      </c>
      <c r="Y1003">
        <v>8.0767000000000007</v>
      </c>
      <c r="Z1003">
        <v>30.18084</v>
      </c>
      <c r="AA1003">
        <v>-122.92319999999999</v>
      </c>
      <c r="AB1003">
        <v>2.29</v>
      </c>
      <c r="AC1003">
        <v>33.430900000000001</v>
      </c>
      <c r="AD1003">
        <v>33.431800000000003</v>
      </c>
      <c r="AE1003">
        <v>5.2210000000000001</v>
      </c>
      <c r="AF1003">
        <v>97.6995</v>
      </c>
      <c r="AG1003">
        <v>227.73099999999999</v>
      </c>
      <c r="AH1003">
        <v>5.3087999999999997</v>
      </c>
      <c r="AI1003">
        <v>99.341099999999997</v>
      </c>
      <c r="AJ1003">
        <v>231.56039999999999</v>
      </c>
      <c r="AK1003">
        <v>23.880800000000001</v>
      </c>
      <c r="AL1003">
        <v>23.881699999999999</v>
      </c>
      <c r="AM1003">
        <v>18.767700000000001</v>
      </c>
      <c r="AN1003">
        <v>18.7667</v>
      </c>
      <c r="AO1003">
        <v>1.44</v>
      </c>
      <c r="AP1003">
        <v>401.5</v>
      </c>
      <c r="AQ1003">
        <v>2</v>
      </c>
      <c r="AR1003">
        <v>18.768000000000001</v>
      </c>
      <c r="AS1003">
        <v>33.432299999999998</v>
      </c>
      <c r="AT1003">
        <v>5.4020000000000001</v>
      </c>
      <c r="AU1003">
        <v>0.13</v>
      </c>
      <c r="AV1003">
        <v>2.5999999999999999E-2</v>
      </c>
      <c r="AW1003">
        <v>0</v>
      </c>
      <c r="AX1003">
        <v>0</v>
      </c>
      <c r="AY1003">
        <v>0.06</v>
      </c>
      <c r="AZ1003">
        <v>0.18</v>
      </c>
      <c r="BA1003">
        <v>1.81</v>
      </c>
      <c r="BB1003">
        <v>235.86</v>
      </c>
    </row>
    <row r="1004" spans="1:54" x14ac:dyDescent="0.25">
      <c r="A1004">
        <v>17</v>
      </c>
      <c r="B1004">
        <v>73326</v>
      </c>
      <c r="C1004">
        <v>73422</v>
      </c>
      <c r="D1004">
        <v>12</v>
      </c>
      <c r="E1004" t="s">
        <v>52</v>
      </c>
      <c r="F1004">
        <v>2017</v>
      </c>
      <c r="G1004" s="1">
        <v>0.78349537037037031</v>
      </c>
      <c r="H1004">
        <v>1.5585</v>
      </c>
      <c r="I1004">
        <v>1.5429999999999999</v>
      </c>
      <c r="J1004">
        <v>19.312799999999999</v>
      </c>
      <c r="K1004">
        <v>19.311299999999999</v>
      </c>
      <c r="L1004">
        <v>4.4593999999999996</v>
      </c>
      <c r="M1004">
        <v>3.3300000000000003E-2</v>
      </c>
      <c r="N1004">
        <v>4.9340999999999999</v>
      </c>
      <c r="O1004">
        <v>3.6457999999999999</v>
      </c>
      <c r="P1004">
        <v>2.4403999999999999</v>
      </c>
      <c r="Q1004">
        <v>2.5988000000000002</v>
      </c>
      <c r="R1004">
        <v>0.18790000000000001</v>
      </c>
      <c r="S1004">
        <v>2.8347000000000002</v>
      </c>
      <c r="T1004" s="2">
        <v>389.81</v>
      </c>
      <c r="U1004" s="2">
        <v>1230.4000000000001</v>
      </c>
      <c r="V1004" t="s">
        <v>53</v>
      </c>
      <c r="W1004">
        <v>0.32179999999999997</v>
      </c>
      <c r="X1004">
        <v>92.269599999999997</v>
      </c>
      <c r="Y1004">
        <v>8.1433999999999997</v>
      </c>
      <c r="Z1004">
        <v>29.846599999999999</v>
      </c>
      <c r="AA1004">
        <v>-123.58620000000001</v>
      </c>
      <c r="AB1004">
        <v>1.548</v>
      </c>
      <c r="AC1004">
        <v>33.569200000000002</v>
      </c>
      <c r="AD1004">
        <v>33.5702</v>
      </c>
      <c r="AE1004">
        <v>5.1593</v>
      </c>
      <c r="AF1004">
        <v>97.610900000000001</v>
      </c>
      <c r="AG1004">
        <v>225.04499999999999</v>
      </c>
      <c r="AH1004">
        <v>5.2531999999999996</v>
      </c>
      <c r="AI1004">
        <v>99.386499999999998</v>
      </c>
      <c r="AJ1004">
        <v>229.1437</v>
      </c>
      <c r="AK1004">
        <v>23.848500000000001</v>
      </c>
      <c r="AL1004">
        <v>23.849599999999999</v>
      </c>
      <c r="AM1004">
        <v>19.3125</v>
      </c>
      <c r="AN1004">
        <v>19.3111</v>
      </c>
      <c r="AO1004">
        <v>1.41</v>
      </c>
      <c r="AP1004">
        <v>404.56</v>
      </c>
      <c r="AQ1004">
        <v>2</v>
      </c>
      <c r="AR1004">
        <v>19.305</v>
      </c>
      <c r="AS1004">
        <v>33.572499999999998</v>
      </c>
      <c r="AT1004">
        <v>5.391</v>
      </c>
      <c r="AU1004">
        <v>0.115</v>
      </c>
      <c r="AV1004">
        <v>2.4E-2</v>
      </c>
      <c r="AW1004">
        <v>0</v>
      </c>
      <c r="AX1004">
        <v>0</v>
      </c>
      <c r="AY1004">
        <v>0.11</v>
      </c>
      <c r="AZ1004">
        <v>0.16</v>
      </c>
      <c r="BA1004">
        <v>1.52</v>
      </c>
      <c r="BB1004">
        <v>235.35</v>
      </c>
    </row>
    <row r="1005" spans="1:54" x14ac:dyDescent="0.25">
      <c r="A1005">
        <v>61</v>
      </c>
      <c r="B1005">
        <v>18809</v>
      </c>
      <c r="C1005">
        <v>18905</v>
      </c>
      <c r="D1005">
        <v>21</v>
      </c>
      <c r="E1005" t="s">
        <v>52</v>
      </c>
      <c r="F1005">
        <v>2017</v>
      </c>
      <c r="G1005" s="1">
        <v>7.8657407407407412E-2</v>
      </c>
      <c r="H1005">
        <v>1.6192</v>
      </c>
      <c r="I1005">
        <v>1.607</v>
      </c>
      <c r="J1005">
        <v>13.9488</v>
      </c>
      <c r="K1005">
        <v>13.948399999999999</v>
      </c>
      <c r="L1005">
        <v>4.1764000000000001</v>
      </c>
      <c r="M1005">
        <v>0.26719999999999999</v>
      </c>
      <c r="N1005">
        <v>0.39229999999999998</v>
      </c>
      <c r="O1005">
        <v>1.3248</v>
      </c>
      <c r="P1005">
        <v>2.3839000000000001</v>
      </c>
      <c r="Q1005">
        <v>2.5573000000000001</v>
      </c>
      <c r="R1005">
        <v>0.18779999999999999</v>
      </c>
      <c r="S1005">
        <v>2.8632</v>
      </c>
      <c r="T1005" s="2">
        <v>1.7786999999999999</v>
      </c>
      <c r="U1005" s="2">
        <v>1.9743999999999999</v>
      </c>
      <c r="V1005">
        <v>3.0182000000000002</v>
      </c>
      <c r="W1005">
        <v>0.58740000000000003</v>
      </c>
      <c r="X1005">
        <v>86.3416</v>
      </c>
      <c r="Y1005">
        <v>8.2737999999999996</v>
      </c>
      <c r="Z1005">
        <v>35.087890000000002</v>
      </c>
      <c r="AA1005">
        <v>-120.77630000000001</v>
      </c>
      <c r="AB1005">
        <v>1.607</v>
      </c>
      <c r="AC1005">
        <v>33.4602</v>
      </c>
      <c r="AD1005">
        <v>33.460900000000002</v>
      </c>
      <c r="AE1005">
        <v>5.5682</v>
      </c>
      <c r="AF1005">
        <v>94.866799999999998</v>
      </c>
      <c r="AG1005">
        <v>242.60900000000001</v>
      </c>
      <c r="AH1005">
        <v>5.6904000000000003</v>
      </c>
      <c r="AI1005">
        <v>96.947599999999994</v>
      </c>
      <c r="AJ1005">
        <v>247.93170000000001</v>
      </c>
      <c r="AK1005">
        <v>25.007999999999999</v>
      </c>
      <c r="AL1005">
        <v>25.008600000000001</v>
      </c>
      <c r="AM1005">
        <v>13.948600000000001</v>
      </c>
      <c r="AN1005">
        <v>13.9481</v>
      </c>
      <c r="AO1005">
        <v>0.18</v>
      </c>
      <c r="AP1005">
        <v>294.06</v>
      </c>
      <c r="AQ1005">
        <v>2</v>
      </c>
      <c r="AR1005">
        <v>13.949</v>
      </c>
      <c r="AS1005">
        <v>33.460599999999999</v>
      </c>
      <c r="AT1005">
        <v>5.798</v>
      </c>
      <c r="AU1005">
        <v>5.0049999999999999</v>
      </c>
      <c r="AV1005">
        <v>0.20599999999999999</v>
      </c>
      <c r="AW1005">
        <v>1.71</v>
      </c>
      <c r="AX1005">
        <v>0.17599999999999999</v>
      </c>
      <c r="AY1005">
        <v>0.12</v>
      </c>
      <c r="AZ1005">
        <v>0.46</v>
      </c>
      <c r="BA1005">
        <v>6.38</v>
      </c>
      <c r="BB1005">
        <v>253.09</v>
      </c>
    </row>
    <row r="1006" spans="1:54" x14ac:dyDescent="0.25">
      <c r="A1006">
        <v>54</v>
      </c>
      <c r="B1006">
        <v>62708</v>
      </c>
      <c r="C1006">
        <v>62804</v>
      </c>
      <c r="D1006">
        <v>19</v>
      </c>
      <c r="E1006" t="s">
        <v>52</v>
      </c>
      <c r="F1006">
        <v>2017</v>
      </c>
      <c r="G1006" s="1">
        <v>0.74884259259259256</v>
      </c>
      <c r="H1006">
        <v>35.345199999999998</v>
      </c>
      <c r="I1006">
        <v>35.091999999999999</v>
      </c>
      <c r="J1006">
        <v>15.084300000000001</v>
      </c>
      <c r="K1006">
        <v>15.067399999999999</v>
      </c>
      <c r="L1006">
        <v>4.3777999999999997</v>
      </c>
      <c r="M1006">
        <v>0.1537</v>
      </c>
      <c r="N1006">
        <v>4.9340999999999999</v>
      </c>
      <c r="O1006">
        <v>1.9024000000000001</v>
      </c>
      <c r="P1006">
        <v>2.2959999999999998</v>
      </c>
      <c r="Q1006">
        <v>2.4539</v>
      </c>
      <c r="R1006">
        <v>0.18759999999999999</v>
      </c>
      <c r="S1006">
        <v>2.8222999999999998</v>
      </c>
      <c r="T1006" s="2">
        <v>6.9071999999999996</v>
      </c>
      <c r="U1006" s="2">
        <v>869.41</v>
      </c>
      <c r="V1006">
        <v>1.5438000000000001</v>
      </c>
      <c r="W1006">
        <v>0.39660000000000001</v>
      </c>
      <c r="X1006">
        <v>90.560900000000004</v>
      </c>
      <c r="Y1006">
        <v>8.1134000000000004</v>
      </c>
      <c r="Z1006">
        <v>33.388109999999998</v>
      </c>
      <c r="AA1006">
        <v>-124.3232</v>
      </c>
      <c r="AB1006">
        <v>35.091999999999999</v>
      </c>
      <c r="AC1006">
        <v>33.385300000000001</v>
      </c>
      <c r="AD1006">
        <v>33.384799999999998</v>
      </c>
      <c r="AE1006">
        <v>5.2115</v>
      </c>
      <c r="AF1006">
        <v>90.797600000000003</v>
      </c>
      <c r="AG1006">
        <v>227.13200000000001</v>
      </c>
      <c r="AH1006">
        <v>5.3087999999999997</v>
      </c>
      <c r="AI1006">
        <v>92.461399999999998</v>
      </c>
      <c r="AJ1006">
        <v>231.37200000000001</v>
      </c>
      <c r="AK1006">
        <v>24.710100000000001</v>
      </c>
      <c r="AL1006">
        <v>24.7134</v>
      </c>
      <c r="AM1006">
        <v>15.079000000000001</v>
      </c>
      <c r="AN1006">
        <v>15.062099999999999</v>
      </c>
      <c r="AO1006">
        <v>0.99</v>
      </c>
      <c r="AP1006">
        <v>323.44</v>
      </c>
      <c r="AQ1006">
        <v>35</v>
      </c>
      <c r="AR1006">
        <v>14.962999999999999</v>
      </c>
      <c r="AS1006">
        <v>33.386099999999999</v>
      </c>
      <c r="AT1006">
        <v>5.4909999999999997</v>
      </c>
      <c r="AU1006">
        <v>0.621</v>
      </c>
      <c r="AV1006">
        <v>0.28899999999999998</v>
      </c>
      <c r="AW1006">
        <v>0.47</v>
      </c>
      <c r="AX1006">
        <v>0.372</v>
      </c>
      <c r="AY1006">
        <v>0.08</v>
      </c>
      <c r="AZ1006">
        <v>0.34</v>
      </c>
      <c r="BA1006">
        <v>2.29</v>
      </c>
      <c r="BB1006">
        <v>239.7</v>
      </c>
    </row>
    <row r="1007" spans="1:54" x14ac:dyDescent="0.25">
      <c r="A1007">
        <v>18</v>
      </c>
      <c r="B1007">
        <v>65846</v>
      </c>
      <c r="C1007">
        <v>65942</v>
      </c>
      <c r="D1007">
        <v>13</v>
      </c>
      <c r="E1007" t="s">
        <v>52</v>
      </c>
      <c r="F1007">
        <v>2017</v>
      </c>
      <c r="G1007" s="1">
        <v>1.726851851851852E-2</v>
      </c>
      <c r="H1007">
        <v>9.9570000000000007</v>
      </c>
      <c r="I1007">
        <v>9.89</v>
      </c>
      <c r="J1007">
        <v>18.757899999999999</v>
      </c>
      <c r="K1007">
        <v>18.758500000000002</v>
      </c>
      <c r="L1007">
        <v>4.4549000000000003</v>
      </c>
      <c r="M1007">
        <v>3.85E-2</v>
      </c>
      <c r="N1007">
        <v>4.9340999999999999</v>
      </c>
      <c r="O1007">
        <v>2.2688999999999999</v>
      </c>
      <c r="P1007">
        <v>2.4420000000000002</v>
      </c>
      <c r="Q1007">
        <v>2.5979000000000001</v>
      </c>
      <c r="R1007">
        <v>0.1875</v>
      </c>
      <c r="S1007">
        <v>2.8258000000000001</v>
      </c>
      <c r="T1007" s="2">
        <v>16.193999999999999</v>
      </c>
      <c r="U1007" s="2">
        <v>150.05000000000001</v>
      </c>
      <c r="V1007">
        <v>4.5199999999999997E-2</v>
      </c>
      <c r="W1007">
        <v>0.32579999999999998</v>
      </c>
      <c r="X1007">
        <v>92.177099999999996</v>
      </c>
      <c r="Y1007">
        <v>8.1128999999999998</v>
      </c>
      <c r="Z1007">
        <v>30.418279999999999</v>
      </c>
      <c r="AA1007">
        <v>-123.9987</v>
      </c>
      <c r="AB1007">
        <v>9.8889999999999993</v>
      </c>
      <c r="AC1007">
        <v>33.393900000000002</v>
      </c>
      <c r="AD1007">
        <v>33.394599999999997</v>
      </c>
      <c r="AE1007">
        <v>5.2283999999999997</v>
      </c>
      <c r="AF1007">
        <v>97.798400000000001</v>
      </c>
      <c r="AG1007">
        <v>228.06100000000001</v>
      </c>
      <c r="AH1007">
        <v>5.3068</v>
      </c>
      <c r="AI1007">
        <v>99.266300000000001</v>
      </c>
      <c r="AJ1007">
        <v>231.4804</v>
      </c>
      <c r="AK1007">
        <v>23.855399999999999</v>
      </c>
      <c r="AL1007">
        <v>23.855699999999999</v>
      </c>
      <c r="AM1007">
        <v>18.7562</v>
      </c>
      <c r="AN1007">
        <v>18.756799999999998</v>
      </c>
      <c r="AO1007">
        <v>1.32</v>
      </c>
      <c r="AP1007">
        <v>404.2</v>
      </c>
      <c r="AQ1007">
        <v>10</v>
      </c>
      <c r="AR1007">
        <v>18.760000000000002</v>
      </c>
      <c r="AS1007">
        <v>33.392299999999999</v>
      </c>
      <c r="BB1007" t="s">
        <v>53</v>
      </c>
    </row>
    <row r="1008" spans="1:54" x14ac:dyDescent="0.25">
      <c r="A1008">
        <v>17</v>
      </c>
      <c r="B1008">
        <v>64685</v>
      </c>
      <c r="C1008">
        <v>64781</v>
      </c>
      <c r="D1008">
        <v>12</v>
      </c>
      <c r="E1008" t="s">
        <v>52</v>
      </c>
      <c r="F1008">
        <v>2017</v>
      </c>
      <c r="G1008" s="1">
        <v>0.77932870370370377</v>
      </c>
      <c r="H1008">
        <v>38.191600000000001</v>
      </c>
      <c r="I1008">
        <v>37.927</v>
      </c>
      <c r="J1008">
        <v>19.333600000000001</v>
      </c>
      <c r="K1008">
        <v>19.334399999999999</v>
      </c>
      <c r="L1008">
        <v>4.4587000000000003</v>
      </c>
      <c r="M1008">
        <v>4.2999999999999997E-2</v>
      </c>
      <c r="N1008">
        <v>4.9340999999999999</v>
      </c>
      <c r="O1008">
        <v>2.9908000000000001</v>
      </c>
      <c r="P1008">
        <v>2.4327999999999999</v>
      </c>
      <c r="Q1008">
        <v>2.5819000000000001</v>
      </c>
      <c r="R1008">
        <v>0.18720000000000001</v>
      </c>
      <c r="S1008">
        <v>2.8258000000000001</v>
      </c>
      <c r="T1008" s="2">
        <v>85.724000000000004</v>
      </c>
      <c r="U1008" s="2">
        <v>2394.4</v>
      </c>
      <c r="V1008">
        <v>0.1042</v>
      </c>
      <c r="W1008">
        <v>0.32250000000000001</v>
      </c>
      <c r="X1008">
        <v>92.254599999999996</v>
      </c>
      <c r="Y1008">
        <v>8.1104000000000003</v>
      </c>
      <c r="Z1008">
        <v>29.846599999999999</v>
      </c>
      <c r="AA1008">
        <v>-123.58620000000001</v>
      </c>
      <c r="AB1008">
        <v>37.929000000000002</v>
      </c>
      <c r="AC1008">
        <v>33.659399999999998</v>
      </c>
      <c r="AD1008">
        <v>33.659599999999998</v>
      </c>
      <c r="AE1008">
        <v>5.1584000000000003</v>
      </c>
      <c r="AF1008">
        <v>97.684399999999997</v>
      </c>
      <c r="AG1008">
        <v>224.99199999999999</v>
      </c>
      <c r="AH1008">
        <v>5.2211999999999996</v>
      </c>
      <c r="AI1008">
        <v>98.875</v>
      </c>
      <c r="AJ1008">
        <v>227.73169999999999</v>
      </c>
      <c r="AK1008">
        <v>23.913699999999999</v>
      </c>
      <c r="AL1008">
        <v>23.913599999999999</v>
      </c>
      <c r="AM1008">
        <v>19.326799999999999</v>
      </c>
      <c r="AN1008">
        <v>19.327500000000001</v>
      </c>
      <c r="AO1008">
        <v>1.35</v>
      </c>
      <c r="AP1008">
        <v>399.69</v>
      </c>
      <c r="AQ1008">
        <v>38</v>
      </c>
      <c r="AR1008">
        <v>19.334</v>
      </c>
      <c r="AS1008">
        <v>33.655200000000001</v>
      </c>
      <c r="AT1008">
        <v>5.3460000000000001</v>
      </c>
      <c r="AU1008">
        <v>0.17699999999999999</v>
      </c>
      <c r="AV1008">
        <v>3.1E-2</v>
      </c>
      <c r="AW1008">
        <v>0</v>
      </c>
      <c r="AX1008">
        <v>0</v>
      </c>
      <c r="AY1008">
        <v>0</v>
      </c>
      <c r="AZ1008">
        <v>0.16</v>
      </c>
      <c r="BA1008">
        <v>1.62</v>
      </c>
      <c r="BB1008">
        <v>233.33</v>
      </c>
    </row>
    <row r="1009" spans="1:54" x14ac:dyDescent="0.25">
      <c r="A1009">
        <v>18</v>
      </c>
      <c r="B1009">
        <v>65157</v>
      </c>
      <c r="C1009">
        <v>65253</v>
      </c>
      <c r="D1009">
        <v>13</v>
      </c>
      <c r="E1009" t="s">
        <v>52</v>
      </c>
      <c r="F1009">
        <v>2017</v>
      </c>
      <c r="G1009" s="1">
        <v>1.6932870370370369E-2</v>
      </c>
      <c r="H1009">
        <v>10.3805</v>
      </c>
      <c r="I1009">
        <v>10.311</v>
      </c>
      <c r="J1009">
        <v>18.759599999999999</v>
      </c>
      <c r="K1009">
        <v>18.757999999999999</v>
      </c>
      <c r="L1009">
        <v>4.4551999999999996</v>
      </c>
      <c r="M1009">
        <v>3.9300000000000002E-2</v>
      </c>
      <c r="N1009">
        <v>4.9340999999999999</v>
      </c>
      <c r="O1009">
        <v>2.2551000000000001</v>
      </c>
      <c r="P1009">
        <v>2.4409000000000001</v>
      </c>
      <c r="Q1009">
        <v>2.5960999999999999</v>
      </c>
      <c r="R1009">
        <v>0.18679999999999999</v>
      </c>
      <c r="S1009">
        <v>2.8264999999999998</v>
      </c>
      <c r="T1009" s="2">
        <v>15.673999999999999</v>
      </c>
      <c r="U1009" s="2">
        <v>149.34</v>
      </c>
      <c r="V1009">
        <v>5.57E-2</v>
      </c>
      <c r="W1009">
        <v>0.3256</v>
      </c>
      <c r="X1009">
        <v>92.183099999999996</v>
      </c>
      <c r="Y1009">
        <v>8.1153999999999993</v>
      </c>
      <c r="Z1009">
        <v>30.418279999999999</v>
      </c>
      <c r="AA1009">
        <v>-123.9987</v>
      </c>
      <c r="AB1009">
        <v>10.308999999999999</v>
      </c>
      <c r="AC1009">
        <v>33.393799999999999</v>
      </c>
      <c r="AD1009">
        <v>33.394500000000001</v>
      </c>
      <c r="AE1009">
        <v>5.2255000000000003</v>
      </c>
      <c r="AF1009">
        <v>97.746600000000001</v>
      </c>
      <c r="AG1009">
        <v>227.934</v>
      </c>
      <c r="AH1009">
        <v>5.2995999999999999</v>
      </c>
      <c r="AI1009">
        <v>99.130499999999998</v>
      </c>
      <c r="AJ1009">
        <v>231.16630000000001</v>
      </c>
      <c r="AK1009">
        <v>23.854900000000001</v>
      </c>
      <c r="AL1009">
        <v>23.855899999999998</v>
      </c>
      <c r="AM1009">
        <v>18.7578</v>
      </c>
      <c r="AN1009">
        <v>18.7562</v>
      </c>
      <c r="AO1009">
        <v>1.31</v>
      </c>
      <c r="AP1009">
        <v>404.26</v>
      </c>
      <c r="AQ1009">
        <v>10</v>
      </c>
      <c r="AR1009">
        <v>18.760000000000002</v>
      </c>
      <c r="AS1009">
        <v>33.392299999999999</v>
      </c>
      <c r="AT1009">
        <v>5.4219999999999997</v>
      </c>
      <c r="AU1009">
        <v>0.128</v>
      </c>
      <c r="AV1009">
        <v>3.2000000000000001E-2</v>
      </c>
      <c r="AW1009">
        <v>0</v>
      </c>
      <c r="AX1009">
        <v>0</v>
      </c>
      <c r="AY1009">
        <v>0</v>
      </c>
      <c r="AZ1009">
        <v>0.19</v>
      </c>
      <c r="BA1009">
        <v>1.77</v>
      </c>
      <c r="BB1009">
        <v>236.71</v>
      </c>
    </row>
    <row r="1010" spans="1:54" x14ac:dyDescent="0.25">
      <c r="A1010">
        <v>19</v>
      </c>
      <c r="B1010">
        <v>64982</v>
      </c>
      <c r="C1010">
        <v>65078</v>
      </c>
      <c r="D1010">
        <v>13</v>
      </c>
      <c r="E1010" t="s">
        <v>52</v>
      </c>
      <c r="F1010">
        <v>2017</v>
      </c>
      <c r="G1010" s="1">
        <v>0.2625925925925926</v>
      </c>
      <c r="H1010">
        <v>2.1153</v>
      </c>
      <c r="I1010">
        <v>2.0990000000000002</v>
      </c>
      <c r="J1010">
        <v>18.593599999999999</v>
      </c>
      <c r="K1010">
        <v>18.5929</v>
      </c>
      <c r="L1010">
        <v>4.4568000000000003</v>
      </c>
      <c r="M1010">
        <v>4.1099999999999998E-2</v>
      </c>
      <c r="N1010">
        <v>4.9340999999999999</v>
      </c>
      <c r="O1010">
        <v>1.2623</v>
      </c>
      <c r="P1010">
        <v>2.4361999999999999</v>
      </c>
      <c r="Q1010">
        <v>2.5901000000000001</v>
      </c>
      <c r="R1010">
        <v>0.18659999999999999</v>
      </c>
      <c r="S1010">
        <v>2.8289</v>
      </c>
      <c r="T1010" s="2">
        <v>1.5752999999999999</v>
      </c>
      <c r="U1010" s="2">
        <v>1.9743999999999999</v>
      </c>
      <c r="V1010">
        <v>7.9799999999999996E-2</v>
      </c>
      <c r="W1010">
        <v>0.3241</v>
      </c>
      <c r="X1010">
        <v>92.215999999999994</v>
      </c>
      <c r="Y1010">
        <v>8.1242999999999999</v>
      </c>
      <c r="Z1010">
        <v>30.75197</v>
      </c>
      <c r="AA1010">
        <v>-123.33199999999999</v>
      </c>
      <c r="AB1010">
        <v>2.101</v>
      </c>
      <c r="AC1010">
        <v>33.483499999999999</v>
      </c>
      <c r="AD1010">
        <v>33.484400000000001</v>
      </c>
      <c r="AE1010">
        <v>5.2221000000000002</v>
      </c>
      <c r="AF1010">
        <v>97.430800000000005</v>
      </c>
      <c r="AG1010">
        <v>227.76</v>
      </c>
      <c r="AH1010">
        <v>5.2961999999999998</v>
      </c>
      <c r="AI1010">
        <v>98.813800000000001</v>
      </c>
      <c r="AJ1010">
        <v>230.99379999999999</v>
      </c>
      <c r="AK1010">
        <v>23.964600000000001</v>
      </c>
      <c r="AL1010">
        <v>23.965399999999999</v>
      </c>
      <c r="AM1010">
        <v>18.5932</v>
      </c>
      <c r="AN1010">
        <v>18.592600000000001</v>
      </c>
      <c r="AO1010">
        <v>1.26</v>
      </c>
      <c r="AP1010">
        <v>393.5</v>
      </c>
      <c r="AQ1010">
        <v>2</v>
      </c>
      <c r="AR1010">
        <v>18.593</v>
      </c>
      <c r="AS1010">
        <v>33.485500000000002</v>
      </c>
      <c r="AT1010">
        <v>5.4119999999999999</v>
      </c>
      <c r="AU1010">
        <v>0.151</v>
      </c>
      <c r="AV1010">
        <v>5.1999999999999998E-2</v>
      </c>
      <c r="AW1010">
        <v>0</v>
      </c>
      <c r="AX1010">
        <v>0</v>
      </c>
      <c r="AY1010">
        <v>0.27</v>
      </c>
      <c r="AZ1010">
        <v>0.2</v>
      </c>
      <c r="BA1010">
        <v>1.46</v>
      </c>
      <c r="BB1010">
        <v>236.31</v>
      </c>
    </row>
    <row r="1011" spans="1:54" x14ac:dyDescent="0.25">
      <c r="A1011">
        <v>16</v>
      </c>
      <c r="B1011">
        <v>73520</v>
      </c>
      <c r="C1011">
        <v>73616</v>
      </c>
      <c r="D1011">
        <v>12</v>
      </c>
      <c r="E1011" t="s">
        <v>52</v>
      </c>
      <c r="F1011">
        <v>2017</v>
      </c>
      <c r="G1011" s="1">
        <v>0.53561342592592587</v>
      </c>
      <c r="H1011">
        <v>10.246</v>
      </c>
      <c r="I1011">
        <v>10.175000000000001</v>
      </c>
      <c r="J1011">
        <v>18.761600000000001</v>
      </c>
      <c r="K1011">
        <v>18.761199999999999</v>
      </c>
      <c r="L1011">
        <v>4.4661</v>
      </c>
      <c r="M1011">
        <v>3.5200000000000002E-2</v>
      </c>
      <c r="N1011">
        <v>4.9340999999999999</v>
      </c>
      <c r="O1011">
        <v>1.1999999999999999E-3</v>
      </c>
      <c r="P1011">
        <v>2.4375</v>
      </c>
      <c r="Q1011">
        <v>2.5899000000000001</v>
      </c>
      <c r="R1011">
        <v>0.18629999999999999</v>
      </c>
      <c r="S1011">
        <v>2.8083999999999998</v>
      </c>
      <c r="T1011" s="2">
        <v>9.9999999999999998E-13</v>
      </c>
      <c r="U1011" s="2">
        <v>1.9743999999999999</v>
      </c>
      <c r="V1011">
        <v>6.6E-3</v>
      </c>
      <c r="W1011">
        <v>0.31569999999999998</v>
      </c>
      <c r="X1011">
        <v>92.410899999999998</v>
      </c>
      <c r="Y1011">
        <v>8.0472999999999999</v>
      </c>
      <c r="Z1011">
        <v>30.18084</v>
      </c>
      <c r="AA1011">
        <v>-122.92319999999999</v>
      </c>
      <c r="AB1011">
        <v>10.176</v>
      </c>
      <c r="AC1011">
        <v>33.430399999999999</v>
      </c>
      <c r="AD1011">
        <v>33.430799999999998</v>
      </c>
      <c r="AE1011">
        <v>5.2160000000000002</v>
      </c>
      <c r="AF1011">
        <v>97.593500000000006</v>
      </c>
      <c r="AG1011">
        <v>227.512</v>
      </c>
      <c r="AH1011">
        <v>5.2866999999999997</v>
      </c>
      <c r="AI1011">
        <v>98.916200000000003</v>
      </c>
      <c r="AJ1011">
        <v>230.5967</v>
      </c>
      <c r="AK1011">
        <v>23.882400000000001</v>
      </c>
      <c r="AL1011">
        <v>23.8828</v>
      </c>
      <c r="AM1011">
        <v>18.759799999999998</v>
      </c>
      <c r="AN1011">
        <v>18.759399999999999</v>
      </c>
      <c r="AO1011">
        <v>1.42</v>
      </c>
      <c r="AP1011">
        <v>401.63</v>
      </c>
      <c r="AQ1011">
        <v>10</v>
      </c>
      <c r="AR1011">
        <v>18.763999999999999</v>
      </c>
      <c r="AS1011">
        <v>33.427300000000002</v>
      </c>
      <c r="AT1011">
        <v>5.4080000000000004</v>
      </c>
      <c r="AU1011">
        <v>0.11600000000000001</v>
      </c>
      <c r="AV1011">
        <v>3.3000000000000002E-2</v>
      </c>
      <c r="AW1011">
        <v>0</v>
      </c>
      <c r="AX1011">
        <v>0</v>
      </c>
      <c r="AY1011">
        <v>0</v>
      </c>
      <c r="AZ1011">
        <v>0.17</v>
      </c>
      <c r="BA1011">
        <v>1.8</v>
      </c>
      <c r="BB1011">
        <v>236.12</v>
      </c>
    </row>
    <row r="1012" spans="1:54" x14ac:dyDescent="0.25">
      <c r="A1012">
        <v>47</v>
      </c>
      <c r="B1012">
        <v>11198</v>
      </c>
      <c r="C1012">
        <v>11294</v>
      </c>
      <c r="D1012">
        <v>18</v>
      </c>
      <c r="E1012" t="s">
        <v>52</v>
      </c>
      <c r="F1012">
        <v>2017</v>
      </c>
      <c r="G1012" s="1">
        <v>0.15791666666666668</v>
      </c>
      <c r="H1012">
        <v>2.3552</v>
      </c>
      <c r="I1012">
        <v>2.339</v>
      </c>
      <c r="J1012">
        <v>14.965400000000001</v>
      </c>
      <c r="K1012">
        <v>14.964700000000001</v>
      </c>
      <c r="L1012">
        <v>4.0509000000000004</v>
      </c>
      <c r="M1012">
        <v>0.33389999999999997</v>
      </c>
      <c r="N1012">
        <v>1.2058</v>
      </c>
      <c r="O1012">
        <v>1.1214999999999999</v>
      </c>
      <c r="P1012">
        <v>2.4230999999999998</v>
      </c>
      <c r="Q1012">
        <v>2.5606</v>
      </c>
      <c r="R1012">
        <v>0.18609999999999999</v>
      </c>
      <c r="S1012">
        <v>2.8283</v>
      </c>
      <c r="T1012" s="2">
        <v>1.0804</v>
      </c>
      <c r="U1012" s="2">
        <v>1.9743999999999999</v>
      </c>
      <c r="V1012">
        <v>3.8862000000000001</v>
      </c>
      <c r="W1012">
        <v>0.71109999999999995</v>
      </c>
      <c r="X1012">
        <v>83.713099999999997</v>
      </c>
      <c r="Y1012">
        <v>8.1369000000000007</v>
      </c>
      <c r="Z1012">
        <v>34.456859999999999</v>
      </c>
      <c r="AA1012">
        <v>-120.4879</v>
      </c>
      <c r="AB1012">
        <v>2.3380000000000001</v>
      </c>
      <c r="AC1012">
        <v>33.433700000000002</v>
      </c>
      <c r="AD1012">
        <v>33.434100000000001</v>
      </c>
      <c r="AE1012">
        <v>5.5682</v>
      </c>
      <c r="AF1012">
        <v>96.812299999999993</v>
      </c>
      <c r="AG1012">
        <v>242.666</v>
      </c>
      <c r="AH1012">
        <v>5.5792000000000002</v>
      </c>
      <c r="AI1012">
        <v>97.001599999999996</v>
      </c>
      <c r="AJ1012">
        <v>243.143</v>
      </c>
      <c r="AK1012">
        <v>24.772099999999998</v>
      </c>
      <c r="AL1012">
        <v>24.772600000000001</v>
      </c>
      <c r="AM1012">
        <v>14.9651</v>
      </c>
      <c r="AN1012">
        <v>14.964399999999999</v>
      </c>
      <c r="AO1012">
        <v>0.09</v>
      </c>
      <c r="AP1012">
        <v>316.54000000000002</v>
      </c>
      <c r="AQ1012">
        <v>2</v>
      </c>
      <c r="AR1012">
        <v>14.965999999999999</v>
      </c>
      <c r="AS1012">
        <v>33.435200000000002</v>
      </c>
      <c r="AT1012">
        <v>5.7960000000000003</v>
      </c>
      <c r="AU1012">
        <v>4.3019999999999996</v>
      </c>
      <c r="AV1012">
        <v>0.49</v>
      </c>
      <c r="AW1012">
        <v>1.08</v>
      </c>
      <c r="AX1012">
        <v>0.11899999999999999</v>
      </c>
      <c r="AY1012">
        <v>0.11</v>
      </c>
      <c r="AZ1012">
        <v>0.34</v>
      </c>
      <c r="BA1012">
        <v>2.67</v>
      </c>
      <c r="BB1012">
        <v>253.09</v>
      </c>
    </row>
    <row r="1013" spans="1:54" x14ac:dyDescent="0.25">
      <c r="A1013">
        <v>19</v>
      </c>
      <c r="B1013">
        <v>63233</v>
      </c>
      <c r="C1013">
        <v>63329</v>
      </c>
      <c r="D1013">
        <v>13</v>
      </c>
      <c r="E1013" t="s">
        <v>52</v>
      </c>
      <c r="F1013">
        <v>2017</v>
      </c>
      <c r="G1013" s="1">
        <v>0.26175925925925925</v>
      </c>
      <c r="H1013">
        <v>10.431100000000001</v>
      </c>
      <c r="I1013">
        <v>10.361000000000001</v>
      </c>
      <c r="J1013">
        <v>18.579599999999999</v>
      </c>
      <c r="K1013">
        <v>18.576899999999998</v>
      </c>
      <c r="L1013">
        <v>4.4572000000000003</v>
      </c>
      <c r="M1013">
        <v>4.3900000000000002E-2</v>
      </c>
      <c r="N1013">
        <v>4.9340999999999999</v>
      </c>
      <c r="O1013">
        <v>1.1999999999999999E-3</v>
      </c>
      <c r="P1013">
        <v>2.4331999999999998</v>
      </c>
      <c r="Q1013">
        <v>2.5884999999999998</v>
      </c>
      <c r="R1013">
        <v>0.18590000000000001</v>
      </c>
      <c r="S1013">
        <v>2.8363</v>
      </c>
      <c r="T1013" s="2">
        <v>9.9999999999999998E-13</v>
      </c>
      <c r="U1013" s="2">
        <v>1.9743999999999999</v>
      </c>
      <c r="V1013">
        <v>0.1159</v>
      </c>
      <c r="W1013">
        <v>0.32379999999999998</v>
      </c>
      <c r="X1013">
        <v>92.224500000000006</v>
      </c>
      <c r="Y1013">
        <v>8.1524999999999999</v>
      </c>
      <c r="Z1013">
        <v>30.75197</v>
      </c>
      <c r="AA1013">
        <v>-123.33199999999999</v>
      </c>
      <c r="AB1013">
        <v>10.359</v>
      </c>
      <c r="AC1013">
        <v>33.482100000000003</v>
      </c>
      <c r="AD1013">
        <v>33.482500000000002</v>
      </c>
      <c r="AE1013">
        <v>5.2206999999999999</v>
      </c>
      <c r="AF1013">
        <v>97.379900000000006</v>
      </c>
      <c r="AG1013">
        <v>227.70099999999999</v>
      </c>
      <c r="AH1013">
        <v>5.2998000000000003</v>
      </c>
      <c r="AI1013">
        <v>98.849000000000004</v>
      </c>
      <c r="AJ1013">
        <v>231.14769999999999</v>
      </c>
      <c r="AK1013">
        <v>23.967300000000002</v>
      </c>
      <c r="AL1013">
        <v>23.968299999999999</v>
      </c>
      <c r="AM1013">
        <v>18.5778</v>
      </c>
      <c r="AN1013">
        <v>18.575099999999999</v>
      </c>
      <c r="AO1013">
        <v>1.25</v>
      </c>
      <c r="AP1013">
        <v>393.53</v>
      </c>
      <c r="AQ1013">
        <v>10</v>
      </c>
      <c r="AR1013">
        <v>18.585000000000001</v>
      </c>
      <c r="AS1013">
        <v>33.4801</v>
      </c>
      <c r="AT1013">
        <v>5.4109999999999996</v>
      </c>
      <c r="AU1013">
        <v>0.14899999999999999</v>
      </c>
      <c r="AV1013">
        <v>4.8000000000000001E-2</v>
      </c>
      <c r="AW1013">
        <v>0</v>
      </c>
      <c r="AX1013">
        <v>0</v>
      </c>
      <c r="AY1013">
        <v>0.09</v>
      </c>
      <c r="AZ1013">
        <v>0.21</v>
      </c>
      <c r="BA1013">
        <v>1.39</v>
      </c>
      <c r="BB1013">
        <v>236.25</v>
      </c>
    </row>
    <row r="1014" spans="1:54" x14ac:dyDescent="0.25">
      <c r="A1014">
        <v>23</v>
      </c>
      <c r="B1014">
        <v>62556</v>
      </c>
      <c r="C1014">
        <v>62652</v>
      </c>
      <c r="D1014">
        <v>14</v>
      </c>
      <c r="E1014" t="s">
        <v>52</v>
      </c>
      <c r="F1014">
        <v>2017</v>
      </c>
      <c r="G1014" s="1">
        <v>0.26746527777777779</v>
      </c>
      <c r="H1014">
        <v>25.171099999999999</v>
      </c>
      <c r="I1014">
        <v>24.992999999999999</v>
      </c>
      <c r="J1014">
        <v>17.54</v>
      </c>
      <c r="K1014">
        <v>17.535599999999999</v>
      </c>
      <c r="L1014">
        <v>4.4288999999999996</v>
      </c>
      <c r="M1014">
        <v>4.9299999999999997E-2</v>
      </c>
      <c r="N1014">
        <v>4.9340999999999999</v>
      </c>
      <c r="O1014">
        <v>1.1999999999999999E-3</v>
      </c>
      <c r="P1014">
        <v>2.4350999999999998</v>
      </c>
      <c r="Q1014">
        <v>2.5897999999999999</v>
      </c>
      <c r="R1014">
        <v>0.18590000000000001</v>
      </c>
      <c r="S1014">
        <v>2.8344</v>
      </c>
      <c r="T1014" s="2">
        <v>9.9999999999999998E-13</v>
      </c>
      <c r="U1014" s="2">
        <v>1.9743999999999999</v>
      </c>
      <c r="V1014">
        <v>0.18529999999999999</v>
      </c>
      <c r="W1014">
        <v>0.34960000000000002</v>
      </c>
      <c r="X1014">
        <v>91.630600000000001</v>
      </c>
      <c r="Y1014">
        <v>8.1494999999999997</v>
      </c>
      <c r="Z1014">
        <v>32.084960000000002</v>
      </c>
      <c r="AA1014">
        <v>-120.63800000000001</v>
      </c>
      <c r="AB1014">
        <v>24.994</v>
      </c>
      <c r="AC1014">
        <v>33.444699999999997</v>
      </c>
      <c r="AD1014">
        <v>33.445</v>
      </c>
      <c r="AE1014">
        <v>5.3419999999999996</v>
      </c>
      <c r="AF1014">
        <v>97.674400000000006</v>
      </c>
      <c r="AG1014">
        <v>232.93600000000001</v>
      </c>
      <c r="AH1014">
        <v>5.4164000000000003</v>
      </c>
      <c r="AI1014">
        <v>99.026799999999994</v>
      </c>
      <c r="AJ1014">
        <v>236.1806</v>
      </c>
      <c r="AK1014">
        <v>24.1935</v>
      </c>
      <c r="AL1014">
        <v>24.194800000000001</v>
      </c>
      <c r="AM1014">
        <v>17.535799999999998</v>
      </c>
      <c r="AN1014">
        <v>17.531400000000001</v>
      </c>
      <c r="AO1014">
        <v>1.17</v>
      </c>
      <c r="AP1014">
        <v>372.45</v>
      </c>
      <c r="AQ1014">
        <v>25</v>
      </c>
      <c r="AR1014">
        <v>17.539000000000001</v>
      </c>
      <c r="AS1014">
        <v>33.442500000000003</v>
      </c>
      <c r="AT1014">
        <v>5.5449999999999999</v>
      </c>
      <c r="AU1014">
        <v>0.157</v>
      </c>
      <c r="AV1014">
        <v>5.1999999999999998E-2</v>
      </c>
      <c r="AW1014">
        <v>0</v>
      </c>
      <c r="AX1014">
        <v>0</v>
      </c>
      <c r="AY1014">
        <v>0</v>
      </c>
      <c r="AZ1014">
        <v>0.19</v>
      </c>
      <c r="BA1014">
        <v>1.8</v>
      </c>
      <c r="BB1014">
        <v>242.11</v>
      </c>
    </row>
    <row r="1015" spans="1:54" x14ac:dyDescent="0.25">
      <c r="A1015">
        <v>18</v>
      </c>
      <c r="B1015">
        <v>60423</v>
      </c>
      <c r="C1015">
        <v>60519</v>
      </c>
      <c r="D1015">
        <v>13</v>
      </c>
      <c r="E1015" t="s">
        <v>52</v>
      </c>
      <c r="F1015">
        <v>2017</v>
      </c>
      <c r="G1015" s="1">
        <v>1.4652777777777778E-2</v>
      </c>
      <c r="H1015">
        <v>40.755299999999998</v>
      </c>
      <c r="I1015">
        <v>40.475999999999999</v>
      </c>
      <c r="J1015">
        <v>17.1174</v>
      </c>
      <c r="K1015">
        <v>17.134499999999999</v>
      </c>
      <c r="L1015">
        <v>4.4457000000000004</v>
      </c>
      <c r="M1015">
        <v>6.2799999999999995E-2</v>
      </c>
      <c r="N1015">
        <v>4.9340999999999999</v>
      </c>
      <c r="O1015">
        <v>1.6706000000000001</v>
      </c>
      <c r="P1015">
        <v>2.4843999999999999</v>
      </c>
      <c r="Q1015">
        <v>2.6469999999999998</v>
      </c>
      <c r="R1015">
        <v>0.18579999999999999</v>
      </c>
      <c r="S1015">
        <v>2.8233999999999999</v>
      </c>
      <c r="T1015" s="2">
        <v>4.0129999999999999</v>
      </c>
      <c r="U1015" s="2">
        <v>154</v>
      </c>
      <c r="V1015">
        <v>0.36170000000000002</v>
      </c>
      <c r="W1015">
        <v>0.33429999999999999</v>
      </c>
      <c r="X1015">
        <v>91.981300000000005</v>
      </c>
      <c r="Y1015">
        <v>8.1097999999999999</v>
      </c>
      <c r="Z1015">
        <v>30.418279999999999</v>
      </c>
      <c r="AA1015">
        <v>-123.9987</v>
      </c>
      <c r="AB1015">
        <v>40.472999999999999</v>
      </c>
      <c r="AC1015">
        <v>33.404600000000002</v>
      </c>
      <c r="AD1015">
        <v>33.405500000000004</v>
      </c>
      <c r="AE1015">
        <v>5.5368000000000004</v>
      </c>
      <c r="AF1015">
        <v>100.39449999999999</v>
      </c>
      <c r="AG1015">
        <v>241.41399999999999</v>
      </c>
      <c r="AH1015">
        <v>5.6158999999999999</v>
      </c>
      <c r="AI1015">
        <v>101.8633</v>
      </c>
      <c r="AJ1015">
        <v>244.86519999999999</v>
      </c>
      <c r="AK1015">
        <v>24.263999999999999</v>
      </c>
      <c r="AL1015">
        <v>24.2606</v>
      </c>
      <c r="AM1015">
        <v>17.110800000000001</v>
      </c>
      <c r="AN1015">
        <v>17.1279</v>
      </c>
      <c r="AO1015">
        <v>1.28</v>
      </c>
      <c r="AP1015">
        <v>366.24</v>
      </c>
      <c r="AQ1015">
        <v>40</v>
      </c>
      <c r="AR1015">
        <v>17.123999999999999</v>
      </c>
      <c r="BB1015" t="s">
        <v>53</v>
      </c>
    </row>
    <row r="1016" spans="1:54" x14ac:dyDescent="0.25">
      <c r="A1016">
        <v>47</v>
      </c>
      <c r="B1016">
        <v>9332</v>
      </c>
      <c r="C1016">
        <v>9428</v>
      </c>
      <c r="D1016">
        <v>18</v>
      </c>
      <c r="E1016" t="s">
        <v>52</v>
      </c>
      <c r="F1016">
        <v>2017</v>
      </c>
      <c r="G1016" s="1">
        <v>0.15702546296296296</v>
      </c>
      <c r="H1016">
        <v>5.4359999999999999</v>
      </c>
      <c r="I1016">
        <v>5.3970000000000002</v>
      </c>
      <c r="J1016">
        <v>14.9678</v>
      </c>
      <c r="K1016">
        <v>14.967499999999999</v>
      </c>
      <c r="L1016">
        <v>4.0479000000000003</v>
      </c>
      <c r="M1016">
        <v>0.35510000000000003</v>
      </c>
      <c r="N1016">
        <v>1.0593999999999999</v>
      </c>
      <c r="O1016">
        <v>0.69720000000000004</v>
      </c>
      <c r="P1016">
        <v>2.4222999999999999</v>
      </c>
      <c r="Q1016">
        <v>2.5703999999999998</v>
      </c>
      <c r="R1016">
        <v>0.18559999999999999</v>
      </c>
      <c r="S1016">
        <v>2.8281000000000001</v>
      </c>
      <c r="T1016" s="2">
        <v>0.35681000000000002</v>
      </c>
      <c r="U1016" s="2">
        <v>1.9743999999999999</v>
      </c>
      <c r="V1016">
        <v>4.1608000000000001</v>
      </c>
      <c r="W1016">
        <v>0.71419999999999995</v>
      </c>
      <c r="X1016">
        <v>83.648499999999999</v>
      </c>
      <c r="Y1016">
        <v>8.1362000000000005</v>
      </c>
      <c r="Z1016">
        <v>34.456859999999999</v>
      </c>
      <c r="AA1016">
        <v>-120.4879</v>
      </c>
      <c r="AB1016">
        <v>5.3970000000000002</v>
      </c>
      <c r="AC1016">
        <v>33.433599999999998</v>
      </c>
      <c r="AD1016">
        <v>33.434100000000001</v>
      </c>
      <c r="AE1016">
        <v>5.5686</v>
      </c>
      <c r="AF1016">
        <v>96.822900000000004</v>
      </c>
      <c r="AG1016">
        <v>242.68100000000001</v>
      </c>
      <c r="AH1016">
        <v>5.6177000000000001</v>
      </c>
      <c r="AI1016">
        <v>97.676100000000005</v>
      </c>
      <c r="AJ1016">
        <v>244.81979999999999</v>
      </c>
      <c r="AK1016">
        <v>24.771699999999999</v>
      </c>
      <c r="AL1016">
        <v>24.772099999999998</v>
      </c>
      <c r="AM1016">
        <v>14.966900000000001</v>
      </c>
      <c r="AN1016">
        <v>14.966699999999999</v>
      </c>
      <c r="AO1016">
        <v>0.08</v>
      </c>
      <c r="AP1016">
        <v>316.67</v>
      </c>
      <c r="AQ1016">
        <v>5</v>
      </c>
      <c r="AR1016">
        <v>14.965999999999999</v>
      </c>
      <c r="AS1016">
        <v>33.432699999999997</v>
      </c>
      <c r="AT1016">
        <v>5.7930000000000001</v>
      </c>
      <c r="AU1016">
        <v>4.3380000000000001</v>
      </c>
      <c r="AV1016">
        <v>0.54700000000000004</v>
      </c>
      <c r="AW1016">
        <v>1.0900000000000001</v>
      </c>
      <c r="AX1016">
        <v>0.128</v>
      </c>
      <c r="AY1016">
        <v>0.16</v>
      </c>
      <c r="AZ1016">
        <v>0.35</v>
      </c>
      <c r="BA1016">
        <v>3.05</v>
      </c>
      <c r="BB1016">
        <v>252.97</v>
      </c>
    </row>
    <row r="1017" spans="1:54" x14ac:dyDescent="0.25">
      <c r="A1017">
        <v>25</v>
      </c>
      <c r="B1017">
        <v>59725</v>
      </c>
      <c r="C1017">
        <v>59821</v>
      </c>
      <c r="D1017">
        <v>14</v>
      </c>
      <c r="E1017" t="s">
        <v>52</v>
      </c>
      <c r="F1017">
        <v>2017</v>
      </c>
      <c r="G1017" s="1">
        <v>0.75440972222222225</v>
      </c>
      <c r="H1017">
        <v>28.126000000000001</v>
      </c>
      <c r="I1017">
        <v>27.925999999999998</v>
      </c>
      <c r="J1017">
        <v>16.9298</v>
      </c>
      <c r="K1017">
        <v>16.929600000000001</v>
      </c>
      <c r="L1017">
        <v>4.3826000000000001</v>
      </c>
      <c r="M1017">
        <v>8.2000000000000003E-2</v>
      </c>
      <c r="N1017">
        <v>4.9340999999999999</v>
      </c>
      <c r="O1017">
        <v>2.3712</v>
      </c>
      <c r="P1017">
        <v>2.4291</v>
      </c>
      <c r="Q1017">
        <v>2.5868000000000002</v>
      </c>
      <c r="R1017">
        <v>0.18559999999999999</v>
      </c>
      <c r="S1017">
        <v>2.8369</v>
      </c>
      <c r="T1017" s="2">
        <v>20.513999999999999</v>
      </c>
      <c r="U1017" s="2">
        <v>1746.9</v>
      </c>
      <c r="V1017">
        <v>0.61160000000000003</v>
      </c>
      <c r="W1017">
        <v>0.39219999999999999</v>
      </c>
      <c r="X1017">
        <v>90.660499999999999</v>
      </c>
      <c r="Y1017">
        <v>8.1608999999999998</v>
      </c>
      <c r="Z1017">
        <v>32.650469999999999</v>
      </c>
      <c r="AA1017">
        <v>-119.4815</v>
      </c>
      <c r="AB1017">
        <v>27.927</v>
      </c>
      <c r="AC1017">
        <v>33.465200000000003</v>
      </c>
      <c r="AD1017">
        <v>33.466000000000001</v>
      </c>
      <c r="AE1017">
        <v>5.3891999999999998</v>
      </c>
      <c r="AF1017">
        <v>97.402000000000001</v>
      </c>
      <c r="AG1017">
        <v>234.96</v>
      </c>
      <c r="AH1017">
        <v>5.4714</v>
      </c>
      <c r="AI1017">
        <v>98.886700000000005</v>
      </c>
      <c r="AJ1017">
        <v>238.54159999999999</v>
      </c>
      <c r="AK1017">
        <v>24.354099999999999</v>
      </c>
      <c r="AL1017">
        <v>24.354700000000001</v>
      </c>
      <c r="AM1017">
        <v>16.9252</v>
      </c>
      <c r="AN1017">
        <v>16.925000000000001</v>
      </c>
      <c r="AO1017">
        <v>1.1499999999999999</v>
      </c>
      <c r="AP1017">
        <v>357.22</v>
      </c>
      <c r="AQ1017">
        <v>28</v>
      </c>
      <c r="AR1017">
        <v>16.93</v>
      </c>
      <c r="AS1017">
        <v>33.472499999999997</v>
      </c>
      <c r="AT1017">
        <v>5.5940000000000003</v>
      </c>
      <c r="AU1017">
        <v>0.33500000000000002</v>
      </c>
      <c r="AV1017">
        <v>0.11899999999999999</v>
      </c>
      <c r="AW1017">
        <v>0</v>
      </c>
      <c r="AX1017">
        <v>0</v>
      </c>
      <c r="AY1017">
        <v>0</v>
      </c>
      <c r="AZ1017">
        <v>0.23</v>
      </c>
      <c r="BA1017">
        <v>1.25</v>
      </c>
      <c r="BB1017">
        <v>244.22</v>
      </c>
    </row>
    <row r="1018" spans="1:54" x14ac:dyDescent="0.25">
      <c r="A1018">
        <v>19</v>
      </c>
      <c r="B1018">
        <v>59442</v>
      </c>
      <c r="C1018">
        <v>59538</v>
      </c>
      <c r="D1018">
        <v>13</v>
      </c>
      <c r="E1018" t="s">
        <v>52</v>
      </c>
      <c r="F1018">
        <v>2017</v>
      </c>
      <c r="G1018" s="1">
        <v>0.25993055555555555</v>
      </c>
      <c r="H1018">
        <v>40.059600000000003</v>
      </c>
      <c r="I1018">
        <v>39.78</v>
      </c>
      <c r="J1018">
        <v>17.911799999999999</v>
      </c>
      <c r="K1018">
        <v>17.9117</v>
      </c>
      <c r="L1018">
        <v>4.4427000000000003</v>
      </c>
      <c r="M1018">
        <v>5.6300000000000003E-2</v>
      </c>
      <c r="N1018">
        <v>4.6962000000000002</v>
      </c>
      <c r="O1018">
        <v>1.1999999999999999E-3</v>
      </c>
      <c r="P1018">
        <v>2.4262000000000001</v>
      </c>
      <c r="Q1018">
        <v>2.5802</v>
      </c>
      <c r="R1018">
        <v>0.1855</v>
      </c>
      <c r="S1018">
        <v>2.8307000000000002</v>
      </c>
      <c r="T1018" s="2">
        <v>9.9999999999999998E-13</v>
      </c>
      <c r="U1018" s="2">
        <v>1.9743999999999999</v>
      </c>
      <c r="V1018">
        <v>0.27710000000000001</v>
      </c>
      <c r="W1018">
        <v>0.33700000000000002</v>
      </c>
      <c r="X1018">
        <v>91.920199999999994</v>
      </c>
      <c r="Y1018">
        <v>8.1341999999999999</v>
      </c>
      <c r="Z1018">
        <v>30.75197</v>
      </c>
      <c r="AA1018">
        <v>-123.33199999999999</v>
      </c>
      <c r="AB1018">
        <v>39.780999999999999</v>
      </c>
      <c r="AC1018">
        <v>33.4358</v>
      </c>
      <c r="AD1018">
        <v>33.437199999999997</v>
      </c>
      <c r="AE1018">
        <v>5.2907000000000002</v>
      </c>
      <c r="AF1018">
        <v>97.420699999999997</v>
      </c>
      <c r="AG1018">
        <v>230.72499999999999</v>
      </c>
      <c r="AH1018">
        <v>5.3620000000000001</v>
      </c>
      <c r="AI1018">
        <v>98.733400000000003</v>
      </c>
      <c r="AJ1018">
        <v>233.8322</v>
      </c>
      <c r="AK1018">
        <v>24.0975</v>
      </c>
      <c r="AL1018">
        <v>24.098700000000001</v>
      </c>
      <c r="AM1018">
        <v>17.905000000000001</v>
      </c>
      <c r="AN1018">
        <v>17.904900000000001</v>
      </c>
      <c r="AO1018">
        <v>1.23</v>
      </c>
      <c r="AP1018">
        <v>382.13</v>
      </c>
      <c r="AQ1018">
        <v>40</v>
      </c>
      <c r="AR1018">
        <v>17.920000000000002</v>
      </c>
      <c r="AS1018">
        <v>33.429000000000002</v>
      </c>
      <c r="AT1018">
        <v>5.5609999999999999</v>
      </c>
      <c r="AU1018">
        <v>0.216</v>
      </c>
      <c r="AV1018">
        <v>6.3E-2</v>
      </c>
      <c r="AW1018">
        <v>0</v>
      </c>
      <c r="AX1018">
        <v>0</v>
      </c>
      <c r="AY1018">
        <v>0.05</v>
      </c>
      <c r="AZ1018">
        <v>0.21</v>
      </c>
      <c r="BA1018">
        <v>1.78</v>
      </c>
      <c r="BB1018">
        <v>242.81</v>
      </c>
    </row>
    <row r="1019" spans="1:54" x14ac:dyDescent="0.25">
      <c r="A1019">
        <v>26</v>
      </c>
      <c r="B1019">
        <v>66783</v>
      </c>
      <c r="C1019">
        <v>66879</v>
      </c>
      <c r="D1019">
        <v>15</v>
      </c>
      <c r="E1019" t="s">
        <v>52</v>
      </c>
      <c r="F1019">
        <v>2017</v>
      </c>
      <c r="G1019" s="1">
        <v>0.11157407407407406</v>
      </c>
      <c r="H1019">
        <v>10.4476</v>
      </c>
      <c r="I1019">
        <v>10.37</v>
      </c>
      <c r="J1019">
        <v>18.343499999999999</v>
      </c>
      <c r="K1019">
        <v>18.339200000000002</v>
      </c>
      <c r="L1019">
        <v>4.3453999999999997</v>
      </c>
      <c r="M1019">
        <v>8.3900000000000002E-2</v>
      </c>
      <c r="N1019">
        <v>4.1647999999999996</v>
      </c>
      <c r="O1019">
        <v>1.2999999999999999E-3</v>
      </c>
      <c r="P1019">
        <v>2.4817</v>
      </c>
      <c r="Q1019">
        <v>2.6027</v>
      </c>
      <c r="R1019">
        <v>0.18529999999999999</v>
      </c>
      <c r="S1019">
        <v>2.8447</v>
      </c>
      <c r="T1019" s="2">
        <v>9.9999999999999998E-13</v>
      </c>
      <c r="U1019" s="2">
        <v>1.8726</v>
      </c>
      <c r="V1019">
        <v>0.63629999999999998</v>
      </c>
      <c r="W1019">
        <v>0.42670000000000002</v>
      </c>
      <c r="X1019">
        <v>89.880700000000004</v>
      </c>
      <c r="Y1019">
        <v>8.1852</v>
      </c>
      <c r="Z1019">
        <v>33.185070000000003</v>
      </c>
      <c r="AA1019">
        <v>-118.3867</v>
      </c>
      <c r="AB1019">
        <v>10.372999999999999</v>
      </c>
      <c r="AC1019">
        <v>33.510100000000001</v>
      </c>
      <c r="AD1019">
        <v>33.509700000000002</v>
      </c>
      <c r="AE1019">
        <v>5.3746999999999998</v>
      </c>
      <c r="AF1019">
        <v>99.823099999999997</v>
      </c>
      <c r="AG1019">
        <v>234.39699999999999</v>
      </c>
      <c r="AH1019">
        <v>5.3567999999999998</v>
      </c>
      <c r="AI1019">
        <v>99.482200000000006</v>
      </c>
      <c r="AJ1019">
        <v>233.61580000000001</v>
      </c>
      <c r="AK1019">
        <v>24.0473</v>
      </c>
      <c r="AL1019">
        <v>24.048100000000002</v>
      </c>
      <c r="AM1019">
        <v>18.341699999999999</v>
      </c>
      <c r="AN1019">
        <v>18.337399999999999</v>
      </c>
      <c r="AO1019">
        <v>1.0900000000000001</v>
      </c>
      <c r="AP1019">
        <v>385.9</v>
      </c>
      <c r="AQ1019">
        <v>10</v>
      </c>
      <c r="AR1019">
        <v>18.338999999999999</v>
      </c>
      <c r="AS1019">
        <v>33.508699999999997</v>
      </c>
      <c r="AT1019">
        <v>5.5970000000000004</v>
      </c>
      <c r="AU1019">
        <v>0.41199999999999998</v>
      </c>
      <c r="AV1019">
        <v>0.13</v>
      </c>
      <c r="AW1019">
        <v>0</v>
      </c>
      <c r="AX1019">
        <v>0</v>
      </c>
      <c r="AY1019">
        <v>0</v>
      </c>
      <c r="AZ1019">
        <v>0.14000000000000001</v>
      </c>
      <c r="BA1019">
        <v>1.22</v>
      </c>
      <c r="BB1019">
        <v>244.34</v>
      </c>
    </row>
    <row r="1020" spans="1:54" x14ac:dyDescent="0.25">
      <c r="A1020">
        <v>23</v>
      </c>
      <c r="B1020">
        <v>58147</v>
      </c>
      <c r="C1020">
        <v>58243</v>
      </c>
      <c r="D1020">
        <v>14</v>
      </c>
      <c r="E1020" t="s">
        <v>52</v>
      </c>
      <c r="F1020">
        <v>2017</v>
      </c>
      <c r="G1020" s="1">
        <v>0.26534722222222223</v>
      </c>
      <c r="H1020">
        <v>50.539000000000001</v>
      </c>
      <c r="I1020">
        <v>50.182000000000002</v>
      </c>
      <c r="J1020">
        <v>16.967500000000001</v>
      </c>
      <c r="K1020">
        <v>16.9605</v>
      </c>
      <c r="L1020">
        <v>4.4039000000000001</v>
      </c>
      <c r="M1020">
        <v>8.0699999999999994E-2</v>
      </c>
      <c r="N1020">
        <v>4.9328000000000003</v>
      </c>
      <c r="O1020">
        <v>1.1999999999999999E-3</v>
      </c>
      <c r="P1020">
        <v>2.4420000000000002</v>
      </c>
      <c r="Q1020">
        <v>2.6029</v>
      </c>
      <c r="R1020">
        <v>0.1852</v>
      </c>
      <c r="S1020">
        <v>2.8241000000000001</v>
      </c>
      <c r="T1020" s="2">
        <v>9.9999999999999998E-13</v>
      </c>
      <c r="U1020" s="2">
        <v>1.9743999999999999</v>
      </c>
      <c r="V1020">
        <v>0.59379999999999999</v>
      </c>
      <c r="W1020">
        <v>0.3725</v>
      </c>
      <c r="X1020">
        <v>91.107399999999998</v>
      </c>
      <c r="Y1020">
        <v>8.1126000000000005</v>
      </c>
      <c r="Z1020">
        <v>32.084960000000002</v>
      </c>
      <c r="AA1020">
        <v>-120.63800000000001</v>
      </c>
      <c r="AB1020">
        <v>50.18</v>
      </c>
      <c r="AC1020">
        <v>33.398800000000001</v>
      </c>
      <c r="AD1020">
        <v>33.398400000000002</v>
      </c>
      <c r="AE1020">
        <v>5.4393000000000002</v>
      </c>
      <c r="AF1020">
        <v>98.34</v>
      </c>
      <c r="AG1020">
        <v>237.15899999999999</v>
      </c>
      <c r="AH1020">
        <v>5.5220000000000002</v>
      </c>
      <c r="AI1020">
        <v>99.8202</v>
      </c>
      <c r="AJ1020">
        <v>240.7619</v>
      </c>
      <c r="AK1020">
        <v>24.295200000000001</v>
      </c>
      <c r="AL1020">
        <v>24.296500000000002</v>
      </c>
      <c r="AM1020">
        <v>16.959299999999999</v>
      </c>
      <c r="AN1020">
        <v>16.952300000000001</v>
      </c>
      <c r="AO1020">
        <v>1.1499999999999999</v>
      </c>
      <c r="AP1020">
        <v>363.58</v>
      </c>
      <c r="AQ1020">
        <v>50</v>
      </c>
      <c r="AR1020">
        <v>16.936</v>
      </c>
      <c r="AS1020">
        <v>33.395299999999999</v>
      </c>
      <c r="AT1020">
        <v>5.649</v>
      </c>
      <c r="AU1020">
        <v>0.34699999999999998</v>
      </c>
      <c r="AV1020">
        <v>0.14399999999999999</v>
      </c>
      <c r="AW1020">
        <v>0</v>
      </c>
      <c r="AX1020">
        <v>0</v>
      </c>
      <c r="AY1020">
        <v>0</v>
      </c>
      <c r="AZ1020">
        <v>0.21</v>
      </c>
      <c r="BA1020">
        <v>1.76</v>
      </c>
      <c r="BB1020">
        <v>246.63</v>
      </c>
    </row>
    <row r="1021" spans="1:54" x14ac:dyDescent="0.25">
      <c r="A1021">
        <v>19</v>
      </c>
      <c r="B1021">
        <v>53728</v>
      </c>
      <c r="C1021">
        <v>53824</v>
      </c>
      <c r="D1021">
        <v>13</v>
      </c>
      <c r="E1021" t="s">
        <v>52</v>
      </c>
      <c r="F1021">
        <v>2017</v>
      </c>
      <c r="G1021" s="1">
        <v>0.25717592592592592</v>
      </c>
      <c r="H1021">
        <v>75.405799999999999</v>
      </c>
      <c r="I1021">
        <v>74.873000000000005</v>
      </c>
      <c r="J1021">
        <v>15.9252</v>
      </c>
      <c r="K1021">
        <v>15.9222</v>
      </c>
      <c r="L1021">
        <v>4.4509999999999996</v>
      </c>
      <c r="M1021">
        <v>0.1021</v>
      </c>
      <c r="N1021">
        <v>4.9340999999999999</v>
      </c>
      <c r="O1021">
        <v>1.1999999999999999E-3</v>
      </c>
      <c r="P1021">
        <v>2.4569999999999999</v>
      </c>
      <c r="Q1021">
        <v>2.6208</v>
      </c>
      <c r="R1021">
        <v>0.18509999999999999</v>
      </c>
      <c r="S1021">
        <v>2.8186</v>
      </c>
      <c r="T1021" s="2">
        <v>9.9999999999999998E-13</v>
      </c>
      <c r="U1021" s="2">
        <v>1.9743999999999999</v>
      </c>
      <c r="V1021">
        <v>0.87209999999999999</v>
      </c>
      <c r="W1021">
        <v>0.32950000000000002</v>
      </c>
      <c r="X1021">
        <v>92.093199999999996</v>
      </c>
      <c r="Y1021">
        <v>8.0960999999999999</v>
      </c>
      <c r="Z1021">
        <v>30.75198</v>
      </c>
      <c r="AA1021">
        <v>-123.33199999999999</v>
      </c>
      <c r="AB1021">
        <v>74.873999999999995</v>
      </c>
      <c r="AC1021">
        <v>33.442</v>
      </c>
      <c r="AD1021">
        <v>33.440100000000001</v>
      </c>
      <c r="AE1021">
        <v>5.6127000000000002</v>
      </c>
      <c r="AF1021">
        <v>99.462500000000006</v>
      </c>
      <c r="AG1021">
        <v>244.65299999999999</v>
      </c>
      <c r="AH1021">
        <v>5.7007000000000003</v>
      </c>
      <c r="AI1021">
        <v>101.0146</v>
      </c>
      <c r="AJ1021">
        <v>248.48849999999999</v>
      </c>
      <c r="AK1021">
        <v>24.568999999999999</v>
      </c>
      <c r="AL1021">
        <v>24.568200000000001</v>
      </c>
      <c r="AM1021">
        <v>15.913500000000001</v>
      </c>
      <c r="AN1021">
        <v>15.910500000000001</v>
      </c>
      <c r="AO1021">
        <v>1.2</v>
      </c>
      <c r="AP1021">
        <v>338.2</v>
      </c>
      <c r="AQ1021">
        <v>75</v>
      </c>
      <c r="AR1021">
        <v>15.929</v>
      </c>
      <c r="AS1021">
        <v>33.423999999999999</v>
      </c>
      <c r="AT1021">
        <v>5.8369999999999997</v>
      </c>
      <c r="AU1021">
        <v>0.318</v>
      </c>
      <c r="AV1021">
        <v>0.24</v>
      </c>
      <c r="AW1021">
        <v>0</v>
      </c>
      <c r="AX1021">
        <v>0</v>
      </c>
      <c r="AY1021">
        <v>0.12</v>
      </c>
      <c r="AZ1021">
        <v>0.23</v>
      </c>
      <c r="BA1021">
        <v>2.06</v>
      </c>
      <c r="BB1021">
        <v>254.83</v>
      </c>
    </row>
    <row r="1022" spans="1:54" x14ac:dyDescent="0.25">
      <c r="A1022">
        <v>19</v>
      </c>
      <c r="B1022">
        <v>57804</v>
      </c>
      <c r="C1022">
        <v>57900</v>
      </c>
      <c r="D1022">
        <v>13</v>
      </c>
      <c r="E1022" t="s">
        <v>52</v>
      </c>
      <c r="F1022">
        <v>2017</v>
      </c>
      <c r="G1022" s="1">
        <v>0.25913194444444443</v>
      </c>
      <c r="H1022">
        <v>50.5792</v>
      </c>
      <c r="I1022">
        <v>50.223999999999997</v>
      </c>
      <c r="J1022">
        <v>17.654</v>
      </c>
      <c r="K1022">
        <v>17.592500000000001</v>
      </c>
      <c r="L1022">
        <v>4.4457000000000004</v>
      </c>
      <c r="M1022">
        <v>7.1400000000000005E-2</v>
      </c>
      <c r="N1022">
        <v>4.9340999999999999</v>
      </c>
      <c r="O1022">
        <v>1.1999999999999999E-3</v>
      </c>
      <c r="P1022">
        <v>2.4251</v>
      </c>
      <c r="Q1022">
        <v>2.5809000000000002</v>
      </c>
      <c r="R1022">
        <v>0.18509999999999999</v>
      </c>
      <c r="S1022">
        <v>2.8275000000000001</v>
      </c>
      <c r="T1022" s="2">
        <v>9.9999999999999998E-13</v>
      </c>
      <c r="U1022" s="2">
        <v>1.9743999999999999</v>
      </c>
      <c r="V1022">
        <v>0.4728</v>
      </c>
      <c r="W1022">
        <v>0.33429999999999999</v>
      </c>
      <c r="X1022">
        <v>91.981899999999996</v>
      </c>
      <c r="Y1022">
        <v>8.1228999999999996</v>
      </c>
      <c r="Z1022">
        <v>30.75197</v>
      </c>
      <c r="AA1022">
        <v>-123.33199999999999</v>
      </c>
      <c r="AB1022">
        <v>50.225999999999999</v>
      </c>
      <c r="AC1022">
        <v>33.431399999999996</v>
      </c>
      <c r="AD1022">
        <v>33.426099999999998</v>
      </c>
      <c r="AE1022">
        <v>5.3207000000000004</v>
      </c>
      <c r="AF1022">
        <v>97.4893</v>
      </c>
      <c r="AG1022">
        <v>232.01599999999999</v>
      </c>
      <c r="AH1022">
        <v>5.4047999999999998</v>
      </c>
      <c r="AI1022">
        <v>98.911100000000005</v>
      </c>
      <c r="AJ1022">
        <v>235.68119999999999</v>
      </c>
      <c r="AK1022">
        <v>24.1569</v>
      </c>
      <c r="AL1022">
        <v>24.1677</v>
      </c>
      <c r="AM1022">
        <v>17.645600000000002</v>
      </c>
      <c r="AN1022">
        <v>17.584099999999999</v>
      </c>
      <c r="AO1022">
        <v>1.22</v>
      </c>
      <c r="AP1022">
        <v>376.81</v>
      </c>
      <c r="AQ1022">
        <v>50</v>
      </c>
      <c r="AR1022">
        <v>17.666</v>
      </c>
      <c r="AS1022">
        <v>33.438800000000001</v>
      </c>
      <c r="AT1022">
        <v>5.5060000000000002</v>
      </c>
      <c r="AU1022">
        <v>0.28299999999999997</v>
      </c>
      <c r="AV1022">
        <v>0.115</v>
      </c>
      <c r="AW1022">
        <v>0</v>
      </c>
      <c r="AX1022">
        <v>0</v>
      </c>
      <c r="AY1022">
        <v>0</v>
      </c>
      <c r="AZ1022">
        <v>0.21</v>
      </c>
      <c r="BA1022">
        <v>1.79</v>
      </c>
      <c r="BB1022">
        <v>240.42</v>
      </c>
    </row>
    <row r="1023" spans="1:54" x14ac:dyDescent="0.25">
      <c r="A1023">
        <v>20</v>
      </c>
      <c r="B1023">
        <v>73125</v>
      </c>
      <c r="C1023">
        <v>73221</v>
      </c>
      <c r="D1023">
        <v>13</v>
      </c>
      <c r="E1023" t="s">
        <v>52</v>
      </c>
      <c r="F1023">
        <v>2017</v>
      </c>
      <c r="G1023" s="1">
        <v>0.51657407407407407</v>
      </c>
      <c r="H1023">
        <v>10.0923</v>
      </c>
      <c r="I1023">
        <v>10.016999999999999</v>
      </c>
      <c r="J1023">
        <v>18.737500000000001</v>
      </c>
      <c r="K1023">
        <v>18.7361</v>
      </c>
      <c r="L1023">
        <v>4.4490999999999996</v>
      </c>
      <c r="M1023">
        <v>4.1300000000000003E-2</v>
      </c>
      <c r="N1023">
        <v>4.9340999999999999</v>
      </c>
      <c r="O1023">
        <v>1.1999999999999999E-3</v>
      </c>
      <c r="P1023">
        <v>2.4325000000000001</v>
      </c>
      <c r="Q1023">
        <v>2.585</v>
      </c>
      <c r="R1023">
        <v>0.18440000000000001</v>
      </c>
      <c r="S1023">
        <v>2.8317000000000001</v>
      </c>
      <c r="T1023" s="2">
        <v>9.9999999999999998E-13</v>
      </c>
      <c r="U1023" s="2">
        <v>1.9743999999999999</v>
      </c>
      <c r="V1023">
        <v>8.2400000000000001E-2</v>
      </c>
      <c r="W1023">
        <v>0.33119999999999999</v>
      </c>
      <c r="X1023">
        <v>92.054199999999994</v>
      </c>
      <c r="Y1023">
        <v>8.1349999999999998</v>
      </c>
      <c r="Z1023">
        <v>31.084790000000002</v>
      </c>
      <c r="AA1023">
        <v>-122.66200000000001</v>
      </c>
      <c r="AB1023">
        <v>10.023</v>
      </c>
      <c r="AC1023">
        <v>33.517000000000003</v>
      </c>
      <c r="AD1023">
        <v>33.517699999999998</v>
      </c>
      <c r="AE1023">
        <v>5.2013999999999996</v>
      </c>
      <c r="AF1023">
        <v>97.327799999999996</v>
      </c>
      <c r="AG1023">
        <v>226.86199999999999</v>
      </c>
      <c r="AH1023">
        <v>5.2733999999999996</v>
      </c>
      <c r="AI1023">
        <v>98.671499999999995</v>
      </c>
      <c r="AJ1023">
        <v>229.99870000000001</v>
      </c>
      <c r="AK1023">
        <v>23.954499999999999</v>
      </c>
      <c r="AL1023">
        <v>23.955400000000001</v>
      </c>
      <c r="AM1023">
        <v>18.735700000000001</v>
      </c>
      <c r="AN1023">
        <v>18.734400000000001</v>
      </c>
      <c r="AO1023">
        <v>1.21</v>
      </c>
      <c r="AP1023">
        <v>394.74</v>
      </c>
      <c r="AQ1023">
        <v>10</v>
      </c>
      <c r="AR1023">
        <v>18.736000000000001</v>
      </c>
      <c r="AS1023">
        <v>33.512500000000003</v>
      </c>
      <c r="AT1023">
        <v>5.4169999999999998</v>
      </c>
      <c r="AU1023">
        <v>0.16600000000000001</v>
      </c>
      <c r="AV1023">
        <v>3.1E-2</v>
      </c>
      <c r="AW1023">
        <v>0</v>
      </c>
      <c r="AX1023">
        <v>0</v>
      </c>
      <c r="AY1023">
        <v>0.11</v>
      </c>
      <c r="AZ1023">
        <v>0.2</v>
      </c>
      <c r="BA1023">
        <v>1.17</v>
      </c>
      <c r="BB1023">
        <v>236.49</v>
      </c>
    </row>
    <row r="1024" spans="1:54" x14ac:dyDescent="0.25">
      <c r="A1024">
        <v>20</v>
      </c>
      <c r="B1024">
        <v>75438</v>
      </c>
      <c r="C1024">
        <v>75534</v>
      </c>
      <c r="D1024">
        <v>13</v>
      </c>
      <c r="E1024" t="s">
        <v>52</v>
      </c>
      <c r="F1024">
        <v>2017</v>
      </c>
      <c r="G1024" s="1">
        <v>0.51768518518518525</v>
      </c>
      <c r="H1024">
        <v>2.1352000000000002</v>
      </c>
      <c r="I1024">
        <v>2.1240000000000001</v>
      </c>
      <c r="J1024">
        <v>18.7517</v>
      </c>
      <c r="K1024">
        <v>18.751200000000001</v>
      </c>
      <c r="L1024">
        <v>4.4501999999999997</v>
      </c>
      <c r="M1024">
        <v>4.2500000000000003E-2</v>
      </c>
      <c r="N1024">
        <v>4.9340999999999999</v>
      </c>
      <c r="O1024">
        <v>0.84419999999999995</v>
      </c>
      <c r="P1024">
        <v>2.4354</v>
      </c>
      <c r="Q1024">
        <v>2.5945</v>
      </c>
      <c r="R1024">
        <v>0.1842</v>
      </c>
      <c r="S1024">
        <v>2.8393999999999999</v>
      </c>
      <c r="T1024" s="2">
        <v>0.53630999999999995</v>
      </c>
      <c r="U1024" s="2">
        <v>1.9743999999999999</v>
      </c>
      <c r="V1024">
        <v>9.7500000000000003E-2</v>
      </c>
      <c r="W1024">
        <v>0.3301</v>
      </c>
      <c r="X1024">
        <v>92.078699999999998</v>
      </c>
      <c r="Y1024">
        <v>8.1635000000000009</v>
      </c>
      <c r="Z1024">
        <v>31.084779999999999</v>
      </c>
      <c r="AA1024">
        <v>-122.66200000000001</v>
      </c>
      <c r="AB1024">
        <v>2.12</v>
      </c>
      <c r="AC1024">
        <v>33.517400000000002</v>
      </c>
      <c r="AD1024">
        <v>33.5184</v>
      </c>
      <c r="AE1024">
        <v>5.2027000000000001</v>
      </c>
      <c r="AF1024">
        <v>97.377300000000005</v>
      </c>
      <c r="AG1024">
        <v>226.917</v>
      </c>
      <c r="AH1024">
        <v>5.2831000000000001</v>
      </c>
      <c r="AI1024">
        <v>98.881900000000002</v>
      </c>
      <c r="AJ1024">
        <v>230.42410000000001</v>
      </c>
      <c r="AK1024">
        <v>23.951000000000001</v>
      </c>
      <c r="AL1024">
        <v>23.951799999999999</v>
      </c>
      <c r="AM1024">
        <v>18.751300000000001</v>
      </c>
      <c r="AN1024">
        <v>18.750800000000002</v>
      </c>
      <c r="AO1024">
        <v>1.23</v>
      </c>
      <c r="AP1024">
        <v>394.8</v>
      </c>
      <c r="AQ1024">
        <v>2</v>
      </c>
      <c r="AR1024">
        <v>18.742999999999999</v>
      </c>
      <c r="AS1024">
        <v>33.515000000000001</v>
      </c>
      <c r="AT1024">
        <v>5.39</v>
      </c>
      <c r="AU1024">
        <v>0.155</v>
      </c>
      <c r="AV1024">
        <v>3.5999999999999997E-2</v>
      </c>
      <c r="AW1024">
        <v>0</v>
      </c>
      <c r="AX1024">
        <v>0</v>
      </c>
      <c r="AY1024">
        <v>0</v>
      </c>
      <c r="AZ1024">
        <v>0.18</v>
      </c>
      <c r="BA1024">
        <v>1.21</v>
      </c>
      <c r="BB1024">
        <v>235.3</v>
      </c>
    </row>
    <row r="1025" spans="1:54" x14ac:dyDescent="0.25">
      <c r="A1025">
        <v>23</v>
      </c>
      <c r="B1025">
        <v>55962</v>
      </c>
      <c r="C1025">
        <v>56058</v>
      </c>
      <c r="D1025">
        <v>14</v>
      </c>
      <c r="E1025" t="s">
        <v>52</v>
      </c>
      <c r="F1025">
        <v>2017</v>
      </c>
      <c r="G1025" s="1">
        <v>0.26429398148148148</v>
      </c>
      <c r="H1025">
        <v>62.169499999999999</v>
      </c>
      <c r="I1025">
        <v>61.726999999999997</v>
      </c>
      <c r="J1025">
        <v>15.606299999999999</v>
      </c>
      <c r="K1025">
        <v>15.601800000000001</v>
      </c>
      <c r="L1025">
        <v>4.3868</v>
      </c>
      <c r="M1025">
        <v>0.17050000000000001</v>
      </c>
      <c r="N1025">
        <v>4.9340999999999999</v>
      </c>
      <c r="O1025">
        <v>1.1999999999999999E-3</v>
      </c>
      <c r="P1025">
        <v>2.4062000000000001</v>
      </c>
      <c r="Q1025">
        <v>2.5703999999999998</v>
      </c>
      <c r="R1025">
        <v>0.1842</v>
      </c>
      <c r="S1025">
        <v>2.8210000000000002</v>
      </c>
      <c r="T1025" s="2">
        <v>9.9999999999999998E-13</v>
      </c>
      <c r="U1025" s="2">
        <v>1.9743999999999999</v>
      </c>
      <c r="V1025">
        <v>1.762</v>
      </c>
      <c r="W1025">
        <v>0.38829999999999998</v>
      </c>
      <c r="X1025">
        <v>90.749099999999999</v>
      </c>
      <c r="Y1025">
        <v>8.1065000000000005</v>
      </c>
      <c r="Z1025">
        <v>32.084960000000002</v>
      </c>
      <c r="AA1025">
        <v>-120.63800000000001</v>
      </c>
      <c r="AB1025">
        <v>61.725999999999999</v>
      </c>
      <c r="AC1025">
        <v>33.343699999999998</v>
      </c>
      <c r="AD1025">
        <v>33.344099999999997</v>
      </c>
      <c r="AE1025">
        <v>5.4950000000000001</v>
      </c>
      <c r="AF1025">
        <v>96.708399999999997</v>
      </c>
      <c r="AG1025">
        <v>239.52199999999999</v>
      </c>
      <c r="AH1025">
        <v>5.5951000000000004</v>
      </c>
      <c r="AI1025">
        <v>98.462299999999999</v>
      </c>
      <c r="AJ1025">
        <v>243.88669999999999</v>
      </c>
      <c r="AK1025">
        <v>24.5642</v>
      </c>
      <c r="AL1025">
        <v>24.5656</v>
      </c>
      <c r="AM1025">
        <v>15.5968</v>
      </c>
      <c r="AN1025">
        <v>15.5923</v>
      </c>
      <c r="AO1025">
        <v>1.1299999999999999</v>
      </c>
      <c r="AP1025">
        <v>338.19</v>
      </c>
      <c r="AQ1025">
        <v>62</v>
      </c>
      <c r="AR1025">
        <v>15.507</v>
      </c>
      <c r="AS1025">
        <v>33.341799999999999</v>
      </c>
      <c r="AT1025">
        <v>5.7279999999999998</v>
      </c>
      <c r="AU1025">
        <v>0.56899999999999995</v>
      </c>
      <c r="AV1025">
        <v>0.30399999999999999</v>
      </c>
      <c r="AW1025">
        <v>0</v>
      </c>
      <c r="AX1025">
        <v>5.1999999999999998E-2</v>
      </c>
      <c r="AY1025">
        <v>0.13</v>
      </c>
      <c r="AZ1025">
        <v>0.26</v>
      </c>
      <c r="BA1025">
        <v>1.93</v>
      </c>
      <c r="BB1025">
        <v>250.09</v>
      </c>
    </row>
    <row r="1026" spans="1:54" x14ac:dyDescent="0.25">
      <c r="A1026">
        <v>34</v>
      </c>
      <c r="B1026">
        <v>75113</v>
      </c>
      <c r="C1026">
        <v>75209</v>
      </c>
      <c r="D1026">
        <v>16</v>
      </c>
      <c r="E1026" t="s">
        <v>52</v>
      </c>
      <c r="F1026">
        <v>2017</v>
      </c>
      <c r="G1026" s="1">
        <v>0.10609953703703705</v>
      </c>
      <c r="H1026">
        <v>2.0453000000000001</v>
      </c>
      <c r="I1026">
        <v>2.0310000000000001</v>
      </c>
      <c r="J1026">
        <v>18.880099999999999</v>
      </c>
      <c r="K1026">
        <v>18.879200000000001</v>
      </c>
      <c r="L1026">
        <v>4.3037000000000001</v>
      </c>
      <c r="M1026">
        <v>0.1074</v>
      </c>
      <c r="N1026">
        <v>4.9340999999999999</v>
      </c>
      <c r="O1026">
        <v>1.1834</v>
      </c>
      <c r="P1026">
        <v>2.524</v>
      </c>
      <c r="Q1026">
        <v>2.6522000000000001</v>
      </c>
      <c r="R1026">
        <v>0.18390000000000001</v>
      </c>
      <c r="S1026">
        <v>2.8397999999999999</v>
      </c>
      <c r="T1026" s="2">
        <v>1.2675000000000001</v>
      </c>
      <c r="U1026" s="2">
        <v>1.9743999999999999</v>
      </c>
      <c r="V1026">
        <v>0.94179999999999997</v>
      </c>
      <c r="W1026">
        <v>0.46579999999999999</v>
      </c>
      <c r="X1026">
        <v>89.008200000000002</v>
      </c>
      <c r="Y1026">
        <v>8.1646999999999998</v>
      </c>
      <c r="Z1026">
        <v>33.822769999999998</v>
      </c>
      <c r="AA1026">
        <v>-118.62730000000001</v>
      </c>
      <c r="AB1026">
        <v>2.0310000000000001</v>
      </c>
      <c r="AC1026">
        <v>33.523800000000001</v>
      </c>
      <c r="AD1026">
        <v>33.523899999999998</v>
      </c>
      <c r="AE1026">
        <v>5.4282000000000004</v>
      </c>
      <c r="AF1026">
        <v>101.8458</v>
      </c>
      <c r="AG1026">
        <v>236.75800000000001</v>
      </c>
      <c r="AH1026">
        <v>5.4199000000000002</v>
      </c>
      <c r="AI1026">
        <v>101.6892</v>
      </c>
      <c r="AJ1026">
        <v>236.39689999999999</v>
      </c>
      <c r="AK1026">
        <v>23.9236</v>
      </c>
      <c r="AL1026">
        <v>23.9238</v>
      </c>
      <c r="AM1026">
        <v>18.8797</v>
      </c>
      <c r="AN1026">
        <v>18.878900000000002</v>
      </c>
      <c r="AO1026">
        <v>1.02</v>
      </c>
      <c r="AP1026">
        <v>397.41</v>
      </c>
      <c r="AQ1026">
        <v>2</v>
      </c>
      <c r="AR1026">
        <v>18.882000000000001</v>
      </c>
      <c r="AS1026">
        <v>33.528700000000001</v>
      </c>
      <c r="AT1026">
        <v>5.6470000000000002</v>
      </c>
      <c r="AU1026">
        <v>0.94</v>
      </c>
      <c r="AV1026">
        <v>0.184</v>
      </c>
      <c r="AW1026">
        <v>7.0000000000000007E-2</v>
      </c>
      <c r="AX1026">
        <v>0</v>
      </c>
      <c r="AY1026">
        <v>0.47</v>
      </c>
      <c r="AZ1026">
        <v>0.15</v>
      </c>
      <c r="BA1026">
        <v>1.24</v>
      </c>
      <c r="BB1026">
        <v>246.52</v>
      </c>
    </row>
    <row r="1027" spans="1:54" x14ac:dyDescent="0.25">
      <c r="A1027">
        <v>43</v>
      </c>
      <c r="B1027">
        <v>6565</v>
      </c>
      <c r="C1027">
        <v>6661</v>
      </c>
      <c r="D1027">
        <v>17</v>
      </c>
      <c r="E1027" t="s">
        <v>52</v>
      </c>
      <c r="F1027">
        <v>2017</v>
      </c>
      <c r="G1027" s="1">
        <v>0.6694444444444444</v>
      </c>
      <c r="H1027">
        <v>5.4592000000000001</v>
      </c>
      <c r="I1027">
        <v>5.4210000000000003</v>
      </c>
      <c r="J1027">
        <v>15.4778</v>
      </c>
      <c r="K1027">
        <v>15.481400000000001</v>
      </c>
      <c r="L1027">
        <v>2.9068000000000001</v>
      </c>
      <c r="M1027">
        <v>0.22450000000000001</v>
      </c>
      <c r="N1027">
        <v>0.76839999999999997</v>
      </c>
      <c r="O1027">
        <v>2.2189999999999999</v>
      </c>
      <c r="P1027">
        <v>2.1875</v>
      </c>
      <c r="Q1027">
        <v>2.3073999999999999</v>
      </c>
      <c r="R1027">
        <v>0.18360000000000001</v>
      </c>
      <c r="S1027">
        <v>2.8184999999999998</v>
      </c>
      <c r="T1027" s="2">
        <v>14.419</v>
      </c>
      <c r="U1027" s="2">
        <v>1897.8</v>
      </c>
      <c r="V1027">
        <v>2.4634999999999998</v>
      </c>
      <c r="W1027">
        <v>2.0604</v>
      </c>
      <c r="X1027">
        <v>59.743699999999997</v>
      </c>
      <c r="Y1027">
        <v>8.0974000000000004</v>
      </c>
      <c r="Z1027">
        <v>34.257260000000002</v>
      </c>
      <c r="AA1027">
        <v>-119.3259</v>
      </c>
      <c r="AB1027">
        <v>5.42</v>
      </c>
      <c r="AC1027">
        <v>33.417999999999999</v>
      </c>
      <c r="AD1027">
        <v>33.418700000000001</v>
      </c>
      <c r="AE1027">
        <v>4.8361000000000001</v>
      </c>
      <c r="AF1027">
        <v>84.936300000000003</v>
      </c>
      <c r="AG1027">
        <v>210.78700000000001</v>
      </c>
      <c r="AH1027">
        <v>4.8616999999999999</v>
      </c>
      <c r="AI1027">
        <v>85.391999999999996</v>
      </c>
      <c r="AJ1027">
        <v>211.90199999999999</v>
      </c>
      <c r="AK1027">
        <v>24.648</v>
      </c>
      <c r="AL1027">
        <v>24.6477</v>
      </c>
      <c r="AM1027">
        <v>15.477</v>
      </c>
      <c r="AN1027">
        <v>15.480600000000001</v>
      </c>
      <c r="AO1027">
        <v>0.06</v>
      </c>
      <c r="AP1027">
        <v>328.46</v>
      </c>
      <c r="AQ1027">
        <v>6</v>
      </c>
      <c r="AR1027">
        <v>15.477</v>
      </c>
      <c r="AS1027">
        <v>33.418199999999999</v>
      </c>
      <c r="AT1027">
        <v>5.1050000000000004</v>
      </c>
      <c r="AU1027">
        <v>2.0670000000000002</v>
      </c>
      <c r="AV1027">
        <v>0.70299999999999996</v>
      </c>
      <c r="AW1027">
        <v>0.5</v>
      </c>
      <c r="AX1027">
        <v>0.26600000000000001</v>
      </c>
      <c r="AY1027">
        <v>0.26</v>
      </c>
      <c r="AZ1027">
        <v>0.5</v>
      </c>
      <c r="BA1027">
        <v>4.43</v>
      </c>
      <c r="BB1027">
        <v>222.94</v>
      </c>
    </row>
    <row r="1028" spans="1:54" x14ac:dyDescent="0.25">
      <c r="A1028">
        <v>39</v>
      </c>
      <c r="B1028">
        <v>53723</v>
      </c>
      <c r="C1028">
        <v>53819</v>
      </c>
      <c r="D1028">
        <v>16</v>
      </c>
      <c r="E1028" t="s">
        <v>52</v>
      </c>
      <c r="F1028">
        <v>2017</v>
      </c>
      <c r="G1028" s="1">
        <v>0.90465277777777775</v>
      </c>
      <c r="H1028">
        <v>41.2044</v>
      </c>
      <c r="I1028">
        <v>40.909999999999997</v>
      </c>
      <c r="J1028">
        <v>16.289200000000001</v>
      </c>
      <c r="K1028">
        <v>16.321300000000001</v>
      </c>
      <c r="L1028">
        <v>4.3772000000000002</v>
      </c>
      <c r="M1028">
        <v>0.1462</v>
      </c>
      <c r="N1028">
        <v>4.2662000000000004</v>
      </c>
      <c r="O1028">
        <v>2.0356000000000001</v>
      </c>
      <c r="P1028">
        <v>2.4142000000000001</v>
      </c>
      <c r="Q1028">
        <v>2.5404</v>
      </c>
      <c r="R1028">
        <v>0.18329999999999999</v>
      </c>
      <c r="S1028">
        <v>2.8271999999999999</v>
      </c>
      <c r="T1028" s="2">
        <v>9.4205000000000005</v>
      </c>
      <c r="U1028" s="2">
        <v>1423.2</v>
      </c>
      <c r="V1028">
        <v>1.4461999999999999</v>
      </c>
      <c r="W1028">
        <v>0.3972</v>
      </c>
      <c r="X1028">
        <v>90.546599999999998</v>
      </c>
      <c r="Y1028">
        <v>8.1274999999999995</v>
      </c>
      <c r="Z1028">
        <v>33.15672</v>
      </c>
      <c r="AA1028">
        <v>-120.0065</v>
      </c>
      <c r="AB1028">
        <v>40.908999999999999</v>
      </c>
      <c r="AC1028">
        <v>33.395699999999998</v>
      </c>
      <c r="AD1028">
        <v>33.398699999999998</v>
      </c>
      <c r="AE1028">
        <v>5.4276</v>
      </c>
      <c r="AF1028">
        <v>96.842100000000002</v>
      </c>
      <c r="AG1028">
        <v>236.61099999999999</v>
      </c>
      <c r="AH1028">
        <v>5.4164000000000003</v>
      </c>
      <c r="AI1028">
        <v>96.704499999999996</v>
      </c>
      <c r="AJ1028">
        <v>236.12360000000001</v>
      </c>
      <c r="AK1028">
        <v>24.4495</v>
      </c>
      <c r="AL1028">
        <v>24.444500000000001</v>
      </c>
      <c r="AM1028">
        <v>16.282699999999998</v>
      </c>
      <c r="AN1028">
        <v>16.314800000000002</v>
      </c>
      <c r="AO1028">
        <v>1.1000000000000001</v>
      </c>
      <c r="AP1028">
        <v>348.52</v>
      </c>
      <c r="AQ1028">
        <v>40</v>
      </c>
      <c r="AR1028">
        <v>16.346</v>
      </c>
      <c r="AS1028">
        <v>33.3964</v>
      </c>
      <c r="AT1028">
        <v>5.694</v>
      </c>
      <c r="AU1028">
        <v>0.746</v>
      </c>
      <c r="AV1028">
        <v>9.6000000000000002E-2</v>
      </c>
      <c r="AW1028">
        <v>0</v>
      </c>
      <c r="AX1028">
        <v>3.5000000000000003E-2</v>
      </c>
      <c r="AY1028">
        <v>0</v>
      </c>
      <c r="AZ1028">
        <v>0.26</v>
      </c>
      <c r="BA1028">
        <v>1.6</v>
      </c>
      <c r="BB1028">
        <v>248.63</v>
      </c>
    </row>
    <row r="1029" spans="1:54" x14ac:dyDescent="0.25">
      <c r="A1029">
        <v>23</v>
      </c>
      <c r="B1029">
        <v>64649</v>
      </c>
      <c r="C1029">
        <v>64745</v>
      </c>
      <c r="D1029">
        <v>14</v>
      </c>
      <c r="E1029" t="s">
        <v>52</v>
      </c>
      <c r="F1029">
        <v>2017</v>
      </c>
      <c r="G1029" s="1">
        <v>0.26848379629629632</v>
      </c>
      <c r="H1029">
        <v>10.295199999999999</v>
      </c>
      <c r="I1029">
        <v>10.226000000000001</v>
      </c>
      <c r="J1029">
        <v>17.642199999999999</v>
      </c>
      <c r="K1029">
        <v>17.640699999999999</v>
      </c>
      <c r="L1029">
        <v>4.4367000000000001</v>
      </c>
      <c r="M1029">
        <v>4.5499999999999999E-2</v>
      </c>
      <c r="N1029">
        <v>4.9340999999999999</v>
      </c>
      <c r="O1029">
        <v>1.1999999999999999E-3</v>
      </c>
      <c r="P1029">
        <v>2.4359000000000002</v>
      </c>
      <c r="Q1029">
        <v>2.5950000000000002</v>
      </c>
      <c r="R1029">
        <v>0.18310000000000001</v>
      </c>
      <c r="S1029">
        <v>2.8359000000000001</v>
      </c>
      <c r="T1029" s="2">
        <v>9.9999999999999998E-13</v>
      </c>
      <c r="U1029" s="2">
        <v>1.9743999999999999</v>
      </c>
      <c r="V1029">
        <v>0.13589999999999999</v>
      </c>
      <c r="W1029">
        <v>0.34250000000000003</v>
      </c>
      <c r="X1029">
        <v>91.793599999999998</v>
      </c>
      <c r="Y1029">
        <v>8.1548999999999996</v>
      </c>
      <c r="Z1029">
        <v>32.084960000000002</v>
      </c>
      <c r="AA1029">
        <v>-120.63800000000001</v>
      </c>
      <c r="AB1029">
        <v>10.223000000000001</v>
      </c>
      <c r="AC1029">
        <v>33.458399999999997</v>
      </c>
      <c r="AD1029">
        <v>33.459099999999999</v>
      </c>
      <c r="AE1029">
        <v>5.3232999999999997</v>
      </c>
      <c r="AF1029">
        <v>97.532200000000003</v>
      </c>
      <c r="AG1029">
        <v>232.12700000000001</v>
      </c>
      <c r="AH1029">
        <v>5.4047999999999998</v>
      </c>
      <c r="AI1029">
        <v>99.021600000000007</v>
      </c>
      <c r="AJ1029">
        <v>235.67789999999999</v>
      </c>
      <c r="AK1029">
        <v>24.178899999999999</v>
      </c>
      <c r="AL1029">
        <v>24.1798</v>
      </c>
      <c r="AM1029">
        <v>17.640599999999999</v>
      </c>
      <c r="AN1029">
        <v>17.638999999999999</v>
      </c>
      <c r="AO1029">
        <v>1.18</v>
      </c>
      <c r="AP1029">
        <v>373.34</v>
      </c>
      <c r="AQ1029">
        <v>10</v>
      </c>
      <c r="AR1029">
        <v>17.641999999999999</v>
      </c>
      <c r="AS1029">
        <v>33.469799999999999</v>
      </c>
      <c r="AT1029">
        <v>5.5460000000000003</v>
      </c>
      <c r="AU1029">
        <v>0.153</v>
      </c>
      <c r="AV1029">
        <v>4.5999999999999999E-2</v>
      </c>
      <c r="AW1029">
        <v>0</v>
      </c>
      <c r="AX1029">
        <v>0</v>
      </c>
      <c r="AY1029">
        <v>0</v>
      </c>
      <c r="AZ1029">
        <v>0.22</v>
      </c>
      <c r="BA1029">
        <v>1.84</v>
      </c>
      <c r="BB1029">
        <v>242.12</v>
      </c>
    </row>
    <row r="1030" spans="1:54" x14ac:dyDescent="0.25">
      <c r="A1030">
        <v>23</v>
      </c>
      <c r="B1030">
        <v>65411</v>
      </c>
      <c r="C1030">
        <v>65507</v>
      </c>
      <c r="D1030">
        <v>14</v>
      </c>
      <c r="E1030" t="s">
        <v>52</v>
      </c>
      <c r="F1030">
        <v>2017</v>
      </c>
      <c r="G1030" s="1">
        <v>0.26884259259259258</v>
      </c>
      <c r="H1030">
        <v>9.7607999999999997</v>
      </c>
      <c r="I1030">
        <v>9.6959999999999997</v>
      </c>
      <c r="J1030">
        <v>17.6431</v>
      </c>
      <c r="K1030">
        <v>17.642600000000002</v>
      </c>
      <c r="L1030">
        <v>4.4360999999999997</v>
      </c>
      <c r="M1030">
        <v>4.4200000000000003E-2</v>
      </c>
      <c r="N1030">
        <v>4.7183000000000002</v>
      </c>
      <c r="O1030">
        <v>1.1999999999999999E-3</v>
      </c>
      <c r="P1030">
        <v>2.4365000000000001</v>
      </c>
      <c r="Q1030">
        <v>2.5939000000000001</v>
      </c>
      <c r="R1030">
        <v>0.18310000000000001</v>
      </c>
      <c r="S1030">
        <v>2.8359999999999999</v>
      </c>
      <c r="T1030" s="2">
        <v>9.9999999999999998E-13</v>
      </c>
      <c r="U1030" s="2">
        <v>1.8726</v>
      </c>
      <c r="V1030">
        <v>0.11990000000000001</v>
      </c>
      <c r="W1030">
        <v>0.34300000000000003</v>
      </c>
      <c r="X1030">
        <v>91.781099999999995</v>
      </c>
      <c r="Y1030">
        <v>8.1552000000000007</v>
      </c>
      <c r="Z1030">
        <v>32.084940000000003</v>
      </c>
      <c r="AA1030">
        <v>-120.63800000000001</v>
      </c>
      <c r="AB1030">
        <v>9.6929999999999996</v>
      </c>
      <c r="AC1030">
        <v>33.4587</v>
      </c>
      <c r="AD1030">
        <v>33.459499999999998</v>
      </c>
      <c r="AE1030">
        <v>5.3258000000000001</v>
      </c>
      <c r="AF1030">
        <v>97.578199999999995</v>
      </c>
      <c r="AG1030">
        <v>232.233</v>
      </c>
      <c r="AH1030">
        <v>5.4042000000000003</v>
      </c>
      <c r="AI1030">
        <v>99.015500000000003</v>
      </c>
      <c r="AJ1030">
        <v>235.6549</v>
      </c>
      <c r="AK1030">
        <v>24.178799999999999</v>
      </c>
      <c r="AL1030">
        <v>24.179600000000001</v>
      </c>
      <c r="AM1030">
        <v>17.641500000000001</v>
      </c>
      <c r="AN1030">
        <v>17.640899999999998</v>
      </c>
      <c r="AO1030">
        <v>1.19</v>
      </c>
      <c r="AP1030">
        <v>373.33</v>
      </c>
      <c r="AQ1030">
        <v>10</v>
      </c>
      <c r="AR1030">
        <v>17.641999999999999</v>
      </c>
      <c r="AS1030">
        <v>33.460799999999999</v>
      </c>
      <c r="BB1030" t="s">
        <v>53</v>
      </c>
    </row>
    <row r="1031" spans="1:54" x14ac:dyDescent="0.25">
      <c r="A1031">
        <v>24</v>
      </c>
      <c r="B1031">
        <v>79410</v>
      </c>
      <c r="C1031">
        <v>79506</v>
      </c>
      <c r="D1031">
        <v>14</v>
      </c>
      <c r="E1031" t="s">
        <v>52</v>
      </c>
      <c r="F1031">
        <v>2017</v>
      </c>
      <c r="G1031" s="1">
        <v>0.5385416666666667</v>
      </c>
      <c r="H1031">
        <v>2.702</v>
      </c>
      <c r="I1031">
        <v>2.6859999999999999</v>
      </c>
      <c r="J1031">
        <v>17.226500000000001</v>
      </c>
      <c r="K1031">
        <v>17.226099999999999</v>
      </c>
      <c r="L1031">
        <v>4.3901000000000003</v>
      </c>
      <c r="M1031">
        <v>6.8199999999999997E-2</v>
      </c>
      <c r="N1031">
        <v>4.9340999999999999</v>
      </c>
      <c r="O1031">
        <v>1.0741000000000001</v>
      </c>
      <c r="P1031">
        <v>2.4432</v>
      </c>
      <c r="Q1031">
        <v>2.6031</v>
      </c>
      <c r="R1031">
        <v>0.18229999999999999</v>
      </c>
      <c r="S1031">
        <v>2.8368000000000002</v>
      </c>
      <c r="T1031" s="2">
        <v>0.96487999999999996</v>
      </c>
      <c r="U1031" s="2">
        <v>1.9743999999999999</v>
      </c>
      <c r="V1031">
        <v>0.43130000000000002</v>
      </c>
      <c r="W1031">
        <v>0.38519999999999999</v>
      </c>
      <c r="X1031">
        <v>90.8185</v>
      </c>
      <c r="Y1031">
        <v>8.1597000000000008</v>
      </c>
      <c r="Z1031">
        <v>32.41771</v>
      </c>
      <c r="AA1031">
        <v>-119.96</v>
      </c>
      <c r="AB1031">
        <v>2.6829999999999998</v>
      </c>
      <c r="AC1031">
        <v>33.433</v>
      </c>
      <c r="AD1031">
        <v>33.433799999999998</v>
      </c>
      <c r="AE1031">
        <v>5.3815</v>
      </c>
      <c r="AF1031">
        <v>97.800700000000006</v>
      </c>
      <c r="AG1031">
        <v>234.64500000000001</v>
      </c>
      <c r="AH1031">
        <v>5.4657</v>
      </c>
      <c r="AI1031">
        <v>99.330299999999994</v>
      </c>
      <c r="AJ1031">
        <v>238.31569999999999</v>
      </c>
      <c r="AK1031">
        <v>24.258400000000002</v>
      </c>
      <c r="AL1031">
        <v>24.2592</v>
      </c>
      <c r="AM1031">
        <v>17.226099999999999</v>
      </c>
      <c r="AN1031">
        <v>17.2256</v>
      </c>
      <c r="AO1031">
        <v>1.38</v>
      </c>
      <c r="AP1031">
        <v>365.5</v>
      </c>
      <c r="AQ1031">
        <v>3</v>
      </c>
      <c r="AR1031">
        <v>17.227</v>
      </c>
      <c r="AS1031">
        <v>33.4315</v>
      </c>
      <c r="AT1031">
        <v>5.5730000000000004</v>
      </c>
      <c r="AU1031">
        <v>0.29499999999999998</v>
      </c>
      <c r="AV1031">
        <v>7.3999999999999996E-2</v>
      </c>
      <c r="AW1031">
        <v>0</v>
      </c>
      <c r="AX1031">
        <v>0</v>
      </c>
      <c r="AY1031">
        <v>0</v>
      </c>
      <c r="AZ1031">
        <v>0.24</v>
      </c>
      <c r="BA1031">
        <v>1.56</v>
      </c>
      <c r="BB1031">
        <v>243.32</v>
      </c>
    </row>
    <row r="1032" spans="1:54" x14ac:dyDescent="0.25">
      <c r="A1032">
        <v>35</v>
      </c>
      <c r="B1032">
        <v>7958</v>
      </c>
      <c r="C1032">
        <v>8054</v>
      </c>
      <c r="D1032">
        <v>16</v>
      </c>
      <c r="E1032" t="s">
        <v>52</v>
      </c>
      <c r="F1032">
        <v>2017</v>
      </c>
      <c r="G1032" s="1">
        <v>0.24894675925925927</v>
      </c>
      <c r="H1032">
        <v>9.9014000000000006</v>
      </c>
      <c r="I1032">
        <v>9.8350000000000009</v>
      </c>
      <c r="J1032">
        <v>16.720700000000001</v>
      </c>
      <c r="K1032">
        <v>16.812999999999999</v>
      </c>
      <c r="L1032">
        <v>4.2554999999999996</v>
      </c>
      <c r="M1032">
        <v>0.17799999999999999</v>
      </c>
      <c r="N1032">
        <v>1.2674000000000001</v>
      </c>
      <c r="O1032">
        <v>1.2999999999999999E-3</v>
      </c>
      <c r="P1032">
        <v>2.4756999999999998</v>
      </c>
      <c r="Q1032">
        <v>2.6198999999999999</v>
      </c>
      <c r="R1032">
        <v>0.1822</v>
      </c>
      <c r="S1032">
        <v>2.6962999999999999</v>
      </c>
      <c r="T1032" s="2">
        <v>9.9999999999999998E-13</v>
      </c>
      <c r="U1032" s="2">
        <v>1.9743999999999999</v>
      </c>
      <c r="V1032">
        <v>1.8589</v>
      </c>
      <c r="W1032">
        <v>0.51139999999999997</v>
      </c>
      <c r="X1032">
        <v>87.998999999999995</v>
      </c>
      <c r="Y1032">
        <v>7.6304999999999996</v>
      </c>
      <c r="Z1032">
        <v>34.007390000000001</v>
      </c>
      <c r="AA1032">
        <v>-118.8323</v>
      </c>
      <c r="AB1032">
        <v>9.83</v>
      </c>
      <c r="AC1032">
        <v>33.422400000000003</v>
      </c>
      <c r="AD1032">
        <v>33.413800000000002</v>
      </c>
      <c r="AE1032">
        <v>5.5232000000000001</v>
      </c>
      <c r="AF1032">
        <v>99.393699999999995</v>
      </c>
      <c r="AG1032">
        <v>240.79599999999999</v>
      </c>
      <c r="AH1032">
        <v>5.5429000000000004</v>
      </c>
      <c r="AI1032">
        <v>99.9221</v>
      </c>
      <c r="AJ1032">
        <v>241.6626</v>
      </c>
      <c r="AK1032">
        <v>24.369399999999999</v>
      </c>
      <c r="AL1032">
        <v>24.3413</v>
      </c>
      <c r="AM1032">
        <v>16.719100000000001</v>
      </c>
      <c r="AN1032">
        <v>16.811399999999999</v>
      </c>
      <c r="AO1032">
        <v>0.1</v>
      </c>
      <c r="AP1032">
        <v>355.16</v>
      </c>
      <c r="AQ1032">
        <v>10</v>
      </c>
      <c r="AR1032">
        <v>16.695</v>
      </c>
      <c r="AS1032">
        <v>33.4099</v>
      </c>
      <c r="AT1032">
        <v>5.7590000000000003</v>
      </c>
      <c r="AU1032">
        <v>1.5720000000000001</v>
      </c>
      <c r="AV1032">
        <v>0.37</v>
      </c>
      <c r="AW1032">
        <v>0.17</v>
      </c>
      <c r="AX1032">
        <v>5.8999999999999997E-2</v>
      </c>
      <c r="AY1032">
        <v>0.18</v>
      </c>
      <c r="AZ1032">
        <v>0.24</v>
      </c>
      <c r="BA1032">
        <v>2.2599999999999998</v>
      </c>
      <c r="BB1032">
        <v>251.45</v>
      </c>
    </row>
    <row r="1033" spans="1:54" x14ac:dyDescent="0.25">
      <c r="A1033">
        <v>41</v>
      </c>
      <c r="B1033">
        <v>17102</v>
      </c>
      <c r="C1033">
        <v>17198</v>
      </c>
      <c r="D1033">
        <v>17</v>
      </c>
      <c r="E1033" t="s">
        <v>52</v>
      </c>
      <c r="F1033">
        <v>2017</v>
      </c>
      <c r="G1033" s="1">
        <v>0.31503472222222223</v>
      </c>
      <c r="H1033">
        <v>30.217300000000002</v>
      </c>
      <c r="I1033">
        <v>29.998999999999999</v>
      </c>
      <c r="J1033">
        <v>15.7159</v>
      </c>
      <c r="K1033">
        <v>15.714</v>
      </c>
      <c r="L1033">
        <v>4.2683</v>
      </c>
      <c r="M1033">
        <v>0.2011</v>
      </c>
      <c r="N1033">
        <v>3.4289999999999998</v>
      </c>
      <c r="O1033">
        <v>1.1999999999999999E-3</v>
      </c>
      <c r="P1033">
        <v>2.3843000000000001</v>
      </c>
      <c r="Q1033">
        <v>2.5085999999999999</v>
      </c>
      <c r="R1033">
        <v>0.182</v>
      </c>
      <c r="S1033">
        <v>2.8294999999999999</v>
      </c>
      <c r="T1033" s="2">
        <v>9.9999999999999998E-13</v>
      </c>
      <c r="U1033" s="2">
        <v>1.9743999999999999</v>
      </c>
      <c r="V1033">
        <v>2.1595</v>
      </c>
      <c r="W1033">
        <v>0.49930000000000002</v>
      </c>
      <c r="X1033">
        <v>88.265600000000006</v>
      </c>
      <c r="Y1033">
        <v>8.1384000000000007</v>
      </c>
      <c r="Z1033">
        <v>33.878189999999996</v>
      </c>
      <c r="AA1033">
        <v>-120.1341</v>
      </c>
      <c r="AB1033">
        <v>30</v>
      </c>
      <c r="AC1033">
        <v>33.4664</v>
      </c>
      <c r="AD1033">
        <v>33.466900000000003</v>
      </c>
      <c r="AE1033">
        <v>5.3898999999999999</v>
      </c>
      <c r="AF1033">
        <v>95.135999999999996</v>
      </c>
      <c r="AG1033">
        <v>234.92699999999999</v>
      </c>
      <c r="AH1033">
        <v>5.3798000000000004</v>
      </c>
      <c r="AI1033">
        <v>94.953500000000005</v>
      </c>
      <c r="AJ1033">
        <v>234.48390000000001</v>
      </c>
      <c r="AK1033">
        <v>24.633099999999999</v>
      </c>
      <c r="AL1033">
        <v>24.633900000000001</v>
      </c>
      <c r="AM1033">
        <v>15.7112</v>
      </c>
      <c r="AN1033">
        <v>15.709300000000001</v>
      </c>
      <c r="AO1033">
        <v>0.28999999999999998</v>
      </c>
      <c r="AP1033">
        <v>330.66</v>
      </c>
      <c r="AQ1033">
        <v>30</v>
      </c>
      <c r="AR1033">
        <v>15.71</v>
      </c>
      <c r="AS1033">
        <v>33.467599999999997</v>
      </c>
      <c r="AT1033">
        <v>5.5990000000000002</v>
      </c>
      <c r="AU1033">
        <v>2.0680000000000001</v>
      </c>
      <c r="AV1033">
        <v>0.495</v>
      </c>
      <c r="AW1033">
        <v>1.03</v>
      </c>
      <c r="AX1033">
        <v>5.8999999999999997E-2</v>
      </c>
      <c r="AY1033">
        <v>0.13</v>
      </c>
      <c r="AZ1033">
        <v>0.31</v>
      </c>
      <c r="BA1033">
        <v>2.19</v>
      </c>
      <c r="BB1033">
        <v>244.43</v>
      </c>
    </row>
    <row r="1034" spans="1:54" x14ac:dyDescent="0.25">
      <c r="A1034">
        <v>24</v>
      </c>
      <c r="B1034">
        <v>68467</v>
      </c>
      <c r="C1034">
        <v>68563</v>
      </c>
      <c r="D1034">
        <v>14</v>
      </c>
      <c r="E1034" t="s">
        <v>52</v>
      </c>
      <c r="F1034">
        <v>2017</v>
      </c>
      <c r="G1034" s="1">
        <v>0.53326388888888887</v>
      </c>
      <c r="H1034">
        <v>40.793199999999999</v>
      </c>
      <c r="I1034">
        <v>40.505000000000003</v>
      </c>
      <c r="J1034">
        <v>16.197399999999998</v>
      </c>
      <c r="K1034">
        <v>16.153400000000001</v>
      </c>
      <c r="L1034">
        <v>4.3653000000000004</v>
      </c>
      <c r="M1034">
        <v>0.17230000000000001</v>
      </c>
      <c r="N1034">
        <v>4.9340999999999999</v>
      </c>
      <c r="O1034">
        <v>1.1999999999999999E-3</v>
      </c>
      <c r="P1034">
        <v>2.4241999999999999</v>
      </c>
      <c r="Q1034">
        <v>2.5865999999999998</v>
      </c>
      <c r="R1034">
        <v>0.18190000000000001</v>
      </c>
      <c r="S1034">
        <v>2.8218000000000001</v>
      </c>
      <c r="T1034" s="2">
        <v>9.9999999999999998E-13</v>
      </c>
      <c r="U1034" s="2">
        <v>1.9743999999999999</v>
      </c>
      <c r="V1034">
        <v>1.7848999999999999</v>
      </c>
      <c r="W1034">
        <v>0.40820000000000001</v>
      </c>
      <c r="X1034">
        <v>90.298599999999993</v>
      </c>
      <c r="Y1034">
        <v>8.1072000000000006</v>
      </c>
      <c r="Z1034">
        <v>32.417659999999998</v>
      </c>
      <c r="AA1034">
        <v>-119.96</v>
      </c>
      <c r="AB1034">
        <v>40.503999999999998</v>
      </c>
      <c r="AC1034">
        <v>33.3889</v>
      </c>
      <c r="AD1034">
        <v>33.391500000000001</v>
      </c>
      <c r="AE1034">
        <v>5.4653</v>
      </c>
      <c r="AF1034">
        <v>97.335800000000006</v>
      </c>
      <c r="AG1034">
        <v>238.25</v>
      </c>
      <c r="AH1034">
        <v>5.5601000000000003</v>
      </c>
      <c r="AI1034">
        <v>98.940600000000003</v>
      </c>
      <c r="AJ1034">
        <v>242.37989999999999</v>
      </c>
      <c r="AK1034">
        <v>24.465299999999999</v>
      </c>
      <c r="AL1034">
        <v>24.4773</v>
      </c>
      <c r="AM1034">
        <v>16.190999999999999</v>
      </c>
      <c r="AN1034">
        <v>16.146999999999998</v>
      </c>
      <c r="AO1034">
        <v>1.27</v>
      </c>
      <c r="AP1034">
        <v>347</v>
      </c>
      <c r="AQ1034">
        <v>40</v>
      </c>
      <c r="AR1034">
        <v>16.11</v>
      </c>
      <c r="AS1034">
        <v>33.392299999999999</v>
      </c>
      <c r="AT1034">
        <v>5.673</v>
      </c>
      <c r="AU1034">
        <v>0.55700000000000005</v>
      </c>
      <c r="AV1034">
        <v>0.29899999999999999</v>
      </c>
      <c r="AW1034">
        <v>0</v>
      </c>
      <c r="AX1034">
        <v>2.9000000000000001E-2</v>
      </c>
      <c r="AY1034">
        <v>0</v>
      </c>
      <c r="AZ1034">
        <v>0.25</v>
      </c>
      <c r="BA1034">
        <v>1.72</v>
      </c>
      <c r="BB1034">
        <v>247.7</v>
      </c>
    </row>
    <row r="1035" spans="1:54" x14ac:dyDescent="0.25">
      <c r="A1035">
        <v>25</v>
      </c>
      <c r="B1035">
        <v>65346</v>
      </c>
      <c r="C1035">
        <v>65442</v>
      </c>
      <c r="D1035">
        <v>14</v>
      </c>
      <c r="E1035" t="s">
        <v>52</v>
      </c>
      <c r="F1035">
        <v>2017</v>
      </c>
      <c r="G1035" s="1">
        <v>0.7571296296296296</v>
      </c>
      <c r="H1035">
        <v>11.1145</v>
      </c>
      <c r="I1035">
        <v>11.035</v>
      </c>
      <c r="J1035">
        <v>16.959199999999999</v>
      </c>
      <c r="K1035">
        <v>16.958600000000001</v>
      </c>
      <c r="L1035">
        <v>4.3802000000000003</v>
      </c>
      <c r="M1035">
        <v>6.0699999999999997E-2</v>
      </c>
      <c r="N1035">
        <v>4.7248999999999999</v>
      </c>
      <c r="O1035">
        <v>3.1267999999999998</v>
      </c>
      <c r="P1035">
        <v>2.4359000000000002</v>
      </c>
      <c r="Q1035">
        <v>2.5935999999999999</v>
      </c>
      <c r="R1035">
        <v>0.18190000000000001</v>
      </c>
      <c r="S1035">
        <v>2.8372999999999999</v>
      </c>
      <c r="T1035" s="2">
        <v>117.62</v>
      </c>
      <c r="U1035" s="2">
        <v>1770.4</v>
      </c>
      <c r="V1035">
        <v>0.33439999999999998</v>
      </c>
      <c r="W1035">
        <v>0.39439999999999997</v>
      </c>
      <c r="X1035">
        <v>90.611000000000004</v>
      </c>
      <c r="Y1035">
        <v>8.1629000000000005</v>
      </c>
      <c r="Z1035">
        <v>32.650570000000002</v>
      </c>
      <c r="AA1035">
        <v>-119.4817</v>
      </c>
      <c r="AB1035">
        <v>11.036</v>
      </c>
      <c r="AC1035">
        <v>33.465899999999998</v>
      </c>
      <c r="AD1035">
        <v>33.466700000000003</v>
      </c>
      <c r="AE1035">
        <v>5.3941999999999997</v>
      </c>
      <c r="AF1035">
        <v>97.548299999999998</v>
      </c>
      <c r="AG1035">
        <v>235.18</v>
      </c>
      <c r="AH1035">
        <v>5.4717000000000002</v>
      </c>
      <c r="AI1035">
        <v>98.949200000000005</v>
      </c>
      <c r="AJ1035">
        <v>238.5591</v>
      </c>
      <c r="AK1035">
        <v>24.347100000000001</v>
      </c>
      <c r="AL1035">
        <v>24.347899999999999</v>
      </c>
      <c r="AM1035">
        <v>16.9574</v>
      </c>
      <c r="AN1035">
        <v>16.956700000000001</v>
      </c>
      <c r="AO1035">
        <v>1.18</v>
      </c>
      <c r="AP1035">
        <v>357.33</v>
      </c>
      <c r="AQ1035">
        <v>11</v>
      </c>
      <c r="AR1035">
        <v>16.963000000000001</v>
      </c>
      <c r="AS1035">
        <v>33.467500000000001</v>
      </c>
      <c r="BB1035" t="s">
        <v>53</v>
      </c>
    </row>
    <row r="1036" spans="1:54" x14ac:dyDescent="0.25">
      <c r="A1036">
        <v>23</v>
      </c>
      <c r="B1036">
        <v>60313</v>
      </c>
      <c r="C1036">
        <v>60409</v>
      </c>
      <c r="D1036">
        <v>14</v>
      </c>
      <c r="E1036" t="s">
        <v>52</v>
      </c>
      <c r="F1036">
        <v>2017</v>
      </c>
      <c r="G1036" s="1">
        <v>0.2663888888888889</v>
      </c>
      <c r="H1036">
        <v>40.465499999999999</v>
      </c>
      <c r="I1036">
        <v>40.18</v>
      </c>
      <c r="J1036">
        <v>17.285499999999999</v>
      </c>
      <c r="K1036">
        <v>17.285399999999999</v>
      </c>
      <c r="L1036">
        <v>4.4119999999999999</v>
      </c>
      <c r="M1036">
        <v>5.8000000000000003E-2</v>
      </c>
      <c r="N1036">
        <v>4.2952000000000004</v>
      </c>
      <c r="O1036">
        <v>1.1999999999999999E-3</v>
      </c>
      <c r="P1036">
        <v>2.4327000000000001</v>
      </c>
      <c r="Q1036">
        <v>2.5908000000000002</v>
      </c>
      <c r="R1036">
        <v>0.18179999999999999</v>
      </c>
      <c r="S1036">
        <v>2.8325999999999998</v>
      </c>
      <c r="T1036" s="2">
        <v>9.9999999999999998E-13</v>
      </c>
      <c r="U1036" s="2">
        <v>1.9743999999999999</v>
      </c>
      <c r="V1036">
        <v>0.29899999999999999</v>
      </c>
      <c r="W1036">
        <v>0.36509999999999998</v>
      </c>
      <c r="X1036">
        <v>91.276499999999999</v>
      </c>
      <c r="Y1036">
        <v>8.1435999999999993</v>
      </c>
      <c r="Z1036">
        <v>32.084960000000002</v>
      </c>
      <c r="AA1036">
        <v>-120.63800000000001</v>
      </c>
      <c r="AB1036">
        <v>40.179000000000002</v>
      </c>
      <c r="AC1036">
        <v>33.419800000000002</v>
      </c>
      <c r="AD1036">
        <v>33.420400000000001</v>
      </c>
      <c r="AE1036">
        <v>5.3731999999999998</v>
      </c>
      <c r="AF1036">
        <v>97.753299999999996</v>
      </c>
      <c r="AG1036">
        <v>234.29</v>
      </c>
      <c r="AH1036">
        <v>5.4512999999999998</v>
      </c>
      <c r="AI1036">
        <v>99.174700000000001</v>
      </c>
      <c r="AJ1036">
        <v>237.69579999999999</v>
      </c>
      <c r="AK1036">
        <v>24.235800000000001</v>
      </c>
      <c r="AL1036">
        <v>24.2363</v>
      </c>
      <c r="AM1036">
        <v>17.2788</v>
      </c>
      <c r="AN1036">
        <v>17.278700000000001</v>
      </c>
      <c r="AO1036">
        <v>1.1599999999999999</v>
      </c>
      <c r="AP1036">
        <v>368.93</v>
      </c>
      <c r="AQ1036">
        <v>40</v>
      </c>
      <c r="AR1036">
        <v>17.285</v>
      </c>
      <c r="AS1036">
        <v>33.425699999999999</v>
      </c>
      <c r="AT1036">
        <v>5.62</v>
      </c>
      <c r="AU1036">
        <v>0.221</v>
      </c>
      <c r="AV1036">
        <v>6.7000000000000004E-2</v>
      </c>
      <c r="AW1036">
        <v>0</v>
      </c>
      <c r="AX1036">
        <v>0</v>
      </c>
      <c r="AY1036">
        <v>0</v>
      </c>
      <c r="AZ1036">
        <v>0.2</v>
      </c>
      <c r="BA1036">
        <v>1.78</v>
      </c>
      <c r="BB1036">
        <v>245.39</v>
      </c>
    </row>
    <row r="1037" spans="1:54" x14ac:dyDescent="0.25">
      <c r="A1037">
        <v>73</v>
      </c>
      <c r="B1037">
        <v>49760</v>
      </c>
      <c r="C1037">
        <v>49856</v>
      </c>
      <c r="D1037">
        <v>23</v>
      </c>
      <c r="E1037" t="s">
        <v>52</v>
      </c>
      <c r="F1037">
        <v>2017</v>
      </c>
      <c r="G1037" s="1">
        <v>0.9488078703703704</v>
      </c>
      <c r="H1037">
        <v>101.7304</v>
      </c>
      <c r="I1037">
        <v>100.99</v>
      </c>
      <c r="J1037">
        <v>13.3658</v>
      </c>
      <c r="K1037">
        <v>13.3634</v>
      </c>
      <c r="L1037">
        <v>4.5023</v>
      </c>
      <c r="M1037">
        <v>4.7600000000000003E-2</v>
      </c>
      <c r="N1037">
        <v>4.5369000000000002</v>
      </c>
      <c r="O1037">
        <v>0.80420000000000003</v>
      </c>
      <c r="P1037">
        <v>2.2347000000000001</v>
      </c>
      <c r="Q1037">
        <v>2.3885999999999998</v>
      </c>
      <c r="R1037">
        <v>0.1817</v>
      </c>
      <c r="S1037">
        <v>2.8252999999999999</v>
      </c>
      <c r="T1037" s="2">
        <v>0.46800999999999998</v>
      </c>
      <c r="U1037" s="2">
        <v>2248.6999999999998</v>
      </c>
      <c r="V1037">
        <v>0.16350000000000001</v>
      </c>
      <c r="W1037">
        <v>0.28310000000000002</v>
      </c>
      <c r="X1037">
        <v>93.168800000000005</v>
      </c>
      <c r="Y1037">
        <v>8.1317000000000004</v>
      </c>
      <c r="Z1037">
        <v>32.656309999999998</v>
      </c>
      <c r="AA1037">
        <v>-121.03319999999999</v>
      </c>
      <c r="AB1037">
        <v>100.991</v>
      </c>
      <c r="AC1037">
        <v>33.604100000000003</v>
      </c>
      <c r="AD1037">
        <v>33.604700000000001</v>
      </c>
      <c r="AE1037">
        <v>5.2530000000000001</v>
      </c>
      <c r="AF1037">
        <v>88.518000000000001</v>
      </c>
      <c r="AG1037">
        <v>228.82499999999999</v>
      </c>
      <c r="AH1037">
        <v>5.3487</v>
      </c>
      <c r="AI1037">
        <v>90.125299999999996</v>
      </c>
      <c r="AJ1037">
        <v>232.98990000000001</v>
      </c>
      <c r="AK1037">
        <v>25.241199999999999</v>
      </c>
      <c r="AL1037">
        <v>25.242100000000001</v>
      </c>
      <c r="AM1037">
        <v>13.351800000000001</v>
      </c>
      <c r="AN1037">
        <v>13.349399999999999</v>
      </c>
      <c r="AO1037">
        <v>1.1399999999999999</v>
      </c>
      <c r="AP1037">
        <v>274.63</v>
      </c>
      <c r="AQ1037">
        <v>101</v>
      </c>
      <c r="AR1037">
        <v>13.352</v>
      </c>
      <c r="AS1037">
        <v>33.604700000000001</v>
      </c>
      <c r="AT1037">
        <v>5.5</v>
      </c>
      <c r="AU1037">
        <v>9.1999999999999998E-2</v>
      </c>
      <c r="AV1037">
        <v>8.8999999999999996E-2</v>
      </c>
      <c r="AW1037">
        <v>2.36</v>
      </c>
      <c r="AX1037">
        <v>4.5999999999999999E-2</v>
      </c>
      <c r="AY1037">
        <v>0</v>
      </c>
      <c r="AZ1037">
        <v>0.36</v>
      </c>
      <c r="BA1037">
        <v>3.8</v>
      </c>
      <c r="BB1037">
        <v>240.16</v>
      </c>
    </row>
    <row r="1038" spans="1:54" x14ac:dyDescent="0.25">
      <c r="A1038">
        <v>20</v>
      </c>
      <c r="B1038">
        <v>65412</v>
      </c>
      <c r="C1038">
        <v>65508</v>
      </c>
      <c r="D1038">
        <v>13</v>
      </c>
      <c r="E1038" t="s">
        <v>52</v>
      </c>
      <c r="F1038">
        <v>2017</v>
      </c>
      <c r="G1038" s="1">
        <v>0.51284722222222223</v>
      </c>
      <c r="H1038">
        <v>50.345100000000002</v>
      </c>
      <c r="I1038">
        <v>49.988999999999997</v>
      </c>
      <c r="J1038">
        <v>17.61</v>
      </c>
      <c r="K1038">
        <v>17.602699999999999</v>
      </c>
      <c r="L1038">
        <v>4.4444999999999997</v>
      </c>
      <c r="M1038">
        <v>6.0600000000000001E-2</v>
      </c>
      <c r="N1038">
        <v>4.9340999999999999</v>
      </c>
      <c r="O1038">
        <v>1.1999999999999999E-3</v>
      </c>
      <c r="P1038">
        <v>2.4355000000000002</v>
      </c>
      <c r="Q1038">
        <v>2.5926999999999998</v>
      </c>
      <c r="R1038">
        <v>0.1817</v>
      </c>
      <c r="S1038">
        <v>2.8224</v>
      </c>
      <c r="T1038" s="2">
        <v>9.9999999999999998E-13</v>
      </c>
      <c r="U1038" s="2">
        <v>1.9743999999999999</v>
      </c>
      <c r="V1038">
        <v>0.33210000000000001</v>
      </c>
      <c r="W1038">
        <v>0.33529999999999999</v>
      </c>
      <c r="X1038">
        <v>91.958699999999993</v>
      </c>
      <c r="Y1038">
        <v>8.1042000000000005</v>
      </c>
      <c r="Z1038">
        <v>31.084790000000002</v>
      </c>
      <c r="AA1038">
        <v>-122.66200000000001</v>
      </c>
      <c r="AB1038">
        <v>49.991999999999997</v>
      </c>
      <c r="AC1038">
        <v>33.450099999999999</v>
      </c>
      <c r="AD1038">
        <v>33.450400000000002</v>
      </c>
      <c r="AE1038">
        <v>5.3536999999999999</v>
      </c>
      <c r="AF1038">
        <v>98.022900000000007</v>
      </c>
      <c r="AG1038">
        <v>233.45</v>
      </c>
      <c r="AH1038">
        <v>5.4287000000000001</v>
      </c>
      <c r="AI1038">
        <v>99.383099999999999</v>
      </c>
      <c r="AJ1038">
        <v>236.7217</v>
      </c>
      <c r="AK1038">
        <v>24.181899999999999</v>
      </c>
      <c r="AL1038">
        <v>24.183900000000001</v>
      </c>
      <c r="AM1038">
        <v>17.601600000000001</v>
      </c>
      <c r="AN1038">
        <v>17.5943</v>
      </c>
      <c r="AO1038">
        <v>1.17</v>
      </c>
      <c r="AP1038">
        <v>374.42</v>
      </c>
      <c r="AQ1038">
        <v>50</v>
      </c>
      <c r="AR1038">
        <v>17.548999999999999</v>
      </c>
      <c r="AS1038">
        <v>33.448300000000003</v>
      </c>
      <c r="AT1038">
        <v>5.5609999999999999</v>
      </c>
      <c r="AU1038">
        <v>0.23100000000000001</v>
      </c>
      <c r="AV1038">
        <v>9.1999999999999998E-2</v>
      </c>
      <c r="AW1038">
        <v>0</v>
      </c>
      <c r="AX1038">
        <v>0</v>
      </c>
      <c r="AY1038">
        <v>0</v>
      </c>
      <c r="AZ1038">
        <v>0.2</v>
      </c>
      <c r="BA1038">
        <v>1.58</v>
      </c>
      <c r="BB1038">
        <v>242.79</v>
      </c>
    </row>
    <row r="1039" spans="1:54" x14ac:dyDescent="0.25">
      <c r="A1039">
        <v>40</v>
      </c>
      <c r="B1039">
        <v>73539</v>
      </c>
      <c r="C1039">
        <v>73635</v>
      </c>
      <c r="D1039">
        <v>17</v>
      </c>
      <c r="E1039" t="s">
        <v>52</v>
      </c>
      <c r="F1039">
        <v>2017</v>
      </c>
      <c r="G1039" s="1">
        <v>0.16642361111111112</v>
      </c>
      <c r="H1039">
        <v>2.3592</v>
      </c>
      <c r="I1039">
        <v>2.3460000000000001</v>
      </c>
      <c r="J1039">
        <v>15.595700000000001</v>
      </c>
      <c r="K1039">
        <v>15.5951</v>
      </c>
      <c r="L1039">
        <v>4.2035</v>
      </c>
      <c r="M1039">
        <v>0.25369999999999998</v>
      </c>
      <c r="N1039">
        <v>4.9339000000000004</v>
      </c>
      <c r="O1039">
        <v>1.1872</v>
      </c>
      <c r="P1039">
        <v>2.4727999999999999</v>
      </c>
      <c r="Q1039">
        <v>2.6019000000000001</v>
      </c>
      <c r="R1039">
        <v>0.18149999999999999</v>
      </c>
      <c r="S1039">
        <v>2.8306</v>
      </c>
      <c r="T1039" s="2">
        <v>1.2644</v>
      </c>
      <c r="U1039" s="2">
        <v>1.9743999999999999</v>
      </c>
      <c r="V1039">
        <v>2.8428</v>
      </c>
      <c r="W1039">
        <v>0.56120000000000003</v>
      </c>
      <c r="X1039">
        <v>86.909400000000005</v>
      </c>
      <c r="Y1039">
        <v>8.1427999999999994</v>
      </c>
      <c r="Z1039">
        <v>33.745130000000003</v>
      </c>
      <c r="AA1039">
        <v>-120.4092</v>
      </c>
      <c r="AB1039">
        <v>2.3420000000000001</v>
      </c>
      <c r="AC1039">
        <v>33.4572</v>
      </c>
      <c r="AD1039">
        <v>33.457500000000003</v>
      </c>
      <c r="AE1039">
        <v>5.6444999999999999</v>
      </c>
      <c r="AF1039">
        <v>99.388999999999996</v>
      </c>
      <c r="AG1039">
        <v>246.02</v>
      </c>
      <c r="AH1039">
        <v>5.6261999999999999</v>
      </c>
      <c r="AI1039">
        <v>99.064999999999998</v>
      </c>
      <c r="AJ1039">
        <v>245.22069999999999</v>
      </c>
      <c r="AK1039">
        <v>24.651900000000001</v>
      </c>
      <c r="AL1039">
        <v>24.6523</v>
      </c>
      <c r="AM1039">
        <v>15.5953</v>
      </c>
      <c r="AN1039">
        <v>15.5947</v>
      </c>
      <c r="AO1039">
        <v>1.27</v>
      </c>
      <c r="AP1039">
        <v>327.99</v>
      </c>
      <c r="AQ1039">
        <v>2</v>
      </c>
      <c r="AR1039">
        <v>15.59</v>
      </c>
      <c r="AS1039">
        <v>33.457299999999996</v>
      </c>
      <c r="AT1039">
        <v>5.8719999999999999</v>
      </c>
      <c r="AU1039">
        <v>2.4500000000000002</v>
      </c>
      <c r="AV1039">
        <v>0.44800000000000001</v>
      </c>
      <c r="AW1039">
        <v>0.85</v>
      </c>
      <c r="AX1039">
        <v>7.6999999999999999E-2</v>
      </c>
      <c r="AY1039">
        <v>0.18</v>
      </c>
      <c r="AZ1039">
        <v>0.28999999999999998</v>
      </c>
      <c r="BA1039">
        <v>2.33</v>
      </c>
      <c r="BB1039">
        <v>256.35000000000002</v>
      </c>
    </row>
    <row r="1040" spans="1:54" x14ac:dyDescent="0.25">
      <c r="A1040">
        <v>24</v>
      </c>
      <c r="B1040">
        <v>70913</v>
      </c>
      <c r="C1040">
        <v>71009</v>
      </c>
      <c r="D1040">
        <v>14</v>
      </c>
      <c r="E1040" t="s">
        <v>52</v>
      </c>
      <c r="F1040">
        <v>2017</v>
      </c>
      <c r="G1040" s="1">
        <v>0.53444444444444439</v>
      </c>
      <c r="H1040">
        <v>30.632899999999999</v>
      </c>
      <c r="I1040">
        <v>30.417000000000002</v>
      </c>
      <c r="J1040">
        <v>17.167300000000001</v>
      </c>
      <c r="K1040">
        <v>17.170500000000001</v>
      </c>
      <c r="L1040">
        <v>4.3813000000000004</v>
      </c>
      <c r="M1040">
        <v>7.0499999999999993E-2</v>
      </c>
      <c r="N1040">
        <v>4.9340999999999999</v>
      </c>
      <c r="O1040">
        <v>1.1999999999999999E-3</v>
      </c>
      <c r="P1040">
        <v>2.4344999999999999</v>
      </c>
      <c r="Q1040">
        <v>2.5882999999999998</v>
      </c>
      <c r="R1040">
        <v>0.18099999999999999</v>
      </c>
      <c r="S1040">
        <v>2.8336999999999999</v>
      </c>
      <c r="T1040" s="2">
        <v>9.9999999999999998E-13</v>
      </c>
      <c r="U1040" s="2">
        <v>1.9743999999999999</v>
      </c>
      <c r="V1040">
        <v>0.46139999999999998</v>
      </c>
      <c r="W1040">
        <v>0.39340000000000003</v>
      </c>
      <c r="X1040">
        <v>90.633899999999997</v>
      </c>
      <c r="Y1040">
        <v>8.1483000000000008</v>
      </c>
      <c r="Z1040">
        <v>32.417659999999998</v>
      </c>
      <c r="AA1040">
        <v>-119.96</v>
      </c>
      <c r="AB1040">
        <v>30.416</v>
      </c>
      <c r="AC1040">
        <v>33.4343</v>
      </c>
      <c r="AD1040">
        <v>33.433700000000002</v>
      </c>
      <c r="AE1040">
        <v>5.3807999999999998</v>
      </c>
      <c r="AF1040">
        <v>97.677999999999997</v>
      </c>
      <c r="AG1040">
        <v>234.61199999999999</v>
      </c>
      <c r="AH1040">
        <v>5.4493999999999998</v>
      </c>
      <c r="AI1040">
        <v>98.929000000000002</v>
      </c>
      <c r="AJ1040">
        <v>237.60329999999999</v>
      </c>
      <c r="AK1040">
        <v>24.2746</v>
      </c>
      <c r="AL1040">
        <v>24.273299999999999</v>
      </c>
      <c r="AM1040">
        <v>17.162299999999998</v>
      </c>
      <c r="AN1040">
        <v>17.165500000000002</v>
      </c>
      <c r="AO1040">
        <v>1.28</v>
      </c>
      <c r="AP1040">
        <v>364.89</v>
      </c>
      <c r="AQ1040">
        <v>30</v>
      </c>
      <c r="AR1040">
        <v>17.163</v>
      </c>
      <c r="AS1040">
        <v>33.431800000000003</v>
      </c>
      <c r="AT1040">
        <v>5.5780000000000003</v>
      </c>
      <c r="AU1040">
        <v>0.30499999999999999</v>
      </c>
      <c r="AV1040">
        <v>0.113</v>
      </c>
      <c r="AW1040">
        <v>0</v>
      </c>
      <c r="AX1040">
        <v>0</v>
      </c>
      <c r="AY1040">
        <v>0</v>
      </c>
      <c r="AZ1040">
        <v>0.23</v>
      </c>
      <c r="BA1040">
        <v>1.51</v>
      </c>
      <c r="BB1040">
        <v>243.54</v>
      </c>
    </row>
    <row r="1041" spans="1:54" x14ac:dyDescent="0.25">
      <c r="A1041">
        <v>25</v>
      </c>
      <c r="B1041">
        <v>63494</v>
      </c>
      <c r="C1041">
        <v>63590</v>
      </c>
      <c r="D1041">
        <v>14</v>
      </c>
      <c r="E1041" t="s">
        <v>52</v>
      </c>
      <c r="F1041">
        <v>2017</v>
      </c>
      <c r="G1041" s="1">
        <v>0.75623842592592594</v>
      </c>
      <c r="H1041">
        <v>15.1914</v>
      </c>
      <c r="I1041">
        <v>15.087</v>
      </c>
      <c r="J1041">
        <v>16.9465</v>
      </c>
      <c r="K1041">
        <v>16.945799999999998</v>
      </c>
      <c r="L1041">
        <v>4.3796999999999997</v>
      </c>
      <c r="M1041">
        <v>7.0400000000000004E-2</v>
      </c>
      <c r="N1041">
        <v>4.7625000000000002</v>
      </c>
      <c r="O1041">
        <v>2.7561</v>
      </c>
      <c r="P1041">
        <v>2.4336000000000002</v>
      </c>
      <c r="Q1041">
        <v>2.5922999999999998</v>
      </c>
      <c r="R1041">
        <v>0.18090000000000001</v>
      </c>
      <c r="S1041">
        <v>2.8376000000000001</v>
      </c>
      <c r="T1041" s="2">
        <v>49.887999999999998</v>
      </c>
      <c r="U1041" s="2">
        <v>1840.7</v>
      </c>
      <c r="V1041">
        <v>0.4607</v>
      </c>
      <c r="W1041">
        <v>0.39489999999999997</v>
      </c>
      <c r="X1041">
        <v>90.599900000000005</v>
      </c>
      <c r="Y1041">
        <v>8.1640999999999995</v>
      </c>
      <c r="Z1041">
        <v>32.650570000000002</v>
      </c>
      <c r="AA1041">
        <v>-119.4817</v>
      </c>
      <c r="AB1041">
        <v>15.084</v>
      </c>
      <c r="AC1041">
        <v>33.465600000000002</v>
      </c>
      <c r="AD1041">
        <v>33.466500000000003</v>
      </c>
      <c r="AE1041">
        <v>5.3918999999999997</v>
      </c>
      <c r="AF1041">
        <v>97.482299999999995</v>
      </c>
      <c r="AG1041">
        <v>235.078</v>
      </c>
      <c r="AH1041">
        <v>5.4741999999999997</v>
      </c>
      <c r="AI1041">
        <v>98.969499999999996</v>
      </c>
      <c r="AJ1041">
        <v>238.66669999999999</v>
      </c>
      <c r="AK1041">
        <v>24.35</v>
      </c>
      <c r="AL1041">
        <v>24.3508</v>
      </c>
      <c r="AM1041">
        <v>16.944099999999999</v>
      </c>
      <c r="AN1041">
        <v>16.943300000000001</v>
      </c>
      <c r="AO1041">
        <v>1.17</v>
      </c>
      <c r="AP1041">
        <v>357.19</v>
      </c>
      <c r="AQ1041">
        <v>15</v>
      </c>
      <c r="AR1041">
        <v>16.946000000000002</v>
      </c>
      <c r="AS1041">
        <v>33.478900000000003</v>
      </c>
      <c r="AT1041">
        <v>5.6120000000000001</v>
      </c>
      <c r="AU1041">
        <v>0.38800000000000001</v>
      </c>
      <c r="AV1041">
        <v>6.9000000000000006E-2</v>
      </c>
      <c r="AW1041">
        <v>0</v>
      </c>
      <c r="AX1041">
        <v>0</v>
      </c>
      <c r="AY1041">
        <v>0</v>
      </c>
      <c r="AZ1041">
        <v>0.23</v>
      </c>
      <c r="BA1041">
        <v>1.22</v>
      </c>
      <c r="BB1041">
        <v>244.99</v>
      </c>
    </row>
    <row r="1042" spans="1:54" x14ac:dyDescent="0.25">
      <c r="A1042">
        <v>36</v>
      </c>
      <c r="B1042">
        <v>94575</v>
      </c>
      <c r="C1042">
        <v>94671</v>
      </c>
      <c r="D1042">
        <v>16</v>
      </c>
      <c r="E1042" t="s">
        <v>52</v>
      </c>
      <c r="F1042">
        <v>2017</v>
      </c>
      <c r="G1042" s="1">
        <v>0.39664351851851848</v>
      </c>
      <c r="H1042">
        <v>20.004100000000001</v>
      </c>
      <c r="I1042">
        <v>19.859000000000002</v>
      </c>
      <c r="J1042">
        <v>15.6402</v>
      </c>
      <c r="K1042">
        <v>15.6715</v>
      </c>
      <c r="L1042">
        <v>4.3491999999999997</v>
      </c>
      <c r="M1042">
        <v>0.1787</v>
      </c>
      <c r="N1042">
        <v>4.9340999999999999</v>
      </c>
      <c r="O1042">
        <v>1.1999999999999999E-3</v>
      </c>
      <c r="P1042">
        <v>2.4538000000000002</v>
      </c>
      <c r="Q1042">
        <v>2.5829</v>
      </c>
      <c r="R1042">
        <v>0.18090000000000001</v>
      </c>
      <c r="S1042">
        <v>2.8033000000000001</v>
      </c>
      <c r="T1042" s="2">
        <v>9.9999999999999998E-13</v>
      </c>
      <c r="U1042" s="2">
        <v>1.9743999999999999</v>
      </c>
      <c r="V1042">
        <v>1.8685</v>
      </c>
      <c r="W1042">
        <v>0.42320000000000002</v>
      </c>
      <c r="X1042">
        <v>89.960899999999995</v>
      </c>
      <c r="Y1042">
        <v>8.0390999999999995</v>
      </c>
      <c r="Z1042">
        <v>33.656999999999996</v>
      </c>
      <c r="AA1042">
        <v>-118.9743</v>
      </c>
      <c r="AB1042">
        <v>19.861000000000001</v>
      </c>
      <c r="AC1042">
        <v>33.390900000000002</v>
      </c>
      <c r="AD1042">
        <v>33.392800000000001</v>
      </c>
      <c r="AE1042">
        <v>5.5979999999999999</v>
      </c>
      <c r="AF1042">
        <v>98.614999999999995</v>
      </c>
      <c r="AG1042">
        <v>244.00399999999999</v>
      </c>
      <c r="AH1042">
        <v>5.5853999999999999</v>
      </c>
      <c r="AI1042">
        <v>98.4559</v>
      </c>
      <c r="AJ1042">
        <v>243.45820000000001</v>
      </c>
      <c r="AK1042">
        <v>24.5915</v>
      </c>
      <c r="AL1042">
        <v>24.585999999999999</v>
      </c>
      <c r="AM1042">
        <v>15.6371</v>
      </c>
      <c r="AN1042">
        <v>15.6684</v>
      </c>
      <c r="AO1042">
        <v>1.32</v>
      </c>
      <c r="AP1042">
        <v>334.29</v>
      </c>
      <c r="AQ1042">
        <v>20</v>
      </c>
      <c r="AR1042">
        <v>15.598000000000001</v>
      </c>
      <c r="AS1042">
        <v>33.3919</v>
      </c>
      <c r="AT1042">
        <v>5.8129999999999997</v>
      </c>
      <c r="AU1042">
        <v>0.81</v>
      </c>
      <c r="AV1042">
        <v>0.39400000000000002</v>
      </c>
      <c r="AW1042">
        <v>0</v>
      </c>
      <c r="AX1042">
        <v>0</v>
      </c>
      <c r="AY1042">
        <v>0</v>
      </c>
      <c r="AZ1042">
        <v>0.25</v>
      </c>
      <c r="BA1042">
        <v>2.04</v>
      </c>
      <c r="BB1042">
        <v>253.82</v>
      </c>
    </row>
    <row r="1043" spans="1:54" x14ac:dyDescent="0.25">
      <c r="A1043">
        <v>20</v>
      </c>
      <c r="B1043">
        <v>70431</v>
      </c>
      <c r="C1043">
        <v>70527</v>
      </c>
      <c r="D1043">
        <v>13</v>
      </c>
      <c r="E1043" t="s">
        <v>52</v>
      </c>
      <c r="F1043">
        <v>2017</v>
      </c>
      <c r="G1043" s="1">
        <v>0.51527777777777783</v>
      </c>
      <c r="H1043">
        <v>25.032599999999999</v>
      </c>
      <c r="I1043">
        <v>24.858000000000001</v>
      </c>
      <c r="J1043">
        <v>18.331099999999999</v>
      </c>
      <c r="K1043">
        <v>18.3291</v>
      </c>
      <c r="L1043">
        <v>4.4459999999999997</v>
      </c>
      <c r="M1043">
        <v>4.7500000000000001E-2</v>
      </c>
      <c r="N1043">
        <v>4.2026000000000003</v>
      </c>
      <c r="O1043">
        <v>1.4E-3</v>
      </c>
      <c r="P1043">
        <v>2.4340000000000002</v>
      </c>
      <c r="Q1043">
        <v>2.5908000000000002</v>
      </c>
      <c r="R1043">
        <v>0.1807</v>
      </c>
      <c r="S1043">
        <v>2.8342000000000001</v>
      </c>
      <c r="T1043" s="2">
        <v>9.9999999999999998E-13</v>
      </c>
      <c r="U1043" s="2">
        <v>1.9743999999999999</v>
      </c>
      <c r="V1043">
        <v>0.16220000000000001</v>
      </c>
      <c r="W1043">
        <v>0.33410000000000001</v>
      </c>
      <c r="X1043">
        <v>91.987899999999996</v>
      </c>
      <c r="Y1043">
        <v>8.1457999999999995</v>
      </c>
      <c r="Z1043">
        <v>31.084790000000002</v>
      </c>
      <c r="AA1043">
        <v>-122.66200000000001</v>
      </c>
      <c r="AB1043">
        <v>24.859000000000002</v>
      </c>
      <c r="AC1043">
        <v>33.464700000000001</v>
      </c>
      <c r="AD1043">
        <v>33.465400000000002</v>
      </c>
      <c r="AE1043">
        <v>5.2582000000000004</v>
      </c>
      <c r="AF1043">
        <v>97.610600000000005</v>
      </c>
      <c r="AG1043">
        <v>229.32499999999999</v>
      </c>
      <c r="AH1043">
        <v>5.3388</v>
      </c>
      <c r="AI1043">
        <v>99.1023</v>
      </c>
      <c r="AJ1043">
        <v>232.83670000000001</v>
      </c>
      <c r="AK1043">
        <v>24.016300000000001</v>
      </c>
      <c r="AL1043">
        <v>24.017299999999999</v>
      </c>
      <c r="AM1043">
        <v>18.326799999999999</v>
      </c>
      <c r="AN1043">
        <v>18.3248</v>
      </c>
      <c r="AO1043">
        <v>1.2</v>
      </c>
      <c r="AP1043">
        <v>389.37</v>
      </c>
      <c r="AQ1043">
        <v>25</v>
      </c>
      <c r="AR1043">
        <v>18.331</v>
      </c>
      <c r="AS1043">
        <v>33.462699999999998</v>
      </c>
      <c r="AT1043">
        <v>5.4409999999999998</v>
      </c>
      <c r="AU1043">
        <v>0.16600000000000001</v>
      </c>
      <c r="AV1043">
        <v>4.4999999999999998E-2</v>
      </c>
      <c r="AW1043">
        <v>0</v>
      </c>
      <c r="AX1043">
        <v>0</v>
      </c>
      <c r="AY1043">
        <v>0</v>
      </c>
      <c r="AZ1043">
        <v>0.19</v>
      </c>
      <c r="BA1043">
        <v>1.44</v>
      </c>
      <c r="BB1043">
        <v>237.58</v>
      </c>
    </row>
    <row r="1044" spans="1:54" x14ac:dyDescent="0.25">
      <c r="A1044">
        <v>69</v>
      </c>
      <c r="B1044">
        <v>45032</v>
      </c>
      <c r="C1044">
        <v>45128</v>
      </c>
      <c r="D1044">
        <v>23</v>
      </c>
      <c r="E1044" t="s">
        <v>52</v>
      </c>
      <c r="F1044">
        <v>2017</v>
      </c>
      <c r="G1044" s="1">
        <v>1.6666666666666668E-3</v>
      </c>
      <c r="H1044">
        <v>113.4753</v>
      </c>
      <c r="I1044">
        <v>112.658</v>
      </c>
      <c r="J1044">
        <v>13.4335</v>
      </c>
      <c r="K1044">
        <v>13.437200000000001</v>
      </c>
      <c r="L1044">
        <v>4.4995000000000003</v>
      </c>
      <c r="M1044">
        <v>0.05</v>
      </c>
      <c r="N1044">
        <v>4.9340999999999999</v>
      </c>
      <c r="O1044">
        <v>0.40239999999999998</v>
      </c>
      <c r="P1044">
        <v>2.2336</v>
      </c>
      <c r="Q1044">
        <v>2.3866000000000001</v>
      </c>
      <c r="R1044">
        <v>0.18049999999999999</v>
      </c>
      <c r="S1044">
        <v>2.8256999999999999</v>
      </c>
      <c r="T1044" s="2">
        <v>0.13116</v>
      </c>
      <c r="U1044" s="2">
        <v>1747.9</v>
      </c>
      <c r="V1044">
        <v>0.1953</v>
      </c>
      <c r="W1044">
        <v>0.28560000000000002</v>
      </c>
      <c r="X1044">
        <v>93.109399999999994</v>
      </c>
      <c r="Y1044">
        <v>8.1331000000000007</v>
      </c>
      <c r="Z1044">
        <v>31.323260000000001</v>
      </c>
      <c r="AA1044">
        <v>-123.7441</v>
      </c>
      <c r="AB1044">
        <v>112.66</v>
      </c>
      <c r="AC1044">
        <v>33.651699999999998</v>
      </c>
      <c r="AD1044">
        <v>33.652299999999997</v>
      </c>
      <c r="AE1044">
        <v>5.2472000000000003</v>
      </c>
      <c r="AF1044">
        <v>88.568799999999996</v>
      </c>
      <c r="AG1044">
        <v>228.566</v>
      </c>
      <c r="AH1044">
        <v>5.3387000000000002</v>
      </c>
      <c r="AI1044">
        <v>90.119699999999995</v>
      </c>
      <c r="AJ1044">
        <v>232.54920000000001</v>
      </c>
      <c r="AK1044">
        <v>25.264700000000001</v>
      </c>
      <c r="AL1044">
        <v>25.264399999999998</v>
      </c>
      <c r="AM1044">
        <v>13.417899999999999</v>
      </c>
      <c r="AN1044">
        <v>13.4215</v>
      </c>
      <c r="AO1044">
        <v>1.1000000000000001</v>
      </c>
      <c r="AP1044">
        <v>272.75</v>
      </c>
      <c r="AQ1044">
        <v>113</v>
      </c>
      <c r="AR1044">
        <v>13.242000000000001</v>
      </c>
      <c r="AS1044">
        <v>33.650700000000001</v>
      </c>
      <c r="AT1044">
        <v>5.4859999999999998</v>
      </c>
      <c r="AU1044">
        <v>0.11799999999999999</v>
      </c>
      <c r="AV1044">
        <v>9.2999999999999999E-2</v>
      </c>
      <c r="AW1044">
        <v>2.2799999999999998</v>
      </c>
      <c r="AX1044">
        <v>4.3999999999999997E-2</v>
      </c>
      <c r="AY1044">
        <v>0</v>
      </c>
      <c r="AZ1044">
        <v>0.32</v>
      </c>
      <c r="BA1044">
        <v>3.48</v>
      </c>
      <c r="BB1044">
        <v>239.56</v>
      </c>
    </row>
    <row r="1045" spans="1:54" x14ac:dyDescent="0.25">
      <c r="A1045">
        <v>17</v>
      </c>
      <c r="B1045">
        <v>68742</v>
      </c>
      <c r="C1045">
        <v>68838</v>
      </c>
      <c r="D1045">
        <v>12</v>
      </c>
      <c r="E1045" t="s">
        <v>52</v>
      </c>
      <c r="F1045">
        <v>2017</v>
      </c>
      <c r="G1045" s="1">
        <v>0.78128472222222223</v>
      </c>
      <c r="H1045">
        <v>19.815100000000001</v>
      </c>
      <c r="I1045">
        <v>19.678999999999998</v>
      </c>
      <c r="J1045">
        <v>19.285499999999999</v>
      </c>
      <c r="K1045">
        <v>19.2836</v>
      </c>
      <c r="L1045">
        <v>4.4572000000000003</v>
      </c>
      <c r="M1045">
        <v>3.4700000000000002E-2</v>
      </c>
      <c r="N1045">
        <v>4.9340999999999999</v>
      </c>
      <c r="O1045">
        <v>3.3508</v>
      </c>
      <c r="P1045">
        <v>2.4344000000000001</v>
      </c>
      <c r="Q1045">
        <v>2.5869</v>
      </c>
      <c r="R1045">
        <v>0.18029999999999999</v>
      </c>
      <c r="S1045">
        <v>2.8073000000000001</v>
      </c>
      <c r="T1045" s="2">
        <v>196.69</v>
      </c>
      <c r="U1045" s="2">
        <v>2376</v>
      </c>
      <c r="V1045">
        <v>5.3E-3</v>
      </c>
      <c r="W1045">
        <v>0.32379999999999998</v>
      </c>
      <c r="X1045">
        <v>92.224000000000004</v>
      </c>
      <c r="Y1045">
        <v>8.0411999999999999</v>
      </c>
      <c r="Z1045">
        <v>29.846599999999999</v>
      </c>
      <c r="AA1045">
        <v>-123.58620000000001</v>
      </c>
      <c r="AB1045">
        <v>19.68</v>
      </c>
      <c r="AC1045">
        <v>33.573099999999997</v>
      </c>
      <c r="AD1045">
        <v>33.573700000000002</v>
      </c>
      <c r="AE1045">
        <v>5.1567999999999996</v>
      </c>
      <c r="AF1045">
        <v>97.516900000000007</v>
      </c>
      <c r="AG1045">
        <v>224.935</v>
      </c>
      <c r="AH1045">
        <v>5.2294</v>
      </c>
      <c r="AI1045">
        <v>98.886899999999997</v>
      </c>
      <c r="AJ1045">
        <v>228.102</v>
      </c>
      <c r="AK1045">
        <v>23.859200000000001</v>
      </c>
      <c r="AL1045">
        <v>23.860199999999999</v>
      </c>
      <c r="AM1045">
        <v>19.282</v>
      </c>
      <c r="AN1045">
        <v>19.280100000000001</v>
      </c>
      <c r="AO1045">
        <v>1.37</v>
      </c>
      <c r="AP1045">
        <v>404.2</v>
      </c>
      <c r="AQ1045">
        <v>20</v>
      </c>
      <c r="AR1045">
        <v>19.283999999999999</v>
      </c>
      <c r="AS1045">
        <v>33.572000000000003</v>
      </c>
      <c r="AT1045">
        <v>5.3369999999999997</v>
      </c>
      <c r="AU1045">
        <v>0.128</v>
      </c>
      <c r="AV1045">
        <v>1.7999999999999999E-2</v>
      </c>
      <c r="AW1045">
        <v>0</v>
      </c>
      <c r="AX1045">
        <v>0</v>
      </c>
      <c r="AY1045">
        <v>0</v>
      </c>
      <c r="AZ1045">
        <v>0.16</v>
      </c>
      <c r="BA1045">
        <v>1.49</v>
      </c>
      <c r="BB1045">
        <v>232.99</v>
      </c>
    </row>
    <row r="1046" spans="1:54" x14ac:dyDescent="0.25">
      <c r="A1046">
        <v>20</v>
      </c>
      <c r="B1046">
        <v>61027</v>
      </c>
      <c r="C1046">
        <v>61123</v>
      </c>
      <c r="D1046">
        <v>13</v>
      </c>
      <c r="E1046" t="s">
        <v>52</v>
      </c>
      <c r="F1046">
        <v>2017</v>
      </c>
      <c r="G1046" s="1">
        <v>0.51074074074074072</v>
      </c>
      <c r="H1046">
        <v>66.189400000000006</v>
      </c>
      <c r="I1046">
        <v>65.72</v>
      </c>
      <c r="J1046">
        <v>14.481999999999999</v>
      </c>
      <c r="K1046">
        <v>14.4933</v>
      </c>
      <c r="L1046">
        <v>4.4084000000000003</v>
      </c>
      <c r="M1046">
        <v>0.16039999999999999</v>
      </c>
      <c r="N1046">
        <v>4.9340999999999999</v>
      </c>
      <c r="O1046">
        <v>1.1999999999999999E-3</v>
      </c>
      <c r="P1046">
        <v>2.4201999999999999</v>
      </c>
      <c r="Q1046">
        <v>2.5859000000000001</v>
      </c>
      <c r="R1046">
        <v>0.1799</v>
      </c>
      <c r="S1046">
        <v>2.8098000000000001</v>
      </c>
      <c r="T1046" s="2">
        <v>9.9999999999999998E-13</v>
      </c>
      <c r="U1046" s="2">
        <v>1.9743999999999999</v>
      </c>
      <c r="V1046">
        <v>1.6297999999999999</v>
      </c>
      <c r="W1046">
        <v>0.36840000000000001</v>
      </c>
      <c r="X1046">
        <v>91.200999999999993</v>
      </c>
      <c r="Y1046">
        <v>8.0681999999999992</v>
      </c>
      <c r="Z1046">
        <v>31.084790000000002</v>
      </c>
      <c r="AA1046">
        <v>-122.66200000000001</v>
      </c>
      <c r="AB1046">
        <v>65.722999999999999</v>
      </c>
      <c r="AC1046">
        <v>33.334600000000002</v>
      </c>
      <c r="AD1046">
        <v>33.335099999999997</v>
      </c>
      <c r="AE1046">
        <v>5.6689999999999996</v>
      </c>
      <c r="AF1046">
        <v>97.554000000000002</v>
      </c>
      <c r="AG1046">
        <v>247.04900000000001</v>
      </c>
      <c r="AH1046">
        <v>5.7634999999999996</v>
      </c>
      <c r="AI1046">
        <v>99.203100000000006</v>
      </c>
      <c r="AJ1046">
        <v>251.16749999999999</v>
      </c>
      <c r="AK1046">
        <v>24.801300000000001</v>
      </c>
      <c r="AL1046">
        <v>24.799199999999999</v>
      </c>
      <c r="AM1046">
        <v>14.4724</v>
      </c>
      <c r="AN1046">
        <v>14.483700000000001</v>
      </c>
      <c r="AO1046">
        <v>1.1399999999999999</v>
      </c>
      <c r="AP1046">
        <v>315.62</v>
      </c>
      <c r="AQ1046">
        <v>66</v>
      </c>
      <c r="AR1046">
        <v>14.061</v>
      </c>
      <c r="AS1046">
        <v>33.331000000000003</v>
      </c>
      <c r="AU1046">
        <v>0.45900000000000002</v>
      </c>
      <c r="AV1046">
        <v>0.308</v>
      </c>
      <c r="AW1046">
        <v>0</v>
      </c>
      <c r="AX1046">
        <v>0</v>
      </c>
      <c r="AY1046">
        <v>0</v>
      </c>
      <c r="AZ1046">
        <v>0.3</v>
      </c>
      <c r="BA1046">
        <v>2.31</v>
      </c>
      <c r="BB1046" t="s">
        <v>53</v>
      </c>
    </row>
    <row r="1047" spans="1:54" x14ac:dyDescent="0.25">
      <c r="A1047">
        <v>26</v>
      </c>
      <c r="B1047">
        <v>69361</v>
      </c>
      <c r="C1047">
        <v>69457</v>
      </c>
      <c r="D1047">
        <v>15</v>
      </c>
      <c r="E1047" t="s">
        <v>52</v>
      </c>
      <c r="F1047">
        <v>2017</v>
      </c>
      <c r="G1047" s="1">
        <v>0.1128125</v>
      </c>
      <c r="H1047">
        <v>2.4417</v>
      </c>
      <c r="I1047">
        <v>2.4239999999999999</v>
      </c>
      <c r="J1047">
        <v>18.353300000000001</v>
      </c>
      <c r="K1047">
        <v>18.352799999999998</v>
      </c>
      <c r="L1047">
        <v>4.3411999999999997</v>
      </c>
      <c r="M1047">
        <v>7.9399999999999998E-2</v>
      </c>
      <c r="N1047">
        <v>4.9340999999999999</v>
      </c>
      <c r="O1047">
        <v>1.1245000000000001</v>
      </c>
      <c r="P1047">
        <v>2.4859</v>
      </c>
      <c r="Q1047">
        <v>2.6124999999999998</v>
      </c>
      <c r="R1047">
        <v>0.17949999999999999</v>
      </c>
      <c r="S1047">
        <v>2.8471000000000002</v>
      </c>
      <c r="T1047" s="2">
        <v>1.0922000000000001</v>
      </c>
      <c r="U1047" s="2">
        <v>1.9743999999999999</v>
      </c>
      <c r="V1047">
        <v>0.57769999999999999</v>
      </c>
      <c r="W1047">
        <v>0.43059999999999998</v>
      </c>
      <c r="X1047">
        <v>89.794200000000004</v>
      </c>
      <c r="Y1047">
        <v>8.1941000000000006</v>
      </c>
      <c r="Z1047">
        <v>33.185070000000003</v>
      </c>
      <c r="AA1047">
        <v>-118.3867</v>
      </c>
      <c r="AB1047">
        <v>2.4239999999999999</v>
      </c>
      <c r="AC1047">
        <v>33.5107</v>
      </c>
      <c r="AD1047">
        <v>33.511099999999999</v>
      </c>
      <c r="AE1047">
        <v>5.3796999999999997</v>
      </c>
      <c r="AF1047">
        <v>99.935199999999995</v>
      </c>
      <c r="AG1047">
        <v>234.61699999999999</v>
      </c>
      <c r="AH1047">
        <v>5.3723999999999998</v>
      </c>
      <c r="AI1047">
        <v>99.799400000000006</v>
      </c>
      <c r="AJ1047">
        <v>234.29929999999999</v>
      </c>
      <c r="AK1047">
        <v>24.045000000000002</v>
      </c>
      <c r="AL1047">
        <v>24.045400000000001</v>
      </c>
      <c r="AM1047">
        <v>18.352900000000002</v>
      </c>
      <c r="AN1047">
        <v>18.352399999999999</v>
      </c>
      <c r="AO1047">
        <v>1.1000000000000001</v>
      </c>
      <c r="AP1047">
        <v>385.84</v>
      </c>
      <c r="AQ1047">
        <v>2</v>
      </c>
      <c r="AR1047">
        <v>18.350999999999999</v>
      </c>
      <c r="AS1047">
        <v>33.509099999999997</v>
      </c>
      <c r="AT1047">
        <v>5.5979999999999999</v>
      </c>
      <c r="AU1047">
        <v>0.40699999999999997</v>
      </c>
      <c r="AV1047">
        <v>0.12</v>
      </c>
      <c r="AW1047">
        <v>0</v>
      </c>
      <c r="AX1047">
        <v>0</v>
      </c>
      <c r="AY1047">
        <v>0</v>
      </c>
      <c r="AZ1047">
        <v>0.16</v>
      </c>
      <c r="BA1047">
        <v>1.24</v>
      </c>
      <c r="BB1047">
        <v>244.38</v>
      </c>
    </row>
    <row r="1048" spans="1:54" x14ac:dyDescent="0.25">
      <c r="A1048">
        <v>22</v>
      </c>
      <c r="B1048">
        <v>61821</v>
      </c>
      <c r="C1048">
        <v>61917</v>
      </c>
      <c r="D1048">
        <v>14</v>
      </c>
      <c r="E1048" t="s">
        <v>52</v>
      </c>
      <c r="F1048">
        <v>2017</v>
      </c>
      <c r="G1048" s="1">
        <v>1.2430555555555554E-2</v>
      </c>
      <c r="H1048">
        <v>50.7592</v>
      </c>
      <c r="I1048">
        <v>50.402999999999999</v>
      </c>
      <c r="J1048">
        <v>16.307400000000001</v>
      </c>
      <c r="K1048">
        <v>16.312200000000001</v>
      </c>
      <c r="L1048">
        <v>4.3807</v>
      </c>
      <c r="M1048">
        <v>0.1152</v>
      </c>
      <c r="N1048">
        <v>4.9340999999999999</v>
      </c>
      <c r="O1048">
        <v>1.506</v>
      </c>
      <c r="P1048">
        <v>2.4512999999999998</v>
      </c>
      <c r="Q1048">
        <v>2.6105999999999998</v>
      </c>
      <c r="R1048">
        <v>0.17929999999999999</v>
      </c>
      <c r="S1048">
        <v>2.8258000000000001</v>
      </c>
      <c r="T1048" s="2">
        <v>2.7187000000000001</v>
      </c>
      <c r="U1048" s="2">
        <v>806.39</v>
      </c>
      <c r="V1048">
        <v>1.0427999999999999</v>
      </c>
      <c r="W1048">
        <v>0.39400000000000002</v>
      </c>
      <c r="X1048">
        <v>90.620199999999997</v>
      </c>
      <c r="Y1048">
        <v>8.1219000000000001</v>
      </c>
      <c r="Z1048">
        <v>31.751470000000001</v>
      </c>
      <c r="AA1048">
        <v>-121.3158</v>
      </c>
      <c r="AB1048">
        <v>50.4</v>
      </c>
      <c r="AC1048">
        <v>33.373699999999999</v>
      </c>
      <c r="AD1048">
        <v>33.375</v>
      </c>
      <c r="AE1048">
        <v>5.5384000000000002</v>
      </c>
      <c r="AF1048">
        <v>98.842100000000002</v>
      </c>
      <c r="AG1048">
        <v>241.44800000000001</v>
      </c>
      <c r="AH1048">
        <v>5.6127000000000002</v>
      </c>
      <c r="AI1048">
        <v>100.1784</v>
      </c>
      <c r="AJ1048">
        <v>244.68790000000001</v>
      </c>
      <c r="AK1048">
        <v>24.428799999999999</v>
      </c>
      <c r="AL1048">
        <v>24.428699999999999</v>
      </c>
      <c r="AM1048">
        <v>16.299399999999999</v>
      </c>
      <c r="AN1048">
        <v>16.304200000000002</v>
      </c>
      <c r="AO1048">
        <v>1.1299999999999999</v>
      </c>
      <c r="AP1048">
        <v>350.8</v>
      </c>
      <c r="AQ1048">
        <v>50</v>
      </c>
      <c r="AR1048">
        <v>16.297000000000001</v>
      </c>
      <c r="AS1048">
        <v>33.374499999999998</v>
      </c>
      <c r="AT1048">
        <v>5.7450000000000001</v>
      </c>
      <c r="AU1048">
        <v>0.41</v>
      </c>
      <c r="AV1048">
        <v>0.222</v>
      </c>
      <c r="AW1048">
        <v>0</v>
      </c>
      <c r="AX1048">
        <v>0</v>
      </c>
      <c r="AY1048">
        <v>0</v>
      </c>
      <c r="AZ1048">
        <v>0.22</v>
      </c>
      <c r="BA1048">
        <v>1.58</v>
      </c>
      <c r="BB1048">
        <v>250.81</v>
      </c>
    </row>
    <row r="1049" spans="1:54" x14ac:dyDescent="0.25">
      <c r="A1049">
        <v>34</v>
      </c>
      <c r="B1049">
        <v>73893</v>
      </c>
      <c r="C1049">
        <v>73989</v>
      </c>
      <c r="D1049">
        <v>16</v>
      </c>
      <c r="E1049" t="s">
        <v>52</v>
      </c>
      <c r="F1049">
        <v>2017</v>
      </c>
      <c r="G1049" s="1">
        <v>0.10550925925925926</v>
      </c>
      <c r="H1049">
        <v>9.9402000000000008</v>
      </c>
      <c r="I1049">
        <v>9.8710000000000004</v>
      </c>
      <c r="J1049">
        <v>18.8565</v>
      </c>
      <c r="K1049">
        <v>18.851299999999998</v>
      </c>
      <c r="L1049">
        <v>4.3003</v>
      </c>
      <c r="M1049">
        <v>0.1118</v>
      </c>
      <c r="N1049">
        <v>4.9340999999999999</v>
      </c>
      <c r="O1049">
        <v>1.1999999999999999E-3</v>
      </c>
      <c r="P1049">
        <v>2.5226000000000002</v>
      </c>
      <c r="Q1049">
        <v>2.6543000000000001</v>
      </c>
      <c r="R1049">
        <v>0.1782</v>
      </c>
      <c r="S1049">
        <v>2.8531</v>
      </c>
      <c r="T1049" s="2">
        <v>9.9999999999999998E-13</v>
      </c>
      <c r="U1049" s="2">
        <v>1.9743999999999999</v>
      </c>
      <c r="V1049">
        <v>0.99890000000000001</v>
      </c>
      <c r="W1049">
        <v>0.46899999999999997</v>
      </c>
      <c r="X1049">
        <v>88.937299999999993</v>
      </c>
      <c r="Y1049">
        <v>8.2144999999999992</v>
      </c>
      <c r="Z1049">
        <v>33.822769999999998</v>
      </c>
      <c r="AA1049">
        <v>-118.62730000000001</v>
      </c>
      <c r="AB1049">
        <v>9.8689999999999998</v>
      </c>
      <c r="AC1049">
        <v>33.5229</v>
      </c>
      <c r="AD1049">
        <v>33.522500000000001</v>
      </c>
      <c r="AE1049">
        <v>5.4325999999999999</v>
      </c>
      <c r="AF1049">
        <v>101.88290000000001</v>
      </c>
      <c r="AG1049">
        <v>236.94800000000001</v>
      </c>
      <c r="AH1049">
        <v>5.4397000000000002</v>
      </c>
      <c r="AI1049">
        <v>102.0059</v>
      </c>
      <c r="AJ1049">
        <v>237.2576</v>
      </c>
      <c r="AK1049">
        <v>23.929200000000002</v>
      </c>
      <c r="AL1049">
        <v>23.930199999999999</v>
      </c>
      <c r="AM1049">
        <v>18.854800000000001</v>
      </c>
      <c r="AN1049">
        <v>18.849599999999999</v>
      </c>
      <c r="AO1049">
        <v>1.01</v>
      </c>
      <c r="AP1049">
        <v>397.16</v>
      </c>
      <c r="AQ1049">
        <v>10</v>
      </c>
      <c r="AR1049">
        <v>18.806999999999999</v>
      </c>
      <c r="AS1049">
        <v>33.521900000000002</v>
      </c>
      <c r="BB1049" t="s">
        <v>53</v>
      </c>
    </row>
    <row r="1050" spans="1:54" x14ac:dyDescent="0.25">
      <c r="A1050">
        <v>18</v>
      </c>
      <c r="B1050">
        <v>67741</v>
      </c>
      <c r="C1050">
        <v>67837</v>
      </c>
      <c r="D1050">
        <v>13</v>
      </c>
      <c r="E1050" t="s">
        <v>52</v>
      </c>
      <c r="F1050">
        <v>2017</v>
      </c>
      <c r="G1050" s="1">
        <v>1.8171296296296297E-2</v>
      </c>
      <c r="H1050">
        <v>2.4620000000000002</v>
      </c>
      <c r="I1050">
        <v>2.452</v>
      </c>
      <c r="J1050">
        <v>18.781600000000001</v>
      </c>
      <c r="K1050">
        <v>18.7818</v>
      </c>
      <c r="L1050">
        <v>4.4549000000000003</v>
      </c>
      <c r="M1050">
        <v>3.6700000000000003E-2</v>
      </c>
      <c r="N1050">
        <v>4.9340999999999999</v>
      </c>
      <c r="O1050">
        <v>2.6387999999999998</v>
      </c>
      <c r="P1050">
        <v>2.4443999999999999</v>
      </c>
      <c r="Q1050">
        <v>2.5956999999999999</v>
      </c>
      <c r="R1050">
        <v>0.17810000000000001</v>
      </c>
      <c r="S1050">
        <v>2.8092999999999999</v>
      </c>
      <c r="T1050" s="2">
        <v>38.090000000000003</v>
      </c>
      <c r="U1050" s="2">
        <v>149.13999999999999</v>
      </c>
      <c r="V1050">
        <v>2.2200000000000001E-2</v>
      </c>
      <c r="W1050">
        <v>0.32590000000000002</v>
      </c>
      <c r="X1050">
        <v>92.176299999999998</v>
      </c>
      <c r="Y1050">
        <v>8.0503</v>
      </c>
      <c r="Z1050">
        <v>30.418279999999999</v>
      </c>
      <c r="AA1050">
        <v>-123.9987</v>
      </c>
      <c r="AB1050">
        <v>2.4449999999999998</v>
      </c>
      <c r="AC1050">
        <v>33.393099999999997</v>
      </c>
      <c r="AD1050">
        <v>33.393900000000002</v>
      </c>
      <c r="AE1050">
        <v>5.2283999999999997</v>
      </c>
      <c r="AF1050">
        <v>97.840999999999994</v>
      </c>
      <c r="AG1050">
        <v>228.06200000000001</v>
      </c>
      <c r="AH1050">
        <v>5.2865000000000002</v>
      </c>
      <c r="AI1050">
        <v>98.928200000000004</v>
      </c>
      <c r="AJ1050">
        <v>230.59399999999999</v>
      </c>
      <c r="AK1050">
        <v>23.848500000000001</v>
      </c>
      <c r="AL1050">
        <v>23.8491</v>
      </c>
      <c r="AM1050">
        <v>18.781199999999998</v>
      </c>
      <c r="AN1050">
        <v>18.781300000000002</v>
      </c>
      <c r="AO1050">
        <v>1.34</v>
      </c>
      <c r="AP1050">
        <v>404.59</v>
      </c>
      <c r="AQ1050">
        <v>2</v>
      </c>
      <c r="AR1050">
        <v>18.777000000000001</v>
      </c>
      <c r="AS1050">
        <v>33.399900000000002</v>
      </c>
      <c r="AT1050">
        <v>5.4429999999999996</v>
      </c>
      <c r="AU1050">
        <v>0.123</v>
      </c>
      <c r="AV1050">
        <v>2.7E-2</v>
      </c>
      <c r="AW1050">
        <v>0</v>
      </c>
      <c r="AX1050">
        <v>0</v>
      </c>
      <c r="AY1050">
        <v>0.05</v>
      </c>
      <c r="AZ1050">
        <v>0.19</v>
      </c>
      <c r="BA1050">
        <v>1.84</v>
      </c>
      <c r="BB1050">
        <v>237.64</v>
      </c>
    </row>
    <row r="1051" spans="1:54" x14ac:dyDescent="0.25">
      <c r="A1051">
        <v>24</v>
      </c>
      <c r="B1051">
        <v>76774</v>
      </c>
      <c r="C1051">
        <v>76870</v>
      </c>
      <c r="D1051">
        <v>14</v>
      </c>
      <c r="E1051" t="s">
        <v>52</v>
      </c>
      <c r="F1051">
        <v>2017</v>
      </c>
      <c r="G1051" s="1">
        <v>0.53726851851851853</v>
      </c>
      <c r="H1051">
        <v>10.4496</v>
      </c>
      <c r="I1051">
        <v>10.375</v>
      </c>
      <c r="J1051">
        <v>17.228999999999999</v>
      </c>
      <c r="K1051">
        <v>17.228200000000001</v>
      </c>
      <c r="L1051">
        <v>4.3890000000000002</v>
      </c>
      <c r="M1051">
        <v>6.7900000000000002E-2</v>
      </c>
      <c r="N1051">
        <v>4.9340999999999999</v>
      </c>
      <c r="O1051">
        <v>1.1999999999999999E-3</v>
      </c>
      <c r="P1051">
        <v>2.4390000000000001</v>
      </c>
      <c r="Q1051">
        <v>2.5958000000000001</v>
      </c>
      <c r="R1051">
        <v>0.17799999999999999</v>
      </c>
      <c r="S1051">
        <v>2.8363999999999998</v>
      </c>
      <c r="T1051" s="2">
        <v>9.9999999999999998E-13</v>
      </c>
      <c r="U1051" s="2">
        <v>1.9743999999999999</v>
      </c>
      <c r="V1051">
        <v>0.42820000000000003</v>
      </c>
      <c r="W1051">
        <v>0.38629999999999998</v>
      </c>
      <c r="X1051">
        <v>90.795000000000002</v>
      </c>
      <c r="Y1051">
        <v>8.1583000000000006</v>
      </c>
      <c r="Z1051">
        <v>32.417650000000002</v>
      </c>
      <c r="AA1051">
        <v>-119.96</v>
      </c>
      <c r="AB1051">
        <v>10.375999999999999</v>
      </c>
      <c r="AC1051">
        <v>33.433399999999999</v>
      </c>
      <c r="AD1051">
        <v>33.434199999999997</v>
      </c>
      <c r="AE1051">
        <v>5.3750999999999998</v>
      </c>
      <c r="AF1051">
        <v>97.688900000000004</v>
      </c>
      <c r="AG1051">
        <v>234.36500000000001</v>
      </c>
      <c r="AH1051">
        <v>5.4535</v>
      </c>
      <c r="AI1051">
        <v>99.113</v>
      </c>
      <c r="AJ1051">
        <v>237.78360000000001</v>
      </c>
      <c r="AK1051">
        <v>24.258500000000002</v>
      </c>
      <c r="AL1051">
        <v>24.2593</v>
      </c>
      <c r="AM1051">
        <v>17.2273</v>
      </c>
      <c r="AN1051">
        <v>17.226500000000001</v>
      </c>
      <c r="AO1051">
        <v>1.34</v>
      </c>
      <c r="AP1051">
        <v>365.75</v>
      </c>
      <c r="AQ1051">
        <v>10</v>
      </c>
      <c r="AR1051">
        <v>17.228999999999999</v>
      </c>
      <c r="AS1051">
        <v>33.433100000000003</v>
      </c>
      <c r="AT1051">
        <v>5.5739999999999998</v>
      </c>
      <c r="AU1051">
        <v>0.254</v>
      </c>
      <c r="AV1051">
        <v>6.0999999999999999E-2</v>
      </c>
      <c r="AW1051">
        <v>0</v>
      </c>
      <c r="AX1051">
        <v>0</v>
      </c>
      <c r="AY1051">
        <v>0</v>
      </c>
      <c r="AZ1051">
        <v>0.21</v>
      </c>
      <c r="BA1051">
        <v>1.56</v>
      </c>
      <c r="BB1051">
        <v>243.35</v>
      </c>
    </row>
    <row r="1052" spans="1:54" x14ac:dyDescent="0.25">
      <c r="A1052">
        <v>36</v>
      </c>
      <c r="B1052">
        <v>96867</v>
      </c>
      <c r="C1052">
        <v>96963</v>
      </c>
      <c r="D1052">
        <v>16</v>
      </c>
      <c r="E1052" t="s">
        <v>52</v>
      </c>
      <c r="F1052">
        <v>2017</v>
      </c>
      <c r="G1052" s="1">
        <v>0.3977430555555555</v>
      </c>
      <c r="H1052">
        <v>10.046200000000001</v>
      </c>
      <c r="I1052">
        <v>9.9740000000000002</v>
      </c>
      <c r="J1052">
        <v>17.488299999999999</v>
      </c>
      <c r="K1052">
        <v>17.5657</v>
      </c>
      <c r="L1052">
        <v>4.3529</v>
      </c>
      <c r="M1052">
        <v>0.10340000000000001</v>
      </c>
      <c r="N1052">
        <v>4.9340999999999999</v>
      </c>
      <c r="O1052">
        <v>1.1999999999999999E-3</v>
      </c>
      <c r="P1052">
        <v>2.4864000000000002</v>
      </c>
      <c r="Q1052">
        <v>2.6151</v>
      </c>
      <c r="R1052">
        <v>0.17780000000000001</v>
      </c>
      <c r="S1052">
        <v>2.8420999999999998</v>
      </c>
      <c r="T1052" s="2">
        <v>9.9999999999999998E-13</v>
      </c>
      <c r="U1052" s="2">
        <v>1.9743999999999999</v>
      </c>
      <c r="V1052">
        <v>0.8891</v>
      </c>
      <c r="W1052">
        <v>0.41970000000000002</v>
      </c>
      <c r="X1052">
        <v>90.039500000000004</v>
      </c>
      <c r="Y1052">
        <v>8.1789000000000005</v>
      </c>
      <c r="Z1052">
        <v>33.656999999999996</v>
      </c>
      <c r="AA1052">
        <v>-118.9743</v>
      </c>
      <c r="AB1052">
        <v>9.9740000000000002</v>
      </c>
      <c r="AC1052">
        <v>33.483400000000003</v>
      </c>
      <c r="AD1052">
        <v>33.4848</v>
      </c>
      <c r="AE1052">
        <v>5.4774000000000003</v>
      </c>
      <c r="AF1052">
        <v>100.07550000000001</v>
      </c>
      <c r="AG1052">
        <v>238.834</v>
      </c>
      <c r="AH1052">
        <v>5.4622999999999999</v>
      </c>
      <c r="AI1052">
        <v>99.947900000000004</v>
      </c>
      <c r="AJ1052">
        <v>238.17859999999999</v>
      </c>
      <c r="AK1052">
        <v>24.2349</v>
      </c>
      <c r="AL1052">
        <v>24.217500000000001</v>
      </c>
      <c r="AM1052">
        <v>17.486599999999999</v>
      </c>
      <c r="AN1052">
        <v>17.564</v>
      </c>
      <c r="AO1052">
        <v>1.33</v>
      </c>
      <c r="AP1052">
        <v>367.99</v>
      </c>
      <c r="AQ1052">
        <v>10</v>
      </c>
      <c r="AR1052">
        <v>17.422999999999998</v>
      </c>
      <c r="AS1052">
        <v>33.4724</v>
      </c>
      <c r="AT1052">
        <v>5.7110000000000003</v>
      </c>
      <c r="AU1052">
        <v>0.69</v>
      </c>
      <c r="AV1052">
        <v>0.28499999999999998</v>
      </c>
      <c r="AW1052">
        <v>0</v>
      </c>
      <c r="AX1052">
        <v>0</v>
      </c>
      <c r="AY1052">
        <v>0</v>
      </c>
      <c r="AZ1052">
        <v>0.19</v>
      </c>
      <c r="BA1052">
        <v>1.27</v>
      </c>
      <c r="BB1052">
        <v>249.34</v>
      </c>
    </row>
    <row r="1053" spans="1:54" x14ac:dyDescent="0.25">
      <c r="A1053">
        <v>25</v>
      </c>
      <c r="B1053">
        <v>64907</v>
      </c>
      <c r="C1053">
        <v>65003</v>
      </c>
      <c r="D1053">
        <v>14</v>
      </c>
      <c r="E1053" t="s">
        <v>52</v>
      </c>
      <c r="F1053">
        <v>2017</v>
      </c>
      <c r="G1053" s="1">
        <v>0.75690972222222219</v>
      </c>
      <c r="H1053">
        <v>11.0944</v>
      </c>
      <c r="I1053">
        <v>11.012</v>
      </c>
      <c r="J1053">
        <v>16.964700000000001</v>
      </c>
      <c r="K1053">
        <v>16.9617</v>
      </c>
      <c r="L1053">
        <v>4.3806000000000003</v>
      </c>
      <c r="M1053">
        <v>6.0400000000000002E-2</v>
      </c>
      <c r="N1053">
        <v>4.9340999999999999</v>
      </c>
      <c r="O1053">
        <v>3.1831</v>
      </c>
      <c r="P1053">
        <v>2.4339</v>
      </c>
      <c r="Q1053">
        <v>2.5941000000000001</v>
      </c>
      <c r="R1053">
        <v>0.17749999999999999</v>
      </c>
      <c r="S1053">
        <v>2.8378000000000001</v>
      </c>
      <c r="T1053" s="2">
        <v>134.03</v>
      </c>
      <c r="U1053" s="2">
        <v>1805.4</v>
      </c>
      <c r="V1053">
        <v>0.3306</v>
      </c>
      <c r="W1053">
        <v>0.39400000000000002</v>
      </c>
      <c r="X1053">
        <v>90.619699999999995</v>
      </c>
      <c r="Y1053">
        <v>8.1649999999999991</v>
      </c>
      <c r="Z1053">
        <v>32.650570000000002</v>
      </c>
      <c r="AA1053">
        <v>-119.4817</v>
      </c>
      <c r="AB1053">
        <v>11.016</v>
      </c>
      <c r="AC1053">
        <v>33.465899999999998</v>
      </c>
      <c r="AD1053">
        <v>33.4666</v>
      </c>
      <c r="AE1053">
        <v>5.3869999999999996</v>
      </c>
      <c r="AF1053">
        <v>97.427099999999996</v>
      </c>
      <c r="AG1053">
        <v>234.863</v>
      </c>
      <c r="AH1053">
        <v>5.4724000000000004</v>
      </c>
      <c r="AI1053">
        <v>98.967299999999994</v>
      </c>
      <c r="AJ1053">
        <v>238.589</v>
      </c>
      <c r="AK1053">
        <v>24.345800000000001</v>
      </c>
      <c r="AL1053">
        <v>24.347100000000001</v>
      </c>
      <c r="AM1053">
        <v>16.962900000000001</v>
      </c>
      <c r="AN1053">
        <v>16.959900000000001</v>
      </c>
      <c r="AO1053">
        <v>1.18</v>
      </c>
      <c r="AP1053">
        <v>357.45</v>
      </c>
      <c r="AQ1053">
        <v>11</v>
      </c>
      <c r="AR1053">
        <v>16.963000000000001</v>
      </c>
      <c r="AS1053">
        <v>33.466500000000003</v>
      </c>
      <c r="AT1053">
        <v>5.6159999999999997</v>
      </c>
      <c r="AU1053">
        <v>0.35299999999999998</v>
      </c>
      <c r="AV1053">
        <v>9.2999999999999999E-2</v>
      </c>
      <c r="AW1053">
        <v>0</v>
      </c>
      <c r="AX1053">
        <v>0</v>
      </c>
      <c r="AY1053">
        <v>0</v>
      </c>
      <c r="AZ1053">
        <v>0.23</v>
      </c>
      <c r="BA1053">
        <v>1.26</v>
      </c>
      <c r="BB1053">
        <v>245.2</v>
      </c>
    </row>
    <row r="1054" spans="1:54" x14ac:dyDescent="0.25">
      <c r="A1054">
        <v>27</v>
      </c>
      <c r="B1054">
        <v>48420</v>
      </c>
      <c r="C1054">
        <v>48516</v>
      </c>
      <c r="D1054">
        <v>15</v>
      </c>
      <c r="E1054" t="s">
        <v>52</v>
      </c>
      <c r="F1054">
        <v>2017</v>
      </c>
      <c r="G1054" s="1">
        <v>0.25016203703703704</v>
      </c>
      <c r="H1054">
        <v>9.9976000000000003</v>
      </c>
      <c r="I1054">
        <v>9.9309999999999992</v>
      </c>
      <c r="J1054">
        <v>18.053000000000001</v>
      </c>
      <c r="K1054">
        <v>17.9788</v>
      </c>
      <c r="L1054">
        <v>4.3254000000000001</v>
      </c>
      <c r="M1054">
        <v>0.1027</v>
      </c>
      <c r="N1054">
        <v>4.3253000000000004</v>
      </c>
      <c r="O1054">
        <v>1.1999999999999999E-3</v>
      </c>
      <c r="P1054">
        <v>2.5057999999999998</v>
      </c>
      <c r="Q1054">
        <v>2.6619999999999999</v>
      </c>
      <c r="R1054">
        <v>0.1774</v>
      </c>
      <c r="S1054">
        <v>2.8411</v>
      </c>
      <c r="T1054" s="2">
        <v>9.9999999999999998E-13</v>
      </c>
      <c r="U1054" s="2">
        <v>1.9743999999999999</v>
      </c>
      <c r="V1054">
        <v>0.88</v>
      </c>
      <c r="W1054">
        <v>0.44540000000000002</v>
      </c>
      <c r="X1054">
        <v>89.462500000000006</v>
      </c>
      <c r="Y1054">
        <v>8.1727000000000007</v>
      </c>
      <c r="Z1054">
        <v>33.251710000000003</v>
      </c>
      <c r="AA1054">
        <v>-118.25</v>
      </c>
      <c r="AB1054">
        <v>9.9269999999999996</v>
      </c>
      <c r="AC1054">
        <v>33.500900000000001</v>
      </c>
      <c r="AD1054">
        <v>33.499400000000001</v>
      </c>
      <c r="AE1054">
        <v>5.4684999999999997</v>
      </c>
      <c r="AF1054">
        <v>101.0034</v>
      </c>
      <c r="AG1054">
        <v>238.47300000000001</v>
      </c>
      <c r="AH1054">
        <v>5.5426000000000002</v>
      </c>
      <c r="AI1054">
        <v>102.22799999999999</v>
      </c>
      <c r="AJ1054">
        <v>241.70269999999999</v>
      </c>
      <c r="AK1054">
        <v>24.111699999999999</v>
      </c>
      <c r="AL1054">
        <v>24.128699999999998</v>
      </c>
      <c r="AM1054">
        <v>18.051300000000001</v>
      </c>
      <c r="AN1054">
        <v>17.9771</v>
      </c>
      <c r="AO1054">
        <v>0.73</v>
      </c>
      <c r="AP1054">
        <v>379.75</v>
      </c>
      <c r="AQ1054">
        <v>10</v>
      </c>
      <c r="AR1054">
        <v>17.725999999999999</v>
      </c>
      <c r="AS1054">
        <v>33.4938</v>
      </c>
      <c r="AT1054">
        <v>5.71</v>
      </c>
      <c r="AU1054">
        <v>0.75900000000000001</v>
      </c>
      <c r="AV1054">
        <v>0.17899999999999999</v>
      </c>
      <c r="AW1054">
        <v>0</v>
      </c>
      <c r="AX1054">
        <v>0</v>
      </c>
      <c r="AY1054">
        <v>0.08</v>
      </c>
      <c r="AZ1054">
        <v>0.17</v>
      </c>
      <c r="BA1054">
        <v>1.41</v>
      </c>
      <c r="BB1054">
        <v>249.31</v>
      </c>
    </row>
    <row r="1055" spans="1:54" x14ac:dyDescent="0.25">
      <c r="A1055">
        <v>26</v>
      </c>
      <c r="B1055">
        <v>64573</v>
      </c>
      <c r="C1055">
        <v>64669</v>
      </c>
      <c r="D1055">
        <v>15</v>
      </c>
      <c r="E1055" t="s">
        <v>52</v>
      </c>
      <c r="F1055">
        <v>2017</v>
      </c>
      <c r="G1055" s="1">
        <v>0.11049768518518517</v>
      </c>
      <c r="H1055">
        <v>20.602399999999999</v>
      </c>
      <c r="I1055">
        <v>20.456</v>
      </c>
      <c r="J1055">
        <v>17.533000000000001</v>
      </c>
      <c r="K1055">
        <v>17.6294</v>
      </c>
      <c r="L1055">
        <v>4.3376000000000001</v>
      </c>
      <c r="M1055">
        <v>8.2400000000000001E-2</v>
      </c>
      <c r="N1055">
        <v>0.374</v>
      </c>
      <c r="O1055">
        <v>1.8E-3</v>
      </c>
      <c r="P1055">
        <v>2.4702000000000002</v>
      </c>
      <c r="Q1055">
        <v>2.6080999999999999</v>
      </c>
      <c r="R1055">
        <v>0.17699999999999999</v>
      </c>
      <c r="S1055">
        <v>2.8331</v>
      </c>
      <c r="T1055" s="2">
        <v>9.9999999999999998E-13</v>
      </c>
      <c r="U1055" s="2">
        <v>1.9743999999999999</v>
      </c>
      <c r="V1055">
        <v>0.61599999999999999</v>
      </c>
      <c r="W1055">
        <v>0.43390000000000001</v>
      </c>
      <c r="X1055">
        <v>89.719099999999997</v>
      </c>
      <c r="Y1055">
        <v>8.1447000000000003</v>
      </c>
      <c r="Z1055">
        <v>33.185070000000003</v>
      </c>
      <c r="AA1055">
        <v>-118.3867</v>
      </c>
      <c r="AB1055">
        <v>20.456</v>
      </c>
      <c r="AC1055">
        <v>33.473700000000001</v>
      </c>
      <c r="AD1055">
        <v>33.474600000000002</v>
      </c>
      <c r="AE1055">
        <v>5.4363000000000001</v>
      </c>
      <c r="AF1055">
        <v>99.404200000000003</v>
      </c>
      <c r="AG1055">
        <v>237.047</v>
      </c>
      <c r="AH1055">
        <v>5.4447000000000001</v>
      </c>
      <c r="AI1055">
        <v>99.742000000000004</v>
      </c>
      <c r="AJ1055">
        <v>237.41810000000001</v>
      </c>
      <c r="AK1055">
        <v>24.217199999999998</v>
      </c>
      <c r="AL1055">
        <v>24.194800000000001</v>
      </c>
      <c r="AM1055">
        <v>17.529599999999999</v>
      </c>
      <c r="AN1055">
        <v>17.626000000000001</v>
      </c>
      <c r="AO1055">
        <v>1.08</v>
      </c>
      <c r="AP1055">
        <v>370.03</v>
      </c>
      <c r="AQ1055">
        <v>20</v>
      </c>
      <c r="AR1055">
        <v>17.774000000000001</v>
      </c>
      <c r="AS1055">
        <v>33.480800000000002</v>
      </c>
      <c r="AT1055">
        <v>5.6459999999999999</v>
      </c>
      <c r="AU1055">
        <v>0.50700000000000001</v>
      </c>
      <c r="AV1055">
        <v>0.128</v>
      </c>
      <c r="AW1055">
        <v>0</v>
      </c>
      <c r="AX1055">
        <v>0</v>
      </c>
      <c r="AY1055">
        <v>0</v>
      </c>
      <c r="AZ1055">
        <v>0.19</v>
      </c>
      <c r="BA1055">
        <v>1.49</v>
      </c>
      <c r="BB1055">
        <v>246.5</v>
      </c>
    </row>
    <row r="1056" spans="1:54" x14ac:dyDescent="0.25">
      <c r="A1056">
        <v>39</v>
      </c>
      <c r="B1056">
        <v>61814</v>
      </c>
      <c r="C1056">
        <v>61910</v>
      </c>
      <c r="D1056">
        <v>16</v>
      </c>
      <c r="E1056" t="s">
        <v>52</v>
      </c>
      <c r="F1056">
        <v>2017</v>
      </c>
      <c r="G1056" s="1">
        <v>0.90855324074074073</v>
      </c>
      <c r="H1056">
        <v>1.9924999999999999</v>
      </c>
      <c r="I1056">
        <v>1.9810000000000001</v>
      </c>
      <c r="J1056">
        <v>17.281300000000002</v>
      </c>
      <c r="K1056">
        <v>17.282399999999999</v>
      </c>
      <c r="L1056">
        <v>4.3940999999999999</v>
      </c>
      <c r="M1056">
        <v>5.0999999999999997E-2</v>
      </c>
      <c r="N1056">
        <v>4.9340999999999999</v>
      </c>
      <c r="O1056">
        <v>3.3881000000000001</v>
      </c>
      <c r="P1056">
        <v>2.4361999999999999</v>
      </c>
      <c r="Q1056">
        <v>2.5630999999999999</v>
      </c>
      <c r="R1056">
        <v>0.1769</v>
      </c>
      <c r="S1056">
        <v>2.8389000000000002</v>
      </c>
      <c r="T1056" s="2">
        <v>214.24</v>
      </c>
      <c r="U1056" s="2">
        <v>1402.1</v>
      </c>
      <c r="V1056">
        <v>0.2074</v>
      </c>
      <c r="W1056">
        <v>0.38159999999999999</v>
      </c>
      <c r="X1056">
        <v>90.902100000000004</v>
      </c>
      <c r="Y1056">
        <v>8.1675000000000004</v>
      </c>
      <c r="Z1056">
        <v>33.156680000000001</v>
      </c>
      <c r="AA1056">
        <v>-120.0065</v>
      </c>
      <c r="AB1056">
        <v>1.978</v>
      </c>
      <c r="AC1056">
        <v>33.452199999999998</v>
      </c>
      <c r="AD1056">
        <v>33.452399999999997</v>
      </c>
      <c r="AE1056">
        <v>5.3566000000000003</v>
      </c>
      <c r="AF1056">
        <v>97.462000000000003</v>
      </c>
      <c r="AG1056">
        <v>233.559</v>
      </c>
      <c r="AH1056">
        <v>5.3524000000000003</v>
      </c>
      <c r="AI1056">
        <v>97.388300000000001</v>
      </c>
      <c r="AJ1056">
        <v>233.37729999999999</v>
      </c>
      <c r="AK1056">
        <v>24.260100000000001</v>
      </c>
      <c r="AL1056">
        <v>24.260100000000001</v>
      </c>
      <c r="AM1056">
        <v>17.280999999999999</v>
      </c>
      <c r="AN1056">
        <v>17.2821</v>
      </c>
      <c r="AO1056">
        <v>1.1599999999999999</v>
      </c>
      <c r="AP1056">
        <v>365.31</v>
      </c>
      <c r="AQ1056">
        <v>2</v>
      </c>
      <c r="AR1056">
        <v>17.280999999999999</v>
      </c>
      <c r="AS1056">
        <v>33.454999999999998</v>
      </c>
      <c r="AT1056">
        <v>5.5640000000000001</v>
      </c>
      <c r="AU1056">
        <v>0.307</v>
      </c>
      <c r="AV1056">
        <v>5.7000000000000002E-2</v>
      </c>
      <c r="AW1056">
        <v>0</v>
      </c>
      <c r="AX1056">
        <v>0</v>
      </c>
      <c r="AY1056">
        <v>0</v>
      </c>
      <c r="AZ1056">
        <v>0.24</v>
      </c>
      <c r="BA1056">
        <v>1.5</v>
      </c>
      <c r="BB1056">
        <v>242.92</v>
      </c>
    </row>
    <row r="1057" spans="1:54" x14ac:dyDescent="0.25">
      <c r="A1057">
        <v>66</v>
      </c>
      <c r="B1057">
        <v>51853</v>
      </c>
      <c r="C1057">
        <v>51949</v>
      </c>
      <c r="D1057">
        <v>22</v>
      </c>
      <c r="E1057" t="s">
        <v>52</v>
      </c>
      <c r="F1057">
        <v>2017</v>
      </c>
      <c r="G1057" s="1">
        <v>0.31690972222222219</v>
      </c>
      <c r="H1057">
        <v>100.6048</v>
      </c>
      <c r="I1057">
        <v>99.875</v>
      </c>
      <c r="J1057">
        <v>13.407500000000001</v>
      </c>
      <c r="K1057">
        <v>13.4068</v>
      </c>
      <c r="L1057">
        <v>4.4941000000000004</v>
      </c>
      <c r="M1057">
        <v>6.8199999999999997E-2</v>
      </c>
      <c r="N1057">
        <v>4.9340999999999999</v>
      </c>
      <c r="O1057">
        <v>1.1999999999999999E-3</v>
      </c>
      <c r="P1057">
        <v>2.2551999999999999</v>
      </c>
      <c r="Q1057">
        <v>2.4140999999999999</v>
      </c>
      <c r="R1057">
        <v>0.17649999999999999</v>
      </c>
      <c r="S1057">
        <v>2.8250999999999999</v>
      </c>
      <c r="T1057" s="2">
        <v>9.9999999999999998E-13</v>
      </c>
      <c r="U1057" s="2">
        <v>1.9743999999999999</v>
      </c>
      <c r="V1057">
        <v>0.43080000000000002</v>
      </c>
      <c r="W1057">
        <v>0.29049999999999998</v>
      </c>
      <c r="X1057">
        <v>92.995800000000003</v>
      </c>
      <c r="Y1057">
        <v>8.1308000000000007</v>
      </c>
      <c r="Z1057">
        <v>32.578919999999997</v>
      </c>
      <c r="AA1057">
        <v>-122.8108</v>
      </c>
      <c r="AB1057">
        <v>99.875</v>
      </c>
      <c r="AC1057">
        <v>33.640799999999999</v>
      </c>
      <c r="AD1057">
        <v>33.641199999999998</v>
      </c>
      <c r="AE1057">
        <v>5.3106999999999998</v>
      </c>
      <c r="AF1057">
        <v>89.587000000000003</v>
      </c>
      <c r="AG1057">
        <v>231.333</v>
      </c>
      <c r="AH1057">
        <v>5.415</v>
      </c>
      <c r="AI1057">
        <v>91.344200000000001</v>
      </c>
      <c r="AJ1057">
        <v>235.87299999999999</v>
      </c>
      <c r="AK1057">
        <v>25.261199999999999</v>
      </c>
      <c r="AL1057">
        <v>25.261600000000001</v>
      </c>
      <c r="AM1057">
        <v>13.393599999999999</v>
      </c>
      <c r="AN1057">
        <v>13.392899999999999</v>
      </c>
      <c r="AO1057">
        <v>1.1299999999999999</v>
      </c>
      <c r="AP1057">
        <v>272.70999999999998</v>
      </c>
      <c r="AQ1057">
        <v>100</v>
      </c>
      <c r="AR1057">
        <v>13.46</v>
      </c>
      <c r="AS1057">
        <v>33.637300000000003</v>
      </c>
      <c r="AT1057">
        <v>5.56</v>
      </c>
      <c r="AU1057">
        <v>0.152</v>
      </c>
      <c r="AV1057">
        <v>0.14599999999999999</v>
      </c>
      <c r="AW1057">
        <v>1.95</v>
      </c>
      <c r="AX1057">
        <v>9.5000000000000001E-2</v>
      </c>
      <c r="AY1057">
        <v>0</v>
      </c>
      <c r="AZ1057">
        <v>0.33</v>
      </c>
      <c r="BA1057">
        <v>3.46</v>
      </c>
      <c r="BB1057">
        <v>242.8</v>
      </c>
    </row>
    <row r="1058" spans="1:54" x14ac:dyDescent="0.25">
      <c r="A1058">
        <v>21</v>
      </c>
      <c r="B1058">
        <v>51314</v>
      </c>
      <c r="C1058">
        <v>51410</v>
      </c>
      <c r="D1058">
        <v>13</v>
      </c>
      <c r="E1058" t="s">
        <v>52</v>
      </c>
      <c r="F1058">
        <v>2017</v>
      </c>
      <c r="G1058" s="1">
        <v>0.76578703703703699</v>
      </c>
      <c r="H1058">
        <v>56.706000000000003</v>
      </c>
      <c r="I1058">
        <v>56.305999999999997</v>
      </c>
      <c r="J1058">
        <v>14.792199999999999</v>
      </c>
      <c r="K1058">
        <v>14.773199999999999</v>
      </c>
      <c r="L1058">
        <v>4.4249999999999998</v>
      </c>
      <c r="M1058">
        <v>0.12540000000000001</v>
      </c>
      <c r="N1058">
        <v>4.9340999999999999</v>
      </c>
      <c r="O1058">
        <v>1.9731000000000001</v>
      </c>
      <c r="P1058">
        <v>2.4866000000000001</v>
      </c>
      <c r="Q1058">
        <v>2.6509</v>
      </c>
      <c r="R1058">
        <v>0.1762</v>
      </c>
      <c r="S1058">
        <v>2.8170000000000002</v>
      </c>
      <c r="T1058" s="2">
        <v>8.1446000000000005</v>
      </c>
      <c r="U1058" s="2">
        <v>1025.4000000000001</v>
      </c>
      <c r="V1058">
        <v>1.1757</v>
      </c>
      <c r="W1058">
        <v>0.35320000000000001</v>
      </c>
      <c r="X1058">
        <v>91.548599999999993</v>
      </c>
      <c r="Y1058">
        <v>8.0945999999999998</v>
      </c>
      <c r="Z1058">
        <v>31.41845</v>
      </c>
      <c r="AA1058">
        <v>-121.9892</v>
      </c>
      <c r="AB1058">
        <v>56.305999999999997</v>
      </c>
      <c r="AC1058">
        <v>33.325699999999998</v>
      </c>
      <c r="AD1058">
        <v>33.3247</v>
      </c>
      <c r="AE1058">
        <v>5.8212000000000002</v>
      </c>
      <c r="AF1058">
        <v>100.7944</v>
      </c>
      <c r="AG1058">
        <v>253.703</v>
      </c>
      <c r="AH1058">
        <v>5.899</v>
      </c>
      <c r="AI1058">
        <v>102.10120000000001</v>
      </c>
      <c r="AJ1058">
        <v>257.0908</v>
      </c>
      <c r="AK1058">
        <v>24.728000000000002</v>
      </c>
      <c r="AL1058">
        <v>24.731300000000001</v>
      </c>
      <c r="AM1058">
        <v>14.783799999999999</v>
      </c>
      <c r="AN1058">
        <v>14.764900000000001</v>
      </c>
      <c r="AO1058">
        <v>1.1200000000000001</v>
      </c>
      <c r="AP1058">
        <v>322.35000000000002</v>
      </c>
      <c r="AQ1058">
        <v>56</v>
      </c>
      <c r="AR1058">
        <v>14.816000000000001</v>
      </c>
      <c r="AS1058">
        <v>33.3337</v>
      </c>
      <c r="AT1058">
        <v>6.0540000000000003</v>
      </c>
      <c r="AU1058">
        <v>0.35099999999999998</v>
      </c>
      <c r="AV1058">
        <v>0.23400000000000001</v>
      </c>
      <c r="AW1058">
        <v>0</v>
      </c>
      <c r="AX1058">
        <v>0</v>
      </c>
      <c r="AY1058">
        <v>0</v>
      </c>
      <c r="AZ1058">
        <v>0.28999999999999998</v>
      </c>
      <c r="BA1058">
        <v>2.0699999999999998</v>
      </c>
      <c r="BB1058">
        <v>264.33</v>
      </c>
    </row>
    <row r="1059" spans="1:54" x14ac:dyDescent="0.25">
      <c r="A1059">
        <v>41</v>
      </c>
      <c r="B1059">
        <v>21726</v>
      </c>
      <c r="C1059">
        <v>21822</v>
      </c>
      <c r="D1059">
        <v>17</v>
      </c>
      <c r="E1059" t="s">
        <v>52</v>
      </c>
      <c r="F1059">
        <v>2017</v>
      </c>
      <c r="G1059" s="1">
        <v>0.31725694444444447</v>
      </c>
      <c r="H1059">
        <v>9.9514999999999993</v>
      </c>
      <c r="I1059">
        <v>9.8789999999999996</v>
      </c>
      <c r="J1059">
        <v>15.9428</v>
      </c>
      <c r="K1059">
        <v>15.942</v>
      </c>
      <c r="L1059">
        <v>4.2698999999999998</v>
      </c>
      <c r="M1059">
        <v>0.2077</v>
      </c>
      <c r="N1059">
        <v>4.5568999999999997</v>
      </c>
      <c r="O1059">
        <v>1.1999999999999999E-3</v>
      </c>
      <c r="P1059">
        <v>2.4066999999999998</v>
      </c>
      <c r="Q1059">
        <v>2.5364</v>
      </c>
      <c r="R1059">
        <v>0.1762</v>
      </c>
      <c r="S1059">
        <v>2.8351000000000002</v>
      </c>
      <c r="T1059" s="2">
        <v>9.9999999999999998E-13</v>
      </c>
      <c r="U1059" s="2">
        <v>1.8726</v>
      </c>
      <c r="V1059">
        <v>2.2452000000000001</v>
      </c>
      <c r="W1059">
        <v>0.49769999999999998</v>
      </c>
      <c r="X1059">
        <v>88.300700000000006</v>
      </c>
      <c r="Y1059">
        <v>8.1585999999999999</v>
      </c>
      <c r="Z1059">
        <v>33.878189999999996</v>
      </c>
      <c r="AA1059">
        <v>-120.1341</v>
      </c>
      <c r="AB1059">
        <v>9.8800000000000008</v>
      </c>
      <c r="AC1059">
        <v>33.463299999999997</v>
      </c>
      <c r="AD1059">
        <v>33.463700000000003</v>
      </c>
      <c r="AE1059">
        <v>5.4173999999999998</v>
      </c>
      <c r="AF1059">
        <v>96.046499999999995</v>
      </c>
      <c r="AG1059">
        <v>236.136</v>
      </c>
      <c r="AH1059">
        <v>5.4219999999999997</v>
      </c>
      <c r="AI1059">
        <v>96.127399999999994</v>
      </c>
      <c r="AJ1059">
        <v>236.33789999999999</v>
      </c>
      <c r="AK1059">
        <v>24.5791</v>
      </c>
      <c r="AL1059">
        <v>24.579499999999999</v>
      </c>
      <c r="AM1059">
        <v>15.9413</v>
      </c>
      <c r="AN1059">
        <v>15.9405</v>
      </c>
      <c r="AO1059">
        <v>0.3</v>
      </c>
      <c r="AP1059">
        <v>335.17</v>
      </c>
      <c r="AQ1059">
        <v>10</v>
      </c>
      <c r="AR1059">
        <v>15.942</v>
      </c>
      <c r="AS1059">
        <v>33.463700000000003</v>
      </c>
      <c r="BB1059" t="s">
        <v>53</v>
      </c>
    </row>
    <row r="1060" spans="1:54" x14ac:dyDescent="0.25">
      <c r="A1060">
        <v>24</v>
      </c>
      <c r="B1060">
        <v>73915</v>
      </c>
      <c r="C1060">
        <v>74011</v>
      </c>
      <c r="D1060">
        <v>14</v>
      </c>
      <c r="E1060" t="s">
        <v>52</v>
      </c>
      <c r="F1060">
        <v>2017</v>
      </c>
      <c r="G1060" s="1">
        <v>0.53589120370370369</v>
      </c>
      <c r="H1060">
        <v>20.578099999999999</v>
      </c>
      <c r="I1060">
        <v>20.437000000000001</v>
      </c>
      <c r="J1060">
        <v>17.232900000000001</v>
      </c>
      <c r="K1060">
        <v>17.233799999999999</v>
      </c>
      <c r="L1060">
        <v>4.3901000000000003</v>
      </c>
      <c r="M1060">
        <v>6.8000000000000005E-2</v>
      </c>
      <c r="N1060">
        <v>4.9340999999999999</v>
      </c>
      <c r="O1060">
        <v>1.1999999999999999E-3</v>
      </c>
      <c r="P1060">
        <v>2.4378000000000002</v>
      </c>
      <c r="Q1060">
        <v>2.5931000000000002</v>
      </c>
      <c r="R1060">
        <v>0.1757</v>
      </c>
      <c r="S1060">
        <v>2.8363999999999998</v>
      </c>
      <c r="T1060" s="2">
        <v>9.9999999999999998E-13</v>
      </c>
      <c r="U1060" s="2">
        <v>1.9743999999999999</v>
      </c>
      <c r="V1060">
        <v>0.42870000000000003</v>
      </c>
      <c r="W1060">
        <v>0.38529999999999998</v>
      </c>
      <c r="X1060">
        <v>90.817700000000002</v>
      </c>
      <c r="Y1060">
        <v>8.1583000000000006</v>
      </c>
      <c r="Z1060">
        <v>32.417610000000003</v>
      </c>
      <c r="AA1060">
        <v>-119.96</v>
      </c>
      <c r="AB1060">
        <v>20.433</v>
      </c>
      <c r="AC1060">
        <v>33.433</v>
      </c>
      <c r="AD1060">
        <v>33.433700000000002</v>
      </c>
      <c r="AE1060">
        <v>5.3795000000000002</v>
      </c>
      <c r="AF1060">
        <v>97.776499999999999</v>
      </c>
      <c r="AG1060">
        <v>234.55799999999999</v>
      </c>
      <c r="AH1060">
        <v>5.4482999999999997</v>
      </c>
      <c r="AI1060">
        <v>99.030100000000004</v>
      </c>
      <c r="AJ1060">
        <v>237.56030000000001</v>
      </c>
      <c r="AK1060">
        <v>24.2576</v>
      </c>
      <c r="AL1060">
        <v>24.257999999999999</v>
      </c>
      <c r="AM1060">
        <v>17.229500000000002</v>
      </c>
      <c r="AN1060">
        <v>17.230399999999999</v>
      </c>
      <c r="AO1060">
        <v>1.31</v>
      </c>
      <c r="AP1060">
        <v>366.17</v>
      </c>
      <c r="AQ1060">
        <v>20</v>
      </c>
      <c r="AR1060">
        <v>17.234000000000002</v>
      </c>
      <c r="AS1060">
        <v>33.433100000000003</v>
      </c>
      <c r="AT1060">
        <v>5.5739999999999998</v>
      </c>
      <c r="AU1060">
        <v>0.308</v>
      </c>
      <c r="AV1060">
        <v>4.9000000000000002E-2</v>
      </c>
      <c r="AW1060">
        <v>0</v>
      </c>
      <c r="AX1060">
        <v>0</v>
      </c>
      <c r="AY1060">
        <v>0</v>
      </c>
      <c r="AZ1060">
        <v>0.21</v>
      </c>
      <c r="BA1060">
        <v>1.53</v>
      </c>
      <c r="BB1060">
        <v>243.38</v>
      </c>
    </row>
    <row r="1061" spans="1:54" x14ac:dyDescent="0.25">
      <c r="A1061">
        <v>22</v>
      </c>
      <c r="B1061">
        <v>66329</v>
      </c>
      <c r="C1061">
        <v>66425</v>
      </c>
      <c r="D1061">
        <v>14</v>
      </c>
      <c r="E1061" t="s">
        <v>52</v>
      </c>
      <c r="F1061">
        <v>2017</v>
      </c>
      <c r="G1061" s="1">
        <v>1.4606481481481482E-2</v>
      </c>
      <c r="H1061">
        <v>25.5291</v>
      </c>
      <c r="I1061">
        <v>25.352</v>
      </c>
      <c r="J1061">
        <v>17.722200000000001</v>
      </c>
      <c r="K1061">
        <v>17.7225</v>
      </c>
      <c r="L1061">
        <v>4.4189999999999996</v>
      </c>
      <c r="M1061">
        <v>4.58E-2</v>
      </c>
      <c r="N1061">
        <v>4.9340999999999999</v>
      </c>
      <c r="O1061">
        <v>2.0727000000000002</v>
      </c>
      <c r="P1061">
        <v>2.4420000000000002</v>
      </c>
      <c r="Q1061">
        <v>2.6031</v>
      </c>
      <c r="R1061">
        <v>0.17549999999999999</v>
      </c>
      <c r="S1061">
        <v>2.8340999999999998</v>
      </c>
      <c r="T1061" s="2">
        <v>10.266999999999999</v>
      </c>
      <c r="U1061" s="2">
        <v>361.13</v>
      </c>
      <c r="V1061">
        <v>0.14019999999999999</v>
      </c>
      <c r="W1061">
        <v>0.35870000000000002</v>
      </c>
      <c r="X1061">
        <v>91.422799999999995</v>
      </c>
      <c r="Y1061">
        <v>8.1478999999999999</v>
      </c>
      <c r="Z1061">
        <v>31.751470000000001</v>
      </c>
      <c r="AA1061">
        <v>-121.3158</v>
      </c>
      <c r="AB1061">
        <v>25.35</v>
      </c>
      <c r="AC1061">
        <v>33.436599999999999</v>
      </c>
      <c r="AD1061">
        <v>33.437600000000003</v>
      </c>
      <c r="AE1061">
        <v>5.3426999999999998</v>
      </c>
      <c r="AF1061">
        <v>98.024299999999997</v>
      </c>
      <c r="AG1061">
        <v>232.982</v>
      </c>
      <c r="AH1061">
        <v>5.4317000000000002</v>
      </c>
      <c r="AI1061">
        <v>99.657799999999995</v>
      </c>
      <c r="AJ1061">
        <v>236.86150000000001</v>
      </c>
      <c r="AK1061">
        <v>24.1435</v>
      </c>
      <c r="AL1061">
        <v>24.144100000000002</v>
      </c>
      <c r="AM1061">
        <v>17.7179</v>
      </c>
      <c r="AN1061">
        <v>17.7182</v>
      </c>
      <c r="AO1061">
        <v>1.1499999999999999</v>
      </c>
      <c r="AP1061">
        <v>377.24</v>
      </c>
      <c r="AQ1061">
        <v>25</v>
      </c>
      <c r="AR1061">
        <v>17.718</v>
      </c>
      <c r="AS1061">
        <v>33.437199999999997</v>
      </c>
      <c r="AT1061">
        <v>5.5330000000000004</v>
      </c>
      <c r="AU1061">
        <v>0.158</v>
      </c>
      <c r="AV1061">
        <v>4.3999999999999997E-2</v>
      </c>
      <c r="AW1061">
        <v>0</v>
      </c>
      <c r="AX1061">
        <v>0</v>
      </c>
      <c r="AY1061">
        <v>0</v>
      </c>
      <c r="AZ1061">
        <v>0.2</v>
      </c>
      <c r="BA1061">
        <v>1.62</v>
      </c>
      <c r="BB1061">
        <v>241.57</v>
      </c>
    </row>
    <row r="1062" spans="1:54" x14ac:dyDescent="0.25">
      <c r="A1062">
        <v>36</v>
      </c>
      <c r="B1062">
        <v>99010</v>
      </c>
      <c r="C1062">
        <v>99106</v>
      </c>
      <c r="D1062">
        <v>16</v>
      </c>
      <c r="E1062" t="s">
        <v>52</v>
      </c>
      <c r="F1062">
        <v>2017</v>
      </c>
      <c r="G1062" s="1">
        <v>0.39877314814814818</v>
      </c>
      <c r="H1062">
        <v>1.9614</v>
      </c>
      <c r="I1062">
        <v>1.9450000000000001</v>
      </c>
      <c r="J1062">
        <v>18.380299999999998</v>
      </c>
      <c r="K1062">
        <v>18.39</v>
      </c>
      <c r="L1062">
        <v>4.3</v>
      </c>
      <c r="M1062">
        <v>0.109</v>
      </c>
      <c r="N1062">
        <v>4.1139999999999999</v>
      </c>
      <c r="O1062">
        <v>0.9798</v>
      </c>
      <c r="P1062">
        <v>2.4897</v>
      </c>
      <c r="Q1062">
        <v>2.6192000000000002</v>
      </c>
      <c r="R1062">
        <v>0.1754</v>
      </c>
      <c r="S1062">
        <v>2.8521999999999998</v>
      </c>
      <c r="T1062" s="2">
        <v>0.76056000000000001</v>
      </c>
      <c r="U1062" s="2">
        <v>1.9743999999999999</v>
      </c>
      <c r="V1062">
        <v>0.96160000000000001</v>
      </c>
      <c r="W1062">
        <v>0.46929999999999999</v>
      </c>
      <c r="X1062">
        <v>88.929599999999994</v>
      </c>
      <c r="Y1062">
        <v>8.2129999999999992</v>
      </c>
      <c r="Z1062">
        <v>33.656999999999996</v>
      </c>
      <c r="AA1062">
        <v>-118.9743</v>
      </c>
      <c r="AB1062">
        <v>1.9470000000000001</v>
      </c>
      <c r="AC1062">
        <v>33.542099999999998</v>
      </c>
      <c r="AD1062">
        <v>33.540199999999999</v>
      </c>
      <c r="AE1062">
        <v>5.3834999999999997</v>
      </c>
      <c r="AF1062">
        <v>100.0761</v>
      </c>
      <c r="AG1062">
        <v>234.78</v>
      </c>
      <c r="AH1062">
        <v>5.3815999999999997</v>
      </c>
      <c r="AI1062">
        <v>100.05800000000001</v>
      </c>
      <c r="AJ1062">
        <v>234.6978</v>
      </c>
      <c r="AK1062">
        <v>24.0624</v>
      </c>
      <c r="AL1062">
        <v>24.058499999999999</v>
      </c>
      <c r="AM1062">
        <v>18.38</v>
      </c>
      <c r="AN1062">
        <v>18.389700000000001</v>
      </c>
      <c r="AO1062">
        <v>1.34</v>
      </c>
      <c r="AP1062">
        <v>384.17</v>
      </c>
      <c r="AQ1062">
        <v>2</v>
      </c>
      <c r="AR1062">
        <v>18.382000000000001</v>
      </c>
      <c r="AS1062">
        <v>33.546399999999998</v>
      </c>
      <c r="AT1062">
        <v>5.7089999999999996</v>
      </c>
      <c r="AU1062">
        <v>0.81</v>
      </c>
      <c r="AV1062">
        <v>0.28499999999999998</v>
      </c>
      <c r="AW1062">
        <v>0</v>
      </c>
      <c r="AX1062">
        <v>0</v>
      </c>
      <c r="AY1062">
        <v>0</v>
      </c>
      <c r="AZ1062">
        <v>0.15</v>
      </c>
      <c r="BA1062">
        <v>0.95</v>
      </c>
      <c r="BB1062">
        <v>249.24</v>
      </c>
    </row>
    <row r="1063" spans="1:54" x14ac:dyDescent="0.25">
      <c r="A1063">
        <v>37</v>
      </c>
      <c r="B1063">
        <v>70186</v>
      </c>
      <c r="C1063">
        <v>70282</v>
      </c>
      <c r="D1063">
        <v>16</v>
      </c>
      <c r="E1063" t="s">
        <v>52</v>
      </c>
      <c r="F1063">
        <v>2017</v>
      </c>
      <c r="G1063" s="1">
        <v>0.58233796296296292</v>
      </c>
      <c r="H1063">
        <v>9.6734000000000009</v>
      </c>
      <c r="I1063">
        <v>9.6010000000000009</v>
      </c>
      <c r="J1063">
        <v>17.463999999999999</v>
      </c>
      <c r="K1063">
        <v>17.459399999999999</v>
      </c>
      <c r="L1063">
        <v>4.3550000000000004</v>
      </c>
      <c r="M1063">
        <v>0.1124</v>
      </c>
      <c r="N1063">
        <v>4.3464</v>
      </c>
      <c r="O1063">
        <v>1.1999999999999999E-3</v>
      </c>
      <c r="P1063">
        <v>2.4485999999999999</v>
      </c>
      <c r="Q1063">
        <v>2.5665</v>
      </c>
      <c r="R1063">
        <v>0.17499999999999999</v>
      </c>
      <c r="S1063">
        <v>2.8378999999999999</v>
      </c>
      <c r="T1063" s="2">
        <v>9.9999999999999998E-13</v>
      </c>
      <c r="U1063" s="2">
        <v>1.9743999999999999</v>
      </c>
      <c r="V1063">
        <v>1.006</v>
      </c>
      <c r="W1063">
        <v>0.41770000000000002</v>
      </c>
      <c r="X1063">
        <v>90.083500000000001</v>
      </c>
      <c r="Y1063">
        <v>8.1631</v>
      </c>
      <c r="Z1063">
        <v>33.489989999999999</v>
      </c>
      <c r="AA1063">
        <v>-119.31959999999999</v>
      </c>
      <c r="AB1063">
        <v>9.6050000000000004</v>
      </c>
      <c r="AC1063">
        <v>33.503</v>
      </c>
      <c r="AD1063">
        <v>33.5015</v>
      </c>
      <c r="AE1063">
        <v>5.3754999999999997</v>
      </c>
      <c r="AF1063">
        <v>98.1798</v>
      </c>
      <c r="AG1063">
        <v>234.386</v>
      </c>
      <c r="AH1063">
        <v>5.3517999999999999</v>
      </c>
      <c r="AI1063">
        <v>97.736199999999997</v>
      </c>
      <c r="AJ1063">
        <v>233.3493</v>
      </c>
      <c r="AK1063">
        <v>24.255800000000001</v>
      </c>
      <c r="AL1063">
        <v>24.255800000000001</v>
      </c>
      <c r="AM1063">
        <v>17.462399999999999</v>
      </c>
      <c r="AN1063">
        <v>17.457799999999999</v>
      </c>
      <c r="AO1063">
        <v>0.98</v>
      </c>
      <c r="AP1063">
        <v>365.99</v>
      </c>
      <c r="AQ1063">
        <v>10</v>
      </c>
      <c r="AR1063">
        <v>17.431000000000001</v>
      </c>
      <c r="AS1063">
        <v>33.501300000000001</v>
      </c>
      <c r="AT1063">
        <v>5.6020000000000003</v>
      </c>
      <c r="AU1063">
        <v>0.625</v>
      </c>
      <c r="AV1063">
        <v>0.24199999999999999</v>
      </c>
      <c r="AW1063">
        <v>0</v>
      </c>
      <c r="AX1063">
        <v>0</v>
      </c>
      <c r="AY1063">
        <v>0.05</v>
      </c>
      <c r="AZ1063">
        <v>0.17</v>
      </c>
      <c r="BA1063">
        <v>1.21</v>
      </c>
      <c r="BB1063">
        <v>244.58</v>
      </c>
    </row>
    <row r="1064" spans="1:54" x14ac:dyDescent="0.25">
      <c r="A1064">
        <v>27</v>
      </c>
      <c r="B1064">
        <v>49153</v>
      </c>
      <c r="C1064">
        <v>49249</v>
      </c>
      <c r="D1064">
        <v>15</v>
      </c>
      <c r="E1064" t="s">
        <v>52</v>
      </c>
      <c r="F1064">
        <v>2017</v>
      </c>
      <c r="G1064" s="1">
        <v>0.25052083333333336</v>
      </c>
      <c r="H1064">
        <v>9.9182000000000006</v>
      </c>
      <c r="I1064">
        <v>9.8490000000000002</v>
      </c>
      <c r="J1064">
        <v>17.661200000000001</v>
      </c>
      <c r="K1064">
        <v>17.6099</v>
      </c>
      <c r="L1064">
        <v>4.3273999999999999</v>
      </c>
      <c r="M1064">
        <v>9.9500000000000005E-2</v>
      </c>
      <c r="N1064">
        <v>4.9340000000000002</v>
      </c>
      <c r="O1064">
        <v>1.1999999999999999E-3</v>
      </c>
      <c r="P1064">
        <v>2.5145</v>
      </c>
      <c r="Q1064">
        <v>2.6728000000000001</v>
      </c>
      <c r="R1064">
        <v>0.1741</v>
      </c>
      <c r="S1064">
        <v>2.8405999999999998</v>
      </c>
      <c r="T1064" s="2">
        <v>9.9999999999999998E-13</v>
      </c>
      <c r="U1064" s="2">
        <v>1.9743999999999999</v>
      </c>
      <c r="V1064">
        <v>0.83789999999999998</v>
      </c>
      <c r="W1064">
        <v>0.44350000000000001</v>
      </c>
      <c r="X1064">
        <v>89.5047</v>
      </c>
      <c r="Y1064">
        <v>8.1724999999999994</v>
      </c>
      <c r="Z1064">
        <v>33.251710000000003</v>
      </c>
      <c r="AA1064">
        <v>-118.25</v>
      </c>
      <c r="AB1064">
        <v>9.8480000000000008</v>
      </c>
      <c r="AC1064">
        <v>33.474800000000002</v>
      </c>
      <c r="AD1064">
        <v>33.4773</v>
      </c>
      <c r="AE1064">
        <v>5.5307000000000004</v>
      </c>
      <c r="AF1064">
        <v>101.3777</v>
      </c>
      <c r="AG1064">
        <v>241.167</v>
      </c>
      <c r="AH1064">
        <v>5.6028000000000002</v>
      </c>
      <c r="AI1064">
        <v>102.60039999999999</v>
      </c>
      <c r="AJ1064">
        <v>244.3099</v>
      </c>
      <c r="AK1064">
        <v>24.186800000000002</v>
      </c>
      <c r="AL1064">
        <v>24.2011</v>
      </c>
      <c r="AM1064">
        <v>17.659600000000001</v>
      </c>
      <c r="AN1064">
        <v>17.6082</v>
      </c>
      <c r="AO1064">
        <v>0.74</v>
      </c>
      <c r="AP1064">
        <v>372.57</v>
      </c>
      <c r="AQ1064">
        <v>10</v>
      </c>
      <c r="AR1064">
        <v>17.725999999999999</v>
      </c>
      <c r="AS1064">
        <v>33.493000000000002</v>
      </c>
      <c r="BB1064" t="s">
        <v>53</v>
      </c>
    </row>
    <row r="1065" spans="1:54" x14ac:dyDescent="0.25">
      <c r="A1065">
        <v>25</v>
      </c>
      <c r="B1065">
        <v>57460</v>
      </c>
      <c r="C1065">
        <v>57556</v>
      </c>
      <c r="D1065">
        <v>14</v>
      </c>
      <c r="E1065" t="s">
        <v>52</v>
      </c>
      <c r="F1065">
        <v>2017</v>
      </c>
      <c r="G1065" s="1">
        <v>0.75332175925925926</v>
      </c>
      <c r="H1065">
        <v>38.236800000000002</v>
      </c>
      <c r="I1065">
        <v>37.963000000000001</v>
      </c>
      <c r="J1065">
        <v>16.874600000000001</v>
      </c>
      <c r="K1065">
        <v>16.874500000000001</v>
      </c>
      <c r="L1065">
        <v>4.3895999999999997</v>
      </c>
      <c r="M1065">
        <v>9.1899999999999996E-2</v>
      </c>
      <c r="N1065">
        <v>4.4017999999999997</v>
      </c>
      <c r="O1065">
        <v>2.0851000000000002</v>
      </c>
      <c r="P1065">
        <v>2.4241999999999999</v>
      </c>
      <c r="Q1065">
        <v>2.5821000000000001</v>
      </c>
      <c r="R1065">
        <v>0.17369999999999999</v>
      </c>
      <c r="S1065">
        <v>2.8328000000000002</v>
      </c>
      <c r="T1065" s="2">
        <v>10.568</v>
      </c>
      <c r="U1065" s="2">
        <v>1791.9</v>
      </c>
      <c r="V1065">
        <v>0.74</v>
      </c>
      <c r="W1065">
        <v>0.38569999999999999</v>
      </c>
      <c r="X1065">
        <v>90.808400000000006</v>
      </c>
      <c r="Y1065">
        <v>8.1463000000000001</v>
      </c>
      <c r="Z1065">
        <v>32.650559999999999</v>
      </c>
      <c r="AA1065">
        <v>-119.4817</v>
      </c>
      <c r="AB1065">
        <v>37.965000000000003</v>
      </c>
      <c r="AC1065">
        <v>33.462299999999999</v>
      </c>
      <c r="AD1065">
        <v>33.462699999999998</v>
      </c>
      <c r="AE1065">
        <v>5.3888999999999996</v>
      </c>
      <c r="AF1065">
        <v>97.290599999999998</v>
      </c>
      <c r="AG1065">
        <v>234.94399999999999</v>
      </c>
      <c r="AH1065">
        <v>5.4669999999999996</v>
      </c>
      <c r="AI1065">
        <v>98.701599999999999</v>
      </c>
      <c r="AJ1065">
        <v>238.35050000000001</v>
      </c>
      <c r="AK1065">
        <v>24.365200000000002</v>
      </c>
      <c r="AL1065">
        <v>24.365500000000001</v>
      </c>
      <c r="AM1065">
        <v>16.868400000000001</v>
      </c>
      <c r="AN1065">
        <v>16.868300000000001</v>
      </c>
      <c r="AO1065">
        <v>1.1299999999999999</v>
      </c>
      <c r="AP1065">
        <v>356.5</v>
      </c>
      <c r="AQ1065">
        <v>38</v>
      </c>
      <c r="AR1065">
        <v>16.875</v>
      </c>
      <c r="AS1065">
        <v>33.465899999999998</v>
      </c>
      <c r="AT1065">
        <v>5.6</v>
      </c>
      <c r="AU1065">
        <v>0.39700000000000002</v>
      </c>
      <c r="AV1065">
        <v>0.107</v>
      </c>
      <c r="AW1065">
        <v>0</v>
      </c>
      <c r="AX1065">
        <v>0</v>
      </c>
      <c r="AY1065">
        <v>0.06</v>
      </c>
      <c r="AZ1065">
        <v>0.23</v>
      </c>
      <c r="BA1065">
        <v>1.22</v>
      </c>
      <c r="BB1065">
        <v>244.48</v>
      </c>
    </row>
    <row r="1066" spans="1:54" x14ac:dyDescent="0.25">
      <c r="A1066">
        <v>27</v>
      </c>
      <c r="B1066">
        <v>50685</v>
      </c>
      <c r="C1066">
        <v>50781</v>
      </c>
      <c r="D1066">
        <v>15</v>
      </c>
      <c r="E1066" t="s">
        <v>52</v>
      </c>
      <c r="F1066">
        <v>2017</v>
      </c>
      <c r="G1066" s="1">
        <v>0.25126157407407407</v>
      </c>
      <c r="H1066">
        <v>2.0804</v>
      </c>
      <c r="I1066">
        <v>2.0640000000000001</v>
      </c>
      <c r="J1066">
        <v>18.715599999999998</v>
      </c>
      <c r="K1066">
        <v>18.714400000000001</v>
      </c>
      <c r="L1066">
        <v>4.3475000000000001</v>
      </c>
      <c r="M1066">
        <v>7.9100000000000004E-2</v>
      </c>
      <c r="N1066">
        <v>3.6475</v>
      </c>
      <c r="O1066">
        <v>1.2904</v>
      </c>
      <c r="P1066">
        <v>2.4908000000000001</v>
      </c>
      <c r="Q1066">
        <v>2.6593</v>
      </c>
      <c r="R1066">
        <v>0.17349999999999999</v>
      </c>
      <c r="S1066">
        <v>2.8359999999999999</v>
      </c>
      <c r="T1066" s="2">
        <v>1.6347</v>
      </c>
      <c r="U1066" s="2">
        <v>1.9743999999999999</v>
      </c>
      <c r="V1066">
        <v>0.57299999999999995</v>
      </c>
      <c r="W1066">
        <v>0.42480000000000001</v>
      </c>
      <c r="X1066">
        <v>89.925899999999999</v>
      </c>
      <c r="Y1066">
        <v>8.1509</v>
      </c>
      <c r="Z1066">
        <v>33.251710000000003</v>
      </c>
      <c r="AA1066">
        <v>-118.25</v>
      </c>
      <c r="AB1066">
        <v>2.0659999999999998</v>
      </c>
      <c r="AC1066">
        <v>33.539000000000001</v>
      </c>
      <c r="AD1066">
        <v>33.539099999999998</v>
      </c>
      <c r="AE1066">
        <v>5.3555000000000001</v>
      </c>
      <c r="AF1066">
        <v>100.18300000000001</v>
      </c>
      <c r="AG1066">
        <v>233.577</v>
      </c>
      <c r="AH1066">
        <v>5.4527000000000001</v>
      </c>
      <c r="AI1066">
        <v>101.9978</v>
      </c>
      <c r="AJ1066">
        <v>237.81360000000001</v>
      </c>
      <c r="AK1066">
        <v>23.976500000000001</v>
      </c>
      <c r="AL1066">
        <v>23.976900000000001</v>
      </c>
      <c r="AM1066">
        <v>18.715299999999999</v>
      </c>
      <c r="AN1066">
        <v>18.713999999999999</v>
      </c>
      <c r="AO1066">
        <v>0.74</v>
      </c>
      <c r="AP1066">
        <v>392.36</v>
      </c>
      <c r="AQ1066">
        <v>2</v>
      </c>
      <c r="AR1066">
        <v>18.716999999999999</v>
      </c>
      <c r="AS1066">
        <v>33.543999999999997</v>
      </c>
      <c r="AT1066">
        <v>5.577</v>
      </c>
      <c r="AU1066">
        <v>0.63300000000000001</v>
      </c>
      <c r="AV1066">
        <v>0.109</v>
      </c>
      <c r="AW1066">
        <v>0</v>
      </c>
      <c r="AX1066">
        <v>0</v>
      </c>
      <c r="AY1066">
        <v>0.05</v>
      </c>
      <c r="AZ1066">
        <v>0.15</v>
      </c>
      <c r="BA1066">
        <v>1.06</v>
      </c>
      <c r="BB1066">
        <v>243.48</v>
      </c>
    </row>
    <row r="1067" spans="1:54" x14ac:dyDescent="0.25">
      <c r="A1067">
        <v>43</v>
      </c>
      <c r="B1067">
        <v>7679</v>
      </c>
      <c r="C1067">
        <v>7775</v>
      </c>
      <c r="D1067">
        <v>17</v>
      </c>
      <c r="E1067" t="s">
        <v>52</v>
      </c>
      <c r="F1067">
        <v>2017</v>
      </c>
      <c r="G1067" s="1">
        <v>0.669988425925926</v>
      </c>
      <c r="H1067">
        <v>1.4851000000000001</v>
      </c>
      <c r="I1067">
        <v>1.476</v>
      </c>
      <c r="J1067">
        <v>15.7485</v>
      </c>
      <c r="K1067">
        <v>15.7484</v>
      </c>
      <c r="L1067">
        <v>3.4813999999999998</v>
      </c>
      <c r="M1067">
        <v>0.22520000000000001</v>
      </c>
      <c r="N1067">
        <v>0.98240000000000005</v>
      </c>
      <c r="O1067">
        <v>2.8666999999999998</v>
      </c>
      <c r="P1067">
        <v>2.3214999999999999</v>
      </c>
      <c r="Q1067">
        <v>2.4815</v>
      </c>
      <c r="R1067">
        <v>0.17330000000000001</v>
      </c>
      <c r="S1067">
        <v>2.8315000000000001</v>
      </c>
      <c r="T1067" s="2">
        <v>64.408000000000001</v>
      </c>
      <c r="U1067" s="2">
        <v>1904.4</v>
      </c>
      <c r="V1067">
        <v>2.4731999999999998</v>
      </c>
      <c r="W1067">
        <v>1.3264</v>
      </c>
      <c r="X1067">
        <v>71.781300000000002</v>
      </c>
      <c r="Y1067">
        <v>8.1460000000000008</v>
      </c>
      <c r="Z1067">
        <v>34.257260000000002</v>
      </c>
      <c r="AA1067">
        <v>-119.3259</v>
      </c>
      <c r="AB1067">
        <v>1.4750000000000001</v>
      </c>
      <c r="AC1067">
        <v>33.4221</v>
      </c>
      <c r="AD1067">
        <v>33.423200000000001</v>
      </c>
      <c r="AE1067">
        <v>5.1890999999999998</v>
      </c>
      <c r="AF1067">
        <v>91.624600000000001</v>
      </c>
      <c r="AG1067">
        <v>226.18100000000001</v>
      </c>
      <c r="AH1067">
        <v>5.2935999999999996</v>
      </c>
      <c r="AI1067">
        <v>93.4709</v>
      </c>
      <c r="AJ1067">
        <v>230.73699999999999</v>
      </c>
      <c r="AK1067">
        <v>24.590699999999998</v>
      </c>
      <c r="AL1067">
        <v>24.5916</v>
      </c>
      <c r="AM1067">
        <v>15.7483</v>
      </c>
      <c r="AN1067">
        <v>15.748200000000001</v>
      </c>
      <c r="AO1067">
        <v>7.0000000000000007E-2</v>
      </c>
      <c r="AP1067">
        <v>333.79</v>
      </c>
      <c r="AQ1067">
        <v>2</v>
      </c>
      <c r="AR1067">
        <v>15.76</v>
      </c>
      <c r="AS1067">
        <v>33.424399999999999</v>
      </c>
      <c r="AT1067">
        <v>5.524</v>
      </c>
      <c r="AU1067">
        <v>2.6549999999999998</v>
      </c>
      <c r="AV1067">
        <v>0.66700000000000004</v>
      </c>
      <c r="AW1067">
        <v>0.36</v>
      </c>
      <c r="AX1067">
        <v>0.17499999999999999</v>
      </c>
      <c r="AY1067">
        <v>0.12</v>
      </c>
      <c r="AZ1067">
        <v>0.35</v>
      </c>
      <c r="BA1067">
        <v>4.0199999999999996</v>
      </c>
      <c r="BB1067">
        <v>241.21</v>
      </c>
    </row>
    <row r="1068" spans="1:54" x14ac:dyDescent="0.25">
      <c r="A1068">
        <v>34</v>
      </c>
      <c r="B1068">
        <v>73166</v>
      </c>
      <c r="C1068">
        <v>73262</v>
      </c>
      <c r="D1068">
        <v>16</v>
      </c>
      <c r="E1068" t="s">
        <v>52</v>
      </c>
      <c r="F1068">
        <v>2017</v>
      </c>
      <c r="G1068" s="1">
        <v>0.10515046296296297</v>
      </c>
      <c r="H1068">
        <v>10.317600000000001</v>
      </c>
      <c r="I1068">
        <v>10.243</v>
      </c>
      <c r="J1068">
        <v>18.7804</v>
      </c>
      <c r="K1068">
        <v>18.7837</v>
      </c>
      <c r="L1068">
        <v>4.298</v>
      </c>
      <c r="M1068">
        <v>0.12540000000000001</v>
      </c>
      <c r="N1068">
        <v>4.9260000000000002</v>
      </c>
      <c r="O1068">
        <v>1.1999999999999999E-3</v>
      </c>
      <c r="P1068">
        <v>2.5215999999999998</v>
      </c>
      <c r="Q1068">
        <v>2.6528</v>
      </c>
      <c r="R1068">
        <v>0.17299999999999999</v>
      </c>
      <c r="S1068">
        <v>2.8517999999999999</v>
      </c>
      <c r="T1068" s="2">
        <v>9.9999999999999998E-13</v>
      </c>
      <c r="U1068" s="2">
        <v>1.9743999999999999</v>
      </c>
      <c r="V1068">
        <v>1.1753</v>
      </c>
      <c r="W1068">
        <v>0.47110000000000002</v>
      </c>
      <c r="X1068">
        <v>88.888999999999996</v>
      </c>
      <c r="Y1068">
        <v>8.2102000000000004</v>
      </c>
      <c r="Z1068">
        <v>33.822769999999998</v>
      </c>
      <c r="AA1068">
        <v>-118.62730000000001</v>
      </c>
      <c r="AB1068">
        <v>10.244</v>
      </c>
      <c r="AC1068">
        <v>33.519799999999996</v>
      </c>
      <c r="AD1068">
        <v>33.520400000000002</v>
      </c>
      <c r="AE1068">
        <v>5.4371999999999998</v>
      </c>
      <c r="AF1068">
        <v>101.82389999999999</v>
      </c>
      <c r="AG1068">
        <v>237.149</v>
      </c>
      <c r="AH1068">
        <v>5.4382000000000001</v>
      </c>
      <c r="AI1068">
        <v>101.8479</v>
      </c>
      <c r="AJ1068">
        <v>237.18950000000001</v>
      </c>
      <c r="AK1068">
        <v>23.946000000000002</v>
      </c>
      <c r="AL1068">
        <v>23.945499999999999</v>
      </c>
      <c r="AM1068">
        <v>18.778700000000001</v>
      </c>
      <c r="AN1068">
        <v>18.7819</v>
      </c>
      <c r="AO1068">
        <v>1.01</v>
      </c>
      <c r="AP1068">
        <v>395.57</v>
      </c>
      <c r="AQ1068">
        <v>10</v>
      </c>
      <c r="AR1068">
        <v>18.806999999999999</v>
      </c>
      <c r="AS1068">
        <v>33.521500000000003</v>
      </c>
      <c r="AT1068">
        <v>5.6619999999999999</v>
      </c>
      <c r="AU1068">
        <v>1.014</v>
      </c>
      <c r="AV1068">
        <v>0.22700000000000001</v>
      </c>
      <c r="AW1068">
        <v>0</v>
      </c>
      <c r="AX1068">
        <v>0</v>
      </c>
      <c r="AY1068">
        <v>0</v>
      </c>
      <c r="AZ1068">
        <v>0.14000000000000001</v>
      </c>
      <c r="BA1068">
        <v>1.1000000000000001</v>
      </c>
      <c r="BB1068">
        <v>247.2</v>
      </c>
    </row>
    <row r="1069" spans="1:54" x14ac:dyDescent="0.25">
      <c r="A1069">
        <v>17</v>
      </c>
      <c r="B1069">
        <v>70702</v>
      </c>
      <c r="C1069">
        <v>70798</v>
      </c>
      <c r="D1069">
        <v>12</v>
      </c>
      <c r="E1069" t="s">
        <v>52</v>
      </c>
      <c r="F1069">
        <v>2017</v>
      </c>
      <c r="G1069" s="1">
        <v>0.7822337962962963</v>
      </c>
      <c r="H1069">
        <v>11.094099999999999</v>
      </c>
      <c r="I1069">
        <v>11.021000000000001</v>
      </c>
      <c r="J1069">
        <v>19.293600000000001</v>
      </c>
      <c r="K1069">
        <v>19.293399999999998</v>
      </c>
      <c r="L1069">
        <v>4.4577</v>
      </c>
      <c r="M1069">
        <v>3.3500000000000002E-2</v>
      </c>
      <c r="N1069">
        <v>4.9253999999999998</v>
      </c>
      <c r="O1069">
        <v>3.2277</v>
      </c>
      <c r="P1069">
        <v>2.4371999999999998</v>
      </c>
      <c r="Q1069">
        <v>2.5863</v>
      </c>
      <c r="R1069">
        <v>0.17249999999999999</v>
      </c>
      <c r="S1069">
        <v>2.8142999999999998</v>
      </c>
      <c r="T1069" s="2">
        <v>148.46</v>
      </c>
      <c r="U1069" s="2">
        <v>2231</v>
      </c>
      <c r="V1069" t="s">
        <v>53</v>
      </c>
      <c r="W1069">
        <v>0.32340000000000002</v>
      </c>
      <c r="X1069">
        <v>92.234200000000001</v>
      </c>
      <c r="Y1069">
        <v>8.0672999999999995</v>
      </c>
      <c r="Z1069">
        <v>29.846599999999999</v>
      </c>
      <c r="AA1069">
        <v>-123.58620000000001</v>
      </c>
      <c r="AB1069">
        <v>11.018000000000001</v>
      </c>
      <c r="AC1069">
        <v>33.569299999999998</v>
      </c>
      <c r="AD1069">
        <v>33.570300000000003</v>
      </c>
      <c r="AE1069">
        <v>5.1585000000000001</v>
      </c>
      <c r="AF1069">
        <v>97.562600000000003</v>
      </c>
      <c r="AG1069">
        <v>225.01300000000001</v>
      </c>
      <c r="AH1069">
        <v>5.2218</v>
      </c>
      <c r="AI1069">
        <v>98.758899999999997</v>
      </c>
      <c r="AJ1069">
        <v>227.77160000000001</v>
      </c>
      <c r="AK1069">
        <v>23.853899999999999</v>
      </c>
      <c r="AL1069">
        <v>23.854700000000001</v>
      </c>
      <c r="AM1069">
        <v>19.291699999999999</v>
      </c>
      <c r="AN1069">
        <v>19.291399999999999</v>
      </c>
      <c r="AO1069">
        <v>1.39</v>
      </c>
      <c r="AP1069">
        <v>404.39</v>
      </c>
      <c r="AQ1069">
        <v>11</v>
      </c>
      <c r="AR1069">
        <v>19.294</v>
      </c>
      <c r="AS1069">
        <v>33.566899999999997</v>
      </c>
      <c r="BB1069" t="s">
        <v>53</v>
      </c>
    </row>
    <row r="1070" spans="1:54" x14ac:dyDescent="0.25">
      <c r="A1070">
        <v>41</v>
      </c>
      <c r="B1070">
        <v>18935</v>
      </c>
      <c r="C1070">
        <v>19031</v>
      </c>
      <c r="D1070">
        <v>17</v>
      </c>
      <c r="E1070" t="s">
        <v>52</v>
      </c>
      <c r="F1070">
        <v>2017</v>
      </c>
      <c r="G1070" s="1">
        <v>0.31591435185185185</v>
      </c>
      <c r="H1070">
        <v>20.255199999999999</v>
      </c>
      <c r="I1070">
        <v>20.109000000000002</v>
      </c>
      <c r="J1070">
        <v>15.8329</v>
      </c>
      <c r="K1070">
        <v>15.832800000000001</v>
      </c>
      <c r="L1070">
        <v>4.2526999999999999</v>
      </c>
      <c r="M1070">
        <v>0.21929999999999999</v>
      </c>
      <c r="N1070">
        <v>3.9752999999999998</v>
      </c>
      <c r="O1070">
        <v>1.1999999999999999E-3</v>
      </c>
      <c r="P1070">
        <v>2.4140999999999999</v>
      </c>
      <c r="Q1070">
        <v>2.5430999999999999</v>
      </c>
      <c r="R1070">
        <v>0.1724</v>
      </c>
      <c r="S1070">
        <v>2.8336000000000001</v>
      </c>
      <c r="T1070" s="2">
        <v>9.9999999999999998E-13</v>
      </c>
      <c r="U1070" s="2">
        <v>1.9743999999999999</v>
      </c>
      <c r="V1070">
        <v>2.3957999999999999</v>
      </c>
      <c r="W1070">
        <v>0.5141</v>
      </c>
      <c r="X1070">
        <v>87.939099999999996</v>
      </c>
      <c r="Y1070">
        <v>8.1539000000000001</v>
      </c>
      <c r="Z1070">
        <v>33.878189999999996</v>
      </c>
      <c r="AA1070">
        <v>-120.1341</v>
      </c>
      <c r="AB1070">
        <v>20.11</v>
      </c>
      <c r="AC1070">
        <v>33.463299999999997</v>
      </c>
      <c r="AD1070">
        <v>33.463799999999999</v>
      </c>
      <c r="AE1070">
        <v>5.4557000000000002</v>
      </c>
      <c r="AF1070">
        <v>96.518299999999996</v>
      </c>
      <c r="AG1070">
        <v>237.803</v>
      </c>
      <c r="AH1070">
        <v>5.4523999999999999</v>
      </c>
      <c r="AI1070">
        <v>96.459199999999996</v>
      </c>
      <c r="AJ1070">
        <v>237.65690000000001</v>
      </c>
      <c r="AK1070">
        <v>24.604199999999999</v>
      </c>
      <c r="AL1070">
        <v>24.604600000000001</v>
      </c>
      <c r="AM1070">
        <v>15.829800000000001</v>
      </c>
      <c r="AN1070">
        <v>15.829700000000001</v>
      </c>
      <c r="AO1070">
        <v>0.28999999999999998</v>
      </c>
      <c r="AP1070">
        <v>333.1</v>
      </c>
      <c r="AQ1070">
        <v>20</v>
      </c>
      <c r="AR1070">
        <v>15.834</v>
      </c>
      <c r="AS1070">
        <v>33.462499999999999</v>
      </c>
      <c r="AT1070">
        <v>5.6929999999999996</v>
      </c>
      <c r="AU1070">
        <v>2.1</v>
      </c>
      <c r="AV1070">
        <v>0.40600000000000003</v>
      </c>
      <c r="AW1070">
        <v>0.62</v>
      </c>
      <c r="AX1070">
        <v>4.9000000000000002E-2</v>
      </c>
      <c r="AY1070">
        <v>0.13</v>
      </c>
      <c r="AZ1070">
        <v>0.28000000000000003</v>
      </c>
      <c r="BA1070">
        <v>1.86</v>
      </c>
      <c r="BB1070">
        <v>248.54</v>
      </c>
    </row>
    <row r="1071" spans="1:54" x14ac:dyDescent="0.25">
      <c r="A1071">
        <v>51</v>
      </c>
      <c r="B1071">
        <v>56136</v>
      </c>
      <c r="C1071">
        <v>56232</v>
      </c>
      <c r="D1071">
        <v>18</v>
      </c>
      <c r="E1071" t="s">
        <v>52</v>
      </c>
      <c r="F1071">
        <v>2017</v>
      </c>
      <c r="G1071" s="1">
        <v>0.96530092592592587</v>
      </c>
      <c r="H1071">
        <v>41.0871</v>
      </c>
      <c r="I1071">
        <v>40.795000000000002</v>
      </c>
      <c r="J1071">
        <v>15.224299999999999</v>
      </c>
      <c r="K1071">
        <v>15.2262</v>
      </c>
      <c r="L1071">
        <v>4.3986999999999998</v>
      </c>
      <c r="M1071">
        <v>0.1188</v>
      </c>
      <c r="N1071">
        <v>4.8596000000000004</v>
      </c>
      <c r="O1071">
        <v>2.0217999999999998</v>
      </c>
      <c r="P1071">
        <v>2.3895</v>
      </c>
      <c r="Q1071">
        <v>2.5531999999999999</v>
      </c>
      <c r="R1071">
        <v>0.1719</v>
      </c>
      <c r="S1071">
        <v>2.8203999999999998</v>
      </c>
      <c r="T1071" s="2">
        <v>9.1241000000000003</v>
      </c>
      <c r="U1071" s="2">
        <v>2106.4</v>
      </c>
      <c r="V1071">
        <v>1.0893999999999999</v>
      </c>
      <c r="W1071">
        <v>0.37730000000000002</v>
      </c>
      <c r="X1071">
        <v>90.998599999999996</v>
      </c>
      <c r="Y1071">
        <v>8.1053999999999995</v>
      </c>
      <c r="Z1071">
        <v>33.484110000000001</v>
      </c>
      <c r="AA1071">
        <v>-122.5325</v>
      </c>
      <c r="AB1071">
        <v>40.792000000000002</v>
      </c>
      <c r="AC1071">
        <v>33.429699999999997</v>
      </c>
      <c r="AD1071">
        <v>33.430100000000003</v>
      </c>
      <c r="AE1071">
        <v>5.4570999999999996</v>
      </c>
      <c r="AF1071">
        <v>95.368099999999998</v>
      </c>
      <c r="AG1071">
        <v>237.83600000000001</v>
      </c>
      <c r="AH1071">
        <v>5.5410000000000004</v>
      </c>
      <c r="AI1071">
        <v>96.838399999999993</v>
      </c>
      <c r="AJ1071">
        <v>241.4932</v>
      </c>
      <c r="AK1071">
        <v>24.713999999999999</v>
      </c>
      <c r="AL1071">
        <v>24.713799999999999</v>
      </c>
      <c r="AM1071">
        <v>15.2181</v>
      </c>
      <c r="AN1071">
        <v>15.22</v>
      </c>
      <c r="AO1071">
        <v>1.1100000000000001</v>
      </c>
      <c r="AP1071">
        <v>323.26</v>
      </c>
      <c r="AQ1071">
        <v>41</v>
      </c>
      <c r="AR1071">
        <v>15.404999999999999</v>
      </c>
      <c r="AS1071">
        <v>33.417299999999997</v>
      </c>
      <c r="AT1071">
        <v>5.665</v>
      </c>
      <c r="AU1071">
        <v>0.52400000000000002</v>
      </c>
      <c r="AV1071">
        <v>0.30499999999999999</v>
      </c>
      <c r="AW1071">
        <v>0</v>
      </c>
      <c r="AX1071">
        <v>9.9000000000000005E-2</v>
      </c>
      <c r="AY1071">
        <v>0.24</v>
      </c>
      <c r="AZ1071">
        <v>0.28000000000000003</v>
      </c>
      <c r="BA1071">
        <v>2.19</v>
      </c>
      <c r="BB1071">
        <v>247.42</v>
      </c>
    </row>
    <row r="1072" spans="1:54" x14ac:dyDescent="0.25">
      <c r="A1072">
        <v>17</v>
      </c>
      <c r="B1072">
        <v>70540</v>
      </c>
      <c r="C1072">
        <v>70636</v>
      </c>
      <c r="D1072">
        <v>12</v>
      </c>
      <c r="E1072" t="s">
        <v>52</v>
      </c>
      <c r="F1072">
        <v>2017</v>
      </c>
      <c r="G1072" s="1">
        <v>0.78215277777777781</v>
      </c>
      <c r="H1072">
        <v>11.068099999999999</v>
      </c>
      <c r="I1072">
        <v>10.993</v>
      </c>
      <c r="J1072">
        <v>19.290900000000001</v>
      </c>
      <c r="K1072">
        <v>19.292100000000001</v>
      </c>
      <c r="L1072">
        <v>4.4581</v>
      </c>
      <c r="M1072">
        <v>3.39E-2</v>
      </c>
      <c r="N1072">
        <v>4.9340999999999999</v>
      </c>
      <c r="O1072">
        <v>3.3338000000000001</v>
      </c>
      <c r="P1072">
        <v>2.4376000000000002</v>
      </c>
      <c r="Q1072">
        <v>2.5863999999999998</v>
      </c>
      <c r="R1072">
        <v>0.1711</v>
      </c>
      <c r="S1072">
        <v>2.8132000000000001</v>
      </c>
      <c r="T1072" s="2">
        <v>190.19</v>
      </c>
      <c r="U1072" s="2">
        <v>2224.1</v>
      </c>
      <c r="V1072" t="s">
        <v>53</v>
      </c>
      <c r="W1072">
        <v>0.32300000000000001</v>
      </c>
      <c r="X1072">
        <v>92.241500000000002</v>
      </c>
      <c r="Y1072">
        <v>8.0631000000000004</v>
      </c>
      <c r="Z1072">
        <v>29.846599999999999</v>
      </c>
      <c r="AA1072">
        <v>-123.58620000000001</v>
      </c>
      <c r="AB1072">
        <v>10.993</v>
      </c>
      <c r="AC1072">
        <v>33.569400000000002</v>
      </c>
      <c r="AD1072">
        <v>33.570399999999999</v>
      </c>
      <c r="AE1072">
        <v>5.1619999999999999</v>
      </c>
      <c r="AF1072">
        <v>97.6233</v>
      </c>
      <c r="AG1072">
        <v>225.16399999999999</v>
      </c>
      <c r="AH1072">
        <v>5.2222</v>
      </c>
      <c r="AI1072">
        <v>98.765100000000004</v>
      </c>
      <c r="AJ1072">
        <v>227.7911</v>
      </c>
      <c r="AK1072">
        <v>23.854600000000001</v>
      </c>
      <c r="AL1072">
        <v>23.8551</v>
      </c>
      <c r="AM1072">
        <v>19.288900000000002</v>
      </c>
      <c r="AN1072">
        <v>19.290099999999999</v>
      </c>
      <c r="AO1072">
        <v>1.39</v>
      </c>
      <c r="AP1072">
        <v>404.32</v>
      </c>
      <c r="AQ1072">
        <v>11</v>
      </c>
      <c r="AR1072">
        <v>19.294</v>
      </c>
      <c r="AS1072">
        <v>33.57</v>
      </c>
      <c r="AT1072">
        <v>5.3479999999999999</v>
      </c>
      <c r="AU1072">
        <v>0.13200000000000001</v>
      </c>
      <c r="AV1072">
        <v>8.0000000000000002E-3</v>
      </c>
      <c r="AW1072">
        <v>0</v>
      </c>
      <c r="AX1072">
        <v>0</v>
      </c>
      <c r="AY1072">
        <v>0</v>
      </c>
      <c r="AZ1072">
        <v>0.16</v>
      </c>
      <c r="BA1072">
        <v>1.51</v>
      </c>
      <c r="BB1072">
        <v>233.44</v>
      </c>
    </row>
    <row r="1073" spans="1:54" x14ac:dyDescent="0.25">
      <c r="A1073">
        <v>39</v>
      </c>
      <c r="B1073">
        <v>55419</v>
      </c>
      <c r="C1073">
        <v>55515</v>
      </c>
      <c r="D1073">
        <v>16</v>
      </c>
      <c r="E1073" t="s">
        <v>52</v>
      </c>
      <c r="F1073">
        <v>2017</v>
      </c>
      <c r="G1073" s="1">
        <v>0.90547453703703706</v>
      </c>
      <c r="H1073">
        <v>31.266400000000001</v>
      </c>
      <c r="I1073">
        <v>31.045000000000002</v>
      </c>
      <c r="J1073">
        <v>17.0854</v>
      </c>
      <c r="K1073">
        <v>17.0855</v>
      </c>
      <c r="L1073">
        <v>4.3879999999999999</v>
      </c>
      <c r="M1073">
        <v>8.8200000000000001E-2</v>
      </c>
      <c r="N1073">
        <v>4.9340999999999999</v>
      </c>
      <c r="O1073">
        <v>2.3047</v>
      </c>
      <c r="P1073">
        <v>2.4201999999999999</v>
      </c>
      <c r="Q1073">
        <v>2.5424000000000002</v>
      </c>
      <c r="R1073">
        <v>0.1711</v>
      </c>
      <c r="S1073">
        <v>2.8340999999999998</v>
      </c>
      <c r="T1073" s="2">
        <v>17.579999999999998</v>
      </c>
      <c r="U1073" s="2">
        <v>1383.2</v>
      </c>
      <c r="V1073">
        <v>0.69199999999999995</v>
      </c>
      <c r="W1073">
        <v>0.38719999999999999</v>
      </c>
      <c r="X1073">
        <v>90.7744</v>
      </c>
      <c r="Y1073">
        <v>8.1506000000000007</v>
      </c>
      <c r="Z1073">
        <v>33.15672</v>
      </c>
      <c r="AA1073">
        <v>-120.0065</v>
      </c>
      <c r="AB1073">
        <v>31.042999999999999</v>
      </c>
      <c r="AC1073">
        <v>33.450400000000002</v>
      </c>
      <c r="AD1073">
        <v>33.450699999999998</v>
      </c>
      <c r="AE1073">
        <v>5.3517999999999999</v>
      </c>
      <c r="AF1073">
        <v>97.007499999999993</v>
      </c>
      <c r="AG1073">
        <v>233.339</v>
      </c>
      <c r="AH1073">
        <v>5.3422999999999998</v>
      </c>
      <c r="AI1073">
        <v>96.835300000000004</v>
      </c>
      <c r="AJ1073">
        <v>232.92400000000001</v>
      </c>
      <c r="AK1073">
        <v>24.3063</v>
      </c>
      <c r="AL1073">
        <v>24.3065</v>
      </c>
      <c r="AM1073">
        <v>17.080300000000001</v>
      </c>
      <c r="AN1073">
        <v>17.080400000000001</v>
      </c>
      <c r="AO1073">
        <v>1.1100000000000001</v>
      </c>
      <c r="AP1073">
        <v>361.89</v>
      </c>
      <c r="AQ1073">
        <v>31</v>
      </c>
      <c r="AR1073">
        <v>17.085000000000001</v>
      </c>
      <c r="AS1073">
        <v>33.450099999999999</v>
      </c>
      <c r="AT1073">
        <v>5.5819999999999999</v>
      </c>
      <c r="AU1073">
        <v>0.36599999999999999</v>
      </c>
      <c r="AV1073">
        <v>0.12</v>
      </c>
      <c r="AW1073">
        <v>0</v>
      </c>
      <c r="AX1073">
        <v>0</v>
      </c>
      <c r="AY1073">
        <v>0</v>
      </c>
      <c r="AZ1073">
        <v>0.23</v>
      </c>
      <c r="BA1073">
        <v>1.33</v>
      </c>
      <c r="BB1073">
        <v>243.71</v>
      </c>
    </row>
    <row r="1074" spans="1:54" x14ac:dyDescent="0.25">
      <c r="A1074">
        <v>1</v>
      </c>
      <c r="B1074">
        <v>16798</v>
      </c>
      <c r="C1074">
        <v>16894</v>
      </c>
      <c r="D1074">
        <v>9</v>
      </c>
      <c r="E1074" t="s">
        <v>52</v>
      </c>
      <c r="F1074">
        <v>2017</v>
      </c>
      <c r="G1074" s="1">
        <v>0.80957175925925917</v>
      </c>
      <c r="H1074">
        <v>12.790900000000001</v>
      </c>
      <c r="I1074">
        <v>12.698</v>
      </c>
      <c r="J1074">
        <v>17.0457</v>
      </c>
      <c r="K1074">
        <v>16.923500000000001</v>
      </c>
      <c r="L1074">
        <v>4.3616000000000001</v>
      </c>
      <c r="M1074">
        <v>7.7399999999999997E-2</v>
      </c>
      <c r="N1074">
        <v>2.4708999999999999</v>
      </c>
      <c r="O1074">
        <v>2.2206000000000001</v>
      </c>
      <c r="P1074">
        <v>2.5647000000000002</v>
      </c>
      <c r="Q1074">
        <v>2.7296</v>
      </c>
      <c r="R1074">
        <v>0.17100000000000001</v>
      </c>
      <c r="S1074">
        <v>2.8119000000000001</v>
      </c>
      <c r="T1074" s="2">
        <v>14.47</v>
      </c>
      <c r="U1074" s="2">
        <v>2680.6</v>
      </c>
      <c r="V1074">
        <v>0.55120000000000002</v>
      </c>
      <c r="W1074">
        <v>0.41160000000000002</v>
      </c>
      <c r="X1074">
        <v>90.221400000000003</v>
      </c>
      <c r="Y1074">
        <v>8.0663</v>
      </c>
      <c r="Z1074">
        <v>32.956780000000002</v>
      </c>
      <c r="AA1074">
        <v>-117.3047</v>
      </c>
      <c r="AB1074">
        <v>12.7</v>
      </c>
      <c r="AC1074">
        <v>33.407800000000002</v>
      </c>
      <c r="AD1074">
        <v>33.396299999999997</v>
      </c>
      <c r="AE1074">
        <v>5.7443</v>
      </c>
      <c r="AF1074">
        <v>104.0158</v>
      </c>
      <c r="AG1074">
        <v>250.46</v>
      </c>
      <c r="AH1074">
        <v>5.8326000000000002</v>
      </c>
      <c r="AI1074">
        <v>105.35890000000001</v>
      </c>
      <c r="AJ1074">
        <v>254.30439999999999</v>
      </c>
      <c r="AK1074">
        <v>24.2822</v>
      </c>
      <c r="AL1074">
        <v>24.302099999999999</v>
      </c>
      <c r="AM1074">
        <v>17.043600000000001</v>
      </c>
      <c r="AN1074">
        <v>16.921399999999998</v>
      </c>
      <c r="AO1074">
        <v>0.2</v>
      </c>
      <c r="AP1074">
        <v>363.57</v>
      </c>
      <c r="AQ1074">
        <v>13</v>
      </c>
      <c r="AR1074">
        <v>16.754000000000001</v>
      </c>
      <c r="AS1074">
        <v>33.405299999999997</v>
      </c>
      <c r="AT1074">
        <v>5.915</v>
      </c>
      <c r="AU1074">
        <v>0.56699999999999995</v>
      </c>
      <c r="AV1074">
        <v>0.154</v>
      </c>
      <c r="AW1074">
        <v>0.18</v>
      </c>
      <c r="AX1074">
        <v>0</v>
      </c>
      <c r="AY1074">
        <v>0.25</v>
      </c>
      <c r="AZ1074">
        <v>0.26</v>
      </c>
      <c r="BA1074">
        <v>1.94</v>
      </c>
      <c r="BB1074">
        <v>258.22000000000003</v>
      </c>
    </row>
    <row r="1075" spans="1:54" x14ac:dyDescent="0.25">
      <c r="A1075">
        <v>28</v>
      </c>
      <c r="B1075">
        <v>74224</v>
      </c>
      <c r="C1075">
        <v>74320</v>
      </c>
      <c r="D1075">
        <v>15</v>
      </c>
      <c r="E1075" t="s">
        <v>52</v>
      </c>
      <c r="F1075">
        <v>2017</v>
      </c>
      <c r="G1075" s="1">
        <v>0.43761574074074078</v>
      </c>
      <c r="H1075">
        <v>1.5591999999999999</v>
      </c>
      <c r="I1075">
        <v>1.548</v>
      </c>
      <c r="J1075">
        <v>17.8813</v>
      </c>
      <c r="K1075">
        <v>17.880299999999998</v>
      </c>
      <c r="L1075">
        <v>4.2876000000000003</v>
      </c>
      <c r="M1075">
        <v>9.3200000000000005E-2</v>
      </c>
      <c r="N1075">
        <v>0.26</v>
      </c>
      <c r="O1075">
        <v>1.3057000000000001</v>
      </c>
      <c r="P1075">
        <v>2.5398999999999998</v>
      </c>
      <c r="Q1075">
        <v>2.6760000000000002</v>
      </c>
      <c r="R1075">
        <v>0.1709</v>
      </c>
      <c r="S1075">
        <v>2.8271999999999999</v>
      </c>
      <c r="T1075" s="2">
        <v>1.6894</v>
      </c>
      <c r="U1075" s="2">
        <v>1.9743999999999999</v>
      </c>
      <c r="V1075">
        <v>0.75690000000000002</v>
      </c>
      <c r="W1075">
        <v>0.48089999999999999</v>
      </c>
      <c r="X1075">
        <v>88.6708</v>
      </c>
      <c r="Y1075">
        <v>8.1214999999999993</v>
      </c>
      <c r="Z1075">
        <v>33.418210000000002</v>
      </c>
      <c r="AA1075">
        <v>-117.90519999999999</v>
      </c>
      <c r="AB1075">
        <v>1.548</v>
      </c>
      <c r="AC1075">
        <v>33.450899999999997</v>
      </c>
      <c r="AD1075">
        <v>33.451099999999997</v>
      </c>
      <c r="AE1075">
        <v>5.5765000000000002</v>
      </c>
      <c r="AF1075">
        <v>102.63249999999999</v>
      </c>
      <c r="AG1075">
        <v>243.18299999999999</v>
      </c>
      <c r="AH1075">
        <v>5.5861999999999998</v>
      </c>
      <c r="AI1075">
        <v>102.8092</v>
      </c>
      <c r="AJ1075">
        <v>243.60560000000001</v>
      </c>
      <c r="AK1075">
        <v>24.114999999999998</v>
      </c>
      <c r="AL1075">
        <v>24.115300000000001</v>
      </c>
      <c r="AM1075">
        <v>17.8811</v>
      </c>
      <c r="AN1075">
        <v>17.880099999999999</v>
      </c>
      <c r="AO1075">
        <v>1.07</v>
      </c>
      <c r="AP1075">
        <v>379.14</v>
      </c>
      <c r="AQ1075">
        <v>2</v>
      </c>
      <c r="AR1075">
        <v>17.881</v>
      </c>
      <c r="AS1075">
        <v>33.4514</v>
      </c>
      <c r="AT1075">
        <v>5.7850000000000001</v>
      </c>
      <c r="AU1075">
        <v>0.69799999999999995</v>
      </c>
      <c r="AV1075">
        <v>0.156</v>
      </c>
      <c r="AW1075">
        <v>0</v>
      </c>
      <c r="AX1075">
        <v>0</v>
      </c>
      <c r="AY1075">
        <v>0.23</v>
      </c>
      <c r="AZ1075">
        <v>0.12</v>
      </c>
      <c r="BA1075">
        <v>1.87</v>
      </c>
      <c r="BB1075">
        <v>252.61</v>
      </c>
    </row>
    <row r="1076" spans="1:54" x14ac:dyDescent="0.25">
      <c r="A1076">
        <v>31</v>
      </c>
      <c r="B1076">
        <v>2180</v>
      </c>
      <c r="C1076">
        <v>2276</v>
      </c>
      <c r="D1076">
        <v>15</v>
      </c>
      <c r="E1076" t="s">
        <v>52</v>
      </c>
      <c r="F1076">
        <v>2017</v>
      </c>
      <c r="G1076" s="1">
        <v>0.79700231481481476</v>
      </c>
      <c r="H1076">
        <v>11.1661</v>
      </c>
      <c r="I1076">
        <v>11.085000000000001</v>
      </c>
      <c r="J1076">
        <v>16.628299999999999</v>
      </c>
      <c r="K1076">
        <v>16.615400000000001</v>
      </c>
      <c r="L1076">
        <v>4.1970999999999998</v>
      </c>
      <c r="M1076">
        <v>0.23180000000000001</v>
      </c>
      <c r="N1076">
        <v>0.3831</v>
      </c>
      <c r="O1076">
        <v>2.2633000000000001</v>
      </c>
      <c r="P1076">
        <v>2.4603999999999999</v>
      </c>
      <c r="Q1076">
        <v>2.5872999999999999</v>
      </c>
      <c r="R1076">
        <v>0.17080000000000001</v>
      </c>
      <c r="S1076">
        <v>2.8222</v>
      </c>
      <c r="T1076" s="2">
        <v>15.983000000000001</v>
      </c>
      <c r="U1076" s="2">
        <v>1337.7</v>
      </c>
      <c r="V1076">
        <v>2.5589</v>
      </c>
      <c r="W1076">
        <v>0.56740000000000002</v>
      </c>
      <c r="X1076">
        <v>86.774600000000007</v>
      </c>
      <c r="Y1076">
        <v>8.1069999999999993</v>
      </c>
      <c r="Z1076">
        <v>33.674799999999998</v>
      </c>
      <c r="AA1076">
        <v>-118.08410000000001</v>
      </c>
      <c r="AB1076">
        <v>11.086</v>
      </c>
      <c r="AC1076">
        <v>33.378900000000002</v>
      </c>
      <c r="AD1076">
        <v>33.380699999999997</v>
      </c>
      <c r="AE1076">
        <v>5.5008999999999997</v>
      </c>
      <c r="AF1076">
        <v>98.7898</v>
      </c>
      <c r="AG1076">
        <v>239.828</v>
      </c>
      <c r="AH1076">
        <v>5.4968000000000004</v>
      </c>
      <c r="AI1076">
        <v>98.692300000000003</v>
      </c>
      <c r="AJ1076">
        <v>239.6481</v>
      </c>
      <c r="AK1076">
        <v>24.357600000000001</v>
      </c>
      <c r="AL1076">
        <v>24.361899999999999</v>
      </c>
      <c r="AM1076">
        <v>16.6265</v>
      </c>
      <c r="AN1076">
        <v>16.613600000000002</v>
      </c>
      <c r="AO1076">
        <v>0.04</v>
      </c>
      <c r="AP1076">
        <v>356.32</v>
      </c>
      <c r="AQ1076">
        <v>11</v>
      </c>
      <c r="AR1076">
        <v>16.609000000000002</v>
      </c>
      <c r="AS1076">
        <v>33.379199999999997</v>
      </c>
      <c r="AT1076">
        <v>5.7220000000000004</v>
      </c>
      <c r="AU1076">
        <v>2.266</v>
      </c>
      <c r="AV1076">
        <v>0.63100000000000001</v>
      </c>
      <c r="AW1076">
        <v>0.16</v>
      </c>
      <c r="AX1076">
        <v>0.11899999999999999</v>
      </c>
      <c r="AY1076">
        <v>0</v>
      </c>
      <c r="AZ1076">
        <v>0.26</v>
      </c>
      <c r="BA1076">
        <v>3.01</v>
      </c>
      <c r="BB1076">
        <v>249.86</v>
      </c>
    </row>
    <row r="1077" spans="1:54" x14ac:dyDescent="0.25">
      <c r="A1077">
        <v>72</v>
      </c>
      <c r="B1077">
        <v>42532</v>
      </c>
      <c r="C1077">
        <v>42628</v>
      </c>
      <c r="D1077">
        <v>23</v>
      </c>
      <c r="E1077" t="s">
        <v>52</v>
      </c>
      <c r="F1077">
        <v>2017</v>
      </c>
      <c r="G1077" s="1">
        <v>0.71475694444444438</v>
      </c>
      <c r="H1077">
        <v>113.95780000000001</v>
      </c>
      <c r="I1077">
        <v>113.13</v>
      </c>
      <c r="J1077">
        <v>13.913600000000001</v>
      </c>
      <c r="K1077">
        <v>13.914</v>
      </c>
      <c r="L1077">
        <v>4.4987000000000004</v>
      </c>
      <c r="M1077">
        <v>4.7800000000000002E-2</v>
      </c>
      <c r="N1077">
        <v>4.9340999999999999</v>
      </c>
      <c r="O1077">
        <v>0.81840000000000002</v>
      </c>
      <c r="P1077">
        <v>2.2755000000000001</v>
      </c>
      <c r="Q1077">
        <v>2.431</v>
      </c>
      <c r="R1077">
        <v>0.17069999999999999</v>
      </c>
      <c r="S1077">
        <v>2.8285999999999998</v>
      </c>
      <c r="T1077" s="2">
        <v>0.48665000000000003</v>
      </c>
      <c r="U1077" s="2">
        <v>1860.9</v>
      </c>
      <c r="V1077">
        <v>0.16669999999999999</v>
      </c>
      <c r="W1077">
        <v>0.2863</v>
      </c>
      <c r="X1077">
        <v>93.093400000000003</v>
      </c>
      <c r="Y1077">
        <v>8.1419999999999995</v>
      </c>
      <c r="Z1077">
        <v>32.323250000000002</v>
      </c>
      <c r="AA1077">
        <v>-121.7165</v>
      </c>
      <c r="AB1077">
        <v>113.13</v>
      </c>
      <c r="AC1077">
        <v>33.596600000000002</v>
      </c>
      <c r="AD1077">
        <v>33.597000000000001</v>
      </c>
      <c r="AE1077">
        <v>5.3247</v>
      </c>
      <c r="AF1077">
        <v>90.729900000000001</v>
      </c>
      <c r="AG1077">
        <v>231.97300000000001</v>
      </c>
      <c r="AH1077">
        <v>5.4172000000000002</v>
      </c>
      <c r="AI1077">
        <v>92.307100000000005</v>
      </c>
      <c r="AJ1077">
        <v>236.00290000000001</v>
      </c>
      <c r="AK1077">
        <v>25.123999999999999</v>
      </c>
      <c r="AL1077">
        <v>25.124199999999998</v>
      </c>
      <c r="AM1077">
        <v>13.897399999999999</v>
      </c>
      <c r="AN1077">
        <v>13.8979</v>
      </c>
      <c r="AO1077">
        <v>1.17</v>
      </c>
      <c r="AP1077">
        <v>286.23</v>
      </c>
      <c r="AQ1077">
        <v>113</v>
      </c>
      <c r="AR1077">
        <v>13.862</v>
      </c>
      <c r="AS1077">
        <v>33.605800000000002</v>
      </c>
      <c r="AT1077">
        <v>5.5890000000000004</v>
      </c>
      <c r="AU1077">
        <v>0.105</v>
      </c>
      <c r="AV1077">
        <v>9.8000000000000004E-2</v>
      </c>
      <c r="AW1077">
        <v>1.51</v>
      </c>
      <c r="AX1077">
        <v>0.13100000000000001</v>
      </c>
      <c r="AY1077">
        <v>0</v>
      </c>
      <c r="AZ1077">
        <v>0.28999999999999998</v>
      </c>
      <c r="BA1077">
        <v>2.96</v>
      </c>
      <c r="BB1077">
        <v>244.04</v>
      </c>
    </row>
    <row r="1078" spans="1:54" x14ac:dyDescent="0.25">
      <c r="A1078">
        <v>50</v>
      </c>
      <c r="B1078">
        <v>50373</v>
      </c>
      <c r="C1078">
        <v>50469</v>
      </c>
      <c r="D1078">
        <v>18</v>
      </c>
      <c r="E1078" t="s">
        <v>52</v>
      </c>
      <c r="F1078">
        <v>2017</v>
      </c>
      <c r="G1078" s="1">
        <v>0.7572916666666667</v>
      </c>
      <c r="H1078">
        <v>32.282400000000003</v>
      </c>
      <c r="I1078">
        <v>32.052999999999997</v>
      </c>
      <c r="J1078">
        <v>16.690100000000001</v>
      </c>
      <c r="K1078">
        <v>16.699000000000002</v>
      </c>
      <c r="L1078">
        <v>4.3956999999999997</v>
      </c>
      <c r="M1078">
        <v>7.3899999999999993E-2</v>
      </c>
      <c r="N1078">
        <v>4.9340999999999999</v>
      </c>
      <c r="O1078">
        <v>2.7012</v>
      </c>
      <c r="P1078">
        <v>2.4557000000000002</v>
      </c>
      <c r="Q1078">
        <v>2.6168999999999998</v>
      </c>
      <c r="R1078">
        <v>0.17</v>
      </c>
      <c r="S1078">
        <v>2.8083999999999998</v>
      </c>
      <c r="T1078" s="2">
        <v>43.957000000000001</v>
      </c>
      <c r="U1078" s="2">
        <v>1786.8</v>
      </c>
      <c r="V1078">
        <v>0.50590000000000002</v>
      </c>
      <c r="W1078">
        <v>0.38009999999999999</v>
      </c>
      <c r="X1078">
        <v>90.935599999999994</v>
      </c>
      <c r="Y1078">
        <v>8.0546000000000006</v>
      </c>
      <c r="Z1078">
        <v>33.815199999999997</v>
      </c>
      <c r="AA1078">
        <v>-121.82550000000001</v>
      </c>
      <c r="AB1078">
        <v>32.049999999999997</v>
      </c>
      <c r="AC1078">
        <v>33.322600000000001</v>
      </c>
      <c r="AD1078">
        <v>33.322299999999998</v>
      </c>
      <c r="AE1078">
        <v>5.4976000000000003</v>
      </c>
      <c r="AF1078">
        <v>98.816599999999994</v>
      </c>
      <c r="AG1078">
        <v>239.7</v>
      </c>
      <c r="AH1078">
        <v>5.5823</v>
      </c>
      <c r="AI1078">
        <v>100.3553</v>
      </c>
      <c r="AJ1078">
        <v>243.39169999999999</v>
      </c>
      <c r="AK1078">
        <v>24.300799999999999</v>
      </c>
      <c r="AL1078">
        <v>24.298500000000001</v>
      </c>
      <c r="AM1078">
        <v>16.684899999999999</v>
      </c>
      <c r="AN1078">
        <v>16.6938</v>
      </c>
      <c r="AO1078">
        <v>1.05</v>
      </c>
      <c r="AP1078">
        <v>362.42</v>
      </c>
      <c r="AQ1078">
        <v>32</v>
      </c>
      <c r="AR1078">
        <v>16.649999999999999</v>
      </c>
      <c r="AS1078">
        <v>33.322400000000002</v>
      </c>
      <c r="AT1078">
        <v>5.7389999999999999</v>
      </c>
      <c r="AU1078">
        <v>0.38200000000000001</v>
      </c>
      <c r="AV1078">
        <v>0.111</v>
      </c>
      <c r="AW1078">
        <v>0.12</v>
      </c>
      <c r="AX1078">
        <v>0</v>
      </c>
      <c r="AY1078">
        <v>0.38</v>
      </c>
      <c r="AZ1078">
        <v>0.25</v>
      </c>
      <c r="BA1078">
        <v>1.68</v>
      </c>
      <c r="BB1078">
        <v>250.66</v>
      </c>
    </row>
    <row r="1079" spans="1:54" x14ac:dyDescent="0.25">
      <c r="A1079">
        <v>25</v>
      </c>
      <c r="B1079">
        <v>67020</v>
      </c>
      <c r="C1079">
        <v>67116</v>
      </c>
      <c r="D1079">
        <v>14</v>
      </c>
      <c r="E1079" t="s">
        <v>52</v>
      </c>
      <c r="F1079">
        <v>2017</v>
      </c>
      <c r="G1079" s="1">
        <v>0.75792824074074072</v>
      </c>
      <c r="H1079">
        <v>3.2443</v>
      </c>
      <c r="I1079">
        <v>3.2250000000000001</v>
      </c>
      <c r="J1079">
        <v>16.963699999999999</v>
      </c>
      <c r="K1079">
        <v>16.964500000000001</v>
      </c>
      <c r="L1079">
        <v>4.3798000000000004</v>
      </c>
      <c r="M1079">
        <v>4.7199999999999999E-2</v>
      </c>
      <c r="N1079">
        <v>4.5781000000000001</v>
      </c>
      <c r="O1079">
        <v>3.6964999999999999</v>
      </c>
      <c r="P1079">
        <v>2.4382999999999999</v>
      </c>
      <c r="Q1079">
        <v>2.6019000000000001</v>
      </c>
      <c r="R1079">
        <v>0.16969999999999999</v>
      </c>
      <c r="S1079">
        <v>2.8380000000000001</v>
      </c>
      <c r="T1079" s="2">
        <v>446.34</v>
      </c>
      <c r="U1079" s="2">
        <v>1924.4</v>
      </c>
      <c r="V1079">
        <v>0.1593</v>
      </c>
      <c r="W1079">
        <v>0.39479999999999998</v>
      </c>
      <c r="X1079">
        <v>90.601399999999998</v>
      </c>
      <c r="Y1079">
        <v>8.1658000000000008</v>
      </c>
      <c r="Z1079">
        <v>32.650570000000002</v>
      </c>
      <c r="AA1079">
        <v>-119.4817</v>
      </c>
      <c r="AB1079">
        <v>3.222</v>
      </c>
      <c r="AC1079">
        <v>33.465800000000002</v>
      </c>
      <c r="AD1079">
        <v>33.466700000000003</v>
      </c>
      <c r="AE1079">
        <v>5.3948999999999998</v>
      </c>
      <c r="AF1079">
        <v>97.568700000000007</v>
      </c>
      <c r="AG1079">
        <v>235.209</v>
      </c>
      <c r="AH1079">
        <v>5.4875999999999996</v>
      </c>
      <c r="AI1079">
        <v>99.248000000000005</v>
      </c>
      <c r="AJ1079">
        <v>239.25229999999999</v>
      </c>
      <c r="AK1079">
        <v>24.345700000000001</v>
      </c>
      <c r="AL1079">
        <v>24.3461</v>
      </c>
      <c r="AM1079">
        <v>16.963100000000001</v>
      </c>
      <c r="AN1079">
        <v>16.963999999999999</v>
      </c>
      <c r="AO1079">
        <v>1.2</v>
      </c>
      <c r="AP1079">
        <v>357.2</v>
      </c>
      <c r="AQ1079">
        <v>3</v>
      </c>
      <c r="AR1079">
        <v>16.959</v>
      </c>
      <c r="AS1079">
        <v>33.469200000000001</v>
      </c>
      <c r="BB1079" t="s">
        <v>53</v>
      </c>
    </row>
    <row r="1080" spans="1:54" x14ac:dyDescent="0.25">
      <c r="A1080">
        <v>35</v>
      </c>
      <c r="B1080">
        <v>8618</v>
      </c>
      <c r="C1080">
        <v>8714</v>
      </c>
      <c r="D1080">
        <v>16</v>
      </c>
      <c r="E1080" t="s">
        <v>52</v>
      </c>
      <c r="F1080">
        <v>2017</v>
      </c>
      <c r="G1080" s="1">
        <v>0.24925925925925926</v>
      </c>
      <c r="H1080">
        <v>9.7113999999999994</v>
      </c>
      <c r="I1080">
        <v>9.641</v>
      </c>
      <c r="J1080">
        <v>16.690000000000001</v>
      </c>
      <c r="K1080">
        <v>16.759399999999999</v>
      </c>
      <c r="L1080">
        <v>4.2504</v>
      </c>
      <c r="M1080">
        <v>0.17699999999999999</v>
      </c>
      <c r="N1080">
        <v>1.2685999999999999</v>
      </c>
      <c r="O1080">
        <v>1.1999999999999999E-3</v>
      </c>
      <c r="P1080">
        <v>2.4773000000000001</v>
      </c>
      <c r="Q1080">
        <v>2.6227</v>
      </c>
      <c r="R1080">
        <v>0.16919999999999999</v>
      </c>
      <c r="S1080">
        <v>2.6985999999999999</v>
      </c>
      <c r="T1080" s="2">
        <v>9.9999999999999998E-13</v>
      </c>
      <c r="U1080" s="2">
        <v>1.9743999999999999</v>
      </c>
      <c r="V1080">
        <v>1.8458000000000001</v>
      </c>
      <c r="W1080">
        <v>0.51629999999999998</v>
      </c>
      <c r="X1080">
        <v>87.8917</v>
      </c>
      <c r="Y1080">
        <v>7.6391</v>
      </c>
      <c r="Z1080">
        <v>34.007390000000001</v>
      </c>
      <c r="AA1080">
        <v>-118.8323</v>
      </c>
      <c r="AB1080">
        <v>9.6419999999999995</v>
      </c>
      <c r="AC1080">
        <v>33.406500000000001</v>
      </c>
      <c r="AD1080">
        <v>33.412500000000001</v>
      </c>
      <c r="AE1080">
        <v>5.5369999999999999</v>
      </c>
      <c r="AF1080">
        <v>99.573899999999995</v>
      </c>
      <c r="AG1080">
        <v>241.4</v>
      </c>
      <c r="AH1080">
        <v>5.5704000000000002</v>
      </c>
      <c r="AI1080">
        <v>100.31399999999999</v>
      </c>
      <c r="AJ1080">
        <v>242.86170000000001</v>
      </c>
      <c r="AK1080">
        <v>24.3643</v>
      </c>
      <c r="AL1080">
        <v>24.352799999999998</v>
      </c>
      <c r="AM1080">
        <v>16.688400000000001</v>
      </c>
      <c r="AN1080">
        <v>16.7578</v>
      </c>
      <c r="AO1080">
        <v>0.1</v>
      </c>
      <c r="AP1080">
        <v>355.63</v>
      </c>
      <c r="AQ1080">
        <v>10</v>
      </c>
      <c r="AR1080">
        <v>16.695</v>
      </c>
      <c r="AS1080">
        <v>33.409500000000001</v>
      </c>
      <c r="BB1080" t="s">
        <v>53</v>
      </c>
    </row>
    <row r="1081" spans="1:54" x14ac:dyDescent="0.25">
      <c r="A1081">
        <v>31</v>
      </c>
      <c r="B1081">
        <v>4151</v>
      </c>
      <c r="C1081">
        <v>4247</v>
      </c>
      <c r="D1081">
        <v>15</v>
      </c>
      <c r="E1081" t="s">
        <v>52</v>
      </c>
      <c r="F1081">
        <v>2017</v>
      </c>
      <c r="G1081" s="1">
        <v>0.79795138888888895</v>
      </c>
      <c r="H1081">
        <v>6.2115</v>
      </c>
      <c r="I1081">
        <v>6.1660000000000004</v>
      </c>
      <c r="J1081">
        <v>16.925699999999999</v>
      </c>
      <c r="K1081">
        <v>16.901</v>
      </c>
      <c r="L1081">
        <v>3.9931999999999999</v>
      </c>
      <c r="M1081">
        <v>0.30980000000000002</v>
      </c>
      <c r="N1081">
        <v>0.62190000000000001</v>
      </c>
      <c r="O1081">
        <v>2.7623000000000002</v>
      </c>
      <c r="P1081">
        <v>2.5373999999999999</v>
      </c>
      <c r="Q1081">
        <v>2.6518000000000002</v>
      </c>
      <c r="R1081">
        <v>0.1691</v>
      </c>
      <c r="S1081">
        <v>2.8361000000000001</v>
      </c>
      <c r="T1081" s="2">
        <v>50.604999999999997</v>
      </c>
      <c r="U1081" s="2">
        <v>1434</v>
      </c>
      <c r="V1081">
        <v>3.5728</v>
      </c>
      <c r="W1081">
        <v>0.76939999999999997</v>
      </c>
      <c r="X1081">
        <v>82.502499999999998</v>
      </c>
      <c r="Y1081">
        <v>8.1583000000000006</v>
      </c>
      <c r="Z1081">
        <v>33.674799999999998</v>
      </c>
      <c r="AA1081">
        <v>-118.08410000000001</v>
      </c>
      <c r="AB1081">
        <v>6.1669999999999998</v>
      </c>
      <c r="AC1081">
        <v>33.369599999999998</v>
      </c>
      <c r="AD1081">
        <v>33.369500000000002</v>
      </c>
      <c r="AE1081">
        <v>5.6890000000000001</v>
      </c>
      <c r="AF1081">
        <v>102.7529</v>
      </c>
      <c r="AG1081">
        <v>248.04900000000001</v>
      </c>
      <c r="AH1081">
        <v>5.6384999999999996</v>
      </c>
      <c r="AI1081">
        <v>101.79179999999999</v>
      </c>
      <c r="AJ1081">
        <v>245.8451</v>
      </c>
      <c r="AK1081">
        <v>24.280899999999999</v>
      </c>
      <c r="AL1081">
        <v>24.2866</v>
      </c>
      <c r="AM1081">
        <v>16.924700000000001</v>
      </c>
      <c r="AN1081">
        <v>16.899999999999999</v>
      </c>
      <c r="AO1081">
        <v>0.05</v>
      </c>
      <c r="AP1081">
        <v>363.47</v>
      </c>
      <c r="AQ1081">
        <v>6</v>
      </c>
      <c r="AR1081">
        <v>16.922999999999998</v>
      </c>
      <c r="AS1081">
        <v>33.347000000000001</v>
      </c>
      <c r="AT1081">
        <v>6.1360000000000001</v>
      </c>
      <c r="AU1081">
        <v>3.46</v>
      </c>
      <c r="AV1081">
        <v>1.1439999999999999</v>
      </c>
      <c r="AW1081">
        <v>0</v>
      </c>
      <c r="AX1081">
        <v>3.6999999999999998E-2</v>
      </c>
      <c r="AY1081">
        <v>0</v>
      </c>
      <c r="AZ1081">
        <v>0.2</v>
      </c>
      <c r="BA1081">
        <v>2.38</v>
      </c>
      <c r="BB1081">
        <v>267.93</v>
      </c>
    </row>
    <row r="1082" spans="1:54" x14ac:dyDescent="0.25">
      <c r="A1082">
        <v>34</v>
      </c>
      <c r="B1082">
        <v>70647</v>
      </c>
      <c r="C1082">
        <v>70743</v>
      </c>
      <c r="D1082">
        <v>16</v>
      </c>
      <c r="E1082" t="s">
        <v>52</v>
      </c>
      <c r="F1082">
        <v>2017</v>
      </c>
      <c r="G1082" s="1">
        <v>0.10394675925925927</v>
      </c>
      <c r="H1082">
        <v>20.358599999999999</v>
      </c>
      <c r="I1082">
        <v>20.213999999999999</v>
      </c>
      <c r="J1082">
        <v>16.9221</v>
      </c>
      <c r="K1082">
        <v>16.870899999999999</v>
      </c>
      <c r="L1082">
        <v>4.3367000000000004</v>
      </c>
      <c r="M1082">
        <v>0.16220000000000001</v>
      </c>
      <c r="N1082">
        <v>4.9340999999999999</v>
      </c>
      <c r="O1082">
        <v>1.1999999999999999E-3</v>
      </c>
      <c r="P1082">
        <v>2.5188999999999999</v>
      </c>
      <c r="Q1082">
        <v>2.6497999999999999</v>
      </c>
      <c r="R1082">
        <v>0.1691</v>
      </c>
      <c r="S1082">
        <v>2.7065999999999999</v>
      </c>
      <c r="T1082" s="2">
        <v>9.9999999999999998E-13</v>
      </c>
      <c r="U1082" s="2">
        <v>1.9743999999999999</v>
      </c>
      <c r="V1082">
        <v>1.6537999999999999</v>
      </c>
      <c r="W1082">
        <v>0.43480000000000002</v>
      </c>
      <c r="X1082">
        <v>89.698999999999998</v>
      </c>
      <c r="Y1082">
        <v>7.6689999999999996</v>
      </c>
      <c r="Z1082">
        <v>33.822769999999998</v>
      </c>
      <c r="AA1082">
        <v>-118.62730000000001</v>
      </c>
      <c r="AB1082">
        <v>20.213000000000001</v>
      </c>
      <c r="AC1082">
        <v>33.4131</v>
      </c>
      <c r="AD1082">
        <v>33.410299999999999</v>
      </c>
      <c r="AE1082">
        <v>5.6391999999999998</v>
      </c>
      <c r="AF1082">
        <v>101.8729</v>
      </c>
      <c r="AG1082">
        <v>245.869</v>
      </c>
      <c r="AH1082">
        <v>5.6388999999999996</v>
      </c>
      <c r="AI1082">
        <v>101.7654</v>
      </c>
      <c r="AJ1082">
        <v>245.8544</v>
      </c>
      <c r="AK1082">
        <v>24.3157</v>
      </c>
      <c r="AL1082">
        <v>24.325399999999998</v>
      </c>
      <c r="AM1082">
        <v>16.918800000000001</v>
      </c>
      <c r="AN1082">
        <v>16.867599999999999</v>
      </c>
      <c r="AO1082">
        <v>1.01</v>
      </c>
      <c r="AP1082">
        <v>360.63</v>
      </c>
      <c r="AQ1082">
        <v>20</v>
      </c>
      <c r="AR1082">
        <v>16.847000000000001</v>
      </c>
      <c r="AS1082">
        <v>33.4178</v>
      </c>
      <c r="AT1082">
        <v>5.867</v>
      </c>
      <c r="AU1082">
        <v>0.84199999999999997</v>
      </c>
      <c r="AV1082">
        <v>0.307</v>
      </c>
      <c r="AW1082">
        <v>0</v>
      </c>
      <c r="AX1082">
        <v>0</v>
      </c>
      <c r="AY1082">
        <v>7.0000000000000007E-2</v>
      </c>
      <c r="AZ1082">
        <v>0.25</v>
      </c>
      <c r="BA1082">
        <v>1.98</v>
      </c>
      <c r="BB1082">
        <v>256.19</v>
      </c>
    </row>
    <row r="1083" spans="1:54" x14ac:dyDescent="0.25">
      <c r="A1083">
        <v>25</v>
      </c>
      <c r="B1083">
        <v>61558</v>
      </c>
      <c r="C1083">
        <v>61654</v>
      </c>
      <c r="D1083">
        <v>14</v>
      </c>
      <c r="E1083" t="s">
        <v>52</v>
      </c>
      <c r="F1083">
        <v>2017</v>
      </c>
      <c r="G1083" s="1">
        <v>0.7553009259259259</v>
      </c>
      <c r="H1083">
        <v>21.375</v>
      </c>
      <c r="I1083">
        <v>21.228999999999999</v>
      </c>
      <c r="J1083">
        <v>16.935500000000001</v>
      </c>
      <c r="K1083">
        <v>16.936599999999999</v>
      </c>
      <c r="L1083">
        <v>4.3814000000000002</v>
      </c>
      <c r="M1083">
        <v>7.9600000000000004E-2</v>
      </c>
      <c r="N1083">
        <v>4.9260999999999999</v>
      </c>
      <c r="O1083">
        <v>2.5872000000000002</v>
      </c>
      <c r="P1083">
        <v>2.4325000000000001</v>
      </c>
      <c r="Q1083">
        <v>2.5884999999999998</v>
      </c>
      <c r="R1083">
        <v>0.16839999999999999</v>
      </c>
      <c r="S1083">
        <v>2.8371</v>
      </c>
      <c r="T1083" s="2">
        <v>33.784999999999997</v>
      </c>
      <c r="U1083" s="2">
        <v>1881.3</v>
      </c>
      <c r="V1083">
        <v>0.57950000000000002</v>
      </c>
      <c r="W1083">
        <v>0.39329999999999998</v>
      </c>
      <c r="X1083">
        <v>90.635499999999993</v>
      </c>
      <c r="Y1083">
        <v>8.1621000000000006</v>
      </c>
      <c r="Z1083">
        <v>32.650570000000002</v>
      </c>
      <c r="AA1083">
        <v>-119.4817</v>
      </c>
      <c r="AB1083">
        <v>21.224</v>
      </c>
      <c r="AC1083">
        <v>33.465400000000002</v>
      </c>
      <c r="AD1083">
        <v>33.466299999999997</v>
      </c>
      <c r="AE1083">
        <v>5.3944999999999999</v>
      </c>
      <c r="AF1083">
        <v>97.508799999999994</v>
      </c>
      <c r="AG1083">
        <v>235.19200000000001</v>
      </c>
      <c r="AH1083">
        <v>5.4683999999999999</v>
      </c>
      <c r="AI1083">
        <v>98.845699999999994</v>
      </c>
      <c r="AJ1083">
        <v>238.41050000000001</v>
      </c>
      <c r="AK1083">
        <v>24.352599999999999</v>
      </c>
      <c r="AL1083">
        <v>24.353100000000001</v>
      </c>
      <c r="AM1083">
        <v>16.931999999999999</v>
      </c>
      <c r="AN1083">
        <v>16.9331</v>
      </c>
      <c r="AO1083">
        <v>1.1599999999999999</v>
      </c>
      <c r="AP1083">
        <v>357.14</v>
      </c>
      <c r="AQ1083">
        <v>21</v>
      </c>
      <c r="AR1083">
        <v>16.939</v>
      </c>
      <c r="AS1083">
        <v>33.465800000000002</v>
      </c>
      <c r="AT1083">
        <v>5.6130000000000004</v>
      </c>
      <c r="AU1083">
        <v>0.33500000000000002</v>
      </c>
      <c r="AV1083">
        <v>0.107</v>
      </c>
      <c r="AW1083">
        <v>0</v>
      </c>
      <c r="AX1083">
        <v>0</v>
      </c>
      <c r="AY1083">
        <v>0</v>
      </c>
      <c r="AZ1083">
        <v>0.23</v>
      </c>
      <c r="BA1083">
        <v>1.25</v>
      </c>
      <c r="BB1083">
        <v>245.06</v>
      </c>
    </row>
    <row r="1084" spans="1:54" x14ac:dyDescent="0.25">
      <c r="A1084">
        <v>65</v>
      </c>
      <c r="B1084">
        <v>51338</v>
      </c>
      <c r="C1084">
        <v>51434</v>
      </c>
      <c r="D1084">
        <v>22</v>
      </c>
      <c r="E1084" t="s">
        <v>52</v>
      </c>
      <c r="F1084">
        <v>2017</v>
      </c>
      <c r="G1084" s="1">
        <v>9.0810185185185188E-2</v>
      </c>
      <c r="H1084">
        <v>76.373900000000006</v>
      </c>
      <c r="I1084">
        <v>75.826999999999998</v>
      </c>
      <c r="J1084">
        <v>13.9229</v>
      </c>
      <c r="K1084">
        <v>13.9056</v>
      </c>
      <c r="L1084">
        <v>4.4771999999999998</v>
      </c>
      <c r="M1084">
        <v>8.4400000000000003E-2</v>
      </c>
      <c r="N1084">
        <v>4.9322999999999997</v>
      </c>
      <c r="O1084">
        <v>1.1999999999999999E-3</v>
      </c>
      <c r="P1084">
        <v>2.3186</v>
      </c>
      <c r="Q1084">
        <v>2.4780000000000002</v>
      </c>
      <c r="R1084">
        <v>0.16830000000000001</v>
      </c>
      <c r="S1084">
        <v>2.8035000000000001</v>
      </c>
      <c r="T1084" s="2">
        <v>9.9999999999999998E-13</v>
      </c>
      <c r="U1084" s="2">
        <v>1.9743999999999999</v>
      </c>
      <c r="V1084">
        <v>0.64190000000000003</v>
      </c>
      <c r="W1084">
        <v>0.30559999999999998</v>
      </c>
      <c r="X1084">
        <v>92.644000000000005</v>
      </c>
      <c r="Y1084">
        <v>8.0462000000000007</v>
      </c>
      <c r="Z1084">
        <v>32.912129999999998</v>
      </c>
      <c r="AA1084">
        <v>-122.1279</v>
      </c>
      <c r="AB1084">
        <v>75.822000000000003</v>
      </c>
      <c r="AC1084">
        <v>33.4771</v>
      </c>
      <c r="AD1084">
        <v>33.476300000000002</v>
      </c>
      <c r="AE1084">
        <v>5.4307999999999996</v>
      </c>
      <c r="AF1084">
        <v>92.487300000000005</v>
      </c>
      <c r="AG1084">
        <v>236.619</v>
      </c>
      <c r="AH1084">
        <v>5.5358000000000001</v>
      </c>
      <c r="AI1084">
        <v>94.241900000000001</v>
      </c>
      <c r="AJ1084">
        <v>241.19319999999999</v>
      </c>
      <c r="AK1084">
        <v>25.028600000000001</v>
      </c>
      <c r="AL1084">
        <v>25.031500000000001</v>
      </c>
      <c r="AM1084">
        <v>13.912100000000001</v>
      </c>
      <c r="AN1084">
        <v>13.8948</v>
      </c>
      <c r="AO1084">
        <v>1.2</v>
      </c>
      <c r="AP1084">
        <v>294.22000000000003</v>
      </c>
      <c r="AQ1084">
        <v>75</v>
      </c>
      <c r="AR1084">
        <v>13.759</v>
      </c>
      <c r="AS1084">
        <v>33.471600000000002</v>
      </c>
      <c r="AT1084">
        <v>5.6749999999999998</v>
      </c>
      <c r="AU1084">
        <v>0.23</v>
      </c>
      <c r="AV1084">
        <v>0.3</v>
      </c>
      <c r="AW1084">
        <v>1.2</v>
      </c>
      <c r="AX1084">
        <v>0.16300000000000001</v>
      </c>
      <c r="AY1084">
        <v>0</v>
      </c>
      <c r="AZ1084">
        <v>0.32</v>
      </c>
      <c r="BA1084">
        <v>2.88</v>
      </c>
      <c r="BB1084">
        <v>247.68</v>
      </c>
    </row>
    <row r="1085" spans="1:54" x14ac:dyDescent="0.25">
      <c r="A1085">
        <v>31</v>
      </c>
      <c r="B1085">
        <v>5759</v>
      </c>
      <c r="C1085">
        <v>5855</v>
      </c>
      <c r="D1085">
        <v>15</v>
      </c>
      <c r="E1085" t="s">
        <v>52</v>
      </c>
      <c r="F1085">
        <v>2017</v>
      </c>
      <c r="G1085" s="1">
        <v>0.79872685185185188</v>
      </c>
      <c r="H1085">
        <v>1.2031000000000001</v>
      </c>
      <c r="I1085">
        <v>1.196</v>
      </c>
      <c r="J1085">
        <v>17.093599999999999</v>
      </c>
      <c r="K1085">
        <v>17.092500000000001</v>
      </c>
      <c r="L1085">
        <v>3.7890000000000001</v>
      </c>
      <c r="M1085">
        <v>0.28820000000000001</v>
      </c>
      <c r="N1085">
        <v>0.8589</v>
      </c>
      <c r="O1085">
        <v>3.3845999999999998</v>
      </c>
      <c r="P1085">
        <v>2.6335999999999999</v>
      </c>
      <c r="Q1085">
        <v>2.8142</v>
      </c>
      <c r="R1085">
        <v>0.16789999999999999</v>
      </c>
      <c r="S1085">
        <v>2.8395999999999999</v>
      </c>
      <c r="T1085" s="2">
        <v>212.4</v>
      </c>
      <c r="U1085" s="2">
        <v>1945.2</v>
      </c>
      <c r="V1085">
        <v>3.2919</v>
      </c>
      <c r="W1085">
        <v>0.98229999999999995</v>
      </c>
      <c r="X1085">
        <v>78.226100000000002</v>
      </c>
      <c r="Y1085">
        <v>8.1710999999999991</v>
      </c>
      <c r="Z1085">
        <v>33.674799999999998</v>
      </c>
      <c r="AA1085">
        <v>-118.08410000000001</v>
      </c>
      <c r="AB1085">
        <v>1.1950000000000001</v>
      </c>
      <c r="AC1085">
        <v>33.339100000000002</v>
      </c>
      <c r="AD1085">
        <v>33.340200000000003</v>
      </c>
      <c r="AE1085">
        <v>5.9255000000000004</v>
      </c>
      <c r="AF1085">
        <v>107.3507</v>
      </c>
      <c r="AG1085">
        <v>258.37400000000002</v>
      </c>
      <c r="AH1085">
        <v>6.0297999999999998</v>
      </c>
      <c r="AI1085">
        <v>109.2396</v>
      </c>
      <c r="AJ1085">
        <v>262.92380000000003</v>
      </c>
      <c r="AK1085">
        <v>24.2178</v>
      </c>
      <c r="AL1085">
        <v>24.218900000000001</v>
      </c>
      <c r="AM1085">
        <v>17.093399999999999</v>
      </c>
      <c r="AN1085">
        <v>17.092300000000002</v>
      </c>
      <c r="AO1085">
        <v>0.05</v>
      </c>
      <c r="AP1085">
        <v>369.32</v>
      </c>
      <c r="AQ1085">
        <v>1</v>
      </c>
      <c r="AR1085">
        <v>17.094000000000001</v>
      </c>
      <c r="AS1085">
        <v>33.341500000000003</v>
      </c>
      <c r="AT1085">
        <v>6.165</v>
      </c>
      <c r="AU1085">
        <v>3.2360000000000002</v>
      </c>
      <c r="AV1085">
        <v>0.92200000000000004</v>
      </c>
      <c r="AW1085">
        <v>0</v>
      </c>
      <c r="AX1085">
        <v>2.5999999999999999E-2</v>
      </c>
      <c r="AY1085">
        <v>0</v>
      </c>
      <c r="AZ1085">
        <v>0.15</v>
      </c>
      <c r="BA1085">
        <v>2.3199999999999998</v>
      </c>
      <c r="BB1085">
        <v>269.18</v>
      </c>
    </row>
    <row r="1086" spans="1:54" x14ac:dyDescent="0.25">
      <c r="A1086">
        <v>26</v>
      </c>
      <c r="B1086">
        <v>67956</v>
      </c>
      <c r="C1086">
        <v>68052</v>
      </c>
      <c r="D1086">
        <v>15</v>
      </c>
      <c r="E1086" t="s">
        <v>52</v>
      </c>
      <c r="F1086">
        <v>2017</v>
      </c>
      <c r="G1086" s="1">
        <v>0.11212962962962963</v>
      </c>
      <c r="H1086">
        <v>10.135999999999999</v>
      </c>
      <c r="I1086">
        <v>10.068</v>
      </c>
      <c r="J1086">
        <v>18.340599999999998</v>
      </c>
      <c r="K1086">
        <v>18.337199999999999</v>
      </c>
      <c r="L1086">
        <v>4.3456000000000001</v>
      </c>
      <c r="M1086">
        <v>0.08</v>
      </c>
      <c r="N1086">
        <v>4.2765000000000004</v>
      </c>
      <c r="O1086">
        <v>1.1999999999999999E-3</v>
      </c>
      <c r="P1086">
        <v>2.4822000000000002</v>
      </c>
      <c r="Q1086">
        <v>2.605</v>
      </c>
      <c r="R1086">
        <v>0.16769999999999999</v>
      </c>
      <c r="S1086">
        <v>2.8249</v>
      </c>
      <c r="T1086" s="2">
        <v>9.9999999999999998E-13</v>
      </c>
      <c r="U1086" s="2">
        <v>1.8726</v>
      </c>
      <c r="V1086">
        <v>0.58479999999999999</v>
      </c>
      <c r="W1086">
        <v>0.42649999999999999</v>
      </c>
      <c r="X1086">
        <v>89.885499999999993</v>
      </c>
      <c r="Y1086">
        <v>8.1107999999999993</v>
      </c>
      <c r="Z1086">
        <v>33.185070000000003</v>
      </c>
      <c r="AA1086">
        <v>-118.3866</v>
      </c>
      <c r="AB1086">
        <v>10.064</v>
      </c>
      <c r="AC1086">
        <v>33.510100000000001</v>
      </c>
      <c r="AD1086">
        <v>33.510199999999998</v>
      </c>
      <c r="AE1086">
        <v>5.3771000000000004</v>
      </c>
      <c r="AF1086">
        <v>99.861999999999995</v>
      </c>
      <c r="AG1086">
        <v>234.501</v>
      </c>
      <c r="AH1086">
        <v>5.3634000000000004</v>
      </c>
      <c r="AI1086">
        <v>99.601200000000006</v>
      </c>
      <c r="AJ1086">
        <v>233.9032</v>
      </c>
      <c r="AK1086">
        <v>24.048100000000002</v>
      </c>
      <c r="AL1086">
        <v>24.048999999999999</v>
      </c>
      <c r="AM1086">
        <v>18.338899999999999</v>
      </c>
      <c r="AN1086">
        <v>18.3355</v>
      </c>
      <c r="AO1086">
        <v>1.1000000000000001</v>
      </c>
      <c r="AP1086">
        <v>385.82</v>
      </c>
      <c r="AQ1086">
        <v>10</v>
      </c>
      <c r="AR1086">
        <v>18.338999999999999</v>
      </c>
      <c r="AS1086">
        <v>33.508899999999997</v>
      </c>
      <c r="BB1086" t="s">
        <v>53</v>
      </c>
    </row>
    <row r="1087" spans="1:54" x14ac:dyDescent="0.25">
      <c r="A1087">
        <v>25</v>
      </c>
      <c r="B1087">
        <v>66923</v>
      </c>
      <c r="C1087">
        <v>67019</v>
      </c>
      <c r="D1087">
        <v>14</v>
      </c>
      <c r="E1087" t="s">
        <v>52</v>
      </c>
      <c r="F1087">
        <v>2017</v>
      </c>
      <c r="G1087" s="1">
        <v>0.75788194444444434</v>
      </c>
      <c r="H1087">
        <v>2.6998000000000002</v>
      </c>
      <c r="I1087">
        <v>2.673</v>
      </c>
      <c r="J1087">
        <v>16.966000000000001</v>
      </c>
      <c r="K1087">
        <v>16.9666</v>
      </c>
      <c r="L1087">
        <v>4.3796999999999997</v>
      </c>
      <c r="M1087">
        <v>4.8300000000000003E-2</v>
      </c>
      <c r="N1087">
        <v>4.9340999999999999</v>
      </c>
      <c r="O1087">
        <v>3.7309999999999999</v>
      </c>
      <c r="P1087">
        <v>2.4388000000000001</v>
      </c>
      <c r="Q1087">
        <v>2.6004</v>
      </c>
      <c r="R1087">
        <v>0.16700000000000001</v>
      </c>
      <c r="S1087">
        <v>2.8380000000000001</v>
      </c>
      <c r="T1087" s="2">
        <v>482.96</v>
      </c>
      <c r="U1087" s="2">
        <v>1873.6</v>
      </c>
      <c r="V1087">
        <v>0.1729</v>
      </c>
      <c r="W1087">
        <v>0.39479999999999998</v>
      </c>
      <c r="X1087">
        <v>90.6006</v>
      </c>
      <c r="Y1087">
        <v>8.1658000000000008</v>
      </c>
      <c r="Z1087">
        <v>32.650570000000002</v>
      </c>
      <c r="AA1087">
        <v>-119.4817</v>
      </c>
      <c r="AB1087">
        <v>2.681</v>
      </c>
      <c r="AC1087">
        <v>33.465800000000002</v>
      </c>
      <c r="AD1087">
        <v>33.466700000000003</v>
      </c>
      <c r="AE1087">
        <v>5.3967999999999998</v>
      </c>
      <c r="AF1087">
        <v>97.6083</v>
      </c>
      <c r="AG1087">
        <v>235.29400000000001</v>
      </c>
      <c r="AH1087">
        <v>5.4863999999999997</v>
      </c>
      <c r="AI1087">
        <v>99.229699999999994</v>
      </c>
      <c r="AJ1087">
        <v>239.19890000000001</v>
      </c>
      <c r="AK1087">
        <v>24.345099999999999</v>
      </c>
      <c r="AL1087">
        <v>24.345700000000001</v>
      </c>
      <c r="AM1087">
        <v>16.965599999999998</v>
      </c>
      <c r="AN1087">
        <v>16.966100000000001</v>
      </c>
      <c r="AO1087">
        <v>1.2</v>
      </c>
      <c r="AP1087">
        <v>357.24</v>
      </c>
      <c r="AQ1087">
        <v>3</v>
      </c>
      <c r="AR1087">
        <v>16.959</v>
      </c>
      <c r="AS1087">
        <v>33.465699999999998</v>
      </c>
      <c r="AT1087">
        <v>5.5979999999999999</v>
      </c>
      <c r="AU1087">
        <v>0.36899999999999999</v>
      </c>
      <c r="AV1087">
        <v>6.7000000000000004E-2</v>
      </c>
      <c r="AW1087">
        <v>0</v>
      </c>
      <c r="AX1087">
        <v>0</v>
      </c>
      <c r="AY1087">
        <v>0</v>
      </c>
      <c r="AZ1087">
        <v>0.23</v>
      </c>
      <c r="BA1087">
        <v>1.3</v>
      </c>
      <c r="BB1087">
        <v>244.4</v>
      </c>
    </row>
    <row r="1088" spans="1:54" x14ac:dyDescent="0.25">
      <c r="A1088">
        <v>28</v>
      </c>
      <c r="B1088">
        <v>71858</v>
      </c>
      <c r="C1088">
        <v>71954</v>
      </c>
      <c r="D1088">
        <v>15</v>
      </c>
      <c r="E1088" t="s">
        <v>52</v>
      </c>
      <c r="F1088">
        <v>2017</v>
      </c>
      <c r="G1088" s="1">
        <v>0.43646990740740743</v>
      </c>
      <c r="H1088">
        <v>9.9069000000000003</v>
      </c>
      <c r="I1088">
        <v>9.8339999999999996</v>
      </c>
      <c r="J1088">
        <v>17.4041</v>
      </c>
      <c r="K1088">
        <v>17.393799999999999</v>
      </c>
      <c r="L1088">
        <v>4.2652000000000001</v>
      </c>
      <c r="M1088">
        <v>0.1343</v>
      </c>
      <c r="N1088">
        <v>4.4698000000000002</v>
      </c>
      <c r="O1088">
        <v>1.2999999999999999E-3</v>
      </c>
      <c r="P1088">
        <v>2.5510000000000002</v>
      </c>
      <c r="Q1088">
        <v>2.6913999999999998</v>
      </c>
      <c r="R1088">
        <v>0.16700000000000001</v>
      </c>
      <c r="S1088">
        <v>2.8168000000000002</v>
      </c>
      <c r="T1088" s="2">
        <v>9.9999999999999998E-13</v>
      </c>
      <c r="U1088" s="2">
        <v>1.9743999999999999</v>
      </c>
      <c r="V1088">
        <v>1.2914000000000001</v>
      </c>
      <c r="W1088">
        <v>0.50219999999999998</v>
      </c>
      <c r="X1088">
        <v>88.200400000000002</v>
      </c>
      <c r="Y1088">
        <v>8.0838999999999999</v>
      </c>
      <c r="Z1088">
        <v>33.418210000000002</v>
      </c>
      <c r="AA1088">
        <v>-117.90519999999999</v>
      </c>
      <c r="AB1088">
        <v>9.8360000000000003</v>
      </c>
      <c r="AC1088">
        <v>33.421300000000002</v>
      </c>
      <c r="AD1088">
        <v>33.419899999999998</v>
      </c>
      <c r="AE1088">
        <v>5.6681999999999997</v>
      </c>
      <c r="AF1088">
        <v>103.3552</v>
      </c>
      <c r="AG1088">
        <v>247.15799999999999</v>
      </c>
      <c r="AH1088">
        <v>5.6832000000000003</v>
      </c>
      <c r="AI1088">
        <v>103.6082</v>
      </c>
      <c r="AJ1088">
        <v>247.8135</v>
      </c>
      <c r="AK1088">
        <v>24.2075</v>
      </c>
      <c r="AL1088">
        <v>24.2089</v>
      </c>
      <c r="AM1088">
        <v>17.4025</v>
      </c>
      <c r="AN1088">
        <v>17.392199999999999</v>
      </c>
      <c r="AO1088">
        <v>1.05</v>
      </c>
      <c r="AP1088">
        <v>370.59</v>
      </c>
      <c r="AQ1088">
        <v>10</v>
      </c>
      <c r="AR1088">
        <v>17.271000000000001</v>
      </c>
      <c r="AS1088">
        <v>33.408499999999997</v>
      </c>
      <c r="AT1088">
        <v>5.9219999999999997</v>
      </c>
      <c r="AU1088">
        <v>1.0029999999999999</v>
      </c>
      <c r="AV1088">
        <v>0.14599999999999999</v>
      </c>
      <c r="AW1088">
        <v>0</v>
      </c>
      <c r="AX1088">
        <v>0</v>
      </c>
      <c r="AY1088">
        <v>0</v>
      </c>
      <c r="AZ1088">
        <v>0.17</v>
      </c>
      <c r="BA1088">
        <v>2.2000000000000002</v>
      </c>
      <c r="BB1088">
        <v>258.58999999999997</v>
      </c>
    </row>
    <row r="1089" spans="1:54" x14ac:dyDescent="0.25">
      <c r="A1089">
        <v>53</v>
      </c>
      <c r="B1089">
        <v>61721</v>
      </c>
      <c r="C1089">
        <v>61817</v>
      </c>
      <c r="D1089">
        <v>19</v>
      </c>
      <c r="E1089" t="s">
        <v>52</v>
      </c>
      <c r="F1089">
        <v>2017</v>
      </c>
      <c r="G1089" s="1">
        <v>0.48550925925925931</v>
      </c>
      <c r="H1089">
        <v>75.417500000000004</v>
      </c>
      <c r="I1089">
        <v>74.867999999999995</v>
      </c>
      <c r="J1089">
        <v>14.7592</v>
      </c>
      <c r="K1089">
        <v>14.767799999999999</v>
      </c>
      <c r="L1089">
        <v>4.4720000000000004</v>
      </c>
      <c r="M1089">
        <v>8.8300000000000003E-2</v>
      </c>
      <c r="N1089">
        <v>4.7632000000000003</v>
      </c>
      <c r="O1089">
        <v>1.1999999999999999E-3</v>
      </c>
      <c r="P1089">
        <v>2.3612000000000002</v>
      </c>
      <c r="Q1089">
        <v>2.5306000000000002</v>
      </c>
      <c r="R1089">
        <v>0.16669999999999999</v>
      </c>
      <c r="S1089">
        <v>2.8151000000000002</v>
      </c>
      <c r="T1089" s="2">
        <v>9.9999999999999998E-13</v>
      </c>
      <c r="U1089" s="2">
        <v>1.9743999999999999</v>
      </c>
      <c r="V1089">
        <v>0.69230000000000003</v>
      </c>
      <c r="W1089">
        <v>0.31040000000000001</v>
      </c>
      <c r="X1089">
        <v>92.533299999999997</v>
      </c>
      <c r="Y1089">
        <v>8.0873000000000008</v>
      </c>
      <c r="Z1089">
        <v>32.816589999999998</v>
      </c>
      <c r="AA1089">
        <v>-123.9063</v>
      </c>
      <c r="AB1089">
        <v>74.873000000000005</v>
      </c>
      <c r="AC1089">
        <v>33.628999999999998</v>
      </c>
      <c r="AD1089">
        <v>33.633000000000003</v>
      </c>
      <c r="AE1089">
        <v>5.4581999999999997</v>
      </c>
      <c r="AF1089">
        <v>94.622399999999999</v>
      </c>
      <c r="AG1089">
        <v>237.82400000000001</v>
      </c>
      <c r="AH1089">
        <v>5.5712999999999999</v>
      </c>
      <c r="AI1089">
        <v>96.603200000000001</v>
      </c>
      <c r="AJ1089">
        <v>242.75460000000001</v>
      </c>
      <c r="AK1089">
        <v>24.9695</v>
      </c>
      <c r="AL1089">
        <v>24.970800000000001</v>
      </c>
      <c r="AM1089">
        <v>14.748100000000001</v>
      </c>
      <c r="AN1089">
        <v>14.7567</v>
      </c>
      <c r="AO1089">
        <v>1.25</v>
      </c>
      <c r="AP1089">
        <v>299.94</v>
      </c>
      <c r="AQ1089">
        <v>75</v>
      </c>
      <c r="AR1089">
        <v>14.747</v>
      </c>
      <c r="AS1089">
        <v>33.632599999999996</v>
      </c>
      <c r="AT1089">
        <v>5.7290000000000001</v>
      </c>
      <c r="AU1089">
        <v>0.28299999999999997</v>
      </c>
      <c r="AV1089">
        <v>0.20499999999999999</v>
      </c>
      <c r="AW1089">
        <v>0.59</v>
      </c>
      <c r="AX1089">
        <v>8.1000000000000003E-2</v>
      </c>
      <c r="AY1089">
        <v>0</v>
      </c>
      <c r="AZ1089">
        <v>0.26</v>
      </c>
      <c r="BA1089">
        <v>2.42</v>
      </c>
      <c r="BB1089">
        <v>250.16</v>
      </c>
    </row>
    <row r="1090" spans="1:54" x14ac:dyDescent="0.25">
      <c r="A1090">
        <v>23</v>
      </c>
      <c r="B1090">
        <v>67168</v>
      </c>
      <c r="C1090">
        <v>67264</v>
      </c>
      <c r="D1090">
        <v>14</v>
      </c>
      <c r="E1090" t="s">
        <v>52</v>
      </c>
      <c r="F1090">
        <v>2017</v>
      </c>
      <c r="G1090" s="1">
        <v>0.26969907407407406</v>
      </c>
      <c r="H1090">
        <v>3.0539999999999998</v>
      </c>
      <c r="I1090">
        <v>3.03</v>
      </c>
      <c r="J1090">
        <v>17.6328</v>
      </c>
      <c r="K1090">
        <v>17.633900000000001</v>
      </c>
      <c r="L1090">
        <v>4.4359999999999999</v>
      </c>
      <c r="M1090">
        <v>4.5499999999999999E-2</v>
      </c>
      <c r="N1090">
        <v>4.9340999999999999</v>
      </c>
      <c r="O1090">
        <v>1.1992</v>
      </c>
      <c r="P1090">
        <v>2.4390999999999998</v>
      </c>
      <c r="Q1090">
        <v>2.5973000000000002</v>
      </c>
      <c r="R1090">
        <v>0.1661</v>
      </c>
      <c r="S1090">
        <v>2.8363999999999998</v>
      </c>
      <c r="T1090" s="2">
        <v>1.3333999999999999</v>
      </c>
      <c r="U1090" s="2">
        <v>1.9743999999999999</v>
      </c>
      <c r="V1090">
        <v>0.13669999999999999</v>
      </c>
      <c r="W1090">
        <v>0.34310000000000002</v>
      </c>
      <c r="X1090">
        <v>91.779300000000006</v>
      </c>
      <c r="Y1090">
        <v>8.1568000000000005</v>
      </c>
      <c r="Z1090">
        <v>32.084960000000002</v>
      </c>
      <c r="AA1090">
        <v>-120.63800000000001</v>
      </c>
      <c r="AB1090">
        <v>3.0329999999999999</v>
      </c>
      <c r="AC1090">
        <v>33.456899999999997</v>
      </c>
      <c r="AD1090">
        <v>33.458399999999997</v>
      </c>
      <c r="AE1090">
        <v>5.3280000000000003</v>
      </c>
      <c r="AF1090">
        <v>97.599800000000002</v>
      </c>
      <c r="AG1090">
        <v>232.33199999999999</v>
      </c>
      <c r="AH1090">
        <v>5.4081999999999999</v>
      </c>
      <c r="AI1090">
        <v>99.071399999999997</v>
      </c>
      <c r="AJ1090">
        <v>235.82810000000001</v>
      </c>
      <c r="AK1090">
        <v>24.1797</v>
      </c>
      <c r="AL1090">
        <v>24.180599999999998</v>
      </c>
      <c r="AM1090">
        <v>17.632300000000001</v>
      </c>
      <c r="AN1090">
        <v>17.633400000000002</v>
      </c>
      <c r="AO1090">
        <v>1.2</v>
      </c>
      <c r="AP1090">
        <v>373.02</v>
      </c>
      <c r="AQ1090">
        <v>3</v>
      </c>
      <c r="AR1090">
        <v>17.634</v>
      </c>
      <c r="AS1090">
        <v>33.4559</v>
      </c>
      <c r="AT1090">
        <v>5.524</v>
      </c>
      <c r="AU1090">
        <v>0.14699999999999999</v>
      </c>
      <c r="AV1090">
        <v>4.2000000000000003E-2</v>
      </c>
      <c r="AW1090">
        <v>0</v>
      </c>
      <c r="AX1090">
        <v>0</v>
      </c>
      <c r="AY1090">
        <v>0</v>
      </c>
      <c r="AZ1090">
        <v>0.19</v>
      </c>
      <c r="BA1090">
        <v>1.84</v>
      </c>
      <c r="BB1090">
        <v>241.19</v>
      </c>
    </row>
    <row r="1091" spans="1:54" x14ac:dyDescent="0.25">
      <c r="A1091">
        <v>51</v>
      </c>
      <c r="B1091">
        <v>49474</v>
      </c>
      <c r="C1091">
        <v>49570</v>
      </c>
      <c r="D1091">
        <v>18</v>
      </c>
      <c r="E1091" t="s">
        <v>52</v>
      </c>
      <c r="F1091">
        <v>2017</v>
      </c>
      <c r="G1091" s="1">
        <v>0.96208333333333329</v>
      </c>
      <c r="H1091">
        <v>71.303600000000003</v>
      </c>
      <c r="I1091">
        <v>70.784000000000006</v>
      </c>
      <c r="J1091">
        <v>14.2117</v>
      </c>
      <c r="K1091">
        <v>14.2121</v>
      </c>
      <c r="L1091">
        <v>4.4829999999999997</v>
      </c>
      <c r="M1091">
        <v>7.0000000000000007E-2</v>
      </c>
      <c r="N1091">
        <v>4.9340999999999999</v>
      </c>
      <c r="O1091">
        <v>1.1002000000000001</v>
      </c>
      <c r="P1091">
        <v>2.3241000000000001</v>
      </c>
      <c r="Q1091">
        <v>2.4861</v>
      </c>
      <c r="R1091">
        <v>0.16520000000000001</v>
      </c>
      <c r="S1091">
        <v>2.8231999999999999</v>
      </c>
      <c r="T1091" s="2">
        <v>1.0133000000000001</v>
      </c>
      <c r="U1091" s="2">
        <v>2125</v>
      </c>
      <c r="V1091">
        <v>0.45519999999999999</v>
      </c>
      <c r="W1091">
        <v>0.30049999999999999</v>
      </c>
      <c r="X1091">
        <v>92.763900000000007</v>
      </c>
      <c r="Y1091">
        <v>8.1199999999999992</v>
      </c>
      <c r="Z1091">
        <v>33.484119999999997</v>
      </c>
      <c r="AA1091">
        <v>-122.5326</v>
      </c>
      <c r="AB1091">
        <v>70.786000000000001</v>
      </c>
      <c r="AC1091">
        <v>33.781100000000002</v>
      </c>
      <c r="AD1091">
        <v>33.781599999999997</v>
      </c>
      <c r="AE1091">
        <v>5.4009</v>
      </c>
      <c r="AF1091">
        <v>92.6922</v>
      </c>
      <c r="AG1091">
        <v>235.27600000000001</v>
      </c>
      <c r="AH1091">
        <v>5.5007999999999999</v>
      </c>
      <c r="AI1091">
        <v>94.407300000000006</v>
      </c>
      <c r="AJ1091">
        <v>239.6266</v>
      </c>
      <c r="AK1091">
        <v>25.203099999999999</v>
      </c>
      <c r="AL1091">
        <v>25.203399999999998</v>
      </c>
      <c r="AM1091">
        <v>14.201499999999999</v>
      </c>
      <c r="AN1091">
        <v>14.2019</v>
      </c>
      <c r="AO1091">
        <v>1.07</v>
      </c>
      <c r="AP1091">
        <v>277.54000000000002</v>
      </c>
      <c r="AQ1091">
        <v>71</v>
      </c>
      <c r="AR1091">
        <v>14.202999999999999</v>
      </c>
      <c r="AS1091">
        <v>33.791600000000003</v>
      </c>
      <c r="AT1091">
        <v>5.6369999999999996</v>
      </c>
      <c r="AU1091">
        <v>0.246</v>
      </c>
      <c r="AV1091">
        <v>0.16800000000000001</v>
      </c>
      <c r="AW1091">
        <v>0.31</v>
      </c>
      <c r="AX1091">
        <v>0.159</v>
      </c>
      <c r="AY1091">
        <v>0</v>
      </c>
      <c r="AZ1091">
        <v>0.22</v>
      </c>
      <c r="BA1091">
        <v>2.66</v>
      </c>
      <c r="BB1091">
        <v>246.15</v>
      </c>
    </row>
    <row r="1092" spans="1:54" x14ac:dyDescent="0.25">
      <c r="A1092">
        <v>27</v>
      </c>
      <c r="B1092">
        <v>46669</v>
      </c>
      <c r="C1092">
        <v>46765</v>
      </c>
      <c r="D1092">
        <v>15</v>
      </c>
      <c r="E1092" t="s">
        <v>52</v>
      </c>
      <c r="F1092">
        <v>2017</v>
      </c>
      <c r="G1092" s="1">
        <v>0.24931712962962962</v>
      </c>
      <c r="H1092">
        <v>20.0943</v>
      </c>
      <c r="I1092">
        <v>19.949000000000002</v>
      </c>
      <c r="J1092">
        <v>15.412000000000001</v>
      </c>
      <c r="K1092">
        <v>15.5883</v>
      </c>
      <c r="L1092">
        <v>4.2515000000000001</v>
      </c>
      <c r="M1092">
        <v>0.18010000000000001</v>
      </c>
      <c r="N1092">
        <v>4.9340999999999999</v>
      </c>
      <c r="O1092">
        <v>1.1999999999999999E-3</v>
      </c>
      <c r="P1092">
        <v>2.4651999999999998</v>
      </c>
      <c r="Q1092">
        <v>2.6257999999999999</v>
      </c>
      <c r="R1092">
        <v>0.16289999999999999</v>
      </c>
      <c r="S1092">
        <v>2.8216000000000001</v>
      </c>
      <c r="T1092" s="2">
        <v>9.9999999999999998E-13</v>
      </c>
      <c r="U1092" s="2">
        <v>1.9743999999999999</v>
      </c>
      <c r="V1092">
        <v>1.8858999999999999</v>
      </c>
      <c r="W1092">
        <v>0.51519999999999999</v>
      </c>
      <c r="X1092">
        <v>87.914900000000003</v>
      </c>
      <c r="Y1092">
        <v>8.1095000000000006</v>
      </c>
      <c r="Z1092">
        <v>33.251710000000003</v>
      </c>
      <c r="AA1092">
        <v>-118.25</v>
      </c>
      <c r="AB1092">
        <v>19.951000000000001</v>
      </c>
      <c r="AC1092">
        <v>33.386600000000001</v>
      </c>
      <c r="AD1092">
        <v>33.385899999999999</v>
      </c>
      <c r="AE1092">
        <v>5.6596000000000002</v>
      </c>
      <c r="AF1092">
        <v>99.249600000000001</v>
      </c>
      <c r="AG1092">
        <v>246.679</v>
      </c>
      <c r="AH1092">
        <v>5.7003000000000004</v>
      </c>
      <c r="AI1092">
        <v>100.3117</v>
      </c>
      <c r="AJ1092">
        <v>248.46250000000001</v>
      </c>
      <c r="AK1092">
        <v>24.6388</v>
      </c>
      <c r="AL1092">
        <v>24.599299999999999</v>
      </c>
      <c r="AM1092">
        <v>15.409000000000001</v>
      </c>
      <c r="AN1092">
        <v>15.5852</v>
      </c>
      <c r="AO1092">
        <v>0.73</v>
      </c>
      <c r="AP1092">
        <v>329.78</v>
      </c>
      <c r="AQ1092">
        <v>20</v>
      </c>
      <c r="AR1092">
        <v>15.462</v>
      </c>
      <c r="AS1092">
        <v>33.380600000000001</v>
      </c>
      <c r="AT1092">
        <v>5.859</v>
      </c>
      <c r="AU1092">
        <v>1.2549999999999999</v>
      </c>
      <c r="AV1092">
        <v>0.53900000000000003</v>
      </c>
      <c r="AW1092">
        <v>0</v>
      </c>
      <c r="AX1092">
        <v>0</v>
      </c>
      <c r="AY1092">
        <v>0</v>
      </c>
      <c r="AZ1092">
        <v>0.31</v>
      </c>
      <c r="BA1092">
        <v>3.17</v>
      </c>
      <c r="BB1092">
        <v>255.81</v>
      </c>
    </row>
    <row r="1093" spans="1:54" x14ac:dyDescent="0.25">
      <c r="A1093">
        <v>41</v>
      </c>
      <c r="B1093">
        <v>20933</v>
      </c>
      <c r="C1093">
        <v>21029</v>
      </c>
      <c r="D1093">
        <v>17</v>
      </c>
      <c r="E1093" t="s">
        <v>52</v>
      </c>
      <c r="F1093">
        <v>2017</v>
      </c>
      <c r="G1093" s="1">
        <v>0.31687500000000002</v>
      </c>
      <c r="H1093">
        <v>10.3222</v>
      </c>
      <c r="I1093">
        <v>10.246</v>
      </c>
      <c r="J1093">
        <v>15.941800000000001</v>
      </c>
      <c r="K1093">
        <v>15.9412</v>
      </c>
      <c r="L1093">
        <v>4.2656999999999998</v>
      </c>
      <c r="M1093">
        <v>0.19209999999999999</v>
      </c>
      <c r="N1093">
        <v>4.5632999999999999</v>
      </c>
      <c r="O1093">
        <v>1.1999999999999999E-3</v>
      </c>
      <c r="P1093">
        <v>2.4079999999999999</v>
      </c>
      <c r="Q1093">
        <v>2.5388999999999999</v>
      </c>
      <c r="R1093">
        <v>0.1628</v>
      </c>
      <c r="S1093">
        <v>2.8349000000000002</v>
      </c>
      <c r="T1093" s="2">
        <v>9.9999999999999998E-13</v>
      </c>
      <c r="U1093" s="2">
        <v>1.9743999999999999</v>
      </c>
      <c r="V1093">
        <v>2.0428999999999999</v>
      </c>
      <c r="W1093">
        <v>0.50170000000000003</v>
      </c>
      <c r="X1093">
        <v>88.211799999999997</v>
      </c>
      <c r="Y1093">
        <v>8.1578999999999997</v>
      </c>
      <c r="Z1093">
        <v>33.878189999999996</v>
      </c>
      <c r="AA1093">
        <v>-120.1341</v>
      </c>
      <c r="AB1093">
        <v>10.247999999999999</v>
      </c>
      <c r="AC1093">
        <v>33.463500000000003</v>
      </c>
      <c r="AD1093">
        <v>33.4636</v>
      </c>
      <c r="AE1093">
        <v>5.4204999999999997</v>
      </c>
      <c r="AF1093">
        <v>96.099599999999995</v>
      </c>
      <c r="AG1093">
        <v>236.27099999999999</v>
      </c>
      <c r="AH1093">
        <v>5.4288999999999996</v>
      </c>
      <c r="AI1093">
        <v>96.247699999999995</v>
      </c>
      <c r="AJ1093">
        <v>236.637</v>
      </c>
      <c r="AK1093">
        <v>24.5794</v>
      </c>
      <c r="AL1093">
        <v>24.579699999999999</v>
      </c>
      <c r="AM1093">
        <v>15.940200000000001</v>
      </c>
      <c r="AN1093">
        <v>15.9396</v>
      </c>
      <c r="AO1093">
        <v>0.3</v>
      </c>
      <c r="AP1093">
        <v>335.15</v>
      </c>
      <c r="AQ1093">
        <v>10</v>
      </c>
      <c r="AR1093">
        <v>15.942</v>
      </c>
      <c r="AS1093">
        <v>33.463700000000003</v>
      </c>
      <c r="AT1093">
        <v>5.6440000000000001</v>
      </c>
      <c r="AU1093">
        <v>1.9350000000000001</v>
      </c>
      <c r="AV1093">
        <v>0.38200000000000001</v>
      </c>
      <c r="AW1093">
        <v>0.78</v>
      </c>
      <c r="AX1093">
        <v>5.8000000000000003E-2</v>
      </c>
      <c r="AY1093">
        <v>0.1</v>
      </c>
      <c r="AZ1093">
        <v>0.28999999999999998</v>
      </c>
      <c r="BA1093">
        <v>2.19</v>
      </c>
      <c r="BB1093">
        <v>246.38</v>
      </c>
    </row>
    <row r="1094" spans="1:54" x14ac:dyDescent="0.25">
      <c r="A1094">
        <v>45</v>
      </c>
      <c r="B1094">
        <v>2950</v>
      </c>
      <c r="C1094">
        <v>3046</v>
      </c>
      <c r="D1094">
        <v>17</v>
      </c>
      <c r="E1094" t="s">
        <v>52</v>
      </c>
      <c r="F1094">
        <v>2017</v>
      </c>
      <c r="G1094" s="1">
        <v>0.8633912037037037</v>
      </c>
      <c r="H1094">
        <v>15.617100000000001</v>
      </c>
      <c r="I1094">
        <v>15.503</v>
      </c>
      <c r="J1094">
        <v>15.921799999999999</v>
      </c>
      <c r="K1094">
        <v>15.956</v>
      </c>
      <c r="L1094">
        <v>4.2824999999999998</v>
      </c>
      <c r="M1094">
        <v>0.1099</v>
      </c>
      <c r="N1094">
        <v>0.24940000000000001</v>
      </c>
      <c r="O1094">
        <v>2.0748000000000002</v>
      </c>
      <c r="P1094">
        <v>2.4483000000000001</v>
      </c>
      <c r="Q1094">
        <v>2.5844999999999998</v>
      </c>
      <c r="R1094">
        <v>0.16200000000000001</v>
      </c>
      <c r="S1094">
        <v>2.8359000000000001</v>
      </c>
      <c r="T1094" s="2">
        <v>10.317</v>
      </c>
      <c r="U1094" s="2">
        <v>1767.7</v>
      </c>
      <c r="V1094">
        <v>0.97370000000000001</v>
      </c>
      <c r="W1094">
        <v>0.48580000000000001</v>
      </c>
      <c r="X1094">
        <v>88.563500000000005</v>
      </c>
      <c r="Y1094">
        <v>8.1617999999999995</v>
      </c>
      <c r="Z1094">
        <v>34.403320000000001</v>
      </c>
      <c r="AA1094">
        <v>-119.7971</v>
      </c>
      <c r="AB1094">
        <v>15.505000000000001</v>
      </c>
      <c r="AC1094">
        <v>33.467300000000002</v>
      </c>
      <c r="AD1094">
        <v>33.460599999999999</v>
      </c>
      <c r="AE1094">
        <v>5.5427</v>
      </c>
      <c r="AF1094">
        <v>98.230699999999999</v>
      </c>
      <c r="AG1094">
        <v>241.59800000000001</v>
      </c>
      <c r="AH1094">
        <v>5.5517000000000003</v>
      </c>
      <c r="AI1094">
        <v>98.452699999999993</v>
      </c>
      <c r="AJ1094">
        <v>241.9939</v>
      </c>
      <c r="AK1094">
        <v>24.5871</v>
      </c>
      <c r="AL1094">
        <v>24.574200000000001</v>
      </c>
      <c r="AM1094">
        <v>15.9194</v>
      </c>
      <c r="AN1094">
        <v>15.9537</v>
      </c>
      <c r="AO1094">
        <v>0.06</v>
      </c>
      <c r="AP1094">
        <v>334.58</v>
      </c>
      <c r="AQ1094">
        <v>15</v>
      </c>
      <c r="AR1094">
        <v>15.933</v>
      </c>
      <c r="AS1094">
        <v>33.469099999999997</v>
      </c>
      <c r="AT1094">
        <v>5.8630000000000004</v>
      </c>
      <c r="AU1094">
        <v>0.88400000000000001</v>
      </c>
      <c r="AV1094">
        <v>0.45</v>
      </c>
      <c r="AW1094">
        <v>0</v>
      </c>
      <c r="AX1094">
        <v>0</v>
      </c>
      <c r="AY1094">
        <v>0.13</v>
      </c>
      <c r="AZ1094">
        <v>0.21</v>
      </c>
      <c r="BA1094">
        <v>0.66</v>
      </c>
      <c r="BB1094">
        <v>256</v>
      </c>
    </row>
    <row r="1095" spans="1:54" x14ac:dyDescent="0.25">
      <c r="A1095">
        <v>35</v>
      </c>
      <c r="B1095">
        <v>11272</v>
      </c>
      <c r="C1095">
        <v>11368</v>
      </c>
      <c r="D1095">
        <v>16</v>
      </c>
      <c r="E1095" t="s">
        <v>52</v>
      </c>
      <c r="F1095">
        <v>2017</v>
      </c>
      <c r="G1095" s="1">
        <v>0.25054398148148149</v>
      </c>
      <c r="H1095">
        <v>1.7533000000000001</v>
      </c>
      <c r="I1095">
        <v>1.74</v>
      </c>
      <c r="J1095">
        <v>17.031300000000002</v>
      </c>
      <c r="K1095">
        <v>17.037099999999999</v>
      </c>
      <c r="L1095">
        <v>4.2588999999999997</v>
      </c>
      <c r="M1095">
        <v>0.1368</v>
      </c>
      <c r="N1095">
        <v>1.6669</v>
      </c>
      <c r="O1095">
        <v>1.2556</v>
      </c>
      <c r="P1095">
        <v>2.5213999999999999</v>
      </c>
      <c r="Q1095">
        <v>2.6939000000000002</v>
      </c>
      <c r="R1095">
        <v>0.16139999999999999</v>
      </c>
      <c r="S1095">
        <v>2.7057000000000002</v>
      </c>
      <c r="T1095" s="2">
        <v>1.5014000000000001</v>
      </c>
      <c r="U1095" s="2">
        <v>1.9743999999999999</v>
      </c>
      <c r="V1095">
        <v>1.3236000000000001</v>
      </c>
      <c r="W1095">
        <v>0.50819999999999999</v>
      </c>
      <c r="X1095">
        <v>88.0702</v>
      </c>
      <c r="Y1095">
        <v>7.6651999999999996</v>
      </c>
      <c r="Z1095">
        <v>34.007390000000001</v>
      </c>
      <c r="AA1095">
        <v>-118.8323</v>
      </c>
      <c r="AB1095">
        <v>1.7410000000000001</v>
      </c>
      <c r="AC1095">
        <v>33.425800000000002</v>
      </c>
      <c r="AD1095">
        <v>33.425600000000003</v>
      </c>
      <c r="AE1095">
        <v>5.6173999999999999</v>
      </c>
      <c r="AF1095">
        <v>101.70010000000001</v>
      </c>
      <c r="AG1095">
        <v>244.92</v>
      </c>
      <c r="AH1095">
        <v>5.7173999999999996</v>
      </c>
      <c r="AI1095">
        <v>103.5234</v>
      </c>
      <c r="AJ1095">
        <v>249.2834</v>
      </c>
      <c r="AK1095">
        <v>24.298999999999999</v>
      </c>
      <c r="AL1095">
        <v>24.297499999999999</v>
      </c>
      <c r="AM1095">
        <v>17.030999999999999</v>
      </c>
      <c r="AN1095">
        <v>17.036799999999999</v>
      </c>
      <c r="AO1095">
        <v>0.12</v>
      </c>
      <c r="AP1095">
        <v>361.6</v>
      </c>
      <c r="AQ1095">
        <v>2</v>
      </c>
      <c r="AR1095">
        <v>17.039000000000001</v>
      </c>
      <c r="AS1095">
        <v>33.425699999999999</v>
      </c>
      <c r="AT1095">
        <v>5.8419999999999996</v>
      </c>
      <c r="AU1095">
        <v>1.1180000000000001</v>
      </c>
      <c r="AV1095">
        <v>0.22600000000000001</v>
      </c>
      <c r="AW1095">
        <v>0.33</v>
      </c>
      <c r="AX1095">
        <v>3.4000000000000002E-2</v>
      </c>
      <c r="AY1095">
        <v>0.22</v>
      </c>
      <c r="AZ1095">
        <v>0.21</v>
      </c>
      <c r="BA1095">
        <v>2.46</v>
      </c>
      <c r="BB1095">
        <v>255.06</v>
      </c>
    </row>
    <row r="1096" spans="1:54" x14ac:dyDescent="0.25">
      <c r="A1096">
        <v>28</v>
      </c>
      <c r="B1096">
        <v>72070</v>
      </c>
      <c r="C1096">
        <v>72166</v>
      </c>
      <c r="D1096">
        <v>15</v>
      </c>
      <c r="E1096" t="s">
        <v>52</v>
      </c>
      <c r="F1096">
        <v>2017</v>
      </c>
      <c r="G1096" s="1">
        <v>0.43657407407407406</v>
      </c>
      <c r="H1096">
        <v>9.9854000000000003</v>
      </c>
      <c r="I1096">
        <v>9.9149999999999991</v>
      </c>
      <c r="J1096">
        <v>17.389399999999998</v>
      </c>
      <c r="K1096">
        <v>17.3767</v>
      </c>
      <c r="L1096">
        <v>4.266</v>
      </c>
      <c r="M1096">
        <v>0.1285</v>
      </c>
      <c r="N1096">
        <v>2.5893999999999999</v>
      </c>
      <c r="O1096">
        <v>1.6000000000000001E-3</v>
      </c>
      <c r="P1096">
        <v>2.5508999999999999</v>
      </c>
      <c r="Q1096">
        <v>2.6907000000000001</v>
      </c>
      <c r="R1096">
        <v>0.16120000000000001</v>
      </c>
      <c r="S1096">
        <v>2.8169</v>
      </c>
      <c r="T1096" s="2">
        <v>9.9999999999999998E-13</v>
      </c>
      <c r="U1096" s="2">
        <v>1.9743999999999999</v>
      </c>
      <c r="V1096">
        <v>1.2151000000000001</v>
      </c>
      <c r="W1096">
        <v>0.50139999999999996</v>
      </c>
      <c r="X1096">
        <v>88.218100000000007</v>
      </c>
      <c r="Y1096">
        <v>8.0840999999999994</v>
      </c>
      <c r="Z1096">
        <v>33.418210000000002</v>
      </c>
      <c r="AA1096">
        <v>-117.90519999999999</v>
      </c>
      <c r="AB1096">
        <v>9.9139999999999997</v>
      </c>
      <c r="AC1096">
        <v>33.4208</v>
      </c>
      <c r="AD1096">
        <v>33.418599999999998</v>
      </c>
      <c r="AE1096">
        <v>5.6680000000000001</v>
      </c>
      <c r="AF1096">
        <v>103.3219</v>
      </c>
      <c r="AG1096">
        <v>247.14699999999999</v>
      </c>
      <c r="AH1096">
        <v>5.6801000000000004</v>
      </c>
      <c r="AI1096">
        <v>103.51600000000001</v>
      </c>
      <c r="AJ1096">
        <v>247.67519999999999</v>
      </c>
      <c r="AK1096">
        <v>24.210699999999999</v>
      </c>
      <c r="AL1096">
        <v>24.212</v>
      </c>
      <c r="AM1096">
        <v>17.387699999999999</v>
      </c>
      <c r="AN1096">
        <v>17.3751</v>
      </c>
      <c r="AO1096">
        <v>1.05</v>
      </c>
      <c r="AP1096">
        <v>370.3</v>
      </c>
      <c r="AQ1096">
        <v>10</v>
      </c>
      <c r="AR1096">
        <v>17.271000000000001</v>
      </c>
      <c r="AS1096">
        <v>33.409100000000002</v>
      </c>
      <c r="BB1096" t="s">
        <v>53</v>
      </c>
    </row>
    <row r="1097" spans="1:54" x14ac:dyDescent="0.25">
      <c r="A1097">
        <v>50</v>
      </c>
      <c r="B1097">
        <v>48544</v>
      </c>
      <c r="C1097">
        <v>48640</v>
      </c>
      <c r="D1097">
        <v>18</v>
      </c>
      <c r="E1097" t="s">
        <v>52</v>
      </c>
      <c r="F1097">
        <v>2017</v>
      </c>
      <c r="G1097" s="1">
        <v>0.75641203703703708</v>
      </c>
      <c r="H1097">
        <v>44.484499999999997</v>
      </c>
      <c r="I1097">
        <v>44.168999999999997</v>
      </c>
      <c r="J1097">
        <v>15.2423</v>
      </c>
      <c r="K1097">
        <v>15.245100000000001</v>
      </c>
      <c r="L1097">
        <v>4.3268000000000004</v>
      </c>
      <c r="M1097">
        <v>0.16159999999999999</v>
      </c>
      <c r="N1097">
        <v>4.3478000000000003</v>
      </c>
      <c r="O1097">
        <v>2.1518999999999999</v>
      </c>
      <c r="P1097">
        <v>2.4224000000000001</v>
      </c>
      <c r="Q1097">
        <v>2.5912999999999999</v>
      </c>
      <c r="R1097">
        <v>0.161</v>
      </c>
      <c r="S1097">
        <v>2.8332000000000002</v>
      </c>
      <c r="T1097" s="2">
        <v>12.339</v>
      </c>
      <c r="U1097" s="2">
        <v>1070.8</v>
      </c>
      <c r="V1097">
        <v>1.6457999999999999</v>
      </c>
      <c r="W1097">
        <v>0.44409999999999999</v>
      </c>
      <c r="X1097">
        <v>89.492400000000004</v>
      </c>
      <c r="Y1097">
        <v>8.1540999999999997</v>
      </c>
      <c r="Z1097">
        <v>33.81521</v>
      </c>
      <c r="AA1097">
        <v>-121.82559999999999</v>
      </c>
      <c r="AB1097">
        <v>44.162999999999997</v>
      </c>
      <c r="AC1097">
        <v>33.325000000000003</v>
      </c>
      <c r="AD1097">
        <v>33.3249</v>
      </c>
      <c r="AE1097">
        <v>5.5721999999999996</v>
      </c>
      <c r="AF1097">
        <v>97.351600000000005</v>
      </c>
      <c r="AG1097">
        <v>242.87200000000001</v>
      </c>
      <c r="AH1097">
        <v>5.6764000000000001</v>
      </c>
      <c r="AI1097">
        <v>99.177400000000006</v>
      </c>
      <c r="AJ1097">
        <v>247.41309999999999</v>
      </c>
      <c r="AK1097">
        <v>24.6295</v>
      </c>
      <c r="AL1097">
        <v>24.628799999999998</v>
      </c>
      <c r="AM1097">
        <v>15.2356</v>
      </c>
      <c r="AN1097">
        <v>15.2384</v>
      </c>
      <c r="AO1097">
        <v>1.04</v>
      </c>
      <c r="AP1097">
        <v>331.4</v>
      </c>
      <c r="AQ1097">
        <v>44</v>
      </c>
      <c r="AR1097">
        <v>15.170999999999999</v>
      </c>
      <c r="AS1097">
        <v>33.3245</v>
      </c>
      <c r="BB1097" t="s">
        <v>53</v>
      </c>
    </row>
    <row r="1098" spans="1:54" x14ac:dyDescent="0.25">
      <c r="A1098">
        <v>50</v>
      </c>
      <c r="B1098">
        <v>53575</v>
      </c>
      <c r="C1098">
        <v>53671</v>
      </c>
      <c r="D1098">
        <v>18</v>
      </c>
      <c r="E1098" t="s">
        <v>52</v>
      </c>
      <c r="F1098">
        <v>2017</v>
      </c>
      <c r="G1098" s="1">
        <v>0.75883101851851853</v>
      </c>
      <c r="H1098">
        <v>17.084599999999998</v>
      </c>
      <c r="I1098">
        <v>16.957999999999998</v>
      </c>
      <c r="J1098">
        <v>16.937000000000001</v>
      </c>
      <c r="K1098">
        <v>16.938099999999999</v>
      </c>
      <c r="L1098">
        <v>4.3948999999999998</v>
      </c>
      <c r="M1098">
        <v>5.4899999999999997E-2</v>
      </c>
      <c r="N1098">
        <v>4.9340999999999999</v>
      </c>
      <c r="O1098">
        <v>3.1756000000000002</v>
      </c>
      <c r="P1098">
        <v>2.4497</v>
      </c>
      <c r="Q1098">
        <v>2.6278999999999999</v>
      </c>
      <c r="R1098">
        <v>0.15920000000000001</v>
      </c>
      <c r="S1098">
        <v>2.5436999999999999</v>
      </c>
      <c r="T1098" s="2">
        <v>131.65</v>
      </c>
      <c r="U1098" s="2">
        <v>1308.5999999999999</v>
      </c>
      <c r="V1098">
        <v>0.25929999999999997</v>
      </c>
      <c r="W1098">
        <v>0.38080000000000003</v>
      </c>
      <c r="X1098">
        <v>90.918400000000005</v>
      </c>
      <c r="Y1098">
        <v>7.0529000000000002</v>
      </c>
      <c r="Z1098">
        <v>33.815190000000001</v>
      </c>
      <c r="AA1098">
        <v>-121.82550000000001</v>
      </c>
      <c r="AB1098">
        <v>16.962</v>
      </c>
      <c r="AC1098">
        <v>33.337299999999999</v>
      </c>
      <c r="AD1098">
        <v>33.337600000000002</v>
      </c>
      <c r="AE1098">
        <v>5.4438000000000004</v>
      </c>
      <c r="AF1098">
        <v>98.326099999999997</v>
      </c>
      <c r="AG1098">
        <v>237.364</v>
      </c>
      <c r="AH1098">
        <v>5.5731999999999999</v>
      </c>
      <c r="AI1098">
        <v>100.6647</v>
      </c>
      <c r="AJ1098">
        <v>243.00319999999999</v>
      </c>
      <c r="AK1098">
        <v>24.253799999999998</v>
      </c>
      <c r="AL1098">
        <v>24.253799999999998</v>
      </c>
      <c r="AM1098">
        <v>16.934200000000001</v>
      </c>
      <c r="AN1098">
        <v>16.935300000000002</v>
      </c>
      <c r="AO1098">
        <v>1.07</v>
      </c>
      <c r="AP1098">
        <v>366.41</v>
      </c>
      <c r="AQ1098">
        <v>17</v>
      </c>
      <c r="AR1098">
        <v>16.937999999999999</v>
      </c>
      <c r="AS1098">
        <v>33.336100000000002</v>
      </c>
      <c r="AT1098">
        <v>5.6829999999999998</v>
      </c>
      <c r="AU1098">
        <v>0.28799999999999998</v>
      </c>
      <c r="AV1098">
        <v>7.9000000000000001E-2</v>
      </c>
      <c r="AW1098">
        <v>0</v>
      </c>
      <c r="AX1098">
        <v>0</v>
      </c>
      <c r="AY1098">
        <v>0</v>
      </c>
      <c r="AZ1098">
        <v>0.2</v>
      </c>
      <c r="BA1098">
        <v>1.8</v>
      </c>
      <c r="BB1098">
        <v>248.23</v>
      </c>
    </row>
    <row r="1099" spans="1:54" x14ac:dyDescent="0.25">
      <c r="A1099">
        <v>67</v>
      </c>
      <c r="B1099">
        <v>52286</v>
      </c>
      <c r="C1099">
        <v>52382</v>
      </c>
      <c r="D1099">
        <v>22</v>
      </c>
      <c r="E1099" t="s">
        <v>52</v>
      </c>
      <c r="F1099">
        <v>2017</v>
      </c>
      <c r="G1099" s="1">
        <v>0.54416666666666669</v>
      </c>
      <c r="H1099">
        <v>88.180899999999994</v>
      </c>
      <c r="I1099">
        <v>87.546000000000006</v>
      </c>
      <c r="J1099">
        <v>13.236800000000001</v>
      </c>
      <c r="K1099">
        <v>13.236700000000001</v>
      </c>
      <c r="L1099">
        <v>4.4733999999999998</v>
      </c>
      <c r="M1099">
        <v>8.3400000000000002E-2</v>
      </c>
      <c r="N1099">
        <v>4.9340999999999999</v>
      </c>
      <c r="O1099">
        <v>1.1999999999999999E-3</v>
      </c>
      <c r="P1099">
        <v>2.3563999999999998</v>
      </c>
      <c r="Q1099">
        <v>2.5224000000000002</v>
      </c>
      <c r="R1099">
        <v>0.15859999999999999</v>
      </c>
      <c r="S1099">
        <v>2.7686000000000002</v>
      </c>
      <c r="T1099" s="2">
        <v>9.9999999999999998E-13</v>
      </c>
      <c r="U1099" s="2">
        <v>1.9743999999999999</v>
      </c>
      <c r="V1099">
        <v>0.62909999999999999</v>
      </c>
      <c r="W1099">
        <v>0.30909999999999999</v>
      </c>
      <c r="X1099">
        <v>92.563599999999994</v>
      </c>
      <c r="Y1099">
        <v>7.9147999999999996</v>
      </c>
      <c r="Z1099">
        <v>32.244199999999999</v>
      </c>
      <c r="AA1099">
        <v>-123.4922</v>
      </c>
      <c r="AB1099">
        <v>87.546000000000006</v>
      </c>
      <c r="AC1099">
        <v>33.378999999999998</v>
      </c>
      <c r="AD1099">
        <v>33.380600000000001</v>
      </c>
      <c r="AE1099">
        <v>5.6383000000000001</v>
      </c>
      <c r="AF1099">
        <v>94.626400000000004</v>
      </c>
      <c r="AG1099">
        <v>245.64400000000001</v>
      </c>
      <c r="AH1099">
        <v>5.7397999999999998</v>
      </c>
      <c r="AI1099">
        <v>96.3309</v>
      </c>
      <c r="AJ1099">
        <v>250.06639999999999</v>
      </c>
      <c r="AK1099">
        <v>25.092600000000001</v>
      </c>
      <c r="AL1099">
        <v>25.093800000000002</v>
      </c>
      <c r="AM1099">
        <v>13.2247</v>
      </c>
      <c r="AN1099">
        <v>13.2247</v>
      </c>
      <c r="AO1099">
        <v>1.17</v>
      </c>
      <c r="AP1099">
        <v>288.36</v>
      </c>
      <c r="AQ1099">
        <v>87</v>
      </c>
      <c r="AR1099">
        <v>13.256</v>
      </c>
      <c r="AS1099">
        <v>33.379399999999997</v>
      </c>
      <c r="AT1099">
        <v>5.8970000000000002</v>
      </c>
      <c r="AU1099">
        <v>0.27300000000000002</v>
      </c>
      <c r="AV1099">
        <v>0.23300000000000001</v>
      </c>
      <c r="AW1099">
        <v>1.07</v>
      </c>
      <c r="AX1099">
        <v>0.111</v>
      </c>
      <c r="AY1099">
        <v>0</v>
      </c>
      <c r="AZ1099">
        <v>0.31</v>
      </c>
      <c r="BA1099">
        <v>2.8</v>
      </c>
      <c r="BB1099">
        <v>257.55</v>
      </c>
    </row>
    <row r="1100" spans="1:54" x14ac:dyDescent="0.25">
      <c r="A1100">
        <v>37</v>
      </c>
      <c r="B1100">
        <v>70377</v>
      </c>
      <c r="C1100">
        <v>70473</v>
      </c>
      <c r="D1100">
        <v>16</v>
      </c>
      <c r="E1100" t="s">
        <v>52</v>
      </c>
      <c r="F1100">
        <v>2017</v>
      </c>
      <c r="G1100" s="1">
        <v>0.58243055555555556</v>
      </c>
      <c r="H1100">
        <v>9.7057000000000002</v>
      </c>
      <c r="I1100">
        <v>9.6359999999999992</v>
      </c>
      <c r="J1100">
        <v>17.4681</v>
      </c>
      <c r="K1100">
        <v>17.466899999999999</v>
      </c>
      <c r="L1100">
        <v>4.3616000000000001</v>
      </c>
      <c r="M1100">
        <v>0.1186</v>
      </c>
      <c r="N1100">
        <v>4.9340999999999999</v>
      </c>
      <c r="O1100">
        <v>1.1999999999999999E-3</v>
      </c>
      <c r="P1100">
        <v>2.4483999999999999</v>
      </c>
      <c r="Q1100">
        <v>2.5705</v>
      </c>
      <c r="R1100">
        <v>0.15859999999999999</v>
      </c>
      <c r="S1100">
        <v>2.8388</v>
      </c>
      <c r="T1100" s="2">
        <v>9.9999999999999998E-13</v>
      </c>
      <c r="U1100" s="2">
        <v>1.9743999999999999</v>
      </c>
      <c r="V1100">
        <v>1.0865</v>
      </c>
      <c r="W1100">
        <v>0.41160000000000002</v>
      </c>
      <c r="X1100">
        <v>90.221199999999996</v>
      </c>
      <c r="Y1100">
        <v>8.1667000000000005</v>
      </c>
      <c r="Z1100">
        <v>33.489989999999999</v>
      </c>
      <c r="AA1100">
        <v>-119.31959999999999</v>
      </c>
      <c r="AB1100">
        <v>9.6370000000000005</v>
      </c>
      <c r="AC1100">
        <v>33.503</v>
      </c>
      <c r="AD1100">
        <v>33.502899999999997</v>
      </c>
      <c r="AE1100">
        <v>5.3712999999999997</v>
      </c>
      <c r="AF1100">
        <v>98.109300000000005</v>
      </c>
      <c r="AG1100">
        <v>234.19900000000001</v>
      </c>
      <c r="AH1100">
        <v>5.3590999999999998</v>
      </c>
      <c r="AI1100">
        <v>97.885099999999994</v>
      </c>
      <c r="AJ1100">
        <v>233.6694</v>
      </c>
      <c r="AK1100">
        <v>24.254799999999999</v>
      </c>
      <c r="AL1100">
        <v>24.255099999999999</v>
      </c>
      <c r="AM1100">
        <v>17.4666</v>
      </c>
      <c r="AN1100">
        <v>17.465299999999999</v>
      </c>
      <c r="AO1100">
        <v>0.98</v>
      </c>
      <c r="AP1100">
        <v>366.08</v>
      </c>
      <c r="AQ1100">
        <v>10</v>
      </c>
      <c r="AR1100">
        <v>17.431000000000001</v>
      </c>
      <c r="AS1100">
        <v>33.500700000000002</v>
      </c>
      <c r="BB1100" t="s">
        <v>53</v>
      </c>
    </row>
    <row r="1101" spans="1:54" x14ac:dyDescent="0.25">
      <c r="A1101">
        <v>35</v>
      </c>
      <c r="B1101">
        <v>9901</v>
      </c>
      <c r="C1101">
        <v>9997</v>
      </c>
      <c r="D1101">
        <v>16</v>
      </c>
      <c r="E1101" t="s">
        <v>52</v>
      </c>
      <c r="F1101">
        <v>2017</v>
      </c>
      <c r="G1101" s="1">
        <v>0.24987268518518521</v>
      </c>
      <c r="H1101">
        <v>4.8663999999999996</v>
      </c>
      <c r="I1101">
        <v>4.8330000000000002</v>
      </c>
      <c r="J1101">
        <v>16.970600000000001</v>
      </c>
      <c r="K1101">
        <v>16.9847</v>
      </c>
      <c r="L1101">
        <v>4.2594000000000003</v>
      </c>
      <c r="M1101">
        <v>0.1404</v>
      </c>
      <c r="N1101">
        <v>1.504</v>
      </c>
      <c r="O1101">
        <v>0.91410000000000002</v>
      </c>
      <c r="P1101">
        <v>2.5181</v>
      </c>
      <c r="Q1101">
        <v>2.6871999999999998</v>
      </c>
      <c r="R1101">
        <v>0.1583</v>
      </c>
      <c r="S1101">
        <v>2.7046999999999999</v>
      </c>
      <c r="T1101" s="2">
        <v>0.65222999999999998</v>
      </c>
      <c r="U1101" s="2">
        <v>1.9743999999999999</v>
      </c>
      <c r="V1101">
        <v>1.3704000000000001</v>
      </c>
      <c r="W1101">
        <v>0.50770000000000004</v>
      </c>
      <c r="X1101">
        <v>88.080699999999993</v>
      </c>
      <c r="Y1101">
        <v>7.6615000000000002</v>
      </c>
      <c r="Z1101">
        <v>34.007390000000001</v>
      </c>
      <c r="AA1101">
        <v>-118.8323</v>
      </c>
      <c r="AB1101">
        <v>4.8319999999999999</v>
      </c>
      <c r="AC1101">
        <v>33.423400000000001</v>
      </c>
      <c r="AD1101">
        <v>33.422899999999998</v>
      </c>
      <c r="AE1101">
        <v>5.6181000000000001</v>
      </c>
      <c r="AF1101">
        <v>101.5937</v>
      </c>
      <c r="AG1101">
        <v>244.95099999999999</v>
      </c>
      <c r="AH1101">
        <v>5.7092999999999998</v>
      </c>
      <c r="AI1101">
        <v>103.2702</v>
      </c>
      <c r="AJ1101">
        <v>248.92689999999999</v>
      </c>
      <c r="AK1101">
        <v>24.311599999999999</v>
      </c>
      <c r="AL1101">
        <v>24.3079</v>
      </c>
      <c r="AM1101">
        <v>16.969899999999999</v>
      </c>
      <c r="AN1101">
        <v>16.983899999999998</v>
      </c>
      <c r="AO1101">
        <v>0.11</v>
      </c>
      <c r="AP1101">
        <v>360.5</v>
      </c>
      <c r="AQ1101">
        <v>5</v>
      </c>
      <c r="AR1101">
        <v>16.975000000000001</v>
      </c>
      <c r="AS1101">
        <v>33.426499999999997</v>
      </c>
      <c r="AT1101">
        <v>5.859</v>
      </c>
      <c r="AU1101">
        <v>1</v>
      </c>
      <c r="AV1101">
        <v>0.22800000000000001</v>
      </c>
      <c r="AW1101">
        <v>0.19</v>
      </c>
      <c r="AX1101">
        <v>0</v>
      </c>
      <c r="AY1101">
        <v>0.23</v>
      </c>
      <c r="AZ1101">
        <v>0.22</v>
      </c>
      <c r="BA1101">
        <v>2.12</v>
      </c>
      <c r="BB1101">
        <v>255.82</v>
      </c>
    </row>
    <row r="1102" spans="1:54" x14ac:dyDescent="0.25">
      <c r="A1102">
        <v>37</v>
      </c>
      <c r="B1102">
        <v>72505</v>
      </c>
      <c r="C1102">
        <v>72601</v>
      </c>
      <c r="D1102">
        <v>16</v>
      </c>
      <c r="E1102" t="s">
        <v>52</v>
      </c>
      <c r="F1102">
        <v>2017</v>
      </c>
      <c r="G1102" s="1">
        <v>0.58346064814814813</v>
      </c>
      <c r="H1102">
        <v>1.7037</v>
      </c>
      <c r="I1102">
        <v>1.6910000000000001</v>
      </c>
      <c r="J1102">
        <v>17.550899999999999</v>
      </c>
      <c r="K1102">
        <v>17.5502</v>
      </c>
      <c r="L1102">
        <v>4.3647999999999998</v>
      </c>
      <c r="M1102">
        <v>9.6600000000000005E-2</v>
      </c>
      <c r="N1102">
        <v>4.9340999999999999</v>
      </c>
      <c r="O1102">
        <v>1.1196999999999999</v>
      </c>
      <c r="P1102">
        <v>2.4514</v>
      </c>
      <c r="Q1102">
        <v>2.5731000000000002</v>
      </c>
      <c r="R1102">
        <v>0.1583</v>
      </c>
      <c r="S1102">
        <v>2.8454000000000002</v>
      </c>
      <c r="T1102" s="2">
        <v>1.1176999999999999</v>
      </c>
      <c r="U1102" s="2">
        <v>1.9743999999999999</v>
      </c>
      <c r="V1102">
        <v>0.8004</v>
      </c>
      <c r="W1102">
        <v>0.40870000000000001</v>
      </c>
      <c r="X1102">
        <v>90.287099999999995</v>
      </c>
      <c r="Y1102">
        <v>8.1908999999999992</v>
      </c>
      <c r="Z1102">
        <v>33.489989999999999</v>
      </c>
      <c r="AA1102">
        <v>-119.31959999999999</v>
      </c>
      <c r="AB1102">
        <v>1.6919999999999999</v>
      </c>
      <c r="AC1102">
        <v>33.509099999999997</v>
      </c>
      <c r="AD1102">
        <v>33.5092</v>
      </c>
      <c r="AE1102">
        <v>5.3685999999999998</v>
      </c>
      <c r="AF1102">
        <v>98.2196</v>
      </c>
      <c r="AG1102">
        <v>234.08699999999999</v>
      </c>
      <c r="AH1102">
        <v>5.3506</v>
      </c>
      <c r="AI1102">
        <v>97.889700000000005</v>
      </c>
      <c r="AJ1102">
        <v>233.3032</v>
      </c>
      <c r="AK1102">
        <v>24.2394</v>
      </c>
      <c r="AL1102">
        <v>24.2395</v>
      </c>
      <c r="AM1102">
        <v>17.550599999999999</v>
      </c>
      <c r="AN1102">
        <v>17.549900000000001</v>
      </c>
      <c r="AO1102">
        <v>0.99</v>
      </c>
      <c r="AP1102">
        <v>367.28</v>
      </c>
      <c r="AQ1102">
        <v>2</v>
      </c>
      <c r="AR1102">
        <v>17.548999999999999</v>
      </c>
      <c r="AS1102">
        <v>33.509500000000003</v>
      </c>
      <c r="AT1102">
        <v>5.6139999999999999</v>
      </c>
      <c r="AU1102">
        <v>0.53500000000000003</v>
      </c>
      <c r="AV1102">
        <v>0.21299999999999999</v>
      </c>
      <c r="AW1102">
        <v>0</v>
      </c>
      <c r="AX1102">
        <v>0</v>
      </c>
      <c r="AY1102">
        <v>0</v>
      </c>
      <c r="AZ1102">
        <v>0.16</v>
      </c>
      <c r="BA1102">
        <v>1.25</v>
      </c>
      <c r="BB1102">
        <v>245.14</v>
      </c>
    </row>
    <row r="1103" spans="1:54" x14ac:dyDescent="0.25">
      <c r="A1103">
        <v>50</v>
      </c>
      <c r="B1103">
        <v>51772</v>
      </c>
      <c r="C1103">
        <v>51868</v>
      </c>
      <c r="D1103">
        <v>18</v>
      </c>
      <c r="E1103" t="s">
        <v>52</v>
      </c>
      <c r="F1103">
        <v>2017</v>
      </c>
      <c r="G1103" s="1">
        <v>0.75796296296296306</v>
      </c>
      <c r="H1103">
        <v>24.931699999999999</v>
      </c>
      <c r="I1103">
        <v>24.751000000000001</v>
      </c>
      <c r="J1103">
        <v>16.915099999999999</v>
      </c>
      <c r="K1103">
        <v>16.9178</v>
      </c>
      <c r="L1103">
        <v>4.3956</v>
      </c>
      <c r="M1103">
        <v>6.0100000000000001E-2</v>
      </c>
      <c r="N1103">
        <v>4.9340999999999999</v>
      </c>
      <c r="O1103">
        <v>2.9384000000000001</v>
      </c>
      <c r="P1103">
        <v>2.4470999999999998</v>
      </c>
      <c r="Q1103">
        <v>2.6135000000000002</v>
      </c>
      <c r="R1103">
        <v>0.15740000000000001</v>
      </c>
      <c r="S1103">
        <v>2.5259</v>
      </c>
      <c r="T1103" s="2">
        <v>76.06</v>
      </c>
      <c r="U1103" s="2">
        <v>712.01</v>
      </c>
      <c r="V1103">
        <v>0.32569999999999999</v>
      </c>
      <c r="W1103">
        <v>0.38019999999999998</v>
      </c>
      <c r="X1103">
        <v>90.932400000000001</v>
      </c>
      <c r="Y1103">
        <v>6.9858000000000002</v>
      </c>
      <c r="Z1103">
        <v>33.815199999999997</v>
      </c>
      <c r="AA1103">
        <v>-121.82550000000001</v>
      </c>
      <c r="AB1103">
        <v>24.753</v>
      </c>
      <c r="AC1103">
        <v>33.336399999999998</v>
      </c>
      <c r="AD1103">
        <v>33.337299999999999</v>
      </c>
      <c r="AE1103">
        <v>5.4432999999999998</v>
      </c>
      <c r="AF1103">
        <v>98.274699999999996</v>
      </c>
      <c r="AG1103">
        <v>237.34</v>
      </c>
      <c r="AH1103">
        <v>5.5449999999999999</v>
      </c>
      <c r="AI1103">
        <v>100.117</v>
      </c>
      <c r="AJ1103">
        <v>241.77539999999999</v>
      </c>
      <c r="AK1103">
        <v>24.258600000000001</v>
      </c>
      <c r="AL1103">
        <v>24.258700000000001</v>
      </c>
      <c r="AM1103">
        <v>16.911100000000001</v>
      </c>
      <c r="AN1103">
        <v>16.913699999999999</v>
      </c>
      <c r="AO1103">
        <v>1.05</v>
      </c>
      <c r="AP1103">
        <v>366.21</v>
      </c>
      <c r="AQ1103">
        <v>25</v>
      </c>
      <c r="AR1103">
        <v>16.914999999999999</v>
      </c>
      <c r="AS1103">
        <v>33.333300000000001</v>
      </c>
      <c r="AT1103">
        <v>5.6849999999999996</v>
      </c>
      <c r="AU1103">
        <v>0.308</v>
      </c>
      <c r="AV1103">
        <v>7.0999999999999994E-2</v>
      </c>
      <c r="AW1103">
        <v>0</v>
      </c>
      <c r="AX1103">
        <v>0</v>
      </c>
      <c r="AY1103">
        <v>0</v>
      </c>
      <c r="AZ1103">
        <v>0.2</v>
      </c>
      <c r="BA1103">
        <v>1.82</v>
      </c>
      <c r="BB1103">
        <v>248.28</v>
      </c>
    </row>
    <row r="1104" spans="1:54" x14ac:dyDescent="0.25">
      <c r="A1104">
        <v>42</v>
      </c>
      <c r="B1104">
        <v>29003</v>
      </c>
      <c r="C1104">
        <v>29099</v>
      </c>
      <c r="D1104">
        <v>17</v>
      </c>
      <c r="E1104" t="s">
        <v>52</v>
      </c>
      <c r="F1104">
        <v>2017</v>
      </c>
      <c r="G1104" s="1">
        <v>0.56938657407407411</v>
      </c>
      <c r="H1104">
        <v>9.8005999999999993</v>
      </c>
      <c r="I1104">
        <v>9.73</v>
      </c>
      <c r="J1104">
        <v>16.767499999999998</v>
      </c>
      <c r="K1104">
        <v>16.7194</v>
      </c>
      <c r="L1104">
        <v>4.3686999999999996</v>
      </c>
      <c r="M1104">
        <v>0.13589999999999999</v>
      </c>
      <c r="N1104">
        <v>3.4975999999999998</v>
      </c>
      <c r="O1104">
        <v>1.1999999999999999E-3</v>
      </c>
      <c r="P1104">
        <v>2.4199000000000002</v>
      </c>
      <c r="Q1104">
        <v>2.5451999999999999</v>
      </c>
      <c r="R1104">
        <v>0.1573</v>
      </c>
      <c r="S1104">
        <v>2.8378999999999999</v>
      </c>
      <c r="T1104" s="2">
        <v>9.9999999999999998E-13</v>
      </c>
      <c r="U1104" s="2">
        <v>1.9743999999999999</v>
      </c>
      <c r="V1104">
        <v>1.3111999999999999</v>
      </c>
      <c r="W1104">
        <v>0.40500000000000003</v>
      </c>
      <c r="X1104">
        <v>90.370400000000004</v>
      </c>
      <c r="Y1104">
        <v>8.1661000000000001</v>
      </c>
      <c r="Z1104">
        <v>34.179859999999998</v>
      </c>
      <c r="AA1104">
        <v>-119.5078</v>
      </c>
      <c r="AB1104">
        <v>9.73</v>
      </c>
      <c r="AC1104">
        <v>33.469900000000003</v>
      </c>
      <c r="AD1104">
        <v>33.471400000000003</v>
      </c>
      <c r="AE1104">
        <v>5.3672000000000004</v>
      </c>
      <c r="AF1104">
        <v>96.703400000000002</v>
      </c>
      <c r="AG1104">
        <v>233.99199999999999</v>
      </c>
      <c r="AH1104">
        <v>5.3651</v>
      </c>
      <c r="AI1104">
        <v>96.5762</v>
      </c>
      <c r="AJ1104">
        <v>233.8973</v>
      </c>
      <c r="AK1104">
        <v>24.395</v>
      </c>
      <c r="AL1104">
        <v>24.407299999999999</v>
      </c>
      <c r="AM1104">
        <v>16.765899999999998</v>
      </c>
      <c r="AN1104">
        <v>16.7178</v>
      </c>
      <c r="AO1104">
        <v>0.36</v>
      </c>
      <c r="AP1104">
        <v>352.72</v>
      </c>
      <c r="AQ1104">
        <v>10</v>
      </c>
      <c r="AR1104">
        <v>16.66</v>
      </c>
      <c r="AS1104">
        <v>33.469099999999997</v>
      </c>
      <c r="AT1104">
        <v>5.5880000000000001</v>
      </c>
      <c r="AU1104">
        <v>0.72099999999999997</v>
      </c>
      <c r="AV1104">
        <v>0.32600000000000001</v>
      </c>
      <c r="AW1104">
        <v>0.47</v>
      </c>
      <c r="AX1104">
        <v>6.7000000000000004E-2</v>
      </c>
      <c r="AY1104">
        <v>0.18</v>
      </c>
      <c r="AZ1104">
        <v>0.26</v>
      </c>
      <c r="BA1104">
        <v>1.41</v>
      </c>
      <c r="BB1104">
        <v>243.95</v>
      </c>
    </row>
    <row r="1105" spans="1:54" x14ac:dyDescent="0.25">
      <c r="A1105">
        <v>45</v>
      </c>
      <c r="B1105">
        <v>5221</v>
      </c>
      <c r="C1105">
        <v>5317</v>
      </c>
      <c r="D1105">
        <v>17</v>
      </c>
      <c r="E1105" t="s">
        <v>52</v>
      </c>
      <c r="F1105">
        <v>2017</v>
      </c>
      <c r="G1105" s="1">
        <v>0.86447916666666658</v>
      </c>
      <c r="H1105">
        <v>10.627599999999999</v>
      </c>
      <c r="I1105">
        <v>10.555</v>
      </c>
      <c r="J1105">
        <v>15.965199999999999</v>
      </c>
      <c r="K1105">
        <v>15.974</v>
      </c>
      <c r="L1105">
        <v>4.2832999999999997</v>
      </c>
      <c r="M1105">
        <v>0.1216</v>
      </c>
      <c r="N1105">
        <v>0.49469999999999997</v>
      </c>
      <c r="O1105">
        <v>2.2902</v>
      </c>
      <c r="P1105">
        <v>2.4550000000000001</v>
      </c>
      <c r="Q1105">
        <v>2.5897999999999999</v>
      </c>
      <c r="R1105">
        <v>0.1573</v>
      </c>
      <c r="S1105">
        <v>2.8376999999999999</v>
      </c>
      <c r="T1105" s="2">
        <v>17.001000000000001</v>
      </c>
      <c r="U1105" s="2">
        <v>1421.3</v>
      </c>
      <c r="V1105">
        <v>1.1257999999999999</v>
      </c>
      <c r="W1105">
        <v>0.48499999999999999</v>
      </c>
      <c r="X1105">
        <v>88.581400000000002</v>
      </c>
      <c r="Y1105">
        <v>8.1684999999999999</v>
      </c>
      <c r="Z1105">
        <v>34.403320000000001</v>
      </c>
      <c r="AA1105">
        <v>-119.7971</v>
      </c>
      <c r="AB1105">
        <v>10.551</v>
      </c>
      <c r="AC1105">
        <v>33.462600000000002</v>
      </c>
      <c r="AD1105">
        <v>33.463700000000003</v>
      </c>
      <c r="AE1105">
        <v>5.5560999999999998</v>
      </c>
      <c r="AF1105">
        <v>98.548500000000004</v>
      </c>
      <c r="AG1105">
        <v>242.18299999999999</v>
      </c>
      <c r="AH1105">
        <v>5.5636000000000001</v>
      </c>
      <c r="AI1105">
        <v>98.700500000000005</v>
      </c>
      <c r="AJ1105">
        <v>242.51349999999999</v>
      </c>
      <c r="AK1105">
        <v>24.573499999999999</v>
      </c>
      <c r="AL1105">
        <v>24.572299999999998</v>
      </c>
      <c r="AM1105">
        <v>15.9635</v>
      </c>
      <c r="AN1105">
        <v>15.972300000000001</v>
      </c>
      <c r="AO1105">
        <v>7.0000000000000007E-2</v>
      </c>
      <c r="AP1105">
        <v>335.72</v>
      </c>
      <c r="AQ1105">
        <v>11</v>
      </c>
      <c r="AR1105">
        <v>15.939</v>
      </c>
      <c r="AS1105">
        <v>33.463000000000001</v>
      </c>
      <c r="AT1105">
        <v>5.851</v>
      </c>
      <c r="AU1105">
        <v>0.81799999999999995</v>
      </c>
      <c r="AV1105">
        <v>0.372</v>
      </c>
      <c r="AW1105">
        <v>0</v>
      </c>
      <c r="AX1105">
        <v>0</v>
      </c>
      <c r="AY1105">
        <v>0</v>
      </c>
      <c r="AZ1105">
        <v>0.2</v>
      </c>
      <c r="BA1105">
        <v>0.6</v>
      </c>
      <c r="BB1105">
        <v>255.47</v>
      </c>
    </row>
    <row r="1106" spans="1:54" x14ac:dyDescent="0.25">
      <c r="A1106">
        <v>38</v>
      </c>
      <c r="B1106">
        <v>22986</v>
      </c>
      <c r="C1106">
        <v>23082</v>
      </c>
      <c r="D1106">
        <v>16</v>
      </c>
      <c r="E1106" t="s">
        <v>52</v>
      </c>
      <c r="F1106">
        <v>2017</v>
      </c>
      <c r="G1106" s="1">
        <v>0.74513888888888891</v>
      </c>
      <c r="H1106">
        <v>24.6782</v>
      </c>
      <c r="I1106">
        <v>24.503</v>
      </c>
      <c r="J1106">
        <v>16.2254</v>
      </c>
      <c r="K1106">
        <v>16.2316</v>
      </c>
      <c r="L1106">
        <v>4.3578999999999999</v>
      </c>
      <c r="M1106">
        <v>0.16170000000000001</v>
      </c>
      <c r="N1106">
        <v>2.7401</v>
      </c>
      <c r="O1106">
        <v>2.1286</v>
      </c>
      <c r="P1106">
        <v>2.4024999999999999</v>
      </c>
      <c r="Q1106">
        <v>2.5247999999999999</v>
      </c>
      <c r="R1106">
        <v>0.15679999999999999</v>
      </c>
      <c r="S1106">
        <v>2.8351999999999999</v>
      </c>
      <c r="T1106" s="2">
        <v>11.692</v>
      </c>
      <c r="U1106" s="2">
        <v>2420.6999999999998</v>
      </c>
      <c r="V1106">
        <v>1.6473</v>
      </c>
      <c r="W1106">
        <v>0.41499999999999998</v>
      </c>
      <c r="X1106">
        <v>90.144499999999994</v>
      </c>
      <c r="Y1106">
        <v>8.1577999999999999</v>
      </c>
      <c r="Z1106">
        <v>33.323009999999996</v>
      </c>
      <c r="AA1106">
        <v>-119.6641</v>
      </c>
      <c r="AB1106">
        <v>24.501999999999999</v>
      </c>
      <c r="AC1106">
        <v>33.456299999999999</v>
      </c>
      <c r="AD1106">
        <v>33.456600000000002</v>
      </c>
      <c r="AE1106">
        <v>5.3846999999999996</v>
      </c>
      <c r="AF1106">
        <v>95.992400000000004</v>
      </c>
      <c r="AG1106">
        <v>234.726</v>
      </c>
      <c r="AH1106">
        <v>5.3712999999999997</v>
      </c>
      <c r="AI1106">
        <v>95.765199999999993</v>
      </c>
      <c r="AJ1106">
        <v>234.14230000000001</v>
      </c>
      <c r="AK1106">
        <v>24.51</v>
      </c>
      <c r="AL1106">
        <v>24.508900000000001</v>
      </c>
      <c r="AM1106">
        <v>16.221499999999999</v>
      </c>
      <c r="AN1106">
        <v>16.227699999999999</v>
      </c>
      <c r="AO1106">
        <v>0.28999999999999998</v>
      </c>
      <c r="AP1106">
        <v>342.22</v>
      </c>
      <c r="AQ1106">
        <v>25</v>
      </c>
      <c r="AR1106">
        <v>16.254999999999999</v>
      </c>
      <c r="AS1106">
        <v>33.459299999999999</v>
      </c>
      <c r="AT1106">
        <v>5.6319999999999997</v>
      </c>
      <c r="AU1106">
        <v>1.083</v>
      </c>
      <c r="AV1106">
        <v>0.188</v>
      </c>
      <c r="AW1106">
        <v>0.28000000000000003</v>
      </c>
      <c r="AX1106">
        <v>0.04</v>
      </c>
      <c r="AY1106">
        <v>0</v>
      </c>
      <c r="AZ1106">
        <v>0.25</v>
      </c>
      <c r="BA1106">
        <v>2.21</v>
      </c>
      <c r="BB1106">
        <v>245.87</v>
      </c>
    </row>
    <row r="1107" spans="1:54" x14ac:dyDescent="0.25">
      <c r="A1107">
        <v>50</v>
      </c>
      <c r="B1107">
        <v>48479</v>
      </c>
      <c r="C1107">
        <v>48575</v>
      </c>
      <c r="D1107">
        <v>18</v>
      </c>
      <c r="E1107" t="s">
        <v>52</v>
      </c>
      <c r="F1107">
        <v>2017</v>
      </c>
      <c r="G1107" s="1">
        <v>0.75637731481481485</v>
      </c>
      <c r="H1107">
        <v>44.169400000000003</v>
      </c>
      <c r="I1107">
        <v>43.845999999999997</v>
      </c>
      <c r="J1107">
        <v>15.240500000000001</v>
      </c>
      <c r="K1107">
        <v>15.239800000000001</v>
      </c>
      <c r="L1107">
        <v>4.327</v>
      </c>
      <c r="M1107">
        <v>0.17660000000000001</v>
      </c>
      <c r="N1107">
        <v>4.2805</v>
      </c>
      <c r="O1107">
        <v>2.1694</v>
      </c>
      <c r="P1107">
        <v>2.4216000000000002</v>
      </c>
      <c r="Q1107">
        <v>2.5901999999999998</v>
      </c>
      <c r="R1107">
        <v>0.15659999999999999</v>
      </c>
      <c r="S1107">
        <v>2.8330000000000002</v>
      </c>
      <c r="T1107" s="2">
        <v>12.853</v>
      </c>
      <c r="U1107" s="2">
        <v>2142.1</v>
      </c>
      <c r="V1107">
        <v>1.8409</v>
      </c>
      <c r="W1107">
        <v>0.44379999999999997</v>
      </c>
      <c r="X1107">
        <v>89.497299999999996</v>
      </c>
      <c r="Y1107">
        <v>8.1533999999999995</v>
      </c>
      <c r="Z1107">
        <v>33.815190000000001</v>
      </c>
      <c r="AA1107">
        <v>-121.82550000000001</v>
      </c>
      <c r="AB1107">
        <v>43.85</v>
      </c>
      <c r="AC1107">
        <v>33.3247</v>
      </c>
      <c r="AD1107">
        <v>33.325699999999998</v>
      </c>
      <c r="AE1107">
        <v>5.5690999999999997</v>
      </c>
      <c r="AF1107">
        <v>97.294899999999998</v>
      </c>
      <c r="AG1107">
        <v>242.74</v>
      </c>
      <c r="AH1107">
        <v>5.6757</v>
      </c>
      <c r="AI1107">
        <v>99.155900000000003</v>
      </c>
      <c r="AJ1107">
        <v>247.38419999999999</v>
      </c>
      <c r="AK1107">
        <v>24.6297</v>
      </c>
      <c r="AL1107">
        <v>24.630600000000001</v>
      </c>
      <c r="AM1107">
        <v>15.2339</v>
      </c>
      <c r="AN1107">
        <v>15.2332</v>
      </c>
      <c r="AO1107">
        <v>1.03</v>
      </c>
      <c r="AP1107">
        <v>331.38</v>
      </c>
      <c r="AQ1107">
        <v>44</v>
      </c>
      <c r="AR1107">
        <v>15.170999999999999</v>
      </c>
      <c r="AS1107">
        <v>33.323900000000002</v>
      </c>
      <c r="AT1107">
        <v>5.8070000000000004</v>
      </c>
      <c r="AU1107">
        <v>0.74099999999999999</v>
      </c>
      <c r="AV1107">
        <v>0.35599999999999998</v>
      </c>
      <c r="AW1107">
        <v>0</v>
      </c>
      <c r="AX1107">
        <v>0</v>
      </c>
      <c r="AY1107">
        <v>0.05</v>
      </c>
      <c r="AZ1107">
        <v>0.26</v>
      </c>
      <c r="BA1107">
        <v>1.99</v>
      </c>
      <c r="BB1107">
        <v>253.61</v>
      </c>
    </row>
    <row r="1108" spans="1:54" x14ac:dyDescent="0.25">
      <c r="A1108">
        <v>46</v>
      </c>
      <c r="B1108">
        <v>67222</v>
      </c>
      <c r="C1108">
        <v>67318</v>
      </c>
      <c r="D1108">
        <v>17</v>
      </c>
      <c r="E1108" t="s">
        <v>52</v>
      </c>
      <c r="F1108">
        <v>2017</v>
      </c>
      <c r="G1108" s="1">
        <v>0.97215277777777775</v>
      </c>
      <c r="H1108">
        <v>1.9384999999999999</v>
      </c>
      <c r="I1108">
        <v>1.927</v>
      </c>
      <c r="J1108">
        <v>16.119700000000002</v>
      </c>
      <c r="K1108">
        <v>16.119499999999999</v>
      </c>
      <c r="L1108">
        <v>4.2225999999999999</v>
      </c>
      <c r="M1108">
        <v>0.1066</v>
      </c>
      <c r="N1108">
        <v>7.46E-2</v>
      </c>
      <c r="O1108">
        <v>2.7477</v>
      </c>
      <c r="P1108">
        <v>2.4838</v>
      </c>
      <c r="Q1108">
        <v>2.6450999999999998</v>
      </c>
      <c r="R1108">
        <v>0.1565</v>
      </c>
      <c r="S1108">
        <v>2.8412000000000002</v>
      </c>
      <c r="T1108" s="2">
        <v>48.960999999999999</v>
      </c>
      <c r="U1108" s="2">
        <v>1699.2</v>
      </c>
      <c r="V1108">
        <v>0.93120000000000003</v>
      </c>
      <c r="W1108">
        <v>0.54290000000000005</v>
      </c>
      <c r="X1108">
        <v>87.309399999999997</v>
      </c>
      <c r="Y1108">
        <v>8.1811000000000007</v>
      </c>
      <c r="Z1108">
        <v>34.274920000000002</v>
      </c>
      <c r="AA1108">
        <v>-120.0241</v>
      </c>
      <c r="AB1108">
        <v>1.925</v>
      </c>
      <c r="AC1108">
        <v>33.465200000000003</v>
      </c>
      <c r="AD1108">
        <v>33.4651</v>
      </c>
      <c r="AE1108">
        <v>5.6139000000000001</v>
      </c>
      <c r="AF1108">
        <v>99.878500000000003</v>
      </c>
      <c r="AG1108">
        <v>244.714</v>
      </c>
      <c r="AH1108">
        <v>5.6893000000000002</v>
      </c>
      <c r="AI1108">
        <v>101.2193</v>
      </c>
      <c r="AJ1108">
        <v>247.99979999999999</v>
      </c>
      <c r="AK1108">
        <v>24.540199999999999</v>
      </c>
      <c r="AL1108">
        <v>24.540199999999999</v>
      </c>
      <c r="AM1108">
        <v>16.119399999999999</v>
      </c>
      <c r="AN1108">
        <v>16.119199999999999</v>
      </c>
      <c r="AO1108">
        <v>1.03</v>
      </c>
      <c r="AP1108">
        <v>338.62</v>
      </c>
      <c r="AQ1108">
        <v>2</v>
      </c>
      <c r="AR1108">
        <v>16.119</v>
      </c>
      <c r="AS1108">
        <v>33.465699999999998</v>
      </c>
      <c r="AT1108">
        <v>5.8979999999999997</v>
      </c>
      <c r="AU1108">
        <v>0.81299999999999994</v>
      </c>
      <c r="AV1108">
        <v>0.16300000000000001</v>
      </c>
      <c r="AW1108">
        <v>0</v>
      </c>
      <c r="AX1108">
        <v>0</v>
      </c>
      <c r="AY1108">
        <v>0</v>
      </c>
      <c r="AZ1108">
        <v>0.23</v>
      </c>
      <c r="BA1108">
        <v>0.67</v>
      </c>
      <c r="BB1108">
        <v>257.56</v>
      </c>
    </row>
    <row r="1109" spans="1:54" x14ac:dyDescent="0.25">
      <c r="A1109">
        <v>29</v>
      </c>
      <c r="B1109">
        <v>16150</v>
      </c>
      <c r="C1109">
        <v>16246</v>
      </c>
      <c r="D1109">
        <v>15</v>
      </c>
      <c r="E1109" t="s">
        <v>52</v>
      </c>
      <c r="F1109">
        <v>2017</v>
      </c>
      <c r="G1109" s="1">
        <v>0.61219907407407403</v>
      </c>
      <c r="H1109">
        <v>1.6666000000000001</v>
      </c>
      <c r="I1109">
        <v>1.6519999999999999</v>
      </c>
      <c r="J1109">
        <v>16.8611</v>
      </c>
      <c r="K1109">
        <v>16.855499999999999</v>
      </c>
      <c r="L1109">
        <v>4.1957000000000004</v>
      </c>
      <c r="M1109">
        <v>0.16320000000000001</v>
      </c>
      <c r="N1109">
        <v>1.3887</v>
      </c>
      <c r="O1109">
        <v>2.3694999999999999</v>
      </c>
      <c r="P1109">
        <v>2.4621</v>
      </c>
      <c r="Q1109">
        <v>2.6328</v>
      </c>
      <c r="R1109">
        <v>0.1545</v>
      </c>
      <c r="S1109">
        <v>2.8222999999999998</v>
      </c>
      <c r="T1109" s="2">
        <v>20.463000000000001</v>
      </c>
      <c r="U1109" s="2">
        <v>247.65</v>
      </c>
      <c r="V1109">
        <v>1.6669</v>
      </c>
      <c r="W1109">
        <v>0.56879999999999997</v>
      </c>
      <c r="X1109">
        <v>86.744799999999998</v>
      </c>
      <c r="Y1109">
        <v>8.1062999999999992</v>
      </c>
      <c r="Z1109">
        <v>33.49324</v>
      </c>
      <c r="AA1109">
        <v>-117.7497</v>
      </c>
      <c r="AB1109">
        <v>1.655</v>
      </c>
      <c r="AC1109">
        <v>33.4176</v>
      </c>
      <c r="AD1109">
        <v>33.416400000000003</v>
      </c>
      <c r="AE1109">
        <v>5.4691000000000001</v>
      </c>
      <c r="AF1109">
        <v>98.685900000000004</v>
      </c>
      <c r="AG1109">
        <v>238.447</v>
      </c>
      <c r="AH1109">
        <v>5.5785</v>
      </c>
      <c r="AI1109">
        <v>100.649</v>
      </c>
      <c r="AJ1109">
        <v>243.21870000000001</v>
      </c>
      <c r="AK1109">
        <v>24.332699999999999</v>
      </c>
      <c r="AL1109">
        <v>24.332999999999998</v>
      </c>
      <c r="AM1109">
        <v>16.860800000000001</v>
      </c>
      <c r="AN1109">
        <v>16.8552</v>
      </c>
      <c r="AO1109">
        <v>0.14000000000000001</v>
      </c>
      <c r="AP1109">
        <v>358.39</v>
      </c>
      <c r="AQ1109">
        <v>2</v>
      </c>
      <c r="AR1109">
        <v>16.844999999999999</v>
      </c>
      <c r="AS1109">
        <v>33.415999999999997</v>
      </c>
      <c r="AT1109">
        <v>5.7290000000000001</v>
      </c>
      <c r="AU1109">
        <v>1.2649999999999999</v>
      </c>
      <c r="AV1109">
        <v>0.35099999999999998</v>
      </c>
      <c r="AW1109">
        <v>0.1</v>
      </c>
      <c r="AX1109">
        <v>4.7E-2</v>
      </c>
      <c r="AY1109">
        <v>7.0000000000000007E-2</v>
      </c>
      <c r="AZ1109">
        <v>0.26</v>
      </c>
      <c r="BA1109">
        <v>2.93</v>
      </c>
      <c r="BB1109">
        <v>250.13</v>
      </c>
    </row>
    <row r="1110" spans="1:54" x14ac:dyDescent="0.25">
      <c r="A1110">
        <v>42</v>
      </c>
      <c r="B1110">
        <v>29172</v>
      </c>
      <c r="C1110">
        <v>29268</v>
      </c>
      <c r="D1110">
        <v>17</v>
      </c>
      <c r="E1110" t="s">
        <v>52</v>
      </c>
      <c r="F1110">
        <v>2017</v>
      </c>
      <c r="G1110" s="1">
        <v>0.56946759259259261</v>
      </c>
      <c r="H1110">
        <v>9.8239999999999998</v>
      </c>
      <c r="I1110">
        <v>9.7560000000000002</v>
      </c>
      <c r="J1110">
        <v>16.773800000000001</v>
      </c>
      <c r="K1110">
        <v>16.7498</v>
      </c>
      <c r="L1110">
        <v>4.3703000000000003</v>
      </c>
      <c r="M1110">
        <v>0.13009999999999999</v>
      </c>
      <c r="N1110">
        <v>4.1627999999999998</v>
      </c>
      <c r="O1110">
        <v>1.1999999999999999E-3</v>
      </c>
      <c r="P1110">
        <v>2.4163999999999999</v>
      </c>
      <c r="Q1110">
        <v>2.5430999999999999</v>
      </c>
      <c r="R1110">
        <v>0.15440000000000001</v>
      </c>
      <c r="S1110">
        <v>2.8384999999999998</v>
      </c>
      <c r="T1110" s="2">
        <v>9.9999999999999998E-13</v>
      </c>
      <c r="U1110" s="2">
        <v>1.9743999999999999</v>
      </c>
      <c r="V1110">
        <v>1.2369000000000001</v>
      </c>
      <c r="W1110">
        <v>0.40360000000000001</v>
      </c>
      <c r="X1110">
        <v>90.403099999999995</v>
      </c>
      <c r="Y1110">
        <v>8.1681000000000008</v>
      </c>
      <c r="Z1110">
        <v>34.179859999999998</v>
      </c>
      <c r="AA1110">
        <v>-119.5078</v>
      </c>
      <c r="AB1110">
        <v>9.7539999999999996</v>
      </c>
      <c r="AC1110">
        <v>33.469099999999997</v>
      </c>
      <c r="AD1110">
        <v>33.469200000000001</v>
      </c>
      <c r="AE1110">
        <v>5.3529</v>
      </c>
      <c r="AF1110">
        <v>96.456500000000005</v>
      </c>
      <c r="AG1110">
        <v>233.36799999999999</v>
      </c>
      <c r="AH1110">
        <v>5.3507999999999996</v>
      </c>
      <c r="AI1110">
        <v>96.374099999999999</v>
      </c>
      <c r="AJ1110">
        <v>233.27539999999999</v>
      </c>
      <c r="AK1110">
        <v>24.392900000000001</v>
      </c>
      <c r="AL1110">
        <v>24.398499999999999</v>
      </c>
      <c r="AM1110">
        <v>16.772200000000002</v>
      </c>
      <c r="AN1110">
        <v>16.748200000000001</v>
      </c>
      <c r="AO1110">
        <v>0.36</v>
      </c>
      <c r="AP1110">
        <v>352.92</v>
      </c>
      <c r="AQ1110">
        <v>10</v>
      </c>
      <c r="AR1110">
        <v>16.66</v>
      </c>
      <c r="AS1110">
        <v>33.467300000000002</v>
      </c>
      <c r="BB1110" t="s">
        <v>53</v>
      </c>
    </row>
    <row r="1111" spans="1:54" x14ac:dyDescent="0.25">
      <c r="A1111">
        <v>32</v>
      </c>
      <c r="B1111">
        <v>7983</v>
      </c>
      <c r="C1111">
        <v>8079</v>
      </c>
      <c r="D1111">
        <v>15</v>
      </c>
      <c r="E1111" t="s">
        <v>52</v>
      </c>
      <c r="F1111">
        <v>2017</v>
      </c>
      <c r="G1111" s="1">
        <v>0.95942129629629624</v>
      </c>
      <c r="H1111">
        <v>1.581</v>
      </c>
      <c r="I1111">
        <v>1.571</v>
      </c>
      <c r="J1111">
        <v>17.974799999999998</v>
      </c>
      <c r="K1111">
        <v>17.956800000000001</v>
      </c>
      <c r="L1111">
        <v>3.9965999999999999</v>
      </c>
      <c r="M1111">
        <v>0.2571</v>
      </c>
      <c r="N1111">
        <v>1.2189000000000001</v>
      </c>
      <c r="O1111">
        <v>2.8628</v>
      </c>
      <c r="P1111">
        <v>2.5327000000000002</v>
      </c>
      <c r="Q1111">
        <v>2.6989000000000001</v>
      </c>
      <c r="R1111">
        <v>0.154</v>
      </c>
      <c r="S1111">
        <v>2.7155999999999998</v>
      </c>
      <c r="T1111" s="2">
        <v>63.908999999999999</v>
      </c>
      <c r="U1111" s="2">
        <v>1674</v>
      </c>
      <c r="V1111">
        <v>2.8868</v>
      </c>
      <c r="W1111">
        <v>0.76590000000000003</v>
      </c>
      <c r="X1111">
        <v>82.574399999999997</v>
      </c>
      <c r="Y1111">
        <v>7.7004999999999999</v>
      </c>
      <c r="Z1111">
        <v>33.887999999999998</v>
      </c>
      <c r="AA1111">
        <v>-118.44629999999999</v>
      </c>
      <c r="AB1111">
        <v>1.57</v>
      </c>
      <c r="AC1111">
        <v>33.440399999999997</v>
      </c>
      <c r="AD1111">
        <v>33.441000000000003</v>
      </c>
      <c r="AE1111">
        <v>5.5557999999999996</v>
      </c>
      <c r="AF1111">
        <v>102.425</v>
      </c>
      <c r="AG1111">
        <v>242.285</v>
      </c>
      <c r="AH1111">
        <v>5.6393000000000004</v>
      </c>
      <c r="AI1111">
        <v>103.93089999999999</v>
      </c>
      <c r="AJ1111">
        <v>245.92869999999999</v>
      </c>
      <c r="AK1111">
        <v>24.084099999999999</v>
      </c>
      <c r="AL1111">
        <v>24.088999999999999</v>
      </c>
      <c r="AM1111">
        <v>17.974499999999999</v>
      </c>
      <c r="AN1111">
        <v>17.956499999999998</v>
      </c>
      <c r="AO1111">
        <v>0.08</v>
      </c>
      <c r="AP1111">
        <v>382.08</v>
      </c>
      <c r="AQ1111">
        <v>2</v>
      </c>
      <c r="AR1111">
        <v>17.587</v>
      </c>
      <c r="AS1111">
        <v>33.430500000000002</v>
      </c>
      <c r="AT1111">
        <v>5.5949999999999998</v>
      </c>
      <c r="AU1111">
        <v>2.4830000000000001</v>
      </c>
      <c r="AV1111">
        <v>0.877</v>
      </c>
      <c r="AW1111">
        <v>0.26</v>
      </c>
      <c r="AX1111">
        <v>0.13100000000000001</v>
      </c>
      <c r="AY1111">
        <v>0.13</v>
      </c>
      <c r="AZ1111">
        <v>0.18</v>
      </c>
      <c r="BA1111">
        <v>2.91</v>
      </c>
      <c r="BB1111">
        <v>244.26</v>
      </c>
    </row>
    <row r="1112" spans="1:54" x14ac:dyDescent="0.25">
      <c r="A1112">
        <v>51</v>
      </c>
      <c r="B1112">
        <v>54303</v>
      </c>
      <c r="C1112">
        <v>54399</v>
      </c>
      <c r="D1112">
        <v>18</v>
      </c>
      <c r="E1112" t="s">
        <v>52</v>
      </c>
      <c r="F1112">
        <v>2017</v>
      </c>
      <c r="G1112" s="1">
        <v>0.96442129629629625</v>
      </c>
      <c r="H1112">
        <v>51.143799999999999</v>
      </c>
      <c r="I1112">
        <v>50.776000000000003</v>
      </c>
      <c r="J1112">
        <v>14.511100000000001</v>
      </c>
      <c r="K1112">
        <v>14.5131</v>
      </c>
      <c r="L1112">
        <v>4.4397000000000002</v>
      </c>
      <c r="M1112">
        <v>0.12870000000000001</v>
      </c>
      <c r="N1112">
        <v>4.9340999999999999</v>
      </c>
      <c r="O1112">
        <v>1.6902999999999999</v>
      </c>
      <c r="P1112">
        <v>2.4626000000000001</v>
      </c>
      <c r="Q1112">
        <v>2.6373000000000002</v>
      </c>
      <c r="R1112">
        <v>0.15310000000000001</v>
      </c>
      <c r="S1112">
        <v>2.8306</v>
      </c>
      <c r="T1112" s="2">
        <v>4.2037000000000004</v>
      </c>
      <c r="U1112" s="2">
        <v>2094.6999999999998</v>
      </c>
      <c r="V1112">
        <v>1.2183999999999999</v>
      </c>
      <c r="W1112">
        <v>0.33979999999999999</v>
      </c>
      <c r="X1112">
        <v>91.857200000000006</v>
      </c>
      <c r="Y1112">
        <v>8.1471</v>
      </c>
      <c r="Z1112">
        <v>33.484110000000001</v>
      </c>
      <c r="AA1112">
        <v>-122.5325</v>
      </c>
      <c r="AB1112">
        <v>50.774999999999999</v>
      </c>
      <c r="AC1112">
        <v>33.514600000000002</v>
      </c>
      <c r="AD1112">
        <v>33.515700000000002</v>
      </c>
      <c r="AE1112">
        <v>5.7725</v>
      </c>
      <c r="AF1112">
        <v>99.504599999999996</v>
      </c>
      <c r="AG1112">
        <v>251.529</v>
      </c>
      <c r="AH1112">
        <v>5.8806000000000003</v>
      </c>
      <c r="AI1112">
        <v>101.37269999999999</v>
      </c>
      <c r="AJ1112">
        <v>256.23899999999998</v>
      </c>
      <c r="AK1112">
        <v>24.933499999999999</v>
      </c>
      <c r="AL1112">
        <v>24.933900000000001</v>
      </c>
      <c r="AM1112">
        <v>14.5036</v>
      </c>
      <c r="AN1112">
        <v>14.505699999999999</v>
      </c>
      <c r="AO1112">
        <v>1.1000000000000001</v>
      </c>
      <c r="AP1112">
        <v>302.60000000000002</v>
      </c>
      <c r="AQ1112">
        <v>51</v>
      </c>
      <c r="AR1112">
        <v>14.154999999999999</v>
      </c>
      <c r="AS1112">
        <v>33.520800000000001</v>
      </c>
      <c r="AT1112">
        <v>6.0190000000000001</v>
      </c>
      <c r="AU1112">
        <v>0.435</v>
      </c>
      <c r="AV1112">
        <v>0.247</v>
      </c>
      <c r="AW1112">
        <v>0</v>
      </c>
      <c r="AX1112">
        <v>0</v>
      </c>
      <c r="AY1112">
        <v>0</v>
      </c>
      <c r="AZ1112">
        <v>0.19</v>
      </c>
      <c r="BA1112">
        <v>2.29</v>
      </c>
      <c r="BB1112">
        <v>262.87</v>
      </c>
    </row>
    <row r="1113" spans="1:54" x14ac:dyDescent="0.25">
      <c r="A1113">
        <v>54</v>
      </c>
      <c r="B1113">
        <v>68072</v>
      </c>
      <c r="C1113">
        <v>68168</v>
      </c>
      <c r="D1113">
        <v>19</v>
      </c>
      <c r="E1113" t="s">
        <v>52</v>
      </c>
      <c r="F1113">
        <v>2017</v>
      </c>
      <c r="G1113" s="1">
        <v>0.75142361111111111</v>
      </c>
      <c r="H1113">
        <v>13.0632</v>
      </c>
      <c r="I1113">
        <v>12.97</v>
      </c>
      <c r="J1113">
        <v>16.666599999999999</v>
      </c>
      <c r="K1113">
        <v>16.663900000000002</v>
      </c>
      <c r="L1113">
        <v>4.3280000000000003</v>
      </c>
      <c r="M1113">
        <v>9.6799999999999997E-2</v>
      </c>
      <c r="N1113">
        <v>4.9340999999999999</v>
      </c>
      <c r="O1113">
        <v>3.0070999999999999</v>
      </c>
      <c r="P1113">
        <v>2.4674</v>
      </c>
      <c r="Q1113">
        <v>2.6436999999999999</v>
      </c>
      <c r="R1113">
        <v>0.1522</v>
      </c>
      <c r="S1113">
        <v>2.6907999999999999</v>
      </c>
      <c r="T1113" s="2">
        <v>88.974000000000004</v>
      </c>
      <c r="U1113" s="2">
        <v>801.87</v>
      </c>
      <c r="V1113">
        <v>0.80320000000000003</v>
      </c>
      <c r="W1113">
        <v>0.44290000000000002</v>
      </c>
      <c r="X1113">
        <v>89.517899999999997</v>
      </c>
      <c r="Y1113">
        <v>7.6097999999999999</v>
      </c>
      <c r="Z1113">
        <v>33.388109999999998</v>
      </c>
      <c r="AA1113">
        <v>-124.3232</v>
      </c>
      <c r="AB1113">
        <v>12.97</v>
      </c>
      <c r="AC1113">
        <v>33.451099999999997</v>
      </c>
      <c r="AD1113">
        <v>33.451599999999999</v>
      </c>
      <c r="AE1113">
        <v>5.5164</v>
      </c>
      <c r="AF1113">
        <v>99.185199999999995</v>
      </c>
      <c r="AG1113">
        <v>240.49199999999999</v>
      </c>
      <c r="AH1113">
        <v>5.6351000000000004</v>
      </c>
      <c r="AI1113">
        <v>101.31480000000001</v>
      </c>
      <c r="AJ1113">
        <v>245.66759999999999</v>
      </c>
      <c r="AK1113">
        <v>24.4041</v>
      </c>
      <c r="AL1113">
        <v>24.405100000000001</v>
      </c>
      <c r="AM1113">
        <v>16.6645</v>
      </c>
      <c r="AN1113">
        <v>16.661799999999999</v>
      </c>
      <c r="AO1113">
        <v>1.01</v>
      </c>
      <c r="AP1113">
        <v>351.95</v>
      </c>
      <c r="AQ1113">
        <v>13</v>
      </c>
      <c r="AR1113">
        <v>16.664999999999999</v>
      </c>
      <c r="AS1113">
        <v>33.450600000000001</v>
      </c>
      <c r="AT1113">
        <v>5.7779999999999996</v>
      </c>
      <c r="AU1113">
        <v>0.42899999999999999</v>
      </c>
      <c r="AV1113">
        <v>0.14399999999999999</v>
      </c>
      <c r="AW1113">
        <v>0</v>
      </c>
      <c r="AX1113">
        <v>0</v>
      </c>
      <c r="AY1113">
        <v>0</v>
      </c>
      <c r="AZ1113">
        <v>0.21</v>
      </c>
      <c r="BA1113">
        <v>1.32</v>
      </c>
      <c r="BB1113">
        <v>252.18</v>
      </c>
    </row>
    <row r="1114" spans="1:54" x14ac:dyDescent="0.25">
      <c r="A1114">
        <v>53</v>
      </c>
      <c r="B1114">
        <v>64121</v>
      </c>
      <c r="C1114">
        <v>64217</v>
      </c>
      <c r="D1114">
        <v>19</v>
      </c>
      <c r="E1114" t="s">
        <v>52</v>
      </c>
      <c r="F1114">
        <v>2017</v>
      </c>
      <c r="G1114" s="1">
        <v>0.48666666666666664</v>
      </c>
      <c r="H1114">
        <v>67.713800000000006</v>
      </c>
      <c r="I1114">
        <v>67.227000000000004</v>
      </c>
      <c r="J1114">
        <v>14.4306</v>
      </c>
      <c r="K1114">
        <v>14.4412</v>
      </c>
      <c r="L1114">
        <v>4.4345999999999997</v>
      </c>
      <c r="M1114">
        <v>0.13450000000000001</v>
      </c>
      <c r="N1114">
        <v>4.9340999999999999</v>
      </c>
      <c r="O1114">
        <v>1.1999999999999999E-3</v>
      </c>
      <c r="P1114">
        <v>2.4582000000000002</v>
      </c>
      <c r="Q1114">
        <v>2.6328</v>
      </c>
      <c r="R1114">
        <v>0.15190000000000001</v>
      </c>
      <c r="S1114">
        <v>2.7766000000000002</v>
      </c>
      <c r="T1114" s="2">
        <v>9.9999999999999998E-13</v>
      </c>
      <c r="U1114" s="2">
        <v>1.9743999999999999</v>
      </c>
      <c r="V1114">
        <v>1.2932999999999999</v>
      </c>
      <c r="W1114">
        <v>0.34439999999999998</v>
      </c>
      <c r="X1114">
        <v>91.749099999999999</v>
      </c>
      <c r="Y1114">
        <v>7.9414999999999996</v>
      </c>
      <c r="Z1114">
        <v>32.816589999999998</v>
      </c>
      <c r="AA1114">
        <v>-123.9063</v>
      </c>
      <c r="AB1114">
        <v>67.225999999999999</v>
      </c>
      <c r="AC1114">
        <v>33.318199999999997</v>
      </c>
      <c r="AD1114">
        <v>33.323700000000002</v>
      </c>
      <c r="AE1114">
        <v>5.7876000000000003</v>
      </c>
      <c r="AF1114">
        <v>99.482900000000001</v>
      </c>
      <c r="AG1114">
        <v>252.221</v>
      </c>
      <c r="AH1114">
        <v>5.9047000000000001</v>
      </c>
      <c r="AI1114">
        <v>101.52</v>
      </c>
      <c r="AJ1114">
        <v>257.32100000000003</v>
      </c>
      <c r="AK1114">
        <v>24.799499999999998</v>
      </c>
      <c r="AL1114">
        <v>24.801600000000001</v>
      </c>
      <c r="AM1114">
        <v>14.4208</v>
      </c>
      <c r="AN1114">
        <v>14.4314</v>
      </c>
      <c r="AO1114">
        <v>1.26</v>
      </c>
      <c r="AP1114">
        <v>315.83</v>
      </c>
      <c r="AQ1114">
        <v>67</v>
      </c>
      <c r="AR1114">
        <v>14.381</v>
      </c>
      <c r="AS1114">
        <v>33.316099999999999</v>
      </c>
      <c r="AT1114">
        <v>6.048</v>
      </c>
      <c r="AU1114">
        <v>0.38100000000000001</v>
      </c>
      <c r="AV1114">
        <v>0.27200000000000002</v>
      </c>
      <c r="AW1114">
        <v>0.05</v>
      </c>
      <c r="AX1114">
        <v>2.5000000000000001E-2</v>
      </c>
      <c r="AY1114">
        <v>0.09</v>
      </c>
      <c r="AZ1114">
        <v>0.27</v>
      </c>
      <c r="BA1114">
        <v>2.1800000000000002</v>
      </c>
      <c r="BB1114">
        <v>264.18</v>
      </c>
    </row>
    <row r="1115" spans="1:54" x14ac:dyDescent="0.25">
      <c r="A1115">
        <v>50</v>
      </c>
      <c r="B1115">
        <v>57278</v>
      </c>
      <c r="C1115">
        <v>57374</v>
      </c>
      <c r="D1115">
        <v>18</v>
      </c>
      <c r="E1115" t="s">
        <v>52</v>
      </c>
      <c r="F1115">
        <v>2017</v>
      </c>
      <c r="G1115" s="1">
        <v>0.76061342592592596</v>
      </c>
      <c r="H1115">
        <v>3.1480999999999999</v>
      </c>
      <c r="I1115">
        <v>3.1240000000000001</v>
      </c>
      <c r="J1115">
        <v>16.953900000000001</v>
      </c>
      <c r="K1115">
        <v>16.9528</v>
      </c>
      <c r="L1115">
        <v>4.3955000000000002</v>
      </c>
      <c r="M1115">
        <v>4.0399999999999998E-2</v>
      </c>
      <c r="N1115">
        <v>4.9340999999999999</v>
      </c>
      <c r="O1115">
        <v>3.8300999999999998</v>
      </c>
      <c r="P1115">
        <v>2.4542000000000002</v>
      </c>
      <c r="Q1115">
        <v>2.6221999999999999</v>
      </c>
      <c r="R1115">
        <v>0.15179999999999999</v>
      </c>
      <c r="S1115">
        <v>2.5535000000000001</v>
      </c>
      <c r="T1115" s="2">
        <v>617.13</v>
      </c>
      <c r="U1115" s="2">
        <v>593.49</v>
      </c>
      <c r="V1115">
        <v>7.0099999999999996E-2</v>
      </c>
      <c r="W1115">
        <v>0.38019999999999998</v>
      </c>
      <c r="X1115">
        <v>90.932299999999998</v>
      </c>
      <c r="Y1115">
        <v>7.0898000000000003</v>
      </c>
      <c r="Z1115">
        <v>33.815199999999997</v>
      </c>
      <c r="AA1115">
        <v>-121.82550000000001</v>
      </c>
      <c r="AB1115">
        <v>3.1259999999999999</v>
      </c>
      <c r="AC1115">
        <v>33.337600000000002</v>
      </c>
      <c r="AD1115">
        <v>33.338099999999997</v>
      </c>
      <c r="AE1115">
        <v>5.4451000000000001</v>
      </c>
      <c r="AF1115">
        <v>98.381900000000002</v>
      </c>
      <c r="AG1115">
        <v>237.42099999999999</v>
      </c>
      <c r="AH1115">
        <v>5.5453999999999999</v>
      </c>
      <c r="AI1115">
        <v>100.1913</v>
      </c>
      <c r="AJ1115">
        <v>241.792</v>
      </c>
      <c r="AK1115">
        <v>24.249600000000001</v>
      </c>
      <c r="AL1115">
        <v>24.2502</v>
      </c>
      <c r="AM1115">
        <v>16.953399999999998</v>
      </c>
      <c r="AN1115">
        <v>16.952300000000001</v>
      </c>
      <c r="AO1115">
        <v>1.0900000000000001</v>
      </c>
      <c r="AP1115">
        <v>366.35</v>
      </c>
      <c r="AQ1115">
        <v>3</v>
      </c>
      <c r="AR1115">
        <v>16.954000000000001</v>
      </c>
      <c r="AS1115">
        <v>33.3369</v>
      </c>
      <c r="AT1115">
        <v>5.7350000000000003</v>
      </c>
      <c r="AU1115">
        <v>0.28699999999999998</v>
      </c>
      <c r="AV1115">
        <v>7.0999999999999994E-2</v>
      </c>
      <c r="AW1115">
        <v>0</v>
      </c>
      <c r="AX1115">
        <v>0.04</v>
      </c>
      <c r="AY1115">
        <v>0.05</v>
      </c>
      <c r="AZ1115">
        <v>0.22</v>
      </c>
      <c r="BA1115">
        <v>1.66</v>
      </c>
      <c r="BB1115">
        <v>250.49</v>
      </c>
    </row>
    <row r="1116" spans="1:54" x14ac:dyDescent="0.25">
      <c r="A1116">
        <v>64</v>
      </c>
      <c r="B1116">
        <v>52110</v>
      </c>
      <c r="C1116">
        <v>52206</v>
      </c>
      <c r="D1116">
        <v>21</v>
      </c>
      <c r="E1116" t="s">
        <v>52</v>
      </c>
      <c r="F1116">
        <v>2017</v>
      </c>
      <c r="G1116" s="1">
        <v>0.83871527777777777</v>
      </c>
      <c r="H1116">
        <v>78.611099999999993</v>
      </c>
      <c r="I1116">
        <v>78.042000000000002</v>
      </c>
      <c r="J1116">
        <v>14.0861</v>
      </c>
      <c r="K1116">
        <v>14.081200000000001</v>
      </c>
      <c r="L1116">
        <v>4.4779</v>
      </c>
      <c r="M1116">
        <v>8.4000000000000005E-2</v>
      </c>
      <c r="N1116">
        <v>4.6292999999999997</v>
      </c>
      <c r="O1116">
        <v>1.5226999999999999</v>
      </c>
      <c r="P1116">
        <v>2.3618999999999999</v>
      </c>
      <c r="Q1116">
        <v>2.5343</v>
      </c>
      <c r="R1116">
        <v>0.15129999999999999</v>
      </c>
      <c r="S1116">
        <v>2.7711000000000001</v>
      </c>
      <c r="T1116" s="2">
        <v>2.8283999999999998</v>
      </c>
      <c r="U1116" s="2">
        <v>2497.9</v>
      </c>
      <c r="V1116">
        <v>0.63729999999999998</v>
      </c>
      <c r="W1116">
        <v>0.30499999999999999</v>
      </c>
      <c r="X1116">
        <v>92.658799999999999</v>
      </c>
      <c r="Y1116">
        <v>7.9217000000000004</v>
      </c>
      <c r="Z1116">
        <v>33.245429999999999</v>
      </c>
      <c r="AA1116">
        <v>-121.4434</v>
      </c>
      <c r="AB1116">
        <v>78.040999999999997</v>
      </c>
      <c r="AC1116">
        <v>33.548699999999997</v>
      </c>
      <c r="AD1116">
        <v>33.551000000000002</v>
      </c>
      <c r="AE1116">
        <v>5.5415999999999999</v>
      </c>
      <c r="AF1116">
        <v>94.728899999999996</v>
      </c>
      <c r="AG1116">
        <v>241.441</v>
      </c>
      <c r="AH1116">
        <v>5.6695000000000002</v>
      </c>
      <c r="AI1116">
        <v>96.906000000000006</v>
      </c>
      <c r="AJ1116">
        <v>247.00970000000001</v>
      </c>
      <c r="AK1116">
        <v>25.0501</v>
      </c>
      <c r="AL1116">
        <v>25.052900000000001</v>
      </c>
      <c r="AM1116">
        <v>14.0749</v>
      </c>
      <c r="AN1116">
        <v>14.07</v>
      </c>
      <c r="AO1116">
        <v>1.1000000000000001</v>
      </c>
      <c r="AP1116">
        <v>292.27</v>
      </c>
      <c r="AQ1116">
        <v>78</v>
      </c>
      <c r="AR1116">
        <v>14.021000000000001</v>
      </c>
      <c r="AS1116">
        <v>33.576300000000003</v>
      </c>
      <c r="AT1116">
        <v>5.8339999999999996</v>
      </c>
      <c r="AU1116">
        <v>0.252</v>
      </c>
      <c r="AV1116">
        <v>0.20300000000000001</v>
      </c>
      <c r="AW1116">
        <v>0.66</v>
      </c>
      <c r="AX1116">
        <v>0.13100000000000001</v>
      </c>
      <c r="AY1116">
        <v>0</v>
      </c>
      <c r="AZ1116">
        <v>0.23</v>
      </c>
      <c r="BA1116">
        <v>2.62</v>
      </c>
      <c r="BB1116">
        <v>254.67</v>
      </c>
    </row>
    <row r="1117" spans="1:54" x14ac:dyDescent="0.25">
      <c r="A1117">
        <v>46</v>
      </c>
      <c r="B1117">
        <v>65541</v>
      </c>
      <c r="C1117">
        <v>65637</v>
      </c>
      <c r="D1117">
        <v>17</v>
      </c>
      <c r="E1117" t="s">
        <v>52</v>
      </c>
      <c r="F1117">
        <v>2017</v>
      </c>
      <c r="G1117" s="1">
        <v>0.97134259259259259</v>
      </c>
      <c r="H1117">
        <v>10.9857</v>
      </c>
      <c r="I1117">
        <v>10.907</v>
      </c>
      <c r="J1117">
        <v>16.090900000000001</v>
      </c>
      <c r="K1117">
        <v>16.0745</v>
      </c>
      <c r="L1117">
        <v>4.2249999999999996</v>
      </c>
      <c r="M1117">
        <v>0.12770000000000001</v>
      </c>
      <c r="N1117">
        <v>4.9340999999999999</v>
      </c>
      <c r="O1117">
        <v>2.1101000000000001</v>
      </c>
      <c r="P1117">
        <v>2.4803000000000002</v>
      </c>
      <c r="Q1117">
        <v>2.6364999999999998</v>
      </c>
      <c r="R1117">
        <v>0.14979999999999999</v>
      </c>
      <c r="S1117">
        <v>2.8334999999999999</v>
      </c>
      <c r="T1117" s="2">
        <v>11.198</v>
      </c>
      <c r="U1117" s="2">
        <v>1714.3</v>
      </c>
      <c r="V1117">
        <v>1.2053</v>
      </c>
      <c r="W1117">
        <v>0.54059999999999997</v>
      </c>
      <c r="X1117">
        <v>87.358999999999995</v>
      </c>
      <c r="Y1117">
        <v>8.1524000000000001</v>
      </c>
      <c r="Z1117">
        <v>34.274920000000002</v>
      </c>
      <c r="AA1117">
        <v>-120.0241</v>
      </c>
      <c r="AB1117">
        <v>10.907</v>
      </c>
      <c r="AC1117">
        <v>33.463999999999999</v>
      </c>
      <c r="AD1117">
        <v>33.462899999999998</v>
      </c>
      <c r="AE1117">
        <v>5.6139000000000001</v>
      </c>
      <c r="AF1117">
        <v>99.820999999999998</v>
      </c>
      <c r="AG1117">
        <v>244.71100000000001</v>
      </c>
      <c r="AH1117">
        <v>5.6733000000000002</v>
      </c>
      <c r="AI1117">
        <v>100.8436</v>
      </c>
      <c r="AJ1117">
        <v>247.29810000000001</v>
      </c>
      <c r="AK1117">
        <v>24.546099999999999</v>
      </c>
      <c r="AL1117">
        <v>24.548999999999999</v>
      </c>
      <c r="AM1117">
        <v>16.089200000000002</v>
      </c>
      <c r="AN1117">
        <v>16.072800000000001</v>
      </c>
      <c r="AO1117">
        <v>1.01</v>
      </c>
      <c r="AP1117">
        <v>338.35</v>
      </c>
      <c r="AQ1117">
        <v>11</v>
      </c>
      <c r="AR1117">
        <v>16.082000000000001</v>
      </c>
      <c r="AS1117">
        <v>33.463799999999999</v>
      </c>
      <c r="AT1117">
        <v>5.8630000000000004</v>
      </c>
      <c r="AU1117">
        <v>0.78800000000000003</v>
      </c>
      <c r="AV1117">
        <v>0.24</v>
      </c>
      <c r="AW1117">
        <v>0.47</v>
      </c>
      <c r="AX1117">
        <v>0</v>
      </c>
      <c r="AY1117">
        <v>0.6</v>
      </c>
      <c r="AZ1117">
        <v>0.22</v>
      </c>
      <c r="BA1117">
        <v>0.73</v>
      </c>
      <c r="BB1117">
        <v>256.04000000000002</v>
      </c>
    </row>
    <row r="1118" spans="1:54" x14ac:dyDescent="0.25">
      <c r="A1118">
        <v>49</v>
      </c>
      <c r="B1118">
        <v>61030</v>
      </c>
      <c r="C1118">
        <v>61126</v>
      </c>
      <c r="D1118">
        <v>18</v>
      </c>
      <c r="E1118" t="s">
        <v>52</v>
      </c>
      <c r="F1118">
        <v>2017</v>
      </c>
      <c r="G1118" s="1">
        <v>0.45554398148148145</v>
      </c>
      <c r="H1118">
        <v>40.996299999999998</v>
      </c>
      <c r="I1118">
        <v>40.703000000000003</v>
      </c>
      <c r="J1118">
        <v>15.468</v>
      </c>
      <c r="K1118">
        <v>15.5884</v>
      </c>
      <c r="L1118">
        <v>4.4010999999999996</v>
      </c>
      <c r="M1118">
        <v>0.13739999999999999</v>
      </c>
      <c r="N1118">
        <v>4.9340999999999999</v>
      </c>
      <c r="O1118">
        <v>1.1999999999999999E-3</v>
      </c>
      <c r="P1118">
        <v>2.3826999999999998</v>
      </c>
      <c r="Q1118">
        <v>2.5527000000000002</v>
      </c>
      <c r="R1118">
        <v>0.14910000000000001</v>
      </c>
      <c r="S1118">
        <v>2.8271999999999999</v>
      </c>
      <c r="T1118" s="2">
        <v>9.9999999999999998E-13</v>
      </c>
      <c r="U1118" s="2">
        <v>1.9743999999999999</v>
      </c>
      <c r="V1118">
        <v>1.3308</v>
      </c>
      <c r="W1118">
        <v>0.37509999999999999</v>
      </c>
      <c r="X1118">
        <v>91.049499999999995</v>
      </c>
      <c r="Y1118">
        <v>8.1306999999999992</v>
      </c>
      <c r="Z1118">
        <v>34.149720000000002</v>
      </c>
      <c r="AA1118">
        <v>-121.1491</v>
      </c>
      <c r="AB1118">
        <v>40.698999999999998</v>
      </c>
      <c r="AC1118">
        <v>33.353999999999999</v>
      </c>
      <c r="AD1118">
        <v>33.3675</v>
      </c>
      <c r="AE1118">
        <v>5.4282000000000004</v>
      </c>
      <c r="AF1118">
        <v>95.278899999999993</v>
      </c>
      <c r="AG1118">
        <v>236.60400000000001</v>
      </c>
      <c r="AH1118">
        <v>5.5316000000000001</v>
      </c>
      <c r="AI1118">
        <v>97.331800000000001</v>
      </c>
      <c r="AJ1118">
        <v>241.11160000000001</v>
      </c>
      <c r="AK1118">
        <v>24.6021</v>
      </c>
      <c r="AL1118">
        <v>24.585699999999999</v>
      </c>
      <c r="AM1118">
        <v>15.4618</v>
      </c>
      <c r="AN1118">
        <v>15.582100000000001</v>
      </c>
      <c r="AO1118">
        <v>1.1599999999999999</v>
      </c>
      <c r="AP1118">
        <v>333.92</v>
      </c>
      <c r="AQ1118">
        <v>40</v>
      </c>
      <c r="AR1118">
        <v>15.704000000000001</v>
      </c>
      <c r="AS1118">
        <v>33.369100000000003</v>
      </c>
      <c r="AT1118">
        <v>5.6790000000000003</v>
      </c>
      <c r="AU1118">
        <v>0.42799999999999999</v>
      </c>
      <c r="AV1118">
        <v>0.29599999999999999</v>
      </c>
      <c r="AW1118">
        <v>0</v>
      </c>
      <c r="AX1118">
        <v>0.14599999999999999</v>
      </c>
      <c r="AY1118">
        <v>0.15</v>
      </c>
      <c r="AZ1118">
        <v>0.28000000000000003</v>
      </c>
      <c r="BA1118">
        <v>1.76</v>
      </c>
      <c r="BB1118">
        <v>248.03</v>
      </c>
    </row>
    <row r="1119" spans="1:54" x14ac:dyDescent="0.25">
      <c r="A1119">
        <v>49</v>
      </c>
      <c r="B1119">
        <v>63406</v>
      </c>
      <c r="C1119">
        <v>63502</v>
      </c>
      <c r="D1119">
        <v>18</v>
      </c>
      <c r="E1119" t="s">
        <v>52</v>
      </c>
      <c r="F1119">
        <v>2017</v>
      </c>
      <c r="G1119" s="1">
        <v>0.4566898148148148</v>
      </c>
      <c r="H1119">
        <v>30.8612</v>
      </c>
      <c r="I1119">
        <v>30.638000000000002</v>
      </c>
      <c r="J1119">
        <v>16.642399999999999</v>
      </c>
      <c r="K1119">
        <v>16.640599999999999</v>
      </c>
      <c r="L1119">
        <v>4.3676000000000004</v>
      </c>
      <c r="M1119">
        <v>0.12470000000000001</v>
      </c>
      <c r="N1119">
        <v>4.2133000000000003</v>
      </c>
      <c r="O1119">
        <v>1.1999999999999999E-3</v>
      </c>
      <c r="P1119">
        <v>2.411</v>
      </c>
      <c r="Q1119">
        <v>2.5813999999999999</v>
      </c>
      <c r="R1119">
        <v>0.14849999999999999</v>
      </c>
      <c r="S1119">
        <v>2.8340999999999998</v>
      </c>
      <c r="T1119" s="2">
        <v>9.9999999999999998E-13</v>
      </c>
      <c r="U1119" s="2">
        <v>1.9743999999999999</v>
      </c>
      <c r="V1119">
        <v>1.1661999999999999</v>
      </c>
      <c r="W1119">
        <v>0.40600000000000003</v>
      </c>
      <c r="X1119">
        <v>90.347999999999999</v>
      </c>
      <c r="Y1119">
        <v>8.1516999999999999</v>
      </c>
      <c r="Z1119">
        <v>34.149720000000002</v>
      </c>
      <c r="AA1119">
        <v>-121.1491</v>
      </c>
      <c r="AB1119">
        <v>30.638000000000002</v>
      </c>
      <c r="AC1119">
        <v>33.464700000000001</v>
      </c>
      <c r="AD1119">
        <v>33.4649</v>
      </c>
      <c r="AE1119">
        <v>5.3705999999999996</v>
      </c>
      <c r="AF1119">
        <v>96.526499999999999</v>
      </c>
      <c r="AG1119">
        <v>234.13300000000001</v>
      </c>
      <c r="AH1119">
        <v>5.4869000000000003</v>
      </c>
      <c r="AI1119">
        <v>98.613699999999994</v>
      </c>
      <c r="AJ1119">
        <v>239.2028</v>
      </c>
      <c r="AK1119">
        <v>24.4208</v>
      </c>
      <c r="AL1119">
        <v>24.421399999999998</v>
      </c>
      <c r="AM1119">
        <v>16.637499999999999</v>
      </c>
      <c r="AN1119">
        <v>16.6357</v>
      </c>
      <c r="AO1119">
        <v>1.18</v>
      </c>
      <c r="AP1119">
        <v>350.94</v>
      </c>
      <c r="AQ1119">
        <v>31</v>
      </c>
      <c r="AR1119">
        <v>16.641999999999999</v>
      </c>
      <c r="AS1119">
        <v>33.462400000000002</v>
      </c>
      <c r="AT1119">
        <v>5.6230000000000002</v>
      </c>
      <c r="AU1119">
        <v>0.44500000000000001</v>
      </c>
      <c r="AV1119">
        <v>0.151</v>
      </c>
      <c r="AW1119">
        <v>0</v>
      </c>
      <c r="AX1119">
        <v>0</v>
      </c>
      <c r="AY1119">
        <v>0</v>
      </c>
      <c r="AZ1119">
        <v>0.24</v>
      </c>
      <c r="BA1119">
        <v>1.39</v>
      </c>
      <c r="BB1119">
        <v>245.6</v>
      </c>
    </row>
    <row r="1120" spans="1:54" x14ac:dyDescent="0.25">
      <c r="A1120">
        <v>38</v>
      </c>
      <c r="B1120">
        <v>27551</v>
      </c>
      <c r="C1120">
        <v>27647</v>
      </c>
      <c r="D1120">
        <v>16</v>
      </c>
      <c r="E1120" t="s">
        <v>52</v>
      </c>
      <c r="F1120">
        <v>2017</v>
      </c>
      <c r="G1120" s="1">
        <v>0.74733796296296295</v>
      </c>
      <c r="H1120">
        <v>9.4995999999999992</v>
      </c>
      <c r="I1120">
        <v>9.43</v>
      </c>
      <c r="J1120">
        <v>16.794</v>
      </c>
      <c r="K1120">
        <v>16.823699999999999</v>
      </c>
      <c r="L1120">
        <v>4.3038999999999996</v>
      </c>
      <c r="M1120">
        <v>0.1396</v>
      </c>
      <c r="N1120">
        <v>3.4897</v>
      </c>
      <c r="O1120">
        <v>2.7559999999999998</v>
      </c>
      <c r="P1120">
        <v>2.4394999999999998</v>
      </c>
      <c r="Q1120">
        <v>2.5680999999999998</v>
      </c>
      <c r="R1120">
        <v>0.14779999999999999</v>
      </c>
      <c r="S1120">
        <v>2.8407</v>
      </c>
      <c r="T1120" s="2">
        <v>49.859000000000002</v>
      </c>
      <c r="U1120" s="2">
        <v>2995.4</v>
      </c>
      <c r="V1120">
        <v>1.3603000000000001</v>
      </c>
      <c r="W1120">
        <v>0.46560000000000001</v>
      </c>
      <c r="X1120">
        <v>89.012600000000006</v>
      </c>
      <c r="Y1120">
        <v>8.1763999999999992</v>
      </c>
      <c r="Z1120">
        <v>33.323009999999996</v>
      </c>
      <c r="AA1120">
        <v>-119.6641</v>
      </c>
      <c r="AB1120">
        <v>9.4320000000000004</v>
      </c>
      <c r="AC1120">
        <v>33.483800000000002</v>
      </c>
      <c r="AD1120">
        <v>33.486600000000003</v>
      </c>
      <c r="AE1120">
        <v>5.4177999999999997</v>
      </c>
      <c r="AF1120">
        <v>97.673500000000004</v>
      </c>
      <c r="AG1120">
        <v>236.197</v>
      </c>
      <c r="AH1120">
        <v>5.4108999999999998</v>
      </c>
      <c r="AI1120">
        <v>97.605500000000006</v>
      </c>
      <c r="AJ1120">
        <v>235.89449999999999</v>
      </c>
      <c r="AK1120">
        <v>24.3994</v>
      </c>
      <c r="AL1120">
        <v>24.394600000000001</v>
      </c>
      <c r="AM1120">
        <v>16.7925</v>
      </c>
      <c r="AN1120">
        <v>16.822199999999999</v>
      </c>
      <c r="AO1120">
        <v>0.31</v>
      </c>
      <c r="AP1120">
        <v>352.28</v>
      </c>
      <c r="AQ1120">
        <v>10</v>
      </c>
      <c r="AR1120">
        <v>16.734000000000002</v>
      </c>
      <c r="AS1120">
        <v>33.4846</v>
      </c>
      <c r="AT1120">
        <v>-4.8000000000000001E-2</v>
      </c>
      <c r="AU1120">
        <v>1.1379999999999999</v>
      </c>
      <c r="AV1120">
        <v>3.2000000000000001E-2</v>
      </c>
      <c r="AW1120">
        <v>0.06</v>
      </c>
      <c r="AX1120">
        <v>0</v>
      </c>
      <c r="AY1120">
        <v>0</v>
      </c>
      <c r="AZ1120">
        <v>0.21</v>
      </c>
      <c r="BA1120">
        <v>1.96</v>
      </c>
      <c r="BB1120">
        <v>-2.12</v>
      </c>
    </row>
    <row r="1121" spans="1:54" x14ac:dyDescent="0.25">
      <c r="A1121">
        <v>45</v>
      </c>
      <c r="B1121">
        <v>7523</v>
      </c>
      <c r="C1121">
        <v>7619</v>
      </c>
      <c r="D1121">
        <v>17</v>
      </c>
      <c r="E1121" t="s">
        <v>52</v>
      </c>
      <c r="F1121">
        <v>2017</v>
      </c>
      <c r="G1121" s="1">
        <v>0.86559027777777775</v>
      </c>
      <c r="H1121">
        <v>5.6205999999999996</v>
      </c>
      <c r="I1121">
        <v>5.58</v>
      </c>
      <c r="J1121">
        <v>16.779800000000002</v>
      </c>
      <c r="K1121">
        <v>16.798400000000001</v>
      </c>
      <c r="L1121">
        <v>4.1725000000000003</v>
      </c>
      <c r="M1121">
        <v>0.1132</v>
      </c>
      <c r="N1121">
        <v>0.73460000000000003</v>
      </c>
      <c r="O1121">
        <v>2.5956000000000001</v>
      </c>
      <c r="P1121">
        <v>2.4942000000000002</v>
      </c>
      <c r="Q1121">
        <v>2.6227</v>
      </c>
      <c r="R1121">
        <v>0.1474</v>
      </c>
      <c r="S1121">
        <v>2.8431999999999999</v>
      </c>
      <c r="T1121" s="2">
        <v>34.441000000000003</v>
      </c>
      <c r="U1121" s="2">
        <v>1290.3</v>
      </c>
      <c r="V1121">
        <v>1.0170999999999999</v>
      </c>
      <c r="W1121">
        <v>0.59119999999999995</v>
      </c>
      <c r="X1121">
        <v>86.260099999999994</v>
      </c>
      <c r="Y1121">
        <v>8.1859999999999999</v>
      </c>
      <c r="Z1121">
        <v>34.403320000000001</v>
      </c>
      <c r="AA1121">
        <v>-119.7971</v>
      </c>
      <c r="AB1121">
        <v>5.58</v>
      </c>
      <c r="AC1121">
        <v>33.476399999999998</v>
      </c>
      <c r="AD1121">
        <v>33.474400000000003</v>
      </c>
      <c r="AE1121">
        <v>5.5701999999999998</v>
      </c>
      <c r="AF1121">
        <v>100.3883</v>
      </c>
      <c r="AG1121">
        <v>242.84100000000001</v>
      </c>
      <c r="AH1121">
        <v>5.5633999999999997</v>
      </c>
      <c r="AI1121">
        <v>100.3002</v>
      </c>
      <c r="AJ1121">
        <v>242.5444</v>
      </c>
      <c r="AK1121">
        <v>24.396899999999999</v>
      </c>
      <c r="AL1121">
        <v>24.390999999999998</v>
      </c>
      <c r="AM1121">
        <v>16.7789</v>
      </c>
      <c r="AN1121">
        <v>16.797499999999999</v>
      </c>
      <c r="AO1121">
        <v>7.0000000000000007E-2</v>
      </c>
      <c r="AP1121">
        <v>352.39</v>
      </c>
      <c r="AQ1121">
        <v>6</v>
      </c>
      <c r="AR1121">
        <v>16.66</v>
      </c>
      <c r="AS1121">
        <v>33.4724</v>
      </c>
      <c r="AT1121">
        <v>5.819</v>
      </c>
      <c r="AU1121">
        <v>0.90800000000000003</v>
      </c>
      <c r="AV1121">
        <v>0.29399999999999998</v>
      </c>
      <c r="AW1121">
        <v>0</v>
      </c>
      <c r="AX1121">
        <v>2.5000000000000001E-2</v>
      </c>
      <c r="AY1121">
        <v>0</v>
      </c>
      <c r="AZ1121">
        <v>0.18</v>
      </c>
      <c r="BA1121">
        <v>0.69</v>
      </c>
      <c r="BB1121">
        <v>254.1</v>
      </c>
    </row>
    <row r="1122" spans="1:54" x14ac:dyDescent="0.25">
      <c r="A1122">
        <v>54</v>
      </c>
      <c r="B1122">
        <v>69868</v>
      </c>
      <c r="C1122">
        <v>69964</v>
      </c>
      <c r="D1122">
        <v>19</v>
      </c>
      <c r="E1122" t="s">
        <v>52</v>
      </c>
      <c r="F1122">
        <v>2017</v>
      </c>
      <c r="G1122" s="1">
        <v>0.75229166666666669</v>
      </c>
      <c r="H1122">
        <v>10.171099999999999</v>
      </c>
      <c r="I1122">
        <v>10.098000000000001</v>
      </c>
      <c r="J1122">
        <v>16.668600000000001</v>
      </c>
      <c r="K1122">
        <v>16.668099999999999</v>
      </c>
      <c r="L1122">
        <v>4.3258000000000001</v>
      </c>
      <c r="M1122">
        <v>9.2999999999999999E-2</v>
      </c>
      <c r="N1122">
        <v>4.9340999999999999</v>
      </c>
      <c r="O1122">
        <v>3.1716000000000002</v>
      </c>
      <c r="P1122">
        <v>2.4693000000000001</v>
      </c>
      <c r="Q1122">
        <v>2.6476999999999999</v>
      </c>
      <c r="R1122">
        <v>0.14710000000000001</v>
      </c>
      <c r="S1122">
        <v>2.7113999999999998</v>
      </c>
      <c r="T1122" s="2">
        <v>130.22999999999999</v>
      </c>
      <c r="U1122" s="2">
        <v>980.95</v>
      </c>
      <c r="V1122">
        <v>0.75409999999999999</v>
      </c>
      <c r="W1122">
        <v>0.44500000000000001</v>
      </c>
      <c r="X1122">
        <v>89.470399999999998</v>
      </c>
      <c r="Y1122">
        <v>7.6878000000000002</v>
      </c>
      <c r="Z1122">
        <v>33.388019999999997</v>
      </c>
      <c r="AA1122">
        <v>-124.3232</v>
      </c>
      <c r="AB1122">
        <v>10.099</v>
      </c>
      <c r="AC1122">
        <v>33.451300000000003</v>
      </c>
      <c r="AD1122">
        <v>33.451700000000002</v>
      </c>
      <c r="AE1122">
        <v>5.5175999999999998</v>
      </c>
      <c r="AF1122">
        <v>99.210599999999999</v>
      </c>
      <c r="AG1122">
        <v>240.54400000000001</v>
      </c>
      <c r="AH1122">
        <v>5.6410999999999998</v>
      </c>
      <c r="AI1122">
        <v>101.43040000000001</v>
      </c>
      <c r="AJ1122">
        <v>245.928</v>
      </c>
      <c r="AK1122">
        <v>24.403700000000001</v>
      </c>
      <c r="AL1122">
        <v>24.4041</v>
      </c>
      <c r="AM1122">
        <v>16.667000000000002</v>
      </c>
      <c r="AN1122">
        <v>16.666499999999999</v>
      </c>
      <c r="AO1122">
        <v>1.03</v>
      </c>
      <c r="AP1122">
        <v>351.9</v>
      </c>
      <c r="AQ1122">
        <v>10</v>
      </c>
      <c r="AR1122">
        <v>16.669</v>
      </c>
      <c r="AS1122">
        <v>33.450400000000002</v>
      </c>
      <c r="AT1122">
        <v>5.774</v>
      </c>
      <c r="AU1122">
        <v>0.46800000000000003</v>
      </c>
      <c r="AV1122">
        <v>0.14799999999999999</v>
      </c>
      <c r="AW1122">
        <v>0</v>
      </c>
      <c r="AX1122">
        <v>0</v>
      </c>
      <c r="AY1122">
        <v>0</v>
      </c>
      <c r="AZ1122">
        <v>0.2</v>
      </c>
      <c r="BA1122">
        <v>1.36</v>
      </c>
      <c r="BB1122">
        <v>252</v>
      </c>
    </row>
    <row r="1123" spans="1:54" x14ac:dyDescent="0.25">
      <c r="A1123">
        <v>55</v>
      </c>
      <c r="B1123">
        <v>50961</v>
      </c>
      <c r="C1123">
        <v>51057</v>
      </c>
      <c r="D1123">
        <v>19</v>
      </c>
      <c r="E1123" t="s">
        <v>52</v>
      </c>
      <c r="F1123">
        <v>2017</v>
      </c>
      <c r="G1123" s="1">
        <v>0.96739583333333334</v>
      </c>
      <c r="H1123">
        <v>41.223999999999997</v>
      </c>
      <c r="I1123">
        <v>40.927</v>
      </c>
      <c r="J1123">
        <v>15.6172</v>
      </c>
      <c r="K1123">
        <v>15.7121</v>
      </c>
      <c r="L1123">
        <v>4.4069000000000003</v>
      </c>
      <c r="M1123">
        <v>0.1507</v>
      </c>
      <c r="N1123">
        <v>4.9340999999999999</v>
      </c>
      <c r="O1123">
        <v>1.5247999999999999</v>
      </c>
      <c r="P1123">
        <v>2.3235000000000001</v>
      </c>
      <c r="Q1123">
        <v>2.4811000000000001</v>
      </c>
      <c r="R1123">
        <v>0.1467</v>
      </c>
      <c r="S1123">
        <v>2.8746</v>
      </c>
      <c r="T1123" s="2">
        <v>2.8433000000000002</v>
      </c>
      <c r="U1123" s="2">
        <v>2125.3000000000002</v>
      </c>
      <c r="V1123">
        <v>1.5045999999999999</v>
      </c>
      <c r="W1123">
        <v>0.36969999999999997</v>
      </c>
      <c r="X1123">
        <v>91.171000000000006</v>
      </c>
      <c r="Y1123">
        <v>8.31</v>
      </c>
      <c r="Z1123">
        <v>33.722110000000001</v>
      </c>
      <c r="AA1123">
        <v>-123.6331</v>
      </c>
      <c r="AB1123">
        <v>40.927</v>
      </c>
      <c r="AC1123">
        <v>33.399500000000003</v>
      </c>
      <c r="AD1123">
        <v>33.405000000000001</v>
      </c>
      <c r="AE1123">
        <v>5.2445000000000004</v>
      </c>
      <c r="AF1123">
        <v>92.3506</v>
      </c>
      <c r="AG1123">
        <v>228.59299999999999</v>
      </c>
      <c r="AH1123">
        <v>5.3341000000000003</v>
      </c>
      <c r="AI1123">
        <v>94.106999999999999</v>
      </c>
      <c r="AJ1123">
        <v>232.50200000000001</v>
      </c>
      <c r="AK1123">
        <v>24.603999999999999</v>
      </c>
      <c r="AL1123">
        <v>24.5871</v>
      </c>
      <c r="AM1123">
        <v>15.610799999999999</v>
      </c>
      <c r="AN1123">
        <v>15.7057</v>
      </c>
      <c r="AO1123">
        <v>1.01</v>
      </c>
      <c r="AP1123">
        <v>333.76</v>
      </c>
      <c r="AQ1123">
        <v>41</v>
      </c>
      <c r="AR1123">
        <v>15.538</v>
      </c>
      <c r="AS1123">
        <v>33.396299999999997</v>
      </c>
      <c r="AT1123">
        <v>5.548</v>
      </c>
      <c r="AU1123">
        <v>0.53800000000000003</v>
      </c>
      <c r="AV1123">
        <v>0.24299999999999999</v>
      </c>
      <c r="AW1123">
        <v>0.66</v>
      </c>
      <c r="AX1123">
        <v>0.40600000000000003</v>
      </c>
      <c r="AY1123">
        <v>0.16</v>
      </c>
      <c r="AZ1123">
        <v>0.33</v>
      </c>
      <c r="BA1123">
        <v>1.69</v>
      </c>
      <c r="BB1123">
        <v>242.23</v>
      </c>
    </row>
    <row r="1124" spans="1:54" x14ac:dyDescent="0.25">
      <c r="A1124">
        <v>30</v>
      </c>
      <c r="B1124">
        <v>15029</v>
      </c>
      <c r="C1124">
        <v>15125</v>
      </c>
      <c r="D1124">
        <v>15</v>
      </c>
      <c r="E1124" t="s">
        <v>52</v>
      </c>
      <c r="F1124">
        <v>2017</v>
      </c>
      <c r="G1124" s="1">
        <v>0.70699074074074064</v>
      </c>
      <c r="H1124">
        <v>12.683299999999999</v>
      </c>
      <c r="I1124">
        <v>12.595000000000001</v>
      </c>
      <c r="J1124">
        <v>15.5746</v>
      </c>
      <c r="K1124">
        <v>15.6913</v>
      </c>
      <c r="L1124">
        <v>4.3433999999999999</v>
      </c>
      <c r="M1124">
        <v>0.13800000000000001</v>
      </c>
      <c r="N1124">
        <v>3.2789000000000001</v>
      </c>
      <c r="O1124">
        <v>2.3504</v>
      </c>
      <c r="P1124">
        <v>2.4529999999999998</v>
      </c>
      <c r="Q1124">
        <v>2.5838999999999999</v>
      </c>
      <c r="R1124">
        <v>0.1467</v>
      </c>
      <c r="S1124">
        <v>2.8105000000000002</v>
      </c>
      <c r="T1124" s="2">
        <v>19.54</v>
      </c>
      <c r="U1124" s="2">
        <v>871.81</v>
      </c>
      <c r="V1124">
        <v>1.339</v>
      </c>
      <c r="W1124">
        <v>0.42859999999999998</v>
      </c>
      <c r="X1124">
        <v>89.839299999999994</v>
      </c>
      <c r="Y1124">
        <v>8.0669000000000004</v>
      </c>
      <c r="Z1124">
        <v>33.4848</v>
      </c>
      <c r="AA1124">
        <v>-117.7685</v>
      </c>
      <c r="AB1124">
        <v>12.593</v>
      </c>
      <c r="AC1124">
        <v>33.353200000000001</v>
      </c>
      <c r="AD1124">
        <v>33.354599999999998</v>
      </c>
      <c r="AE1124">
        <v>5.5963000000000003</v>
      </c>
      <c r="AF1124">
        <v>98.436400000000006</v>
      </c>
      <c r="AG1124">
        <v>243.93700000000001</v>
      </c>
      <c r="AH1124">
        <v>5.5819000000000001</v>
      </c>
      <c r="AI1124">
        <v>98.409099999999995</v>
      </c>
      <c r="AJ1124">
        <v>243.3124</v>
      </c>
      <c r="AK1124">
        <v>24.576899999999998</v>
      </c>
      <c r="AL1124">
        <v>24.552</v>
      </c>
      <c r="AM1124">
        <v>15.572699999999999</v>
      </c>
      <c r="AN1124">
        <v>15.689299999999999</v>
      </c>
      <c r="AO1124">
        <v>0.19</v>
      </c>
      <c r="AP1124">
        <v>335.45</v>
      </c>
      <c r="AQ1124">
        <v>13</v>
      </c>
      <c r="AR1124">
        <v>15.36</v>
      </c>
      <c r="AS1124">
        <v>33.3521</v>
      </c>
      <c r="AT1124">
        <v>5.7960000000000003</v>
      </c>
      <c r="AU1124">
        <v>0.755</v>
      </c>
      <c r="AV1124">
        <v>0.29399999999999998</v>
      </c>
      <c r="AW1124">
        <v>0</v>
      </c>
      <c r="AX1124">
        <v>3.5000000000000003E-2</v>
      </c>
      <c r="AY1124">
        <v>0</v>
      </c>
      <c r="AZ1124">
        <v>0.32</v>
      </c>
      <c r="BA1124">
        <v>3.24</v>
      </c>
      <c r="BB1124">
        <v>253.09</v>
      </c>
    </row>
    <row r="1125" spans="1:54" x14ac:dyDescent="0.25">
      <c r="A1125">
        <v>52</v>
      </c>
      <c r="B1125">
        <v>68064</v>
      </c>
      <c r="C1125">
        <v>68160</v>
      </c>
      <c r="D1125">
        <v>19</v>
      </c>
      <c r="E1125" t="s">
        <v>52</v>
      </c>
      <c r="F1125">
        <v>2017</v>
      </c>
      <c r="G1125" s="1">
        <v>0.22965277777777779</v>
      </c>
      <c r="H1125">
        <v>20.502300000000002</v>
      </c>
      <c r="I1125">
        <v>20.355</v>
      </c>
      <c r="J1125">
        <v>15.4315</v>
      </c>
      <c r="K1125">
        <v>15.3985</v>
      </c>
      <c r="L1125">
        <v>4.3105000000000002</v>
      </c>
      <c r="M1125">
        <v>0.21049999999999999</v>
      </c>
      <c r="N1125">
        <v>4.9340999999999999</v>
      </c>
      <c r="O1125">
        <v>1.1999999999999999E-3</v>
      </c>
      <c r="P1125">
        <v>2.3548</v>
      </c>
      <c r="Q1125">
        <v>2.5171000000000001</v>
      </c>
      <c r="R1125">
        <v>0.1467</v>
      </c>
      <c r="S1125">
        <v>2.5941999999999998</v>
      </c>
      <c r="T1125" s="2">
        <v>9.9999999999999998E-13</v>
      </c>
      <c r="U1125" s="2">
        <v>1.9743999999999999</v>
      </c>
      <c r="V1125">
        <v>2.2816999999999998</v>
      </c>
      <c r="W1125">
        <v>0.45939999999999998</v>
      </c>
      <c r="X1125">
        <v>89.150099999999995</v>
      </c>
      <c r="Y1125">
        <v>7.2450999999999999</v>
      </c>
      <c r="Z1125">
        <v>33.150210000000001</v>
      </c>
      <c r="AA1125">
        <v>-123.221</v>
      </c>
      <c r="AB1125">
        <v>20.356999999999999</v>
      </c>
      <c r="AC1125">
        <v>33.416899999999998</v>
      </c>
      <c r="AD1125">
        <v>33.416699999999999</v>
      </c>
      <c r="AE1125">
        <v>5.3311000000000002</v>
      </c>
      <c r="AF1125">
        <v>93.542500000000004</v>
      </c>
      <c r="AG1125">
        <v>232.358</v>
      </c>
      <c r="AH1125">
        <v>5.4360999999999997</v>
      </c>
      <c r="AI1125">
        <v>95.321899999999999</v>
      </c>
      <c r="AJ1125">
        <v>236.9308</v>
      </c>
      <c r="AK1125">
        <v>24.657900000000001</v>
      </c>
      <c r="AL1125">
        <v>24.664999999999999</v>
      </c>
      <c r="AM1125">
        <v>15.4283</v>
      </c>
      <c r="AN1125">
        <v>15.3954</v>
      </c>
      <c r="AO1125">
        <v>1.18</v>
      </c>
      <c r="AP1125">
        <v>327.98</v>
      </c>
      <c r="AQ1125">
        <v>20</v>
      </c>
      <c r="AR1125">
        <v>15.387</v>
      </c>
      <c r="AS1125">
        <v>33.420099999999998</v>
      </c>
      <c r="AT1125">
        <v>5.5990000000000002</v>
      </c>
      <c r="AU1125">
        <v>0.871</v>
      </c>
      <c r="AV1125">
        <v>0.38400000000000001</v>
      </c>
      <c r="AW1125">
        <v>0</v>
      </c>
      <c r="AX1125">
        <v>4.5999999999999999E-2</v>
      </c>
      <c r="AY1125">
        <v>0.1</v>
      </c>
      <c r="AZ1125">
        <v>0.26</v>
      </c>
      <c r="BA1125">
        <v>1.72</v>
      </c>
      <c r="BB1125">
        <v>244.54</v>
      </c>
    </row>
    <row r="1126" spans="1:54" x14ac:dyDescent="0.25">
      <c r="A1126">
        <v>71</v>
      </c>
      <c r="B1126">
        <v>55957</v>
      </c>
      <c r="C1126">
        <v>56053</v>
      </c>
      <c r="D1126">
        <v>23</v>
      </c>
      <c r="E1126" t="s">
        <v>52</v>
      </c>
      <c r="F1126">
        <v>2017</v>
      </c>
      <c r="G1126" s="1">
        <v>0.48298611111111112</v>
      </c>
      <c r="H1126">
        <v>75.389899999999997</v>
      </c>
      <c r="I1126">
        <v>74.846999999999994</v>
      </c>
      <c r="J1126">
        <v>13.724299999999999</v>
      </c>
      <c r="K1126">
        <v>13.7346</v>
      </c>
      <c r="L1126">
        <v>4.4885999999999999</v>
      </c>
      <c r="M1126">
        <v>8.5599999999999996E-2</v>
      </c>
      <c r="N1126">
        <v>4.5655999999999999</v>
      </c>
      <c r="O1126">
        <v>1.1999999999999999E-3</v>
      </c>
      <c r="P1126">
        <v>2.2671000000000001</v>
      </c>
      <c r="Q1126">
        <v>2.4171999999999998</v>
      </c>
      <c r="R1126">
        <v>0.14649999999999999</v>
      </c>
      <c r="S1126">
        <v>2.8052999999999999</v>
      </c>
      <c r="T1126" s="2">
        <v>9.9999999999999998E-13</v>
      </c>
      <c r="U1126" s="2">
        <v>1.9743999999999999</v>
      </c>
      <c r="V1126">
        <v>0.65839999999999999</v>
      </c>
      <c r="W1126">
        <v>0.2954</v>
      </c>
      <c r="X1126">
        <v>92.881600000000006</v>
      </c>
      <c r="Y1126">
        <v>8.0535999999999994</v>
      </c>
      <c r="Z1126">
        <v>31.989909999999998</v>
      </c>
      <c r="AA1126">
        <v>-122.3933</v>
      </c>
      <c r="AB1126">
        <v>74.850999999999999</v>
      </c>
      <c r="AC1126">
        <v>33.574800000000003</v>
      </c>
      <c r="AD1126">
        <v>33.572200000000002</v>
      </c>
      <c r="AE1126">
        <v>5.3025000000000002</v>
      </c>
      <c r="AF1126">
        <v>89.991900000000001</v>
      </c>
      <c r="AG1126">
        <v>231.001</v>
      </c>
      <c r="AH1126">
        <v>5.3731</v>
      </c>
      <c r="AI1126">
        <v>91.207499999999996</v>
      </c>
      <c r="AJ1126">
        <v>234.0763</v>
      </c>
      <c r="AK1126">
        <v>25.1449</v>
      </c>
      <c r="AL1126">
        <v>25.140799999999999</v>
      </c>
      <c r="AM1126">
        <v>13.713699999999999</v>
      </c>
      <c r="AN1126">
        <v>13.724</v>
      </c>
      <c r="AO1126">
        <v>1.1399999999999999</v>
      </c>
      <c r="AP1126">
        <v>283.11</v>
      </c>
      <c r="AQ1126">
        <v>75</v>
      </c>
      <c r="AR1126">
        <v>13.522</v>
      </c>
      <c r="AS1126">
        <v>33.572899999999997</v>
      </c>
      <c r="AT1126">
        <v>5.5389999999999997</v>
      </c>
      <c r="AU1126">
        <v>0.219</v>
      </c>
      <c r="AV1126">
        <v>0.216</v>
      </c>
      <c r="AW1126">
        <v>1.55</v>
      </c>
      <c r="AX1126">
        <v>0.16600000000000001</v>
      </c>
      <c r="AY1126">
        <v>0</v>
      </c>
      <c r="AZ1126">
        <v>0.32</v>
      </c>
      <c r="BA1126">
        <v>3.03</v>
      </c>
      <c r="BB1126">
        <v>241.88</v>
      </c>
    </row>
    <row r="1127" spans="1:54" x14ac:dyDescent="0.25">
      <c r="A1127">
        <v>45</v>
      </c>
      <c r="B1127">
        <v>8997</v>
      </c>
      <c r="C1127">
        <v>9093</v>
      </c>
      <c r="D1127">
        <v>17</v>
      </c>
      <c r="E1127" t="s">
        <v>52</v>
      </c>
      <c r="F1127">
        <v>2017</v>
      </c>
      <c r="G1127" s="1">
        <v>0.86630787037037038</v>
      </c>
      <c r="H1127">
        <v>1.5550999999999999</v>
      </c>
      <c r="I1127">
        <v>1.5429999999999999</v>
      </c>
      <c r="J1127">
        <v>16.958200000000001</v>
      </c>
      <c r="K1127">
        <v>16.957999999999998</v>
      </c>
      <c r="L1127">
        <v>4.1161000000000003</v>
      </c>
      <c r="M1127">
        <v>0.1087</v>
      </c>
      <c r="N1127">
        <v>0.92730000000000001</v>
      </c>
      <c r="O1127">
        <v>2.9521999999999999</v>
      </c>
      <c r="P1127">
        <v>2.4988999999999999</v>
      </c>
      <c r="Q1127">
        <v>2.6698</v>
      </c>
      <c r="R1127">
        <v>0.14599999999999999</v>
      </c>
      <c r="S1127">
        <v>2.8452999999999999</v>
      </c>
      <c r="T1127" s="2">
        <v>78.540000000000006</v>
      </c>
      <c r="U1127" s="2">
        <v>1741.3</v>
      </c>
      <c r="V1127">
        <v>0.95850000000000002</v>
      </c>
      <c r="W1127">
        <v>0.64639999999999997</v>
      </c>
      <c r="X1127">
        <v>85.077500000000001</v>
      </c>
      <c r="Y1127">
        <v>8.1930999999999994</v>
      </c>
      <c r="Z1127">
        <v>34.403320000000001</v>
      </c>
      <c r="AA1127">
        <v>-119.7971</v>
      </c>
      <c r="AB1127">
        <v>1.544</v>
      </c>
      <c r="AC1127">
        <v>33.478400000000001</v>
      </c>
      <c r="AD1127">
        <v>33.478400000000001</v>
      </c>
      <c r="AE1127">
        <v>5.5609999999999999</v>
      </c>
      <c r="AF1127">
        <v>100.5701</v>
      </c>
      <c r="AG1127">
        <v>242.44900000000001</v>
      </c>
      <c r="AH1127">
        <v>5.6616</v>
      </c>
      <c r="AI1127">
        <v>102.389</v>
      </c>
      <c r="AJ1127">
        <v>246.83500000000001</v>
      </c>
      <c r="AK1127">
        <v>24.3565</v>
      </c>
      <c r="AL1127">
        <v>24.3566</v>
      </c>
      <c r="AM1127">
        <v>16.957899999999999</v>
      </c>
      <c r="AN1127">
        <v>16.957799999999999</v>
      </c>
      <c r="AO1127">
        <v>0.08</v>
      </c>
      <c r="AP1127">
        <v>356.11</v>
      </c>
      <c r="AQ1127">
        <v>2</v>
      </c>
      <c r="AR1127">
        <v>16.992999999999999</v>
      </c>
      <c r="AS1127">
        <v>33.475499999999997</v>
      </c>
      <c r="AT1127">
        <v>5.8140000000000001</v>
      </c>
      <c r="AU1127">
        <v>0.94399999999999995</v>
      </c>
      <c r="AV1127">
        <v>0.32100000000000001</v>
      </c>
      <c r="AW1127">
        <v>0</v>
      </c>
      <c r="AX1127">
        <v>2.7E-2</v>
      </c>
      <c r="AY1127">
        <v>0</v>
      </c>
      <c r="AZ1127">
        <v>0.19</v>
      </c>
      <c r="BA1127">
        <v>0.77</v>
      </c>
      <c r="BB1127">
        <v>253.88</v>
      </c>
    </row>
    <row r="1128" spans="1:54" x14ac:dyDescent="0.25">
      <c r="A1128">
        <v>30</v>
      </c>
      <c r="B1128">
        <v>18177</v>
      </c>
      <c r="C1128">
        <v>18273</v>
      </c>
      <c r="D1128">
        <v>15</v>
      </c>
      <c r="E1128" t="s">
        <v>52</v>
      </c>
      <c r="F1128">
        <v>2017</v>
      </c>
      <c r="G1128" s="1">
        <v>0.7085069444444444</v>
      </c>
      <c r="H1128">
        <v>1.7184999999999999</v>
      </c>
      <c r="I1128">
        <v>1.7090000000000001</v>
      </c>
      <c r="J1128">
        <v>17.971499999999999</v>
      </c>
      <c r="K1128">
        <v>17.969200000000001</v>
      </c>
      <c r="L1128">
        <v>4.3106999999999998</v>
      </c>
      <c r="M1128">
        <v>8.7099999999999997E-2</v>
      </c>
      <c r="N1128">
        <v>3.2605</v>
      </c>
      <c r="O1128">
        <v>2.972</v>
      </c>
      <c r="P1128">
        <v>2.5297999999999998</v>
      </c>
      <c r="Q1128">
        <v>2.7035999999999998</v>
      </c>
      <c r="R1128">
        <v>0.14580000000000001</v>
      </c>
      <c r="S1128">
        <v>2.8372999999999999</v>
      </c>
      <c r="T1128" s="2">
        <v>82.191999999999993</v>
      </c>
      <c r="U1128" s="2">
        <v>1058</v>
      </c>
      <c r="V1128">
        <v>0.67669999999999997</v>
      </c>
      <c r="W1128">
        <v>0.4592</v>
      </c>
      <c r="X1128">
        <v>89.155000000000001</v>
      </c>
      <c r="Y1128">
        <v>8.1585999999999999</v>
      </c>
      <c r="Z1128">
        <v>33.484789999999997</v>
      </c>
      <c r="AA1128">
        <v>-117.7685</v>
      </c>
      <c r="AB1128">
        <v>1.706</v>
      </c>
      <c r="AC1128">
        <v>33.466299999999997</v>
      </c>
      <c r="AD1128">
        <v>33.4664</v>
      </c>
      <c r="AE1128">
        <v>5.5385</v>
      </c>
      <c r="AF1128">
        <v>102.1163</v>
      </c>
      <c r="AG1128">
        <v>241.52600000000001</v>
      </c>
      <c r="AH1128">
        <v>5.6455000000000002</v>
      </c>
      <c r="AI1128">
        <v>104.0857</v>
      </c>
      <c r="AJ1128">
        <v>246.19390000000001</v>
      </c>
      <c r="AK1128">
        <v>24.104800000000001</v>
      </c>
      <c r="AL1128">
        <v>24.105399999999999</v>
      </c>
      <c r="AM1128">
        <v>17.9712</v>
      </c>
      <c r="AN1128">
        <v>17.968900000000001</v>
      </c>
      <c r="AO1128">
        <v>0.2</v>
      </c>
      <c r="AP1128">
        <v>380.11</v>
      </c>
      <c r="AQ1128">
        <v>2</v>
      </c>
      <c r="AR1128">
        <v>17.971</v>
      </c>
      <c r="AS1128">
        <v>33.4786</v>
      </c>
      <c r="AT1128">
        <v>5.7619999999999996</v>
      </c>
      <c r="AU1128">
        <v>0.95399999999999996</v>
      </c>
      <c r="AV1128">
        <v>0.28100000000000003</v>
      </c>
      <c r="AW1128">
        <v>0.08</v>
      </c>
      <c r="AX1128">
        <v>0</v>
      </c>
      <c r="AY1128">
        <v>0.11</v>
      </c>
      <c r="AZ1128">
        <v>0.18</v>
      </c>
      <c r="BA1128">
        <v>1.53</v>
      </c>
      <c r="BB1128">
        <v>251.59</v>
      </c>
    </row>
    <row r="1129" spans="1:54" x14ac:dyDescent="0.25">
      <c r="A1129">
        <v>59</v>
      </c>
      <c r="B1129">
        <v>52390</v>
      </c>
      <c r="C1129">
        <v>52486</v>
      </c>
      <c r="D1129">
        <v>20</v>
      </c>
      <c r="E1129" t="s">
        <v>52</v>
      </c>
      <c r="F1129">
        <v>2017</v>
      </c>
      <c r="G1129" s="1">
        <v>0.83297453703703705</v>
      </c>
      <c r="H1129">
        <v>41.319699999999997</v>
      </c>
      <c r="I1129">
        <v>41.015999999999998</v>
      </c>
      <c r="J1129">
        <v>16.452300000000001</v>
      </c>
      <c r="K1129">
        <v>16.454000000000001</v>
      </c>
      <c r="L1129">
        <v>4.4081000000000001</v>
      </c>
      <c r="M1129">
        <v>0.1038</v>
      </c>
      <c r="N1129">
        <v>4.9340999999999999</v>
      </c>
      <c r="O1129">
        <v>2.0659999999999998</v>
      </c>
      <c r="P1129">
        <v>2.3687999999999998</v>
      </c>
      <c r="Q1129">
        <v>2.5209000000000001</v>
      </c>
      <c r="R1129">
        <v>0.14560000000000001</v>
      </c>
      <c r="S1129">
        <v>2.8155999999999999</v>
      </c>
      <c r="T1129" s="2">
        <v>10.109</v>
      </c>
      <c r="U1129" s="2">
        <v>2578</v>
      </c>
      <c r="V1129">
        <v>0.89500000000000002</v>
      </c>
      <c r="W1129">
        <v>0.36859999999999998</v>
      </c>
      <c r="X1129">
        <v>91.195999999999998</v>
      </c>
      <c r="Y1129">
        <v>8.0825999999999993</v>
      </c>
      <c r="Z1129">
        <v>34.888500000000001</v>
      </c>
      <c r="AA1129">
        <v>-121.1979</v>
      </c>
      <c r="AB1129">
        <v>41.018000000000001</v>
      </c>
      <c r="AC1129">
        <v>33.4726</v>
      </c>
      <c r="AD1129">
        <v>33.4726</v>
      </c>
      <c r="AE1129">
        <v>5.2807000000000004</v>
      </c>
      <c r="AF1129">
        <v>94.565200000000004</v>
      </c>
      <c r="AG1129">
        <v>230.202</v>
      </c>
      <c r="AH1129">
        <v>5.3529999999999998</v>
      </c>
      <c r="AI1129">
        <v>95.863900000000001</v>
      </c>
      <c r="AJ1129">
        <v>233.3553</v>
      </c>
      <c r="AK1129">
        <v>24.4712</v>
      </c>
      <c r="AL1129">
        <v>24.470800000000001</v>
      </c>
      <c r="AM1129">
        <v>16.445699999999999</v>
      </c>
      <c r="AN1129">
        <v>16.447399999999998</v>
      </c>
      <c r="AO1129">
        <v>0.97</v>
      </c>
      <c r="AP1129">
        <v>346.47</v>
      </c>
      <c r="AQ1129">
        <v>41</v>
      </c>
      <c r="AR1129">
        <v>16.420000000000002</v>
      </c>
      <c r="AS1129">
        <v>33.474200000000003</v>
      </c>
      <c r="AT1129">
        <v>5.5069999999999997</v>
      </c>
      <c r="AU1129">
        <v>0.379</v>
      </c>
      <c r="AV1129">
        <v>0.17100000000000001</v>
      </c>
      <c r="AW1129">
        <v>0.54</v>
      </c>
      <c r="AX1129">
        <v>7.8E-2</v>
      </c>
      <c r="AY1129">
        <v>0</v>
      </c>
      <c r="AZ1129">
        <v>0.28999999999999998</v>
      </c>
      <c r="BA1129">
        <v>1.46</v>
      </c>
      <c r="BB1129">
        <v>240.42</v>
      </c>
    </row>
    <row r="1130" spans="1:54" x14ac:dyDescent="0.25">
      <c r="A1130">
        <v>44</v>
      </c>
      <c r="B1130">
        <v>8270</v>
      </c>
      <c r="C1130">
        <v>8366</v>
      </c>
      <c r="D1130">
        <v>17</v>
      </c>
      <c r="E1130" t="s">
        <v>52</v>
      </c>
      <c r="F1130">
        <v>2017</v>
      </c>
      <c r="G1130" s="1">
        <v>0.73229166666666667</v>
      </c>
      <c r="H1130">
        <v>11.703200000000001</v>
      </c>
      <c r="I1130">
        <v>11.621</v>
      </c>
      <c r="J1130">
        <v>15.994400000000001</v>
      </c>
      <c r="K1130">
        <v>16.087199999999999</v>
      </c>
      <c r="L1130">
        <v>4.3045</v>
      </c>
      <c r="M1130">
        <v>0.16309999999999999</v>
      </c>
      <c r="N1130">
        <v>1.1085</v>
      </c>
      <c r="O1130">
        <v>2.5682999999999998</v>
      </c>
      <c r="P1130">
        <v>2.4188999999999998</v>
      </c>
      <c r="Q1130">
        <v>2.5592999999999999</v>
      </c>
      <c r="R1130">
        <v>0.14560000000000001</v>
      </c>
      <c r="S1130">
        <v>2.8380999999999998</v>
      </c>
      <c r="T1130" s="2">
        <v>32.326999999999998</v>
      </c>
      <c r="U1130" s="2">
        <v>558.74</v>
      </c>
      <c r="V1130">
        <v>1.6651</v>
      </c>
      <c r="W1130">
        <v>0.46500000000000002</v>
      </c>
      <c r="X1130">
        <v>89.024799999999999</v>
      </c>
      <c r="Y1130">
        <v>8.17</v>
      </c>
      <c r="Z1130">
        <v>34.225830000000002</v>
      </c>
      <c r="AA1130">
        <v>-119.4102</v>
      </c>
      <c r="AB1130">
        <v>11.619</v>
      </c>
      <c r="AC1130">
        <v>33.467700000000001</v>
      </c>
      <c r="AD1130">
        <v>33.472799999999999</v>
      </c>
      <c r="AE1130">
        <v>5.4458000000000002</v>
      </c>
      <c r="AF1130">
        <v>96.651700000000005</v>
      </c>
      <c r="AG1130">
        <v>237.37899999999999</v>
      </c>
      <c r="AH1130">
        <v>5.4596</v>
      </c>
      <c r="AI1130">
        <v>97.075100000000006</v>
      </c>
      <c r="AJ1130">
        <v>237.98330000000001</v>
      </c>
      <c r="AK1130">
        <v>24.570799999999998</v>
      </c>
      <c r="AL1130">
        <v>24.553699999999999</v>
      </c>
      <c r="AM1130">
        <v>15.992599999999999</v>
      </c>
      <c r="AN1130">
        <v>16.0854</v>
      </c>
      <c r="AO1130">
        <v>0.12</v>
      </c>
      <c r="AP1130">
        <v>336.01</v>
      </c>
      <c r="AQ1130">
        <v>12</v>
      </c>
      <c r="AR1130">
        <v>15.805</v>
      </c>
      <c r="AS1130">
        <v>33.475299999999997</v>
      </c>
      <c r="BB1130" t="s">
        <v>53</v>
      </c>
    </row>
    <row r="1131" spans="1:54" x14ac:dyDescent="0.25">
      <c r="A1131">
        <v>69</v>
      </c>
      <c r="B1131">
        <v>49480</v>
      </c>
      <c r="C1131">
        <v>49576</v>
      </c>
      <c r="D1131">
        <v>23</v>
      </c>
      <c r="E1131" t="s">
        <v>52</v>
      </c>
      <c r="F1131">
        <v>2017</v>
      </c>
      <c r="G1131" s="1">
        <v>3.8194444444444443E-3</v>
      </c>
      <c r="H1131">
        <v>88.572999999999993</v>
      </c>
      <c r="I1131">
        <v>87.941000000000003</v>
      </c>
      <c r="J1131">
        <v>14.413600000000001</v>
      </c>
      <c r="K1131">
        <v>14.4367</v>
      </c>
      <c r="L1131">
        <v>4.4870999999999999</v>
      </c>
      <c r="M1131">
        <v>6.8199999999999997E-2</v>
      </c>
      <c r="N1131">
        <v>4.9340999999999999</v>
      </c>
      <c r="O1131">
        <v>0.91590000000000005</v>
      </c>
      <c r="P1131">
        <v>2.3393000000000002</v>
      </c>
      <c r="Q1131">
        <v>2.5024999999999999</v>
      </c>
      <c r="R1131">
        <v>0.14549999999999999</v>
      </c>
      <c r="S1131">
        <v>2.7536999999999998</v>
      </c>
      <c r="T1131" s="2">
        <v>0.63170999999999999</v>
      </c>
      <c r="U1131" s="2">
        <v>1678.8</v>
      </c>
      <c r="V1131">
        <v>0.43180000000000002</v>
      </c>
      <c r="W1131">
        <v>0.29680000000000001</v>
      </c>
      <c r="X1131">
        <v>92.849400000000003</v>
      </c>
      <c r="Y1131">
        <v>7.8543000000000003</v>
      </c>
      <c r="Z1131">
        <v>31.323260000000001</v>
      </c>
      <c r="AA1131">
        <v>-123.7441</v>
      </c>
      <c r="AB1131">
        <v>87.941999999999993</v>
      </c>
      <c r="AC1131">
        <v>33.705300000000001</v>
      </c>
      <c r="AD1131">
        <v>33.707500000000003</v>
      </c>
      <c r="AE1131">
        <v>5.4406999999999996</v>
      </c>
      <c r="AF1131">
        <v>93.710499999999996</v>
      </c>
      <c r="AG1131">
        <v>237.03</v>
      </c>
      <c r="AH1131">
        <v>5.5380000000000003</v>
      </c>
      <c r="AI1131">
        <v>95.433300000000003</v>
      </c>
      <c r="AJ1131">
        <v>241.2722</v>
      </c>
      <c r="AK1131">
        <v>25.102499999999999</v>
      </c>
      <c r="AL1131">
        <v>25.099299999999999</v>
      </c>
      <c r="AM1131">
        <v>14.400700000000001</v>
      </c>
      <c r="AN1131">
        <v>14.4238</v>
      </c>
      <c r="AO1131">
        <v>1.1200000000000001</v>
      </c>
      <c r="AP1131">
        <v>287.64</v>
      </c>
      <c r="AQ1131">
        <v>88</v>
      </c>
      <c r="AR1131">
        <v>14.391</v>
      </c>
      <c r="AS1131">
        <v>33.706200000000003</v>
      </c>
      <c r="AT1131">
        <v>5.6840000000000002</v>
      </c>
      <c r="AU1131">
        <v>0.2</v>
      </c>
      <c r="AV1131">
        <v>0.17699999999999999</v>
      </c>
      <c r="AW1131">
        <v>0.62</v>
      </c>
      <c r="AX1131">
        <v>0.151</v>
      </c>
      <c r="AY1131">
        <v>0</v>
      </c>
      <c r="AZ1131">
        <v>0.21</v>
      </c>
      <c r="BA1131">
        <v>2.64</v>
      </c>
      <c r="BB1131">
        <v>248.21</v>
      </c>
    </row>
    <row r="1132" spans="1:54" x14ac:dyDescent="0.25">
      <c r="A1132">
        <v>52</v>
      </c>
      <c r="B1132">
        <v>70552</v>
      </c>
      <c r="C1132">
        <v>70648</v>
      </c>
      <c r="D1132">
        <v>19</v>
      </c>
      <c r="E1132" t="s">
        <v>52</v>
      </c>
      <c r="F1132">
        <v>2017</v>
      </c>
      <c r="G1132" s="1">
        <v>0.2308564814814815</v>
      </c>
      <c r="H1132">
        <v>10.8314</v>
      </c>
      <c r="I1132">
        <v>10.762</v>
      </c>
      <c r="J1132">
        <v>16.642499999999998</v>
      </c>
      <c r="K1132">
        <v>16.6404</v>
      </c>
      <c r="L1132">
        <v>4.3266999999999998</v>
      </c>
      <c r="M1132">
        <v>9.8699999999999996E-2</v>
      </c>
      <c r="N1132">
        <v>4.9340999999999999</v>
      </c>
      <c r="O1132">
        <v>1.1999999999999999E-3</v>
      </c>
      <c r="P1132">
        <v>2.4773000000000001</v>
      </c>
      <c r="Q1132">
        <v>2.66</v>
      </c>
      <c r="R1132">
        <v>0.1454</v>
      </c>
      <c r="S1132">
        <v>2.8416999999999999</v>
      </c>
      <c r="T1132" s="2">
        <v>9.9999999999999998E-13</v>
      </c>
      <c r="U1132" s="2">
        <v>1.9743999999999999</v>
      </c>
      <c r="V1132">
        <v>0.8276</v>
      </c>
      <c r="W1132">
        <v>0.44409999999999999</v>
      </c>
      <c r="X1132">
        <v>89.491399999999999</v>
      </c>
      <c r="Y1132">
        <v>8.1807999999999996</v>
      </c>
      <c r="Z1132">
        <v>33.150210000000001</v>
      </c>
      <c r="AA1132">
        <v>-123.221</v>
      </c>
      <c r="AB1132">
        <v>10.755000000000001</v>
      </c>
      <c r="AC1132">
        <v>33.3979</v>
      </c>
      <c r="AD1132">
        <v>33.398200000000003</v>
      </c>
      <c r="AE1132">
        <v>5.5461999999999998</v>
      </c>
      <c r="AF1132">
        <v>99.641900000000007</v>
      </c>
      <c r="AG1132">
        <v>241.79900000000001</v>
      </c>
      <c r="AH1132">
        <v>5.6849999999999996</v>
      </c>
      <c r="AI1132">
        <v>102.133</v>
      </c>
      <c r="AJ1132">
        <v>247.8535</v>
      </c>
      <c r="AK1132">
        <v>24.3688</v>
      </c>
      <c r="AL1132">
        <v>24.369499999999999</v>
      </c>
      <c r="AM1132">
        <v>16.640799999999999</v>
      </c>
      <c r="AN1132">
        <v>16.6387</v>
      </c>
      <c r="AO1132">
        <v>1.22</v>
      </c>
      <c r="AP1132">
        <v>355.24</v>
      </c>
      <c r="AQ1132">
        <v>10</v>
      </c>
      <c r="AR1132">
        <v>16.635999999999999</v>
      </c>
      <c r="AS1132">
        <v>33.396999999999998</v>
      </c>
      <c r="AT1132">
        <v>5.7960000000000003</v>
      </c>
      <c r="AU1132">
        <v>0.42299999999999999</v>
      </c>
      <c r="AV1132">
        <v>0.13200000000000001</v>
      </c>
      <c r="AW1132">
        <v>0</v>
      </c>
      <c r="AX1132">
        <v>0</v>
      </c>
      <c r="AY1132">
        <v>0.06</v>
      </c>
      <c r="AZ1132">
        <v>0.22</v>
      </c>
      <c r="BA1132">
        <v>1.39</v>
      </c>
      <c r="BB1132">
        <v>253.12</v>
      </c>
    </row>
    <row r="1133" spans="1:54" x14ac:dyDescent="0.25">
      <c r="A1133">
        <v>38</v>
      </c>
      <c r="B1133">
        <v>25954</v>
      </c>
      <c r="C1133">
        <v>26050</v>
      </c>
      <c r="D1133">
        <v>16</v>
      </c>
      <c r="E1133" t="s">
        <v>52</v>
      </c>
      <c r="F1133">
        <v>2017</v>
      </c>
      <c r="G1133" s="1">
        <v>0.74656250000000002</v>
      </c>
      <c r="H1133">
        <v>12.7913</v>
      </c>
      <c r="I1133">
        <v>12.702</v>
      </c>
      <c r="J1133">
        <v>16.6234</v>
      </c>
      <c r="K1133">
        <v>16.642499999999998</v>
      </c>
      <c r="L1133">
        <v>4.3044000000000002</v>
      </c>
      <c r="M1133">
        <v>0.15939999999999999</v>
      </c>
      <c r="N1133">
        <v>3.3226</v>
      </c>
      <c r="O1133">
        <v>2.5747</v>
      </c>
      <c r="P1133">
        <v>2.4405999999999999</v>
      </c>
      <c r="Q1133">
        <v>2.5697999999999999</v>
      </c>
      <c r="R1133">
        <v>0.14530000000000001</v>
      </c>
      <c r="S1133">
        <v>2.8395999999999999</v>
      </c>
      <c r="T1133" s="2">
        <v>32.813000000000002</v>
      </c>
      <c r="U1133" s="2">
        <v>3017.3</v>
      </c>
      <c r="V1133">
        <v>1.6165</v>
      </c>
      <c r="W1133">
        <v>0.46510000000000001</v>
      </c>
      <c r="X1133">
        <v>89.023399999999995</v>
      </c>
      <c r="Y1133">
        <v>8.1732999999999993</v>
      </c>
      <c r="Z1133">
        <v>33.323009999999996</v>
      </c>
      <c r="AA1133">
        <v>-119.6641</v>
      </c>
      <c r="AB1133">
        <v>12.7</v>
      </c>
      <c r="AC1133">
        <v>33.474400000000003</v>
      </c>
      <c r="AD1133">
        <v>33.475099999999998</v>
      </c>
      <c r="AE1133">
        <v>5.4404000000000003</v>
      </c>
      <c r="AF1133">
        <v>97.750799999999998</v>
      </c>
      <c r="AG1133">
        <v>237.173</v>
      </c>
      <c r="AH1133">
        <v>5.4402999999999997</v>
      </c>
      <c r="AI1133">
        <v>97.785899999999998</v>
      </c>
      <c r="AJ1133">
        <v>237.1703</v>
      </c>
      <c r="AK1133">
        <v>24.431999999999999</v>
      </c>
      <c r="AL1133">
        <v>24.428100000000001</v>
      </c>
      <c r="AM1133">
        <v>16.621400000000001</v>
      </c>
      <c r="AN1133">
        <v>16.6404</v>
      </c>
      <c r="AO1133">
        <v>0.3</v>
      </c>
      <c r="AP1133">
        <v>349.28</v>
      </c>
      <c r="AQ1133">
        <v>13</v>
      </c>
      <c r="AR1133">
        <v>16.634</v>
      </c>
      <c r="BB1133" t="s">
        <v>53</v>
      </c>
    </row>
    <row r="1134" spans="1:54" x14ac:dyDescent="0.25">
      <c r="A1134">
        <v>56</v>
      </c>
      <c r="B1134">
        <v>62942</v>
      </c>
      <c r="C1134">
        <v>63038</v>
      </c>
      <c r="D1134">
        <v>20</v>
      </c>
      <c r="E1134" t="s">
        <v>52</v>
      </c>
      <c r="F1134">
        <v>2017</v>
      </c>
      <c r="G1134" s="1">
        <v>0.19976851851851851</v>
      </c>
      <c r="H1134">
        <v>30.268000000000001</v>
      </c>
      <c r="I1134">
        <v>30.048999999999999</v>
      </c>
      <c r="J1134">
        <v>16.802600000000002</v>
      </c>
      <c r="K1134">
        <v>16.802399999999999</v>
      </c>
      <c r="L1134">
        <v>4.3563000000000001</v>
      </c>
      <c r="M1134">
        <v>0.1061</v>
      </c>
      <c r="N1134">
        <v>4.9340999999999999</v>
      </c>
      <c r="O1134">
        <v>1.1999999999999999E-3</v>
      </c>
      <c r="P1134">
        <v>2.4318</v>
      </c>
      <c r="Q1134">
        <v>2.5726</v>
      </c>
      <c r="R1134">
        <v>0.1447</v>
      </c>
      <c r="S1134">
        <v>2.8441000000000001</v>
      </c>
      <c r="T1134" s="2">
        <v>9.9999999999999998E-13</v>
      </c>
      <c r="U1134" s="2">
        <v>1.9743999999999999</v>
      </c>
      <c r="V1134">
        <v>0.92459999999999998</v>
      </c>
      <c r="W1134">
        <v>0.41649999999999998</v>
      </c>
      <c r="X1134">
        <v>90.109899999999996</v>
      </c>
      <c r="Y1134">
        <v>8.1892999999999994</v>
      </c>
      <c r="Z1134">
        <v>34.055419999999998</v>
      </c>
      <c r="AA1134">
        <v>-122.9414</v>
      </c>
      <c r="AB1134">
        <v>30.05</v>
      </c>
      <c r="AC1134">
        <v>33.43</v>
      </c>
      <c r="AD1134">
        <v>33.430300000000003</v>
      </c>
      <c r="AE1134">
        <v>5.4145000000000003</v>
      </c>
      <c r="AF1134">
        <v>97.598299999999995</v>
      </c>
      <c r="AG1134">
        <v>236.06299999999999</v>
      </c>
      <c r="AH1134">
        <v>5.4473000000000003</v>
      </c>
      <c r="AI1134">
        <v>98.189599999999999</v>
      </c>
      <c r="AJ1134">
        <v>237.4933</v>
      </c>
      <c r="AK1134">
        <v>24.356999999999999</v>
      </c>
      <c r="AL1134">
        <v>24.357199999999999</v>
      </c>
      <c r="AM1134">
        <v>16.797699999999999</v>
      </c>
      <c r="AN1134">
        <v>16.797499999999999</v>
      </c>
      <c r="AO1134">
        <v>1.01</v>
      </c>
      <c r="AP1134">
        <v>357.01</v>
      </c>
      <c r="AQ1134">
        <v>30</v>
      </c>
      <c r="AR1134">
        <v>16.802</v>
      </c>
      <c r="AS1134">
        <v>33.4283</v>
      </c>
      <c r="AT1134">
        <v>5.6529999999999996</v>
      </c>
      <c r="AU1134">
        <v>0.41299999999999998</v>
      </c>
      <c r="AV1134">
        <v>0.11899999999999999</v>
      </c>
      <c r="AW1134">
        <v>0</v>
      </c>
      <c r="AX1134">
        <v>0</v>
      </c>
      <c r="AY1134">
        <v>0</v>
      </c>
      <c r="AZ1134">
        <v>0.22</v>
      </c>
      <c r="BA1134">
        <v>1.28</v>
      </c>
      <c r="BB1134">
        <v>246.81</v>
      </c>
    </row>
    <row r="1135" spans="1:54" x14ac:dyDescent="0.25">
      <c r="A1135">
        <v>44</v>
      </c>
      <c r="B1135">
        <v>8143</v>
      </c>
      <c r="C1135">
        <v>8239</v>
      </c>
      <c r="D1135">
        <v>17</v>
      </c>
      <c r="E1135" t="s">
        <v>52</v>
      </c>
      <c r="F1135">
        <v>2017</v>
      </c>
      <c r="G1135" s="1">
        <v>0.73223379629629637</v>
      </c>
      <c r="H1135">
        <v>11.7319</v>
      </c>
      <c r="I1135">
        <v>11.648999999999999</v>
      </c>
      <c r="J1135">
        <v>15.977499999999999</v>
      </c>
      <c r="K1135">
        <v>15.962</v>
      </c>
      <c r="L1135">
        <v>4.2992999999999997</v>
      </c>
      <c r="M1135">
        <v>0.1585</v>
      </c>
      <c r="N1135">
        <v>1.1116999999999999</v>
      </c>
      <c r="O1135">
        <v>2.5649000000000002</v>
      </c>
      <c r="P1135">
        <v>2.4228999999999998</v>
      </c>
      <c r="Q1135">
        <v>2.5575999999999999</v>
      </c>
      <c r="R1135">
        <v>0.14430000000000001</v>
      </c>
      <c r="S1135">
        <v>2.8380000000000001</v>
      </c>
      <c r="T1135" s="2">
        <v>32.08</v>
      </c>
      <c r="U1135" s="2">
        <v>558.44000000000005</v>
      </c>
      <c r="V1135">
        <v>1.6052</v>
      </c>
      <c r="W1135">
        <v>0.46989999999999998</v>
      </c>
      <c r="X1135">
        <v>88.916899999999998</v>
      </c>
      <c r="Y1135">
        <v>8.1694999999999993</v>
      </c>
      <c r="Z1135">
        <v>34.225830000000002</v>
      </c>
      <c r="AA1135">
        <v>-119.4102</v>
      </c>
      <c r="AB1135">
        <v>11.648</v>
      </c>
      <c r="AC1135">
        <v>33.472299999999997</v>
      </c>
      <c r="AD1135">
        <v>33.467500000000001</v>
      </c>
      <c r="AE1135">
        <v>5.4603000000000002</v>
      </c>
      <c r="AF1135">
        <v>96.877799999999993</v>
      </c>
      <c r="AG1135">
        <v>238.005</v>
      </c>
      <c r="AH1135">
        <v>5.4810999999999996</v>
      </c>
      <c r="AI1135">
        <v>97.215999999999994</v>
      </c>
      <c r="AJ1135">
        <v>238.9153</v>
      </c>
      <c r="AK1135">
        <v>24.578199999999999</v>
      </c>
      <c r="AL1135">
        <v>24.577999999999999</v>
      </c>
      <c r="AM1135">
        <v>15.9757</v>
      </c>
      <c r="AN1135">
        <v>15.9602</v>
      </c>
      <c r="AO1135">
        <v>0.12</v>
      </c>
      <c r="AP1135">
        <v>335.31</v>
      </c>
      <c r="AQ1135">
        <v>12</v>
      </c>
      <c r="AR1135">
        <v>15.805</v>
      </c>
      <c r="AS1135">
        <v>33.466299999999997</v>
      </c>
      <c r="AT1135">
        <v>5.5410000000000004</v>
      </c>
      <c r="AU1135">
        <v>1.1859999999999999</v>
      </c>
      <c r="AV1135">
        <v>0.46</v>
      </c>
      <c r="AW1135">
        <v>1.3</v>
      </c>
      <c r="AX1135">
        <v>0.13</v>
      </c>
      <c r="AY1135">
        <v>0.13</v>
      </c>
      <c r="AZ1135">
        <v>0.31</v>
      </c>
      <c r="BA1135">
        <v>2.02</v>
      </c>
      <c r="BB1135">
        <v>241.95</v>
      </c>
    </row>
    <row r="1136" spans="1:54" x14ac:dyDescent="0.25">
      <c r="A1136">
        <v>54</v>
      </c>
      <c r="B1136">
        <v>72854</v>
      </c>
      <c r="C1136">
        <v>72950</v>
      </c>
      <c r="D1136">
        <v>19</v>
      </c>
      <c r="E1136" t="s">
        <v>52</v>
      </c>
      <c r="F1136">
        <v>2017</v>
      </c>
      <c r="G1136" s="1">
        <v>0.75373842592592588</v>
      </c>
      <c r="H1136">
        <v>2.0417000000000001</v>
      </c>
      <c r="I1136">
        <v>2.0270000000000001</v>
      </c>
      <c r="J1136">
        <v>16.707100000000001</v>
      </c>
      <c r="K1136">
        <v>16.7043</v>
      </c>
      <c r="L1136">
        <v>4.3262</v>
      </c>
      <c r="M1136">
        <v>6.4799999999999996E-2</v>
      </c>
      <c r="N1136">
        <v>4.9340999999999999</v>
      </c>
      <c r="O1136">
        <v>3.5386000000000002</v>
      </c>
      <c r="P1136">
        <v>2.4742999999999999</v>
      </c>
      <c r="Q1136">
        <v>2.6509999999999998</v>
      </c>
      <c r="R1136">
        <v>0.1439</v>
      </c>
      <c r="S1136">
        <v>2.8069999999999999</v>
      </c>
      <c r="T1136" s="2">
        <v>305.14</v>
      </c>
      <c r="U1136" s="2">
        <v>926.22</v>
      </c>
      <c r="V1136">
        <v>0.3881</v>
      </c>
      <c r="W1136">
        <v>0.44469999999999998</v>
      </c>
      <c r="X1136">
        <v>89.478899999999996</v>
      </c>
      <c r="Y1136">
        <v>8.0493000000000006</v>
      </c>
      <c r="Z1136">
        <v>33.388109999999998</v>
      </c>
      <c r="AA1136">
        <v>-124.3232</v>
      </c>
      <c r="AB1136">
        <v>2.0270000000000001</v>
      </c>
      <c r="AC1136">
        <v>33.4512</v>
      </c>
      <c r="AD1136">
        <v>33.451500000000003</v>
      </c>
      <c r="AE1136">
        <v>5.5243000000000002</v>
      </c>
      <c r="AF1136">
        <v>99.406099999999995</v>
      </c>
      <c r="AG1136">
        <v>240.84100000000001</v>
      </c>
      <c r="AH1136">
        <v>5.6471</v>
      </c>
      <c r="AI1136">
        <v>101.61069999999999</v>
      </c>
      <c r="AJ1136">
        <v>246.1942</v>
      </c>
      <c r="AK1136">
        <v>24.394400000000001</v>
      </c>
      <c r="AL1136">
        <v>24.395299999999999</v>
      </c>
      <c r="AM1136">
        <v>16.706800000000001</v>
      </c>
      <c r="AN1136">
        <v>16.704000000000001</v>
      </c>
      <c r="AO1136">
        <v>1.05</v>
      </c>
      <c r="AP1136">
        <v>352.52</v>
      </c>
      <c r="AQ1136">
        <v>2</v>
      </c>
      <c r="AR1136">
        <v>16.710999999999999</v>
      </c>
      <c r="AS1136">
        <v>33.451500000000003</v>
      </c>
      <c r="AT1136">
        <v>5.7839999999999998</v>
      </c>
      <c r="AU1136">
        <v>0.41199999999999998</v>
      </c>
      <c r="AV1136">
        <v>0.14699999999999999</v>
      </c>
      <c r="AW1136">
        <v>0</v>
      </c>
      <c r="AX1136">
        <v>0</v>
      </c>
      <c r="AY1136">
        <v>0</v>
      </c>
      <c r="AZ1136">
        <v>0.2</v>
      </c>
      <c r="BA1136">
        <v>1.42</v>
      </c>
      <c r="BB1136">
        <v>252.45</v>
      </c>
    </row>
    <row r="1137" spans="1:54" x14ac:dyDescent="0.25">
      <c r="A1137">
        <v>54</v>
      </c>
      <c r="B1137">
        <v>72126</v>
      </c>
      <c r="C1137">
        <v>72222</v>
      </c>
      <c r="D1137">
        <v>19</v>
      </c>
      <c r="E1137" t="s">
        <v>52</v>
      </c>
      <c r="F1137">
        <v>2017</v>
      </c>
      <c r="G1137" s="1">
        <v>0.75337962962962957</v>
      </c>
      <c r="H1137">
        <v>1.8447</v>
      </c>
      <c r="I1137">
        <v>1.8280000000000001</v>
      </c>
      <c r="J1137">
        <v>16.7059</v>
      </c>
      <c r="K1137">
        <v>16.702100000000002</v>
      </c>
      <c r="L1137">
        <v>4.3243</v>
      </c>
      <c r="M1137">
        <v>6.5100000000000005E-2</v>
      </c>
      <c r="N1137">
        <v>4.9340999999999999</v>
      </c>
      <c r="O1137">
        <v>3.6648999999999998</v>
      </c>
      <c r="P1137">
        <v>2.4748999999999999</v>
      </c>
      <c r="Q1137">
        <v>2.6514000000000002</v>
      </c>
      <c r="R1137">
        <v>0.14349999999999999</v>
      </c>
      <c r="S1137">
        <v>2.8077000000000001</v>
      </c>
      <c r="T1137" s="2">
        <v>412.19</v>
      </c>
      <c r="U1137" s="2">
        <v>827.68</v>
      </c>
      <c r="V1137">
        <v>0.39179999999999998</v>
      </c>
      <c r="W1137">
        <v>0.44650000000000001</v>
      </c>
      <c r="X1137">
        <v>89.4392</v>
      </c>
      <c r="Y1137">
        <v>8.0519999999999996</v>
      </c>
      <c r="Z1137">
        <v>33.388109999999998</v>
      </c>
      <c r="AA1137">
        <v>-124.3232</v>
      </c>
      <c r="AB1137">
        <v>1.8320000000000001</v>
      </c>
      <c r="AC1137">
        <v>33.451099999999997</v>
      </c>
      <c r="AD1137">
        <v>33.451300000000003</v>
      </c>
      <c r="AE1137">
        <v>5.5250000000000004</v>
      </c>
      <c r="AF1137">
        <v>99.4161</v>
      </c>
      <c r="AG1137">
        <v>240.87100000000001</v>
      </c>
      <c r="AH1137">
        <v>5.6528999999999998</v>
      </c>
      <c r="AI1137">
        <v>101.7102</v>
      </c>
      <c r="AJ1137">
        <v>246.44659999999999</v>
      </c>
      <c r="AK1137">
        <v>24.394500000000001</v>
      </c>
      <c r="AL1137">
        <v>24.395600000000002</v>
      </c>
      <c r="AM1137">
        <v>16.7056</v>
      </c>
      <c r="AN1137">
        <v>16.701799999999999</v>
      </c>
      <c r="AO1137">
        <v>1.04</v>
      </c>
      <c r="AP1137">
        <v>352.5</v>
      </c>
      <c r="AQ1137">
        <v>2</v>
      </c>
      <c r="AR1137">
        <v>16.710999999999999</v>
      </c>
      <c r="BB1137" t="s">
        <v>53</v>
      </c>
    </row>
    <row r="1138" spans="1:54" x14ac:dyDescent="0.25">
      <c r="A1138">
        <v>52</v>
      </c>
      <c r="B1138">
        <v>72708</v>
      </c>
      <c r="C1138">
        <v>72804</v>
      </c>
      <c r="D1138">
        <v>19</v>
      </c>
      <c r="E1138" t="s">
        <v>52</v>
      </c>
      <c r="F1138">
        <v>2017</v>
      </c>
      <c r="G1138" s="1">
        <v>0.23188657407407409</v>
      </c>
      <c r="H1138">
        <v>2.5716000000000001</v>
      </c>
      <c r="I1138">
        <v>2.5579999999999998</v>
      </c>
      <c r="J1138">
        <v>16.720500000000001</v>
      </c>
      <c r="K1138">
        <v>16.720199999999998</v>
      </c>
      <c r="L1138">
        <v>4.3270999999999997</v>
      </c>
      <c r="M1138">
        <v>8.4900000000000003E-2</v>
      </c>
      <c r="N1138">
        <v>4.9340999999999999</v>
      </c>
      <c r="O1138">
        <v>1.3078000000000001</v>
      </c>
      <c r="P1138">
        <v>2.4845000000000002</v>
      </c>
      <c r="Q1138">
        <v>2.6707000000000001</v>
      </c>
      <c r="R1138">
        <v>0.1434</v>
      </c>
      <c r="S1138">
        <v>2.5908000000000002</v>
      </c>
      <c r="T1138" s="2">
        <v>1.7258</v>
      </c>
      <c r="U1138" s="2">
        <v>1.9743999999999999</v>
      </c>
      <c r="V1138">
        <v>0.64839999999999998</v>
      </c>
      <c r="W1138">
        <v>0.44390000000000002</v>
      </c>
      <c r="X1138">
        <v>89.497600000000006</v>
      </c>
      <c r="Y1138">
        <v>7.2310999999999996</v>
      </c>
      <c r="Z1138">
        <v>33.150210000000001</v>
      </c>
      <c r="AA1138">
        <v>-123.221</v>
      </c>
      <c r="AB1138">
        <v>2.5529999999999999</v>
      </c>
      <c r="AC1138">
        <v>33.393500000000003</v>
      </c>
      <c r="AD1138">
        <v>33.393799999999999</v>
      </c>
      <c r="AE1138">
        <v>5.5529000000000002</v>
      </c>
      <c r="AF1138">
        <v>99.911500000000004</v>
      </c>
      <c r="AG1138">
        <v>242.09899999999999</v>
      </c>
      <c r="AH1138">
        <v>5.6905999999999999</v>
      </c>
      <c r="AI1138">
        <v>102.3878</v>
      </c>
      <c r="AJ1138">
        <v>248.09960000000001</v>
      </c>
      <c r="AK1138">
        <v>24.347000000000001</v>
      </c>
      <c r="AL1138">
        <v>24.347300000000001</v>
      </c>
      <c r="AM1138">
        <v>16.720099999999999</v>
      </c>
      <c r="AN1138">
        <v>16.719799999999999</v>
      </c>
      <c r="AO1138">
        <v>1.24</v>
      </c>
      <c r="AP1138">
        <v>357.05</v>
      </c>
      <c r="AQ1138">
        <v>2</v>
      </c>
      <c r="AR1138">
        <v>16.716999999999999</v>
      </c>
      <c r="AS1138">
        <v>33.393500000000003</v>
      </c>
      <c r="AT1138">
        <v>5.7939999999999996</v>
      </c>
      <c r="AU1138">
        <v>0.38700000000000001</v>
      </c>
      <c r="AV1138">
        <v>0.10299999999999999</v>
      </c>
      <c r="AW1138">
        <v>0.13</v>
      </c>
      <c r="AX1138">
        <v>3.3000000000000002E-2</v>
      </c>
      <c r="AY1138">
        <v>0.05</v>
      </c>
      <c r="AZ1138">
        <v>0.23</v>
      </c>
      <c r="BA1138">
        <v>1.72</v>
      </c>
      <c r="BB1138">
        <v>253.02</v>
      </c>
    </row>
    <row r="1139" spans="1:54" x14ac:dyDescent="0.25">
      <c r="A1139">
        <v>51</v>
      </c>
      <c r="B1139">
        <v>57935</v>
      </c>
      <c r="C1139">
        <v>58031</v>
      </c>
      <c r="D1139">
        <v>18</v>
      </c>
      <c r="E1139" t="s">
        <v>52</v>
      </c>
      <c r="F1139">
        <v>2017</v>
      </c>
      <c r="G1139" s="1">
        <v>0.96616898148148145</v>
      </c>
      <c r="H1139">
        <v>30.8995</v>
      </c>
      <c r="I1139">
        <v>30.678000000000001</v>
      </c>
      <c r="J1139">
        <v>16.038599999999999</v>
      </c>
      <c r="K1139">
        <v>16.050699999999999</v>
      </c>
      <c r="L1139">
        <v>4.3667999999999996</v>
      </c>
      <c r="M1139">
        <v>8.3500000000000005E-2</v>
      </c>
      <c r="N1139">
        <v>4.9340999999999999</v>
      </c>
      <c r="O1139">
        <v>2.5041000000000002</v>
      </c>
      <c r="P1139">
        <v>2.4666000000000001</v>
      </c>
      <c r="Q1139">
        <v>2.6379999999999999</v>
      </c>
      <c r="R1139">
        <v>0.1431</v>
      </c>
      <c r="S1139">
        <v>2.5562</v>
      </c>
      <c r="T1139" s="2">
        <v>27.88</v>
      </c>
      <c r="U1139" s="2">
        <v>2089.1999999999998</v>
      </c>
      <c r="V1139">
        <v>0.63039999999999996</v>
      </c>
      <c r="W1139">
        <v>0.40679999999999999</v>
      </c>
      <c r="X1139">
        <v>90.329800000000006</v>
      </c>
      <c r="Y1139">
        <v>7.1005000000000003</v>
      </c>
      <c r="Z1139">
        <v>33.484119999999997</v>
      </c>
      <c r="AA1139">
        <v>-122.5325</v>
      </c>
      <c r="AB1139">
        <v>30.678000000000001</v>
      </c>
      <c r="AC1139">
        <v>33.245100000000001</v>
      </c>
      <c r="AD1139">
        <v>33.244</v>
      </c>
      <c r="AE1139">
        <v>5.6022999999999996</v>
      </c>
      <c r="AF1139">
        <v>99.378900000000002</v>
      </c>
      <c r="AG1139">
        <v>244.24100000000001</v>
      </c>
      <c r="AH1139">
        <v>5.7046000000000001</v>
      </c>
      <c r="AI1139">
        <v>101.2184</v>
      </c>
      <c r="AJ1139">
        <v>248.70429999999999</v>
      </c>
      <c r="AK1139">
        <v>24.390499999999999</v>
      </c>
      <c r="AL1139">
        <v>24.386800000000001</v>
      </c>
      <c r="AM1139">
        <v>16.0337</v>
      </c>
      <c r="AN1139">
        <v>16.0459</v>
      </c>
      <c r="AO1139">
        <v>1.1200000000000001</v>
      </c>
      <c r="AP1139">
        <v>353.8</v>
      </c>
      <c r="AQ1139">
        <v>31</v>
      </c>
      <c r="AR1139">
        <v>15.996</v>
      </c>
      <c r="AS1139">
        <v>33.244999999999997</v>
      </c>
      <c r="AT1139">
        <v>5.8380000000000001</v>
      </c>
      <c r="AU1139">
        <v>0.52200000000000002</v>
      </c>
      <c r="AV1139">
        <v>9.1999999999999998E-2</v>
      </c>
      <c r="AW1139">
        <v>0</v>
      </c>
      <c r="AX1139">
        <v>0</v>
      </c>
      <c r="AY1139">
        <v>0</v>
      </c>
      <c r="AZ1139">
        <v>0.24</v>
      </c>
      <c r="BA1139">
        <v>1.3</v>
      </c>
      <c r="BB1139">
        <v>254.99</v>
      </c>
    </row>
    <row r="1140" spans="1:54" x14ac:dyDescent="0.25">
      <c r="A1140">
        <v>55</v>
      </c>
      <c r="B1140">
        <v>54698</v>
      </c>
      <c r="C1140">
        <v>54794</v>
      </c>
      <c r="D1140">
        <v>19</v>
      </c>
      <c r="E1140" t="s">
        <v>52</v>
      </c>
      <c r="F1140">
        <v>2017</v>
      </c>
      <c r="G1140" s="1">
        <v>0.96920138888888896</v>
      </c>
      <c r="H1140">
        <v>21.209399999999999</v>
      </c>
      <c r="I1140">
        <v>21.059000000000001</v>
      </c>
      <c r="J1140">
        <v>16.819700000000001</v>
      </c>
      <c r="K1140">
        <v>16.818999999999999</v>
      </c>
      <c r="L1140">
        <v>4.3388</v>
      </c>
      <c r="M1140">
        <v>0.1053</v>
      </c>
      <c r="N1140">
        <v>4.9340999999999999</v>
      </c>
      <c r="O1140">
        <v>2.1427</v>
      </c>
      <c r="P1140">
        <v>2.4485999999999999</v>
      </c>
      <c r="Q1140">
        <v>2.6097999999999999</v>
      </c>
      <c r="R1140">
        <v>0.1429</v>
      </c>
      <c r="S1140">
        <v>2.9348999999999998</v>
      </c>
      <c r="T1140" s="2">
        <v>12.077</v>
      </c>
      <c r="U1140" s="2">
        <v>2066.3000000000002</v>
      </c>
      <c r="V1140">
        <v>0.91449999999999998</v>
      </c>
      <c r="W1140">
        <v>0.43290000000000001</v>
      </c>
      <c r="X1140">
        <v>89.742999999999995</v>
      </c>
      <c r="Y1140">
        <v>8.5322999999999993</v>
      </c>
      <c r="Z1140">
        <v>33.722110000000001</v>
      </c>
      <c r="AA1140">
        <v>-123.6331</v>
      </c>
      <c r="AB1140">
        <v>21.056999999999999</v>
      </c>
      <c r="AC1140">
        <v>33.444099999999999</v>
      </c>
      <c r="AD1140">
        <v>33.444299999999998</v>
      </c>
      <c r="AE1140">
        <v>5.4516999999999998</v>
      </c>
      <c r="AF1140">
        <v>98.309600000000003</v>
      </c>
      <c r="AG1140">
        <v>237.68299999999999</v>
      </c>
      <c r="AH1140">
        <v>5.5388999999999999</v>
      </c>
      <c r="AI1140">
        <v>99.880200000000002</v>
      </c>
      <c r="AJ1140">
        <v>241.4829</v>
      </c>
      <c r="AK1140">
        <v>24.363399999999999</v>
      </c>
      <c r="AL1140">
        <v>24.363700000000001</v>
      </c>
      <c r="AM1140">
        <v>16.816299999999998</v>
      </c>
      <c r="AN1140">
        <v>16.8156</v>
      </c>
      <c r="AO1140">
        <v>1.03</v>
      </c>
      <c r="AP1140">
        <v>356.1</v>
      </c>
      <c r="AQ1140">
        <v>21</v>
      </c>
      <c r="AR1140">
        <v>16.817</v>
      </c>
      <c r="AS1140">
        <v>33.444499999999998</v>
      </c>
      <c r="AT1140">
        <v>5.6890000000000001</v>
      </c>
      <c r="AU1140">
        <v>0.44800000000000001</v>
      </c>
      <c r="AV1140">
        <v>0.13400000000000001</v>
      </c>
      <c r="AW1140">
        <v>0</v>
      </c>
      <c r="AX1140">
        <v>0</v>
      </c>
      <c r="AY1140">
        <v>0</v>
      </c>
      <c r="AZ1140">
        <v>0.2</v>
      </c>
      <c r="BA1140">
        <v>1.03</v>
      </c>
      <c r="BB1140">
        <v>248.4</v>
      </c>
    </row>
    <row r="1141" spans="1:54" x14ac:dyDescent="0.25">
      <c r="A1141">
        <v>50</v>
      </c>
      <c r="B1141">
        <v>55079</v>
      </c>
      <c r="C1141">
        <v>55175</v>
      </c>
      <c r="D1141">
        <v>18</v>
      </c>
      <c r="E1141" t="s">
        <v>52</v>
      </c>
      <c r="F1141">
        <v>2017</v>
      </c>
      <c r="G1141" s="1">
        <v>0.75957175925925924</v>
      </c>
      <c r="H1141">
        <v>13.0297</v>
      </c>
      <c r="I1141">
        <v>12.938000000000001</v>
      </c>
      <c r="J1141">
        <v>16.938500000000001</v>
      </c>
      <c r="K1141">
        <v>16.9376</v>
      </c>
      <c r="L1141">
        <v>4.3956999999999997</v>
      </c>
      <c r="M1141">
        <v>5.21E-2</v>
      </c>
      <c r="N1141">
        <v>4.9340999999999999</v>
      </c>
      <c r="O1141">
        <v>3.3727</v>
      </c>
      <c r="P1141">
        <v>2.4508999999999999</v>
      </c>
      <c r="Q1141">
        <v>2.6288999999999998</v>
      </c>
      <c r="R1141">
        <v>0.14280000000000001</v>
      </c>
      <c r="S1141">
        <v>2.7827999999999999</v>
      </c>
      <c r="T1141" s="2">
        <v>206.96</v>
      </c>
      <c r="U1141" s="2">
        <v>519.07000000000005</v>
      </c>
      <c r="V1141">
        <v>0.22220000000000001</v>
      </c>
      <c r="W1141">
        <v>0.38009999999999999</v>
      </c>
      <c r="X1141">
        <v>90.935900000000004</v>
      </c>
      <c r="Y1141">
        <v>7.9566999999999997</v>
      </c>
      <c r="Z1141">
        <v>33.81521</v>
      </c>
      <c r="AA1141">
        <v>-121.82559999999999</v>
      </c>
      <c r="AB1141">
        <v>12.936</v>
      </c>
      <c r="AC1141">
        <v>33.337299999999999</v>
      </c>
      <c r="AD1141">
        <v>33.337600000000002</v>
      </c>
      <c r="AE1141">
        <v>5.4436</v>
      </c>
      <c r="AF1141">
        <v>98.325299999999999</v>
      </c>
      <c r="AG1141">
        <v>237.35499999999999</v>
      </c>
      <c r="AH1141">
        <v>5.5716000000000001</v>
      </c>
      <c r="AI1141">
        <v>100.6361</v>
      </c>
      <c r="AJ1141">
        <v>242.9367</v>
      </c>
      <c r="AK1141">
        <v>24.253299999999999</v>
      </c>
      <c r="AL1141">
        <v>24.253900000000002</v>
      </c>
      <c r="AM1141">
        <v>16.936399999999999</v>
      </c>
      <c r="AN1141">
        <v>16.935400000000001</v>
      </c>
      <c r="AO1141">
        <v>1.07</v>
      </c>
      <c r="AP1141">
        <v>366.32</v>
      </c>
      <c r="AQ1141">
        <v>13</v>
      </c>
      <c r="AR1141">
        <v>16.937999999999999</v>
      </c>
      <c r="AS1141">
        <v>33.339599999999997</v>
      </c>
      <c r="BB1141" t="s">
        <v>53</v>
      </c>
    </row>
    <row r="1142" spans="1:54" x14ac:dyDescent="0.25">
      <c r="A1142">
        <v>33</v>
      </c>
      <c r="B1142">
        <v>12134</v>
      </c>
      <c r="C1142">
        <v>12230</v>
      </c>
      <c r="D1142">
        <v>15</v>
      </c>
      <c r="E1142" t="s">
        <v>52</v>
      </c>
      <c r="F1142">
        <v>2017</v>
      </c>
      <c r="G1142" s="1">
        <v>0.99118055555555562</v>
      </c>
      <c r="H1142">
        <v>1.9636</v>
      </c>
      <c r="I1142">
        <v>1.9530000000000001</v>
      </c>
      <c r="J1142">
        <v>17.5779</v>
      </c>
      <c r="K1142">
        <v>17.617699999999999</v>
      </c>
      <c r="L1142">
        <v>4.2796000000000003</v>
      </c>
      <c r="M1142">
        <v>0.106</v>
      </c>
      <c r="N1142">
        <v>2.6840000000000002</v>
      </c>
      <c r="O1142">
        <v>2.7368999999999999</v>
      </c>
      <c r="P1142">
        <v>2.5531000000000001</v>
      </c>
      <c r="Q1142">
        <v>2.7303999999999999</v>
      </c>
      <c r="R1142">
        <v>0.14269999999999999</v>
      </c>
      <c r="S1142">
        <v>2.8281999999999998</v>
      </c>
      <c r="T1142" s="2">
        <v>47.744</v>
      </c>
      <c r="U1142" s="2">
        <v>1090.8</v>
      </c>
      <c r="V1142">
        <v>0.92269999999999996</v>
      </c>
      <c r="W1142">
        <v>0.48849999999999999</v>
      </c>
      <c r="X1142">
        <v>88.503399999999999</v>
      </c>
      <c r="Y1142">
        <v>8.1259999999999994</v>
      </c>
      <c r="Z1142">
        <v>33.889949999999999</v>
      </c>
      <c r="AA1142">
        <v>-118.4896</v>
      </c>
      <c r="AB1142">
        <v>1.95</v>
      </c>
      <c r="AC1142">
        <v>33.433700000000002</v>
      </c>
      <c r="AD1142">
        <v>33.435000000000002</v>
      </c>
      <c r="AE1142">
        <v>5.6477000000000004</v>
      </c>
      <c r="AF1142">
        <v>103.3322</v>
      </c>
      <c r="AG1142">
        <v>246.27199999999999</v>
      </c>
      <c r="AH1142">
        <v>5.7523999999999997</v>
      </c>
      <c r="AI1142">
        <v>105.3284</v>
      </c>
      <c r="AJ1142">
        <v>250.83850000000001</v>
      </c>
      <c r="AK1142">
        <v>24.1751</v>
      </c>
      <c r="AL1142">
        <v>24.166499999999999</v>
      </c>
      <c r="AM1142">
        <v>17.5776</v>
      </c>
      <c r="AN1142">
        <v>17.6174</v>
      </c>
      <c r="AO1142">
        <v>0.17</v>
      </c>
      <c r="AP1142">
        <v>373.42</v>
      </c>
      <c r="AQ1142">
        <v>2</v>
      </c>
      <c r="AR1142">
        <v>17.655000000000001</v>
      </c>
      <c r="AS1142">
        <v>33.439399999999999</v>
      </c>
      <c r="AT1142">
        <v>5.8319999999999999</v>
      </c>
      <c r="AU1142">
        <v>1.236</v>
      </c>
      <c r="AV1142">
        <v>7.3999999999999996E-2</v>
      </c>
      <c r="AW1142">
        <v>0</v>
      </c>
      <c r="AX1142">
        <v>0</v>
      </c>
      <c r="AY1142">
        <v>0</v>
      </c>
      <c r="AZ1142">
        <v>0.16</v>
      </c>
      <c r="BA1142">
        <v>1.63</v>
      </c>
      <c r="BB1142">
        <v>254.63</v>
      </c>
    </row>
    <row r="1143" spans="1:54" x14ac:dyDescent="0.25">
      <c r="A1143">
        <v>50</v>
      </c>
      <c r="B1143">
        <v>55124</v>
      </c>
      <c r="C1143">
        <v>55220</v>
      </c>
      <c r="D1143">
        <v>18</v>
      </c>
      <c r="E1143" t="s">
        <v>52</v>
      </c>
      <c r="F1143">
        <v>2017</v>
      </c>
      <c r="G1143" s="1">
        <v>0.75959490740740743</v>
      </c>
      <c r="H1143">
        <v>13.223800000000001</v>
      </c>
      <c r="I1143">
        <v>13.13</v>
      </c>
      <c r="J1143">
        <v>16.938600000000001</v>
      </c>
      <c r="K1143">
        <v>16.937799999999999</v>
      </c>
      <c r="L1143">
        <v>4.3943000000000003</v>
      </c>
      <c r="M1143">
        <v>5.2299999999999999E-2</v>
      </c>
      <c r="N1143">
        <v>4.9340999999999999</v>
      </c>
      <c r="O1143">
        <v>3.3757000000000001</v>
      </c>
      <c r="P1143">
        <v>2.4510999999999998</v>
      </c>
      <c r="Q1143">
        <v>2.6301000000000001</v>
      </c>
      <c r="R1143">
        <v>0.14230000000000001</v>
      </c>
      <c r="S1143">
        <v>2.7776999999999998</v>
      </c>
      <c r="T1143" s="2">
        <v>208.35</v>
      </c>
      <c r="U1143" s="2">
        <v>520.17999999999995</v>
      </c>
      <c r="V1143">
        <v>0.22509999999999999</v>
      </c>
      <c r="W1143">
        <v>0.38140000000000002</v>
      </c>
      <c r="X1143">
        <v>90.906099999999995</v>
      </c>
      <c r="Y1143">
        <v>7.9372999999999996</v>
      </c>
      <c r="Z1143">
        <v>33.815219999999997</v>
      </c>
      <c r="AA1143">
        <v>-121.82550000000001</v>
      </c>
      <c r="AB1143">
        <v>13.129</v>
      </c>
      <c r="AC1143">
        <v>33.337299999999999</v>
      </c>
      <c r="AD1143">
        <v>33.337699999999998</v>
      </c>
      <c r="AE1143">
        <v>5.4466999999999999</v>
      </c>
      <c r="AF1143">
        <v>98.381299999999996</v>
      </c>
      <c r="AG1143">
        <v>237.49</v>
      </c>
      <c r="AH1143">
        <v>5.5768000000000004</v>
      </c>
      <c r="AI1143">
        <v>100.72969999999999</v>
      </c>
      <c r="AJ1143">
        <v>243.1611</v>
      </c>
      <c r="AK1143">
        <v>24.253399999999999</v>
      </c>
      <c r="AL1143">
        <v>24.253900000000002</v>
      </c>
      <c r="AM1143">
        <v>16.936499999999999</v>
      </c>
      <c r="AN1143">
        <v>16.935700000000001</v>
      </c>
      <c r="AO1143">
        <v>1.07</v>
      </c>
      <c r="AP1143">
        <v>366.33</v>
      </c>
      <c r="AQ1143">
        <v>13</v>
      </c>
      <c r="AR1143">
        <v>16.937999999999999</v>
      </c>
      <c r="BB1143" t="s">
        <v>53</v>
      </c>
    </row>
    <row r="1144" spans="1:54" x14ac:dyDescent="0.25">
      <c r="A1144">
        <v>50</v>
      </c>
      <c r="B1144">
        <v>55017</v>
      </c>
      <c r="C1144">
        <v>55113</v>
      </c>
      <c r="D1144">
        <v>18</v>
      </c>
      <c r="E1144" t="s">
        <v>52</v>
      </c>
      <c r="F1144">
        <v>2017</v>
      </c>
      <c r="G1144" s="1">
        <v>0.75952546296296297</v>
      </c>
      <c r="H1144">
        <v>13.277100000000001</v>
      </c>
      <c r="I1144">
        <v>13.183999999999999</v>
      </c>
      <c r="J1144">
        <v>16.939499999999999</v>
      </c>
      <c r="K1144">
        <v>16.939</v>
      </c>
      <c r="L1144">
        <v>4.3949999999999996</v>
      </c>
      <c r="M1144">
        <v>5.2900000000000003E-2</v>
      </c>
      <c r="N1144">
        <v>4.9340999999999999</v>
      </c>
      <c r="O1144">
        <v>3.3129</v>
      </c>
      <c r="P1144">
        <v>2.4514</v>
      </c>
      <c r="Q1144">
        <v>2.6291000000000002</v>
      </c>
      <c r="R1144">
        <v>0.14149999999999999</v>
      </c>
      <c r="S1144">
        <v>2.7841</v>
      </c>
      <c r="T1144" s="2">
        <v>180.83</v>
      </c>
      <c r="U1144" s="2">
        <v>803.38</v>
      </c>
      <c r="V1144">
        <v>0.23280000000000001</v>
      </c>
      <c r="W1144">
        <v>0.38080000000000003</v>
      </c>
      <c r="X1144">
        <v>90.920500000000004</v>
      </c>
      <c r="Y1144">
        <v>7.9615</v>
      </c>
      <c r="Z1144">
        <v>33.815199999999997</v>
      </c>
      <c r="AA1144">
        <v>-121.82550000000001</v>
      </c>
      <c r="AB1144">
        <v>13.182</v>
      </c>
      <c r="AC1144">
        <v>33.337299999999999</v>
      </c>
      <c r="AD1144">
        <v>33.337600000000002</v>
      </c>
      <c r="AE1144">
        <v>5.4458000000000002</v>
      </c>
      <c r="AF1144">
        <v>98.366600000000005</v>
      </c>
      <c r="AG1144">
        <v>237.45</v>
      </c>
      <c r="AH1144">
        <v>5.5732999999999997</v>
      </c>
      <c r="AI1144">
        <v>100.67</v>
      </c>
      <c r="AJ1144">
        <v>243.01159999999999</v>
      </c>
      <c r="AK1144">
        <v>24.2532</v>
      </c>
      <c r="AL1144">
        <v>24.253499999999999</v>
      </c>
      <c r="AM1144">
        <v>16.9373</v>
      </c>
      <c r="AN1144">
        <v>16.936900000000001</v>
      </c>
      <c r="AO1144">
        <v>1.07</v>
      </c>
      <c r="AP1144">
        <v>366.35</v>
      </c>
      <c r="AQ1144">
        <v>13</v>
      </c>
      <c r="AR1144">
        <v>16.937999999999999</v>
      </c>
      <c r="AS1144">
        <v>33.464100000000002</v>
      </c>
      <c r="AT1144">
        <v>5.6989999999999998</v>
      </c>
      <c r="AU1144">
        <v>0.29199999999999998</v>
      </c>
      <c r="AV1144">
        <v>7.0000000000000007E-2</v>
      </c>
      <c r="AW1144">
        <v>0</v>
      </c>
      <c r="AX1144">
        <v>3.3000000000000002E-2</v>
      </c>
      <c r="AY1144">
        <v>0</v>
      </c>
      <c r="AZ1144">
        <v>0.21</v>
      </c>
      <c r="BA1144">
        <v>1.83</v>
      </c>
      <c r="BB1144">
        <v>248.92</v>
      </c>
    </row>
    <row r="1145" spans="1:54" x14ac:dyDescent="0.25">
      <c r="A1145">
        <v>33</v>
      </c>
      <c r="B1145">
        <v>10161</v>
      </c>
      <c r="C1145">
        <v>10257</v>
      </c>
      <c r="D1145">
        <v>15</v>
      </c>
      <c r="E1145" t="s">
        <v>52</v>
      </c>
      <c r="F1145">
        <v>2017</v>
      </c>
      <c r="G1145" s="1">
        <v>0.99021990740740751</v>
      </c>
      <c r="H1145">
        <v>10.894600000000001</v>
      </c>
      <c r="I1145">
        <v>10.811999999999999</v>
      </c>
      <c r="J1145">
        <v>17.261800000000001</v>
      </c>
      <c r="K1145">
        <v>17.271999999999998</v>
      </c>
      <c r="L1145">
        <v>4.3064</v>
      </c>
      <c r="M1145">
        <v>9.74E-2</v>
      </c>
      <c r="N1145">
        <v>2.2412999999999998</v>
      </c>
      <c r="O1145">
        <v>2.2612999999999999</v>
      </c>
      <c r="P1145">
        <v>2.5409999999999999</v>
      </c>
      <c r="Q1145">
        <v>2.6772</v>
      </c>
      <c r="R1145">
        <v>0.14130000000000001</v>
      </c>
      <c r="S1145">
        <v>2.8205</v>
      </c>
      <c r="T1145" s="2">
        <v>15.898999999999999</v>
      </c>
      <c r="U1145" s="2">
        <v>1173.0999999999999</v>
      </c>
      <c r="V1145">
        <v>0.81120000000000003</v>
      </c>
      <c r="W1145">
        <v>0.4632</v>
      </c>
      <c r="X1145">
        <v>89.065100000000001</v>
      </c>
      <c r="Y1145">
        <v>8.0980000000000008</v>
      </c>
      <c r="Z1145">
        <v>33.889949999999999</v>
      </c>
      <c r="AA1145">
        <v>-118.4896</v>
      </c>
      <c r="AB1145">
        <v>10.817</v>
      </c>
      <c r="AC1145">
        <v>33.4223</v>
      </c>
      <c r="AD1145">
        <v>33.423200000000001</v>
      </c>
      <c r="AE1145">
        <v>5.6538000000000004</v>
      </c>
      <c r="AF1145">
        <v>102.81180000000001</v>
      </c>
      <c r="AG1145">
        <v>246.52</v>
      </c>
      <c r="AH1145">
        <v>5.6559999999999997</v>
      </c>
      <c r="AI1145">
        <v>102.8738</v>
      </c>
      <c r="AJ1145">
        <v>246.61949999999999</v>
      </c>
      <c r="AK1145">
        <v>24.2422</v>
      </c>
      <c r="AL1145">
        <v>24.240500000000001</v>
      </c>
      <c r="AM1145">
        <v>17.260000000000002</v>
      </c>
      <c r="AN1145">
        <v>17.270199999999999</v>
      </c>
      <c r="AO1145">
        <v>0.17</v>
      </c>
      <c r="AP1145">
        <v>367.32</v>
      </c>
      <c r="AQ1145">
        <v>11</v>
      </c>
      <c r="AR1145">
        <v>17.149000000000001</v>
      </c>
      <c r="AS1145">
        <v>33.408099999999997</v>
      </c>
      <c r="BB1145" t="s">
        <v>53</v>
      </c>
    </row>
    <row r="1146" spans="1:54" x14ac:dyDescent="0.25">
      <c r="A1146">
        <v>44</v>
      </c>
      <c r="B1146">
        <v>8412</v>
      </c>
      <c r="C1146">
        <v>8508</v>
      </c>
      <c r="D1146">
        <v>17</v>
      </c>
      <c r="E1146" t="s">
        <v>52</v>
      </c>
      <c r="F1146">
        <v>2017</v>
      </c>
      <c r="G1146" s="1">
        <v>0.73236111111111113</v>
      </c>
      <c r="H1146">
        <v>11.761699999999999</v>
      </c>
      <c r="I1146">
        <v>11.677</v>
      </c>
      <c r="J1146">
        <v>16.005199999999999</v>
      </c>
      <c r="K1146">
        <v>16.058700000000002</v>
      </c>
      <c r="L1146">
        <v>4.3003</v>
      </c>
      <c r="M1146">
        <v>0.15740000000000001</v>
      </c>
      <c r="N1146">
        <v>1.1149</v>
      </c>
      <c r="O1146">
        <v>2.5729000000000002</v>
      </c>
      <c r="P1146">
        <v>2.4198</v>
      </c>
      <c r="Q1146">
        <v>2.5562</v>
      </c>
      <c r="R1146">
        <v>0.14130000000000001</v>
      </c>
      <c r="S1146">
        <v>2.8376999999999999</v>
      </c>
      <c r="T1146" s="2">
        <v>32.673000000000002</v>
      </c>
      <c r="U1146" s="2">
        <v>561.39</v>
      </c>
      <c r="V1146">
        <v>1.5905</v>
      </c>
      <c r="W1146">
        <v>0.46899999999999997</v>
      </c>
      <c r="X1146">
        <v>88.936199999999999</v>
      </c>
      <c r="Y1146">
        <v>8.1684000000000001</v>
      </c>
      <c r="Z1146">
        <v>34.225830000000002</v>
      </c>
      <c r="AA1146">
        <v>-119.4102</v>
      </c>
      <c r="AB1146">
        <v>11.677</v>
      </c>
      <c r="AC1146">
        <v>33.471600000000002</v>
      </c>
      <c r="AD1146">
        <v>33.475900000000003</v>
      </c>
      <c r="AE1146">
        <v>5.4480000000000004</v>
      </c>
      <c r="AF1146">
        <v>96.712299999999999</v>
      </c>
      <c r="AG1146">
        <v>237.471</v>
      </c>
      <c r="AH1146">
        <v>5.4663000000000004</v>
      </c>
      <c r="AI1146">
        <v>97.142499999999998</v>
      </c>
      <c r="AJ1146">
        <v>238.27369999999999</v>
      </c>
      <c r="AK1146">
        <v>24.571400000000001</v>
      </c>
      <c r="AL1146">
        <v>24.5626</v>
      </c>
      <c r="AM1146">
        <v>16.003399999999999</v>
      </c>
      <c r="AN1146">
        <v>16.056899999999999</v>
      </c>
      <c r="AO1146">
        <v>0.12</v>
      </c>
      <c r="AP1146">
        <v>335.96</v>
      </c>
      <c r="AQ1146">
        <v>12</v>
      </c>
      <c r="AR1146">
        <v>15.805</v>
      </c>
      <c r="AS1146">
        <v>33.478000000000002</v>
      </c>
      <c r="BB1146" t="s">
        <v>53</v>
      </c>
    </row>
    <row r="1147" spans="1:54" x14ac:dyDescent="0.25">
      <c r="A1147">
        <v>67</v>
      </c>
      <c r="B1147">
        <v>49639</v>
      </c>
      <c r="C1147">
        <v>49735</v>
      </c>
      <c r="D1147">
        <v>22</v>
      </c>
      <c r="E1147" t="s">
        <v>52</v>
      </c>
      <c r="F1147">
        <v>2017</v>
      </c>
      <c r="G1147" s="1">
        <v>0.54288194444444449</v>
      </c>
      <c r="H1147">
        <v>101.1469</v>
      </c>
      <c r="I1147">
        <v>100.416</v>
      </c>
      <c r="J1147">
        <v>13.8934</v>
      </c>
      <c r="K1147">
        <v>13.8749</v>
      </c>
      <c r="L1147">
        <v>4.4874999999999998</v>
      </c>
      <c r="M1147">
        <v>7.4800000000000005E-2</v>
      </c>
      <c r="N1147">
        <v>4.9340999999999999</v>
      </c>
      <c r="O1147">
        <v>1.1999999999999999E-3</v>
      </c>
      <c r="P1147">
        <v>2.3083</v>
      </c>
      <c r="Q1147">
        <v>2.4701</v>
      </c>
      <c r="R1147">
        <v>0.14119999999999999</v>
      </c>
      <c r="S1147">
        <v>2.8298000000000001</v>
      </c>
      <c r="T1147" s="2">
        <v>9.9999999999999998E-13</v>
      </c>
      <c r="U1147" s="2">
        <v>1.9743999999999999</v>
      </c>
      <c r="V1147">
        <v>0.51800000000000002</v>
      </c>
      <c r="W1147">
        <v>0.2964</v>
      </c>
      <c r="X1147">
        <v>92.858000000000004</v>
      </c>
      <c r="Y1147">
        <v>8.1463000000000001</v>
      </c>
      <c r="Z1147">
        <v>32.244199999999999</v>
      </c>
      <c r="AA1147">
        <v>-123.4922</v>
      </c>
      <c r="AB1147">
        <v>100.416</v>
      </c>
      <c r="AC1147">
        <v>33.676699999999997</v>
      </c>
      <c r="AD1147">
        <v>33.672400000000003</v>
      </c>
      <c r="AE1147">
        <v>5.4146000000000001</v>
      </c>
      <c r="AF1147">
        <v>92.269400000000005</v>
      </c>
      <c r="AG1147">
        <v>235.874</v>
      </c>
      <c r="AH1147">
        <v>5.5225999999999997</v>
      </c>
      <c r="AI1147">
        <v>94.072800000000001</v>
      </c>
      <c r="AJ1147">
        <v>240.58019999999999</v>
      </c>
      <c r="AK1147">
        <v>25.189599999999999</v>
      </c>
      <c r="AL1147">
        <v>25.190100000000001</v>
      </c>
      <c r="AM1147">
        <v>13.879099999999999</v>
      </c>
      <c r="AN1147">
        <v>13.8606</v>
      </c>
      <c r="AO1147">
        <v>1.1599999999999999</v>
      </c>
      <c r="AP1147">
        <v>279.62</v>
      </c>
      <c r="AQ1147">
        <v>100</v>
      </c>
      <c r="AR1147">
        <v>13.93</v>
      </c>
      <c r="AS1147">
        <v>33.677799999999998</v>
      </c>
      <c r="AT1147">
        <v>5.673</v>
      </c>
      <c r="AU1147">
        <v>0.21</v>
      </c>
      <c r="AV1147">
        <v>0.16400000000000001</v>
      </c>
      <c r="AW1147">
        <v>0.64</v>
      </c>
      <c r="AX1147">
        <v>0.15</v>
      </c>
      <c r="AY1147">
        <v>0</v>
      </c>
      <c r="AZ1147">
        <v>0.28000000000000003</v>
      </c>
      <c r="BA1147">
        <v>2.78</v>
      </c>
      <c r="BB1147">
        <v>247.74</v>
      </c>
    </row>
    <row r="1148" spans="1:54" x14ac:dyDescent="0.25">
      <c r="A1148">
        <v>69</v>
      </c>
      <c r="B1148">
        <v>47392</v>
      </c>
      <c r="C1148">
        <v>47488</v>
      </c>
      <c r="D1148">
        <v>23</v>
      </c>
      <c r="E1148" t="s">
        <v>52</v>
      </c>
      <c r="F1148">
        <v>2017</v>
      </c>
      <c r="G1148" s="1">
        <v>2.8124999999999995E-3</v>
      </c>
      <c r="H1148">
        <v>101.6525</v>
      </c>
      <c r="I1148">
        <v>100.929</v>
      </c>
      <c r="J1148">
        <v>13.954700000000001</v>
      </c>
      <c r="K1148">
        <v>13.9521</v>
      </c>
      <c r="L1148">
        <v>4.4973999999999998</v>
      </c>
      <c r="M1148">
        <v>5.6300000000000003E-2</v>
      </c>
      <c r="N1148">
        <v>4.9340999999999999</v>
      </c>
      <c r="O1148">
        <v>0.57520000000000004</v>
      </c>
      <c r="P1148">
        <v>2.2875000000000001</v>
      </c>
      <c r="Q1148">
        <v>2.4466999999999999</v>
      </c>
      <c r="R1148">
        <v>0.1411</v>
      </c>
      <c r="S1148">
        <v>2.8327</v>
      </c>
      <c r="T1148" s="2">
        <v>0.23932999999999999</v>
      </c>
      <c r="U1148" s="2">
        <v>813.62</v>
      </c>
      <c r="V1148">
        <v>0.27629999999999999</v>
      </c>
      <c r="W1148">
        <v>0.28749999999999998</v>
      </c>
      <c r="X1148">
        <v>93.066299999999998</v>
      </c>
      <c r="Y1148">
        <v>8.1578999999999997</v>
      </c>
      <c r="Z1148">
        <v>31.323260000000001</v>
      </c>
      <c r="AA1148">
        <v>-123.7441</v>
      </c>
      <c r="AB1148">
        <v>100.925</v>
      </c>
      <c r="AC1148">
        <v>33.724800000000002</v>
      </c>
      <c r="AD1148">
        <v>33.725200000000001</v>
      </c>
      <c r="AE1148">
        <v>5.3448000000000002</v>
      </c>
      <c r="AF1148">
        <v>91.220500000000001</v>
      </c>
      <c r="AG1148">
        <v>232.827</v>
      </c>
      <c r="AH1148">
        <v>5.4454000000000002</v>
      </c>
      <c r="AI1148">
        <v>92.933000000000007</v>
      </c>
      <c r="AJ1148">
        <v>237.20930000000001</v>
      </c>
      <c r="AK1148">
        <v>25.214099999999998</v>
      </c>
      <c r="AL1148">
        <v>25.215</v>
      </c>
      <c r="AM1148">
        <v>13.940300000000001</v>
      </c>
      <c r="AN1148">
        <v>13.9377</v>
      </c>
      <c r="AO1148">
        <v>1.1100000000000001</v>
      </c>
      <c r="AP1148">
        <v>277.32</v>
      </c>
      <c r="AQ1148">
        <v>101</v>
      </c>
      <c r="AR1148">
        <v>13.929</v>
      </c>
      <c r="AS1148">
        <v>33.723399999999998</v>
      </c>
      <c r="AT1148">
        <v>5.585</v>
      </c>
      <c r="AU1148">
        <v>0.13100000000000001</v>
      </c>
      <c r="AV1148">
        <v>0.11</v>
      </c>
      <c r="AW1148">
        <v>0.99</v>
      </c>
      <c r="AX1148">
        <v>9.8000000000000004E-2</v>
      </c>
      <c r="AY1148">
        <v>0</v>
      </c>
      <c r="AZ1148">
        <v>0.24</v>
      </c>
      <c r="BA1148">
        <v>2.81</v>
      </c>
      <c r="BB1148">
        <v>243.89</v>
      </c>
    </row>
    <row r="1149" spans="1:54" x14ac:dyDescent="0.25">
      <c r="A1149">
        <v>57</v>
      </c>
      <c r="B1149">
        <v>64697</v>
      </c>
      <c r="C1149">
        <v>64793</v>
      </c>
      <c r="D1149">
        <v>20</v>
      </c>
      <c r="E1149" t="s">
        <v>52</v>
      </c>
      <c r="F1149">
        <v>2017</v>
      </c>
      <c r="G1149" s="1">
        <v>0.44386574074074076</v>
      </c>
      <c r="H1149">
        <v>31.014099999999999</v>
      </c>
      <c r="I1149">
        <v>30.792000000000002</v>
      </c>
      <c r="J1149">
        <v>16.648299999999999</v>
      </c>
      <c r="K1149">
        <v>16.6692</v>
      </c>
      <c r="L1149">
        <v>4.3710000000000004</v>
      </c>
      <c r="M1149">
        <v>0.13120000000000001</v>
      </c>
      <c r="N1149">
        <v>4.9340999999999999</v>
      </c>
      <c r="O1149">
        <v>1.1999999999999999E-3</v>
      </c>
      <c r="P1149">
        <v>2.3976999999999999</v>
      </c>
      <c r="Q1149">
        <v>2.5423</v>
      </c>
      <c r="R1149">
        <v>0.1411</v>
      </c>
      <c r="S1149">
        <v>2.8401000000000001</v>
      </c>
      <c r="T1149" s="2">
        <v>9.9999999999999998E-13</v>
      </c>
      <c r="U1149" s="2">
        <v>1.9743999999999999</v>
      </c>
      <c r="V1149">
        <v>1.2503</v>
      </c>
      <c r="W1149">
        <v>0.40289999999999998</v>
      </c>
      <c r="X1149">
        <v>90.417699999999996</v>
      </c>
      <c r="Y1149">
        <v>8.1746999999999996</v>
      </c>
      <c r="Z1149">
        <v>34.388660000000002</v>
      </c>
      <c r="AA1149">
        <v>-122.2461</v>
      </c>
      <c r="AB1149">
        <v>30.79</v>
      </c>
      <c r="AC1149">
        <v>33.494</v>
      </c>
      <c r="AD1149">
        <v>33.492400000000004</v>
      </c>
      <c r="AE1149">
        <v>5.3326000000000002</v>
      </c>
      <c r="AF1149">
        <v>95.872</v>
      </c>
      <c r="AG1149">
        <v>232.47300000000001</v>
      </c>
      <c r="AH1149">
        <v>5.3765999999999998</v>
      </c>
      <c r="AI1149">
        <v>96.701599999999999</v>
      </c>
      <c r="AJ1149">
        <v>234.39240000000001</v>
      </c>
      <c r="AK1149">
        <v>24.442</v>
      </c>
      <c r="AL1149">
        <v>24.4359</v>
      </c>
      <c r="AM1149">
        <v>16.6433</v>
      </c>
      <c r="AN1149">
        <v>16.664300000000001</v>
      </c>
      <c r="AO1149">
        <v>1.07</v>
      </c>
      <c r="AP1149">
        <v>348.93</v>
      </c>
      <c r="AQ1149">
        <v>31</v>
      </c>
      <c r="AR1149">
        <v>16.867000000000001</v>
      </c>
      <c r="AS1149">
        <v>33.482700000000001</v>
      </c>
      <c r="AT1149">
        <v>5.5380000000000003</v>
      </c>
      <c r="AU1149">
        <v>0.434</v>
      </c>
      <c r="AV1149">
        <v>0.16</v>
      </c>
      <c r="AW1149">
        <v>0.3</v>
      </c>
      <c r="AX1149">
        <v>6.5000000000000002E-2</v>
      </c>
      <c r="AY1149">
        <v>0</v>
      </c>
      <c r="AZ1149">
        <v>0.27</v>
      </c>
      <c r="BA1149">
        <v>1.05</v>
      </c>
      <c r="BB1149">
        <v>241.78</v>
      </c>
    </row>
    <row r="1150" spans="1:54" x14ac:dyDescent="0.25">
      <c r="A1150">
        <v>49</v>
      </c>
      <c r="B1150">
        <v>67335</v>
      </c>
      <c r="C1150">
        <v>67431</v>
      </c>
      <c r="D1150">
        <v>18</v>
      </c>
      <c r="E1150" t="s">
        <v>52</v>
      </c>
      <c r="F1150">
        <v>2017</v>
      </c>
      <c r="G1150" s="1">
        <v>0.45858796296296295</v>
      </c>
      <c r="H1150">
        <v>10.7911</v>
      </c>
      <c r="I1150">
        <v>10.711</v>
      </c>
      <c r="J1150">
        <v>16.6492</v>
      </c>
      <c r="K1150">
        <v>16.648199999999999</v>
      </c>
      <c r="L1150">
        <v>4.3676000000000004</v>
      </c>
      <c r="M1150">
        <v>0.1211</v>
      </c>
      <c r="N1150">
        <v>4.9340999999999999</v>
      </c>
      <c r="O1150">
        <v>1.1999999999999999E-3</v>
      </c>
      <c r="P1150">
        <v>2.4178000000000002</v>
      </c>
      <c r="Q1150">
        <v>2.5945999999999998</v>
      </c>
      <c r="R1150">
        <v>0.14099999999999999</v>
      </c>
      <c r="S1150">
        <v>2.8315000000000001</v>
      </c>
      <c r="T1150" s="2">
        <v>9.9999999999999998E-13</v>
      </c>
      <c r="U1150" s="2">
        <v>1.9743999999999999</v>
      </c>
      <c r="V1150">
        <v>1.1189</v>
      </c>
      <c r="W1150">
        <v>0.40610000000000002</v>
      </c>
      <c r="X1150">
        <v>90.346199999999996</v>
      </c>
      <c r="Y1150">
        <v>8.1425000000000001</v>
      </c>
      <c r="Z1150">
        <v>34.149729999999998</v>
      </c>
      <c r="AA1150">
        <v>-121.1491</v>
      </c>
      <c r="AB1150">
        <v>10.714</v>
      </c>
      <c r="AC1150">
        <v>33.4649</v>
      </c>
      <c r="AD1150">
        <v>33.465299999999999</v>
      </c>
      <c r="AE1150">
        <v>5.375</v>
      </c>
      <c r="AF1150">
        <v>96.619699999999995</v>
      </c>
      <c r="AG1150">
        <v>234.328</v>
      </c>
      <c r="AH1150">
        <v>5.5045999999999999</v>
      </c>
      <c r="AI1150">
        <v>98.946200000000005</v>
      </c>
      <c r="AJ1150">
        <v>239.9742</v>
      </c>
      <c r="AK1150">
        <v>24.418700000000001</v>
      </c>
      <c r="AL1150">
        <v>24.4192</v>
      </c>
      <c r="AM1150">
        <v>16.647500000000001</v>
      </c>
      <c r="AN1150">
        <v>16.6465</v>
      </c>
      <c r="AO1150">
        <v>1.2</v>
      </c>
      <c r="AP1150">
        <v>350.49</v>
      </c>
      <c r="AQ1150">
        <v>11</v>
      </c>
      <c r="AR1150">
        <v>16.648</v>
      </c>
      <c r="AS1150">
        <v>33.4636</v>
      </c>
      <c r="AT1150">
        <v>5.6310000000000002</v>
      </c>
      <c r="AU1150">
        <v>0.41499999999999998</v>
      </c>
      <c r="AV1150">
        <v>0.155</v>
      </c>
      <c r="AW1150">
        <v>0</v>
      </c>
      <c r="AX1150">
        <v>2.5000000000000001E-2</v>
      </c>
      <c r="AY1150">
        <v>0</v>
      </c>
      <c r="AZ1150">
        <v>0.23</v>
      </c>
      <c r="BA1150">
        <v>1.43</v>
      </c>
      <c r="BB1150">
        <v>245.93</v>
      </c>
    </row>
    <row r="1151" spans="1:54" x14ac:dyDescent="0.25">
      <c r="A1151">
        <v>33</v>
      </c>
      <c r="B1151">
        <v>10027</v>
      </c>
      <c r="C1151">
        <v>10123</v>
      </c>
      <c r="D1151">
        <v>15</v>
      </c>
      <c r="E1151" t="s">
        <v>52</v>
      </c>
      <c r="F1151">
        <v>2017</v>
      </c>
      <c r="G1151" s="1">
        <v>0.99016203703703709</v>
      </c>
      <c r="H1151">
        <v>10.824299999999999</v>
      </c>
      <c r="I1151">
        <v>10.747</v>
      </c>
      <c r="J1151">
        <v>17.232900000000001</v>
      </c>
      <c r="K1151">
        <v>17.250399999999999</v>
      </c>
      <c r="L1151">
        <v>4.3017000000000003</v>
      </c>
      <c r="M1151">
        <v>9.8500000000000004E-2</v>
      </c>
      <c r="N1151">
        <v>2.2363</v>
      </c>
      <c r="O1151">
        <v>2.2652999999999999</v>
      </c>
      <c r="P1151">
        <v>2.5404</v>
      </c>
      <c r="Q1151">
        <v>2.677</v>
      </c>
      <c r="R1151">
        <v>0.14080000000000001</v>
      </c>
      <c r="S1151">
        <v>2.8201999999999998</v>
      </c>
      <c r="T1151" s="2">
        <v>16.045999999999999</v>
      </c>
      <c r="U1151" s="2">
        <v>1182.4000000000001</v>
      </c>
      <c r="V1151">
        <v>0.82479999999999998</v>
      </c>
      <c r="W1151">
        <v>0.4677</v>
      </c>
      <c r="X1151">
        <v>88.965500000000006</v>
      </c>
      <c r="Y1151">
        <v>8.0968999999999998</v>
      </c>
      <c r="Z1151">
        <v>33.889949999999999</v>
      </c>
      <c r="AA1151">
        <v>-118.4896</v>
      </c>
      <c r="AB1151">
        <v>10.747</v>
      </c>
      <c r="AC1151">
        <v>33.427799999999998</v>
      </c>
      <c r="AD1151">
        <v>33.421199999999999</v>
      </c>
      <c r="AE1151">
        <v>5.6562000000000001</v>
      </c>
      <c r="AF1151">
        <v>102.8022</v>
      </c>
      <c r="AG1151">
        <v>246.624</v>
      </c>
      <c r="AH1151">
        <v>5.6584000000000003</v>
      </c>
      <c r="AI1151">
        <v>102.8734</v>
      </c>
      <c r="AJ1151">
        <v>246.72319999999999</v>
      </c>
      <c r="AK1151">
        <v>24.253299999999999</v>
      </c>
      <c r="AL1151">
        <v>24.244</v>
      </c>
      <c r="AM1151">
        <v>17.231100000000001</v>
      </c>
      <c r="AN1151">
        <v>17.2486</v>
      </c>
      <c r="AO1151">
        <v>0.17</v>
      </c>
      <c r="AP1151">
        <v>366.26</v>
      </c>
      <c r="AQ1151">
        <v>11</v>
      </c>
      <c r="AR1151">
        <v>17.149000000000001</v>
      </c>
      <c r="AS1151">
        <v>33.414200000000001</v>
      </c>
      <c r="AT1151">
        <v>5.8689999999999998</v>
      </c>
      <c r="AU1151">
        <v>0.69199999999999995</v>
      </c>
      <c r="AV1151">
        <v>0.17299999999999999</v>
      </c>
      <c r="AW1151">
        <v>0</v>
      </c>
      <c r="AX1151">
        <v>0</v>
      </c>
      <c r="AY1151">
        <v>0</v>
      </c>
      <c r="AZ1151">
        <v>0.17</v>
      </c>
      <c r="BA1151">
        <v>1.84</v>
      </c>
      <c r="BB1151">
        <v>256.24</v>
      </c>
    </row>
    <row r="1152" spans="1:54" x14ac:dyDescent="0.25">
      <c r="A1152">
        <v>51</v>
      </c>
      <c r="B1152">
        <v>61865</v>
      </c>
      <c r="C1152">
        <v>61961</v>
      </c>
      <c r="D1152">
        <v>18</v>
      </c>
      <c r="E1152" t="s">
        <v>52</v>
      </c>
      <c r="F1152">
        <v>2017</v>
      </c>
      <c r="G1152" s="1">
        <v>0.9680671296296296</v>
      </c>
      <c r="H1152">
        <v>10.5387</v>
      </c>
      <c r="I1152">
        <v>10.462</v>
      </c>
      <c r="J1152">
        <v>18.027200000000001</v>
      </c>
      <c r="K1152">
        <v>18.026299999999999</v>
      </c>
      <c r="L1152">
        <v>4.4450000000000003</v>
      </c>
      <c r="M1152">
        <v>3.8800000000000001E-2</v>
      </c>
      <c r="N1152">
        <v>4.9340999999999999</v>
      </c>
      <c r="O1152">
        <v>2.4823</v>
      </c>
      <c r="P1152">
        <v>2.427</v>
      </c>
      <c r="Q1152">
        <v>2.6025</v>
      </c>
      <c r="R1152">
        <v>0.14050000000000001</v>
      </c>
      <c r="S1152">
        <v>2.8296999999999999</v>
      </c>
      <c r="T1152" s="2">
        <v>26.512</v>
      </c>
      <c r="U1152" s="2">
        <v>2079.6999999999998</v>
      </c>
      <c r="V1152">
        <v>4.9500000000000002E-2</v>
      </c>
      <c r="W1152">
        <v>0.33489999999999998</v>
      </c>
      <c r="X1152">
        <v>91.967600000000004</v>
      </c>
      <c r="Y1152">
        <v>8.1300000000000008</v>
      </c>
      <c r="Z1152">
        <v>33.484119999999997</v>
      </c>
      <c r="AA1152">
        <v>-122.5326</v>
      </c>
      <c r="AB1152">
        <v>10.464</v>
      </c>
      <c r="AC1152">
        <v>33.473300000000002</v>
      </c>
      <c r="AD1152">
        <v>33.473300000000002</v>
      </c>
      <c r="AE1152">
        <v>5.2594000000000003</v>
      </c>
      <c r="AF1152">
        <v>97.077500000000001</v>
      </c>
      <c r="AG1152">
        <v>229.358</v>
      </c>
      <c r="AH1152">
        <v>5.3860000000000001</v>
      </c>
      <c r="AI1152">
        <v>99.412700000000001</v>
      </c>
      <c r="AJ1152">
        <v>234.87860000000001</v>
      </c>
      <c r="AK1152">
        <v>24.096900000000002</v>
      </c>
      <c r="AL1152">
        <v>24.097100000000001</v>
      </c>
      <c r="AM1152">
        <v>18.025400000000001</v>
      </c>
      <c r="AN1152">
        <v>18.0245</v>
      </c>
      <c r="AO1152">
        <v>1.1399999999999999</v>
      </c>
      <c r="AP1152">
        <v>381.17</v>
      </c>
      <c r="AQ1152">
        <v>11</v>
      </c>
      <c r="AR1152">
        <v>18.007000000000001</v>
      </c>
      <c r="AS1152">
        <v>33.4726</v>
      </c>
      <c r="AT1152">
        <v>5.4870000000000001</v>
      </c>
      <c r="AU1152">
        <v>0.152</v>
      </c>
      <c r="AV1152">
        <v>2.5000000000000001E-2</v>
      </c>
      <c r="AW1152">
        <v>0</v>
      </c>
      <c r="AX1152">
        <v>0</v>
      </c>
      <c r="AY1152">
        <v>0</v>
      </c>
      <c r="AZ1152">
        <v>0.19</v>
      </c>
      <c r="BA1152">
        <v>1.51</v>
      </c>
      <c r="BB1152">
        <v>239.64</v>
      </c>
    </row>
    <row r="1153" spans="1:54" x14ac:dyDescent="0.25">
      <c r="A1153">
        <v>66</v>
      </c>
      <c r="B1153">
        <v>53873</v>
      </c>
      <c r="C1153">
        <v>53969</v>
      </c>
      <c r="D1153">
        <v>22</v>
      </c>
      <c r="E1153" t="s">
        <v>52</v>
      </c>
      <c r="F1153">
        <v>2017</v>
      </c>
      <c r="G1153" s="1">
        <v>0.31789351851851849</v>
      </c>
      <c r="H1153">
        <v>87.482299999999995</v>
      </c>
      <c r="I1153">
        <v>86.85</v>
      </c>
      <c r="J1153">
        <v>13.839600000000001</v>
      </c>
      <c r="K1153">
        <v>13.8256</v>
      </c>
      <c r="L1153">
        <v>4.4696999999999996</v>
      </c>
      <c r="M1153">
        <v>0.10349999999999999</v>
      </c>
      <c r="N1153">
        <v>4.8181000000000003</v>
      </c>
      <c r="O1153">
        <v>1.1999999999999999E-3</v>
      </c>
      <c r="P1153">
        <v>2.3820000000000001</v>
      </c>
      <c r="Q1153">
        <v>2.5554999999999999</v>
      </c>
      <c r="R1153">
        <v>0.14000000000000001</v>
      </c>
      <c r="S1153">
        <v>2.7976000000000001</v>
      </c>
      <c r="T1153" s="2">
        <v>9.9999999999999998E-13</v>
      </c>
      <c r="U1153" s="2">
        <v>1.9743999999999999</v>
      </c>
      <c r="V1153">
        <v>0.89059999999999995</v>
      </c>
      <c r="W1153">
        <v>0.31240000000000001</v>
      </c>
      <c r="X1153">
        <v>92.486099999999993</v>
      </c>
      <c r="Y1153">
        <v>8.0236999999999998</v>
      </c>
      <c r="Z1153">
        <v>32.57893</v>
      </c>
      <c r="AA1153">
        <v>-122.8108</v>
      </c>
      <c r="AB1153">
        <v>86.85</v>
      </c>
      <c r="AC1153">
        <v>33.494999999999997</v>
      </c>
      <c r="AD1153">
        <v>33.4953</v>
      </c>
      <c r="AE1153">
        <v>5.6444999999999999</v>
      </c>
      <c r="AF1153">
        <v>95.972700000000003</v>
      </c>
      <c r="AG1153">
        <v>245.92</v>
      </c>
      <c r="AH1153">
        <v>5.7714999999999996</v>
      </c>
      <c r="AI1153">
        <v>98.105500000000006</v>
      </c>
      <c r="AJ1153">
        <v>251.4528</v>
      </c>
      <c r="AK1153">
        <v>25.059799999999999</v>
      </c>
      <c r="AL1153">
        <v>25.063099999999999</v>
      </c>
      <c r="AM1153">
        <v>13.827299999999999</v>
      </c>
      <c r="AN1153">
        <v>13.8133</v>
      </c>
      <c r="AO1153">
        <v>1.1299999999999999</v>
      </c>
      <c r="AP1153">
        <v>291.56</v>
      </c>
      <c r="AQ1153">
        <v>87</v>
      </c>
      <c r="AR1153">
        <v>13.689</v>
      </c>
      <c r="AS1153">
        <v>33.494700000000002</v>
      </c>
      <c r="AT1153">
        <v>5.9050000000000002</v>
      </c>
      <c r="AU1153">
        <v>0.28799999999999998</v>
      </c>
      <c r="AV1153">
        <v>0.26600000000000001</v>
      </c>
      <c r="AW1153">
        <v>0.54</v>
      </c>
      <c r="AX1153">
        <v>7.8E-2</v>
      </c>
      <c r="AY1153">
        <v>0</v>
      </c>
      <c r="AZ1153">
        <v>0.24</v>
      </c>
      <c r="BA1153">
        <v>2.64</v>
      </c>
      <c r="BB1153">
        <v>257.88</v>
      </c>
    </row>
    <row r="1154" spans="1:54" x14ac:dyDescent="0.25">
      <c r="A1154">
        <v>38</v>
      </c>
      <c r="B1154">
        <v>29944</v>
      </c>
      <c r="C1154">
        <v>30040</v>
      </c>
      <c r="D1154">
        <v>16</v>
      </c>
      <c r="E1154" t="s">
        <v>52</v>
      </c>
      <c r="F1154">
        <v>2017</v>
      </c>
      <c r="G1154" s="1">
        <v>0.74849537037037039</v>
      </c>
      <c r="H1154">
        <v>1.6087</v>
      </c>
      <c r="I1154">
        <v>1.5980000000000001</v>
      </c>
      <c r="J1154">
        <v>16.9681</v>
      </c>
      <c r="K1154">
        <v>16.968900000000001</v>
      </c>
      <c r="L1154">
        <v>4.3122999999999996</v>
      </c>
      <c r="M1154">
        <v>9.8199999999999996E-2</v>
      </c>
      <c r="N1154">
        <v>4.1981999999999999</v>
      </c>
      <c r="O1154">
        <v>3.3365</v>
      </c>
      <c r="P1154">
        <v>2.4476</v>
      </c>
      <c r="Q1154">
        <v>2.6112000000000002</v>
      </c>
      <c r="R1154">
        <v>0.14000000000000001</v>
      </c>
      <c r="S1154">
        <v>2.8428</v>
      </c>
      <c r="T1154" s="2">
        <v>190.29</v>
      </c>
      <c r="U1154" s="2">
        <v>2785.5</v>
      </c>
      <c r="V1154">
        <v>0.82189999999999996</v>
      </c>
      <c r="W1154">
        <v>0.4577</v>
      </c>
      <c r="X1154">
        <v>89.187200000000004</v>
      </c>
      <c r="Y1154">
        <v>8.1834000000000007</v>
      </c>
      <c r="Z1154">
        <v>33.323059999999998</v>
      </c>
      <c r="AA1154">
        <v>-119.6641</v>
      </c>
      <c r="AB1154">
        <v>1.597</v>
      </c>
      <c r="AC1154">
        <v>33.490200000000002</v>
      </c>
      <c r="AD1154">
        <v>33.490699999999997</v>
      </c>
      <c r="AE1154">
        <v>5.4173999999999998</v>
      </c>
      <c r="AF1154">
        <v>97.998400000000004</v>
      </c>
      <c r="AG1154">
        <v>236.18700000000001</v>
      </c>
      <c r="AH1154">
        <v>5.5075000000000003</v>
      </c>
      <c r="AI1154">
        <v>99.630300000000005</v>
      </c>
      <c r="AJ1154">
        <v>240.1147</v>
      </c>
      <c r="AK1154">
        <v>24.363299999999999</v>
      </c>
      <c r="AL1154">
        <v>24.363499999999998</v>
      </c>
      <c r="AM1154">
        <v>16.9678</v>
      </c>
      <c r="AN1154">
        <v>16.968699999999998</v>
      </c>
      <c r="AO1154">
        <v>0.32</v>
      </c>
      <c r="AP1154">
        <v>355.47</v>
      </c>
      <c r="AQ1154">
        <v>2</v>
      </c>
      <c r="AR1154">
        <v>16.905999999999999</v>
      </c>
      <c r="AS1154">
        <v>33.488</v>
      </c>
      <c r="AT1154">
        <v>5.6449999999999996</v>
      </c>
      <c r="AU1154">
        <v>0.93</v>
      </c>
      <c r="AV1154">
        <v>8.2000000000000003E-2</v>
      </c>
      <c r="AW1154">
        <v>0.28000000000000003</v>
      </c>
      <c r="AX1154">
        <v>3.9E-2</v>
      </c>
      <c r="AY1154">
        <v>0</v>
      </c>
      <c r="AZ1154">
        <v>0.21</v>
      </c>
      <c r="BA1154">
        <v>2.35</v>
      </c>
      <c r="BB1154">
        <v>246.45</v>
      </c>
    </row>
    <row r="1155" spans="1:54" x14ac:dyDescent="0.25">
      <c r="A1155">
        <v>53</v>
      </c>
      <c r="B1155">
        <v>64835</v>
      </c>
      <c r="C1155">
        <v>64931</v>
      </c>
      <c r="D1155">
        <v>19</v>
      </c>
      <c r="E1155" t="s">
        <v>52</v>
      </c>
      <c r="F1155">
        <v>2017</v>
      </c>
      <c r="G1155" s="1">
        <v>0.48700231481481482</v>
      </c>
      <c r="H1155">
        <v>67.675299999999993</v>
      </c>
      <c r="I1155">
        <v>67.183999999999997</v>
      </c>
      <c r="J1155">
        <v>14.4482</v>
      </c>
      <c r="K1155">
        <v>14.4476</v>
      </c>
      <c r="L1155">
        <v>4.4360999999999997</v>
      </c>
      <c r="M1155">
        <v>0.13009999999999999</v>
      </c>
      <c r="N1155">
        <v>4.9340999999999999</v>
      </c>
      <c r="O1155">
        <v>1.1999999999999999E-3</v>
      </c>
      <c r="P1155">
        <v>2.4571999999999998</v>
      </c>
      <c r="Q1155">
        <v>2.6337000000000002</v>
      </c>
      <c r="R1155">
        <v>0.1399</v>
      </c>
      <c r="S1155">
        <v>2.8262</v>
      </c>
      <c r="T1155" s="2">
        <v>9.9999999999999998E-13</v>
      </c>
      <c r="U1155" s="2">
        <v>1.9743999999999999</v>
      </c>
      <c r="V1155">
        <v>1.2366999999999999</v>
      </c>
      <c r="W1155">
        <v>0.34300000000000003</v>
      </c>
      <c r="X1155">
        <v>91.782499999999999</v>
      </c>
      <c r="Y1155">
        <v>8.1306999999999992</v>
      </c>
      <c r="Z1155">
        <v>32.816589999999998</v>
      </c>
      <c r="AA1155">
        <v>-123.9063</v>
      </c>
      <c r="AB1155">
        <v>67.188000000000002</v>
      </c>
      <c r="AC1155">
        <v>33.328299999999999</v>
      </c>
      <c r="AD1155">
        <v>33.329500000000003</v>
      </c>
      <c r="AE1155">
        <v>5.7831000000000001</v>
      </c>
      <c r="AF1155">
        <v>99.446899999999999</v>
      </c>
      <c r="AG1155">
        <v>252.024</v>
      </c>
      <c r="AH1155">
        <v>5.8989000000000003</v>
      </c>
      <c r="AI1155">
        <v>101.4366</v>
      </c>
      <c r="AJ1155">
        <v>257.06670000000003</v>
      </c>
      <c r="AK1155">
        <v>24.803599999999999</v>
      </c>
      <c r="AL1155">
        <v>24.8047</v>
      </c>
      <c r="AM1155">
        <v>14.4383</v>
      </c>
      <c r="AN1155">
        <v>14.437799999999999</v>
      </c>
      <c r="AO1155">
        <v>1.27</v>
      </c>
      <c r="AP1155">
        <v>315.44</v>
      </c>
      <c r="AQ1155">
        <v>67</v>
      </c>
      <c r="AR1155">
        <v>14.381</v>
      </c>
      <c r="AS1155">
        <v>33.323399999999999</v>
      </c>
      <c r="BB1155" t="s">
        <v>53</v>
      </c>
    </row>
    <row r="1156" spans="1:54" x14ac:dyDescent="0.25">
      <c r="A1156">
        <v>63</v>
      </c>
      <c r="B1156">
        <v>64626</v>
      </c>
      <c r="C1156">
        <v>64722</v>
      </c>
      <c r="D1156">
        <v>21</v>
      </c>
      <c r="E1156" t="s">
        <v>52</v>
      </c>
      <c r="F1156">
        <v>2017</v>
      </c>
      <c r="G1156" s="1">
        <v>0.59436342592592595</v>
      </c>
      <c r="H1156">
        <v>30.8935</v>
      </c>
      <c r="I1156">
        <v>30.675999999999998</v>
      </c>
      <c r="J1156">
        <v>16.206499999999998</v>
      </c>
      <c r="K1156">
        <v>16.202300000000001</v>
      </c>
      <c r="L1156">
        <v>4.3993000000000002</v>
      </c>
      <c r="M1156">
        <v>0.1208</v>
      </c>
      <c r="N1156">
        <v>4.9340999999999999</v>
      </c>
      <c r="O1156">
        <v>1.1999999999999999E-3</v>
      </c>
      <c r="P1156">
        <v>2.3784999999999998</v>
      </c>
      <c r="Q1156">
        <v>2.5394999999999999</v>
      </c>
      <c r="R1156">
        <v>0.13900000000000001</v>
      </c>
      <c r="S1156">
        <v>2.8405</v>
      </c>
      <c r="T1156" s="2">
        <v>9.9999999999999998E-13</v>
      </c>
      <c r="U1156" s="2">
        <v>1.9743999999999999</v>
      </c>
      <c r="V1156">
        <v>1.1153</v>
      </c>
      <c r="W1156">
        <v>0.37680000000000002</v>
      </c>
      <c r="X1156">
        <v>91.010900000000007</v>
      </c>
      <c r="Y1156">
        <v>8.1778999999999993</v>
      </c>
      <c r="Z1156">
        <v>33.578600000000002</v>
      </c>
      <c r="AA1156">
        <v>-120.7546</v>
      </c>
      <c r="AB1156">
        <v>30.672000000000001</v>
      </c>
      <c r="AC1156">
        <v>33.455300000000001</v>
      </c>
      <c r="AD1156">
        <v>33.4557</v>
      </c>
      <c r="AE1156">
        <v>5.3254000000000001</v>
      </c>
      <c r="AF1156">
        <v>94.901300000000006</v>
      </c>
      <c r="AG1156">
        <v>232.14400000000001</v>
      </c>
      <c r="AH1156">
        <v>5.4192999999999998</v>
      </c>
      <c r="AI1156">
        <v>96.564700000000002</v>
      </c>
      <c r="AJ1156">
        <v>236.23230000000001</v>
      </c>
      <c r="AK1156">
        <v>24.5139</v>
      </c>
      <c r="AL1156">
        <v>24.5151</v>
      </c>
      <c r="AM1156">
        <v>16.201599999999999</v>
      </c>
      <c r="AN1156">
        <v>16.197399999999998</v>
      </c>
      <c r="AO1156">
        <v>1.06</v>
      </c>
      <c r="AP1156">
        <v>342.06</v>
      </c>
      <c r="AQ1156">
        <v>31</v>
      </c>
      <c r="AR1156">
        <v>16.201000000000001</v>
      </c>
      <c r="AS1156">
        <v>33.454900000000002</v>
      </c>
      <c r="AT1156">
        <v>5.5739999999999998</v>
      </c>
      <c r="AU1156">
        <v>0.495</v>
      </c>
      <c r="AV1156">
        <v>0.192</v>
      </c>
      <c r="AW1156">
        <v>0.56000000000000005</v>
      </c>
      <c r="AX1156">
        <v>9.1999999999999998E-2</v>
      </c>
      <c r="AY1156">
        <v>0</v>
      </c>
      <c r="AZ1156">
        <v>0.26</v>
      </c>
      <c r="BA1156">
        <v>1.81</v>
      </c>
      <c r="BB1156">
        <v>243.33</v>
      </c>
    </row>
    <row r="1157" spans="1:54" x14ac:dyDescent="0.25">
      <c r="A1157">
        <v>64</v>
      </c>
      <c r="B1157">
        <v>50238</v>
      </c>
      <c r="C1157">
        <v>50334</v>
      </c>
      <c r="D1157">
        <v>21</v>
      </c>
      <c r="E1157" t="s">
        <v>52</v>
      </c>
      <c r="F1157">
        <v>2017</v>
      </c>
      <c r="G1157" s="1">
        <v>0.83781250000000007</v>
      </c>
      <c r="H1157">
        <v>88.373900000000006</v>
      </c>
      <c r="I1157">
        <v>87.73</v>
      </c>
      <c r="J1157">
        <v>13.715299999999999</v>
      </c>
      <c r="K1157">
        <v>13.757199999999999</v>
      </c>
      <c r="L1157">
        <v>4.4886999999999997</v>
      </c>
      <c r="M1157">
        <v>6.9900000000000004E-2</v>
      </c>
      <c r="N1157">
        <v>4.9340999999999999</v>
      </c>
      <c r="O1157">
        <v>1.3028</v>
      </c>
      <c r="P1157">
        <v>2.3218999999999999</v>
      </c>
      <c r="Q1157">
        <v>2.4931000000000001</v>
      </c>
      <c r="R1157">
        <v>0.13780000000000001</v>
      </c>
      <c r="S1157">
        <v>2.7989000000000002</v>
      </c>
      <c r="T1157" s="2">
        <v>1.6692</v>
      </c>
      <c r="U1157" s="2">
        <v>2499.3000000000002</v>
      </c>
      <c r="V1157">
        <v>0.45440000000000003</v>
      </c>
      <c r="W1157">
        <v>0.29530000000000001</v>
      </c>
      <c r="X1157">
        <v>92.884500000000003</v>
      </c>
      <c r="Y1157">
        <v>8.0289999999999999</v>
      </c>
      <c r="Z1157">
        <v>33.245429999999999</v>
      </c>
      <c r="AA1157">
        <v>-121.4434</v>
      </c>
      <c r="AB1157">
        <v>87.73</v>
      </c>
      <c r="AC1157">
        <v>33.631300000000003</v>
      </c>
      <c r="AD1157">
        <v>33.636299999999999</v>
      </c>
      <c r="AE1157">
        <v>5.4706000000000001</v>
      </c>
      <c r="AF1157">
        <v>92.860500000000002</v>
      </c>
      <c r="AG1157">
        <v>238.31299999999999</v>
      </c>
      <c r="AH1157">
        <v>5.5918000000000001</v>
      </c>
      <c r="AI1157">
        <v>95.001300000000001</v>
      </c>
      <c r="AJ1157">
        <v>243.59299999999999</v>
      </c>
      <c r="AK1157">
        <v>25.190799999999999</v>
      </c>
      <c r="AL1157">
        <v>25.1861</v>
      </c>
      <c r="AM1157">
        <v>13.7029</v>
      </c>
      <c r="AN1157">
        <v>13.7448</v>
      </c>
      <c r="AO1157">
        <v>1.0900000000000001</v>
      </c>
      <c r="AP1157">
        <v>279.12</v>
      </c>
      <c r="AQ1157">
        <v>88</v>
      </c>
      <c r="AR1157">
        <v>13.678000000000001</v>
      </c>
      <c r="AS1157">
        <v>33.640599999999999</v>
      </c>
      <c r="AT1157">
        <v>5.7149999999999999</v>
      </c>
      <c r="AU1157">
        <v>0.16900000000000001</v>
      </c>
      <c r="AV1157">
        <v>0.15</v>
      </c>
      <c r="AW1157">
        <v>0.46</v>
      </c>
      <c r="AX1157">
        <v>0.19400000000000001</v>
      </c>
      <c r="AY1157">
        <v>0</v>
      </c>
      <c r="AZ1157">
        <v>0.22</v>
      </c>
      <c r="BA1157">
        <v>2.64</v>
      </c>
      <c r="BB1157">
        <v>249.46</v>
      </c>
    </row>
    <row r="1158" spans="1:54" x14ac:dyDescent="0.25">
      <c r="A1158">
        <v>73</v>
      </c>
      <c r="B1158">
        <v>51865</v>
      </c>
      <c r="C1158">
        <v>51961</v>
      </c>
      <c r="D1158">
        <v>23</v>
      </c>
      <c r="E1158" t="s">
        <v>52</v>
      </c>
      <c r="F1158">
        <v>2017</v>
      </c>
      <c r="G1158" s="1">
        <v>0.94982638888888893</v>
      </c>
      <c r="H1158">
        <v>88.440299999999993</v>
      </c>
      <c r="I1158">
        <v>87.802999999999997</v>
      </c>
      <c r="J1158">
        <v>14.0648</v>
      </c>
      <c r="K1158">
        <v>14.0749</v>
      </c>
      <c r="L1158">
        <v>4.4943999999999997</v>
      </c>
      <c r="M1158">
        <v>5.6300000000000003E-2</v>
      </c>
      <c r="N1158">
        <v>4.4992999999999999</v>
      </c>
      <c r="O1158">
        <v>1.0652999999999999</v>
      </c>
      <c r="P1158">
        <v>2.3098999999999998</v>
      </c>
      <c r="Q1158">
        <v>2.4702999999999999</v>
      </c>
      <c r="R1158">
        <v>0.13769999999999999</v>
      </c>
      <c r="S1158">
        <v>2.831</v>
      </c>
      <c r="T1158" s="2">
        <v>0.92813000000000001</v>
      </c>
      <c r="U1158" s="2">
        <v>2242.4</v>
      </c>
      <c r="V1158">
        <v>0.27729999999999999</v>
      </c>
      <c r="W1158">
        <v>0.29020000000000001</v>
      </c>
      <c r="X1158">
        <v>93.002700000000004</v>
      </c>
      <c r="Y1158">
        <v>8.1501999999999999</v>
      </c>
      <c r="Z1158">
        <v>32.656309999999998</v>
      </c>
      <c r="AA1158">
        <v>-121.03319999999999</v>
      </c>
      <c r="AB1158">
        <v>87.8</v>
      </c>
      <c r="AC1158">
        <v>33.580800000000004</v>
      </c>
      <c r="AD1158">
        <v>33.582299999999996</v>
      </c>
      <c r="AE1158">
        <v>5.3952</v>
      </c>
      <c r="AF1158">
        <v>92.204800000000006</v>
      </c>
      <c r="AG1158">
        <v>235.05500000000001</v>
      </c>
      <c r="AH1158">
        <v>5.4908999999999999</v>
      </c>
      <c r="AI1158">
        <v>93.8596</v>
      </c>
      <c r="AJ1158">
        <v>239.2227</v>
      </c>
      <c r="AK1158">
        <v>25.079599999999999</v>
      </c>
      <c r="AL1158">
        <v>25.078700000000001</v>
      </c>
      <c r="AM1158">
        <v>14.052199999999999</v>
      </c>
      <c r="AN1158">
        <v>14.0623</v>
      </c>
      <c r="AO1158">
        <v>1.1599999999999999</v>
      </c>
      <c r="AP1158">
        <v>289.75</v>
      </c>
      <c r="AQ1158">
        <v>88</v>
      </c>
      <c r="AR1158">
        <v>13.999000000000001</v>
      </c>
      <c r="AS1158">
        <v>33.580800000000004</v>
      </c>
      <c r="AT1158">
        <v>5.6749999999999998</v>
      </c>
      <c r="AU1158">
        <v>0.14399999999999999</v>
      </c>
      <c r="AV1158">
        <v>0.14299999999999999</v>
      </c>
      <c r="AW1158">
        <v>1.04</v>
      </c>
      <c r="AX1158">
        <v>0.17899999999999999</v>
      </c>
      <c r="AY1158">
        <v>0</v>
      </c>
      <c r="AZ1158">
        <v>0.28999999999999998</v>
      </c>
      <c r="BA1158">
        <v>3.04</v>
      </c>
      <c r="BB1158">
        <v>247.81</v>
      </c>
    </row>
    <row r="1159" spans="1:54" x14ac:dyDescent="0.25">
      <c r="A1159">
        <v>53</v>
      </c>
      <c r="B1159">
        <v>70418</v>
      </c>
      <c r="C1159">
        <v>70514</v>
      </c>
      <c r="D1159">
        <v>19</v>
      </c>
      <c r="E1159" t="s">
        <v>52</v>
      </c>
      <c r="F1159">
        <v>2017</v>
      </c>
      <c r="G1159" s="1">
        <v>0.48969907407407409</v>
      </c>
      <c r="H1159">
        <v>50.432000000000002</v>
      </c>
      <c r="I1159">
        <v>50.067</v>
      </c>
      <c r="J1159">
        <v>17.2422</v>
      </c>
      <c r="K1159">
        <v>17.2363</v>
      </c>
      <c r="L1159">
        <v>4.4577999999999998</v>
      </c>
      <c r="M1159">
        <v>5.8700000000000002E-2</v>
      </c>
      <c r="N1159">
        <v>4.2100999999999997</v>
      </c>
      <c r="O1159">
        <v>1.1999999999999999E-3</v>
      </c>
      <c r="P1159">
        <v>2.4540000000000002</v>
      </c>
      <c r="Q1159">
        <v>2.6238999999999999</v>
      </c>
      <c r="R1159">
        <v>0.13719999999999999</v>
      </c>
      <c r="S1159">
        <v>2.6373000000000002</v>
      </c>
      <c r="T1159" s="2">
        <v>9.9999999999999998E-13</v>
      </c>
      <c r="U1159" s="2">
        <v>1.9743999999999999</v>
      </c>
      <c r="V1159">
        <v>0.30769999999999997</v>
      </c>
      <c r="W1159">
        <v>0.32329999999999998</v>
      </c>
      <c r="X1159">
        <v>92.236000000000004</v>
      </c>
      <c r="Y1159">
        <v>7.4063999999999997</v>
      </c>
      <c r="Z1159">
        <v>32.816589999999998</v>
      </c>
      <c r="AA1159">
        <v>-123.9062</v>
      </c>
      <c r="AB1159">
        <v>50.070999999999998</v>
      </c>
      <c r="AC1159">
        <v>33.487699999999997</v>
      </c>
      <c r="AD1159">
        <v>33.487900000000003</v>
      </c>
      <c r="AE1159">
        <v>5.4424000000000001</v>
      </c>
      <c r="AF1159">
        <v>98.969800000000006</v>
      </c>
      <c r="AG1159">
        <v>237.29</v>
      </c>
      <c r="AH1159">
        <v>5.5492999999999997</v>
      </c>
      <c r="AI1159">
        <v>100.90260000000001</v>
      </c>
      <c r="AJ1159">
        <v>241.9512</v>
      </c>
      <c r="AK1159">
        <v>24.298500000000001</v>
      </c>
      <c r="AL1159">
        <v>24.3001</v>
      </c>
      <c r="AM1159">
        <v>17.233899999999998</v>
      </c>
      <c r="AN1159">
        <v>17.228000000000002</v>
      </c>
      <c r="AO1159">
        <v>1.34</v>
      </c>
      <c r="AP1159">
        <v>363.28</v>
      </c>
      <c r="AQ1159">
        <v>51</v>
      </c>
      <c r="AR1159">
        <v>17.204999999999998</v>
      </c>
      <c r="AS1159">
        <v>33.491199999999999</v>
      </c>
      <c r="AT1159">
        <v>5.6680000000000001</v>
      </c>
      <c r="AU1159">
        <v>0.24</v>
      </c>
      <c r="AV1159">
        <v>0.104</v>
      </c>
      <c r="AW1159">
        <v>0</v>
      </c>
      <c r="AX1159">
        <v>0</v>
      </c>
      <c r="AY1159">
        <v>0.1</v>
      </c>
      <c r="AZ1159">
        <v>0.19</v>
      </c>
      <c r="BA1159">
        <v>1.58</v>
      </c>
      <c r="BB1159">
        <v>247.52</v>
      </c>
    </row>
    <row r="1160" spans="1:54" x14ac:dyDescent="0.25">
      <c r="A1160">
        <v>56</v>
      </c>
      <c r="B1160">
        <v>67675</v>
      </c>
      <c r="C1160">
        <v>67771</v>
      </c>
      <c r="D1160">
        <v>20</v>
      </c>
      <c r="E1160" t="s">
        <v>52</v>
      </c>
      <c r="F1160">
        <v>2017</v>
      </c>
      <c r="G1160" s="1">
        <v>0.20204861111111114</v>
      </c>
      <c r="H1160">
        <v>10.430899999999999</v>
      </c>
      <c r="I1160">
        <v>10.356999999999999</v>
      </c>
      <c r="J1160">
        <v>16.912199999999999</v>
      </c>
      <c r="K1160">
        <v>16.910900000000002</v>
      </c>
      <c r="L1160">
        <v>4.3602999999999996</v>
      </c>
      <c r="M1160">
        <v>9.06E-2</v>
      </c>
      <c r="N1160">
        <v>4.9340999999999999</v>
      </c>
      <c r="O1160">
        <v>1.1999999999999999E-3</v>
      </c>
      <c r="P1160">
        <v>2.4403999999999999</v>
      </c>
      <c r="Q1160">
        <v>2.5905</v>
      </c>
      <c r="R1160">
        <v>0.1371</v>
      </c>
      <c r="S1160">
        <v>2.8441000000000001</v>
      </c>
      <c r="T1160" s="2">
        <v>9.9999999999999998E-13</v>
      </c>
      <c r="U1160" s="2">
        <v>1.9743999999999999</v>
      </c>
      <c r="V1160">
        <v>0.72319999999999995</v>
      </c>
      <c r="W1160">
        <v>0.4128</v>
      </c>
      <c r="X1160">
        <v>90.194599999999994</v>
      </c>
      <c r="Y1160">
        <v>8.1887000000000008</v>
      </c>
      <c r="Z1160">
        <v>34.055419999999998</v>
      </c>
      <c r="AA1160">
        <v>-122.9414</v>
      </c>
      <c r="AB1160">
        <v>10.356</v>
      </c>
      <c r="AC1160">
        <v>33.438299999999998</v>
      </c>
      <c r="AD1160">
        <v>33.438699999999997</v>
      </c>
      <c r="AE1160">
        <v>5.4116</v>
      </c>
      <c r="AF1160">
        <v>97.757400000000004</v>
      </c>
      <c r="AG1160">
        <v>235.94</v>
      </c>
      <c r="AH1160">
        <v>5.4684999999999997</v>
      </c>
      <c r="AI1160">
        <v>98.782799999999995</v>
      </c>
      <c r="AJ1160">
        <v>238.41980000000001</v>
      </c>
      <c r="AK1160">
        <v>24.3369</v>
      </c>
      <c r="AL1160">
        <v>24.337499999999999</v>
      </c>
      <c r="AM1160">
        <v>16.910499999999999</v>
      </c>
      <c r="AN1160">
        <v>16.909199999999998</v>
      </c>
      <c r="AO1160">
        <v>1.02</v>
      </c>
      <c r="AP1160">
        <v>358.28</v>
      </c>
      <c r="AQ1160">
        <v>10</v>
      </c>
      <c r="AR1160">
        <v>16.913</v>
      </c>
      <c r="AS1160">
        <v>33.438200000000002</v>
      </c>
      <c r="AT1160">
        <v>5.6479999999999997</v>
      </c>
      <c r="AU1160">
        <v>0.308</v>
      </c>
      <c r="AV1160">
        <v>8.5000000000000006E-2</v>
      </c>
      <c r="AW1160">
        <v>0</v>
      </c>
      <c r="AX1160">
        <v>0</v>
      </c>
      <c r="AY1160">
        <v>0.18</v>
      </c>
      <c r="AZ1160">
        <v>0.27</v>
      </c>
      <c r="BA1160">
        <v>1.56</v>
      </c>
      <c r="BB1160">
        <v>246.57</v>
      </c>
    </row>
    <row r="1161" spans="1:54" x14ac:dyDescent="0.25">
      <c r="A1161">
        <v>30</v>
      </c>
      <c r="B1161">
        <v>16167</v>
      </c>
      <c r="C1161">
        <v>16263</v>
      </c>
      <c r="D1161">
        <v>15</v>
      </c>
      <c r="E1161" t="s">
        <v>52</v>
      </c>
      <c r="F1161">
        <v>2017</v>
      </c>
      <c r="G1161" s="1">
        <v>0.70754629629629628</v>
      </c>
      <c r="H1161">
        <v>9.6881000000000004</v>
      </c>
      <c r="I1161">
        <v>9.6180000000000003</v>
      </c>
      <c r="J1161">
        <v>16.289000000000001</v>
      </c>
      <c r="K1161">
        <v>16.307500000000001</v>
      </c>
      <c r="L1161">
        <v>4.3497000000000003</v>
      </c>
      <c r="M1161">
        <v>9.5799999999999996E-2</v>
      </c>
      <c r="N1161">
        <v>2.7755999999999998</v>
      </c>
      <c r="O1161">
        <v>2.4857999999999998</v>
      </c>
      <c r="P1161">
        <v>2.4998999999999998</v>
      </c>
      <c r="Q1161">
        <v>2.6305999999999998</v>
      </c>
      <c r="R1161">
        <v>0.13669999999999999</v>
      </c>
      <c r="S1161">
        <v>2.8218999999999999</v>
      </c>
      <c r="T1161" s="2">
        <v>26.72</v>
      </c>
      <c r="U1161" s="2">
        <v>946.7</v>
      </c>
      <c r="V1161">
        <v>0.79039999999999999</v>
      </c>
      <c r="W1161">
        <v>0.42270000000000002</v>
      </c>
      <c r="X1161">
        <v>89.972800000000007</v>
      </c>
      <c r="Y1161">
        <v>8.1072000000000006</v>
      </c>
      <c r="Z1161">
        <v>33.4848</v>
      </c>
      <c r="AA1161">
        <v>-117.7685</v>
      </c>
      <c r="AB1161">
        <v>9.6189999999999998</v>
      </c>
      <c r="AC1161">
        <v>33.367800000000003</v>
      </c>
      <c r="AD1161">
        <v>33.378399999999999</v>
      </c>
      <c r="AE1161">
        <v>5.6619999999999999</v>
      </c>
      <c r="AF1161">
        <v>101.006</v>
      </c>
      <c r="AG1161">
        <v>246.83699999999999</v>
      </c>
      <c r="AH1161">
        <v>5.6447000000000003</v>
      </c>
      <c r="AI1161">
        <v>100.7405</v>
      </c>
      <c r="AJ1161">
        <v>246.07820000000001</v>
      </c>
      <c r="AK1161">
        <v>24.4269</v>
      </c>
      <c r="AL1161">
        <v>24.430900000000001</v>
      </c>
      <c r="AM1161">
        <v>16.287500000000001</v>
      </c>
      <c r="AN1161">
        <v>16.306000000000001</v>
      </c>
      <c r="AO1161">
        <v>0.19</v>
      </c>
      <c r="AP1161">
        <v>349.66</v>
      </c>
      <c r="AQ1161">
        <v>10</v>
      </c>
      <c r="AR1161">
        <v>16.36</v>
      </c>
      <c r="AS1161">
        <v>33.399900000000002</v>
      </c>
      <c r="AT1161">
        <v>5.8769999999999998</v>
      </c>
      <c r="AU1161">
        <v>0.72799999999999998</v>
      </c>
      <c r="AV1161">
        <v>0.27</v>
      </c>
      <c r="AW1161">
        <v>0</v>
      </c>
      <c r="AX1161">
        <v>0</v>
      </c>
      <c r="AY1161">
        <v>0</v>
      </c>
      <c r="AZ1161">
        <v>0.23</v>
      </c>
      <c r="BA1161">
        <v>2.19</v>
      </c>
      <c r="BB1161">
        <v>256.57</v>
      </c>
    </row>
    <row r="1162" spans="1:54" x14ac:dyDescent="0.25">
      <c r="A1162">
        <v>63</v>
      </c>
      <c r="B1162">
        <v>62449</v>
      </c>
      <c r="C1162">
        <v>62545</v>
      </c>
      <c r="D1162">
        <v>21</v>
      </c>
      <c r="E1162" t="s">
        <v>52</v>
      </c>
      <c r="F1162">
        <v>2017</v>
      </c>
      <c r="G1162" s="1">
        <v>0.59331018518518519</v>
      </c>
      <c r="H1162">
        <v>40.843899999999998</v>
      </c>
      <c r="I1162">
        <v>40.548999999999999</v>
      </c>
      <c r="J1162">
        <v>15.9765</v>
      </c>
      <c r="K1162">
        <v>15.9643</v>
      </c>
      <c r="L1162">
        <v>4.3978000000000002</v>
      </c>
      <c r="M1162">
        <v>0.1245</v>
      </c>
      <c r="N1162">
        <v>4.9340999999999999</v>
      </c>
      <c r="O1162">
        <v>1.1999999999999999E-3</v>
      </c>
      <c r="P1162">
        <v>2.3542999999999998</v>
      </c>
      <c r="Q1162">
        <v>2.5192000000000001</v>
      </c>
      <c r="R1162">
        <v>0.13639999999999999</v>
      </c>
      <c r="S1162">
        <v>2.8359000000000001</v>
      </c>
      <c r="T1162" s="2">
        <v>9.9999999999999998E-13</v>
      </c>
      <c r="U1162" s="2">
        <v>1.9743999999999999</v>
      </c>
      <c r="V1162">
        <v>1.1640999999999999</v>
      </c>
      <c r="W1162">
        <v>0.37809999999999999</v>
      </c>
      <c r="X1162">
        <v>90.980400000000003</v>
      </c>
      <c r="Y1162">
        <v>8.1615000000000002</v>
      </c>
      <c r="Z1162">
        <v>33.578600000000002</v>
      </c>
      <c r="AA1162">
        <v>-120.7546</v>
      </c>
      <c r="AB1162">
        <v>40.549999999999997</v>
      </c>
      <c r="AC1162">
        <v>33.453000000000003</v>
      </c>
      <c r="AD1162">
        <v>33.453200000000002</v>
      </c>
      <c r="AE1162">
        <v>5.2904</v>
      </c>
      <c r="AF1162">
        <v>93.850499999999997</v>
      </c>
      <c r="AG1162">
        <v>230.602</v>
      </c>
      <c r="AH1162">
        <v>5.4077999999999999</v>
      </c>
      <c r="AI1162">
        <v>95.910799999999995</v>
      </c>
      <c r="AJ1162">
        <v>235.71969999999999</v>
      </c>
      <c r="AK1162">
        <v>24.564699999999998</v>
      </c>
      <c r="AL1162">
        <v>24.567499999999999</v>
      </c>
      <c r="AM1162">
        <v>15.9701</v>
      </c>
      <c r="AN1162">
        <v>15.958</v>
      </c>
      <c r="AO1162">
        <v>1.05</v>
      </c>
      <c r="AP1162">
        <v>337.52</v>
      </c>
      <c r="AQ1162">
        <v>41</v>
      </c>
      <c r="AR1162">
        <v>15.906000000000001</v>
      </c>
      <c r="AS1162">
        <v>33.451000000000001</v>
      </c>
      <c r="AT1162">
        <v>5.569</v>
      </c>
      <c r="AU1162">
        <v>0.248</v>
      </c>
      <c r="AV1162">
        <v>0.48199999999999998</v>
      </c>
      <c r="AW1162">
        <v>0.74</v>
      </c>
      <c r="AX1162">
        <v>0.13300000000000001</v>
      </c>
      <c r="AY1162">
        <v>0</v>
      </c>
      <c r="AZ1162">
        <v>0.28999999999999998</v>
      </c>
      <c r="BA1162">
        <v>2.06</v>
      </c>
      <c r="BB1162">
        <v>243.09</v>
      </c>
    </row>
    <row r="1163" spans="1:54" x14ac:dyDescent="0.25">
      <c r="A1163">
        <v>54</v>
      </c>
      <c r="B1163">
        <v>64874</v>
      </c>
      <c r="C1163">
        <v>64970</v>
      </c>
      <c r="D1163">
        <v>19</v>
      </c>
      <c r="E1163" t="s">
        <v>52</v>
      </c>
      <c r="F1163">
        <v>2017</v>
      </c>
      <c r="G1163" s="1">
        <v>0.74988425925925928</v>
      </c>
      <c r="H1163">
        <v>26.253900000000002</v>
      </c>
      <c r="I1163">
        <v>26.065000000000001</v>
      </c>
      <c r="J1163">
        <v>16.441199999999998</v>
      </c>
      <c r="K1163">
        <v>16.430599999999998</v>
      </c>
      <c r="L1163">
        <v>4.3334999999999999</v>
      </c>
      <c r="M1163">
        <v>0.14810000000000001</v>
      </c>
      <c r="N1163">
        <v>4.9340999999999999</v>
      </c>
      <c r="O1163">
        <v>2.2517999999999998</v>
      </c>
      <c r="P1163">
        <v>2.4563000000000001</v>
      </c>
      <c r="Q1163">
        <v>2.6244999999999998</v>
      </c>
      <c r="R1163">
        <v>0.13639999999999999</v>
      </c>
      <c r="S1163">
        <v>2.8448000000000002</v>
      </c>
      <c r="T1163" s="2">
        <v>15.558</v>
      </c>
      <c r="U1163" s="2">
        <v>801.87</v>
      </c>
      <c r="V1163">
        <v>1.4701</v>
      </c>
      <c r="W1163">
        <v>0.43780000000000002</v>
      </c>
      <c r="X1163">
        <v>89.631799999999998</v>
      </c>
      <c r="Y1163">
        <v>8.1934000000000005</v>
      </c>
      <c r="Z1163">
        <v>33.388030000000001</v>
      </c>
      <c r="AA1163">
        <v>-124.3232</v>
      </c>
      <c r="AB1163">
        <v>26.065999999999999</v>
      </c>
      <c r="AC1163">
        <v>33.440300000000001</v>
      </c>
      <c r="AD1163">
        <v>33.441099999999999</v>
      </c>
      <c r="AE1163">
        <v>5.5193000000000003</v>
      </c>
      <c r="AF1163">
        <v>98.798000000000002</v>
      </c>
      <c r="AG1163">
        <v>240.61</v>
      </c>
      <c r="AH1163">
        <v>5.6233000000000004</v>
      </c>
      <c r="AI1163">
        <v>100.6396</v>
      </c>
      <c r="AJ1163">
        <v>245.1439</v>
      </c>
      <c r="AK1163">
        <v>24.448399999999999</v>
      </c>
      <c r="AL1163">
        <v>24.451499999999999</v>
      </c>
      <c r="AM1163">
        <v>16.437000000000001</v>
      </c>
      <c r="AN1163">
        <v>16.426400000000001</v>
      </c>
      <c r="AO1163">
        <v>1</v>
      </c>
      <c r="AP1163">
        <v>348.15</v>
      </c>
      <c r="AQ1163">
        <v>26</v>
      </c>
      <c r="AR1163">
        <v>16.428000000000001</v>
      </c>
      <c r="AS1163">
        <v>33.450400000000002</v>
      </c>
      <c r="AT1163">
        <v>5.766</v>
      </c>
      <c r="AU1163">
        <v>0.58399999999999996</v>
      </c>
      <c r="AV1163">
        <v>0.23799999999999999</v>
      </c>
      <c r="AW1163">
        <v>0</v>
      </c>
      <c r="AX1163">
        <v>0</v>
      </c>
      <c r="AY1163">
        <v>0</v>
      </c>
      <c r="AZ1163">
        <v>0.21</v>
      </c>
      <c r="BA1163">
        <v>1.41</v>
      </c>
      <c r="BB1163">
        <v>251.68</v>
      </c>
    </row>
    <row r="1164" spans="1:54" x14ac:dyDescent="0.25">
      <c r="A1164">
        <v>51</v>
      </c>
      <c r="B1164">
        <v>59519</v>
      </c>
      <c r="C1164">
        <v>59615</v>
      </c>
      <c r="D1164">
        <v>18</v>
      </c>
      <c r="E1164" t="s">
        <v>52</v>
      </c>
      <c r="F1164">
        <v>2017</v>
      </c>
      <c r="G1164" s="1">
        <v>0.96693287037037035</v>
      </c>
      <c r="H1164">
        <v>20.788399999999999</v>
      </c>
      <c r="I1164">
        <v>20.638999999999999</v>
      </c>
      <c r="J1164">
        <v>16.765000000000001</v>
      </c>
      <c r="K1164">
        <v>16.776</v>
      </c>
      <c r="L1164">
        <v>4.4048999999999996</v>
      </c>
      <c r="M1164">
        <v>5.0700000000000002E-2</v>
      </c>
      <c r="N1164">
        <v>4.9340999999999999</v>
      </c>
      <c r="O1164">
        <v>2.589</v>
      </c>
      <c r="P1164">
        <v>2.4561999999999999</v>
      </c>
      <c r="Q1164">
        <v>2.6231</v>
      </c>
      <c r="R1164">
        <v>0.1361</v>
      </c>
      <c r="S1164">
        <v>2.5632000000000001</v>
      </c>
      <c r="T1164" s="2">
        <v>33.932000000000002</v>
      </c>
      <c r="U1164" s="2">
        <v>2093.1999999999998</v>
      </c>
      <c r="V1164">
        <v>0.20380000000000001</v>
      </c>
      <c r="W1164">
        <v>0.37159999999999999</v>
      </c>
      <c r="X1164">
        <v>91.127799999999993</v>
      </c>
      <c r="Y1164">
        <v>7.1268000000000002</v>
      </c>
      <c r="Z1164">
        <v>33.484119999999997</v>
      </c>
      <c r="AA1164">
        <v>-122.5326</v>
      </c>
      <c r="AB1164">
        <v>20.64</v>
      </c>
      <c r="AC1164">
        <v>33.270200000000003</v>
      </c>
      <c r="AD1164">
        <v>33.271599999999999</v>
      </c>
      <c r="AE1164">
        <v>5.4850000000000003</v>
      </c>
      <c r="AF1164">
        <v>98.700699999999998</v>
      </c>
      <c r="AG1164">
        <v>239.161</v>
      </c>
      <c r="AH1164">
        <v>5.5831</v>
      </c>
      <c r="AI1164">
        <v>100.4883</v>
      </c>
      <c r="AJ1164">
        <v>243.43950000000001</v>
      </c>
      <c r="AK1164">
        <v>24.242699999999999</v>
      </c>
      <c r="AL1164">
        <v>24.241199999999999</v>
      </c>
      <c r="AM1164">
        <v>16.761700000000001</v>
      </c>
      <c r="AN1164">
        <v>16.7727</v>
      </c>
      <c r="AO1164">
        <v>1.1299999999999999</v>
      </c>
      <c r="AP1164">
        <v>367.58</v>
      </c>
      <c r="AQ1164">
        <v>21</v>
      </c>
      <c r="AR1164">
        <v>16.91</v>
      </c>
      <c r="AS1164">
        <v>33.276000000000003</v>
      </c>
      <c r="AT1164">
        <v>5.7220000000000004</v>
      </c>
      <c r="AU1164">
        <v>0.24</v>
      </c>
      <c r="AV1164">
        <v>6.7000000000000004E-2</v>
      </c>
      <c r="AW1164">
        <v>0</v>
      </c>
      <c r="AX1164">
        <v>0</v>
      </c>
      <c r="AY1164">
        <v>0</v>
      </c>
      <c r="AZ1164">
        <v>0.21</v>
      </c>
      <c r="BA1164">
        <v>1.4</v>
      </c>
      <c r="BB1164">
        <v>249.95</v>
      </c>
    </row>
    <row r="1165" spans="1:54" x14ac:dyDescent="0.25">
      <c r="A1165">
        <v>30</v>
      </c>
      <c r="B1165">
        <v>16271</v>
      </c>
      <c r="C1165">
        <v>16367</v>
      </c>
      <c r="D1165">
        <v>15</v>
      </c>
      <c r="E1165" t="s">
        <v>52</v>
      </c>
      <c r="F1165">
        <v>2017</v>
      </c>
      <c r="G1165" s="1">
        <v>0.70759259259259266</v>
      </c>
      <c r="H1165">
        <v>9.6664999999999992</v>
      </c>
      <c r="I1165">
        <v>9.5980000000000008</v>
      </c>
      <c r="J1165">
        <v>16.574100000000001</v>
      </c>
      <c r="K1165">
        <v>16.4114</v>
      </c>
      <c r="L1165">
        <v>4.3460999999999999</v>
      </c>
      <c r="M1165">
        <v>0.1033</v>
      </c>
      <c r="N1165">
        <v>2.7608999999999999</v>
      </c>
      <c r="O1165">
        <v>2.4872000000000001</v>
      </c>
      <c r="P1165">
        <v>2.5108000000000001</v>
      </c>
      <c r="Q1165">
        <v>2.6355</v>
      </c>
      <c r="R1165">
        <v>0.1361</v>
      </c>
      <c r="S1165">
        <v>2.8231999999999999</v>
      </c>
      <c r="T1165" s="2">
        <v>26.812999999999999</v>
      </c>
      <c r="U1165" s="2">
        <v>964.4</v>
      </c>
      <c r="V1165">
        <v>0.88849999999999996</v>
      </c>
      <c r="W1165">
        <v>0.42609999999999998</v>
      </c>
      <c r="X1165">
        <v>89.895799999999994</v>
      </c>
      <c r="Y1165">
        <v>8.1106999999999996</v>
      </c>
      <c r="Z1165">
        <v>33.4848</v>
      </c>
      <c r="AA1165">
        <v>-117.7685</v>
      </c>
      <c r="AB1165">
        <v>9.5980000000000008</v>
      </c>
      <c r="AC1165">
        <v>33.424199999999999</v>
      </c>
      <c r="AD1165">
        <v>33.377600000000001</v>
      </c>
      <c r="AE1165">
        <v>5.6454000000000004</v>
      </c>
      <c r="AF1165">
        <v>101.306</v>
      </c>
      <c r="AG1165">
        <v>246.119</v>
      </c>
      <c r="AH1165">
        <v>5.6487999999999996</v>
      </c>
      <c r="AI1165">
        <v>101.0192</v>
      </c>
      <c r="AJ1165">
        <v>246.26660000000001</v>
      </c>
      <c r="AK1165">
        <v>24.404599999999999</v>
      </c>
      <c r="AL1165">
        <v>24.406500000000001</v>
      </c>
      <c r="AM1165">
        <v>16.572500000000002</v>
      </c>
      <c r="AN1165">
        <v>16.4099</v>
      </c>
      <c r="AO1165">
        <v>0.19</v>
      </c>
      <c r="AP1165">
        <v>351.79</v>
      </c>
      <c r="AQ1165">
        <v>10</v>
      </c>
      <c r="AR1165">
        <v>16.36</v>
      </c>
      <c r="AS1165">
        <v>33.385300000000001</v>
      </c>
      <c r="BB1165" t="s">
        <v>53</v>
      </c>
    </row>
    <row r="1166" spans="1:54" x14ac:dyDescent="0.25">
      <c r="A1166">
        <v>42</v>
      </c>
      <c r="B1166">
        <v>31527</v>
      </c>
      <c r="C1166">
        <v>31623</v>
      </c>
      <c r="D1166">
        <v>17</v>
      </c>
      <c r="E1166" t="s">
        <v>52</v>
      </c>
      <c r="F1166">
        <v>2017</v>
      </c>
      <c r="G1166" s="1">
        <v>0.5706134259259259</v>
      </c>
      <c r="H1166">
        <v>1.8062</v>
      </c>
      <c r="I1166">
        <v>1.7909999999999999</v>
      </c>
      <c r="J1166">
        <v>17.4437</v>
      </c>
      <c r="K1166">
        <v>17.4419</v>
      </c>
      <c r="L1166">
        <v>4.3640999999999996</v>
      </c>
      <c r="M1166">
        <v>0.1162</v>
      </c>
      <c r="N1166">
        <v>4.9282000000000004</v>
      </c>
      <c r="O1166">
        <v>1.2867</v>
      </c>
      <c r="P1166">
        <v>2.4517000000000002</v>
      </c>
      <c r="Q1166">
        <v>2.5994000000000002</v>
      </c>
      <c r="R1166">
        <v>0.13569999999999999</v>
      </c>
      <c r="S1166">
        <v>2.8395999999999999</v>
      </c>
      <c r="T1166" s="2">
        <v>1.6087</v>
      </c>
      <c r="U1166" s="2">
        <v>1.9743999999999999</v>
      </c>
      <c r="V1166">
        <v>1.0550999999999999</v>
      </c>
      <c r="W1166">
        <v>0.4093</v>
      </c>
      <c r="X1166">
        <v>90.272900000000007</v>
      </c>
      <c r="Y1166">
        <v>8.1696000000000009</v>
      </c>
      <c r="Z1166">
        <v>34.179859999999998</v>
      </c>
      <c r="AA1166">
        <v>-119.5078</v>
      </c>
      <c r="AB1166">
        <v>1.7929999999999999</v>
      </c>
      <c r="AC1166">
        <v>33.479700000000001</v>
      </c>
      <c r="AD1166">
        <v>33.479900000000001</v>
      </c>
      <c r="AE1166">
        <v>5.3780999999999999</v>
      </c>
      <c r="AF1166">
        <v>98.174199999999999</v>
      </c>
      <c r="AG1166">
        <v>234.499</v>
      </c>
      <c r="AH1166">
        <v>5.4344999999999999</v>
      </c>
      <c r="AI1166">
        <v>99.201099999999997</v>
      </c>
      <c r="AJ1166">
        <v>236.96</v>
      </c>
      <c r="AK1166">
        <v>24.2425</v>
      </c>
      <c r="AL1166">
        <v>24.243099999999998</v>
      </c>
      <c r="AM1166">
        <v>17.4434</v>
      </c>
      <c r="AN1166">
        <v>17.441600000000001</v>
      </c>
      <c r="AO1166">
        <v>0.37</v>
      </c>
      <c r="AP1166">
        <v>366.99</v>
      </c>
      <c r="AQ1166">
        <v>2</v>
      </c>
      <c r="AR1166">
        <v>17.475999999999999</v>
      </c>
      <c r="AS1166">
        <v>33.487200000000001</v>
      </c>
      <c r="AT1166">
        <v>5.6130000000000004</v>
      </c>
      <c r="AU1166">
        <v>0.91900000000000004</v>
      </c>
      <c r="AV1166">
        <v>0.16700000000000001</v>
      </c>
      <c r="AW1166">
        <v>0.08</v>
      </c>
      <c r="AX1166">
        <v>2.8000000000000001E-2</v>
      </c>
      <c r="AY1166">
        <v>0</v>
      </c>
      <c r="AZ1166">
        <v>0.2</v>
      </c>
      <c r="BA1166">
        <v>1.33</v>
      </c>
      <c r="BB1166">
        <v>245.05</v>
      </c>
    </row>
    <row r="1167" spans="1:54" x14ac:dyDescent="0.25">
      <c r="A1167">
        <v>66</v>
      </c>
      <c r="B1167">
        <v>68127</v>
      </c>
      <c r="C1167">
        <v>68223</v>
      </c>
      <c r="D1167">
        <v>22</v>
      </c>
      <c r="E1167" t="s">
        <v>52</v>
      </c>
      <c r="F1167">
        <v>2017</v>
      </c>
      <c r="G1167" s="1">
        <v>0.32476851851851851</v>
      </c>
      <c r="H1167">
        <v>9.9437999999999995</v>
      </c>
      <c r="I1167">
        <v>9.8719999999999999</v>
      </c>
      <c r="J1167">
        <v>18.363299999999999</v>
      </c>
      <c r="K1167">
        <v>18.361599999999999</v>
      </c>
      <c r="L1167">
        <v>4.4675000000000002</v>
      </c>
      <c r="M1167">
        <v>3.7900000000000003E-2</v>
      </c>
      <c r="N1167">
        <v>4.7944000000000004</v>
      </c>
      <c r="O1167">
        <v>1.1999999999999999E-3</v>
      </c>
      <c r="P1167">
        <v>2.4224999999999999</v>
      </c>
      <c r="Q1167">
        <v>2.5912999999999999</v>
      </c>
      <c r="R1167">
        <v>0.13569999999999999</v>
      </c>
      <c r="S1167">
        <v>2.8685999999999998</v>
      </c>
      <c r="T1167" s="2">
        <v>9.9999999999999998E-13</v>
      </c>
      <c r="U1167" s="2">
        <v>1.9743999999999999</v>
      </c>
      <c r="V1167">
        <v>3.7100000000000001E-2</v>
      </c>
      <c r="W1167">
        <v>0.31440000000000001</v>
      </c>
      <c r="X1167">
        <v>92.439899999999994</v>
      </c>
      <c r="Y1167">
        <v>8.2750000000000004</v>
      </c>
      <c r="Z1167">
        <v>32.578919999999997</v>
      </c>
      <c r="AA1167">
        <v>-122.8108</v>
      </c>
      <c r="AB1167">
        <v>9.8740000000000006</v>
      </c>
      <c r="AC1167">
        <v>33.497999999999998</v>
      </c>
      <c r="AD1167">
        <v>33.498699999999999</v>
      </c>
      <c r="AE1167">
        <v>5.2118000000000002</v>
      </c>
      <c r="AF1167">
        <v>96.827299999999994</v>
      </c>
      <c r="AG1167">
        <v>227.297</v>
      </c>
      <c r="AH1167">
        <v>5.3254000000000001</v>
      </c>
      <c r="AI1167">
        <v>98.933899999999994</v>
      </c>
      <c r="AJ1167">
        <v>232.2484</v>
      </c>
      <c r="AK1167">
        <v>24.033200000000001</v>
      </c>
      <c r="AL1167">
        <v>24.034099999999999</v>
      </c>
      <c r="AM1167">
        <v>18.361599999999999</v>
      </c>
      <c r="AN1167">
        <v>18.3599</v>
      </c>
      <c r="AO1167">
        <v>1.19</v>
      </c>
      <c r="AP1167">
        <v>387.23</v>
      </c>
      <c r="AQ1167">
        <v>10</v>
      </c>
      <c r="AR1167">
        <v>18.363</v>
      </c>
      <c r="AS1167">
        <v>33.496600000000001</v>
      </c>
      <c r="BB1167" t="s">
        <v>53</v>
      </c>
    </row>
    <row r="1168" spans="1:54" x14ac:dyDescent="0.25">
      <c r="A1168">
        <v>49</v>
      </c>
      <c r="B1168">
        <v>69962</v>
      </c>
      <c r="C1168">
        <v>70058</v>
      </c>
      <c r="D1168">
        <v>18</v>
      </c>
      <c r="E1168" t="s">
        <v>52</v>
      </c>
      <c r="F1168">
        <v>2017</v>
      </c>
      <c r="G1168" s="1">
        <v>0.45984953703703701</v>
      </c>
      <c r="H1168">
        <v>2.6514000000000002</v>
      </c>
      <c r="I1168">
        <v>2.633</v>
      </c>
      <c r="J1168">
        <v>16.6431</v>
      </c>
      <c r="K1168">
        <v>16.642600000000002</v>
      </c>
      <c r="L1168">
        <v>4.3686999999999996</v>
      </c>
      <c r="M1168">
        <v>0.12189999999999999</v>
      </c>
      <c r="N1168">
        <v>4.2843999999999998</v>
      </c>
      <c r="O1168">
        <v>1.218</v>
      </c>
      <c r="P1168">
        <v>2.4195000000000002</v>
      </c>
      <c r="Q1168">
        <v>2.5851999999999999</v>
      </c>
      <c r="R1168">
        <v>0.1356</v>
      </c>
      <c r="S1168">
        <v>2.6901000000000002</v>
      </c>
      <c r="T1168" s="2">
        <v>1.3813</v>
      </c>
      <c r="U1168" s="2">
        <v>1.9743999999999999</v>
      </c>
      <c r="V1168">
        <v>1.1302000000000001</v>
      </c>
      <c r="W1168">
        <v>0.40500000000000003</v>
      </c>
      <c r="X1168">
        <v>90.369900000000001</v>
      </c>
      <c r="Y1168">
        <v>7.6071</v>
      </c>
      <c r="Z1168">
        <v>34.149729999999998</v>
      </c>
      <c r="AA1168">
        <v>-121.1491</v>
      </c>
      <c r="AB1168">
        <v>2.6320000000000001</v>
      </c>
      <c r="AC1168">
        <v>33.464799999999997</v>
      </c>
      <c r="AD1168">
        <v>33.465200000000003</v>
      </c>
      <c r="AE1168">
        <v>5.3756000000000004</v>
      </c>
      <c r="AF1168">
        <v>96.617400000000004</v>
      </c>
      <c r="AG1168">
        <v>234.35</v>
      </c>
      <c r="AH1168">
        <v>5.4782000000000002</v>
      </c>
      <c r="AI1168">
        <v>98.460700000000003</v>
      </c>
      <c r="AJ1168">
        <v>238.82259999999999</v>
      </c>
      <c r="AK1168">
        <v>24.419699999999999</v>
      </c>
      <c r="AL1168">
        <v>24.420100000000001</v>
      </c>
      <c r="AM1168">
        <v>16.642700000000001</v>
      </c>
      <c r="AN1168">
        <v>16.642199999999999</v>
      </c>
      <c r="AO1168">
        <v>1.23</v>
      </c>
      <c r="AP1168">
        <v>350.12</v>
      </c>
      <c r="AQ1168">
        <v>3</v>
      </c>
      <c r="AR1168">
        <v>16.641999999999999</v>
      </c>
      <c r="AS1168">
        <v>33.466500000000003</v>
      </c>
      <c r="AT1168">
        <v>5.6180000000000003</v>
      </c>
      <c r="AU1168">
        <v>0.433</v>
      </c>
      <c r="AV1168">
        <v>0.153</v>
      </c>
      <c r="AW1168">
        <v>0</v>
      </c>
      <c r="AX1168">
        <v>3.1E-2</v>
      </c>
      <c r="AY1168">
        <v>0.05</v>
      </c>
      <c r="AZ1168">
        <v>0.25</v>
      </c>
      <c r="BA1168">
        <v>1.52</v>
      </c>
      <c r="BB1168">
        <v>245.37</v>
      </c>
    </row>
    <row r="1169" spans="1:54" x14ac:dyDescent="0.25">
      <c r="A1169">
        <v>38</v>
      </c>
      <c r="B1169">
        <v>25760</v>
      </c>
      <c r="C1169">
        <v>25856</v>
      </c>
      <c r="D1169">
        <v>16</v>
      </c>
      <c r="E1169" t="s">
        <v>52</v>
      </c>
      <c r="F1169">
        <v>2017</v>
      </c>
      <c r="G1169" s="1">
        <v>0.74648148148148152</v>
      </c>
      <c r="H1169">
        <v>12.6639</v>
      </c>
      <c r="I1169">
        <v>12.576000000000001</v>
      </c>
      <c r="J1169">
        <v>16.596699999999998</v>
      </c>
      <c r="K1169">
        <v>16.602699999999999</v>
      </c>
      <c r="L1169">
        <v>4.3034999999999997</v>
      </c>
      <c r="M1169">
        <v>0.16470000000000001</v>
      </c>
      <c r="N1169">
        <v>3.3268</v>
      </c>
      <c r="O1169">
        <v>2.5712000000000002</v>
      </c>
      <c r="P1169">
        <v>2.4401999999999999</v>
      </c>
      <c r="Q1169">
        <v>2.5659000000000001</v>
      </c>
      <c r="R1169">
        <v>0.1356</v>
      </c>
      <c r="S1169">
        <v>2.8393999999999999</v>
      </c>
      <c r="T1169" s="2">
        <v>32.551000000000002</v>
      </c>
      <c r="U1169" s="2">
        <v>3053.9</v>
      </c>
      <c r="V1169">
        <v>1.6863999999999999</v>
      </c>
      <c r="W1169">
        <v>0.46600000000000003</v>
      </c>
      <c r="X1169">
        <v>89.004300000000001</v>
      </c>
      <c r="Y1169">
        <v>8.1722999999999999</v>
      </c>
      <c r="Z1169">
        <v>33.32302</v>
      </c>
      <c r="AA1169">
        <v>-119.6641</v>
      </c>
      <c r="AB1169">
        <v>12.574</v>
      </c>
      <c r="AC1169">
        <v>33.4726</v>
      </c>
      <c r="AD1169">
        <v>33.473799999999997</v>
      </c>
      <c r="AE1169">
        <v>5.4423000000000004</v>
      </c>
      <c r="AF1169">
        <v>97.734399999999994</v>
      </c>
      <c r="AG1169">
        <v>237.25700000000001</v>
      </c>
      <c r="AH1169">
        <v>5.4340999999999999</v>
      </c>
      <c r="AI1169">
        <v>97.598100000000002</v>
      </c>
      <c r="AJ1169">
        <v>236.89750000000001</v>
      </c>
      <c r="AK1169">
        <v>24.436800000000002</v>
      </c>
      <c r="AL1169">
        <v>24.436299999999999</v>
      </c>
      <c r="AM1169">
        <v>16.5947</v>
      </c>
      <c r="AN1169">
        <v>16.6007</v>
      </c>
      <c r="AO1169">
        <v>0.3</v>
      </c>
      <c r="AP1169">
        <v>348.82</v>
      </c>
      <c r="AQ1169">
        <v>12</v>
      </c>
      <c r="AR1169">
        <v>16.634</v>
      </c>
      <c r="AT1169">
        <v>5.6660000000000004</v>
      </c>
      <c r="BB1169">
        <v>247.37</v>
      </c>
    </row>
    <row r="1170" spans="1:54" x14ac:dyDescent="0.25">
      <c r="A1170">
        <v>56</v>
      </c>
      <c r="B1170">
        <v>70759</v>
      </c>
      <c r="C1170">
        <v>70855</v>
      </c>
      <c r="D1170">
        <v>20</v>
      </c>
      <c r="E1170" t="s">
        <v>52</v>
      </c>
      <c r="F1170">
        <v>2017</v>
      </c>
      <c r="G1170" s="1">
        <v>0.20353009259259258</v>
      </c>
      <c r="H1170">
        <v>2.1825000000000001</v>
      </c>
      <c r="I1170">
        <v>2.1619999999999999</v>
      </c>
      <c r="J1170">
        <v>16.9102</v>
      </c>
      <c r="K1170">
        <v>16.909800000000001</v>
      </c>
      <c r="L1170">
        <v>4.3605</v>
      </c>
      <c r="M1170">
        <v>8.3900000000000002E-2</v>
      </c>
      <c r="N1170">
        <v>4.9340999999999999</v>
      </c>
      <c r="O1170">
        <v>1.1432</v>
      </c>
      <c r="P1170">
        <v>2.4432</v>
      </c>
      <c r="Q1170">
        <v>2.5979999999999999</v>
      </c>
      <c r="R1170">
        <v>0.13539999999999999</v>
      </c>
      <c r="S1170">
        <v>2.8464</v>
      </c>
      <c r="T1170" s="2">
        <v>1.1601999999999999</v>
      </c>
      <c r="U1170" s="2">
        <v>1.9743999999999999</v>
      </c>
      <c r="V1170">
        <v>0.63580000000000003</v>
      </c>
      <c r="W1170">
        <v>0.41270000000000001</v>
      </c>
      <c r="X1170">
        <v>90.197100000000006</v>
      </c>
      <c r="Y1170">
        <v>8.1974999999999998</v>
      </c>
      <c r="Z1170">
        <v>34.055419999999998</v>
      </c>
      <c r="AA1170">
        <v>-122.9414</v>
      </c>
      <c r="AB1170">
        <v>2.1669999999999998</v>
      </c>
      <c r="AC1170">
        <v>33.438800000000001</v>
      </c>
      <c r="AD1170">
        <v>33.439300000000003</v>
      </c>
      <c r="AE1170">
        <v>5.4141000000000004</v>
      </c>
      <c r="AF1170">
        <v>97.798400000000001</v>
      </c>
      <c r="AG1170">
        <v>236.047</v>
      </c>
      <c r="AH1170">
        <v>5.4870000000000001</v>
      </c>
      <c r="AI1170">
        <v>99.116</v>
      </c>
      <c r="AJ1170">
        <v>239.22880000000001</v>
      </c>
      <c r="AK1170">
        <v>24.337399999999999</v>
      </c>
      <c r="AL1170">
        <v>24.337900000000001</v>
      </c>
      <c r="AM1170">
        <v>16.9099</v>
      </c>
      <c r="AN1170">
        <v>16.909400000000002</v>
      </c>
      <c r="AO1170">
        <v>1.03</v>
      </c>
      <c r="AP1170">
        <v>357.95</v>
      </c>
      <c r="AQ1170">
        <v>2</v>
      </c>
      <c r="AR1170">
        <v>16.911999999999999</v>
      </c>
      <c r="AS1170">
        <v>33.4405</v>
      </c>
      <c r="AT1170">
        <v>5.641</v>
      </c>
      <c r="AU1170">
        <v>0.32100000000000001</v>
      </c>
      <c r="AV1170">
        <v>8.6999999999999994E-2</v>
      </c>
      <c r="AW1170">
        <v>0.13</v>
      </c>
      <c r="AX1170">
        <v>3.5000000000000003E-2</v>
      </c>
      <c r="AY1170">
        <v>0.05</v>
      </c>
      <c r="AZ1170">
        <v>0.23</v>
      </c>
      <c r="BA1170">
        <v>1.84</v>
      </c>
      <c r="BB1170">
        <v>246.31</v>
      </c>
    </row>
    <row r="1171" spans="1:54" x14ac:dyDescent="0.25">
      <c r="A1171">
        <v>55</v>
      </c>
      <c r="B1171">
        <v>52934</v>
      </c>
      <c r="C1171">
        <v>53030</v>
      </c>
      <c r="D1171">
        <v>19</v>
      </c>
      <c r="E1171" t="s">
        <v>52</v>
      </c>
      <c r="F1171">
        <v>2017</v>
      </c>
      <c r="G1171" s="1">
        <v>0.96835648148148146</v>
      </c>
      <c r="H1171">
        <v>30.928699999999999</v>
      </c>
      <c r="I1171">
        <v>30.702999999999999</v>
      </c>
      <c r="J1171">
        <v>16.666599999999999</v>
      </c>
      <c r="K1171">
        <v>16.696000000000002</v>
      </c>
      <c r="L1171">
        <v>4.3487999999999998</v>
      </c>
      <c r="M1171">
        <v>0.1605</v>
      </c>
      <c r="N1171">
        <v>4.9340999999999999</v>
      </c>
      <c r="O1171">
        <v>1.9279999999999999</v>
      </c>
      <c r="P1171">
        <v>2.4304999999999999</v>
      </c>
      <c r="Q1171">
        <v>2.5952000000000002</v>
      </c>
      <c r="R1171">
        <v>0.13500000000000001</v>
      </c>
      <c r="S1171">
        <v>2.8837000000000002</v>
      </c>
      <c r="T1171" s="2">
        <v>7.3327999999999998</v>
      </c>
      <c r="U1171" s="2">
        <v>2121.3000000000002</v>
      </c>
      <c r="V1171">
        <v>1.6312</v>
      </c>
      <c r="W1171">
        <v>0.42359999999999998</v>
      </c>
      <c r="X1171">
        <v>89.952799999999996</v>
      </c>
      <c r="Y1171">
        <v>8.3394999999999992</v>
      </c>
      <c r="Z1171">
        <v>33.722110000000001</v>
      </c>
      <c r="AA1171">
        <v>-123.6331</v>
      </c>
      <c r="AB1171">
        <v>30.706</v>
      </c>
      <c r="AC1171">
        <v>33.438899999999997</v>
      </c>
      <c r="AD1171">
        <v>33.438600000000001</v>
      </c>
      <c r="AE1171">
        <v>5.4253</v>
      </c>
      <c r="AF1171">
        <v>97.539900000000003</v>
      </c>
      <c r="AG1171">
        <v>236.523</v>
      </c>
      <c r="AH1171">
        <v>5.5156999999999998</v>
      </c>
      <c r="AI1171">
        <v>99.221299999999999</v>
      </c>
      <c r="AJ1171">
        <v>240.46459999999999</v>
      </c>
      <c r="AK1171">
        <v>24.395399999999999</v>
      </c>
      <c r="AL1171">
        <v>24.388400000000001</v>
      </c>
      <c r="AM1171">
        <v>16.6616</v>
      </c>
      <c r="AN1171">
        <v>16.690999999999999</v>
      </c>
      <c r="AO1171">
        <v>1.02</v>
      </c>
      <c r="AP1171">
        <v>353.37</v>
      </c>
      <c r="AQ1171">
        <v>31</v>
      </c>
      <c r="AR1171">
        <v>16.36</v>
      </c>
      <c r="AS1171">
        <v>33.435899999999997</v>
      </c>
      <c r="AT1171">
        <v>5.6550000000000002</v>
      </c>
      <c r="AU1171">
        <v>0.58099999999999996</v>
      </c>
      <c r="AV1171">
        <v>0.22500000000000001</v>
      </c>
      <c r="AW1171">
        <v>0</v>
      </c>
      <c r="AX1171">
        <v>0</v>
      </c>
      <c r="AY1171">
        <v>0</v>
      </c>
      <c r="AZ1171">
        <v>0.22</v>
      </c>
      <c r="BA1171">
        <v>1.05</v>
      </c>
      <c r="BB1171">
        <v>246.88</v>
      </c>
    </row>
    <row r="1172" spans="1:54" x14ac:dyDescent="0.25">
      <c r="A1172">
        <v>53</v>
      </c>
      <c r="B1172">
        <v>68060</v>
      </c>
      <c r="C1172">
        <v>68156</v>
      </c>
      <c r="D1172">
        <v>19</v>
      </c>
      <c r="E1172" t="s">
        <v>52</v>
      </c>
      <c r="F1172">
        <v>2017</v>
      </c>
      <c r="G1172" s="1">
        <v>0.48856481481481479</v>
      </c>
      <c r="H1172">
        <v>62.442700000000002</v>
      </c>
      <c r="I1172">
        <v>61.991999999999997</v>
      </c>
      <c r="J1172">
        <v>15.061400000000001</v>
      </c>
      <c r="K1172">
        <v>15.0472</v>
      </c>
      <c r="L1172">
        <v>4.4442000000000004</v>
      </c>
      <c r="M1172">
        <v>9.5500000000000002E-2</v>
      </c>
      <c r="N1172">
        <v>4.9340999999999999</v>
      </c>
      <c r="O1172">
        <v>1.1999999999999999E-3</v>
      </c>
      <c r="P1172">
        <v>2.4914000000000001</v>
      </c>
      <c r="Q1172">
        <v>2.6690999999999998</v>
      </c>
      <c r="R1172">
        <v>0.13450000000000001</v>
      </c>
      <c r="S1172">
        <v>2.8328000000000002</v>
      </c>
      <c r="T1172" s="2">
        <v>9.9999999999999998E-13</v>
      </c>
      <c r="U1172" s="2">
        <v>1.9743999999999999</v>
      </c>
      <c r="V1172">
        <v>0.78720000000000001</v>
      </c>
      <c r="W1172">
        <v>0.33560000000000001</v>
      </c>
      <c r="X1172">
        <v>91.952399999999997</v>
      </c>
      <c r="Y1172">
        <v>8.1532999999999998</v>
      </c>
      <c r="Z1172">
        <v>32.816589999999998</v>
      </c>
      <c r="AA1172">
        <v>-123.9062</v>
      </c>
      <c r="AB1172">
        <v>61.994</v>
      </c>
      <c r="AC1172">
        <v>33.342300000000002</v>
      </c>
      <c r="AD1172">
        <v>33.339300000000001</v>
      </c>
      <c r="AE1172">
        <v>5.8037000000000001</v>
      </c>
      <c r="AF1172">
        <v>101.0425</v>
      </c>
      <c r="AG1172">
        <v>252.94900000000001</v>
      </c>
      <c r="AH1172">
        <v>5.9238</v>
      </c>
      <c r="AI1172">
        <v>103.1028</v>
      </c>
      <c r="AJ1172">
        <v>258.18450000000001</v>
      </c>
      <c r="AK1172">
        <v>24.6828</v>
      </c>
      <c r="AL1172">
        <v>24.683599999999998</v>
      </c>
      <c r="AM1172">
        <v>15.052099999999999</v>
      </c>
      <c r="AN1172">
        <v>15.0379</v>
      </c>
      <c r="AO1172">
        <v>1.31</v>
      </c>
      <c r="AP1172">
        <v>326.85000000000002</v>
      </c>
      <c r="AQ1172">
        <v>62</v>
      </c>
      <c r="AR1172">
        <v>15.109</v>
      </c>
      <c r="AS1172">
        <v>33.351300000000002</v>
      </c>
      <c r="AT1172">
        <v>6.0620000000000003</v>
      </c>
      <c r="AU1172">
        <v>0.309</v>
      </c>
      <c r="AV1172">
        <v>0.20699999999999999</v>
      </c>
      <c r="AW1172">
        <v>0</v>
      </c>
      <c r="AX1172">
        <v>0</v>
      </c>
      <c r="AY1172">
        <v>0</v>
      </c>
      <c r="AZ1172">
        <v>0.22</v>
      </c>
      <c r="BA1172">
        <v>1.93</v>
      </c>
      <c r="BB1172">
        <v>264.77</v>
      </c>
    </row>
    <row r="1173" spans="1:54" x14ac:dyDescent="0.25">
      <c r="A1173">
        <v>68</v>
      </c>
      <c r="B1173">
        <v>50593</v>
      </c>
      <c r="C1173">
        <v>50689</v>
      </c>
      <c r="D1173">
        <v>22</v>
      </c>
      <c r="E1173" t="s">
        <v>52</v>
      </c>
      <c r="F1173">
        <v>2017</v>
      </c>
      <c r="G1173" s="1">
        <v>0.78024305555555562</v>
      </c>
      <c r="H1173">
        <v>80.502399999999994</v>
      </c>
      <c r="I1173">
        <v>79.924000000000007</v>
      </c>
      <c r="J1173">
        <v>13.913399999999999</v>
      </c>
      <c r="K1173">
        <v>13.9033</v>
      </c>
      <c r="L1173">
        <v>4.4867999999999997</v>
      </c>
      <c r="M1173">
        <v>8.4500000000000006E-2</v>
      </c>
      <c r="N1173">
        <v>4.9340999999999999</v>
      </c>
      <c r="O1173">
        <v>1.6073999999999999</v>
      </c>
      <c r="P1173">
        <v>2.3151000000000002</v>
      </c>
      <c r="Q1173">
        <v>2.4746000000000001</v>
      </c>
      <c r="R1173">
        <v>0.1343</v>
      </c>
      <c r="S1173">
        <v>2.8043999999999998</v>
      </c>
      <c r="T1173" s="2">
        <v>3.4573999999999998</v>
      </c>
      <c r="U1173" s="2">
        <v>1401.3</v>
      </c>
      <c r="V1173">
        <v>0.64419999999999999</v>
      </c>
      <c r="W1173">
        <v>0.29709999999999998</v>
      </c>
      <c r="X1173">
        <v>92.842500000000001</v>
      </c>
      <c r="Y1173">
        <v>8.0492000000000008</v>
      </c>
      <c r="Z1173">
        <v>31.911359999999998</v>
      </c>
      <c r="AA1173">
        <v>-124.1696</v>
      </c>
      <c r="AB1173">
        <v>79.926000000000002</v>
      </c>
      <c r="AC1173">
        <v>33.413400000000003</v>
      </c>
      <c r="AD1173">
        <v>33.414400000000001</v>
      </c>
      <c r="AE1173">
        <v>5.4255000000000004</v>
      </c>
      <c r="AF1173">
        <v>92.342200000000005</v>
      </c>
      <c r="AG1173">
        <v>236.39699999999999</v>
      </c>
      <c r="AH1173">
        <v>5.5209999999999999</v>
      </c>
      <c r="AI1173">
        <v>93.948499999999996</v>
      </c>
      <c r="AJ1173">
        <v>240.55719999999999</v>
      </c>
      <c r="AK1173">
        <v>24.9815</v>
      </c>
      <c r="AL1173">
        <v>24.984300000000001</v>
      </c>
      <c r="AM1173">
        <v>13.901999999999999</v>
      </c>
      <c r="AN1173">
        <v>13.8919</v>
      </c>
      <c r="AO1173">
        <v>1.18</v>
      </c>
      <c r="AP1173">
        <v>298.82</v>
      </c>
      <c r="AQ1173">
        <v>80</v>
      </c>
      <c r="AR1173">
        <v>13.932</v>
      </c>
      <c r="AS1173">
        <v>33.414200000000001</v>
      </c>
      <c r="AT1173">
        <v>5.6929999999999996</v>
      </c>
      <c r="AU1173">
        <v>0.23</v>
      </c>
      <c r="AV1173">
        <v>0.18</v>
      </c>
      <c r="AW1173">
        <v>0.8</v>
      </c>
      <c r="AX1173">
        <v>0.155</v>
      </c>
      <c r="AY1173">
        <v>0</v>
      </c>
      <c r="AZ1173">
        <v>0.3</v>
      </c>
      <c r="BA1173">
        <v>2.44</v>
      </c>
      <c r="BB1173">
        <v>248.63</v>
      </c>
    </row>
    <row r="1174" spans="1:54" x14ac:dyDescent="0.25">
      <c r="A1174">
        <v>38</v>
      </c>
      <c r="B1174">
        <v>25684</v>
      </c>
      <c r="C1174">
        <v>25780</v>
      </c>
      <c r="D1174">
        <v>16</v>
      </c>
      <c r="E1174" t="s">
        <v>52</v>
      </c>
      <c r="F1174">
        <v>2017</v>
      </c>
      <c r="G1174" s="1">
        <v>0.74643518518518526</v>
      </c>
      <c r="H1174">
        <v>12.8331</v>
      </c>
      <c r="I1174">
        <v>12.742000000000001</v>
      </c>
      <c r="J1174">
        <v>16.5946</v>
      </c>
      <c r="K1174">
        <v>16.5962</v>
      </c>
      <c r="L1174">
        <v>4.3041999999999998</v>
      </c>
      <c r="M1174">
        <v>0.16200000000000001</v>
      </c>
      <c r="N1174">
        <v>3.3210999999999999</v>
      </c>
      <c r="O1174">
        <v>2.5695999999999999</v>
      </c>
      <c r="P1174">
        <v>2.4394999999999998</v>
      </c>
      <c r="Q1174">
        <v>2.5642999999999998</v>
      </c>
      <c r="R1174">
        <v>0.1341</v>
      </c>
      <c r="S1174">
        <v>2.8395000000000001</v>
      </c>
      <c r="T1174" s="2">
        <v>32.433999999999997</v>
      </c>
      <c r="U1174" s="2">
        <v>3096.6</v>
      </c>
      <c r="V1174">
        <v>1.6515</v>
      </c>
      <c r="W1174">
        <v>0.46529999999999999</v>
      </c>
      <c r="X1174">
        <v>89.017899999999997</v>
      </c>
      <c r="Y1174">
        <v>8.1729000000000003</v>
      </c>
      <c r="Z1174">
        <v>33.323009999999996</v>
      </c>
      <c r="AA1174">
        <v>-119.6641</v>
      </c>
      <c r="AB1174">
        <v>12.742000000000001</v>
      </c>
      <c r="AC1174">
        <v>33.4724</v>
      </c>
      <c r="AD1174">
        <v>33.472700000000003</v>
      </c>
      <c r="AE1174">
        <v>5.444</v>
      </c>
      <c r="AF1174">
        <v>97.760400000000004</v>
      </c>
      <c r="AG1174">
        <v>237.33099999999999</v>
      </c>
      <c r="AH1174">
        <v>5.4302000000000001</v>
      </c>
      <c r="AI1174">
        <v>97.515199999999993</v>
      </c>
      <c r="AJ1174">
        <v>236.7277</v>
      </c>
      <c r="AK1174">
        <v>24.437200000000001</v>
      </c>
      <c r="AL1174">
        <v>24.437100000000001</v>
      </c>
      <c r="AM1174">
        <v>16.592500000000001</v>
      </c>
      <c r="AN1174">
        <v>16.594100000000001</v>
      </c>
      <c r="AO1174">
        <v>0.3</v>
      </c>
      <c r="AP1174">
        <v>348.79</v>
      </c>
      <c r="AQ1174">
        <v>13</v>
      </c>
      <c r="AR1174">
        <v>16.577999999999999</v>
      </c>
      <c r="AS1174">
        <v>33.4739</v>
      </c>
      <c r="AT1174">
        <v>5.6630000000000003</v>
      </c>
      <c r="AU1174">
        <v>1.147</v>
      </c>
      <c r="AV1174">
        <v>0.14199999999999999</v>
      </c>
      <c r="AW1174">
        <v>0</v>
      </c>
      <c r="AX1174">
        <v>0</v>
      </c>
      <c r="AY1174">
        <v>0</v>
      </c>
      <c r="AZ1174">
        <v>0.22</v>
      </c>
      <c r="BA1174">
        <v>2.02</v>
      </c>
      <c r="BB1174">
        <v>247.23</v>
      </c>
    </row>
    <row r="1175" spans="1:54" x14ac:dyDescent="0.25">
      <c r="A1175">
        <v>62</v>
      </c>
      <c r="B1175">
        <v>64866</v>
      </c>
      <c r="C1175">
        <v>64962</v>
      </c>
      <c r="D1175">
        <v>21</v>
      </c>
      <c r="E1175" t="s">
        <v>52</v>
      </c>
      <c r="F1175">
        <v>2017</v>
      </c>
      <c r="G1175" s="1">
        <v>0.32078703703703704</v>
      </c>
      <c r="H1175">
        <v>20.6996</v>
      </c>
      <c r="I1175">
        <v>20.55</v>
      </c>
      <c r="J1175">
        <v>15.5168</v>
      </c>
      <c r="K1175">
        <v>15.485099999999999</v>
      </c>
      <c r="L1175">
        <v>4.2309000000000001</v>
      </c>
      <c r="M1175">
        <v>0.22700000000000001</v>
      </c>
      <c r="N1175">
        <v>4.9340999999999999</v>
      </c>
      <c r="O1175">
        <v>1.1999999999999999E-3</v>
      </c>
      <c r="P1175">
        <v>2.4567000000000001</v>
      </c>
      <c r="Q1175">
        <v>2.6375999999999999</v>
      </c>
      <c r="R1175">
        <v>0.1341</v>
      </c>
      <c r="S1175">
        <v>2.9066999999999998</v>
      </c>
      <c r="T1175" s="2">
        <v>9.9999999999999998E-13</v>
      </c>
      <c r="U1175" s="2">
        <v>1.9743999999999999</v>
      </c>
      <c r="V1175">
        <v>2.4956999999999998</v>
      </c>
      <c r="W1175">
        <v>0.53490000000000004</v>
      </c>
      <c r="X1175">
        <v>87.483999999999995</v>
      </c>
      <c r="Y1175">
        <v>8.4322999999999997</v>
      </c>
      <c r="Z1175">
        <v>34.316420000000001</v>
      </c>
      <c r="AA1175">
        <v>-120.8018</v>
      </c>
      <c r="AB1175">
        <v>20.55</v>
      </c>
      <c r="AC1175">
        <v>33.452500000000001</v>
      </c>
      <c r="AD1175">
        <v>33.4514</v>
      </c>
      <c r="AE1175">
        <v>5.6180000000000003</v>
      </c>
      <c r="AF1175">
        <v>98.7654</v>
      </c>
      <c r="AG1175">
        <v>244.86199999999999</v>
      </c>
      <c r="AH1175">
        <v>5.7515000000000001</v>
      </c>
      <c r="AI1175">
        <v>101.04810000000001</v>
      </c>
      <c r="AJ1175">
        <v>250.6782</v>
      </c>
      <c r="AK1175">
        <v>24.666399999999999</v>
      </c>
      <c r="AL1175">
        <v>24.672599999999999</v>
      </c>
      <c r="AM1175">
        <v>15.5136</v>
      </c>
      <c r="AN1175">
        <v>15.481999999999999</v>
      </c>
      <c r="AO1175">
        <v>0.99</v>
      </c>
      <c r="AP1175">
        <v>327.18</v>
      </c>
      <c r="AQ1175">
        <v>21</v>
      </c>
      <c r="AR1175">
        <v>15.603999999999999</v>
      </c>
      <c r="AS1175">
        <v>33.4529</v>
      </c>
      <c r="AT1175">
        <v>5.86</v>
      </c>
      <c r="AU1175">
        <v>1.5780000000000001</v>
      </c>
      <c r="AV1175">
        <v>0.29499999999999998</v>
      </c>
      <c r="AW1175">
        <v>0</v>
      </c>
      <c r="AX1175">
        <v>0</v>
      </c>
      <c r="AY1175">
        <v>0</v>
      </c>
      <c r="AZ1175">
        <v>0.25</v>
      </c>
      <c r="BA1175">
        <v>1.42</v>
      </c>
      <c r="BB1175">
        <v>255.81</v>
      </c>
    </row>
    <row r="1176" spans="1:54" x14ac:dyDescent="0.25">
      <c r="A1176">
        <v>56</v>
      </c>
      <c r="B1176">
        <v>60389</v>
      </c>
      <c r="C1176">
        <v>60485</v>
      </c>
      <c r="D1176">
        <v>20</v>
      </c>
      <c r="E1176" t="s">
        <v>52</v>
      </c>
      <c r="F1176">
        <v>2017</v>
      </c>
      <c r="G1176" s="1">
        <v>0.19853009259259258</v>
      </c>
      <c r="H1176">
        <v>40.531700000000001</v>
      </c>
      <c r="I1176">
        <v>40.238999999999997</v>
      </c>
      <c r="J1176">
        <v>16.4621</v>
      </c>
      <c r="K1176">
        <v>16.476800000000001</v>
      </c>
      <c r="L1176">
        <v>4.3432000000000004</v>
      </c>
      <c r="M1176">
        <v>0.1651</v>
      </c>
      <c r="N1176">
        <v>4.6215999999999999</v>
      </c>
      <c r="O1176">
        <v>1.1999999999999999E-3</v>
      </c>
      <c r="P1176">
        <v>2.4230999999999998</v>
      </c>
      <c r="Q1176">
        <v>2.5653999999999999</v>
      </c>
      <c r="R1176">
        <v>0.13400000000000001</v>
      </c>
      <c r="S1176">
        <v>2.6897000000000002</v>
      </c>
      <c r="T1176" s="2">
        <v>9.9999999999999998E-13</v>
      </c>
      <c r="U1176" s="2">
        <v>1.9743999999999999</v>
      </c>
      <c r="V1176">
        <v>1.6913</v>
      </c>
      <c r="W1176">
        <v>0.42870000000000003</v>
      </c>
      <c r="X1176">
        <v>89.836100000000002</v>
      </c>
      <c r="Y1176">
        <v>7.6058000000000003</v>
      </c>
      <c r="Z1176">
        <v>34.055419999999998</v>
      </c>
      <c r="AA1176">
        <v>-122.9414</v>
      </c>
      <c r="AB1176">
        <v>40.238</v>
      </c>
      <c r="AC1176">
        <v>33.404899999999998</v>
      </c>
      <c r="AD1176">
        <v>33.4069</v>
      </c>
      <c r="AE1176">
        <v>5.4340999999999999</v>
      </c>
      <c r="AF1176">
        <v>97.291799999999995</v>
      </c>
      <c r="AG1176">
        <v>236.904</v>
      </c>
      <c r="AH1176">
        <v>5.4640000000000004</v>
      </c>
      <c r="AI1176">
        <v>97.855000000000004</v>
      </c>
      <c r="AJ1176">
        <v>238.2045</v>
      </c>
      <c r="AK1176">
        <v>24.416899999999998</v>
      </c>
      <c r="AL1176">
        <v>24.415099999999999</v>
      </c>
      <c r="AM1176">
        <v>16.4557</v>
      </c>
      <c r="AN1176">
        <v>16.470400000000001</v>
      </c>
      <c r="AO1176">
        <v>0.99</v>
      </c>
      <c r="AP1176">
        <v>351.62</v>
      </c>
      <c r="AQ1176">
        <v>40</v>
      </c>
      <c r="AR1176">
        <v>16.5</v>
      </c>
      <c r="AS1176">
        <v>33.408200000000001</v>
      </c>
      <c r="AT1176">
        <v>5.681</v>
      </c>
      <c r="AU1176">
        <v>0.55300000000000005</v>
      </c>
      <c r="AV1176">
        <v>0.24299999999999999</v>
      </c>
      <c r="AW1176">
        <v>0</v>
      </c>
      <c r="AX1176">
        <v>0</v>
      </c>
      <c r="AY1176">
        <v>0</v>
      </c>
      <c r="AZ1176">
        <v>0.22</v>
      </c>
      <c r="BA1176">
        <v>1.3</v>
      </c>
      <c r="BB1176">
        <v>247.99</v>
      </c>
    </row>
    <row r="1177" spans="1:54" x14ac:dyDescent="0.25">
      <c r="A1177">
        <v>56</v>
      </c>
      <c r="B1177">
        <v>65429</v>
      </c>
      <c r="C1177">
        <v>65525</v>
      </c>
      <c r="D1177">
        <v>20</v>
      </c>
      <c r="E1177" t="s">
        <v>52</v>
      </c>
      <c r="F1177">
        <v>2017</v>
      </c>
      <c r="G1177" s="1">
        <v>0.20096064814814815</v>
      </c>
      <c r="H1177">
        <v>20.298500000000001</v>
      </c>
      <c r="I1177">
        <v>20.154</v>
      </c>
      <c r="J1177">
        <v>16.826599999999999</v>
      </c>
      <c r="K1177">
        <v>16.825800000000001</v>
      </c>
      <c r="L1177">
        <v>4.3536000000000001</v>
      </c>
      <c r="M1177">
        <v>9.5799999999999996E-2</v>
      </c>
      <c r="N1177">
        <v>4.9340999999999999</v>
      </c>
      <c r="O1177">
        <v>1.1999999999999999E-3</v>
      </c>
      <c r="P1177">
        <v>2.4411999999999998</v>
      </c>
      <c r="Q1177">
        <v>2.5821000000000001</v>
      </c>
      <c r="R1177">
        <v>0.1338</v>
      </c>
      <c r="S1177">
        <v>2.8472</v>
      </c>
      <c r="T1177" s="2">
        <v>9.9999999999999998E-13</v>
      </c>
      <c r="U1177" s="2">
        <v>1.9743999999999999</v>
      </c>
      <c r="V1177">
        <v>0.79090000000000005</v>
      </c>
      <c r="W1177">
        <v>0.41899999999999998</v>
      </c>
      <c r="X1177">
        <v>90.054500000000004</v>
      </c>
      <c r="Y1177">
        <v>8.2004000000000001</v>
      </c>
      <c r="Z1177">
        <v>34.055419999999998</v>
      </c>
      <c r="AA1177">
        <v>-122.9414</v>
      </c>
      <c r="AB1177">
        <v>20.152999999999999</v>
      </c>
      <c r="AC1177">
        <v>33.429499999999997</v>
      </c>
      <c r="AD1177">
        <v>33.430100000000003</v>
      </c>
      <c r="AE1177">
        <v>5.43</v>
      </c>
      <c r="AF1177">
        <v>97.921599999999998</v>
      </c>
      <c r="AG1177">
        <v>236.73699999999999</v>
      </c>
      <c r="AH1177">
        <v>5.4637000000000002</v>
      </c>
      <c r="AI1177">
        <v>98.528099999999995</v>
      </c>
      <c r="AJ1177">
        <v>238.2062</v>
      </c>
      <c r="AK1177">
        <v>24.3506</v>
      </c>
      <c r="AL1177">
        <v>24.351199999999999</v>
      </c>
      <c r="AM1177">
        <v>16.8233</v>
      </c>
      <c r="AN1177">
        <v>16.822500000000002</v>
      </c>
      <c r="AO1177">
        <v>1.01</v>
      </c>
      <c r="AP1177">
        <v>357.3</v>
      </c>
      <c r="AQ1177">
        <v>20</v>
      </c>
      <c r="AR1177">
        <v>16.827999999999999</v>
      </c>
      <c r="AS1177">
        <v>33.429400000000001</v>
      </c>
      <c r="AT1177">
        <v>5.6619999999999999</v>
      </c>
      <c r="AU1177">
        <v>0.34</v>
      </c>
      <c r="AV1177">
        <v>0.106</v>
      </c>
      <c r="AW1177">
        <v>0</v>
      </c>
      <c r="AX1177">
        <v>0</v>
      </c>
      <c r="AY1177">
        <v>0</v>
      </c>
      <c r="AZ1177">
        <v>0.21</v>
      </c>
      <c r="BA1177">
        <v>1.37</v>
      </c>
      <c r="BB1177">
        <v>247.18</v>
      </c>
    </row>
    <row r="1178" spans="1:54" x14ac:dyDescent="0.25">
      <c r="A1178">
        <v>51</v>
      </c>
      <c r="B1178">
        <v>63789</v>
      </c>
      <c r="C1178">
        <v>63885</v>
      </c>
      <c r="D1178">
        <v>18</v>
      </c>
      <c r="E1178" t="s">
        <v>52</v>
      </c>
      <c r="F1178">
        <v>2017</v>
      </c>
      <c r="G1178" s="1">
        <v>0.96899305555555548</v>
      </c>
      <c r="H1178">
        <v>2.8447</v>
      </c>
      <c r="I1178">
        <v>2.8279999999999998</v>
      </c>
      <c r="J1178">
        <v>18.050799999999999</v>
      </c>
      <c r="K1178">
        <v>18.0505</v>
      </c>
      <c r="L1178">
        <v>4.4463999999999997</v>
      </c>
      <c r="M1178">
        <v>3.6400000000000002E-2</v>
      </c>
      <c r="N1178">
        <v>4.4606000000000003</v>
      </c>
      <c r="O1178">
        <v>2.7094</v>
      </c>
      <c r="P1178">
        <v>2.4308999999999998</v>
      </c>
      <c r="Q1178">
        <v>2.609</v>
      </c>
      <c r="R1178">
        <v>0.13370000000000001</v>
      </c>
      <c r="S1178">
        <v>2.5945999999999998</v>
      </c>
      <c r="T1178" s="2">
        <v>44.887999999999998</v>
      </c>
      <c r="U1178" s="2">
        <v>2057.6</v>
      </c>
      <c r="V1178">
        <v>2.1399999999999999E-2</v>
      </c>
      <c r="W1178">
        <v>0.3337</v>
      </c>
      <c r="X1178">
        <v>91.996700000000004</v>
      </c>
      <c r="Y1178">
        <v>7.2446999999999999</v>
      </c>
      <c r="Z1178">
        <v>33.484110000000001</v>
      </c>
      <c r="AA1178">
        <v>-122.5325</v>
      </c>
      <c r="AB1178">
        <v>2.8239999999999998</v>
      </c>
      <c r="AC1178">
        <v>33.474299999999999</v>
      </c>
      <c r="AD1178">
        <v>33.474600000000002</v>
      </c>
      <c r="AE1178">
        <v>5.2622999999999998</v>
      </c>
      <c r="AF1178">
        <v>97.176100000000005</v>
      </c>
      <c r="AG1178">
        <v>229.488</v>
      </c>
      <c r="AH1178">
        <v>5.3951000000000002</v>
      </c>
      <c r="AI1178">
        <v>99.628</v>
      </c>
      <c r="AJ1178">
        <v>235.27869999999999</v>
      </c>
      <c r="AK1178">
        <v>24.0915</v>
      </c>
      <c r="AL1178">
        <v>24.091899999999999</v>
      </c>
      <c r="AM1178">
        <v>18.0503</v>
      </c>
      <c r="AN1178">
        <v>18.05</v>
      </c>
      <c r="AO1178">
        <v>1.1599999999999999</v>
      </c>
      <c r="AP1178">
        <v>381.41</v>
      </c>
      <c r="AQ1178">
        <v>3</v>
      </c>
      <c r="AR1178">
        <v>18.047999999999998</v>
      </c>
      <c r="AS1178">
        <v>33.473799999999997</v>
      </c>
      <c r="AT1178">
        <v>5.484</v>
      </c>
      <c r="AU1178">
        <v>0.159</v>
      </c>
      <c r="AV1178">
        <v>1.6E-2</v>
      </c>
      <c r="AW1178">
        <v>0</v>
      </c>
      <c r="AX1178">
        <v>0</v>
      </c>
      <c r="AY1178">
        <v>0</v>
      </c>
      <c r="AZ1178">
        <v>0.19</v>
      </c>
      <c r="BA1178">
        <v>1.52</v>
      </c>
      <c r="BB1178">
        <v>239.53</v>
      </c>
    </row>
    <row r="1179" spans="1:54" x14ac:dyDescent="0.25">
      <c r="A1179">
        <v>49</v>
      </c>
      <c r="B1179">
        <v>65330</v>
      </c>
      <c r="C1179">
        <v>65426</v>
      </c>
      <c r="D1179">
        <v>18</v>
      </c>
      <c r="E1179" t="s">
        <v>52</v>
      </c>
      <c r="F1179">
        <v>2017</v>
      </c>
      <c r="G1179" s="1">
        <v>0.4576157407407408</v>
      </c>
      <c r="H1179">
        <v>20.7591</v>
      </c>
      <c r="I1179">
        <v>20.603999999999999</v>
      </c>
      <c r="J1179">
        <v>16.648700000000002</v>
      </c>
      <c r="K1179">
        <v>16.648199999999999</v>
      </c>
      <c r="L1179">
        <v>4.3692000000000002</v>
      </c>
      <c r="M1179">
        <v>0.1197</v>
      </c>
      <c r="N1179">
        <v>4.9340999999999999</v>
      </c>
      <c r="O1179">
        <v>1.1999999999999999E-3</v>
      </c>
      <c r="P1179">
        <v>2.4138999999999999</v>
      </c>
      <c r="Q1179">
        <v>2.5794999999999999</v>
      </c>
      <c r="R1179">
        <v>0.1336</v>
      </c>
      <c r="S1179">
        <v>2.8372000000000002</v>
      </c>
      <c r="T1179" s="2">
        <v>9.9999999999999998E-13</v>
      </c>
      <c r="U1179" s="2">
        <v>1.9743999999999999</v>
      </c>
      <c r="V1179">
        <v>1.101</v>
      </c>
      <c r="W1179">
        <v>0.40460000000000002</v>
      </c>
      <c r="X1179">
        <v>90.3797</v>
      </c>
      <c r="Y1179">
        <v>8.1635000000000009</v>
      </c>
      <c r="Z1179">
        <v>34.149729999999998</v>
      </c>
      <c r="AA1179">
        <v>-121.1491</v>
      </c>
      <c r="AB1179">
        <v>20.61</v>
      </c>
      <c r="AC1179">
        <v>33.465299999999999</v>
      </c>
      <c r="AD1179">
        <v>33.465600000000002</v>
      </c>
      <c r="AE1179">
        <v>5.3719999999999999</v>
      </c>
      <c r="AF1179">
        <v>96.564300000000003</v>
      </c>
      <c r="AG1179">
        <v>234.19499999999999</v>
      </c>
      <c r="AH1179">
        <v>5.4729000000000001</v>
      </c>
      <c r="AI1179">
        <v>98.376999999999995</v>
      </c>
      <c r="AJ1179">
        <v>238.59299999999999</v>
      </c>
      <c r="AK1179">
        <v>24.419499999999999</v>
      </c>
      <c r="AL1179">
        <v>24.419799999999999</v>
      </c>
      <c r="AM1179">
        <v>16.645399999999999</v>
      </c>
      <c r="AN1179">
        <v>16.6449</v>
      </c>
      <c r="AO1179">
        <v>1.19</v>
      </c>
      <c r="AP1179">
        <v>350.74</v>
      </c>
      <c r="AQ1179">
        <v>21</v>
      </c>
      <c r="AR1179">
        <v>16.649000000000001</v>
      </c>
      <c r="AS1179">
        <v>33.467700000000001</v>
      </c>
      <c r="AT1179">
        <v>5.6230000000000002</v>
      </c>
      <c r="AU1179">
        <v>0.41499999999999998</v>
      </c>
      <c r="AV1179">
        <v>0.158</v>
      </c>
      <c r="AW1179">
        <v>0</v>
      </c>
      <c r="AX1179">
        <v>0</v>
      </c>
      <c r="AY1179">
        <v>0</v>
      </c>
      <c r="AZ1179">
        <v>0.24</v>
      </c>
      <c r="BA1179">
        <v>1.4</v>
      </c>
      <c r="BB1179">
        <v>245.57</v>
      </c>
    </row>
    <row r="1180" spans="1:54" x14ac:dyDescent="0.25">
      <c r="A1180">
        <v>53</v>
      </c>
      <c r="B1180">
        <v>72697</v>
      </c>
      <c r="C1180">
        <v>72793</v>
      </c>
      <c r="D1180">
        <v>19</v>
      </c>
      <c r="E1180" t="s">
        <v>52</v>
      </c>
      <c r="F1180">
        <v>2017</v>
      </c>
      <c r="G1180" s="1">
        <v>0.49079861111111112</v>
      </c>
      <c r="H1180">
        <v>41.109900000000003</v>
      </c>
      <c r="I1180">
        <v>40.820999999999998</v>
      </c>
      <c r="J1180">
        <v>18.298100000000002</v>
      </c>
      <c r="K1180">
        <v>18.297000000000001</v>
      </c>
      <c r="L1180">
        <v>4.4650999999999996</v>
      </c>
      <c r="M1180">
        <v>4.3499999999999997E-2</v>
      </c>
      <c r="N1180">
        <v>4.9340999999999999</v>
      </c>
      <c r="O1180">
        <v>1.1999999999999999E-3</v>
      </c>
      <c r="P1180">
        <v>2.4190999999999998</v>
      </c>
      <c r="Q1180">
        <v>2.5857000000000001</v>
      </c>
      <c r="R1180">
        <v>0.13339999999999999</v>
      </c>
      <c r="S1180">
        <v>2.8216999999999999</v>
      </c>
      <c r="T1180" s="2">
        <v>9.9999999999999998E-13</v>
      </c>
      <c r="U1180" s="2">
        <v>1.9743999999999999</v>
      </c>
      <c r="V1180">
        <v>0.1101</v>
      </c>
      <c r="W1180">
        <v>0.31659999999999999</v>
      </c>
      <c r="X1180">
        <v>92.390199999999993</v>
      </c>
      <c r="Y1180">
        <v>8.0990000000000002</v>
      </c>
      <c r="Z1180">
        <v>32.816589999999998</v>
      </c>
      <c r="AA1180">
        <v>-123.9062</v>
      </c>
      <c r="AB1180">
        <v>40.817</v>
      </c>
      <c r="AC1180">
        <v>33.636099999999999</v>
      </c>
      <c r="AD1180">
        <v>33.636299999999999</v>
      </c>
      <c r="AE1180">
        <v>5.2240000000000002</v>
      </c>
      <c r="AF1180">
        <v>97.0137</v>
      </c>
      <c r="AG1180">
        <v>227.79900000000001</v>
      </c>
      <c r="AH1180">
        <v>5.3346999999999998</v>
      </c>
      <c r="AI1180">
        <v>99.067899999999995</v>
      </c>
      <c r="AJ1180">
        <v>232.62700000000001</v>
      </c>
      <c r="AK1180">
        <v>24.156199999999998</v>
      </c>
      <c r="AL1180">
        <v>24.156600000000001</v>
      </c>
      <c r="AM1180">
        <v>18.291</v>
      </c>
      <c r="AN1180">
        <v>18.289899999999999</v>
      </c>
      <c r="AO1180">
        <v>1.37</v>
      </c>
      <c r="AP1180">
        <v>376.6</v>
      </c>
      <c r="AQ1180">
        <v>40</v>
      </c>
      <c r="AR1180">
        <v>18.29</v>
      </c>
      <c r="AS1180">
        <v>33.640799999999999</v>
      </c>
      <c r="AT1180">
        <v>5.4850000000000003</v>
      </c>
      <c r="AU1180">
        <v>0.16400000000000001</v>
      </c>
      <c r="AV1180">
        <v>4.8000000000000001E-2</v>
      </c>
      <c r="AW1180">
        <v>0</v>
      </c>
      <c r="AX1180">
        <v>0</v>
      </c>
      <c r="AY1180">
        <v>0</v>
      </c>
      <c r="AZ1180">
        <v>0.16</v>
      </c>
      <c r="BA1180">
        <v>1.62</v>
      </c>
      <c r="BB1180">
        <v>239.52</v>
      </c>
    </row>
    <row r="1181" spans="1:54" x14ac:dyDescent="0.25">
      <c r="A1181">
        <v>58</v>
      </c>
      <c r="B1181">
        <v>53429</v>
      </c>
      <c r="C1181">
        <v>53525</v>
      </c>
      <c r="D1181">
        <v>20</v>
      </c>
      <c r="E1181" t="s">
        <v>52</v>
      </c>
      <c r="F1181">
        <v>2017</v>
      </c>
      <c r="G1181" s="1">
        <v>0.71968750000000004</v>
      </c>
      <c r="H1181">
        <v>41.546500000000002</v>
      </c>
      <c r="I1181">
        <v>41.244</v>
      </c>
      <c r="J1181">
        <v>16.740400000000001</v>
      </c>
      <c r="K1181">
        <v>16.739100000000001</v>
      </c>
      <c r="L1181">
        <v>4.4070999999999998</v>
      </c>
      <c r="M1181">
        <v>0.11169999999999999</v>
      </c>
      <c r="N1181">
        <v>4.9340999999999999</v>
      </c>
      <c r="O1181">
        <v>1.7673000000000001</v>
      </c>
      <c r="P1181">
        <v>2.3853</v>
      </c>
      <c r="Q1181">
        <v>2.5253999999999999</v>
      </c>
      <c r="R1181">
        <v>0.1333</v>
      </c>
      <c r="S1181">
        <v>2.8391000000000002</v>
      </c>
      <c r="T1181" s="2">
        <v>5.0366</v>
      </c>
      <c r="U1181" s="2">
        <v>1959.7</v>
      </c>
      <c r="V1181">
        <v>0.997</v>
      </c>
      <c r="W1181">
        <v>0.36959999999999998</v>
      </c>
      <c r="X1181">
        <v>91.174099999999996</v>
      </c>
      <c r="Y1181">
        <v>8.1702999999999992</v>
      </c>
      <c r="Z1181">
        <v>34.73021</v>
      </c>
      <c r="AA1181">
        <v>-121.54819999999999</v>
      </c>
      <c r="AB1181">
        <v>41.243000000000002</v>
      </c>
      <c r="AC1181">
        <v>33.485300000000002</v>
      </c>
      <c r="AD1181">
        <v>33.485199999999999</v>
      </c>
      <c r="AE1181">
        <v>5.2938000000000001</v>
      </c>
      <c r="AF1181">
        <v>95.338800000000006</v>
      </c>
      <c r="AG1181">
        <v>230.785</v>
      </c>
      <c r="AH1181">
        <v>5.3385999999999996</v>
      </c>
      <c r="AI1181">
        <v>96.144199999999998</v>
      </c>
      <c r="AJ1181">
        <v>232.7405</v>
      </c>
      <c r="AK1181">
        <v>24.414300000000001</v>
      </c>
      <c r="AL1181">
        <v>24.4145</v>
      </c>
      <c r="AM1181">
        <v>16.733699999999999</v>
      </c>
      <c r="AN1181">
        <v>16.732399999999998</v>
      </c>
      <c r="AO1181">
        <v>0.98</v>
      </c>
      <c r="AP1181">
        <v>351.92</v>
      </c>
      <c r="AQ1181">
        <v>41</v>
      </c>
      <c r="AR1181">
        <v>16.742999999999999</v>
      </c>
      <c r="AS1181">
        <v>33.484900000000003</v>
      </c>
      <c r="AT1181">
        <v>5.56</v>
      </c>
      <c r="AU1181">
        <v>0.34799999999999998</v>
      </c>
      <c r="AV1181">
        <v>0.16600000000000001</v>
      </c>
      <c r="AW1181">
        <v>0.06</v>
      </c>
      <c r="AX1181">
        <v>4.3999999999999997E-2</v>
      </c>
      <c r="AY1181">
        <v>0</v>
      </c>
      <c r="AZ1181">
        <v>0.24</v>
      </c>
      <c r="BA1181">
        <v>1.33</v>
      </c>
      <c r="BB1181">
        <v>242.74</v>
      </c>
    </row>
    <row r="1182" spans="1:54" x14ac:dyDescent="0.25">
      <c r="A1182">
        <v>58</v>
      </c>
      <c r="B1182">
        <v>58985</v>
      </c>
      <c r="C1182">
        <v>59081</v>
      </c>
      <c r="D1182">
        <v>20</v>
      </c>
      <c r="E1182" t="s">
        <v>52</v>
      </c>
      <c r="F1182">
        <v>2017</v>
      </c>
      <c r="G1182" s="1">
        <v>0.72237268518518516</v>
      </c>
      <c r="H1182">
        <v>15.355700000000001</v>
      </c>
      <c r="I1182">
        <v>15.244999999999999</v>
      </c>
      <c r="J1182">
        <v>16.834399999999999</v>
      </c>
      <c r="K1182">
        <v>16.8338</v>
      </c>
      <c r="L1182">
        <v>4.3962000000000003</v>
      </c>
      <c r="M1182">
        <v>0.10290000000000001</v>
      </c>
      <c r="N1182">
        <v>4.9340999999999999</v>
      </c>
      <c r="O1182">
        <v>2.5219</v>
      </c>
      <c r="P1182">
        <v>2.4068999999999998</v>
      </c>
      <c r="Q1182">
        <v>2.5453999999999999</v>
      </c>
      <c r="R1182">
        <v>0.13270000000000001</v>
      </c>
      <c r="S1182">
        <v>2.6364999999999998</v>
      </c>
      <c r="T1182" s="2">
        <v>29.045999999999999</v>
      </c>
      <c r="U1182" s="2">
        <v>2093.6</v>
      </c>
      <c r="V1182">
        <v>0.88290000000000002</v>
      </c>
      <c r="W1182">
        <v>0.37959999999999999</v>
      </c>
      <c r="X1182">
        <v>90.945599999999999</v>
      </c>
      <c r="Y1182">
        <v>7.4039999999999999</v>
      </c>
      <c r="Z1182">
        <v>34.73021</v>
      </c>
      <c r="AA1182">
        <v>-121.54819999999999</v>
      </c>
      <c r="AB1182">
        <v>15.244999999999999</v>
      </c>
      <c r="AC1182">
        <v>33.490699999999997</v>
      </c>
      <c r="AD1182">
        <v>33.491</v>
      </c>
      <c r="AE1182">
        <v>5.3273000000000001</v>
      </c>
      <c r="AF1182">
        <v>96.119699999999995</v>
      </c>
      <c r="AG1182">
        <v>232.25</v>
      </c>
      <c r="AH1182">
        <v>5.3532999999999999</v>
      </c>
      <c r="AI1182">
        <v>96.589100000000002</v>
      </c>
      <c r="AJ1182">
        <v>233.38579999999999</v>
      </c>
      <c r="AK1182">
        <v>24.395499999999998</v>
      </c>
      <c r="AL1182">
        <v>24.395800000000001</v>
      </c>
      <c r="AM1182">
        <v>16.831800000000001</v>
      </c>
      <c r="AN1182">
        <v>16.831299999999999</v>
      </c>
      <c r="AO1182">
        <v>0.99</v>
      </c>
      <c r="AP1182">
        <v>352.85</v>
      </c>
      <c r="AQ1182">
        <v>15</v>
      </c>
      <c r="AR1182">
        <v>16.835000000000001</v>
      </c>
      <c r="AS1182">
        <v>33.489699999999999</v>
      </c>
      <c r="AT1182">
        <v>5.5670000000000002</v>
      </c>
      <c r="AU1182">
        <v>0.35199999999999998</v>
      </c>
      <c r="AV1182">
        <v>0.158</v>
      </c>
      <c r="AW1182">
        <v>0</v>
      </c>
      <c r="AX1182">
        <v>0</v>
      </c>
      <c r="AY1182">
        <v>0</v>
      </c>
      <c r="AZ1182">
        <v>0.23</v>
      </c>
      <c r="BA1182">
        <v>1.33</v>
      </c>
      <c r="BB1182">
        <v>243</v>
      </c>
    </row>
    <row r="1183" spans="1:54" x14ac:dyDescent="0.25">
      <c r="A1183">
        <v>49</v>
      </c>
      <c r="B1183">
        <v>67885</v>
      </c>
      <c r="C1183">
        <v>67981</v>
      </c>
      <c r="D1183">
        <v>18</v>
      </c>
      <c r="E1183" t="s">
        <v>52</v>
      </c>
      <c r="F1183">
        <v>2017</v>
      </c>
      <c r="G1183" s="1">
        <v>0.45884259259259258</v>
      </c>
      <c r="H1183">
        <v>10.5078</v>
      </c>
      <c r="I1183">
        <v>10.43</v>
      </c>
      <c r="J1183">
        <v>16.648099999999999</v>
      </c>
      <c r="K1183">
        <v>16.647200000000002</v>
      </c>
      <c r="L1183">
        <v>4.3693999999999997</v>
      </c>
      <c r="M1183">
        <v>0.12</v>
      </c>
      <c r="N1183">
        <v>4.2691999999999997</v>
      </c>
      <c r="O1183">
        <v>1.2999999999999999E-3</v>
      </c>
      <c r="P1183">
        <v>2.4159999999999999</v>
      </c>
      <c r="Q1183">
        <v>2.5949</v>
      </c>
      <c r="R1183">
        <v>0.13270000000000001</v>
      </c>
      <c r="S1183">
        <v>2.7359</v>
      </c>
      <c r="T1183" s="2">
        <v>9.9999999999999998E-13</v>
      </c>
      <c r="U1183" s="2">
        <v>1.9743999999999999</v>
      </c>
      <c r="V1183">
        <v>1.1047</v>
      </c>
      <c r="W1183">
        <v>0.40439999999999998</v>
      </c>
      <c r="X1183">
        <v>90.384200000000007</v>
      </c>
      <c r="Y1183">
        <v>7.7804000000000002</v>
      </c>
      <c r="Z1183">
        <v>34.149729999999998</v>
      </c>
      <c r="AA1183">
        <v>-121.1491</v>
      </c>
      <c r="AB1183">
        <v>10.433</v>
      </c>
      <c r="AC1183">
        <v>33.465000000000003</v>
      </c>
      <c r="AD1183">
        <v>33.465400000000002</v>
      </c>
      <c r="AE1183">
        <v>5.3714000000000004</v>
      </c>
      <c r="AF1183">
        <v>96.552099999999996</v>
      </c>
      <c r="AG1183">
        <v>234.16800000000001</v>
      </c>
      <c r="AH1183">
        <v>5.5079000000000002</v>
      </c>
      <c r="AI1183">
        <v>99.004900000000006</v>
      </c>
      <c r="AJ1183">
        <v>240.12100000000001</v>
      </c>
      <c r="AK1183">
        <v>24.419</v>
      </c>
      <c r="AL1183">
        <v>24.419499999999999</v>
      </c>
      <c r="AM1183">
        <v>16.6464</v>
      </c>
      <c r="AN1183">
        <v>16.645499999999998</v>
      </c>
      <c r="AO1183">
        <v>1.21</v>
      </c>
      <c r="AP1183">
        <v>350.45</v>
      </c>
      <c r="AQ1183">
        <v>11</v>
      </c>
      <c r="AR1183">
        <v>16.648</v>
      </c>
      <c r="AS1183">
        <v>33.464799999999997</v>
      </c>
      <c r="BB1183" t="s">
        <v>53</v>
      </c>
    </row>
    <row r="1184" spans="1:54" x14ac:dyDescent="0.25">
      <c r="A1184">
        <v>51</v>
      </c>
      <c r="B1184">
        <v>63877</v>
      </c>
      <c r="C1184">
        <v>63973</v>
      </c>
      <c r="D1184">
        <v>18</v>
      </c>
      <c r="E1184" t="s">
        <v>52</v>
      </c>
      <c r="F1184">
        <v>2017</v>
      </c>
      <c r="G1184" s="1">
        <v>0.96903935185185175</v>
      </c>
      <c r="H1184">
        <v>2.3037000000000001</v>
      </c>
      <c r="I1184">
        <v>2.2789999999999999</v>
      </c>
      <c r="J1184">
        <v>18.047999999999998</v>
      </c>
      <c r="K1184">
        <v>18.047699999999999</v>
      </c>
      <c r="L1184">
        <v>4.4459999999999997</v>
      </c>
      <c r="M1184">
        <v>3.6700000000000003E-2</v>
      </c>
      <c r="N1184">
        <v>4.2388000000000003</v>
      </c>
      <c r="O1184">
        <v>2.7450999999999999</v>
      </c>
      <c r="P1184">
        <v>2.4302999999999999</v>
      </c>
      <c r="Q1184">
        <v>2.6044</v>
      </c>
      <c r="R1184">
        <v>0.13270000000000001</v>
      </c>
      <c r="S1184">
        <v>2.589</v>
      </c>
      <c r="T1184" s="2">
        <v>48.713000000000001</v>
      </c>
      <c r="U1184" s="2">
        <v>2079.8000000000002</v>
      </c>
      <c r="V1184">
        <v>2.1899999999999999E-2</v>
      </c>
      <c r="W1184">
        <v>0.33400000000000002</v>
      </c>
      <c r="X1184">
        <v>91.988500000000002</v>
      </c>
      <c r="Y1184">
        <v>7.2233999999999998</v>
      </c>
      <c r="Z1184">
        <v>33.484110000000001</v>
      </c>
      <c r="AA1184">
        <v>-122.5326</v>
      </c>
      <c r="AB1184">
        <v>2.2869999999999999</v>
      </c>
      <c r="AC1184">
        <v>33.474299999999999</v>
      </c>
      <c r="AD1184">
        <v>33.474699999999999</v>
      </c>
      <c r="AE1184">
        <v>5.26</v>
      </c>
      <c r="AF1184">
        <v>97.127600000000001</v>
      </c>
      <c r="AG1184">
        <v>229.38499999999999</v>
      </c>
      <c r="AH1184">
        <v>5.3840000000000003</v>
      </c>
      <c r="AI1184">
        <v>99.417400000000001</v>
      </c>
      <c r="AJ1184">
        <v>234.79320000000001</v>
      </c>
      <c r="AK1184">
        <v>24.092199999999998</v>
      </c>
      <c r="AL1184">
        <v>24.092600000000001</v>
      </c>
      <c r="AM1184">
        <v>18.047599999999999</v>
      </c>
      <c r="AN1184">
        <v>18.0473</v>
      </c>
      <c r="AO1184">
        <v>1.1599999999999999</v>
      </c>
      <c r="AP1184">
        <v>381.33</v>
      </c>
      <c r="AQ1184">
        <v>3</v>
      </c>
      <c r="AR1184">
        <v>18.047999999999998</v>
      </c>
      <c r="BB1184" t="s">
        <v>53</v>
      </c>
    </row>
    <row r="1185" spans="1:54" x14ac:dyDescent="0.25">
      <c r="A1185">
        <v>72</v>
      </c>
      <c r="B1185">
        <v>44436</v>
      </c>
      <c r="C1185">
        <v>44532</v>
      </c>
      <c r="D1185">
        <v>23</v>
      </c>
      <c r="E1185" t="s">
        <v>52</v>
      </c>
      <c r="F1185">
        <v>2017</v>
      </c>
      <c r="G1185" s="1">
        <v>0.71567129629629633</v>
      </c>
      <c r="H1185">
        <v>101.7565</v>
      </c>
      <c r="I1185">
        <v>101.02800000000001</v>
      </c>
      <c r="J1185">
        <v>14.7042</v>
      </c>
      <c r="K1185">
        <v>14.706300000000001</v>
      </c>
      <c r="L1185">
        <v>4.4984999999999999</v>
      </c>
      <c r="M1185">
        <v>5.2499999999999998E-2</v>
      </c>
      <c r="N1185">
        <v>4.4710000000000001</v>
      </c>
      <c r="O1185">
        <v>1.0478000000000001</v>
      </c>
      <c r="P1185">
        <v>2.3370000000000002</v>
      </c>
      <c r="Q1185">
        <v>2.4956999999999998</v>
      </c>
      <c r="R1185">
        <v>0.1326</v>
      </c>
      <c r="S1185">
        <v>2.8369</v>
      </c>
      <c r="T1185" s="2">
        <v>0.88783000000000001</v>
      </c>
      <c r="U1185" s="2">
        <v>1881.9</v>
      </c>
      <c r="V1185">
        <v>0.22720000000000001</v>
      </c>
      <c r="W1185">
        <v>0.28649999999999998</v>
      </c>
      <c r="X1185">
        <v>93.088099999999997</v>
      </c>
      <c r="Y1185">
        <v>8.1700999999999997</v>
      </c>
      <c r="Z1185">
        <v>32.323250000000002</v>
      </c>
      <c r="AA1185">
        <v>-121.7165</v>
      </c>
      <c r="AB1185">
        <v>101.02</v>
      </c>
      <c r="AC1185">
        <v>33.695799999999998</v>
      </c>
      <c r="AD1185">
        <v>33.696399999999997</v>
      </c>
      <c r="AE1185">
        <v>5.4085000000000001</v>
      </c>
      <c r="AF1185">
        <v>93.696799999999996</v>
      </c>
      <c r="AG1185">
        <v>235.64500000000001</v>
      </c>
      <c r="AH1185">
        <v>5.5034000000000001</v>
      </c>
      <c r="AI1185">
        <v>95.344499999999996</v>
      </c>
      <c r="AJ1185">
        <v>239.7784</v>
      </c>
      <c r="AK1185">
        <v>25.0337</v>
      </c>
      <c r="AL1185">
        <v>25.0337</v>
      </c>
      <c r="AM1185">
        <v>14.6892</v>
      </c>
      <c r="AN1185">
        <v>14.6913</v>
      </c>
      <c r="AO1185">
        <v>1.18</v>
      </c>
      <c r="AP1185">
        <v>294.62</v>
      </c>
      <c r="AQ1185">
        <v>101</v>
      </c>
      <c r="AR1185">
        <v>14.651999999999999</v>
      </c>
      <c r="AS1185">
        <v>33.692700000000002</v>
      </c>
      <c r="AT1185">
        <v>5.6920000000000002</v>
      </c>
      <c r="AU1185">
        <v>0.128</v>
      </c>
      <c r="AV1185">
        <v>9.4E-2</v>
      </c>
      <c r="AW1185">
        <v>0.46</v>
      </c>
      <c r="AX1185">
        <v>0.19500000000000001</v>
      </c>
      <c r="AY1185">
        <v>0</v>
      </c>
      <c r="AZ1185">
        <v>0.22</v>
      </c>
      <c r="BA1185">
        <v>2.48</v>
      </c>
      <c r="BB1185">
        <v>248.53</v>
      </c>
    </row>
    <row r="1186" spans="1:54" x14ac:dyDescent="0.25">
      <c r="A1186">
        <v>62</v>
      </c>
      <c r="B1186">
        <v>67909</v>
      </c>
      <c r="C1186">
        <v>68005</v>
      </c>
      <c r="D1186">
        <v>21</v>
      </c>
      <c r="E1186" t="s">
        <v>52</v>
      </c>
      <c r="F1186">
        <v>2017</v>
      </c>
      <c r="G1186" s="1">
        <v>0.32224537037037038</v>
      </c>
      <c r="H1186">
        <v>20.665700000000001</v>
      </c>
      <c r="I1186">
        <v>20.513999999999999</v>
      </c>
      <c r="J1186">
        <v>15.8308</v>
      </c>
      <c r="K1186">
        <v>15.8316</v>
      </c>
      <c r="L1186">
        <v>4.2644000000000002</v>
      </c>
      <c r="M1186">
        <v>0.18859999999999999</v>
      </c>
      <c r="N1186">
        <v>4.9340999999999999</v>
      </c>
      <c r="O1186">
        <v>1.1999999999999999E-3</v>
      </c>
      <c r="P1186">
        <v>2.4487999999999999</v>
      </c>
      <c r="Q1186">
        <v>2.6276000000000002</v>
      </c>
      <c r="R1186">
        <v>0.13220000000000001</v>
      </c>
      <c r="S1186">
        <v>2.847</v>
      </c>
      <c r="T1186" s="2">
        <v>9.9999999999999998E-13</v>
      </c>
      <c r="U1186" s="2">
        <v>1.9743999999999999</v>
      </c>
      <c r="V1186">
        <v>1.9973000000000001</v>
      </c>
      <c r="W1186">
        <v>0.50290000000000001</v>
      </c>
      <c r="X1186">
        <v>88.185199999999995</v>
      </c>
      <c r="Y1186">
        <v>8.2043999999999997</v>
      </c>
      <c r="Z1186">
        <v>34.316420000000001</v>
      </c>
      <c r="AA1186">
        <v>-120.8018</v>
      </c>
      <c r="AB1186">
        <v>20.516999999999999</v>
      </c>
      <c r="AC1186">
        <v>33.468800000000002</v>
      </c>
      <c r="AD1186">
        <v>33.4681</v>
      </c>
      <c r="AE1186">
        <v>5.5591999999999997</v>
      </c>
      <c r="AF1186">
        <v>98.347499999999997</v>
      </c>
      <c r="AG1186">
        <v>242.31100000000001</v>
      </c>
      <c r="AH1186">
        <v>5.6866000000000003</v>
      </c>
      <c r="AI1186">
        <v>100.6023</v>
      </c>
      <c r="AJ1186">
        <v>247.8631</v>
      </c>
      <c r="AK1186">
        <v>24.608899999999998</v>
      </c>
      <c r="AL1186">
        <v>24.6082</v>
      </c>
      <c r="AM1186">
        <v>15.8276</v>
      </c>
      <c r="AN1186">
        <v>15.8284</v>
      </c>
      <c r="AO1186">
        <v>1.03</v>
      </c>
      <c r="AP1186">
        <v>332.67</v>
      </c>
      <c r="AQ1186">
        <v>21</v>
      </c>
      <c r="AR1186">
        <v>15.603999999999999</v>
      </c>
      <c r="AS1186">
        <v>33.466700000000003</v>
      </c>
      <c r="BB1186" t="s">
        <v>53</v>
      </c>
    </row>
    <row r="1187" spans="1:54" x14ac:dyDescent="0.25">
      <c r="A1187">
        <v>60</v>
      </c>
      <c r="B1187">
        <v>36052</v>
      </c>
      <c r="C1187">
        <v>36148</v>
      </c>
      <c r="D1187">
        <v>20</v>
      </c>
      <c r="E1187" t="s">
        <v>52</v>
      </c>
      <c r="F1187">
        <v>2017</v>
      </c>
      <c r="G1187" s="1">
        <v>0.98055555555555562</v>
      </c>
      <c r="H1187">
        <v>10.8048</v>
      </c>
      <c r="I1187">
        <v>10.725</v>
      </c>
      <c r="J1187">
        <v>16.831299999999999</v>
      </c>
      <c r="K1187">
        <v>16.8307</v>
      </c>
      <c r="L1187">
        <v>4.3296000000000001</v>
      </c>
      <c r="M1187">
        <v>0.12959999999999999</v>
      </c>
      <c r="N1187">
        <v>4.9340999999999999</v>
      </c>
      <c r="O1187">
        <v>2.27</v>
      </c>
      <c r="P1187">
        <v>2.4201000000000001</v>
      </c>
      <c r="Q1187">
        <v>2.5821000000000001</v>
      </c>
      <c r="R1187">
        <v>0.13200000000000001</v>
      </c>
      <c r="S1187">
        <v>2.8494000000000002</v>
      </c>
      <c r="T1187" s="2">
        <v>16.222999999999999</v>
      </c>
      <c r="U1187" s="2">
        <v>1751.6</v>
      </c>
      <c r="V1187">
        <v>1.2302999999999999</v>
      </c>
      <c r="W1187">
        <v>0.4415</v>
      </c>
      <c r="X1187">
        <v>89.551100000000005</v>
      </c>
      <c r="Y1187">
        <v>8.2090999999999994</v>
      </c>
      <c r="Z1187">
        <v>35.02149</v>
      </c>
      <c r="AA1187">
        <v>-120.9183</v>
      </c>
      <c r="AB1187">
        <v>10.727</v>
      </c>
      <c r="AC1187">
        <v>33.5152</v>
      </c>
      <c r="AD1187">
        <v>33.516100000000002</v>
      </c>
      <c r="AE1187">
        <v>5.3593999999999999</v>
      </c>
      <c r="AF1187">
        <v>96.708200000000005</v>
      </c>
      <c r="AG1187">
        <v>233.64599999999999</v>
      </c>
      <c r="AH1187">
        <v>5.4523000000000001</v>
      </c>
      <c r="AI1187">
        <v>98.384399999999999</v>
      </c>
      <c r="AJ1187">
        <v>237.697</v>
      </c>
      <c r="AK1187">
        <v>24.414899999999999</v>
      </c>
      <c r="AL1187">
        <v>24.415700000000001</v>
      </c>
      <c r="AM1187">
        <v>16.829599999999999</v>
      </c>
      <c r="AN1187">
        <v>16.829000000000001</v>
      </c>
      <c r="AO1187">
        <v>0.55000000000000004</v>
      </c>
      <c r="AP1187">
        <v>350.85</v>
      </c>
      <c r="AQ1187">
        <v>11</v>
      </c>
      <c r="AR1187">
        <v>16.811</v>
      </c>
      <c r="AS1187">
        <v>33.516500000000001</v>
      </c>
      <c r="AT1187">
        <v>5.6210000000000004</v>
      </c>
      <c r="AU1187">
        <v>0.45200000000000001</v>
      </c>
      <c r="AV1187">
        <v>0.157</v>
      </c>
      <c r="AW1187">
        <v>0.06</v>
      </c>
      <c r="AX1187">
        <v>3.5000000000000003E-2</v>
      </c>
      <c r="AY1187">
        <v>0</v>
      </c>
      <c r="AZ1187">
        <v>0.27</v>
      </c>
      <c r="BA1187">
        <v>1.63</v>
      </c>
      <c r="BB1187">
        <v>245.37</v>
      </c>
    </row>
    <row r="1188" spans="1:54" x14ac:dyDescent="0.25">
      <c r="A1188">
        <v>57</v>
      </c>
      <c r="B1188">
        <v>67193</v>
      </c>
      <c r="C1188">
        <v>67289</v>
      </c>
      <c r="D1188">
        <v>20</v>
      </c>
      <c r="E1188" t="s">
        <v>52</v>
      </c>
      <c r="F1188">
        <v>2017</v>
      </c>
      <c r="G1188" s="1">
        <v>0.44506944444444446</v>
      </c>
      <c r="H1188">
        <v>20.833600000000001</v>
      </c>
      <c r="I1188">
        <v>20.684000000000001</v>
      </c>
      <c r="J1188">
        <v>16.764399999999998</v>
      </c>
      <c r="K1188">
        <v>16.763200000000001</v>
      </c>
      <c r="L1188">
        <v>4.3666</v>
      </c>
      <c r="M1188">
        <v>0.13539999999999999</v>
      </c>
      <c r="N1188">
        <v>4.9340999999999999</v>
      </c>
      <c r="O1188">
        <v>1.1999999999999999E-3</v>
      </c>
      <c r="P1188">
        <v>2.4161999999999999</v>
      </c>
      <c r="Q1188">
        <v>2.5604</v>
      </c>
      <c r="R1188">
        <v>0.13170000000000001</v>
      </c>
      <c r="S1188">
        <v>2.8448000000000002</v>
      </c>
      <c r="T1188" s="2">
        <v>9.9999999999999998E-13</v>
      </c>
      <c r="U1188" s="2">
        <v>1.9743999999999999</v>
      </c>
      <c r="V1188">
        <v>1.3056000000000001</v>
      </c>
      <c r="W1188">
        <v>0.40699999999999997</v>
      </c>
      <c r="X1188">
        <v>90.326400000000007</v>
      </c>
      <c r="Y1188">
        <v>8.1918000000000006</v>
      </c>
      <c r="Z1188">
        <v>34.388660000000002</v>
      </c>
      <c r="AA1188">
        <v>-122.2461</v>
      </c>
      <c r="AB1188">
        <v>20.683</v>
      </c>
      <c r="AC1188">
        <v>33.501899999999999</v>
      </c>
      <c r="AD1188">
        <v>33.502299999999998</v>
      </c>
      <c r="AE1188">
        <v>5.3648999999999996</v>
      </c>
      <c r="AF1188">
        <v>96.674099999999996</v>
      </c>
      <c r="AG1188">
        <v>233.88399999999999</v>
      </c>
      <c r="AH1188">
        <v>5.4065000000000003</v>
      </c>
      <c r="AI1188">
        <v>97.421400000000006</v>
      </c>
      <c r="AJ1188">
        <v>235.69649999999999</v>
      </c>
      <c r="AK1188">
        <v>24.4206</v>
      </c>
      <c r="AL1188">
        <v>24.421199999999999</v>
      </c>
      <c r="AM1188">
        <v>16.760999999999999</v>
      </c>
      <c r="AN1188">
        <v>16.759899999999998</v>
      </c>
      <c r="AO1188">
        <v>1.08</v>
      </c>
      <c r="AP1188">
        <v>350.64</v>
      </c>
      <c r="AQ1188">
        <v>21</v>
      </c>
      <c r="AR1188">
        <v>16.766999999999999</v>
      </c>
      <c r="AS1188">
        <v>33.500599999999999</v>
      </c>
      <c r="AT1188">
        <v>5.6079999999999997</v>
      </c>
      <c r="AU1188">
        <v>0.41799999999999998</v>
      </c>
      <c r="AV1188">
        <v>0.129</v>
      </c>
      <c r="AW1188">
        <v>0</v>
      </c>
      <c r="AX1188">
        <v>0</v>
      </c>
      <c r="AY1188">
        <v>0</v>
      </c>
      <c r="AZ1188">
        <v>0.21</v>
      </c>
      <c r="BA1188">
        <v>0.84</v>
      </c>
      <c r="BB1188">
        <v>244.86</v>
      </c>
    </row>
    <row r="1189" spans="1:54" x14ac:dyDescent="0.25">
      <c r="A1189">
        <v>59</v>
      </c>
      <c r="B1189">
        <v>54668</v>
      </c>
      <c r="C1189">
        <v>54764</v>
      </c>
      <c r="D1189">
        <v>20</v>
      </c>
      <c r="E1189" t="s">
        <v>52</v>
      </c>
      <c r="F1189">
        <v>2017</v>
      </c>
      <c r="G1189" s="1">
        <v>0.83407407407407408</v>
      </c>
      <c r="H1189">
        <v>31.245699999999999</v>
      </c>
      <c r="I1189">
        <v>31.021000000000001</v>
      </c>
      <c r="J1189">
        <v>16.642299999999999</v>
      </c>
      <c r="K1189">
        <v>16.641500000000001</v>
      </c>
      <c r="L1189">
        <v>4.3753000000000002</v>
      </c>
      <c r="M1189">
        <v>0.12429999999999999</v>
      </c>
      <c r="N1189">
        <v>4.9340999999999999</v>
      </c>
      <c r="O1189">
        <v>2.3168000000000002</v>
      </c>
      <c r="P1189">
        <v>2.4058999999999999</v>
      </c>
      <c r="Q1189">
        <v>2.5638999999999998</v>
      </c>
      <c r="R1189">
        <v>0.13159999999999999</v>
      </c>
      <c r="S1189">
        <v>2.8420999999999998</v>
      </c>
      <c r="T1189" s="2">
        <v>18.079000000000001</v>
      </c>
      <c r="U1189" s="2">
        <v>2638.2</v>
      </c>
      <c r="V1189">
        <v>1.1611</v>
      </c>
      <c r="W1189">
        <v>0.39889999999999998</v>
      </c>
      <c r="X1189">
        <v>90.507400000000004</v>
      </c>
      <c r="Y1189">
        <v>8.1823999999999995</v>
      </c>
      <c r="Z1189">
        <v>34.888500000000001</v>
      </c>
      <c r="AA1189">
        <v>-121.1979</v>
      </c>
      <c r="AB1189">
        <v>31.018000000000001</v>
      </c>
      <c r="AC1189">
        <v>33.487499999999997</v>
      </c>
      <c r="AD1189">
        <v>33.4878</v>
      </c>
      <c r="AE1189">
        <v>5.3551000000000002</v>
      </c>
      <c r="AF1189">
        <v>96.260999999999996</v>
      </c>
      <c r="AG1189">
        <v>233.453</v>
      </c>
      <c r="AH1189">
        <v>5.4352999999999998</v>
      </c>
      <c r="AI1189">
        <v>97.700900000000004</v>
      </c>
      <c r="AJ1189">
        <v>236.9478</v>
      </c>
      <c r="AK1189">
        <v>24.438400000000001</v>
      </c>
      <c r="AL1189">
        <v>24.438800000000001</v>
      </c>
      <c r="AM1189">
        <v>16.6373</v>
      </c>
      <c r="AN1189">
        <v>16.636500000000002</v>
      </c>
      <c r="AO1189">
        <v>0.97</v>
      </c>
      <c r="AP1189">
        <v>349.28</v>
      </c>
      <c r="AQ1189">
        <v>31</v>
      </c>
      <c r="AR1189">
        <v>16.641999999999999</v>
      </c>
      <c r="AS1189">
        <v>33.492600000000003</v>
      </c>
      <c r="AT1189">
        <v>5.59</v>
      </c>
      <c r="AU1189">
        <v>0.50700000000000001</v>
      </c>
      <c r="AV1189">
        <v>0.14599999999999999</v>
      </c>
      <c r="AW1189">
        <v>0</v>
      </c>
      <c r="AX1189">
        <v>2.7E-2</v>
      </c>
      <c r="AY1189">
        <v>0.05</v>
      </c>
      <c r="AZ1189">
        <v>0.24</v>
      </c>
      <c r="BA1189">
        <v>1.1299999999999999</v>
      </c>
      <c r="BB1189">
        <v>244.05</v>
      </c>
    </row>
    <row r="1190" spans="1:54" x14ac:dyDescent="0.25">
      <c r="A1190">
        <v>59</v>
      </c>
      <c r="B1190">
        <v>56682</v>
      </c>
      <c r="C1190">
        <v>56778</v>
      </c>
      <c r="D1190">
        <v>20</v>
      </c>
      <c r="E1190" t="s">
        <v>52</v>
      </c>
      <c r="F1190">
        <v>2017</v>
      </c>
      <c r="G1190" s="1">
        <v>0.83504629629629623</v>
      </c>
      <c r="H1190">
        <v>20.9739</v>
      </c>
      <c r="I1190">
        <v>20.823</v>
      </c>
      <c r="J1190">
        <v>16.664400000000001</v>
      </c>
      <c r="K1190">
        <v>16.663</v>
      </c>
      <c r="L1190">
        <v>4.3657000000000004</v>
      </c>
      <c r="M1190">
        <v>0.1145</v>
      </c>
      <c r="N1190">
        <v>4.9340999999999999</v>
      </c>
      <c r="O1190">
        <v>2.5272000000000001</v>
      </c>
      <c r="P1190">
        <v>2.4125999999999999</v>
      </c>
      <c r="Q1190">
        <v>2.5722</v>
      </c>
      <c r="R1190">
        <v>0.13150000000000001</v>
      </c>
      <c r="S1190">
        <v>2.5649999999999999</v>
      </c>
      <c r="T1190" s="2">
        <v>29.405000000000001</v>
      </c>
      <c r="U1190" s="2">
        <v>2555.6</v>
      </c>
      <c r="V1190">
        <v>1.0333000000000001</v>
      </c>
      <c r="W1190">
        <v>0.4078</v>
      </c>
      <c r="X1190">
        <v>90.306600000000003</v>
      </c>
      <c r="Y1190">
        <v>7.1337000000000002</v>
      </c>
      <c r="Z1190">
        <v>34.888500000000001</v>
      </c>
      <c r="AA1190">
        <v>-121.1979</v>
      </c>
      <c r="AB1190">
        <v>20.821999999999999</v>
      </c>
      <c r="AC1190">
        <v>33.487200000000001</v>
      </c>
      <c r="AD1190">
        <v>33.487400000000001</v>
      </c>
      <c r="AE1190">
        <v>5.3658000000000001</v>
      </c>
      <c r="AF1190">
        <v>96.495199999999997</v>
      </c>
      <c r="AG1190">
        <v>233.922</v>
      </c>
      <c r="AH1190">
        <v>5.4527000000000001</v>
      </c>
      <c r="AI1190">
        <v>98.054599999999994</v>
      </c>
      <c r="AJ1190">
        <v>237.70849999999999</v>
      </c>
      <c r="AK1190">
        <v>24.432700000000001</v>
      </c>
      <c r="AL1190">
        <v>24.433199999999999</v>
      </c>
      <c r="AM1190">
        <v>16.661100000000001</v>
      </c>
      <c r="AN1190">
        <v>16.659600000000001</v>
      </c>
      <c r="AO1190">
        <v>0.98</v>
      </c>
      <c r="AP1190">
        <v>349.49</v>
      </c>
      <c r="AQ1190">
        <v>21</v>
      </c>
      <c r="AR1190">
        <v>16.664999999999999</v>
      </c>
      <c r="BB1190" t="s">
        <v>53</v>
      </c>
    </row>
    <row r="1191" spans="1:54" x14ac:dyDescent="0.25">
      <c r="A1191">
        <v>57</v>
      </c>
      <c r="B1191">
        <v>72193</v>
      </c>
      <c r="C1191">
        <v>72289</v>
      </c>
      <c r="D1191">
        <v>20</v>
      </c>
      <c r="E1191" t="s">
        <v>52</v>
      </c>
      <c r="F1191">
        <v>2017</v>
      </c>
      <c r="G1191" s="1">
        <v>0.44747685185185188</v>
      </c>
      <c r="H1191">
        <v>1.6749000000000001</v>
      </c>
      <c r="I1191">
        <v>1.6639999999999999</v>
      </c>
      <c r="J1191">
        <v>16.769600000000001</v>
      </c>
      <c r="K1191">
        <v>16.7682</v>
      </c>
      <c r="L1191">
        <v>4.3640999999999996</v>
      </c>
      <c r="M1191">
        <v>0.1532</v>
      </c>
      <c r="N1191">
        <v>4.9340999999999999</v>
      </c>
      <c r="O1191">
        <v>1.3108</v>
      </c>
      <c r="P1191">
        <v>2.4205999999999999</v>
      </c>
      <c r="Q1191">
        <v>2.5762</v>
      </c>
      <c r="R1191">
        <v>0.13120000000000001</v>
      </c>
      <c r="S1191">
        <v>2.8311999999999999</v>
      </c>
      <c r="T1191" s="2">
        <v>1.7159</v>
      </c>
      <c r="U1191" s="2">
        <v>1.9743999999999999</v>
      </c>
      <c r="V1191">
        <v>1.5366</v>
      </c>
      <c r="W1191">
        <v>0.4093</v>
      </c>
      <c r="X1191">
        <v>90.273899999999998</v>
      </c>
      <c r="Y1191">
        <v>8.1405999999999992</v>
      </c>
      <c r="Z1191">
        <v>34.388660000000002</v>
      </c>
      <c r="AA1191">
        <v>-122.2461</v>
      </c>
      <c r="AB1191">
        <v>1.663</v>
      </c>
      <c r="AC1191">
        <v>33.498699999999999</v>
      </c>
      <c r="AD1191">
        <v>33.499200000000002</v>
      </c>
      <c r="AE1191">
        <v>5.3630000000000004</v>
      </c>
      <c r="AF1191">
        <v>96.648499999999999</v>
      </c>
      <c r="AG1191">
        <v>233.804</v>
      </c>
      <c r="AH1191">
        <v>5.4352999999999998</v>
      </c>
      <c r="AI1191">
        <v>97.948400000000007</v>
      </c>
      <c r="AJ1191">
        <v>236.9538</v>
      </c>
      <c r="AK1191">
        <v>24.4163</v>
      </c>
      <c r="AL1191">
        <v>24.417000000000002</v>
      </c>
      <c r="AM1191">
        <v>16.769300000000001</v>
      </c>
      <c r="AN1191">
        <v>16.768000000000001</v>
      </c>
      <c r="AO1191">
        <v>1.1000000000000001</v>
      </c>
      <c r="AP1191">
        <v>350.42</v>
      </c>
      <c r="AQ1191">
        <v>2</v>
      </c>
      <c r="AR1191">
        <v>16.768999999999998</v>
      </c>
      <c r="AS1191">
        <v>33.497199999999999</v>
      </c>
      <c r="AT1191">
        <v>5.6040000000000001</v>
      </c>
      <c r="AU1191">
        <v>0.41599999999999998</v>
      </c>
      <c r="AV1191">
        <v>0.13500000000000001</v>
      </c>
      <c r="AW1191">
        <v>0</v>
      </c>
      <c r="AX1191">
        <v>0</v>
      </c>
      <c r="AY1191">
        <v>0.05</v>
      </c>
      <c r="AZ1191">
        <v>0.24</v>
      </c>
      <c r="BA1191">
        <v>1.34</v>
      </c>
      <c r="BB1191">
        <v>244.64</v>
      </c>
    </row>
    <row r="1192" spans="1:54" x14ac:dyDescent="0.25">
      <c r="A1192">
        <v>59</v>
      </c>
      <c r="B1192">
        <v>58891</v>
      </c>
      <c r="C1192">
        <v>58987</v>
      </c>
      <c r="D1192">
        <v>20</v>
      </c>
      <c r="E1192" t="s">
        <v>52</v>
      </c>
      <c r="F1192">
        <v>2017</v>
      </c>
      <c r="G1192" s="1">
        <v>0.83611111111111114</v>
      </c>
      <c r="H1192">
        <v>11.1435</v>
      </c>
      <c r="I1192">
        <v>11.057</v>
      </c>
      <c r="J1192">
        <v>16.7074</v>
      </c>
      <c r="K1192">
        <v>16.707100000000001</v>
      </c>
      <c r="L1192">
        <v>4.3646000000000003</v>
      </c>
      <c r="M1192">
        <v>9.0399999999999994E-2</v>
      </c>
      <c r="N1192">
        <v>4.9207999999999998</v>
      </c>
      <c r="O1192">
        <v>2.8805999999999998</v>
      </c>
      <c r="P1192">
        <v>2.4163999999999999</v>
      </c>
      <c r="Q1192">
        <v>2.5747</v>
      </c>
      <c r="R1192">
        <v>0.13109999999999999</v>
      </c>
      <c r="S1192">
        <v>2.7852999999999999</v>
      </c>
      <c r="T1192" s="2">
        <v>66.540000000000006</v>
      </c>
      <c r="U1192" s="2">
        <v>2518.9</v>
      </c>
      <c r="V1192">
        <v>0.72060000000000002</v>
      </c>
      <c r="W1192">
        <v>0.40889999999999999</v>
      </c>
      <c r="X1192">
        <v>90.282600000000002</v>
      </c>
      <c r="Y1192">
        <v>7.9671000000000003</v>
      </c>
      <c r="Z1192">
        <v>34.888500000000001</v>
      </c>
      <c r="AA1192">
        <v>-121.1979</v>
      </c>
      <c r="AB1192">
        <v>11.063000000000001</v>
      </c>
      <c r="AC1192">
        <v>33.4878</v>
      </c>
      <c r="AD1192">
        <v>33.488199999999999</v>
      </c>
      <c r="AE1192">
        <v>5.3644999999999996</v>
      </c>
      <c r="AF1192">
        <v>96.552999999999997</v>
      </c>
      <c r="AG1192">
        <v>233.86799999999999</v>
      </c>
      <c r="AH1192">
        <v>5.4505999999999997</v>
      </c>
      <c r="AI1192">
        <v>98.101799999999997</v>
      </c>
      <c r="AJ1192">
        <v>237.6206</v>
      </c>
      <c r="AK1192">
        <v>24.422699999999999</v>
      </c>
      <c r="AL1192">
        <v>24.423100000000002</v>
      </c>
      <c r="AM1192">
        <v>16.7056</v>
      </c>
      <c r="AN1192">
        <v>16.705300000000001</v>
      </c>
      <c r="AO1192">
        <v>0.98</v>
      </c>
      <c r="AP1192">
        <v>350.12</v>
      </c>
      <c r="AQ1192">
        <v>11</v>
      </c>
      <c r="AR1192">
        <v>16.709</v>
      </c>
      <c r="AS1192">
        <v>33.488399999999999</v>
      </c>
      <c r="AT1192">
        <v>5.5949999999999998</v>
      </c>
      <c r="AU1192">
        <v>0.41</v>
      </c>
      <c r="AV1192">
        <v>0.153</v>
      </c>
      <c r="AW1192">
        <v>0</v>
      </c>
      <c r="AX1192">
        <v>0</v>
      </c>
      <c r="AY1192">
        <v>0</v>
      </c>
      <c r="AZ1192">
        <v>0.24</v>
      </c>
      <c r="BA1192">
        <v>1.1499999999999999</v>
      </c>
      <c r="BB1192">
        <v>244.25</v>
      </c>
    </row>
    <row r="1193" spans="1:54" x14ac:dyDescent="0.25">
      <c r="A1193">
        <v>70</v>
      </c>
      <c r="B1193">
        <v>58650</v>
      </c>
      <c r="C1193">
        <v>58746</v>
      </c>
      <c r="D1193">
        <v>23</v>
      </c>
      <c r="E1193" t="s">
        <v>52</v>
      </c>
      <c r="F1193">
        <v>2017</v>
      </c>
      <c r="G1193" s="1">
        <v>0.23983796296296298</v>
      </c>
      <c r="H1193">
        <v>62.854399999999998</v>
      </c>
      <c r="I1193">
        <v>62.406999999999996</v>
      </c>
      <c r="J1193">
        <v>15.217499999999999</v>
      </c>
      <c r="K1193">
        <v>15.194599999999999</v>
      </c>
      <c r="L1193">
        <v>4.4112</v>
      </c>
      <c r="M1193">
        <v>0.193</v>
      </c>
      <c r="N1193">
        <v>4.5526</v>
      </c>
      <c r="O1193">
        <v>1.1999999999999999E-3</v>
      </c>
      <c r="P1193">
        <v>2.4651999999999998</v>
      </c>
      <c r="Q1193">
        <v>2.6326000000000001</v>
      </c>
      <c r="R1193">
        <v>0.1305</v>
      </c>
      <c r="S1193">
        <v>2.8271000000000002</v>
      </c>
      <c r="T1193" s="2">
        <v>9.9999999999999998E-13</v>
      </c>
      <c r="U1193" s="2">
        <v>1.9743999999999999</v>
      </c>
      <c r="V1193">
        <v>2.0541</v>
      </c>
      <c r="W1193">
        <v>0.3659</v>
      </c>
      <c r="X1193">
        <v>91.259399999999999</v>
      </c>
      <c r="Y1193">
        <v>8.1311</v>
      </c>
      <c r="Z1193">
        <v>31.656310000000001</v>
      </c>
      <c r="AA1193">
        <v>-123.0706</v>
      </c>
      <c r="AB1193">
        <v>62.408999999999999</v>
      </c>
      <c r="AC1193">
        <v>33.375300000000003</v>
      </c>
      <c r="AD1193">
        <v>33.374899999999997</v>
      </c>
      <c r="AE1193">
        <v>5.7115</v>
      </c>
      <c r="AF1193">
        <v>99.766599999999997</v>
      </c>
      <c r="AG1193">
        <v>248.93199999999999</v>
      </c>
      <c r="AH1193">
        <v>5.8113999999999999</v>
      </c>
      <c r="AI1193">
        <v>101.4659</v>
      </c>
      <c r="AJ1193">
        <v>253.28700000000001</v>
      </c>
      <c r="AK1193">
        <v>24.674299999999999</v>
      </c>
      <c r="AL1193">
        <v>24.678899999999999</v>
      </c>
      <c r="AM1193">
        <v>15.2081</v>
      </c>
      <c r="AN1193">
        <v>15.1852</v>
      </c>
      <c r="AO1193">
        <v>1.0900000000000001</v>
      </c>
      <c r="AP1193">
        <v>327.7</v>
      </c>
      <c r="AQ1193">
        <v>63</v>
      </c>
      <c r="AR1193">
        <v>15.238</v>
      </c>
      <c r="AS1193">
        <v>33.375</v>
      </c>
      <c r="AT1193">
        <v>6.0039999999999996</v>
      </c>
      <c r="AU1193">
        <v>0.52400000000000002</v>
      </c>
      <c r="AV1193">
        <v>0.28999999999999998</v>
      </c>
      <c r="AW1193">
        <v>0</v>
      </c>
      <c r="AX1193">
        <v>0</v>
      </c>
      <c r="AY1193">
        <v>0</v>
      </c>
      <c r="AZ1193">
        <v>0.35</v>
      </c>
      <c r="BA1193">
        <v>1.71</v>
      </c>
      <c r="BB1193">
        <v>262.22000000000003</v>
      </c>
    </row>
    <row r="1194" spans="1:54" x14ac:dyDescent="0.25">
      <c r="A1194">
        <v>55</v>
      </c>
      <c r="B1194">
        <v>56441</v>
      </c>
      <c r="C1194">
        <v>56537</v>
      </c>
      <c r="D1194">
        <v>19</v>
      </c>
      <c r="E1194" t="s">
        <v>52</v>
      </c>
      <c r="F1194">
        <v>2017</v>
      </c>
      <c r="G1194" s="1">
        <v>0.97004629629629635</v>
      </c>
      <c r="H1194">
        <v>11.0297</v>
      </c>
      <c r="I1194">
        <v>10.951000000000001</v>
      </c>
      <c r="J1194">
        <v>16.846399999999999</v>
      </c>
      <c r="K1194">
        <v>16.8459</v>
      </c>
      <c r="L1194">
        <v>4.3367000000000004</v>
      </c>
      <c r="M1194">
        <v>8.7400000000000005E-2</v>
      </c>
      <c r="N1194">
        <v>4.9340999999999999</v>
      </c>
      <c r="O1194">
        <v>2.3334999999999999</v>
      </c>
      <c r="P1194">
        <v>2.4544999999999999</v>
      </c>
      <c r="Q1194">
        <v>2.6101999999999999</v>
      </c>
      <c r="R1194">
        <v>0.1303</v>
      </c>
      <c r="S1194">
        <v>2.9327999999999999</v>
      </c>
      <c r="T1194" s="2">
        <v>18.792000000000002</v>
      </c>
      <c r="U1194" s="2">
        <v>2013.4</v>
      </c>
      <c r="V1194">
        <v>0.68149999999999999</v>
      </c>
      <c r="W1194">
        <v>0.43480000000000002</v>
      </c>
      <c r="X1194">
        <v>89.699299999999994</v>
      </c>
      <c r="Y1194">
        <v>8.5250000000000004</v>
      </c>
      <c r="Z1194">
        <v>33.722110000000001</v>
      </c>
      <c r="AA1194">
        <v>-123.6331</v>
      </c>
      <c r="AB1194">
        <v>10.951000000000001</v>
      </c>
      <c r="AC1194">
        <v>33.445399999999999</v>
      </c>
      <c r="AD1194">
        <v>33.445599999999999</v>
      </c>
      <c r="AE1194">
        <v>5.4589999999999996</v>
      </c>
      <c r="AF1194">
        <v>98.492500000000007</v>
      </c>
      <c r="AG1194">
        <v>238.001</v>
      </c>
      <c r="AH1194">
        <v>5.5321999999999996</v>
      </c>
      <c r="AI1194">
        <v>99.811899999999994</v>
      </c>
      <c r="AJ1194">
        <v>241.19159999999999</v>
      </c>
      <c r="AK1194">
        <v>24.357800000000001</v>
      </c>
      <c r="AL1194">
        <v>24.358000000000001</v>
      </c>
      <c r="AM1194">
        <v>16.8446</v>
      </c>
      <c r="AN1194">
        <v>16.844100000000001</v>
      </c>
      <c r="AO1194">
        <v>1.04</v>
      </c>
      <c r="AP1194">
        <v>356.3</v>
      </c>
      <c r="AQ1194">
        <v>11</v>
      </c>
      <c r="AR1194">
        <v>16.844999999999999</v>
      </c>
      <c r="AS1194">
        <v>33.447200000000002</v>
      </c>
      <c r="AT1194">
        <v>5.7060000000000004</v>
      </c>
      <c r="AU1194">
        <v>0.39300000000000002</v>
      </c>
      <c r="AV1194">
        <v>0.11</v>
      </c>
      <c r="AW1194">
        <v>0</v>
      </c>
      <c r="AX1194">
        <v>0</v>
      </c>
      <c r="AY1194">
        <v>0</v>
      </c>
      <c r="AZ1194">
        <v>0.2</v>
      </c>
      <c r="BA1194">
        <v>1.03</v>
      </c>
      <c r="BB1194">
        <v>249.11</v>
      </c>
    </row>
    <row r="1195" spans="1:54" x14ac:dyDescent="0.25">
      <c r="A1195">
        <v>64</v>
      </c>
      <c r="B1195">
        <v>61819</v>
      </c>
      <c r="C1195">
        <v>61915</v>
      </c>
      <c r="D1195">
        <v>21</v>
      </c>
      <c r="E1195" t="s">
        <v>52</v>
      </c>
      <c r="F1195">
        <v>2017</v>
      </c>
      <c r="G1195" s="1">
        <v>0.84340277777777783</v>
      </c>
      <c r="H1195">
        <v>34.118600000000001</v>
      </c>
      <c r="I1195">
        <v>33.874000000000002</v>
      </c>
      <c r="J1195">
        <v>17.399999999999999</v>
      </c>
      <c r="K1195">
        <v>17.398199999999999</v>
      </c>
      <c r="L1195">
        <v>4.4381000000000004</v>
      </c>
      <c r="M1195">
        <v>4.4200000000000003E-2</v>
      </c>
      <c r="N1195">
        <v>4.9340999999999999</v>
      </c>
      <c r="O1195">
        <v>2.5152999999999999</v>
      </c>
      <c r="P1195">
        <v>2.4188000000000001</v>
      </c>
      <c r="Q1195">
        <v>2.5910000000000002</v>
      </c>
      <c r="R1195">
        <v>0.1303</v>
      </c>
      <c r="S1195">
        <v>2.851</v>
      </c>
      <c r="T1195" s="2">
        <v>28.611999999999998</v>
      </c>
      <c r="U1195" s="2">
        <v>2485.8000000000002</v>
      </c>
      <c r="V1195">
        <v>0.11940000000000001</v>
      </c>
      <c r="W1195">
        <v>0.3412</v>
      </c>
      <c r="X1195">
        <v>91.823599999999999</v>
      </c>
      <c r="Y1195">
        <v>8.2127999999999997</v>
      </c>
      <c r="Z1195">
        <v>33.245429999999999</v>
      </c>
      <c r="AA1195">
        <v>-121.4434</v>
      </c>
      <c r="AB1195">
        <v>33.874000000000002</v>
      </c>
      <c r="AC1195">
        <v>33.424300000000002</v>
      </c>
      <c r="AD1195">
        <v>33.424700000000001</v>
      </c>
      <c r="AE1195">
        <v>5.3174999999999999</v>
      </c>
      <c r="AF1195">
        <v>96.955600000000004</v>
      </c>
      <c r="AG1195">
        <v>231.86699999999999</v>
      </c>
      <c r="AH1195">
        <v>5.4383999999999997</v>
      </c>
      <c r="AI1195">
        <v>99.157300000000006</v>
      </c>
      <c r="AJ1195">
        <v>237.1396</v>
      </c>
      <c r="AK1195">
        <v>24.2117</v>
      </c>
      <c r="AL1195">
        <v>24.212499999999999</v>
      </c>
      <c r="AM1195">
        <v>17.394300000000001</v>
      </c>
      <c r="AN1195">
        <v>17.392600000000002</v>
      </c>
      <c r="AO1195">
        <v>1.1299999999999999</v>
      </c>
      <c r="AP1195">
        <v>371.01</v>
      </c>
      <c r="AQ1195">
        <v>34</v>
      </c>
      <c r="AR1195">
        <v>17.401</v>
      </c>
      <c r="AS1195">
        <v>33.423999999999999</v>
      </c>
      <c r="AT1195">
        <v>5.577</v>
      </c>
      <c r="AU1195">
        <v>0.14699999999999999</v>
      </c>
      <c r="AV1195">
        <v>0.06</v>
      </c>
      <c r="AW1195">
        <v>0</v>
      </c>
      <c r="AX1195">
        <v>0</v>
      </c>
      <c r="AY1195">
        <v>0</v>
      </c>
      <c r="AZ1195">
        <v>0.18</v>
      </c>
      <c r="BA1195">
        <v>1.41</v>
      </c>
      <c r="BB1195">
        <v>243.48</v>
      </c>
    </row>
    <row r="1196" spans="1:54" x14ac:dyDescent="0.25">
      <c r="A1196">
        <v>59</v>
      </c>
      <c r="B1196">
        <v>59010</v>
      </c>
      <c r="C1196">
        <v>59106</v>
      </c>
      <c r="D1196">
        <v>20</v>
      </c>
      <c r="E1196" t="s">
        <v>52</v>
      </c>
      <c r="F1196">
        <v>2017</v>
      </c>
      <c r="G1196" s="1">
        <v>0.83616898148148155</v>
      </c>
      <c r="H1196">
        <v>11.4514</v>
      </c>
      <c r="I1196">
        <v>11.371</v>
      </c>
      <c r="J1196">
        <v>16.711400000000001</v>
      </c>
      <c r="K1196">
        <v>16.7105</v>
      </c>
      <c r="L1196">
        <v>4.3636999999999997</v>
      </c>
      <c r="M1196">
        <v>9.01E-2</v>
      </c>
      <c r="N1196">
        <v>4.9340999999999999</v>
      </c>
      <c r="O1196">
        <v>2.8774000000000002</v>
      </c>
      <c r="P1196">
        <v>2.4157999999999999</v>
      </c>
      <c r="Q1196">
        <v>2.5762</v>
      </c>
      <c r="R1196">
        <v>0.13020000000000001</v>
      </c>
      <c r="S1196">
        <v>2.7995000000000001</v>
      </c>
      <c r="T1196" s="2">
        <v>65.98</v>
      </c>
      <c r="U1196" s="2">
        <v>2511.6999999999998</v>
      </c>
      <c r="V1196">
        <v>0.71630000000000005</v>
      </c>
      <c r="W1196">
        <v>0.40970000000000001</v>
      </c>
      <c r="X1196">
        <v>90.264899999999997</v>
      </c>
      <c r="Y1196">
        <v>8.0207999999999995</v>
      </c>
      <c r="Z1196">
        <v>34.888500000000001</v>
      </c>
      <c r="AA1196">
        <v>-121.1979</v>
      </c>
      <c r="AB1196">
        <v>11.369</v>
      </c>
      <c r="AC1196">
        <v>33.4878</v>
      </c>
      <c r="AD1196">
        <v>33.488300000000002</v>
      </c>
      <c r="AE1196">
        <v>5.3639000000000001</v>
      </c>
      <c r="AF1196">
        <v>96.549099999999996</v>
      </c>
      <c r="AG1196">
        <v>233.84100000000001</v>
      </c>
      <c r="AH1196">
        <v>5.4526000000000003</v>
      </c>
      <c r="AI1196">
        <v>98.143900000000002</v>
      </c>
      <c r="AJ1196">
        <v>237.70660000000001</v>
      </c>
      <c r="AK1196">
        <v>24.421800000000001</v>
      </c>
      <c r="AL1196">
        <v>24.4224</v>
      </c>
      <c r="AM1196">
        <v>16.709599999999998</v>
      </c>
      <c r="AN1196">
        <v>16.7087</v>
      </c>
      <c r="AO1196">
        <v>0.98</v>
      </c>
      <c r="AP1196">
        <v>350.21</v>
      </c>
      <c r="AQ1196">
        <v>11</v>
      </c>
      <c r="AR1196">
        <v>16.709</v>
      </c>
      <c r="AS1196">
        <v>33.500100000000003</v>
      </c>
      <c r="AT1196">
        <v>5.69</v>
      </c>
      <c r="AU1196">
        <v>0.52600000000000002</v>
      </c>
      <c r="AV1196">
        <v>5.6000000000000001E-2</v>
      </c>
      <c r="AW1196">
        <v>0</v>
      </c>
      <c r="AX1196">
        <v>0</v>
      </c>
      <c r="AY1196">
        <v>0</v>
      </c>
      <c r="AZ1196">
        <v>0.23</v>
      </c>
      <c r="BA1196">
        <v>1.1299999999999999</v>
      </c>
      <c r="BB1196">
        <v>248.41</v>
      </c>
    </row>
    <row r="1197" spans="1:54" x14ac:dyDescent="0.25">
      <c r="A1197">
        <v>65</v>
      </c>
      <c r="B1197">
        <v>53869</v>
      </c>
      <c r="C1197">
        <v>53965</v>
      </c>
      <c r="D1197">
        <v>22</v>
      </c>
      <c r="E1197" t="s">
        <v>52</v>
      </c>
      <c r="F1197">
        <v>2017</v>
      </c>
      <c r="G1197" s="1">
        <v>9.2025462962962976E-2</v>
      </c>
      <c r="H1197">
        <v>63.174599999999998</v>
      </c>
      <c r="I1197">
        <v>62.722000000000001</v>
      </c>
      <c r="J1197">
        <v>14.7582</v>
      </c>
      <c r="K1197">
        <v>14.7685</v>
      </c>
      <c r="L1197">
        <v>4.4564000000000004</v>
      </c>
      <c r="M1197">
        <v>0.1116</v>
      </c>
      <c r="N1197">
        <v>4.2591000000000001</v>
      </c>
      <c r="O1197">
        <v>1.2999999999999999E-3</v>
      </c>
      <c r="P1197">
        <v>2.4102000000000001</v>
      </c>
      <c r="Q1197">
        <v>2.5779999999999998</v>
      </c>
      <c r="R1197">
        <v>0.1298</v>
      </c>
      <c r="S1197">
        <v>2.8351000000000002</v>
      </c>
      <c r="T1197" s="2">
        <v>9.9999999999999998E-13</v>
      </c>
      <c r="U1197" s="2">
        <v>1.9743999999999999</v>
      </c>
      <c r="V1197">
        <v>0.99580000000000002</v>
      </c>
      <c r="W1197">
        <v>0.3246</v>
      </c>
      <c r="X1197">
        <v>92.205500000000001</v>
      </c>
      <c r="Y1197">
        <v>8.1632999999999996</v>
      </c>
      <c r="Z1197">
        <v>32.912129999999998</v>
      </c>
      <c r="AA1197">
        <v>-122.1279</v>
      </c>
      <c r="AB1197">
        <v>62.72</v>
      </c>
      <c r="AC1197">
        <v>33.493099999999998</v>
      </c>
      <c r="AD1197">
        <v>33.494</v>
      </c>
      <c r="AE1197">
        <v>5.6013000000000002</v>
      </c>
      <c r="AF1197">
        <v>97.021000000000001</v>
      </c>
      <c r="AG1197">
        <v>244.08699999999999</v>
      </c>
      <c r="AH1197">
        <v>5.7049000000000003</v>
      </c>
      <c r="AI1197">
        <v>98.834900000000005</v>
      </c>
      <c r="AJ1197">
        <v>248.5977</v>
      </c>
      <c r="AK1197">
        <v>24.864599999999999</v>
      </c>
      <c r="AL1197">
        <v>24.863</v>
      </c>
      <c r="AM1197">
        <v>14.748900000000001</v>
      </c>
      <c r="AN1197">
        <v>14.7592</v>
      </c>
      <c r="AO1197">
        <v>1.22</v>
      </c>
      <c r="AP1197">
        <v>309.55</v>
      </c>
      <c r="AQ1197">
        <v>63</v>
      </c>
      <c r="AR1197">
        <v>14.747999999999999</v>
      </c>
      <c r="AS1197">
        <v>33.492800000000003</v>
      </c>
      <c r="AT1197">
        <v>5.8529999999999998</v>
      </c>
      <c r="AU1197">
        <v>0.38</v>
      </c>
      <c r="AV1197">
        <v>0.23300000000000001</v>
      </c>
      <c r="AW1197">
        <v>0.06</v>
      </c>
      <c r="AX1197">
        <v>3.1E-2</v>
      </c>
      <c r="AY1197">
        <v>0</v>
      </c>
      <c r="AZ1197">
        <v>0.25</v>
      </c>
      <c r="BA1197">
        <v>2.27</v>
      </c>
      <c r="BB1197">
        <v>255.43</v>
      </c>
    </row>
    <row r="1198" spans="1:54" x14ac:dyDescent="0.25">
      <c r="A1198">
        <v>58</v>
      </c>
      <c r="B1198">
        <v>57245</v>
      </c>
      <c r="C1198">
        <v>57341</v>
      </c>
      <c r="D1198">
        <v>20</v>
      </c>
      <c r="E1198" t="s">
        <v>52</v>
      </c>
      <c r="F1198">
        <v>2017</v>
      </c>
      <c r="G1198" s="1">
        <v>0.72152777777777777</v>
      </c>
      <c r="H1198">
        <v>22.528700000000001</v>
      </c>
      <c r="I1198">
        <v>22.367999999999999</v>
      </c>
      <c r="J1198">
        <v>16.833200000000001</v>
      </c>
      <c r="K1198">
        <v>16.832100000000001</v>
      </c>
      <c r="L1198">
        <v>4.3978000000000002</v>
      </c>
      <c r="M1198">
        <v>0.10780000000000001</v>
      </c>
      <c r="N1198">
        <v>4.9340999999999999</v>
      </c>
      <c r="O1198">
        <v>2.335</v>
      </c>
      <c r="P1198">
        <v>2.4047999999999998</v>
      </c>
      <c r="Q1198">
        <v>2.5466000000000002</v>
      </c>
      <c r="R1198">
        <v>0.1298</v>
      </c>
      <c r="S1198">
        <v>2.8437000000000001</v>
      </c>
      <c r="T1198" s="2">
        <v>18.858000000000001</v>
      </c>
      <c r="U1198" s="2">
        <v>2034.2</v>
      </c>
      <c r="V1198">
        <v>0.94689999999999996</v>
      </c>
      <c r="W1198">
        <v>0.37809999999999999</v>
      </c>
      <c r="X1198">
        <v>90.979799999999997</v>
      </c>
      <c r="Y1198">
        <v>8.1877999999999993</v>
      </c>
      <c r="Z1198">
        <v>34.73021</v>
      </c>
      <c r="AA1198">
        <v>-121.54819999999999</v>
      </c>
      <c r="AB1198">
        <v>22.364999999999998</v>
      </c>
      <c r="AC1198">
        <v>33.490699999999997</v>
      </c>
      <c r="AD1198">
        <v>33.491</v>
      </c>
      <c r="AE1198">
        <v>5.3261000000000003</v>
      </c>
      <c r="AF1198">
        <v>96.095799999999997</v>
      </c>
      <c r="AG1198">
        <v>232.197</v>
      </c>
      <c r="AH1198">
        <v>5.367</v>
      </c>
      <c r="AI1198">
        <v>96.832999999999998</v>
      </c>
      <c r="AJ1198">
        <v>233.98269999999999</v>
      </c>
      <c r="AK1198">
        <v>24.396000000000001</v>
      </c>
      <c r="AL1198">
        <v>24.3965</v>
      </c>
      <c r="AM1198">
        <v>16.829599999999999</v>
      </c>
      <c r="AN1198">
        <v>16.828499999999998</v>
      </c>
      <c r="AO1198">
        <v>0.99</v>
      </c>
      <c r="AP1198">
        <v>353.04</v>
      </c>
      <c r="AQ1198">
        <v>22</v>
      </c>
      <c r="AR1198">
        <v>16.832999999999998</v>
      </c>
      <c r="AS1198">
        <v>33.490400000000001</v>
      </c>
      <c r="AT1198">
        <v>5.6349999999999998</v>
      </c>
      <c r="AU1198">
        <v>0.35599999999999998</v>
      </c>
      <c r="AV1198">
        <v>0.14799999999999999</v>
      </c>
      <c r="AW1198">
        <v>0</v>
      </c>
      <c r="AX1198">
        <v>0</v>
      </c>
      <c r="AY1198">
        <v>0</v>
      </c>
      <c r="AZ1198">
        <v>0.23</v>
      </c>
      <c r="BA1198">
        <v>1.32</v>
      </c>
      <c r="BB1198">
        <v>245.97</v>
      </c>
    </row>
    <row r="1199" spans="1:54" x14ac:dyDescent="0.25">
      <c r="A1199">
        <v>58</v>
      </c>
      <c r="B1199">
        <v>60084</v>
      </c>
      <c r="C1199">
        <v>60180</v>
      </c>
      <c r="D1199">
        <v>20</v>
      </c>
      <c r="E1199" t="s">
        <v>52</v>
      </c>
      <c r="F1199">
        <v>2017</v>
      </c>
      <c r="G1199" s="1">
        <v>0.72289351851851846</v>
      </c>
      <c r="H1199">
        <v>12.552300000000001</v>
      </c>
      <c r="I1199">
        <v>12.465999999999999</v>
      </c>
      <c r="J1199">
        <v>16.837199999999999</v>
      </c>
      <c r="K1199">
        <v>16.836300000000001</v>
      </c>
      <c r="L1199">
        <v>4.3956999999999997</v>
      </c>
      <c r="M1199">
        <v>9.6299999999999997E-2</v>
      </c>
      <c r="N1199">
        <v>4.9340999999999999</v>
      </c>
      <c r="O1199">
        <v>2.5846</v>
      </c>
      <c r="P1199">
        <v>2.4097</v>
      </c>
      <c r="Q1199">
        <v>2.5467</v>
      </c>
      <c r="R1199">
        <v>0.12970000000000001</v>
      </c>
      <c r="S1199">
        <v>2.6113</v>
      </c>
      <c r="T1199" s="2">
        <v>33.58</v>
      </c>
      <c r="U1199" s="2">
        <v>2124.8000000000002</v>
      </c>
      <c r="V1199">
        <v>0.7964</v>
      </c>
      <c r="W1199">
        <v>0.38009999999999999</v>
      </c>
      <c r="X1199">
        <v>90.934700000000007</v>
      </c>
      <c r="Y1199">
        <v>7.3083999999999998</v>
      </c>
      <c r="Z1199">
        <v>34.73021</v>
      </c>
      <c r="AA1199">
        <v>-121.54819999999999</v>
      </c>
      <c r="AB1199">
        <v>12.461</v>
      </c>
      <c r="AC1199">
        <v>33.490499999999997</v>
      </c>
      <c r="AD1199">
        <v>33.491</v>
      </c>
      <c r="AE1199">
        <v>5.3327</v>
      </c>
      <c r="AF1199">
        <v>96.223600000000005</v>
      </c>
      <c r="AG1199">
        <v>232.489</v>
      </c>
      <c r="AH1199">
        <v>5.3616999999999999</v>
      </c>
      <c r="AI1199">
        <v>96.744200000000006</v>
      </c>
      <c r="AJ1199">
        <v>233.74930000000001</v>
      </c>
      <c r="AK1199">
        <v>24.394600000000001</v>
      </c>
      <c r="AL1199">
        <v>24.395199999999999</v>
      </c>
      <c r="AM1199">
        <v>16.8352</v>
      </c>
      <c r="AN1199">
        <v>16.834299999999999</v>
      </c>
      <c r="AO1199">
        <v>1</v>
      </c>
      <c r="AP1199">
        <v>352.84</v>
      </c>
      <c r="AQ1199">
        <v>12</v>
      </c>
      <c r="AR1199">
        <v>16.837</v>
      </c>
      <c r="AS1199">
        <v>33.490900000000003</v>
      </c>
      <c r="AT1199">
        <v>5.5750000000000002</v>
      </c>
      <c r="AU1199">
        <v>0.35399999999999998</v>
      </c>
      <c r="AV1199">
        <v>0.151</v>
      </c>
      <c r="AW1199">
        <v>0</v>
      </c>
      <c r="AX1199">
        <v>0</v>
      </c>
      <c r="AY1199">
        <v>0</v>
      </c>
      <c r="AZ1199">
        <v>0.23</v>
      </c>
      <c r="BA1199">
        <v>1.34</v>
      </c>
      <c r="BB1199">
        <v>243.39</v>
      </c>
    </row>
    <row r="1200" spans="1:54" x14ac:dyDescent="0.25">
      <c r="A1200">
        <v>60</v>
      </c>
      <c r="B1200">
        <v>36165</v>
      </c>
      <c r="C1200">
        <v>36261</v>
      </c>
      <c r="D1200">
        <v>20</v>
      </c>
      <c r="E1200" t="s">
        <v>52</v>
      </c>
      <c r="F1200">
        <v>2017</v>
      </c>
      <c r="G1200" s="1">
        <v>0.98061342592592593</v>
      </c>
      <c r="H1200">
        <v>10.8026</v>
      </c>
      <c r="I1200">
        <v>10.726000000000001</v>
      </c>
      <c r="J1200">
        <v>16.836600000000001</v>
      </c>
      <c r="K1200">
        <v>16.837199999999999</v>
      </c>
      <c r="L1200">
        <v>4.3293999999999997</v>
      </c>
      <c r="M1200">
        <v>0.13100000000000001</v>
      </c>
      <c r="N1200">
        <v>4.6337999999999999</v>
      </c>
      <c r="O1200">
        <v>2.2696999999999998</v>
      </c>
      <c r="P1200">
        <v>2.4205999999999999</v>
      </c>
      <c r="Q1200">
        <v>2.5827</v>
      </c>
      <c r="R1200">
        <v>0.12970000000000001</v>
      </c>
      <c r="S1200">
        <v>2.8492000000000002</v>
      </c>
      <c r="T1200" s="2">
        <v>16.210999999999999</v>
      </c>
      <c r="U1200" s="2">
        <v>1765.3</v>
      </c>
      <c r="V1200">
        <v>1.248</v>
      </c>
      <c r="W1200">
        <v>0.44169999999999998</v>
      </c>
      <c r="X1200">
        <v>89.545599999999993</v>
      </c>
      <c r="Y1200">
        <v>8.2083999999999993</v>
      </c>
      <c r="Z1200">
        <v>35.02149</v>
      </c>
      <c r="AA1200">
        <v>-120.9183</v>
      </c>
      <c r="AB1200">
        <v>10.724</v>
      </c>
      <c r="AC1200">
        <v>33.5169</v>
      </c>
      <c r="AD1200">
        <v>33.517299999999999</v>
      </c>
      <c r="AE1200">
        <v>5.3616999999999999</v>
      </c>
      <c r="AF1200">
        <v>96.760199999999998</v>
      </c>
      <c r="AG1200">
        <v>233.745</v>
      </c>
      <c r="AH1200">
        <v>5.4488000000000003</v>
      </c>
      <c r="AI1200">
        <v>98.333299999999994</v>
      </c>
      <c r="AJ1200">
        <v>237.54230000000001</v>
      </c>
      <c r="AK1200">
        <v>24.414999999999999</v>
      </c>
      <c r="AL1200">
        <v>24.415099999999999</v>
      </c>
      <c r="AM1200">
        <v>16.834900000000001</v>
      </c>
      <c r="AN1200">
        <v>16.8354</v>
      </c>
      <c r="AO1200">
        <v>0.56000000000000005</v>
      </c>
      <c r="AP1200">
        <v>350.85</v>
      </c>
      <c r="AQ1200">
        <v>11</v>
      </c>
      <c r="AR1200">
        <v>16.811</v>
      </c>
      <c r="AS1200">
        <v>33.5169</v>
      </c>
      <c r="BB1200" t="s">
        <v>53</v>
      </c>
    </row>
    <row r="1201" spans="1:54" x14ac:dyDescent="0.25">
      <c r="A1201">
        <v>58</v>
      </c>
      <c r="B1201">
        <v>61712</v>
      </c>
      <c r="C1201">
        <v>61808</v>
      </c>
      <c r="D1201">
        <v>20</v>
      </c>
      <c r="E1201" t="s">
        <v>52</v>
      </c>
      <c r="F1201">
        <v>2017</v>
      </c>
      <c r="G1201" s="1">
        <v>0.72368055555555555</v>
      </c>
      <c r="H1201">
        <v>2.3344999999999998</v>
      </c>
      <c r="I1201">
        <v>2.3180000000000001</v>
      </c>
      <c r="J1201">
        <v>16.853200000000001</v>
      </c>
      <c r="K1201">
        <v>16.852499999999999</v>
      </c>
      <c r="L1201">
        <v>4.3954000000000004</v>
      </c>
      <c r="M1201">
        <v>7.2700000000000001E-2</v>
      </c>
      <c r="N1201">
        <v>4.9340999999999999</v>
      </c>
      <c r="O1201">
        <v>3.5036999999999998</v>
      </c>
      <c r="P1201">
        <v>2.4127000000000001</v>
      </c>
      <c r="Q1201">
        <v>2.5560999999999998</v>
      </c>
      <c r="R1201">
        <v>0.1295</v>
      </c>
      <c r="S1201">
        <v>2.7370000000000001</v>
      </c>
      <c r="T1201" s="2">
        <v>292.66000000000003</v>
      </c>
      <c r="U1201" s="2">
        <v>2136.6</v>
      </c>
      <c r="V1201">
        <v>0.49070000000000003</v>
      </c>
      <c r="W1201">
        <v>0.38030000000000003</v>
      </c>
      <c r="X1201">
        <v>90.929500000000004</v>
      </c>
      <c r="Y1201">
        <v>7.7839999999999998</v>
      </c>
      <c r="Z1201">
        <v>34.73021</v>
      </c>
      <c r="AA1201">
        <v>-121.54819999999999</v>
      </c>
      <c r="AB1201">
        <v>2.3180000000000001</v>
      </c>
      <c r="AC1201">
        <v>33.490699999999997</v>
      </c>
      <c r="AD1201">
        <v>33.491100000000003</v>
      </c>
      <c r="AE1201">
        <v>5.3338999999999999</v>
      </c>
      <c r="AF1201">
        <v>96.273600000000002</v>
      </c>
      <c r="AG1201">
        <v>232.53800000000001</v>
      </c>
      <c r="AH1201">
        <v>5.3756000000000004</v>
      </c>
      <c r="AI1201">
        <v>97.0261</v>
      </c>
      <c r="AJ1201">
        <v>234.35769999999999</v>
      </c>
      <c r="AK1201">
        <v>24.390599999999999</v>
      </c>
      <c r="AL1201">
        <v>24.391100000000002</v>
      </c>
      <c r="AM1201">
        <v>16.852799999999998</v>
      </c>
      <c r="AN1201">
        <v>16.8521</v>
      </c>
      <c r="AO1201">
        <v>1.01</v>
      </c>
      <c r="AP1201">
        <v>352.88</v>
      </c>
      <c r="AQ1201">
        <v>2</v>
      </c>
      <c r="AR1201">
        <v>16.850000000000001</v>
      </c>
      <c r="AS1201">
        <v>33.490499999999997</v>
      </c>
      <c r="AT1201">
        <v>5.5670000000000002</v>
      </c>
      <c r="AU1201">
        <v>0.35599999999999998</v>
      </c>
      <c r="AV1201">
        <v>0.151</v>
      </c>
      <c r="AW1201">
        <v>0</v>
      </c>
      <c r="AX1201">
        <v>2.5999999999999999E-2</v>
      </c>
      <c r="AY1201">
        <v>0</v>
      </c>
      <c r="AZ1201">
        <v>0.24</v>
      </c>
      <c r="BA1201">
        <v>1.43</v>
      </c>
      <c r="BB1201">
        <v>243.04</v>
      </c>
    </row>
    <row r="1202" spans="1:54" x14ac:dyDescent="0.25">
      <c r="A1202">
        <v>60</v>
      </c>
      <c r="B1202">
        <v>37894</v>
      </c>
      <c r="C1202">
        <v>37990</v>
      </c>
      <c r="D1202">
        <v>20</v>
      </c>
      <c r="E1202" t="s">
        <v>52</v>
      </c>
      <c r="F1202">
        <v>2017</v>
      </c>
      <c r="G1202" s="1">
        <v>0.98144675925925917</v>
      </c>
      <c r="H1202">
        <v>1.7223999999999999</v>
      </c>
      <c r="I1202">
        <v>1.706</v>
      </c>
      <c r="J1202">
        <v>16.854500000000002</v>
      </c>
      <c r="K1202">
        <v>16.853999999999999</v>
      </c>
      <c r="L1202">
        <v>4.3258999999999999</v>
      </c>
      <c r="M1202">
        <v>0.12130000000000001</v>
      </c>
      <c r="N1202">
        <v>4.4455999999999998</v>
      </c>
      <c r="O1202">
        <v>2.7408999999999999</v>
      </c>
      <c r="P1202">
        <v>2.4262000000000001</v>
      </c>
      <c r="Q1202">
        <v>2.5771000000000002</v>
      </c>
      <c r="R1202">
        <v>0.12889999999999999</v>
      </c>
      <c r="S1202">
        <v>2.8473000000000002</v>
      </c>
      <c r="T1202" s="2">
        <v>48.354999999999997</v>
      </c>
      <c r="U1202" s="2">
        <v>1739.6</v>
      </c>
      <c r="V1202">
        <v>1.1220000000000001</v>
      </c>
      <c r="W1202">
        <v>0.44500000000000001</v>
      </c>
      <c r="X1202">
        <v>89.472200000000001</v>
      </c>
      <c r="Y1202">
        <v>8.2005999999999997</v>
      </c>
      <c r="Z1202">
        <v>35.02149</v>
      </c>
      <c r="AA1202">
        <v>-120.9183</v>
      </c>
      <c r="AB1202">
        <v>1.71</v>
      </c>
      <c r="AC1202">
        <v>33.518500000000003</v>
      </c>
      <c r="AD1202">
        <v>33.518700000000003</v>
      </c>
      <c r="AE1202">
        <v>5.3691000000000004</v>
      </c>
      <c r="AF1202">
        <v>96.927999999999997</v>
      </c>
      <c r="AG1202">
        <v>234.06899999999999</v>
      </c>
      <c r="AH1202">
        <v>5.4332000000000003</v>
      </c>
      <c r="AI1202">
        <v>98.084900000000005</v>
      </c>
      <c r="AJ1202">
        <v>236.8638</v>
      </c>
      <c r="AK1202">
        <v>24.4116</v>
      </c>
      <c r="AL1202">
        <v>24.411899999999999</v>
      </c>
      <c r="AM1202">
        <v>16.854199999999999</v>
      </c>
      <c r="AN1202">
        <v>16.8537</v>
      </c>
      <c r="AO1202">
        <v>0.56000000000000005</v>
      </c>
      <c r="AP1202">
        <v>350.87</v>
      </c>
      <c r="AQ1202">
        <v>2</v>
      </c>
      <c r="AR1202">
        <v>16.855</v>
      </c>
      <c r="AS1202">
        <v>33.518599999999999</v>
      </c>
      <c r="AT1202">
        <v>5.63</v>
      </c>
      <c r="AU1202">
        <v>0.45400000000000001</v>
      </c>
      <c r="AV1202">
        <v>0.152</v>
      </c>
      <c r="AW1202">
        <v>0.05</v>
      </c>
      <c r="AX1202">
        <v>4.4999999999999998E-2</v>
      </c>
      <c r="AY1202">
        <v>0.05</v>
      </c>
      <c r="AZ1202">
        <v>0.3</v>
      </c>
      <c r="BA1202">
        <v>1.52</v>
      </c>
      <c r="BB1202">
        <v>245.78</v>
      </c>
    </row>
    <row r="1203" spans="1:54" x14ac:dyDescent="0.25">
      <c r="A1203">
        <v>59</v>
      </c>
      <c r="B1203">
        <v>75860</v>
      </c>
      <c r="C1203">
        <v>75956</v>
      </c>
      <c r="D1203">
        <v>20</v>
      </c>
      <c r="E1203" t="s">
        <v>52</v>
      </c>
      <c r="F1203">
        <v>2017</v>
      </c>
      <c r="G1203" s="1">
        <v>0.84429398148148149</v>
      </c>
      <c r="H1203">
        <v>21.248799999999999</v>
      </c>
      <c r="I1203">
        <v>21.091999999999999</v>
      </c>
      <c r="J1203">
        <v>16.662299999999998</v>
      </c>
      <c r="K1203">
        <v>16.661000000000001</v>
      </c>
      <c r="L1203">
        <v>4.3682999999999996</v>
      </c>
      <c r="M1203">
        <v>0.12039999999999999</v>
      </c>
      <c r="N1203">
        <v>4.9340999999999999</v>
      </c>
      <c r="O1203">
        <v>2.2711999999999999</v>
      </c>
      <c r="P1203">
        <v>2.4138999999999999</v>
      </c>
      <c r="Q1203">
        <v>2.5684</v>
      </c>
      <c r="R1203">
        <v>0.12889999999999999</v>
      </c>
      <c r="S1203">
        <v>2.6301000000000001</v>
      </c>
      <c r="T1203" s="2">
        <v>16.268999999999998</v>
      </c>
      <c r="U1203" s="2">
        <v>2356</v>
      </c>
      <c r="V1203">
        <v>1.1101000000000001</v>
      </c>
      <c r="W1203">
        <v>0.40539999999999998</v>
      </c>
      <c r="X1203">
        <v>90.361199999999997</v>
      </c>
      <c r="Y1203">
        <v>7.3798000000000004</v>
      </c>
      <c r="Z1203">
        <v>34.888500000000001</v>
      </c>
      <c r="AA1203">
        <v>-121.1979</v>
      </c>
      <c r="AB1203">
        <v>21.094999999999999</v>
      </c>
      <c r="AC1203">
        <v>33.487400000000001</v>
      </c>
      <c r="AD1203">
        <v>33.488100000000003</v>
      </c>
      <c r="AE1203">
        <v>5.3689999999999998</v>
      </c>
      <c r="AF1203">
        <v>96.549000000000007</v>
      </c>
      <c r="AG1203">
        <v>234.06100000000001</v>
      </c>
      <c r="AH1203">
        <v>5.4417999999999997</v>
      </c>
      <c r="AI1203">
        <v>97.855599999999995</v>
      </c>
      <c r="AJ1203">
        <v>237.23349999999999</v>
      </c>
      <c r="AK1203">
        <v>24.433299999999999</v>
      </c>
      <c r="AL1203">
        <v>24.434100000000001</v>
      </c>
      <c r="AM1203">
        <v>16.658899999999999</v>
      </c>
      <c r="AN1203">
        <v>16.657599999999999</v>
      </c>
      <c r="AO1203">
        <v>1.17</v>
      </c>
      <c r="AP1203">
        <v>349.44</v>
      </c>
      <c r="AQ1203">
        <v>21</v>
      </c>
      <c r="AR1203">
        <v>16.664999999999999</v>
      </c>
      <c r="AS1203">
        <v>33.488199999999999</v>
      </c>
      <c r="AT1203">
        <v>5.6050000000000004</v>
      </c>
      <c r="AU1203">
        <v>0.47399999999999998</v>
      </c>
      <c r="AV1203">
        <v>0.16900000000000001</v>
      </c>
      <c r="AW1203">
        <v>0</v>
      </c>
      <c r="AX1203">
        <v>2.5000000000000001E-2</v>
      </c>
      <c r="AY1203">
        <v>0.2</v>
      </c>
      <c r="AZ1203">
        <v>0.27</v>
      </c>
      <c r="BA1203">
        <v>1.06</v>
      </c>
      <c r="BB1203">
        <v>244.71</v>
      </c>
    </row>
    <row r="1204" spans="1:54" x14ac:dyDescent="0.25">
      <c r="A1204">
        <v>55</v>
      </c>
      <c r="B1204">
        <v>57548</v>
      </c>
      <c r="C1204">
        <v>57644</v>
      </c>
      <c r="D1204">
        <v>19</v>
      </c>
      <c r="E1204" t="s">
        <v>52</v>
      </c>
      <c r="F1204">
        <v>2017</v>
      </c>
      <c r="G1204" s="1">
        <v>0.97059027777777773</v>
      </c>
      <c r="H1204">
        <v>2.0657999999999999</v>
      </c>
      <c r="I1204">
        <v>2.0680000000000001</v>
      </c>
      <c r="J1204">
        <v>16.8598</v>
      </c>
      <c r="K1204">
        <v>16.8597</v>
      </c>
      <c r="L1204">
        <v>4.3376000000000001</v>
      </c>
      <c r="M1204">
        <v>7.9399999999999998E-2</v>
      </c>
      <c r="N1204">
        <v>4.9340999999999999</v>
      </c>
      <c r="O1204">
        <v>2.8250000000000002</v>
      </c>
      <c r="P1204">
        <v>2.4584000000000001</v>
      </c>
      <c r="Q1204">
        <v>2.6307</v>
      </c>
      <c r="R1204">
        <v>0.1288</v>
      </c>
      <c r="S1204">
        <v>2.8123</v>
      </c>
      <c r="T1204" s="2">
        <v>58.494</v>
      </c>
      <c r="U1204" s="2">
        <v>1941.2</v>
      </c>
      <c r="V1204">
        <v>0.57669999999999999</v>
      </c>
      <c r="W1204">
        <v>0.434</v>
      </c>
      <c r="X1204">
        <v>89.7179</v>
      </c>
      <c r="Y1204">
        <v>8.0684000000000005</v>
      </c>
      <c r="Z1204">
        <v>33.722090000000001</v>
      </c>
      <c r="AA1204">
        <v>-123.6332</v>
      </c>
      <c r="AB1204">
        <v>2.0510000000000002</v>
      </c>
      <c r="AC1204">
        <v>33.445599999999999</v>
      </c>
      <c r="AD1204">
        <v>33.445900000000002</v>
      </c>
      <c r="AE1204">
        <v>5.4619</v>
      </c>
      <c r="AF1204">
        <v>98.57</v>
      </c>
      <c r="AG1204">
        <v>238.12700000000001</v>
      </c>
      <c r="AH1204">
        <v>5.5834000000000001</v>
      </c>
      <c r="AI1204">
        <v>100.7637</v>
      </c>
      <c r="AJ1204">
        <v>243.4271</v>
      </c>
      <c r="AK1204">
        <v>24.354500000000002</v>
      </c>
      <c r="AL1204">
        <v>24.354700000000001</v>
      </c>
      <c r="AM1204">
        <v>16.859500000000001</v>
      </c>
      <c r="AN1204">
        <v>16.859400000000001</v>
      </c>
      <c r="AO1204">
        <v>1.04</v>
      </c>
      <c r="AP1204">
        <v>356.32</v>
      </c>
      <c r="AQ1204">
        <v>2</v>
      </c>
      <c r="AR1204">
        <v>16.861000000000001</v>
      </c>
      <c r="BB1204" t="s">
        <v>53</v>
      </c>
    </row>
    <row r="1205" spans="1:54" x14ac:dyDescent="0.25">
      <c r="A1205">
        <v>67</v>
      </c>
      <c r="B1205">
        <v>57999</v>
      </c>
      <c r="C1205">
        <v>58095</v>
      </c>
      <c r="D1205">
        <v>22</v>
      </c>
      <c r="E1205" t="s">
        <v>52</v>
      </c>
      <c r="F1205">
        <v>2017</v>
      </c>
      <c r="G1205" s="1">
        <v>0.54692129629629627</v>
      </c>
      <c r="H1205">
        <v>63.113599999999998</v>
      </c>
      <c r="I1205">
        <v>62.662999999999997</v>
      </c>
      <c r="J1205">
        <v>15.4908</v>
      </c>
      <c r="K1205">
        <v>15.487399999999999</v>
      </c>
      <c r="L1205">
        <v>4.4539999999999997</v>
      </c>
      <c r="M1205">
        <v>0.1067</v>
      </c>
      <c r="N1205">
        <v>4.5124000000000004</v>
      </c>
      <c r="O1205">
        <v>1.1999999999999999E-3</v>
      </c>
      <c r="P1205">
        <v>2.4693999999999998</v>
      </c>
      <c r="Q1205">
        <v>2.6414</v>
      </c>
      <c r="R1205">
        <v>0.12870000000000001</v>
      </c>
      <c r="S1205">
        <v>2.8420000000000001</v>
      </c>
      <c r="T1205" s="2">
        <v>9.9999999999999998E-13</v>
      </c>
      <c r="U1205" s="2">
        <v>1.9743999999999999</v>
      </c>
      <c r="V1205">
        <v>0.93240000000000001</v>
      </c>
      <c r="W1205">
        <v>0.32669999999999999</v>
      </c>
      <c r="X1205">
        <v>92.156400000000005</v>
      </c>
      <c r="Y1205">
        <v>8.1861999999999995</v>
      </c>
      <c r="Z1205">
        <v>32.244199999999999</v>
      </c>
      <c r="AA1205">
        <v>-123.4922</v>
      </c>
      <c r="AB1205">
        <v>62.662999999999997</v>
      </c>
      <c r="AC1205">
        <v>33.521799999999999</v>
      </c>
      <c r="AD1205">
        <v>33.519500000000001</v>
      </c>
      <c r="AE1205">
        <v>5.6875</v>
      </c>
      <c r="AF1205">
        <v>99.977900000000005</v>
      </c>
      <c r="AG1205">
        <v>247.875</v>
      </c>
      <c r="AH1205">
        <v>5.7957999999999998</v>
      </c>
      <c r="AI1205">
        <v>101.8729</v>
      </c>
      <c r="AJ1205">
        <v>252.59469999999999</v>
      </c>
      <c r="AK1205">
        <v>24.726900000000001</v>
      </c>
      <c r="AL1205">
        <v>24.725899999999999</v>
      </c>
      <c r="AM1205">
        <v>15.481199999999999</v>
      </c>
      <c r="AN1205">
        <v>15.4778</v>
      </c>
      <c r="AO1205">
        <v>1.2</v>
      </c>
      <c r="AP1205">
        <v>322.73</v>
      </c>
      <c r="AQ1205">
        <v>63</v>
      </c>
      <c r="AR1205">
        <v>15.487</v>
      </c>
      <c r="AS1205">
        <v>33.509799999999998</v>
      </c>
      <c r="AT1205">
        <v>5.9779999999999998</v>
      </c>
      <c r="AU1205">
        <v>0.316</v>
      </c>
      <c r="AV1205">
        <v>0.255</v>
      </c>
      <c r="AW1205">
        <v>0</v>
      </c>
      <c r="AX1205">
        <v>0</v>
      </c>
      <c r="AY1205">
        <v>0</v>
      </c>
      <c r="AZ1205">
        <v>0.18</v>
      </c>
      <c r="BA1205">
        <v>2.06</v>
      </c>
      <c r="BB1205">
        <v>261.06</v>
      </c>
    </row>
    <row r="1206" spans="1:54" x14ac:dyDescent="0.25">
      <c r="A1206">
        <v>62</v>
      </c>
      <c r="B1206">
        <v>71967</v>
      </c>
      <c r="C1206">
        <v>72063</v>
      </c>
      <c r="D1206">
        <v>21</v>
      </c>
      <c r="E1206" t="s">
        <v>52</v>
      </c>
      <c r="F1206">
        <v>2017</v>
      </c>
      <c r="G1206" s="1">
        <v>0.32421296296296293</v>
      </c>
      <c r="H1206">
        <v>10.671799999999999</v>
      </c>
      <c r="I1206">
        <v>10.595000000000001</v>
      </c>
      <c r="J1206">
        <v>15.873699999999999</v>
      </c>
      <c r="K1206">
        <v>15.8736</v>
      </c>
      <c r="L1206">
        <v>4.2759</v>
      </c>
      <c r="M1206">
        <v>0.1575</v>
      </c>
      <c r="N1206">
        <v>4.9340999999999999</v>
      </c>
      <c r="O1206">
        <v>1.1999999999999999E-3</v>
      </c>
      <c r="P1206">
        <v>2.4499</v>
      </c>
      <c r="Q1206">
        <v>2.6303999999999998</v>
      </c>
      <c r="R1206">
        <v>0.1285</v>
      </c>
      <c r="S1206">
        <v>2.9037000000000002</v>
      </c>
      <c r="T1206" s="2">
        <v>9.9999999999999998E-13</v>
      </c>
      <c r="U1206" s="2">
        <v>1.9743999999999999</v>
      </c>
      <c r="V1206">
        <v>1.5926</v>
      </c>
      <c r="W1206">
        <v>0.49199999999999999</v>
      </c>
      <c r="X1206">
        <v>88.425399999999996</v>
      </c>
      <c r="Y1206">
        <v>8.4191000000000003</v>
      </c>
      <c r="Z1206">
        <v>34.316420000000001</v>
      </c>
      <c r="AA1206">
        <v>-120.8018</v>
      </c>
      <c r="AB1206">
        <v>10.595000000000001</v>
      </c>
      <c r="AC1206">
        <v>33.4681</v>
      </c>
      <c r="AD1206">
        <v>33.468800000000002</v>
      </c>
      <c r="AE1206">
        <v>5.5498000000000003</v>
      </c>
      <c r="AF1206">
        <v>98.263999999999996</v>
      </c>
      <c r="AG1206">
        <v>241.904</v>
      </c>
      <c r="AH1206">
        <v>5.6816000000000004</v>
      </c>
      <c r="AI1206">
        <v>100.5986</v>
      </c>
      <c r="AJ1206">
        <v>247.65029999999999</v>
      </c>
      <c r="AK1206">
        <v>24.598400000000002</v>
      </c>
      <c r="AL1206">
        <v>24.5989</v>
      </c>
      <c r="AM1206">
        <v>15.8721</v>
      </c>
      <c r="AN1206">
        <v>15.872</v>
      </c>
      <c r="AO1206">
        <v>1.04</v>
      </c>
      <c r="AP1206">
        <v>333.35</v>
      </c>
      <c r="AQ1206">
        <v>11</v>
      </c>
      <c r="AR1206">
        <v>15.891</v>
      </c>
      <c r="AS1206">
        <v>33.465200000000003</v>
      </c>
      <c r="AT1206">
        <v>5.7830000000000004</v>
      </c>
      <c r="AU1206">
        <v>0.96899999999999997</v>
      </c>
      <c r="AV1206">
        <v>0.24299999999999999</v>
      </c>
      <c r="AW1206">
        <v>0</v>
      </c>
      <c r="AX1206">
        <v>0</v>
      </c>
      <c r="AY1206">
        <v>0</v>
      </c>
      <c r="AZ1206">
        <v>0.24</v>
      </c>
      <c r="BA1206">
        <v>1.18</v>
      </c>
      <c r="BB1206">
        <v>252.45</v>
      </c>
    </row>
    <row r="1207" spans="1:54" x14ac:dyDescent="0.25">
      <c r="A1207">
        <v>62</v>
      </c>
      <c r="B1207">
        <v>69207</v>
      </c>
      <c r="C1207">
        <v>69303</v>
      </c>
      <c r="D1207">
        <v>21</v>
      </c>
      <c r="E1207" t="s">
        <v>52</v>
      </c>
      <c r="F1207">
        <v>2017</v>
      </c>
      <c r="G1207" s="1">
        <v>0.32288194444444446</v>
      </c>
      <c r="H1207">
        <v>15.671799999999999</v>
      </c>
      <c r="I1207">
        <v>15.558999999999999</v>
      </c>
      <c r="J1207">
        <v>15.8124</v>
      </c>
      <c r="K1207">
        <v>15.8165</v>
      </c>
      <c r="L1207">
        <v>4.2609000000000004</v>
      </c>
      <c r="M1207">
        <v>0.18060000000000001</v>
      </c>
      <c r="N1207">
        <v>4.9340999999999999</v>
      </c>
      <c r="O1207">
        <v>1.1999999999999999E-3</v>
      </c>
      <c r="P1207">
        <v>2.4538000000000002</v>
      </c>
      <c r="Q1207">
        <v>2.6309</v>
      </c>
      <c r="R1207">
        <v>0.1283</v>
      </c>
      <c r="S1207">
        <v>2.8475999999999999</v>
      </c>
      <c r="T1207" s="2">
        <v>9.9999999999999998E-13</v>
      </c>
      <c r="U1207" s="2">
        <v>1.9743999999999999</v>
      </c>
      <c r="V1207">
        <v>1.8924000000000001</v>
      </c>
      <c r="W1207">
        <v>0.50629999999999997</v>
      </c>
      <c r="X1207">
        <v>88.112099999999998</v>
      </c>
      <c r="Y1207">
        <v>8.2066999999999997</v>
      </c>
      <c r="Z1207">
        <v>34.316420000000001</v>
      </c>
      <c r="AA1207">
        <v>-120.8018</v>
      </c>
      <c r="AB1207">
        <v>15.558999999999999</v>
      </c>
      <c r="AC1207">
        <v>33.465400000000002</v>
      </c>
      <c r="AD1207">
        <v>33.466000000000001</v>
      </c>
      <c r="AE1207">
        <v>5.5726000000000004</v>
      </c>
      <c r="AF1207">
        <v>98.547200000000004</v>
      </c>
      <c r="AG1207">
        <v>242.89500000000001</v>
      </c>
      <c r="AH1207">
        <v>5.6944999999999997</v>
      </c>
      <c r="AI1207">
        <v>100.711</v>
      </c>
      <c r="AJ1207">
        <v>248.20750000000001</v>
      </c>
      <c r="AK1207">
        <v>24.610199999999999</v>
      </c>
      <c r="AL1207">
        <v>24.6097</v>
      </c>
      <c r="AM1207">
        <v>15.81</v>
      </c>
      <c r="AN1207">
        <v>15.8141</v>
      </c>
      <c r="AO1207">
        <v>1.03</v>
      </c>
      <c r="AP1207">
        <v>332.38</v>
      </c>
      <c r="AQ1207">
        <v>16</v>
      </c>
      <c r="AR1207">
        <v>15.85</v>
      </c>
      <c r="AS1207">
        <v>33.462000000000003</v>
      </c>
      <c r="AT1207">
        <v>5.8150000000000004</v>
      </c>
      <c r="AU1207">
        <v>1.3260000000000001</v>
      </c>
      <c r="AV1207">
        <v>0.28899999999999998</v>
      </c>
      <c r="AW1207">
        <v>0</v>
      </c>
      <c r="AX1207">
        <v>0</v>
      </c>
      <c r="AY1207">
        <v>0</v>
      </c>
      <c r="AZ1207">
        <v>0.23</v>
      </c>
      <c r="BA1207">
        <v>1.2</v>
      </c>
      <c r="BB1207">
        <v>253.84</v>
      </c>
    </row>
    <row r="1208" spans="1:54" x14ac:dyDescent="0.25">
      <c r="A1208">
        <v>44</v>
      </c>
      <c r="B1208">
        <v>11857</v>
      </c>
      <c r="C1208">
        <v>11953</v>
      </c>
      <c r="D1208">
        <v>17</v>
      </c>
      <c r="E1208" t="s">
        <v>52</v>
      </c>
      <c r="F1208">
        <v>2017</v>
      </c>
      <c r="G1208" s="1">
        <v>0.73402777777777783</v>
      </c>
      <c r="H1208">
        <v>1.6997</v>
      </c>
      <c r="I1208">
        <v>1.6890000000000001</v>
      </c>
      <c r="J1208">
        <v>16.8779</v>
      </c>
      <c r="K1208">
        <v>16.876999999999999</v>
      </c>
      <c r="L1208">
        <v>4.3087</v>
      </c>
      <c r="M1208">
        <v>0.12470000000000001</v>
      </c>
      <c r="N1208">
        <v>1.6015999999999999</v>
      </c>
      <c r="O1208">
        <v>3.2138</v>
      </c>
      <c r="P1208">
        <v>2.4542000000000002</v>
      </c>
      <c r="Q1208">
        <v>2.6238000000000001</v>
      </c>
      <c r="R1208">
        <v>0.12820000000000001</v>
      </c>
      <c r="S1208">
        <v>2.8447</v>
      </c>
      <c r="T1208" s="2">
        <v>143.33000000000001</v>
      </c>
      <c r="U1208" s="2">
        <v>528.25</v>
      </c>
      <c r="V1208">
        <v>1.1657</v>
      </c>
      <c r="W1208">
        <v>0.46100000000000002</v>
      </c>
      <c r="X1208">
        <v>89.113399999999999</v>
      </c>
      <c r="Y1208">
        <v>8.1912000000000003</v>
      </c>
      <c r="Z1208">
        <v>34.225830000000002</v>
      </c>
      <c r="AA1208">
        <v>-119.4102</v>
      </c>
      <c r="AB1208">
        <v>1.6870000000000001</v>
      </c>
      <c r="AC1208">
        <v>33.482799999999997</v>
      </c>
      <c r="AD1208">
        <v>33.482900000000001</v>
      </c>
      <c r="AE1208">
        <v>5.4443000000000001</v>
      </c>
      <c r="AF1208">
        <v>98.310199999999995</v>
      </c>
      <c r="AG1208">
        <v>237.358</v>
      </c>
      <c r="AH1208">
        <v>5.5490000000000004</v>
      </c>
      <c r="AI1208">
        <v>100.1978</v>
      </c>
      <c r="AJ1208">
        <v>241.91909999999999</v>
      </c>
      <c r="AK1208">
        <v>24.378799999999998</v>
      </c>
      <c r="AL1208">
        <v>24.379100000000001</v>
      </c>
      <c r="AM1208">
        <v>16.877600000000001</v>
      </c>
      <c r="AN1208">
        <v>16.8767</v>
      </c>
      <c r="AO1208">
        <v>0.13</v>
      </c>
      <c r="AP1208">
        <v>353.99</v>
      </c>
      <c r="AQ1208">
        <v>2</v>
      </c>
      <c r="AR1208">
        <v>16.866</v>
      </c>
      <c r="AS1208">
        <v>33.481099999999998</v>
      </c>
      <c r="AT1208">
        <v>5.6870000000000003</v>
      </c>
      <c r="AU1208">
        <v>1.131</v>
      </c>
      <c r="AV1208">
        <v>0.34</v>
      </c>
      <c r="AW1208">
        <v>0.06</v>
      </c>
      <c r="AX1208">
        <v>0.03</v>
      </c>
      <c r="AY1208">
        <v>0</v>
      </c>
      <c r="AZ1208">
        <v>0.2</v>
      </c>
      <c r="BA1208">
        <v>1.28</v>
      </c>
      <c r="BB1208">
        <v>248.32</v>
      </c>
    </row>
    <row r="1209" spans="1:54" x14ac:dyDescent="0.25">
      <c r="A1209">
        <v>63</v>
      </c>
      <c r="B1209">
        <v>66710</v>
      </c>
      <c r="C1209">
        <v>66806</v>
      </c>
      <c r="D1209">
        <v>21</v>
      </c>
      <c r="E1209" t="s">
        <v>52</v>
      </c>
      <c r="F1209">
        <v>2017</v>
      </c>
      <c r="G1209" s="1">
        <v>0.59537037037037044</v>
      </c>
      <c r="H1209">
        <v>20.832699999999999</v>
      </c>
      <c r="I1209">
        <v>20.681999999999999</v>
      </c>
      <c r="J1209">
        <v>16.371400000000001</v>
      </c>
      <c r="K1209">
        <v>16.369800000000001</v>
      </c>
      <c r="L1209">
        <v>4.3930999999999996</v>
      </c>
      <c r="M1209">
        <v>0.11650000000000001</v>
      </c>
      <c r="N1209">
        <v>4.9340999999999999</v>
      </c>
      <c r="O1209">
        <v>1.1999999999999999E-3</v>
      </c>
      <c r="P1209">
        <v>2.3996</v>
      </c>
      <c r="Q1209">
        <v>2.5642999999999998</v>
      </c>
      <c r="R1209">
        <v>0.12809999999999999</v>
      </c>
      <c r="S1209">
        <v>2.8443000000000001</v>
      </c>
      <c r="T1209" s="2">
        <v>9.9999999999999998E-13</v>
      </c>
      <c r="U1209" s="2">
        <v>1.9743999999999999</v>
      </c>
      <c r="V1209">
        <v>1.0596000000000001</v>
      </c>
      <c r="W1209">
        <v>0.38240000000000002</v>
      </c>
      <c r="X1209">
        <v>90.881699999999995</v>
      </c>
      <c r="Y1209">
        <v>8.1914999999999996</v>
      </c>
      <c r="Z1209">
        <v>33.578600000000002</v>
      </c>
      <c r="AA1209">
        <v>-120.7546</v>
      </c>
      <c r="AB1209">
        <v>20.684000000000001</v>
      </c>
      <c r="AC1209">
        <v>33.461500000000001</v>
      </c>
      <c r="AD1209">
        <v>33.461799999999997</v>
      </c>
      <c r="AE1209">
        <v>5.3589000000000002</v>
      </c>
      <c r="AF1209">
        <v>95.808800000000005</v>
      </c>
      <c r="AG1209">
        <v>233.61</v>
      </c>
      <c r="AH1209">
        <v>5.4607999999999999</v>
      </c>
      <c r="AI1209">
        <v>97.628</v>
      </c>
      <c r="AJ1209">
        <v>238.05330000000001</v>
      </c>
      <c r="AK1209">
        <v>24.480599999999999</v>
      </c>
      <c r="AL1209">
        <v>24.481100000000001</v>
      </c>
      <c r="AM1209">
        <v>16.368099999999998</v>
      </c>
      <c r="AN1209">
        <v>16.366499999999998</v>
      </c>
      <c r="AO1209">
        <v>1.06</v>
      </c>
      <c r="AP1209">
        <v>344.91</v>
      </c>
      <c r="AQ1209">
        <v>21</v>
      </c>
      <c r="AR1209">
        <v>16.370999999999999</v>
      </c>
      <c r="AS1209">
        <v>33.4621</v>
      </c>
      <c r="AT1209">
        <v>5.6029999999999998</v>
      </c>
      <c r="AU1209">
        <v>0.49399999999999999</v>
      </c>
      <c r="AV1209">
        <v>0.16500000000000001</v>
      </c>
      <c r="AW1209">
        <v>0.26</v>
      </c>
      <c r="AX1209">
        <v>6.4000000000000001E-2</v>
      </c>
      <c r="AY1209">
        <v>0.2</v>
      </c>
      <c r="AZ1209">
        <v>0.25</v>
      </c>
      <c r="BA1209">
        <v>1.58</v>
      </c>
      <c r="BB1209">
        <v>244.59</v>
      </c>
    </row>
    <row r="1210" spans="1:54" x14ac:dyDescent="0.25">
      <c r="A1210">
        <v>64</v>
      </c>
      <c r="B1210">
        <v>63839</v>
      </c>
      <c r="C1210">
        <v>63935</v>
      </c>
      <c r="D1210">
        <v>21</v>
      </c>
      <c r="E1210" t="s">
        <v>52</v>
      </c>
      <c r="F1210">
        <v>2017</v>
      </c>
      <c r="G1210" s="1">
        <v>0.84437499999999999</v>
      </c>
      <c r="H1210">
        <v>23.245699999999999</v>
      </c>
      <c r="I1210">
        <v>23.082000000000001</v>
      </c>
      <c r="J1210">
        <v>17.415900000000001</v>
      </c>
      <c r="K1210">
        <v>17.414200000000001</v>
      </c>
      <c r="L1210">
        <v>4.4382000000000001</v>
      </c>
      <c r="M1210">
        <v>3.9399999999999998E-2</v>
      </c>
      <c r="N1210">
        <v>4.9340999999999999</v>
      </c>
      <c r="O1210">
        <v>2.5076999999999998</v>
      </c>
      <c r="P1210">
        <v>2.4226000000000001</v>
      </c>
      <c r="Q1210">
        <v>2.5937999999999999</v>
      </c>
      <c r="R1210">
        <v>0.12809999999999999</v>
      </c>
      <c r="S1210">
        <v>2.8504999999999998</v>
      </c>
      <c r="T1210" s="2">
        <v>28.113</v>
      </c>
      <c r="U1210" s="2">
        <v>2493.1999999999998</v>
      </c>
      <c r="V1210">
        <v>5.7299999999999997E-2</v>
      </c>
      <c r="W1210">
        <v>0.34110000000000001</v>
      </c>
      <c r="X1210">
        <v>91.827100000000002</v>
      </c>
      <c r="Y1210">
        <v>8.2108000000000008</v>
      </c>
      <c r="Z1210">
        <v>33.245429999999999</v>
      </c>
      <c r="AA1210">
        <v>-121.4434</v>
      </c>
      <c r="AB1210">
        <v>23.08</v>
      </c>
      <c r="AC1210">
        <v>33.4251</v>
      </c>
      <c r="AD1210">
        <v>33.425600000000003</v>
      </c>
      <c r="AE1210">
        <v>5.3186999999999998</v>
      </c>
      <c r="AF1210">
        <v>97.006600000000006</v>
      </c>
      <c r="AG1210">
        <v>231.91800000000001</v>
      </c>
      <c r="AH1210">
        <v>5.4374000000000002</v>
      </c>
      <c r="AI1210">
        <v>99.169200000000004</v>
      </c>
      <c r="AJ1210">
        <v>237.09530000000001</v>
      </c>
      <c r="AK1210">
        <v>24.208100000000002</v>
      </c>
      <c r="AL1210">
        <v>24.2089</v>
      </c>
      <c r="AM1210">
        <v>17.412099999999999</v>
      </c>
      <c r="AN1210">
        <v>17.410299999999999</v>
      </c>
      <c r="AO1210">
        <v>1.1399999999999999</v>
      </c>
      <c r="AP1210">
        <v>370.99</v>
      </c>
      <c r="AQ1210">
        <v>23</v>
      </c>
      <c r="AR1210">
        <v>17.416</v>
      </c>
      <c r="AS1210">
        <v>33.435299999999998</v>
      </c>
      <c r="AT1210">
        <v>5.6059999999999999</v>
      </c>
      <c r="AU1210">
        <v>0.14499999999999999</v>
      </c>
      <c r="AV1210">
        <v>4.8000000000000001E-2</v>
      </c>
      <c r="AW1210">
        <v>0</v>
      </c>
      <c r="AX1210">
        <v>0</v>
      </c>
      <c r="AY1210">
        <v>0</v>
      </c>
      <c r="AZ1210">
        <v>0.18</v>
      </c>
      <c r="BA1210">
        <v>1.42</v>
      </c>
      <c r="BB1210">
        <v>244.72</v>
      </c>
    </row>
    <row r="1211" spans="1:54" x14ac:dyDescent="0.25">
      <c r="A1211">
        <v>66</v>
      </c>
      <c r="B1211">
        <v>67957</v>
      </c>
      <c r="C1211">
        <v>68053</v>
      </c>
      <c r="D1211">
        <v>22</v>
      </c>
      <c r="E1211" t="s">
        <v>52</v>
      </c>
      <c r="F1211">
        <v>2017</v>
      </c>
      <c r="G1211" s="1">
        <v>0.32467592592592592</v>
      </c>
      <c r="H1211">
        <v>10.049799999999999</v>
      </c>
      <c r="I1211">
        <v>9.9779999999999998</v>
      </c>
      <c r="J1211">
        <v>18.363</v>
      </c>
      <c r="K1211">
        <v>18.363499999999998</v>
      </c>
      <c r="L1211">
        <v>4.4672000000000001</v>
      </c>
      <c r="M1211">
        <v>3.7699999999999997E-2</v>
      </c>
      <c r="N1211">
        <v>4.9340999999999999</v>
      </c>
      <c r="O1211">
        <v>1.1999999999999999E-3</v>
      </c>
      <c r="P1211">
        <v>2.4238</v>
      </c>
      <c r="Q1211">
        <v>2.5908000000000002</v>
      </c>
      <c r="R1211">
        <v>0.12809999999999999</v>
      </c>
      <c r="S1211">
        <v>2.9388999999999998</v>
      </c>
      <c r="T1211" s="2">
        <v>9.9999999999999998E-13</v>
      </c>
      <c r="U1211" s="2">
        <v>1.9743999999999999</v>
      </c>
      <c r="V1211">
        <v>3.5099999999999999E-2</v>
      </c>
      <c r="W1211">
        <v>0.31469999999999998</v>
      </c>
      <c r="X1211">
        <v>92.433000000000007</v>
      </c>
      <c r="Y1211">
        <v>8.5399999999999991</v>
      </c>
      <c r="Z1211">
        <v>32.578919999999997</v>
      </c>
      <c r="AA1211">
        <v>-122.8108</v>
      </c>
      <c r="AB1211">
        <v>9.9789999999999992</v>
      </c>
      <c r="AC1211">
        <v>33.498199999999997</v>
      </c>
      <c r="AD1211">
        <v>33.4983</v>
      </c>
      <c r="AE1211">
        <v>5.2160000000000002</v>
      </c>
      <c r="AF1211">
        <v>96.903899999999993</v>
      </c>
      <c r="AG1211">
        <v>227.47800000000001</v>
      </c>
      <c r="AH1211">
        <v>5.3234000000000004</v>
      </c>
      <c r="AI1211">
        <v>98.900599999999997</v>
      </c>
      <c r="AJ1211">
        <v>232.1628</v>
      </c>
      <c r="AK1211">
        <v>24.0334</v>
      </c>
      <c r="AL1211">
        <v>24.0334</v>
      </c>
      <c r="AM1211">
        <v>18.3613</v>
      </c>
      <c r="AN1211">
        <v>18.361799999999999</v>
      </c>
      <c r="AO1211">
        <v>1.19</v>
      </c>
      <c r="AP1211">
        <v>387.21</v>
      </c>
      <c r="AQ1211">
        <v>10</v>
      </c>
      <c r="AR1211">
        <v>18.363</v>
      </c>
      <c r="AS1211">
        <v>33.496299999999998</v>
      </c>
      <c r="AT1211">
        <v>5.452</v>
      </c>
      <c r="AU1211">
        <v>9.9000000000000005E-2</v>
      </c>
      <c r="AV1211">
        <v>2.1000000000000001E-2</v>
      </c>
      <c r="AW1211">
        <v>0</v>
      </c>
      <c r="AX1211">
        <v>0</v>
      </c>
      <c r="AY1211">
        <v>0</v>
      </c>
      <c r="AZ1211">
        <v>0.19</v>
      </c>
      <c r="BA1211">
        <v>1.89</v>
      </c>
      <c r="BB1211">
        <v>238.12</v>
      </c>
    </row>
    <row r="1212" spans="1:54" x14ac:dyDescent="0.25">
      <c r="A1212">
        <v>74</v>
      </c>
      <c r="B1212">
        <v>67142</v>
      </c>
      <c r="C1212">
        <v>67238</v>
      </c>
      <c r="D1212">
        <v>24</v>
      </c>
      <c r="E1212" t="s">
        <v>52</v>
      </c>
      <c r="F1212">
        <v>2017</v>
      </c>
      <c r="G1212" s="1">
        <v>0.20954861111111112</v>
      </c>
      <c r="H1212">
        <v>10.081</v>
      </c>
      <c r="I1212">
        <v>10.007999999999999</v>
      </c>
      <c r="J1212">
        <v>16.740500000000001</v>
      </c>
      <c r="K1212">
        <v>16.739999999999998</v>
      </c>
      <c r="L1212">
        <v>4.3776999999999999</v>
      </c>
      <c r="M1212">
        <v>6.9099999999999995E-2</v>
      </c>
      <c r="N1212">
        <v>4.3441000000000001</v>
      </c>
      <c r="O1212">
        <v>1.1999999999999999E-3</v>
      </c>
      <c r="P1212">
        <v>2.4268000000000001</v>
      </c>
      <c r="Q1212">
        <v>2.5861000000000001</v>
      </c>
      <c r="R1212">
        <v>0.12809999999999999</v>
      </c>
      <c r="S1212">
        <v>2.9235000000000002</v>
      </c>
      <c r="T1212" s="2">
        <v>9.9999999999999998E-13</v>
      </c>
      <c r="U1212" s="2">
        <v>1.9743999999999999</v>
      </c>
      <c r="V1212">
        <v>0.44369999999999998</v>
      </c>
      <c r="W1212">
        <v>0.3967</v>
      </c>
      <c r="X1212">
        <v>90.559299999999993</v>
      </c>
      <c r="Y1212">
        <v>8.4899000000000004</v>
      </c>
      <c r="Z1212">
        <v>32.989730000000002</v>
      </c>
      <c r="AA1212">
        <v>-120.3493</v>
      </c>
      <c r="AB1212">
        <v>10.01</v>
      </c>
      <c r="AC1212">
        <v>33.482700000000001</v>
      </c>
      <c r="AD1212">
        <v>33.483199999999997</v>
      </c>
      <c r="AE1212">
        <v>5.3897000000000004</v>
      </c>
      <c r="AF1212">
        <v>97.064300000000003</v>
      </c>
      <c r="AG1212">
        <v>234.96600000000001</v>
      </c>
      <c r="AH1212">
        <v>5.4729000000000001</v>
      </c>
      <c r="AI1212">
        <v>98.563100000000006</v>
      </c>
      <c r="AJ1212">
        <v>238.5959</v>
      </c>
      <c r="AK1212">
        <v>24.411100000000001</v>
      </c>
      <c r="AL1212">
        <v>24.4116</v>
      </c>
      <c r="AM1212">
        <v>16.738800000000001</v>
      </c>
      <c r="AN1212">
        <v>16.738299999999999</v>
      </c>
      <c r="AO1212">
        <v>1.1000000000000001</v>
      </c>
      <c r="AP1212">
        <v>351.19</v>
      </c>
      <c r="AQ1212">
        <v>10</v>
      </c>
      <c r="AR1212">
        <v>16.739000000000001</v>
      </c>
      <c r="AS1212">
        <v>33.482700000000001</v>
      </c>
      <c r="BB1212" t="s">
        <v>53</v>
      </c>
    </row>
    <row r="1213" spans="1:54" x14ac:dyDescent="0.25">
      <c r="A1213">
        <v>69</v>
      </c>
      <c r="B1213">
        <v>64171</v>
      </c>
      <c r="C1213">
        <v>64267</v>
      </c>
      <c r="D1213">
        <v>23</v>
      </c>
      <c r="E1213" t="s">
        <v>52</v>
      </c>
      <c r="F1213">
        <v>2017</v>
      </c>
      <c r="G1213" s="1">
        <v>1.0902777777777777E-2</v>
      </c>
      <c r="H1213">
        <v>10.010999999999999</v>
      </c>
      <c r="I1213">
        <v>9.9429999999999996</v>
      </c>
      <c r="J1213">
        <v>18.541799999999999</v>
      </c>
      <c r="K1213">
        <v>18.5334</v>
      </c>
      <c r="L1213">
        <v>4.4626999999999999</v>
      </c>
      <c r="M1213">
        <v>3.6999999999999998E-2</v>
      </c>
      <c r="N1213">
        <v>4.9092000000000002</v>
      </c>
      <c r="O1213">
        <v>2.3837000000000002</v>
      </c>
      <c r="P1213">
        <v>2.4277000000000002</v>
      </c>
      <c r="Q1213">
        <v>2.5922999999999998</v>
      </c>
      <c r="R1213">
        <v>0.128</v>
      </c>
      <c r="S1213">
        <v>2.9384000000000001</v>
      </c>
      <c r="T1213" s="2">
        <v>21.11</v>
      </c>
      <c r="U1213" s="2">
        <v>1469.5</v>
      </c>
      <c r="V1213">
        <v>2.64E-2</v>
      </c>
      <c r="W1213">
        <v>0.31890000000000002</v>
      </c>
      <c r="X1213">
        <v>92.338099999999997</v>
      </c>
      <c r="Y1213">
        <v>8.5370000000000008</v>
      </c>
      <c r="Z1213">
        <v>31.323260000000001</v>
      </c>
      <c r="AA1213">
        <v>-123.7441</v>
      </c>
      <c r="AB1213">
        <v>9.9420000000000002</v>
      </c>
      <c r="AC1213">
        <v>33.453200000000002</v>
      </c>
      <c r="AD1213">
        <v>33.453800000000001</v>
      </c>
      <c r="AE1213">
        <v>5.2102000000000004</v>
      </c>
      <c r="AF1213">
        <v>97.096800000000002</v>
      </c>
      <c r="AG1213">
        <v>227.24299999999999</v>
      </c>
      <c r="AH1213">
        <v>5.3127000000000004</v>
      </c>
      <c r="AI1213">
        <v>98.992599999999996</v>
      </c>
      <c r="AJ1213">
        <v>231.71510000000001</v>
      </c>
      <c r="AK1213">
        <v>23.954599999999999</v>
      </c>
      <c r="AL1213">
        <v>23.9572</v>
      </c>
      <c r="AM1213">
        <v>18.540099999999999</v>
      </c>
      <c r="AN1213">
        <v>18.531700000000001</v>
      </c>
      <c r="AO1213">
        <v>1.18</v>
      </c>
      <c r="AP1213">
        <v>394.73</v>
      </c>
      <c r="AQ1213">
        <v>10</v>
      </c>
      <c r="AR1213">
        <v>18.536999999999999</v>
      </c>
      <c r="AS1213">
        <v>33.453800000000001</v>
      </c>
      <c r="BB1213" t="s">
        <v>53</v>
      </c>
    </row>
    <row r="1214" spans="1:54" x14ac:dyDescent="0.25">
      <c r="A1214">
        <v>53</v>
      </c>
      <c r="B1214">
        <v>80418</v>
      </c>
      <c r="C1214">
        <v>80514</v>
      </c>
      <c r="D1214">
        <v>19</v>
      </c>
      <c r="E1214" t="s">
        <v>52</v>
      </c>
      <c r="F1214">
        <v>2017</v>
      </c>
      <c r="G1214" s="1">
        <v>0.49452546296296296</v>
      </c>
      <c r="H1214">
        <v>1.6653</v>
      </c>
      <c r="I1214">
        <v>1.6539999999999999</v>
      </c>
      <c r="J1214">
        <v>18.264900000000001</v>
      </c>
      <c r="K1214">
        <v>18.263999999999999</v>
      </c>
      <c r="L1214">
        <v>4.4684999999999997</v>
      </c>
      <c r="M1214">
        <v>3.6600000000000001E-2</v>
      </c>
      <c r="N1214">
        <v>4.9340999999999999</v>
      </c>
      <c r="O1214">
        <v>1.2497</v>
      </c>
      <c r="P1214">
        <v>2.4232999999999998</v>
      </c>
      <c r="Q1214">
        <v>2.5937000000000001</v>
      </c>
      <c r="R1214">
        <v>0.12790000000000001</v>
      </c>
      <c r="S1214">
        <v>2.8031000000000001</v>
      </c>
      <c r="T1214" s="2">
        <v>1.5097</v>
      </c>
      <c r="U1214" s="2">
        <v>1.9743999999999999</v>
      </c>
      <c r="V1214">
        <v>2.0500000000000001E-2</v>
      </c>
      <c r="W1214">
        <v>0.3135</v>
      </c>
      <c r="X1214">
        <v>92.460499999999996</v>
      </c>
      <c r="Y1214">
        <v>8.0288000000000004</v>
      </c>
      <c r="Z1214">
        <v>32.816589999999998</v>
      </c>
      <c r="AA1214">
        <v>-123.9063</v>
      </c>
      <c r="AB1214">
        <v>1.6539999999999999</v>
      </c>
      <c r="AC1214">
        <v>33.500799999999998</v>
      </c>
      <c r="AD1214">
        <v>33.501300000000001</v>
      </c>
      <c r="AE1214">
        <v>5.2173999999999996</v>
      </c>
      <c r="AF1214">
        <v>96.752099999999999</v>
      </c>
      <c r="AG1214">
        <v>227.53399999999999</v>
      </c>
      <c r="AH1214">
        <v>5.3376999999999999</v>
      </c>
      <c r="AI1214">
        <v>98.982600000000005</v>
      </c>
      <c r="AJ1214">
        <v>232.78219999999999</v>
      </c>
      <c r="AK1214">
        <v>24.059200000000001</v>
      </c>
      <c r="AL1214">
        <v>24.059899999999999</v>
      </c>
      <c r="AM1214">
        <v>18.264600000000002</v>
      </c>
      <c r="AN1214">
        <v>18.2637</v>
      </c>
      <c r="AO1214">
        <v>1.45</v>
      </c>
      <c r="AP1214">
        <v>384.45</v>
      </c>
      <c r="AQ1214">
        <v>1</v>
      </c>
      <c r="AR1214">
        <v>18.268000000000001</v>
      </c>
      <c r="AS1214">
        <v>33.503100000000003</v>
      </c>
      <c r="BB1214" t="s">
        <v>53</v>
      </c>
    </row>
    <row r="1215" spans="1:54" x14ac:dyDescent="0.25">
      <c r="A1215">
        <v>67</v>
      </c>
      <c r="B1215">
        <v>54878</v>
      </c>
      <c r="C1215">
        <v>54974</v>
      </c>
      <c r="D1215">
        <v>22</v>
      </c>
      <c r="E1215" t="s">
        <v>52</v>
      </c>
      <c r="F1215">
        <v>2017</v>
      </c>
      <c r="G1215" s="1">
        <v>0.54541666666666666</v>
      </c>
      <c r="H1215">
        <v>76.076899999999995</v>
      </c>
      <c r="I1215">
        <v>75.534999999999997</v>
      </c>
      <c r="J1215">
        <v>14.4895</v>
      </c>
      <c r="K1215">
        <v>14.482900000000001</v>
      </c>
      <c r="L1215">
        <v>4.4627999999999997</v>
      </c>
      <c r="M1215">
        <v>9.4200000000000006E-2</v>
      </c>
      <c r="N1215">
        <v>4.9286000000000003</v>
      </c>
      <c r="O1215">
        <v>1.1999999999999999E-3</v>
      </c>
      <c r="P1215">
        <v>2.4302999999999999</v>
      </c>
      <c r="Q1215">
        <v>2.6038999999999999</v>
      </c>
      <c r="R1215">
        <v>0.1278</v>
      </c>
      <c r="S1215">
        <v>2.7997000000000001</v>
      </c>
      <c r="T1215" s="2">
        <v>9.9999999999999998E-13</v>
      </c>
      <c r="U1215" s="2">
        <v>1.9743999999999999</v>
      </c>
      <c r="V1215">
        <v>0.76970000000000005</v>
      </c>
      <c r="W1215">
        <v>0.31869999999999998</v>
      </c>
      <c r="X1215">
        <v>92.3416</v>
      </c>
      <c r="Y1215">
        <v>8.0295000000000005</v>
      </c>
      <c r="Z1215">
        <v>32.244219999999999</v>
      </c>
      <c r="AA1215">
        <v>-123.4922</v>
      </c>
      <c r="AB1215">
        <v>75.531000000000006</v>
      </c>
      <c r="AC1215">
        <v>33.5167</v>
      </c>
      <c r="AD1215">
        <v>33.515000000000001</v>
      </c>
      <c r="AE1215">
        <v>5.6966999999999999</v>
      </c>
      <c r="AF1215">
        <v>98.156400000000005</v>
      </c>
      <c r="AG1215">
        <v>248.22399999999999</v>
      </c>
      <c r="AH1215">
        <v>5.8132999999999999</v>
      </c>
      <c r="AI1215">
        <v>100.151</v>
      </c>
      <c r="AJ1215">
        <v>253.30430000000001</v>
      </c>
      <c r="AK1215">
        <v>24.9404</v>
      </c>
      <c r="AL1215">
        <v>24.9405</v>
      </c>
      <c r="AM1215">
        <v>14.478400000000001</v>
      </c>
      <c r="AN1215">
        <v>14.4719</v>
      </c>
      <c r="AO1215">
        <v>1.18</v>
      </c>
      <c r="AP1215">
        <v>302.68</v>
      </c>
      <c r="AQ1215">
        <v>75</v>
      </c>
      <c r="AR1215">
        <v>14.497</v>
      </c>
      <c r="AS1215">
        <v>33.515000000000001</v>
      </c>
      <c r="AT1215">
        <v>5.9729999999999999</v>
      </c>
      <c r="AU1215">
        <v>0.29799999999999999</v>
      </c>
      <c r="AV1215">
        <v>0.24299999999999999</v>
      </c>
      <c r="AW1215">
        <v>0.06</v>
      </c>
      <c r="AX1215">
        <v>3.9E-2</v>
      </c>
      <c r="AY1215">
        <v>0</v>
      </c>
      <c r="AZ1215">
        <v>0.2</v>
      </c>
      <c r="BA1215">
        <v>2.33</v>
      </c>
      <c r="BB1215">
        <v>260.83999999999997</v>
      </c>
    </row>
    <row r="1216" spans="1:54" x14ac:dyDescent="0.25">
      <c r="A1216">
        <v>60</v>
      </c>
      <c r="B1216">
        <v>37922</v>
      </c>
      <c r="C1216">
        <v>38018</v>
      </c>
      <c r="D1216">
        <v>20</v>
      </c>
      <c r="E1216" t="s">
        <v>52</v>
      </c>
      <c r="F1216">
        <v>2017</v>
      </c>
      <c r="G1216" s="1">
        <v>0.98146990740740747</v>
      </c>
      <c r="H1216">
        <v>1.903</v>
      </c>
      <c r="I1216">
        <v>1.8879999999999999</v>
      </c>
      <c r="J1216">
        <v>16.855599999999999</v>
      </c>
      <c r="K1216">
        <v>16.854900000000001</v>
      </c>
      <c r="L1216">
        <v>4.2953999999999999</v>
      </c>
      <c r="M1216">
        <v>0.12180000000000001</v>
      </c>
      <c r="N1216">
        <v>4.9340999999999999</v>
      </c>
      <c r="O1216">
        <v>2.7216</v>
      </c>
      <c r="P1216">
        <v>2.4260999999999999</v>
      </c>
      <c r="Q1216">
        <v>2.5783999999999998</v>
      </c>
      <c r="R1216">
        <v>0.1278</v>
      </c>
      <c r="S1216">
        <v>2.8469000000000002</v>
      </c>
      <c r="T1216" s="2">
        <v>46.085999999999999</v>
      </c>
      <c r="U1216" s="2">
        <v>1732.1</v>
      </c>
      <c r="V1216">
        <v>1.1277999999999999</v>
      </c>
      <c r="W1216">
        <v>0.47389999999999999</v>
      </c>
      <c r="X1216">
        <v>88.833200000000005</v>
      </c>
      <c r="Y1216">
        <v>8.1992999999999991</v>
      </c>
      <c r="Z1216">
        <v>35.021500000000003</v>
      </c>
      <c r="AA1216">
        <v>-120.91840000000001</v>
      </c>
      <c r="AB1216">
        <v>1.889</v>
      </c>
      <c r="AC1216">
        <v>33.518599999999999</v>
      </c>
      <c r="AD1216">
        <v>33.518900000000002</v>
      </c>
      <c r="AE1216">
        <v>5.3667999999999996</v>
      </c>
      <c r="AF1216">
        <v>96.889700000000005</v>
      </c>
      <c r="AG1216">
        <v>233.971</v>
      </c>
      <c r="AH1216">
        <v>5.4261999999999997</v>
      </c>
      <c r="AI1216">
        <v>97.959800000000001</v>
      </c>
      <c r="AJ1216">
        <v>236.5573</v>
      </c>
      <c r="AK1216">
        <v>24.4114</v>
      </c>
      <c r="AL1216">
        <v>24.411799999999999</v>
      </c>
      <c r="AM1216">
        <v>16.8553</v>
      </c>
      <c r="AN1216">
        <v>16.854600000000001</v>
      </c>
      <c r="AO1216">
        <v>0.56000000000000005</v>
      </c>
      <c r="AP1216">
        <v>350.89</v>
      </c>
      <c r="AQ1216">
        <v>2</v>
      </c>
      <c r="AR1216">
        <v>16.855</v>
      </c>
      <c r="BB1216" t="s">
        <v>53</v>
      </c>
    </row>
    <row r="1217" spans="1:54" x14ac:dyDescent="0.25">
      <c r="A1217">
        <v>57</v>
      </c>
      <c r="B1217">
        <v>70213</v>
      </c>
      <c r="C1217">
        <v>70309</v>
      </c>
      <c r="D1217">
        <v>20</v>
      </c>
      <c r="E1217" t="s">
        <v>52</v>
      </c>
      <c r="F1217">
        <v>2017</v>
      </c>
      <c r="G1217" s="1">
        <v>0.4465277777777778</v>
      </c>
      <c r="H1217">
        <v>10.8406</v>
      </c>
      <c r="I1217">
        <v>10.760999999999999</v>
      </c>
      <c r="J1217">
        <v>16.775200000000002</v>
      </c>
      <c r="K1217">
        <v>16.7745</v>
      </c>
      <c r="L1217">
        <v>4.3644999999999996</v>
      </c>
      <c r="M1217">
        <v>0.14069999999999999</v>
      </c>
      <c r="N1217">
        <v>4.9340999999999999</v>
      </c>
      <c r="O1217">
        <v>1.1999999999999999E-3</v>
      </c>
      <c r="P1217">
        <v>2.4178000000000002</v>
      </c>
      <c r="Q1217">
        <v>2.5644</v>
      </c>
      <c r="R1217">
        <v>0.12770000000000001</v>
      </c>
      <c r="S1217">
        <v>2.6181999999999999</v>
      </c>
      <c r="T1217" s="2">
        <v>9.9999999999999998E-13</v>
      </c>
      <c r="U1217" s="2">
        <v>1.9743999999999999</v>
      </c>
      <c r="V1217">
        <v>1.3736999999999999</v>
      </c>
      <c r="W1217">
        <v>0.40899999999999997</v>
      </c>
      <c r="X1217">
        <v>90.281300000000002</v>
      </c>
      <c r="Y1217">
        <v>7.3349000000000002</v>
      </c>
      <c r="Z1217">
        <v>34.388669999999998</v>
      </c>
      <c r="AA1217">
        <v>-122.2461</v>
      </c>
      <c r="AB1217">
        <v>10.763</v>
      </c>
      <c r="AC1217">
        <v>33.500100000000003</v>
      </c>
      <c r="AD1217">
        <v>33.500500000000002</v>
      </c>
      <c r="AE1217">
        <v>5.3612000000000002</v>
      </c>
      <c r="AF1217">
        <v>96.626199999999997</v>
      </c>
      <c r="AG1217">
        <v>233.72300000000001</v>
      </c>
      <c r="AH1217">
        <v>5.4097</v>
      </c>
      <c r="AI1217">
        <v>97.499700000000004</v>
      </c>
      <c r="AJ1217">
        <v>235.83750000000001</v>
      </c>
      <c r="AK1217">
        <v>24.416399999999999</v>
      </c>
      <c r="AL1217">
        <v>24.416899999999998</v>
      </c>
      <c r="AM1217">
        <v>16.773499999999999</v>
      </c>
      <c r="AN1217">
        <v>16.7728</v>
      </c>
      <c r="AO1217">
        <v>1.0900000000000001</v>
      </c>
      <c r="AP1217">
        <v>350.71</v>
      </c>
      <c r="AQ1217">
        <v>11</v>
      </c>
      <c r="AR1217">
        <v>16.774999999999999</v>
      </c>
      <c r="AS1217">
        <v>33.497300000000003</v>
      </c>
      <c r="AT1217">
        <v>5.6020000000000003</v>
      </c>
      <c r="AU1217">
        <v>0.39400000000000002</v>
      </c>
      <c r="AV1217">
        <v>0.14000000000000001</v>
      </c>
      <c r="AW1217">
        <v>0</v>
      </c>
      <c r="AX1217">
        <v>0</v>
      </c>
      <c r="AY1217">
        <v>0</v>
      </c>
      <c r="AZ1217">
        <v>0.23</v>
      </c>
      <c r="BA1217">
        <v>0.98</v>
      </c>
      <c r="BB1217">
        <v>244.57</v>
      </c>
    </row>
    <row r="1218" spans="1:54" x14ac:dyDescent="0.25">
      <c r="A1218">
        <v>55</v>
      </c>
      <c r="B1218">
        <v>57525</v>
      </c>
      <c r="C1218">
        <v>57621</v>
      </c>
      <c r="D1218">
        <v>19</v>
      </c>
      <c r="E1218" t="s">
        <v>52</v>
      </c>
      <c r="F1218">
        <v>2017</v>
      </c>
      <c r="G1218" s="1">
        <v>0.97056712962962965</v>
      </c>
      <c r="H1218">
        <v>1.9711000000000001</v>
      </c>
      <c r="I1218">
        <v>1.9570000000000001</v>
      </c>
      <c r="J1218">
        <v>16.860299999999999</v>
      </c>
      <c r="K1218">
        <v>16.8583</v>
      </c>
      <c r="L1218">
        <v>4.3354999999999997</v>
      </c>
      <c r="M1218">
        <v>7.9699999999999993E-2</v>
      </c>
      <c r="N1218">
        <v>4.9340999999999999</v>
      </c>
      <c r="O1218">
        <v>2.7902999999999998</v>
      </c>
      <c r="P1218">
        <v>2.4590999999999998</v>
      </c>
      <c r="Q1218">
        <v>2.6320000000000001</v>
      </c>
      <c r="R1218">
        <v>0.12759999999999999</v>
      </c>
      <c r="S1218">
        <v>2.8914</v>
      </c>
      <c r="T1218" s="2">
        <v>54.045000000000002</v>
      </c>
      <c r="U1218" s="2">
        <v>1944.3</v>
      </c>
      <c r="V1218">
        <v>0.58050000000000002</v>
      </c>
      <c r="W1218">
        <v>0.436</v>
      </c>
      <c r="X1218">
        <v>89.673199999999994</v>
      </c>
      <c r="Y1218">
        <v>8.3676999999999992</v>
      </c>
      <c r="Z1218">
        <v>33.722110000000001</v>
      </c>
      <c r="AA1218">
        <v>-123.6331</v>
      </c>
      <c r="AB1218">
        <v>1.9570000000000001</v>
      </c>
      <c r="AC1218">
        <v>33.445500000000003</v>
      </c>
      <c r="AD1218">
        <v>33.445999999999998</v>
      </c>
      <c r="AE1218">
        <v>5.4637000000000002</v>
      </c>
      <c r="AF1218">
        <v>98.604200000000006</v>
      </c>
      <c r="AG1218">
        <v>238.208</v>
      </c>
      <c r="AH1218">
        <v>5.5721999999999996</v>
      </c>
      <c r="AI1218">
        <v>100.5578</v>
      </c>
      <c r="AJ1218">
        <v>242.93610000000001</v>
      </c>
      <c r="AK1218">
        <v>24.354299999999999</v>
      </c>
      <c r="AL1218">
        <v>24.3551</v>
      </c>
      <c r="AM1218">
        <v>16.86</v>
      </c>
      <c r="AN1218">
        <v>16.858000000000001</v>
      </c>
      <c r="AO1218">
        <v>1.04</v>
      </c>
      <c r="AP1218">
        <v>356.34</v>
      </c>
      <c r="AQ1218">
        <v>2</v>
      </c>
      <c r="AR1218">
        <v>16.861000000000001</v>
      </c>
      <c r="AS1218">
        <v>33.448900000000002</v>
      </c>
      <c r="AT1218">
        <v>5.734</v>
      </c>
      <c r="AU1218">
        <v>0.40100000000000002</v>
      </c>
      <c r="AV1218">
        <v>9.1999999999999998E-2</v>
      </c>
      <c r="AW1218">
        <v>0</v>
      </c>
      <c r="AX1218">
        <v>0</v>
      </c>
      <c r="AY1218">
        <v>7.0000000000000007E-2</v>
      </c>
      <c r="AZ1218">
        <v>0.21</v>
      </c>
      <c r="BA1218">
        <v>1.1200000000000001</v>
      </c>
      <c r="BB1218">
        <v>250.34</v>
      </c>
    </row>
    <row r="1219" spans="1:54" x14ac:dyDescent="0.25">
      <c r="A1219">
        <v>64</v>
      </c>
      <c r="B1219">
        <v>55037</v>
      </c>
      <c r="C1219">
        <v>55133</v>
      </c>
      <c r="D1219">
        <v>21</v>
      </c>
      <c r="E1219" t="s">
        <v>52</v>
      </c>
      <c r="F1219">
        <v>2017</v>
      </c>
      <c r="G1219" s="1">
        <v>0.84012731481481484</v>
      </c>
      <c r="H1219">
        <v>67.409499999999994</v>
      </c>
      <c r="I1219">
        <v>66.918000000000006</v>
      </c>
      <c r="J1219">
        <v>15.113799999999999</v>
      </c>
      <c r="K1219">
        <v>15.084099999999999</v>
      </c>
      <c r="L1219">
        <v>4.4363000000000001</v>
      </c>
      <c r="M1219">
        <v>0.13400000000000001</v>
      </c>
      <c r="N1219">
        <v>4.2588999999999997</v>
      </c>
      <c r="O1219">
        <v>1.9180999999999999</v>
      </c>
      <c r="P1219">
        <v>2.4388000000000001</v>
      </c>
      <c r="Q1219">
        <v>2.6158999999999999</v>
      </c>
      <c r="R1219">
        <v>0.12759999999999999</v>
      </c>
      <c r="S1219">
        <v>2.8386999999999998</v>
      </c>
      <c r="T1219" s="2">
        <v>7.1654</v>
      </c>
      <c r="U1219" s="2">
        <v>2482.9</v>
      </c>
      <c r="V1219">
        <v>1.2868999999999999</v>
      </c>
      <c r="W1219">
        <v>0.34279999999999999</v>
      </c>
      <c r="X1219">
        <v>91.786199999999994</v>
      </c>
      <c r="Y1219">
        <v>8.1754999999999995</v>
      </c>
      <c r="Z1219">
        <v>33.245429999999999</v>
      </c>
      <c r="AA1219">
        <v>-121.4434</v>
      </c>
      <c r="AB1219">
        <v>66.921999999999997</v>
      </c>
      <c r="AC1219">
        <v>33.585799999999999</v>
      </c>
      <c r="AD1219">
        <v>33.583500000000001</v>
      </c>
      <c r="AE1219">
        <v>5.6409000000000002</v>
      </c>
      <c r="AF1219">
        <v>98.457700000000003</v>
      </c>
      <c r="AG1219">
        <v>245.81</v>
      </c>
      <c r="AH1219">
        <v>5.7693000000000003</v>
      </c>
      <c r="AI1219">
        <v>100.63930000000001</v>
      </c>
      <c r="AJ1219">
        <v>251.40799999999999</v>
      </c>
      <c r="AK1219">
        <v>24.859200000000001</v>
      </c>
      <c r="AL1219">
        <v>24.863900000000001</v>
      </c>
      <c r="AM1219">
        <v>15.1037</v>
      </c>
      <c r="AN1219">
        <v>15.074</v>
      </c>
      <c r="AO1219">
        <v>1.1100000000000001</v>
      </c>
      <c r="AP1219">
        <v>310.23</v>
      </c>
      <c r="AQ1219">
        <v>67</v>
      </c>
      <c r="AR1219">
        <v>15.02</v>
      </c>
      <c r="AS1219">
        <v>33.589700000000001</v>
      </c>
      <c r="AT1219">
        <v>5.923</v>
      </c>
      <c r="AU1219">
        <v>0.43</v>
      </c>
      <c r="AV1219">
        <v>0.308</v>
      </c>
      <c r="AW1219">
        <v>0</v>
      </c>
      <c r="AX1219">
        <v>5.8000000000000003E-2</v>
      </c>
      <c r="AY1219">
        <v>0</v>
      </c>
      <c r="AZ1219">
        <v>0.18</v>
      </c>
      <c r="BA1219">
        <v>2.2000000000000002</v>
      </c>
      <c r="BB1219">
        <v>258.55</v>
      </c>
    </row>
    <row r="1220" spans="1:54" x14ac:dyDescent="0.25">
      <c r="A1220">
        <v>67</v>
      </c>
      <c r="B1220">
        <v>63375</v>
      </c>
      <c r="C1220">
        <v>63471</v>
      </c>
      <c r="D1220">
        <v>22</v>
      </c>
      <c r="E1220" t="s">
        <v>52</v>
      </c>
      <c r="F1220">
        <v>2017</v>
      </c>
      <c r="G1220" s="1">
        <v>0.54951388888888886</v>
      </c>
      <c r="H1220">
        <v>40.963700000000003</v>
      </c>
      <c r="I1220">
        <v>40.673000000000002</v>
      </c>
      <c r="J1220">
        <v>18.311399999999999</v>
      </c>
      <c r="K1220">
        <v>18.312100000000001</v>
      </c>
      <c r="L1220">
        <v>4.4702999999999999</v>
      </c>
      <c r="M1220">
        <v>5.2600000000000001E-2</v>
      </c>
      <c r="N1220">
        <v>4.4497999999999998</v>
      </c>
      <c r="O1220">
        <v>1.1999999999999999E-3</v>
      </c>
      <c r="P1220">
        <v>2.4129999999999998</v>
      </c>
      <c r="Q1220">
        <v>2.5756000000000001</v>
      </c>
      <c r="R1220">
        <v>0.12720000000000001</v>
      </c>
      <c r="S1220">
        <v>2.8576999999999999</v>
      </c>
      <c r="T1220" s="2">
        <v>9.9999999999999998E-13</v>
      </c>
      <c r="U1220" s="2">
        <v>1.9743999999999999</v>
      </c>
      <c r="V1220">
        <v>0.22900000000000001</v>
      </c>
      <c r="W1220">
        <v>0.31190000000000001</v>
      </c>
      <c r="X1220">
        <v>92.498500000000007</v>
      </c>
      <c r="Y1220">
        <v>8.2340999999999998</v>
      </c>
      <c r="Z1220">
        <v>32.244199999999999</v>
      </c>
      <c r="AA1220">
        <v>-123.4922</v>
      </c>
      <c r="AB1220">
        <v>40.673000000000002</v>
      </c>
      <c r="AC1220">
        <v>33.475700000000003</v>
      </c>
      <c r="AD1220">
        <v>33.475700000000003</v>
      </c>
      <c r="AE1220">
        <v>5.2119999999999997</v>
      </c>
      <c r="AF1220">
        <v>96.722800000000007</v>
      </c>
      <c r="AG1220">
        <v>227.30500000000001</v>
      </c>
      <c r="AH1220">
        <v>5.3131000000000004</v>
      </c>
      <c r="AI1220">
        <v>98.6</v>
      </c>
      <c r="AJ1220">
        <v>231.71379999999999</v>
      </c>
      <c r="AK1220">
        <v>24.030200000000001</v>
      </c>
      <c r="AL1220">
        <v>24.03</v>
      </c>
      <c r="AM1220">
        <v>18.304400000000001</v>
      </c>
      <c r="AN1220">
        <v>18.305099999999999</v>
      </c>
      <c r="AO1220">
        <v>1.25</v>
      </c>
      <c r="AP1220">
        <v>388.6</v>
      </c>
      <c r="AQ1220">
        <v>41</v>
      </c>
      <c r="AR1220">
        <v>18.184999999999999</v>
      </c>
      <c r="AS1220">
        <v>33.474800000000002</v>
      </c>
      <c r="AT1220">
        <v>5.4489999999999998</v>
      </c>
      <c r="AU1220">
        <v>0.20799999999999999</v>
      </c>
      <c r="AV1220">
        <v>7.1999999999999995E-2</v>
      </c>
      <c r="AW1220">
        <v>0</v>
      </c>
      <c r="AX1220">
        <v>0</v>
      </c>
      <c r="AY1220">
        <v>0</v>
      </c>
      <c r="AZ1220">
        <v>0.21</v>
      </c>
      <c r="BA1220">
        <v>1.23</v>
      </c>
      <c r="BB1220">
        <v>238</v>
      </c>
    </row>
    <row r="1221" spans="1:54" x14ac:dyDescent="0.25">
      <c r="A1221">
        <v>67</v>
      </c>
      <c r="B1221">
        <v>65829</v>
      </c>
      <c r="C1221">
        <v>65925</v>
      </c>
      <c r="D1221">
        <v>22</v>
      </c>
      <c r="E1221" t="s">
        <v>52</v>
      </c>
      <c r="F1221">
        <v>2017</v>
      </c>
      <c r="G1221" s="1">
        <v>0.55069444444444449</v>
      </c>
      <c r="H1221">
        <v>25.647200000000002</v>
      </c>
      <c r="I1221">
        <v>25.460999999999999</v>
      </c>
      <c r="J1221">
        <v>18.489100000000001</v>
      </c>
      <c r="K1221">
        <v>18.4907</v>
      </c>
      <c r="L1221">
        <v>4.4726999999999997</v>
      </c>
      <c r="M1221">
        <v>4.2299999999999997E-2</v>
      </c>
      <c r="N1221">
        <v>4.9340999999999999</v>
      </c>
      <c r="O1221">
        <v>1.1999999999999999E-3</v>
      </c>
      <c r="P1221">
        <v>2.4142999999999999</v>
      </c>
      <c r="Q1221">
        <v>2.5790999999999999</v>
      </c>
      <c r="R1221">
        <v>0.12720000000000001</v>
      </c>
      <c r="S1221">
        <v>2.8622999999999998</v>
      </c>
      <c r="T1221" s="2">
        <v>9.9999999999999998E-13</v>
      </c>
      <c r="U1221" s="2">
        <v>1.9743999999999999</v>
      </c>
      <c r="V1221">
        <v>9.5500000000000002E-2</v>
      </c>
      <c r="W1221">
        <v>0.30969999999999998</v>
      </c>
      <c r="X1221">
        <v>92.548599999999993</v>
      </c>
      <c r="Y1221">
        <v>8.2507000000000001</v>
      </c>
      <c r="Z1221">
        <v>32.244199999999999</v>
      </c>
      <c r="AA1221">
        <v>-123.4922</v>
      </c>
      <c r="AB1221">
        <v>25.466000000000001</v>
      </c>
      <c r="AC1221">
        <v>33.493299999999998</v>
      </c>
      <c r="AD1221">
        <v>33.494</v>
      </c>
      <c r="AE1221">
        <v>5.1885000000000003</v>
      </c>
      <c r="AF1221">
        <v>96.620900000000006</v>
      </c>
      <c r="AG1221">
        <v>226.29</v>
      </c>
      <c r="AH1221">
        <v>5.2907999999999999</v>
      </c>
      <c r="AI1221">
        <v>98.528599999999997</v>
      </c>
      <c r="AJ1221">
        <v>230.74930000000001</v>
      </c>
      <c r="AK1221">
        <v>23.999099999999999</v>
      </c>
      <c r="AL1221">
        <v>23.999199999999998</v>
      </c>
      <c r="AM1221">
        <v>18.4846</v>
      </c>
      <c r="AN1221">
        <v>18.4863</v>
      </c>
      <c r="AO1221">
        <v>1.26</v>
      </c>
      <c r="AP1221">
        <v>391.05</v>
      </c>
      <c r="AQ1221">
        <v>26</v>
      </c>
      <c r="AR1221">
        <v>18.488</v>
      </c>
      <c r="AS1221">
        <v>33.497199999999999</v>
      </c>
      <c r="AT1221">
        <v>5.4329999999999998</v>
      </c>
      <c r="AU1221">
        <v>0.14899999999999999</v>
      </c>
      <c r="AV1221">
        <v>4.2000000000000003E-2</v>
      </c>
      <c r="AW1221">
        <v>0</v>
      </c>
      <c r="AX1221">
        <v>0</v>
      </c>
      <c r="AY1221">
        <v>0</v>
      </c>
      <c r="AZ1221">
        <v>0.19</v>
      </c>
      <c r="BA1221">
        <v>1.24</v>
      </c>
      <c r="BB1221">
        <v>237.3</v>
      </c>
    </row>
    <row r="1222" spans="1:54" x14ac:dyDescent="0.25">
      <c r="A1222">
        <v>63</v>
      </c>
      <c r="B1222">
        <v>71608</v>
      </c>
      <c r="C1222">
        <v>71704</v>
      </c>
      <c r="D1222">
        <v>21</v>
      </c>
      <c r="E1222" t="s">
        <v>52</v>
      </c>
      <c r="F1222">
        <v>2017</v>
      </c>
      <c r="G1222" s="1">
        <v>0.59773148148148147</v>
      </c>
      <c r="H1222">
        <v>1.6037999999999999</v>
      </c>
      <c r="I1222">
        <v>1.5920000000000001</v>
      </c>
      <c r="J1222">
        <v>16.378499999999999</v>
      </c>
      <c r="K1222">
        <v>16.377099999999999</v>
      </c>
      <c r="L1222">
        <v>4.3943000000000003</v>
      </c>
      <c r="M1222">
        <v>0.1159</v>
      </c>
      <c r="N1222">
        <v>4.9340999999999999</v>
      </c>
      <c r="O1222">
        <v>1.3704000000000001</v>
      </c>
      <c r="P1222">
        <v>2.407</v>
      </c>
      <c r="Q1222">
        <v>2.5718999999999999</v>
      </c>
      <c r="R1222">
        <v>0.12709999999999999</v>
      </c>
      <c r="S1222">
        <v>2.8454999999999999</v>
      </c>
      <c r="T1222" s="2">
        <v>1.9866999999999999</v>
      </c>
      <c r="U1222" s="2">
        <v>1.9743999999999999</v>
      </c>
      <c r="V1222">
        <v>1.0515000000000001</v>
      </c>
      <c r="W1222">
        <v>0.38140000000000002</v>
      </c>
      <c r="X1222">
        <v>90.906000000000006</v>
      </c>
      <c r="Y1222">
        <v>8.1965000000000003</v>
      </c>
      <c r="Z1222">
        <v>33.578600000000002</v>
      </c>
      <c r="AA1222">
        <v>-120.7546</v>
      </c>
      <c r="AB1222">
        <v>1.5920000000000001</v>
      </c>
      <c r="AC1222">
        <v>33.4619</v>
      </c>
      <c r="AD1222">
        <v>33.462400000000002</v>
      </c>
      <c r="AE1222">
        <v>5.3689</v>
      </c>
      <c r="AF1222">
        <v>95.999899999999997</v>
      </c>
      <c r="AG1222">
        <v>234.04400000000001</v>
      </c>
      <c r="AH1222">
        <v>5.4657999999999998</v>
      </c>
      <c r="AI1222">
        <v>97.730999999999995</v>
      </c>
      <c r="AJ1222">
        <v>238.2697</v>
      </c>
      <c r="AK1222">
        <v>24.4785</v>
      </c>
      <c r="AL1222">
        <v>24.479199999999999</v>
      </c>
      <c r="AM1222">
        <v>16.3782</v>
      </c>
      <c r="AN1222">
        <v>16.376799999999999</v>
      </c>
      <c r="AO1222">
        <v>1.08</v>
      </c>
      <c r="AP1222">
        <v>344.48</v>
      </c>
      <c r="AQ1222">
        <v>2</v>
      </c>
      <c r="AR1222">
        <v>16.379000000000001</v>
      </c>
      <c r="AS1222">
        <v>33.461399999999998</v>
      </c>
      <c r="AT1222">
        <v>5.6139999999999999</v>
      </c>
      <c r="AU1222">
        <v>0.52600000000000002</v>
      </c>
      <c r="AV1222">
        <v>0.13400000000000001</v>
      </c>
      <c r="AW1222">
        <v>0.11</v>
      </c>
      <c r="AX1222">
        <v>5.6000000000000001E-2</v>
      </c>
      <c r="AY1222">
        <v>0.14000000000000001</v>
      </c>
      <c r="AZ1222">
        <v>0.24</v>
      </c>
      <c r="BA1222">
        <v>1.4</v>
      </c>
      <c r="BB1222">
        <v>245.09</v>
      </c>
    </row>
    <row r="1223" spans="1:54" x14ac:dyDescent="0.25">
      <c r="A1223">
        <v>59</v>
      </c>
      <c r="B1223">
        <v>61193</v>
      </c>
      <c r="C1223">
        <v>61289</v>
      </c>
      <c r="D1223">
        <v>20</v>
      </c>
      <c r="E1223" t="s">
        <v>52</v>
      </c>
      <c r="F1223">
        <v>2017</v>
      </c>
      <c r="G1223" s="1">
        <v>0.8372222222222222</v>
      </c>
      <c r="H1223">
        <v>2.0988000000000002</v>
      </c>
      <c r="I1223">
        <v>2.0830000000000002</v>
      </c>
      <c r="J1223">
        <v>16.7685</v>
      </c>
      <c r="K1223">
        <v>16.768999999999998</v>
      </c>
      <c r="L1223">
        <v>4.3730000000000002</v>
      </c>
      <c r="M1223">
        <v>6.9400000000000003E-2</v>
      </c>
      <c r="N1223">
        <v>4.9340999999999999</v>
      </c>
      <c r="O1223">
        <v>3.2806999999999999</v>
      </c>
      <c r="P1223">
        <v>2.4186000000000001</v>
      </c>
      <c r="Q1223">
        <v>2.5758000000000001</v>
      </c>
      <c r="R1223">
        <v>0.12709999999999999</v>
      </c>
      <c r="S1223">
        <v>2.5733000000000001</v>
      </c>
      <c r="T1223" s="2">
        <v>167.97</v>
      </c>
      <c r="U1223" s="2">
        <v>2519.4</v>
      </c>
      <c r="V1223">
        <v>0.44729999999999998</v>
      </c>
      <c r="W1223">
        <v>0.40100000000000002</v>
      </c>
      <c r="X1223">
        <v>90.461100000000002</v>
      </c>
      <c r="Y1223">
        <v>7.1647999999999996</v>
      </c>
      <c r="Z1223">
        <v>34.888500000000001</v>
      </c>
      <c r="AA1223">
        <v>-121.1979</v>
      </c>
      <c r="AB1223">
        <v>2.0840000000000001</v>
      </c>
      <c r="AC1223">
        <v>33.488199999999999</v>
      </c>
      <c r="AD1223">
        <v>33.488700000000001</v>
      </c>
      <c r="AE1223">
        <v>5.3587999999999996</v>
      </c>
      <c r="AF1223">
        <v>96.563699999999997</v>
      </c>
      <c r="AG1223">
        <v>233.62</v>
      </c>
      <c r="AH1223">
        <v>5.4383999999999997</v>
      </c>
      <c r="AI1223">
        <v>98.000399999999999</v>
      </c>
      <c r="AJ1223">
        <v>237.09309999999999</v>
      </c>
      <c r="AK1223">
        <v>24.4085</v>
      </c>
      <c r="AL1223">
        <v>24.4087</v>
      </c>
      <c r="AM1223">
        <v>16.7682</v>
      </c>
      <c r="AN1223">
        <v>16.768699999999999</v>
      </c>
      <c r="AO1223">
        <v>0.99</v>
      </c>
      <c r="AP1223">
        <v>351.18</v>
      </c>
      <c r="AQ1223">
        <v>2</v>
      </c>
      <c r="AR1223">
        <v>16.774999999999999</v>
      </c>
      <c r="AS1223">
        <v>33.488999999999997</v>
      </c>
      <c r="AT1223">
        <v>5.5910000000000002</v>
      </c>
      <c r="AU1223">
        <v>0.378</v>
      </c>
      <c r="AV1223">
        <v>0.14899999999999999</v>
      </c>
      <c r="AW1223">
        <v>0</v>
      </c>
      <c r="AX1223">
        <v>0</v>
      </c>
      <c r="AY1223">
        <v>0</v>
      </c>
      <c r="AZ1223">
        <v>0.24</v>
      </c>
      <c r="BA1223">
        <v>1.17</v>
      </c>
      <c r="BB1223">
        <v>244.07</v>
      </c>
    </row>
    <row r="1224" spans="1:54" x14ac:dyDescent="0.25">
      <c r="A1224">
        <v>60</v>
      </c>
      <c r="B1224">
        <v>37943</v>
      </c>
      <c r="C1224">
        <v>38039</v>
      </c>
      <c r="D1224">
        <v>20</v>
      </c>
      <c r="E1224" t="s">
        <v>52</v>
      </c>
      <c r="F1224">
        <v>2017</v>
      </c>
      <c r="G1224" s="1">
        <v>0.98148148148148151</v>
      </c>
      <c r="H1224">
        <v>1.9864999999999999</v>
      </c>
      <c r="I1224">
        <v>1.9830000000000001</v>
      </c>
      <c r="J1224">
        <v>16.857399999999998</v>
      </c>
      <c r="K1224">
        <v>16.856300000000001</v>
      </c>
      <c r="L1224">
        <v>4.2878999999999996</v>
      </c>
      <c r="M1224">
        <v>0.1225</v>
      </c>
      <c r="N1224">
        <v>4.9340999999999999</v>
      </c>
      <c r="O1224">
        <v>2.7464</v>
      </c>
      <c r="P1224">
        <v>2.4251</v>
      </c>
      <c r="Q1224">
        <v>2.5764999999999998</v>
      </c>
      <c r="R1224">
        <v>0.12709999999999999</v>
      </c>
      <c r="S1224">
        <v>2.8464999999999998</v>
      </c>
      <c r="T1224" s="2">
        <v>48.859000000000002</v>
      </c>
      <c r="U1224" s="2">
        <v>1733.5</v>
      </c>
      <c r="V1224">
        <v>1.1368</v>
      </c>
      <c r="W1224">
        <v>0.48080000000000001</v>
      </c>
      <c r="X1224">
        <v>88.676400000000001</v>
      </c>
      <c r="Y1224">
        <v>8.1981000000000002</v>
      </c>
      <c r="Z1224">
        <v>35.021500000000003</v>
      </c>
      <c r="AA1224">
        <v>-120.91840000000001</v>
      </c>
      <c r="AB1224">
        <v>1.9730000000000001</v>
      </c>
      <c r="AC1224">
        <v>33.5184</v>
      </c>
      <c r="AD1224">
        <v>33.518799999999999</v>
      </c>
      <c r="AE1224">
        <v>5.3647999999999998</v>
      </c>
      <c r="AF1224">
        <v>96.857200000000006</v>
      </c>
      <c r="AG1224">
        <v>233.88399999999999</v>
      </c>
      <c r="AH1224">
        <v>5.4272999999999998</v>
      </c>
      <c r="AI1224">
        <v>97.982699999999994</v>
      </c>
      <c r="AJ1224">
        <v>236.60599999999999</v>
      </c>
      <c r="AK1224">
        <v>24.410900000000002</v>
      </c>
      <c r="AL1224">
        <v>24.4115</v>
      </c>
      <c r="AM1224">
        <v>16.857099999999999</v>
      </c>
      <c r="AN1224">
        <v>16.856000000000002</v>
      </c>
      <c r="AO1224">
        <v>0.56000000000000005</v>
      </c>
      <c r="AP1224">
        <v>350.95</v>
      </c>
      <c r="AQ1224">
        <v>2</v>
      </c>
      <c r="AR1224">
        <v>16.855</v>
      </c>
      <c r="BB1224" t="s">
        <v>53</v>
      </c>
    </row>
    <row r="1225" spans="1:54" x14ac:dyDescent="0.25">
      <c r="A1225">
        <v>66</v>
      </c>
      <c r="B1225">
        <v>70837</v>
      </c>
      <c r="C1225">
        <v>70933</v>
      </c>
      <c r="D1225">
        <v>22</v>
      </c>
      <c r="E1225" t="s">
        <v>52</v>
      </c>
      <c r="F1225">
        <v>2017</v>
      </c>
      <c r="G1225" s="1">
        <v>0.32606481481481481</v>
      </c>
      <c r="H1225">
        <v>2.0343</v>
      </c>
      <c r="I1225">
        <v>2.0179999999999998</v>
      </c>
      <c r="J1225">
        <v>18.377400000000002</v>
      </c>
      <c r="K1225">
        <v>18.376000000000001</v>
      </c>
      <c r="L1225">
        <v>4.4610000000000003</v>
      </c>
      <c r="M1225">
        <v>3.6499999999999998E-2</v>
      </c>
      <c r="N1225">
        <v>4.9340999999999999</v>
      </c>
      <c r="O1225">
        <v>1.252</v>
      </c>
      <c r="P1225">
        <v>2.4203999999999999</v>
      </c>
      <c r="Q1225">
        <v>2.5884</v>
      </c>
      <c r="R1225">
        <v>0.12690000000000001</v>
      </c>
      <c r="S1225">
        <v>2.9102999999999999</v>
      </c>
      <c r="T1225" s="2">
        <v>1.4946999999999999</v>
      </c>
      <c r="U1225" s="2">
        <v>1.9743999999999999</v>
      </c>
      <c r="V1225">
        <v>2.1899999999999999E-2</v>
      </c>
      <c r="W1225">
        <v>0.32040000000000002</v>
      </c>
      <c r="X1225">
        <v>92.303100000000001</v>
      </c>
      <c r="Y1225">
        <v>8.4320000000000004</v>
      </c>
      <c r="Z1225">
        <v>32.578919999999997</v>
      </c>
      <c r="AA1225">
        <v>-122.8108</v>
      </c>
      <c r="AB1225">
        <v>2.02</v>
      </c>
      <c r="AC1225">
        <v>33.494799999999998</v>
      </c>
      <c r="AD1225">
        <v>33.495100000000001</v>
      </c>
      <c r="AE1225">
        <v>5.1993999999999998</v>
      </c>
      <c r="AF1225">
        <v>96.620599999999996</v>
      </c>
      <c r="AG1225">
        <v>226.75700000000001</v>
      </c>
      <c r="AH1225">
        <v>5.3106</v>
      </c>
      <c r="AI1225">
        <v>98.684200000000004</v>
      </c>
      <c r="AJ1225">
        <v>231.60579999999999</v>
      </c>
      <c r="AK1225">
        <v>24.026900000000001</v>
      </c>
      <c r="AL1225">
        <v>24.0275</v>
      </c>
      <c r="AM1225">
        <v>18.377099999999999</v>
      </c>
      <c r="AN1225">
        <v>18.375699999999998</v>
      </c>
      <c r="AO1225">
        <v>1.21</v>
      </c>
      <c r="AP1225">
        <v>387.56</v>
      </c>
      <c r="AQ1225">
        <v>2</v>
      </c>
      <c r="AR1225">
        <v>18.384</v>
      </c>
      <c r="AS1225">
        <v>33.492100000000001</v>
      </c>
      <c r="AT1225">
        <v>5.44</v>
      </c>
      <c r="AU1225">
        <v>9.9000000000000005E-2</v>
      </c>
      <c r="AV1225">
        <v>2.1000000000000001E-2</v>
      </c>
      <c r="AW1225">
        <v>0.63</v>
      </c>
      <c r="AX1225">
        <v>3.5999999999999997E-2</v>
      </c>
      <c r="AY1225">
        <v>7.0000000000000007E-2</v>
      </c>
      <c r="AZ1225">
        <v>0.2</v>
      </c>
      <c r="BA1225">
        <v>2.38</v>
      </c>
      <c r="BB1225">
        <v>237.58</v>
      </c>
    </row>
    <row r="1226" spans="1:54" x14ac:dyDescent="0.25">
      <c r="A1226">
        <v>69</v>
      </c>
      <c r="B1226">
        <v>51739</v>
      </c>
      <c r="C1226">
        <v>51835</v>
      </c>
      <c r="D1226">
        <v>23</v>
      </c>
      <c r="E1226" t="s">
        <v>52</v>
      </c>
      <c r="F1226">
        <v>2017</v>
      </c>
      <c r="G1226" s="1">
        <v>4.9074074074074072E-3</v>
      </c>
      <c r="H1226">
        <v>75.496300000000005</v>
      </c>
      <c r="I1226">
        <v>74.960999999999999</v>
      </c>
      <c r="J1226">
        <v>14.7501</v>
      </c>
      <c r="K1226">
        <v>14.7422</v>
      </c>
      <c r="L1226">
        <v>4.4640000000000004</v>
      </c>
      <c r="M1226">
        <v>0.1071</v>
      </c>
      <c r="N1226">
        <v>4.9340999999999999</v>
      </c>
      <c r="O1226">
        <v>1.2443</v>
      </c>
      <c r="P1226">
        <v>2.3915000000000002</v>
      </c>
      <c r="Q1226">
        <v>2.5581</v>
      </c>
      <c r="R1226">
        <v>0.12690000000000001</v>
      </c>
      <c r="S1226">
        <v>2.8344999999999998</v>
      </c>
      <c r="T1226" s="2">
        <v>1.4473</v>
      </c>
      <c r="U1226" s="2">
        <v>1638.9</v>
      </c>
      <c r="V1226">
        <v>0.93710000000000004</v>
      </c>
      <c r="W1226">
        <v>0.31769999999999998</v>
      </c>
      <c r="X1226">
        <v>92.365799999999993</v>
      </c>
      <c r="Y1226">
        <v>8.1611999999999991</v>
      </c>
      <c r="Z1226">
        <v>31.323260000000001</v>
      </c>
      <c r="AA1226">
        <v>-123.7441</v>
      </c>
      <c r="AB1226">
        <v>74.960999999999999</v>
      </c>
      <c r="AC1226">
        <v>33.4071</v>
      </c>
      <c r="AD1226">
        <v>33.411000000000001</v>
      </c>
      <c r="AE1226">
        <v>5.5568</v>
      </c>
      <c r="AF1226">
        <v>96.182599999999994</v>
      </c>
      <c r="AG1226">
        <v>242.16</v>
      </c>
      <c r="AH1226">
        <v>5.6620999999999997</v>
      </c>
      <c r="AI1226">
        <v>97.991900000000001</v>
      </c>
      <c r="AJ1226">
        <v>246.74780000000001</v>
      </c>
      <c r="AK1226">
        <v>24.8004</v>
      </c>
      <c r="AL1226">
        <v>24.805</v>
      </c>
      <c r="AM1226">
        <v>14.739000000000001</v>
      </c>
      <c r="AN1226">
        <v>14.7311</v>
      </c>
      <c r="AO1226">
        <v>1.1299999999999999</v>
      </c>
      <c r="AP1226">
        <v>316.02</v>
      </c>
      <c r="AQ1226">
        <v>75</v>
      </c>
      <c r="AR1226">
        <v>14.715</v>
      </c>
      <c r="AS1226">
        <v>33.409500000000001</v>
      </c>
      <c r="AT1226">
        <v>5.8029999999999999</v>
      </c>
      <c r="AU1226">
        <v>0.28599999999999998</v>
      </c>
      <c r="AV1226">
        <v>0.32</v>
      </c>
      <c r="AW1226">
        <v>0</v>
      </c>
      <c r="AX1226">
        <v>3.2000000000000001E-2</v>
      </c>
      <c r="AY1226">
        <v>0</v>
      </c>
      <c r="AZ1226">
        <v>0.23</v>
      </c>
      <c r="BA1226">
        <v>2.19</v>
      </c>
      <c r="BB1226">
        <v>253.47</v>
      </c>
    </row>
    <row r="1227" spans="1:54" x14ac:dyDescent="0.25">
      <c r="A1227">
        <v>62</v>
      </c>
      <c r="B1227">
        <v>74104</v>
      </c>
      <c r="C1227">
        <v>74200</v>
      </c>
      <c r="D1227">
        <v>21</v>
      </c>
      <c r="E1227" t="s">
        <v>52</v>
      </c>
      <c r="F1227">
        <v>2017</v>
      </c>
      <c r="G1227" s="1">
        <v>0.32524305555555555</v>
      </c>
      <c r="H1227">
        <v>2.7147999999999999</v>
      </c>
      <c r="I1227">
        <v>2.694</v>
      </c>
      <c r="J1227">
        <v>15.888400000000001</v>
      </c>
      <c r="K1227">
        <v>15.885</v>
      </c>
      <c r="L1227">
        <v>4.2805999999999997</v>
      </c>
      <c r="M1227">
        <v>0.14649999999999999</v>
      </c>
      <c r="N1227">
        <v>4.9340999999999999</v>
      </c>
      <c r="O1227">
        <v>1.141</v>
      </c>
      <c r="P1227">
        <v>2.4516</v>
      </c>
      <c r="Q1227">
        <v>2.6280999999999999</v>
      </c>
      <c r="R1227">
        <v>0.12640000000000001</v>
      </c>
      <c r="S1227">
        <v>2.8948999999999998</v>
      </c>
      <c r="T1227" s="2">
        <v>1.1419999999999999</v>
      </c>
      <c r="U1227" s="2">
        <v>1.9743999999999999</v>
      </c>
      <c r="V1227">
        <v>1.4489000000000001</v>
      </c>
      <c r="W1227">
        <v>0.48759999999999998</v>
      </c>
      <c r="X1227">
        <v>88.524000000000001</v>
      </c>
      <c r="Y1227">
        <v>8.3855000000000004</v>
      </c>
      <c r="Z1227">
        <v>34.316420000000001</v>
      </c>
      <c r="AA1227">
        <v>-120.8018</v>
      </c>
      <c r="AB1227">
        <v>2.6949999999999998</v>
      </c>
      <c r="AC1227">
        <v>33.469200000000001</v>
      </c>
      <c r="AD1227">
        <v>33.469499999999996</v>
      </c>
      <c r="AE1227">
        <v>5.5481999999999996</v>
      </c>
      <c r="AF1227">
        <v>98.263800000000003</v>
      </c>
      <c r="AG1227">
        <v>241.833</v>
      </c>
      <c r="AH1227">
        <v>5.6657999999999999</v>
      </c>
      <c r="AI1227">
        <v>100.34139999999999</v>
      </c>
      <c r="AJ1227">
        <v>246.9616</v>
      </c>
      <c r="AK1227">
        <v>24.595600000000001</v>
      </c>
      <c r="AL1227">
        <v>24.596599999999999</v>
      </c>
      <c r="AM1227">
        <v>15.888</v>
      </c>
      <c r="AN1227">
        <v>15.884600000000001</v>
      </c>
      <c r="AO1227">
        <v>1.04</v>
      </c>
      <c r="AP1227">
        <v>333.37</v>
      </c>
      <c r="AQ1227">
        <v>3</v>
      </c>
      <c r="AR1227">
        <v>15.898</v>
      </c>
      <c r="AS1227">
        <v>33.466700000000003</v>
      </c>
      <c r="AT1227">
        <v>5.7809999999999997</v>
      </c>
      <c r="AU1227">
        <v>0.80900000000000005</v>
      </c>
      <c r="AV1227">
        <v>0.22</v>
      </c>
      <c r="AW1227">
        <v>0</v>
      </c>
      <c r="AX1227">
        <v>0</v>
      </c>
      <c r="AY1227">
        <v>0</v>
      </c>
      <c r="AZ1227">
        <v>0.25</v>
      </c>
      <c r="BA1227">
        <v>1.17</v>
      </c>
      <c r="BB1227">
        <v>252.35</v>
      </c>
    </row>
    <row r="1228" spans="1:54" x14ac:dyDescent="0.25">
      <c r="A1228">
        <v>68</v>
      </c>
      <c r="B1228">
        <v>52559</v>
      </c>
      <c r="C1228">
        <v>52655</v>
      </c>
      <c r="D1228">
        <v>22</v>
      </c>
      <c r="E1228" t="s">
        <v>52</v>
      </c>
      <c r="F1228">
        <v>2017</v>
      </c>
      <c r="G1228" s="1">
        <v>0.78119212962962958</v>
      </c>
      <c r="H1228">
        <v>67.400000000000006</v>
      </c>
      <c r="I1228">
        <v>66.918999999999997</v>
      </c>
      <c r="J1228">
        <v>14.775600000000001</v>
      </c>
      <c r="K1228">
        <v>14.779</v>
      </c>
      <c r="L1228">
        <v>4.4721000000000002</v>
      </c>
      <c r="M1228">
        <v>0.1022</v>
      </c>
      <c r="N1228">
        <v>4.2039999999999997</v>
      </c>
      <c r="O1228">
        <v>1.9664999999999999</v>
      </c>
      <c r="P1228">
        <v>2.3959000000000001</v>
      </c>
      <c r="Q1228">
        <v>2.5609999999999999</v>
      </c>
      <c r="R1228">
        <v>0.12640000000000001</v>
      </c>
      <c r="S1228">
        <v>2.8083999999999998</v>
      </c>
      <c r="T1228" s="2">
        <v>8.0204000000000004</v>
      </c>
      <c r="U1228" s="2">
        <v>1462.6</v>
      </c>
      <c r="V1228">
        <v>0.87290000000000001</v>
      </c>
      <c r="W1228">
        <v>0.31019999999999998</v>
      </c>
      <c r="X1228">
        <v>92.537000000000006</v>
      </c>
      <c r="Y1228">
        <v>8.0614000000000008</v>
      </c>
      <c r="Z1228">
        <v>31.911359999999998</v>
      </c>
      <c r="AA1228">
        <v>-124.1696</v>
      </c>
      <c r="AB1228">
        <v>66.92</v>
      </c>
      <c r="AC1228">
        <v>33.405700000000003</v>
      </c>
      <c r="AD1228">
        <v>33.406799999999997</v>
      </c>
      <c r="AE1228">
        <v>5.5593000000000004</v>
      </c>
      <c r="AF1228">
        <v>96.273899999999998</v>
      </c>
      <c r="AG1228">
        <v>242.27</v>
      </c>
      <c r="AH1228">
        <v>5.6573000000000002</v>
      </c>
      <c r="AI1228">
        <v>97.978899999999996</v>
      </c>
      <c r="AJ1228">
        <v>246.54220000000001</v>
      </c>
      <c r="AK1228">
        <v>24.793600000000001</v>
      </c>
      <c r="AL1228">
        <v>24.793700000000001</v>
      </c>
      <c r="AM1228">
        <v>14.765700000000001</v>
      </c>
      <c r="AN1228">
        <v>14.7691</v>
      </c>
      <c r="AO1228">
        <v>1.18</v>
      </c>
      <c r="AP1228">
        <v>316.43</v>
      </c>
      <c r="AQ1228">
        <v>67</v>
      </c>
      <c r="AR1228">
        <v>14.739000000000001</v>
      </c>
      <c r="AS1228">
        <v>33.403799999999997</v>
      </c>
      <c r="AT1228">
        <v>5.8179999999999996</v>
      </c>
      <c r="AU1228">
        <v>0.30299999999999999</v>
      </c>
      <c r="AV1228">
        <v>0.214</v>
      </c>
      <c r="AW1228">
        <v>0</v>
      </c>
      <c r="AX1228">
        <v>2.5000000000000001E-2</v>
      </c>
      <c r="AY1228">
        <v>0</v>
      </c>
      <c r="AZ1228">
        <v>0.23</v>
      </c>
      <c r="BA1228">
        <v>2.36</v>
      </c>
      <c r="BB1228">
        <v>254.12</v>
      </c>
    </row>
    <row r="1229" spans="1:54" x14ac:dyDescent="0.25">
      <c r="A1229">
        <v>70</v>
      </c>
      <c r="B1229">
        <v>61971</v>
      </c>
      <c r="C1229">
        <v>62067</v>
      </c>
      <c r="D1229">
        <v>23</v>
      </c>
      <c r="E1229" t="s">
        <v>52</v>
      </c>
      <c r="F1229">
        <v>2017</v>
      </c>
      <c r="G1229" s="1">
        <v>0.24143518518518517</v>
      </c>
      <c r="H1229">
        <v>50.843200000000003</v>
      </c>
      <c r="I1229">
        <v>50.484000000000002</v>
      </c>
      <c r="J1229">
        <v>18.4116</v>
      </c>
      <c r="K1229">
        <v>18.434000000000001</v>
      </c>
      <c r="L1229">
        <v>4.4447999999999999</v>
      </c>
      <c r="M1229">
        <v>9.2899999999999996E-2</v>
      </c>
      <c r="N1229">
        <v>4.9291999999999998</v>
      </c>
      <c r="O1229">
        <v>1.1999999999999999E-3</v>
      </c>
      <c r="P1229">
        <v>2.4214000000000002</v>
      </c>
      <c r="Q1229">
        <v>2.5794999999999999</v>
      </c>
      <c r="R1229">
        <v>0.12640000000000001</v>
      </c>
      <c r="S1229">
        <v>2.8538999999999999</v>
      </c>
      <c r="T1229" s="2">
        <v>9.9999999999999998E-13</v>
      </c>
      <c r="U1229" s="2">
        <v>1.9743999999999999</v>
      </c>
      <c r="V1229">
        <v>0.75260000000000005</v>
      </c>
      <c r="W1229">
        <v>0.33510000000000001</v>
      </c>
      <c r="X1229">
        <v>91.963999999999999</v>
      </c>
      <c r="Y1229">
        <v>8.2195</v>
      </c>
      <c r="Z1229">
        <v>31.656310000000001</v>
      </c>
      <c r="AA1229">
        <v>-123.0706</v>
      </c>
      <c r="AB1229">
        <v>50.484000000000002</v>
      </c>
      <c r="AC1229">
        <v>33.512500000000003</v>
      </c>
      <c r="AD1229">
        <v>33.5154</v>
      </c>
      <c r="AE1229">
        <v>5.2262000000000004</v>
      </c>
      <c r="AF1229">
        <v>97.191599999999994</v>
      </c>
      <c r="AG1229">
        <v>227.92500000000001</v>
      </c>
      <c r="AH1229">
        <v>5.3110999999999997</v>
      </c>
      <c r="AI1229">
        <v>98.814300000000003</v>
      </c>
      <c r="AJ1229">
        <v>231.6292</v>
      </c>
      <c r="AK1229">
        <v>24.034099999999999</v>
      </c>
      <c r="AL1229">
        <v>24.0307</v>
      </c>
      <c r="AM1229">
        <v>18.402899999999999</v>
      </c>
      <c r="AN1229">
        <v>18.4252</v>
      </c>
      <c r="AO1229">
        <v>1.1100000000000001</v>
      </c>
      <c r="AP1229">
        <v>388.6</v>
      </c>
      <c r="AQ1229">
        <v>50</v>
      </c>
      <c r="AR1229">
        <v>18.57</v>
      </c>
      <c r="AS1229">
        <v>33.5122</v>
      </c>
      <c r="AT1229">
        <v>5.4749999999999996</v>
      </c>
      <c r="AU1229">
        <v>0.35899999999999999</v>
      </c>
      <c r="AV1229">
        <v>0.185</v>
      </c>
      <c r="AW1229">
        <v>0</v>
      </c>
      <c r="AX1229">
        <v>0</v>
      </c>
      <c r="AY1229">
        <v>0.08</v>
      </c>
      <c r="AZ1229">
        <v>0.21</v>
      </c>
      <c r="BA1229">
        <v>1.1299999999999999</v>
      </c>
      <c r="BB1229">
        <v>239.09</v>
      </c>
    </row>
    <row r="1230" spans="1:54" x14ac:dyDescent="0.25">
      <c r="A1230">
        <v>72</v>
      </c>
      <c r="B1230">
        <v>46412</v>
      </c>
      <c r="C1230">
        <v>46508</v>
      </c>
      <c r="D1230">
        <v>23</v>
      </c>
      <c r="E1230" t="s">
        <v>52</v>
      </c>
      <c r="F1230">
        <v>2017</v>
      </c>
      <c r="G1230" s="1">
        <v>0.71663194444444445</v>
      </c>
      <c r="H1230">
        <v>84.685699999999997</v>
      </c>
      <c r="I1230">
        <v>84.075999999999993</v>
      </c>
      <c r="J1230">
        <v>15.3393</v>
      </c>
      <c r="K1230">
        <v>15.3452</v>
      </c>
      <c r="L1230">
        <v>4.4912999999999998</v>
      </c>
      <c r="M1230">
        <v>6.7299999999999999E-2</v>
      </c>
      <c r="N1230">
        <v>4.9340999999999999</v>
      </c>
      <c r="O1230">
        <v>1.2828999999999999</v>
      </c>
      <c r="P1230">
        <v>2.3906000000000001</v>
      </c>
      <c r="Q1230">
        <v>2.5558999999999998</v>
      </c>
      <c r="R1230">
        <v>0.1263</v>
      </c>
      <c r="S1230">
        <v>2.8410000000000002</v>
      </c>
      <c r="T1230" s="2">
        <v>1.5903</v>
      </c>
      <c r="U1230" s="2">
        <v>1432.6</v>
      </c>
      <c r="V1230">
        <v>0.42030000000000001</v>
      </c>
      <c r="W1230">
        <v>0.29299999999999998</v>
      </c>
      <c r="X1230">
        <v>92.937799999999996</v>
      </c>
      <c r="Y1230">
        <v>8.1829999999999998</v>
      </c>
      <c r="Z1230">
        <v>32.323259999999998</v>
      </c>
      <c r="AA1230">
        <v>-121.7165</v>
      </c>
      <c r="AB1230">
        <v>84.075999999999993</v>
      </c>
      <c r="AC1230">
        <v>33.619199999999999</v>
      </c>
      <c r="AD1230">
        <v>33.618099999999998</v>
      </c>
      <c r="AE1230">
        <v>5.4878</v>
      </c>
      <c r="AF1230">
        <v>96.235600000000005</v>
      </c>
      <c r="AG1230">
        <v>239.14599999999999</v>
      </c>
      <c r="AH1230">
        <v>5.5879000000000003</v>
      </c>
      <c r="AI1230">
        <v>98.001099999999994</v>
      </c>
      <c r="AJ1230">
        <v>243.5067</v>
      </c>
      <c r="AK1230">
        <v>24.836099999999998</v>
      </c>
      <c r="AL1230">
        <v>24.834</v>
      </c>
      <c r="AM1230">
        <v>15.326499999999999</v>
      </c>
      <c r="AN1230">
        <v>15.3323</v>
      </c>
      <c r="AO1230">
        <v>1.19</v>
      </c>
      <c r="AP1230">
        <v>312.99</v>
      </c>
      <c r="AQ1230">
        <v>84</v>
      </c>
      <c r="AR1230">
        <v>15.321</v>
      </c>
      <c r="AS1230">
        <v>33.616700000000002</v>
      </c>
      <c r="AT1230">
        <v>5.7519999999999998</v>
      </c>
      <c r="AU1230">
        <v>0.16700000000000001</v>
      </c>
      <c r="AV1230">
        <v>0.157</v>
      </c>
      <c r="AW1230">
        <v>0</v>
      </c>
      <c r="AX1230">
        <v>5.8000000000000003E-2</v>
      </c>
      <c r="AY1230">
        <v>7.0000000000000007E-2</v>
      </c>
      <c r="AZ1230">
        <v>0.2</v>
      </c>
      <c r="BA1230">
        <v>2.17</v>
      </c>
      <c r="BB1230">
        <v>251.16</v>
      </c>
    </row>
    <row r="1231" spans="1:54" x14ac:dyDescent="0.25">
      <c r="A1231">
        <v>44</v>
      </c>
      <c r="B1231">
        <v>9658</v>
      </c>
      <c r="C1231">
        <v>9754</v>
      </c>
      <c r="D1231">
        <v>17</v>
      </c>
      <c r="E1231" t="s">
        <v>52</v>
      </c>
      <c r="F1231">
        <v>2017</v>
      </c>
      <c r="G1231" s="1">
        <v>0.73296296296296293</v>
      </c>
      <c r="H1231">
        <v>9.6929999999999996</v>
      </c>
      <c r="I1231">
        <v>9.625</v>
      </c>
      <c r="J1231">
        <v>16.554400000000001</v>
      </c>
      <c r="K1231">
        <v>16.546399999999998</v>
      </c>
      <c r="L1231">
        <v>4.3022</v>
      </c>
      <c r="M1231">
        <v>0.14199999999999999</v>
      </c>
      <c r="N1231">
        <v>1.2123999999999999</v>
      </c>
      <c r="O1231">
        <v>2.5520999999999998</v>
      </c>
      <c r="P1231">
        <v>2.4542000000000002</v>
      </c>
      <c r="Q1231">
        <v>2.5859999999999999</v>
      </c>
      <c r="R1231">
        <v>0.12620000000000001</v>
      </c>
      <c r="S1231">
        <v>2.8414999999999999</v>
      </c>
      <c r="T1231" s="2">
        <v>31.141999999999999</v>
      </c>
      <c r="U1231" s="2">
        <v>422.59</v>
      </c>
      <c r="V1231">
        <v>1.3905000000000001</v>
      </c>
      <c r="W1231">
        <v>0.4672</v>
      </c>
      <c r="X1231">
        <v>88.977599999999995</v>
      </c>
      <c r="Y1231">
        <v>8.1800999999999995</v>
      </c>
      <c r="Z1231">
        <v>34.225830000000002</v>
      </c>
      <c r="AA1231">
        <v>-119.4102</v>
      </c>
      <c r="AB1231">
        <v>9.6240000000000006</v>
      </c>
      <c r="AC1231">
        <v>33.478900000000003</v>
      </c>
      <c r="AD1231">
        <v>33.478000000000002</v>
      </c>
      <c r="AE1231">
        <v>5.4858000000000002</v>
      </c>
      <c r="AF1231">
        <v>98.436800000000005</v>
      </c>
      <c r="AG1231">
        <v>239.14599999999999</v>
      </c>
      <c r="AH1231">
        <v>5.4846000000000004</v>
      </c>
      <c r="AI1231">
        <v>98.400199999999998</v>
      </c>
      <c r="AJ1231">
        <v>239.09569999999999</v>
      </c>
      <c r="AK1231">
        <v>24.4513</v>
      </c>
      <c r="AL1231">
        <v>24.452500000000001</v>
      </c>
      <c r="AM1231">
        <v>16.552900000000001</v>
      </c>
      <c r="AN1231">
        <v>16.544899999999998</v>
      </c>
      <c r="AO1231">
        <v>0.13</v>
      </c>
      <c r="AP1231">
        <v>347.34</v>
      </c>
      <c r="AQ1231">
        <v>10</v>
      </c>
      <c r="AR1231">
        <v>16.425000000000001</v>
      </c>
      <c r="AS1231">
        <v>33.477600000000002</v>
      </c>
      <c r="AT1231">
        <v>5.73</v>
      </c>
      <c r="AU1231">
        <v>1.1519999999999999</v>
      </c>
      <c r="AV1231">
        <v>0.375</v>
      </c>
      <c r="AW1231">
        <v>0</v>
      </c>
      <c r="AX1231">
        <v>0</v>
      </c>
      <c r="AY1231">
        <v>0</v>
      </c>
      <c r="AZ1231">
        <v>0.2</v>
      </c>
      <c r="BA1231">
        <v>1.01</v>
      </c>
      <c r="BB1231">
        <v>250.2</v>
      </c>
    </row>
    <row r="1232" spans="1:54" x14ac:dyDescent="0.25">
      <c r="A1232">
        <v>63</v>
      </c>
      <c r="B1232">
        <v>69775</v>
      </c>
      <c r="C1232">
        <v>69871</v>
      </c>
      <c r="D1232">
        <v>21</v>
      </c>
      <c r="E1232" t="s">
        <v>52</v>
      </c>
      <c r="F1232">
        <v>2017</v>
      </c>
      <c r="G1232" s="1">
        <v>0.59684027777777782</v>
      </c>
      <c r="H1232">
        <v>10.7355</v>
      </c>
      <c r="I1232">
        <v>10.656000000000001</v>
      </c>
      <c r="J1232">
        <v>16.380600000000001</v>
      </c>
      <c r="K1232">
        <v>16.38</v>
      </c>
      <c r="L1232">
        <v>4.3932000000000002</v>
      </c>
      <c r="M1232">
        <v>0.1226</v>
      </c>
      <c r="N1232">
        <v>4.9340999999999999</v>
      </c>
      <c r="O1232">
        <v>1.1999999999999999E-3</v>
      </c>
      <c r="P1232">
        <v>2.4043999999999999</v>
      </c>
      <c r="Q1232">
        <v>2.5706000000000002</v>
      </c>
      <c r="R1232">
        <v>0.12559999999999999</v>
      </c>
      <c r="S1232">
        <v>2.8452999999999999</v>
      </c>
      <c r="T1232" s="2">
        <v>9.9999999999999998E-13</v>
      </c>
      <c r="U1232" s="2">
        <v>1.9743999999999999</v>
      </c>
      <c r="V1232">
        <v>1.1393</v>
      </c>
      <c r="W1232">
        <v>0.38240000000000002</v>
      </c>
      <c r="X1232">
        <v>90.882499999999993</v>
      </c>
      <c r="Y1232">
        <v>8.1954999999999991</v>
      </c>
      <c r="Z1232">
        <v>33.578600000000002</v>
      </c>
      <c r="AA1232">
        <v>-120.75449999999999</v>
      </c>
      <c r="AB1232">
        <v>10.659000000000001</v>
      </c>
      <c r="AC1232">
        <v>33.461799999999997</v>
      </c>
      <c r="AD1232">
        <v>33.462400000000002</v>
      </c>
      <c r="AE1232">
        <v>5.3661000000000003</v>
      </c>
      <c r="AF1232">
        <v>95.954400000000007</v>
      </c>
      <c r="AG1232">
        <v>233.923</v>
      </c>
      <c r="AH1232">
        <v>5.4687999999999999</v>
      </c>
      <c r="AI1232">
        <v>97.7898</v>
      </c>
      <c r="AJ1232">
        <v>238.3998</v>
      </c>
      <c r="AK1232">
        <v>24.478300000000001</v>
      </c>
      <c r="AL1232">
        <v>24.478899999999999</v>
      </c>
      <c r="AM1232">
        <v>16.378900000000002</v>
      </c>
      <c r="AN1232">
        <v>16.378299999999999</v>
      </c>
      <c r="AO1232">
        <v>1.07</v>
      </c>
      <c r="AP1232">
        <v>344.8</v>
      </c>
      <c r="AQ1232">
        <v>11</v>
      </c>
      <c r="AR1232">
        <v>16.381</v>
      </c>
      <c r="AS1232">
        <v>33.462499999999999</v>
      </c>
      <c r="BB1232" t="s">
        <v>53</v>
      </c>
    </row>
    <row r="1233" spans="1:54" x14ac:dyDescent="0.25">
      <c r="A1233">
        <v>53</v>
      </c>
      <c r="B1233">
        <v>75306</v>
      </c>
      <c r="C1233">
        <v>75402</v>
      </c>
      <c r="D1233">
        <v>19</v>
      </c>
      <c r="E1233" t="s">
        <v>52</v>
      </c>
      <c r="F1233">
        <v>2017</v>
      </c>
      <c r="G1233" s="1">
        <v>0.49206018518518518</v>
      </c>
      <c r="H1233">
        <v>26.038599999999999</v>
      </c>
      <c r="I1233">
        <v>25.853999999999999</v>
      </c>
      <c r="J1233">
        <v>18.279399999999999</v>
      </c>
      <c r="K1233">
        <v>18.278500000000001</v>
      </c>
      <c r="L1233">
        <v>4.4676</v>
      </c>
      <c r="M1233">
        <v>3.73E-2</v>
      </c>
      <c r="N1233">
        <v>4.9340999999999999</v>
      </c>
      <c r="O1233">
        <v>1.1999999999999999E-3</v>
      </c>
      <c r="P1233">
        <v>2.4180000000000001</v>
      </c>
      <c r="Q1233">
        <v>2.5853000000000002</v>
      </c>
      <c r="R1233">
        <v>0.1255</v>
      </c>
      <c r="S1233">
        <v>2.8313000000000001</v>
      </c>
      <c r="T1233" s="2">
        <v>9.9999999999999998E-13</v>
      </c>
      <c r="U1233" s="2">
        <v>1.9743999999999999</v>
      </c>
      <c r="V1233">
        <v>3.1899999999999998E-2</v>
      </c>
      <c r="W1233">
        <v>0.31430000000000002</v>
      </c>
      <c r="X1233">
        <v>92.442499999999995</v>
      </c>
      <c r="Y1233">
        <v>8.1350999999999996</v>
      </c>
      <c r="Z1233">
        <v>32.816589999999998</v>
      </c>
      <c r="AA1233">
        <v>-123.9062</v>
      </c>
      <c r="AB1233">
        <v>25.853999999999999</v>
      </c>
      <c r="AC1233">
        <v>33.504199999999997</v>
      </c>
      <c r="AD1233">
        <v>33.504600000000003</v>
      </c>
      <c r="AE1233">
        <v>5.2180999999999997</v>
      </c>
      <c r="AF1233">
        <v>96.795000000000002</v>
      </c>
      <c r="AG1233">
        <v>227.56700000000001</v>
      </c>
      <c r="AH1233">
        <v>5.3227000000000002</v>
      </c>
      <c r="AI1233">
        <v>98.732699999999994</v>
      </c>
      <c r="AJ1233">
        <v>232.126</v>
      </c>
      <c r="AK1233">
        <v>24.0593</v>
      </c>
      <c r="AL1233">
        <v>24.059799999999999</v>
      </c>
      <c r="AM1233">
        <v>18.274899999999999</v>
      </c>
      <c r="AN1233">
        <v>18.274000000000001</v>
      </c>
      <c r="AO1233">
        <v>1.4</v>
      </c>
      <c r="AP1233">
        <v>385.31</v>
      </c>
      <c r="AQ1233">
        <v>26</v>
      </c>
      <c r="AR1233">
        <v>18.276</v>
      </c>
      <c r="AS1233">
        <v>33.505000000000003</v>
      </c>
      <c r="AT1233">
        <v>5.4459999999999997</v>
      </c>
      <c r="AU1233">
        <v>0.126</v>
      </c>
      <c r="AV1233">
        <v>4.2000000000000003E-2</v>
      </c>
      <c r="AW1233">
        <v>0</v>
      </c>
      <c r="AX1233">
        <v>0</v>
      </c>
      <c r="AY1233">
        <v>0.19</v>
      </c>
      <c r="AZ1233">
        <v>0.2</v>
      </c>
      <c r="BA1233">
        <v>1.65</v>
      </c>
      <c r="BB1233">
        <v>237.86</v>
      </c>
    </row>
    <row r="1234" spans="1:54" x14ac:dyDescent="0.25">
      <c r="A1234">
        <v>65</v>
      </c>
      <c r="B1234">
        <v>61214</v>
      </c>
      <c r="C1234">
        <v>61310</v>
      </c>
      <c r="D1234">
        <v>22</v>
      </c>
      <c r="E1234" t="s">
        <v>52</v>
      </c>
      <c r="F1234">
        <v>2017</v>
      </c>
      <c r="G1234" s="1">
        <v>9.5578703703703694E-2</v>
      </c>
      <c r="H1234">
        <v>25.741199999999999</v>
      </c>
      <c r="I1234">
        <v>25.565999999999999</v>
      </c>
      <c r="J1234">
        <v>18.1264</v>
      </c>
      <c r="K1234">
        <v>18.124600000000001</v>
      </c>
      <c r="L1234">
        <v>4.4386000000000001</v>
      </c>
      <c r="M1234">
        <v>5.1700000000000003E-2</v>
      </c>
      <c r="N1234">
        <v>4.9340999999999999</v>
      </c>
      <c r="O1234">
        <v>1.1999999999999999E-3</v>
      </c>
      <c r="P1234">
        <v>2.4247999999999998</v>
      </c>
      <c r="Q1234">
        <v>2.5909</v>
      </c>
      <c r="R1234">
        <v>0.1255</v>
      </c>
      <c r="S1234">
        <v>2.8519000000000001</v>
      </c>
      <c r="T1234" s="2">
        <v>9.9999999999999998E-13</v>
      </c>
      <c r="U1234" s="2">
        <v>1.9743999999999999</v>
      </c>
      <c r="V1234">
        <v>0.21690000000000001</v>
      </c>
      <c r="W1234">
        <v>0.34079999999999999</v>
      </c>
      <c r="X1234">
        <v>91.834199999999996</v>
      </c>
      <c r="Y1234">
        <v>8.2134</v>
      </c>
      <c r="Z1234">
        <v>32.912120000000002</v>
      </c>
      <c r="AA1234">
        <v>-122.1279</v>
      </c>
      <c r="AB1234">
        <v>25.558</v>
      </c>
      <c r="AC1234">
        <v>33.483400000000003</v>
      </c>
      <c r="AD1234">
        <v>33.484000000000002</v>
      </c>
      <c r="AE1234">
        <v>5.2522000000000002</v>
      </c>
      <c r="AF1234">
        <v>97.132900000000006</v>
      </c>
      <c r="AG1234">
        <v>229.047</v>
      </c>
      <c r="AH1234">
        <v>5.3596000000000004</v>
      </c>
      <c r="AI1234">
        <v>99.116799999999998</v>
      </c>
      <c r="AJ1234">
        <v>233.73240000000001</v>
      </c>
      <c r="AK1234">
        <v>24.081</v>
      </c>
      <c r="AL1234">
        <v>24.081800000000001</v>
      </c>
      <c r="AM1234">
        <v>18.122</v>
      </c>
      <c r="AN1234">
        <v>18.120200000000001</v>
      </c>
      <c r="AO1234">
        <v>1.27</v>
      </c>
      <c r="AP1234">
        <v>383.22</v>
      </c>
      <c r="AQ1234">
        <v>25</v>
      </c>
      <c r="AR1234">
        <v>18.132999999999999</v>
      </c>
      <c r="AS1234">
        <v>33.485900000000001</v>
      </c>
      <c r="AT1234">
        <v>5.4950000000000001</v>
      </c>
      <c r="AU1234">
        <v>0.16600000000000001</v>
      </c>
      <c r="AV1234">
        <v>4.9000000000000002E-2</v>
      </c>
      <c r="AW1234">
        <v>0</v>
      </c>
      <c r="AX1234">
        <v>0</v>
      </c>
      <c r="AY1234">
        <v>0</v>
      </c>
      <c r="AZ1234">
        <v>0.19</v>
      </c>
      <c r="BA1234">
        <v>1.37</v>
      </c>
      <c r="BB1234">
        <v>239.81</v>
      </c>
    </row>
    <row r="1235" spans="1:54" x14ac:dyDescent="0.25">
      <c r="A1235">
        <v>66</v>
      </c>
      <c r="B1235">
        <v>62910</v>
      </c>
      <c r="C1235">
        <v>63006</v>
      </c>
      <c r="D1235">
        <v>22</v>
      </c>
      <c r="E1235" t="s">
        <v>52</v>
      </c>
      <c r="F1235">
        <v>2017</v>
      </c>
      <c r="G1235" s="1">
        <v>0.32224537037037038</v>
      </c>
      <c r="H1235">
        <v>40.204700000000003</v>
      </c>
      <c r="I1235">
        <v>39.92</v>
      </c>
      <c r="J1235">
        <v>17.7879</v>
      </c>
      <c r="K1235">
        <v>17.795300000000001</v>
      </c>
      <c r="L1235">
        <v>4.4553000000000003</v>
      </c>
      <c r="M1235">
        <v>6.0400000000000002E-2</v>
      </c>
      <c r="N1235">
        <v>4.6512000000000002</v>
      </c>
      <c r="O1235">
        <v>1.1999999999999999E-3</v>
      </c>
      <c r="P1235">
        <v>2.4464999999999999</v>
      </c>
      <c r="Q1235">
        <v>2.6133000000000002</v>
      </c>
      <c r="R1235">
        <v>0.1255</v>
      </c>
      <c r="S1235">
        <v>2.8475999999999999</v>
      </c>
      <c r="T1235" s="2">
        <v>9.9999999999999998E-13</v>
      </c>
      <c r="U1235" s="2">
        <v>1.9743999999999999</v>
      </c>
      <c r="V1235">
        <v>0.3306</v>
      </c>
      <c r="W1235">
        <v>0.32550000000000001</v>
      </c>
      <c r="X1235">
        <v>92.183700000000002</v>
      </c>
      <c r="Y1235">
        <v>8.1981999999999999</v>
      </c>
      <c r="Z1235">
        <v>32.578919999999997</v>
      </c>
      <c r="AA1235">
        <v>-122.8108</v>
      </c>
      <c r="AB1235">
        <v>39.918999999999997</v>
      </c>
      <c r="AC1235">
        <v>33.527799999999999</v>
      </c>
      <c r="AD1235">
        <v>33.530500000000004</v>
      </c>
      <c r="AE1235">
        <v>5.3564999999999996</v>
      </c>
      <c r="AF1235">
        <v>98.453199999999995</v>
      </c>
      <c r="AG1235">
        <v>233.56800000000001</v>
      </c>
      <c r="AH1235">
        <v>5.4573999999999998</v>
      </c>
      <c r="AI1235">
        <v>100.3237</v>
      </c>
      <c r="AJ1235">
        <v>237.96799999999999</v>
      </c>
      <c r="AK1235">
        <v>24.1981</v>
      </c>
      <c r="AL1235">
        <v>24.1983</v>
      </c>
      <c r="AM1235">
        <v>17.781099999999999</v>
      </c>
      <c r="AN1235">
        <v>17.788499999999999</v>
      </c>
      <c r="AO1235">
        <v>1.17</v>
      </c>
      <c r="AP1235">
        <v>372.55</v>
      </c>
      <c r="AQ1235">
        <v>40</v>
      </c>
      <c r="AR1235">
        <v>17.72</v>
      </c>
      <c r="AS1235">
        <v>33.531300000000002</v>
      </c>
      <c r="AT1235">
        <v>5.61</v>
      </c>
      <c r="AU1235">
        <v>0.16500000000000001</v>
      </c>
      <c r="AV1235">
        <v>4.8000000000000001E-2</v>
      </c>
      <c r="AW1235">
        <v>0</v>
      </c>
      <c r="AX1235">
        <v>0</v>
      </c>
      <c r="AY1235">
        <v>0</v>
      </c>
      <c r="AZ1235">
        <v>0.17</v>
      </c>
      <c r="BA1235">
        <v>1.86</v>
      </c>
      <c r="BB1235">
        <v>245.02</v>
      </c>
    </row>
    <row r="1236" spans="1:54" x14ac:dyDescent="0.25">
      <c r="A1236">
        <v>66</v>
      </c>
      <c r="B1236">
        <v>56103</v>
      </c>
      <c r="C1236">
        <v>56199</v>
      </c>
      <c r="D1236">
        <v>22</v>
      </c>
      <c r="E1236" t="s">
        <v>52</v>
      </c>
      <c r="F1236">
        <v>2017</v>
      </c>
      <c r="G1236" s="1">
        <v>0.31896990740740744</v>
      </c>
      <c r="H1236">
        <v>75.339699999999993</v>
      </c>
      <c r="I1236">
        <v>74.798000000000002</v>
      </c>
      <c r="J1236">
        <v>15.2812</v>
      </c>
      <c r="K1236">
        <v>15.278700000000001</v>
      </c>
      <c r="L1236">
        <v>4.4710999999999999</v>
      </c>
      <c r="M1236">
        <v>8.3500000000000005E-2</v>
      </c>
      <c r="N1236">
        <v>4.9340999999999999</v>
      </c>
      <c r="O1236">
        <v>1.1999999999999999E-3</v>
      </c>
      <c r="P1236">
        <v>2.4691000000000001</v>
      </c>
      <c r="Q1236">
        <v>2.6410999999999998</v>
      </c>
      <c r="R1236">
        <v>0.12529999999999999</v>
      </c>
      <c r="S1236">
        <v>2.7528999999999999</v>
      </c>
      <c r="T1236" s="2">
        <v>9.9999999999999998E-13</v>
      </c>
      <c r="U1236" s="2">
        <v>1.9743999999999999</v>
      </c>
      <c r="V1236">
        <v>0.63090000000000002</v>
      </c>
      <c r="W1236">
        <v>0.31119999999999998</v>
      </c>
      <c r="X1236">
        <v>92.514300000000006</v>
      </c>
      <c r="Y1236">
        <v>7.8483999999999998</v>
      </c>
      <c r="Z1236">
        <v>32.57893</v>
      </c>
      <c r="AA1236">
        <v>-122.8108</v>
      </c>
      <c r="AB1236">
        <v>74.796999999999997</v>
      </c>
      <c r="AC1236">
        <v>33.695099999999996</v>
      </c>
      <c r="AD1236">
        <v>33.695599999999999</v>
      </c>
      <c r="AE1236">
        <v>5.7134999999999998</v>
      </c>
      <c r="AF1236">
        <v>100.12520000000001</v>
      </c>
      <c r="AG1236">
        <v>248.964</v>
      </c>
      <c r="AH1236">
        <v>5.8219000000000003</v>
      </c>
      <c r="AI1236">
        <v>102.0198</v>
      </c>
      <c r="AJ1236">
        <v>253.68719999999999</v>
      </c>
      <c r="AK1236">
        <v>24.907</v>
      </c>
      <c r="AL1236">
        <v>24.908000000000001</v>
      </c>
      <c r="AM1236">
        <v>15.2698</v>
      </c>
      <c r="AN1236">
        <v>15.267300000000001</v>
      </c>
      <c r="AO1236">
        <v>1.1399999999999999</v>
      </c>
      <c r="AP1236">
        <v>305.95999999999998</v>
      </c>
      <c r="AQ1236">
        <v>75</v>
      </c>
      <c r="AR1236">
        <v>15.263</v>
      </c>
      <c r="AS1236">
        <v>33.692900000000002</v>
      </c>
      <c r="AT1236">
        <v>5.9740000000000002</v>
      </c>
      <c r="AU1236">
        <v>0.246</v>
      </c>
      <c r="AV1236">
        <v>0.221</v>
      </c>
      <c r="AW1236">
        <v>0</v>
      </c>
      <c r="AX1236">
        <v>0</v>
      </c>
      <c r="AY1236">
        <v>0</v>
      </c>
      <c r="AZ1236">
        <v>0.14000000000000001</v>
      </c>
      <c r="BA1236">
        <v>2.2000000000000002</v>
      </c>
      <c r="BB1236">
        <v>260.88</v>
      </c>
    </row>
    <row r="1237" spans="1:54" x14ac:dyDescent="0.25">
      <c r="A1237">
        <v>62</v>
      </c>
      <c r="B1237">
        <v>62751</v>
      </c>
      <c r="C1237">
        <v>62847</v>
      </c>
      <c r="D1237">
        <v>21</v>
      </c>
      <c r="E1237" t="s">
        <v>52</v>
      </c>
      <c r="F1237">
        <v>2017</v>
      </c>
      <c r="G1237" s="1">
        <v>0.31976851851851851</v>
      </c>
      <c r="H1237">
        <v>30.719799999999999</v>
      </c>
      <c r="I1237">
        <v>30.492999999999999</v>
      </c>
      <c r="J1237">
        <v>15.2888</v>
      </c>
      <c r="K1237">
        <v>15.280799999999999</v>
      </c>
      <c r="L1237">
        <v>4.2778999999999998</v>
      </c>
      <c r="M1237">
        <v>0.19</v>
      </c>
      <c r="N1237">
        <v>4.9340999999999999</v>
      </c>
      <c r="O1237">
        <v>1.1999999999999999E-3</v>
      </c>
      <c r="P1237">
        <v>2.4531000000000001</v>
      </c>
      <c r="Q1237">
        <v>2.6233</v>
      </c>
      <c r="R1237">
        <v>0.12520000000000001</v>
      </c>
      <c r="S1237">
        <v>2.8449</v>
      </c>
      <c r="T1237" s="2">
        <v>9.9999999999999998E-13</v>
      </c>
      <c r="U1237" s="2">
        <v>1.9743999999999999</v>
      </c>
      <c r="V1237">
        <v>2.0148000000000001</v>
      </c>
      <c r="W1237">
        <v>0.49009999999999998</v>
      </c>
      <c r="X1237">
        <v>88.467799999999997</v>
      </c>
      <c r="Y1237">
        <v>8.1987000000000005</v>
      </c>
      <c r="Z1237">
        <v>34.316420000000001</v>
      </c>
      <c r="AA1237">
        <v>-120.8018</v>
      </c>
      <c r="AB1237">
        <v>30.498000000000001</v>
      </c>
      <c r="AC1237">
        <v>33.446300000000001</v>
      </c>
      <c r="AD1237">
        <v>33.446599999999997</v>
      </c>
      <c r="AE1237">
        <v>5.6391999999999998</v>
      </c>
      <c r="AF1237">
        <v>98.686300000000003</v>
      </c>
      <c r="AG1237">
        <v>245.77199999999999</v>
      </c>
      <c r="AH1237">
        <v>5.7426000000000004</v>
      </c>
      <c r="AI1237">
        <v>100.4802</v>
      </c>
      <c r="AJ1237">
        <v>250.27789999999999</v>
      </c>
      <c r="AK1237">
        <v>24.712299999999999</v>
      </c>
      <c r="AL1237">
        <v>24.714300000000001</v>
      </c>
      <c r="AM1237">
        <v>15.2842</v>
      </c>
      <c r="AN1237">
        <v>15.276199999999999</v>
      </c>
      <c r="AO1237">
        <v>0.99</v>
      </c>
      <c r="AP1237">
        <v>323.11</v>
      </c>
      <c r="AQ1237">
        <v>31</v>
      </c>
      <c r="AR1237">
        <v>15.334</v>
      </c>
      <c r="AS1237">
        <v>33.443300000000001</v>
      </c>
      <c r="AT1237">
        <v>5.9020000000000001</v>
      </c>
      <c r="AU1237">
        <v>1.423</v>
      </c>
      <c r="AV1237">
        <v>0.35899999999999999</v>
      </c>
      <c r="AW1237">
        <v>0</v>
      </c>
      <c r="AX1237">
        <v>3.6999999999999998E-2</v>
      </c>
      <c r="AY1237">
        <v>0</v>
      </c>
      <c r="AZ1237">
        <v>0.26</v>
      </c>
      <c r="BA1237">
        <v>1.81</v>
      </c>
      <c r="BB1237">
        <v>257.63</v>
      </c>
    </row>
    <row r="1238" spans="1:54" x14ac:dyDescent="0.25">
      <c r="A1238">
        <v>63</v>
      </c>
      <c r="B1238">
        <v>68757</v>
      </c>
      <c r="C1238">
        <v>68853</v>
      </c>
      <c r="D1238">
        <v>21</v>
      </c>
      <c r="E1238" t="s">
        <v>52</v>
      </c>
      <c r="F1238">
        <v>2017</v>
      </c>
      <c r="G1238" s="1">
        <v>0.59635416666666663</v>
      </c>
      <c r="H1238">
        <v>10.750299999999999</v>
      </c>
      <c r="I1238">
        <v>10.673</v>
      </c>
      <c r="J1238">
        <v>16.380500000000001</v>
      </c>
      <c r="K1238">
        <v>16.38</v>
      </c>
      <c r="L1238">
        <v>4.3898999999999999</v>
      </c>
      <c r="M1238">
        <v>0.1242</v>
      </c>
      <c r="N1238">
        <v>4.2046000000000001</v>
      </c>
      <c r="O1238">
        <v>1.1999999999999999E-3</v>
      </c>
      <c r="P1238">
        <v>2.4041000000000001</v>
      </c>
      <c r="Q1238">
        <v>2.5703999999999998</v>
      </c>
      <c r="R1238">
        <v>0.125</v>
      </c>
      <c r="S1238">
        <v>2.8877999999999999</v>
      </c>
      <c r="T1238" s="2">
        <v>9.9999999999999998E-13</v>
      </c>
      <c r="U1238" s="2">
        <v>1.9743999999999999</v>
      </c>
      <c r="V1238">
        <v>1.1593</v>
      </c>
      <c r="W1238">
        <v>0.38550000000000001</v>
      </c>
      <c r="X1238">
        <v>90.812899999999999</v>
      </c>
      <c r="Y1238">
        <v>8.3566000000000003</v>
      </c>
      <c r="Z1238">
        <v>33.578600000000002</v>
      </c>
      <c r="AA1238">
        <v>-120.75449999999999</v>
      </c>
      <c r="AB1238">
        <v>10.673999999999999</v>
      </c>
      <c r="AC1238">
        <v>33.4619</v>
      </c>
      <c r="AD1238">
        <v>33.462400000000002</v>
      </c>
      <c r="AE1238">
        <v>5.3655999999999997</v>
      </c>
      <c r="AF1238">
        <v>95.945300000000003</v>
      </c>
      <c r="AG1238">
        <v>233.90199999999999</v>
      </c>
      <c r="AH1238">
        <v>5.4702000000000002</v>
      </c>
      <c r="AI1238">
        <v>97.816100000000006</v>
      </c>
      <c r="AJ1238">
        <v>238.46379999999999</v>
      </c>
      <c r="AK1238">
        <v>24.478400000000001</v>
      </c>
      <c r="AL1238">
        <v>24.4788</v>
      </c>
      <c r="AM1238">
        <v>16.378799999999998</v>
      </c>
      <c r="AN1238">
        <v>16.378299999999999</v>
      </c>
      <c r="AO1238">
        <v>1.07</v>
      </c>
      <c r="AP1238">
        <v>344.79</v>
      </c>
      <c r="AQ1238">
        <v>11</v>
      </c>
      <c r="AR1238">
        <v>16.381</v>
      </c>
      <c r="AS1238">
        <v>33.460999999999999</v>
      </c>
      <c r="AT1238">
        <v>5.6260000000000003</v>
      </c>
      <c r="AU1238">
        <v>0.48099999999999998</v>
      </c>
      <c r="AV1238">
        <v>0.187</v>
      </c>
      <c r="AW1238">
        <v>0.09</v>
      </c>
      <c r="AX1238">
        <v>5.2999999999999999E-2</v>
      </c>
      <c r="AY1238">
        <v>7.0000000000000007E-2</v>
      </c>
      <c r="AZ1238">
        <v>0.24</v>
      </c>
      <c r="BA1238">
        <v>1.33</v>
      </c>
      <c r="BB1238">
        <v>245.6</v>
      </c>
    </row>
    <row r="1239" spans="1:54" x14ac:dyDescent="0.25">
      <c r="A1239">
        <v>58</v>
      </c>
      <c r="B1239">
        <v>55194</v>
      </c>
      <c r="C1239">
        <v>55290</v>
      </c>
      <c r="D1239">
        <v>20</v>
      </c>
      <c r="E1239" t="s">
        <v>52</v>
      </c>
      <c r="F1239">
        <v>2017</v>
      </c>
      <c r="G1239" s="1">
        <v>0.72054398148148147</v>
      </c>
      <c r="H1239">
        <v>30.683800000000002</v>
      </c>
      <c r="I1239">
        <v>30.460999999999999</v>
      </c>
      <c r="J1239">
        <v>16.832100000000001</v>
      </c>
      <c r="K1239">
        <v>16.831700000000001</v>
      </c>
      <c r="L1239">
        <v>4.3978999999999999</v>
      </c>
      <c r="M1239">
        <v>0.105</v>
      </c>
      <c r="N1239">
        <v>4.4439000000000002</v>
      </c>
      <c r="O1239">
        <v>2.1408</v>
      </c>
      <c r="P1239">
        <v>2.4018999999999999</v>
      </c>
      <c r="Q1239">
        <v>2.5434000000000001</v>
      </c>
      <c r="R1239">
        <v>0.125</v>
      </c>
      <c r="S1239">
        <v>2.8403999999999998</v>
      </c>
      <c r="T1239" s="2">
        <v>12.023999999999999</v>
      </c>
      <c r="U1239" s="2">
        <v>1972.5</v>
      </c>
      <c r="V1239">
        <v>0.90959999999999996</v>
      </c>
      <c r="W1239">
        <v>0.378</v>
      </c>
      <c r="X1239">
        <v>90.981399999999994</v>
      </c>
      <c r="Y1239">
        <v>8.1752000000000002</v>
      </c>
      <c r="Z1239">
        <v>34.730220000000003</v>
      </c>
      <c r="AA1239">
        <v>-121.54819999999999</v>
      </c>
      <c r="AB1239">
        <v>30.460999999999999</v>
      </c>
      <c r="AC1239">
        <v>33.490699999999997</v>
      </c>
      <c r="AD1239">
        <v>33.490699999999997</v>
      </c>
      <c r="AE1239">
        <v>5.3251999999999997</v>
      </c>
      <c r="AF1239">
        <v>96.078400000000002</v>
      </c>
      <c r="AG1239">
        <v>232.16</v>
      </c>
      <c r="AH1239">
        <v>5.3666</v>
      </c>
      <c r="AI1239">
        <v>96.8245</v>
      </c>
      <c r="AJ1239">
        <v>233.96449999999999</v>
      </c>
      <c r="AK1239">
        <v>24.396599999999999</v>
      </c>
      <c r="AL1239">
        <v>24.396799999999999</v>
      </c>
      <c r="AM1239">
        <v>16.827100000000002</v>
      </c>
      <c r="AN1239">
        <v>16.826699999999999</v>
      </c>
      <c r="AO1239">
        <v>0.98</v>
      </c>
      <c r="AP1239">
        <v>353.25</v>
      </c>
      <c r="AQ1239">
        <v>30</v>
      </c>
      <c r="AR1239">
        <v>16.832000000000001</v>
      </c>
      <c r="AS1239">
        <v>33.4925</v>
      </c>
      <c r="AT1239">
        <v>5.5620000000000003</v>
      </c>
      <c r="AU1239">
        <v>0.35799999999999998</v>
      </c>
      <c r="AV1239">
        <v>0.159</v>
      </c>
      <c r="AW1239">
        <v>0</v>
      </c>
      <c r="AX1239">
        <v>0</v>
      </c>
      <c r="AY1239">
        <v>0</v>
      </c>
      <c r="AZ1239">
        <v>0.23</v>
      </c>
      <c r="BA1239">
        <v>1.31</v>
      </c>
      <c r="BB1239">
        <v>242.79</v>
      </c>
    </row>
    <row r="1240" spans="1:54" x14ac:dyDescent="0.25">
      <c r="A1240">
        <v>71</v>
      </c>
      <c r="B1240">
        <v>58576</v>
      </c>
      <c r="C1240">
        <v>58672</v>
      </c>
      <c r="D1240">
        <v>23</v>
      </c>
      <c r="E1240" t="s">
        <v>52</v>
      </c>
      <c r="F1240">
        <v>2017</v>
      </c>
      <c r="G1240" s="1">
        <v>0.48425925925925922</v>
      </c>
      <c r="H1240">
        <v>62.193800000000003</v>
      </c>
      <c r="I1240">
        <v>61.749000000000002</v>
      </c>
      <c r="J1240">
        <v>14.944100000000001</v>
      </c>
      <c r="K1240">
        <v>14.9488</v>
      </c>
      <c r="L1240">
        <v>4.4607000000000001</v>
      </c>
      <c r="M1240">
        <v>0.1145</v>
      </c>
      <c r="N1240">
        <v>4.9286000000000003</v>
      </c>
      <c r="O1240">
        <v>1.1999999999999999E-3</v>
      </c>
      <c r="P1240">
        <v>2.4176000000000002</v>
      </c>
      <c r="Q1240">
        <v>2.5804999999999998</v>
      </c>
      <c r="R1240">
        <v>0.125</v>
      </c>
      <c r="S1240">
        <v>2.8359000000000001</v>
      </c>
      <c r="T1240" s="2">
        <v>9.9999999999999998E-13</v>
      </c>
      <c r="U1240" s="2">
        <v>1.9743999999999999</v>
      </c>
      <c r="V1240">
        <v>1.0338000000000001</v>
      </c>
      <c r="W1240">
        <v>0.3206</v>
      </c>
      <c r="X1240">
        <v>92.297600000000003</v>
      </c>
      <c r="Y1240">
        <v>8.1655999999999995</v>
      </c>
      <c r="Z1240">
        <v>31.989830000000001</v>
      </c>
      <c r="AA1240">
        <v>-122.3933</v>
      </c>
      <c r="AB1240">
        <v>61.750999999999998</v>
      </c>
      <c r="AC1240">
        <v>33.503700000000002</v>
      </c>
      <c r="AD1240">
        <v>33.504399999999997</v>
      </c>
      <c r="AE1240">
        <v>5.5990000000000002</v>
      </c>
      <c r="AF1240">
        <v>97.347099999999998</v>
      </c>
      <c r="AG1240">
        <v>243.99100000000001</v>
      </c>
      <c r="AH1240">
        <v>5.6875</v>
      </c>
      <c r="AI1240">
        <v>98.896799999999999</v>
      </c>
      <c r="AJ1240">
        <v>247.8502</v>
      </c>
      <c r="AK1240">
        <v>24.832699999999999</v>
      </c>
      <c r="AL1240">
        <v>24.8322</v>
      </c>
      <c r="AM1240">
        <v>14.934799999999999</v>
      </c>
      <c r="AN1240">
        <v>14.9396</v>
      </c>
      <c r="AO1240">
        <v>1.1599999999999999</v>
      </c>
      <c r="AP1240">
        <v>312.58</v>
      </c>
      <c r="AQ1240">
        <v>62</v>
      </c>
      <c r="AR1240">
        <v>14.898</v>
      </c>
      <c r="AS1240">
        <v>33.503100000000003</v>
      </c>
      <c r="AT1240">
        <v>5.8579999999999997</v>
      </c>
      <c r="AU1240">
        <v>0.28799999999999998</v>
      </c>
      <c r="AV1240">
        <v>0.26500000000000001</v>
      </c>
      <c r="AW1240">
        <v>0</v>
      </c>
      <c r="AX1240">
        <v>0</v>
      </c>
      <c r="AY1240">
        <v>0</v>
      </c>
      <c r="AZ1240">
        <v>0.21</v>
      </c>
      <c r="BA1240">
        <v>2.11</v>
      </c>
      <c r="BB1240">
        <v>255.82</v>
      </c>
    </row>
    <row r="1241" spans="1:54" x14ac:dyDescent="0.25">
      <c r="A1241">
        <v>69</v>
      </c>
      <c r="B1241">
        <v>61664</v>
      </c>
      <c r="C1241">
        <v>61760</v>
      </c>
      <c r="D1241">
        <v>23</v>
      </c>
      <c r="E1241" t="s">
        <v>52</v>
      </c>
      <c r="F1241">
        <v>2017</v>
      </c>
      <c r="G1241" s="1">
        <v>9.6874999999999999E-3</v>
      </c>
      <c r="H1241">
        <v>25.227799999999998</v>
      </c>
      <c r="I1241">
        <v>25.052</v>
      </c>
      <c r="J1241">
        <v>18.322199999999999</v>
      </c>
      <c r="K1241">
        <v>18.321100000000001</v>
      </c>
      <c r="L1241">
        <v>4.4585999999999997</v>
      </c>
      <c r="M1241">
        <v>4.1799999999999997E-2</v>
      </c>
      <c r="N1241">
        <v>4.9340999999999999</v>
      </c>
      <c r="O1241">
        <v>2.3689</v>
      </c>
      <c r="P1241">
        <v>2.4218000000000002</v>
      </c>
      <c r="Q1241">
        <v>2.5870000000000002</v>
      </c>
      <c r="R1241">
        <v>0.1249</v>
      </c>
      <c r="S1241">
        <v>2.9413999999999998</v>
      </c>
      <c r="T1241" s="2">
        <v>20.401</v>
      </c>
      <c r="U1241" s="2">
        <v>1519.1</v>
      </c>
      <c r="V1241">
        <v>8.8800000000000004E-2</v>
      </c>
      <c r="W1241">
        <v>0.3226</v>
      </c>
      <c r="X1241">
        <v>92.252700000000004</v>
      </c>
      <c r="Y1241">
        <v>8.5489999999999995</v>
      </c>
      <c r="Z1241">
        <v>31.323260000000001</v>
      </c>
      <c r="AA1241">
        <v>-123.7441</v>
      </c>
      <c r="AB1241">
        <v>25.052</v>
      </c>
      <c r="AC1241">
        <v>33.457500000000003</v>
      </c>
      <c r="AD1241">
        <v>33.457999999999998</v>
      </c>
      <c r="AE1241">
        <v>5.2266000000000004</v>
      </c>
      <c r="AF1241">
        <v>97.003100000000003</v>
      </c>
      <c r="AG1241">
        <v>227.947</v>
      </c>
      <c r="AH1241">
        <v>5.3304999999999998</v>
      </c>
      <c r="AI1241">
        <v>98.929199999999994</v>
      </c>
      <c r="AJ1241">
        <v>232.47630000000001</v>
      </c>
      <c r="AK1241">
        <v>24.013000000000002</v>
      </c>
      <c r="AL1241">
        <v>24.0137</v>
      </c>
      <c r="AM1241">
        <v>18.317900000000002</v>
      </c>
      <c r="AN1241">
        <v>18.316800000000001</v>
      </c>
      <c r="AO1241">
        <v>1.17</v>
      </c>
      <c r="AP1241">
        <v>389.69</v>
      </c>
      <c r="AQ1241">
        <v>25</v>
      </c>
      <c r="AR1241">
        <v>18.323</v>
      </c>
      <c r="BB1241" t="s">
        <v>53</v>
      </c>
    </row>
    <row r="1242" spans="1:54" x14ac:dyDescent="0.25">
      <c r="A1242">
        <v>72</v>
      </c>
      <c r="B1242">
        <v>51676</v>
      </c>
      <c r="C1242">
        <v>51772</v>
      </c>
      <c r="D1242">
        <v>23</v>
      </c>
      <c r="E1242" t="s">
        <v>52</v>
      </c>
      <c r="F1242">
        <v>2017</v>
      </c>
      <c r="G1242" s="1">
        <v>0.71916666666666673</v>
      </c>
      <c r="H1242">
        <v>57.039299999999997</v>
      </c>
      <c r="I1242">
        <v>56.634999999999998</v>
      </c>
      <c r="J1242">
        <v>17.462399999999999</v>
      </c>
      <c r="K1242">
        <v>17.459599999999998</v>
      </c>
      <c r="L1242">
        <v>4.4691999999999998</v>
      </c>
      <c r="M1242">
        <v>7.7299999999999994E-2</v>
      </c>
      <c r="N1242">
        <v>4.2957000000000001</v>
      </c>
      <c r="O1242">
        <v>2.1514000000000002</v>
      </c>
      <c r="P1242">
        <v>2.3997000000000002</v>
      </c>
      <c r="Q1242">
        <v>2.5609000000000002</v>
      </c>
      <c r="R1242">
        <v>0.12479999999999999</v>
      </c>
      <c r="S1242">
        <v>2.8509000000000002</v>
      </c>
      <c r="T1242" s="2">
        <v>12.327999999999999</v>
      </c>
      <c r="U1242" s="2">
        <v>1581.3</v>
      </c>
      <c r="V1242">
        <v>0.54979999999999996</v>
      </c>
      <c r="W1242">
        <v>0.31290000000000001</v>
      </c>
      <c r="X1242">
        <v>92.475200000000001</v>
      </c>
      <c r="Y1242">
        <v>8.2124000000000006</v>
      </c>
      <c r="Z1242">
        <v>32.323250000000002</v>
      </c>
      <c r="AA1242">
        <v>-121.7165</v>
      </c>
      <c r="AB1242">
        <v>56.631999999999998</v>
      </c>
      <c r="AC1242">
        <v>33.438899999999997</v>
      </c>
      <c r="AD1242">
        <v>33.438299999999998</v>
      </c>
      <c r="AE1242">
        <v>5.2712000000000003</v>
      </c>
      <c r="AF1242">
        <v>96.234800000000007</v>
      </c>
      <c r="AG1242">
        <v>229.84899999999999</v>
      </c>
      <c r="AH1242">
        <v>5.3715000000000002</v>
      </c>
      <c r="AI1242">
        <v>98.058999999999997</v>
      </c>
      <c r="AJ1242">
        <v>234.21940000000001</v>
      </c>
      <c r="AK1242">
        <v>24.2089</v>
      </c>
      <c r="AL1242">
        <v>24.209199999999999</v>
      </c>
      <c r="AM1242">
        <v>17.4529</v>
      </c>
      <c r="AN1242">
        <v>17.450099999999999</v>
      </c>
      <c r="AO1242">
        <v>1.23</v>
      </c>
      <c r="AP1242">
        <v>372.06</v>
      </c>
      <c r="AQ1242">
        <v>57</v>
      </c>
      <c r="AR1242">
        <v>17.422000000000001</v>
      </c>
      <c r="AS1242">
        <v>33.441499999999998</v>
      </c>
      <c r="AT1242">
        <v>5.5679999999999996</v>
      </c>
      <c r="AU1242">
        <v>0.28299999999999997</v>
      </c>
      <c r="AV1242">
        <v>0.126</v>
      </c>
      <c r="AW1242">
        <v>0</v>
      </c>
      <c r="AX1242">
        <v>0</v>
      </c>
      <c r="AY1242">
        <v>0</v>
      </c>
      <c r="AZ1242">
        <v>0.18</v>
      </c>
      <c r="BA1242">
        <v>1.41</v>
      </c>
      <c r="BB1242">
        <v>243.17</v>
      </c>
    </row>
    <row r="1243" spans="1:54" x14ac:dyDescent="0.25">
      <c r="A1243">
        <v>72</v>
      </c>
      <c r="B1243">
        <v>56282</v>
      </c>
      <c r="C1243">
        <v>56378</v>
      </c>
      <c r="D1243">
        <v>23</v>
      </c>
      <c r="E1243" t="s">
        <v>52</v>
      </c>
      <c r="F1243">
        <v>2017</v>
      </c>
      <c r="G1243" s="1">
        <v>0.72138888888888886</v>
      </c>
      <c r="H1243">
        <v>28.357299999999999</v>
      </c>
      <c r="I1243">
        <v>28.155999999999999</v>
      </c>
      <c r="J1243">
        <v>17.8613</v>
      </c>
      <c r="K1243">
        <v>17.860099999999999</v>
      </c>
      <c r="L1243">
        <v>4.4720000000000004</v>
      </c>
      <c r="M1243">
        <v>3.9899999999999998E-2</v>
      </c>
      <c r="N1243">
        <v>4.9340999999999999</v>
      </c>
      <c r="O1243">
        <v>2.9022999999999999</v>
      </c>
      <c r="P1243">
        <v>2.4081000000000001</v>
      </c>
      <c r="Q1243">
        <v>2.5699000000000001</v>
      </c>
      <c r="R1243">
        <v>0.12479999999999999</v>
      </c>
      <c r="S1243">
        <v>2.8919000000000001</v>
      </c>
      <c r="T1243" s="2">
        <v>69.879000000000005</v>
      </c>
      <c r="U1243" s="2">
        <v>1944.6</v>
      </c>
      <c r="V1243">
        <v>6.4000000000000001E-2</v>
      </c>
      <c r="W1243">
        <v>0.31030000000000002</v>
      </c>
      <c r="X1243">
        <v>92.534700000000001</v>
      </c>
      <c r="Y1243">
        <v>8.3649000000000004</v>
      </c>
      <c r="Z1243">
        <v>32.323250000000002</v>
      </c>
      <c r="AA1243">
        <v>-121.7165</v>
      </c>
      <c r="AB1243">
        <v>28.157</v>
      </c>
      <c r="AC1243">
        <v>33.4818</v>
      </c>
      <c r="AD1243">
        <v>33.482399999999998</v>
      </c>
      <c r="AE1243">
        <v>5.2366999999999999</v>
      </c>
      <c r="AF1243">
        <v>96.358999999999995</v>
      </c>
      <c r="AG1243">
        <v>228.35599999999999</v>
      </c>
      <c r="AH1243">
        <v>5.3311000000000002</v>
      </c>
      <c r="AI1243">
        <v>98.0946</v>
      </c>
      <c r="AJ1243">
        <v>232.4736</v>
      </c>
      <c r="AK1243">
        <v>24.144500000000001</v>
      </c>
      <c r="AL1243">
        <v>24.145299999999999</v>
      </c>
      <c r="AM1243">
        <v>17.8566</v>
      </c>
      <c r="AN1243">
        <v>17.8553</v>
      </c>
      <c r="AO1243">
        <v>1.26</v>
      </c>
      <c r="AP1243">
        <v>377.25</v>
      </c>
      <c r="AQ1243">
        <v>28</v>
      </c>
      <c r="AR1243">
        <v>17.864999999999998</v>
      </c>
      <c r="AS1243">
        <v>33.481499999999997</v>
      </c>
      <c r="AT1243">
        <v>5.49</v>
      </c>
      <c r="AU1243">
        <v>0.16800000000000001</v>
      </c>
      <c r="AV1243">
        <v>3.7999999999999999E-2</v>
      </c>
      <c r="AW1243">
        <v>0</v>
      </c>
      <c r="AX1243">
        <v>0</v>
      </c>
      <c r="AY1243">
        <v>0</v>
      </c>
      <c r="AZ1243">
        <v>0.17</v>
      </c>
      <c r="BA1243">
        <v>1.44</v>
      </c>
      <c r="BB1243">
        <v>239.75</v>
      </c>
    </row>
    <row r="1244" spans="1:54" x14ac:dyDescent="0.25">
      <c r="A1244">
        <v>68</v>
      </c>
      <c r="B1244">
        <v>54575</v>
      </c>
      <c r="C1244">
        <v>54671</v>
      </c>
      <c r="D1244">
        <v>22</v>
      </c>
      <c r="E1244" t="s">
        <v>52</v>
      </c>
      <c r="F1244">
        <v>2017</v>
      </c>
      <c r="G1244" s="1">
        <v>0.78216435185185185</v>
      </c>
      <c r="H1244">
        <v>54.406599999999997</v>
      </c>
      <c r="I1244">
        <v>54.021999999999998</v>
      </c>
      <c r="J1244">
        <v>15.430899999999999</v>
      </c>
      <c r="K1244">
        <v>15.4313</v>
      </c>
      <c r="L1244">
        <v>4.4709000000000003</v>
      </c>
      <c r="M1244">
        <v>7.4700000000000003E-2</v>
      </c>
      <c r="N1244">
        <v>4.7019000000000002</v>
      </c>
      <c r="O1244">
        <v>2.2370000000000001</v>
      </c>
      <c r="P1244">
        <v>2.4476</v>
      </c>
      <c r="Q1244">
        <v>2.6175000000000002</v>
      </c>
      <c r="R1244">
        <v>0.1246</v>
      </c>
      <c r="S1244">
        <v>2.8403</v>
      </c>
      <c r="T1244" s="2">
        <v>15.026999999999999</v>
      </c>
      <c r="U1244" s="2">
        <v>1320</v>
      </c>
      <c r="V1244">
        <v>0.51639999999999997</v>
      </c>
      <c r="W1244">
        <v>0.31140000000000001</v>
      </c>
      <c r="X1244">
        <v>92.5107</v>
      </c>
      <c r="Y1244">
        <v>8.1803000000000008</v>
      </c>
      <c r="Z1244">
        <v>31.911359999999998</v>
      </c>
      <c r="AA1244">
        <v>-124.1696</v>
      </c>
      <c r="AB1244">
        <v>54.021000000000001</v>
      </c>
      <c r="AC1244">
        <v>33.408700000000003</v>
      </c>
      <c r="AD1244">
        <v>33.408799999999999</v>
      </c>
      <c r="AE1244">
        <v>5.6288999999999998</v>
      </c>
      <c r="AF1244">
        <v>98.762200000000007</v>
      </c>
      <c r="AG1244">
        <v>245.34</v>
      </c>
      <c r="AH1244">
        <v>5.7337999999999996</v>
      </c>
      <c r="AI1244">
        <v>100.6022</v>
      </c>
      <c r="AJ1244">
        <v>249.90819999999999</v>
      </c>
      <c r="AK1244">
        <v>24.652799999999999</v>
      </c>
      <c r="AL1244">
        <v>24.652799999999999</v>
      </c>
      <c r="AM1244">
        <v>15.422700000000001</v>
      </c>
      <c r="AN1244">
        <v>15.423</v>
      </c>
      <c r="AO1244">
        <v>1.2</v>
      </c>
      <c r="AP1244">
        <v>329.51</v>
      </c>
      <c r="AQ1244">
        <v>54</v>
      </c>
      <c r="AR1244">
        <v>15.395</v>
      </c>
      <c r="AS1244">
        <v>33.404600000000002</v>
      </c>
      <c r="AT1244">
        <v>5.915</v>
      </c>
      <c r="AU1244">
        <v>0.247</v>
      </c>
      <c r="AV1244">
        <v>0.19600000000000001</v>
      </c>
      <c r="AW1244">
        <v>0</v>
      </c>
      <c r="AX1244">
        <v>0</v>
      </c>
      <c r="AY1244">
        <v>0</v>
      </c>
      <c r="AZ1244">
        <v>0.21</v>
      </c>
      <c r="BA1244">
        <v>1.86</v>
      </c>
      <c r="BB1244">
        <v>258.33999999999997</v>
      </c>
    </row>
    <row r="1245" spans="1:54" x14ac:dyDescent="0.25">
      <c r="A1245">
        <v>64</v>
      </c>
      <c r="B1245">
        <v>68139</v>
      </c>
      <c r="C1245">
        <v>68235</v>
      </c>
      <c r="D1245">
        <v>21</v>
      </c>
      <c r="E1245" t="s">
        <v>52</v>
      </c>
      <c r="F1245">
        <v>2017</v>
      </c>
      <c r="G1245" s="1">
        <v>0.84644675925925927</v>
      </c>
      <c r="H1245">
        <v>11.111700000000001</v>
      </c>
      <c r="I1245">
        <v>11.032</v>
      </c>
      <c r="J1245">
        <v>17.476800000000001</v>
      </c>
      <c r="K1245">
        <v>17.474499999999999</v>
      </c>
      <c r="L1245">
        <v>4.4431000000000003</v>
      </c>
      <c r="M1245">
        <v>3.6999999999999998E-2</v>
      </c>
      <c r="N1245">
        <v>4.9340999999999999</v>
      </c>
      <c r="O1245">
        <v>2.7427000000000001</v>
      </c>
      <c r="P1245">
        <v>2.4268000000000001</v>
      </c>
      <c r="Q1245">
        <v>2.6004999999999998</v>
      </c>
      <c r="R1245">
        <v>0.1246</v>
      </c>
      <c r="S1245">
        <v>2.94</v>
      </c>
      <c r="T1245" s="2">
        <v>48.375999999999998</v>
      </c>
      <c r="U1245" s="2">
        <v>2488.1</v>
      </c>
      <c r="V1245">
        <v>2.5700000000000001E-2</v>
      </c>
      <c r="W1245">
        <v>0.33660000000000001</v>
      </c>
      <c r="X1245">
        <v>91.929699999999997</v>
      </c>
      <c r="Y1245">
        <v>8.5482999999999993</v>
      </c>
      <c r="Z1245">
        <v>33.245440000000002</v>
      </c>
      <c r="AA1245">
        <v>-121.4434</v>
      </c>
      <c r="AB1245">
        <v>11.032999999999999</v>
      </c>
      <c r="AC1245">
        <v>33.427399999999999</v>
      </c>
      <c r="AD1245">
        <v>33.428199999999997</v>
      </c>
      <c r="AE1245">
        <v>5.3159999999999998</v>
      </c>
      <c r="AF1245">
        <v>97.073099999999997</v>
      </c>
      <c r="AG1245">
        <v>231.80600000000001</v>
      </c>
      <c r="AH1245">
        <v>5.4390000000000001</v>
      </c>
      <c r="AI1245">
        <v>99.313999999999993</v>
      </c>
      <c r="AJ1245">
        <v>237.1662</v>
      </c>
      <c r="AK1245">
        <v>24.194900000000001</v>
      </c>
      <c r="AL1245">
        <v>24.196000000000002</v>
      </c>
      <c r="AM1245">
        <v>17.475000000000001</v>
      </c>
      <c r="AN1245">
        <v>17.4727</v>
      </c>
      <c r="AO1245">
        <v>1.1499999999999999</v>
      </c>
      <c r="AP1245">
        <v>371.84</v>
      </c>
      <c r="AQ1245">
        <v>11</v>
      </c>
      <c r="AR1245">
        <v>17.477</v>
      </c>
      <c r="AS1245">
        <v>33.43</v>
      </c>
      <c r="BB1245" t="s">
        <v>53</v>
      </c>
    </row>
    <row r="1246" spans="1:54" x14ac:dyDescent="0.25">
      <c r="A1246">
        <v>73</v>
      </c>
      <c r="B1246">
        <v>53556</v>
      </c>
      <c r="C1246">
        <v>53652</v>
      </c>
      <c r="D1246">
        <v>23</v>
      </c>
      <c r="E1246" t="s">
        <v>52</v>
      </c>
      <c r="F1246">
        <v>2017</v>
      </c>
      <c r="G1246" s="1">
        <v>0.95063657407407398</v>
      </c>
      <c r="H1246">
        <v>76.3904</v>
      </c>
      <c r="I1246">
        <v>75.840999999999994</v>
      </c>
      <c r="J1246">
        <v>14.7301</v>
      </c>
      <c r="K1246">
        <v>14.728</v>
      </c>
      <c r="L1246">
        <v>4.4771999999999998</v>
      </c>
      <c r="M1246">
        <v>8.4599999999999995E-2</v>
      </c>
      <c r="N1246">
        <v>4.9340999999999999</v>
      </c>
      <c r="O1246">
        <v>1.3399000000000001</v>
      </c>
      <c r="P1246">
        <v>2.3639000000000001</v>
      </c>
      <c r="Q1246">
        <v>2.5285000000000002</v>
      </c>
      <c r="R1246">
        <v>0.1245</v>
      </c>
      <c r="S1246">
        <v>2.8355999999999999</v>
      </c>
      <c r="T1246" s="2">
        <v>1.8258000000000001</v>
      </c>
      <c r="U1246" s="2">
        <v>2231.5</v>
      </c>
      <c r="V1246">
        <v>0.64480000000000004</v>
      </c>
      <c r="W1246">
        <v>0.30559999999999998</v>
      </c>
      <c r="X1246">
        <v>92.644000000000005</v>
      </c>
      <c r="Y1246">
        <v>8.1654</v>
      </c>
      <c r="Z1246">
        <v>32.656309999999998</v>
      </c>
      <c r="AA1246">
        <v>-121.03319999999999</v>
      </c>
      <c r="AB1246">
        <v>75.84</v>
      </c>
      <c r="AC1246">
        <v>33.566699999999997</v>
      </c>
      <c r="AD1246">
        <v>33.567599999999999</v>
      </c>
      <c r="AE1246">
        <v>5.4717000000000002</v>
      </c>
      <c r="AF1246">
        <v>94.764399999999995</v>
      </c>
      <c r="AG1246">
        <v>238.42099999999999</v>
      </c>
      <c r="AH1246">
        <v>5.5720999999999998</v>
      </c>
      <c r="AI1246">
        <v>96.500500000000002</v>
      </c>
      <c r="AJ1246">
        <v>242.79730000000001</v>
      </c>
      <c r="AK1246">
        <v>24.927700000000002</v>
      </c>
      <c r="AL1246">
        <v>24.928899999999999</v>
      </c>
      <c r="AM1246">
        <v>14.7189</v>
      </c>
      <c r="AN1246">
        <v>14.716799999999999</v>
      </c>
      <c r="AO1246">
        <v>1.1599999999999999</v>
      </c>
      <c r="AP1246">
        <v>303.93</v>
      </c>
      <c r="AQ1246">
        <v>76</v>
      </c>
      <c r="AR1246">
        <v>14.651999999999999</v>
      </c>
      <c r="AS1246">
        <v>33.568100000000001</v>
      </c>
      <c r="AT1246">
        <v>5.7549999999999999</v>
      </c>
      <c r="AU1246">
        <v>0.25700000000000001</v>
      </c>
      <c r="AV1246">
        <v>0.25900000000000001</v>
      </c>
      <c r="AW1246">
        <v>0.36</v>
      </c>
      <c r="AX1246">
        <v>0.13800000000000001</v>
      </c>
      <c r="AY1246">
        <v>0.06</v>
      </c>
      <c r="AZ1246">
        <v>0.25</v>
      </c>
      <c r="BA1246">
        <v>2.63</v>
      </c>
      <c r="BB1246">
        <v>251.3</v>
      </c>
    </row>
    <row r="1247" spans="1:54" x14ac:dyDescent="0.25">
      <c r="A1247">
        <v>64</v>
      </c>
      <c r="B1247">
        <v>68044</v>
      </c>
      <c r="C1247">
        <v>68140</v>
      </c>
      <c r="D1247">
        <v>21</v>
      </c>
      <c r="E1247" t="s">
        <v>52</v>
      </c>
      <c r="F1247">
        <v>2017</v>
      </c>
      <c r="G1247" s="1">
        <v>0.84640046296296301</v>
      </c>
      <c r="H1247">
        <v>11.0459</v>
      </c>
      <c r="I1247">
        <v>10.967000000000001</v>
      </c>
      <c r="J1247">
        <v>17.475899999999999</v>
      </c>
      <c r="K1247">
        <v>17.474399999999999</v>
      </c>
      <c r="L1247">
        <v>4.4428999999999998</v>
      </c>
      <c r="M1247">
        <v>3.6700000000000003E-2</v>
      </c>
      <c r="N1247">
        <v>4.9340999999999999</v>
      </c>
      <c r="O1247">
        <v>2.7412000000000001</v>
      </c>
      <c r="P1247">
        <v>2.4266999999999999</v>
      </c>
      <c r="Q1247">
        <v>2.6000999999999999</v>
      </c>
      <c r="R1247">
        <v>0.1245</v>
      </c>
      <c r="S1247">
        <v>2.9392</v>
      </c>
      <c r="T1247" s="2">
        <v>48.198999999999998</v>
      </c>
      <c r="U1247" s="2">
        <v>2494.8000000000002</v>
      </c>
      <c r="V1247">
        <v>2.1899999999999999E-2</v>
      </c>
      <c r="W1247">
        <v>0.33679999999999999</v>
      </c>
      <c r="X1247">
        <v>91.924899999999994</v>
      </c>
      <c r="Y1247">
        <v>8.5449999999999999</v>
      </c>
      <c r="Z1247">
        <v>33.245429999999999</v>
      </c>
      <c r="AA1247">
        <v>-121.4434</v>
      </c>
      <c r="AB1247">
        <v>10.968</v>
      </c>
      <c r="AC1247">
        <v>33.427500000000002</v>
      </c>
      <c r="AD1247">
        <v>33.427900000000001</v>
      </c>
      <c r="AE1247">
        <v>5.3163</v>
      </c>
      <c r="AF1247">
        <v>97.076599999999999</v>
      </c>
      <c r="AG1247">
        <v>231.81899999999999</v>
      </c>
      <c r="AH1247">
        <v>5.44</v>
      </c>
      <c r="AI1247">
        <v>99.332999999999998</v>
      </c>
      <c r="AJ1247">
        <v>237.21270000000001</v>
      </c>
      <c r="AK1247">
        <v>24.1951</v>
      </c>
      <c r="AL1247">
        <v>24.195799999999998</v>
      </c>
      <c r="AM1247">
        <v>17.4741</v>
      </c>
      <c r="AN1247">
        <v>17.4726</v>
      </c>
      <c r="AO1247">
        <v>1.1499999999999999</v>
      </c>
      <c r="AP1247">
        <v>371.81</v>
      </c>
      <c r="AQ1247">
        <v>11</v>
      </c>
      <c r="AR1247">
        <v>17.477</v>
      </c>
      <c r="AS1247">
        <v>33.425899999999999</v>
      </c>
      <c r="AT1247">
        <v>5.5590000000000002</v>
      </c>
      <c r="AU1247">
        <v>0.13700000000000001</v>
      </c>
      <c r="AV1247">
        <v>4.9000000000000002E-2</v>
      </c>
      <c r="AW1247">
        <v>0</v>
      </c>
      <c r="AX1247">
        <v>0</v>
      </c>
      <c r="AY1247">
        <v>0</v>
      </c>
      <c r="AZ1247">
        <v>0.18</v>
      </c>
      <c r="BA1247">
        <v>1.48</v>
      </c>
      <c r="BB1247">
        <v>242.69</v>
      </c>
    </row>
    <row r="1248" spans="1:54" x14ac:dyDescent="0.25">
      <c r="A1248">
        <v>68</v>
      </c>
      <c r="B1248">
        <v>58502</v>
      </c>
      <c r="C1248">
        <v>58598</v>
      </c>
      <c r="D1248">
        <v>22</v>
      </c>
      <c r="E1248" t="s">
        <v>52</v>
      </c>
      <c r="F1248">
        <v>2017</v>
      </c>
      <c r="G1248" s="1">
        <v>0.7840625</v>
      </c>
      <c r="H1248">
        <v>37.317700000000002</v>
      </c>
      <c r="I1248">
        <v>37.052999999999997</v>
      </c>
      <c r="J1248">
        <v>17.4086</v>
      </c>
      <c r="K1248">
        <v>17.401499999999999</v>
      </c>
      <c r="L1248">
        <v>4.4576000000000002</v>
      </c>
      <c r="M1248">
        <v>5.3699999999999998E-2</v>
      </c>
      <c r="N1248">
        <v>4.3178000000000001</v>
      </c>
      <c r="O1248">
        <v>2.4802</v>
      </c>
      <c r="P1248">
        <v>2.4297</v>
      </c>
      <c r="Q1248">
        <v>2.5949</v>
      </c>
      <c r="R1248">
        <v>0.1245</v>
      </c>
      <c r="S1248">
        <v>2.8496000000000001</v>
      </c>
      <c r="T1248" s="2">
        <v>26.373999999999999</v>
      </c>
      <c r="U1248" s="2">
        <v>1059.7</v>
      </c>
      <c r="V1248">
        <v>0.2432</v>
      </c>
      <c r="W1248">
        <v>0.32340000000000002</v>
      </c>
      <c r="X1248">
        <v>92.232100000000003</v>
      </c>
      <c r="Y1248">
        <v>8.2073999999999998</v>
      </c>
      <c r="Z1248">
        <v>31.911359999999998</v>
      </c>
      <c r="AA1248">
        <v>-124.1696</v>
      </c>
      <c r="AB1248">
        <v>37.055</v>
      </c>
      <c r="AC1248">
        <v>33.455199999999998</v>
      </c>
      <c r="AD1248">
        <v>33.454999999999998</v>
      </c>
      <c r="AE1248">
        <v>5.3470000000000004</v>
      </c>
      <c r="AF1248">
        <v>97.527799999999999</v>
      </c>
      <c r="AG1248">
        <v>233.149</v>
      </c>
      <c r="AH1248">
        <v>5.4503000000000004</v>
      </c>
      <c r="AI1248">
        <v>99.398399999999995</v>
      </c>
      <c r="AJ1248">
        <v>237.6524</v>
      </c>
      <c r="AK1248">
        <v>24.233499999999999</v>
      </c>
      <c r="AL1248">
        <v>24.234999999999999</v>
      </c>
      <c r="AM1248">
        <v>17.4024</v>
      </c>
      <c r="AN1248">
        <v>17.395299999999999</v>
      </c>
      <c r="AO1248">
        <v>1.22</v>
      </c>
      <c r="AP1248">
        <v>369.04</v>
      </c>
      <c r="AQ1248">
        <v>37</v>
      </c>
      <c r="AR1248">
        <v>17.381</v>
      </c>
      <c r="AS1248">
        <v>33.457900000000002</v>
      </c>
      <c r="AT1248">
        <v>5.601</v>
      </c>
      <c r="AU1248">
        <v>0.218</v>
      </c>
      <c r="AV1248">
        <v>9.7000000000000003E-2</v>
      </c>
      <c r="AW1248">
        <v>0</v>
      </c>
      <c r="AX1248">
        <v>0</v>
      </c>
      <c r="AY1248">
        <v>0</v>
      </c>
      <c r="AZ1248">
        <v>0.19</v>
      </c>
      <c r="BA1248">
        <v>1.77</v>
      </c>
      <c r="BB1248">
        <v>244.61</v>
      </c>
    </row>
    <row r="1249" spans="1:54" x14ac:dyDescent="0.25">
      <c r="A1249">
        <v>71</v>
      </c>
      <c r="B1249">
        <v>63236</v>
      </c>
      <c r="C1249">
        <v>63332</v>
      </c>
      <c r="D1249">
        <v>23</v>
      </c>
      <c r="E1249" t="s">
        <v>52</v>
      </c>
      <c r="F1249">
        <v>2017</v>
      </c>
      <c r="G1249" s="1">
        <v>0.48650462962962965</v>
      </c>
      <c r="H1249">
        <v>40.272300000000001</v>
      </c>
      <c r="I1249">
        <v>39.988</v>
      </c>
      <c r="J1249">
        <v>17.9177</v>
      </c>
      <c r="K1249">
        <v>17.9251</v>
      </c>
      <c r="L1249">
        <v>4.4524999999999997</v>
      </c>
      <c r="M1249">
        <v>4.9000000000000002E-2</v>
      </c>
      <c r="N1249">
        <v>4.8124000000000002</v>
      </c>
      <c r="O1249">
        <v>1.1999999999999999E-3</v>
      </c>
      <c r="P1249">
        <v>2.4216000000000002</v>
      </c>
      <c r="Q1249">
        <v>2.5840000000000001</v>
      </c>
      <c r="R1249">
        <v>0.1245</v>
      </c>
      <c r="S1249">
        <v>2.8521999999999998</v>
      </c>
      <c r="T1249" s="2">
        <v>9.9999999999999998E-13</v>
      </c>
      <c r="U1249" s="2">
        <v>1.9743999999999999</v>
      </c>
      <c r="V1249">
        <v>0.1825</v>
      </c>
      <c r="W1249">
        <v>0.32800000000000001</v>
      </c>
      <c r="X1249">
        <v>92.125600000000006</v>
      </c>
      <c r="Y1249">
        <v>8.2149000000000001</v>
      </c>
      <c r="Z1249">
        <v>31.989830000000001</v>
      </c>
      <c r="AA1249">
        <v>-122.3933</v>
      </c>
      <c r="AB1249">
        <v>39.988</v>
      </c>
      <c r="AC1249">
        <v>33.473199999999999</v>
      </c>
      <c r="AD1249">
        <v>33.474400000000003</v>
      </c>
      <c r="AE1249">
        <v>5.2763</v>
      </c>
      <c r="AF1249">
        <v>97.186800000000005</v>
      </c>
      <c r="AG1249">
        <v>230.08699999999999</v>
      </c>
      <c r="AH1249">
        <v>5.3678999999999997</v>
      </c>
      <c r="AI1249">
        <v>98.888599999999997</v>
      </c>
      <c r="AJ1249">
        <v>234.08160000000001</v>
      </c>
      <c r="AK1249">
        <v>24.1248</v>
      </c>
      <c r="AL1249">
        <v>24.123899999999999</v>
      </c>
      <c r="AM1249">
        <v>17.910900000000002</v>
      </c>
      <c r="AN1249">
        <v>17.918299999999999</v>
      </c>
      <c r="AO1249">
        <v>1.18</v>
      </c>
      <c r="AP1249">
        <v>379.54</v>
      </c>
      <c r="AQ1249">
        <v>40</v>
      </c>
      <c r="AR1249">
        <v>17.893000000000001</v>
      </c>
      <c r="AS1249">
        <v>33.471899999999998</v>
      </c>
      <c r="AT1249">
        <v>5.5330000000000004</v>
      </c>
      <c r="AU1249">
        <v>0.19600000000000001</v>
      </c>
      <c r="AV1249">
        <v>0.06</v>
      </c>
      <c r="AW1249">
        <v>0</v>
      </c>
      <c r="AX1249">
        <v>0</v>
      </c>
      <c r="AY1249">
        <v>0</v>
      </c>
      <c r="AZ1249">
        <v>0.19</v>
      </c>
      <c r="BA1249">
        <v>1.21</v>
      </c>
      <c r="BB1249">
        <v>241.63</v>
      </c>
    </row>
    <row r="1250" spans="1:54" x14ac:dyDescent="0.25">
      <c r="A1250">
        <v>70</v>
      </c>
      <c r="B1250">
        <v>73263</v>
      </c>
      <c r="C1250">
        <v>73359</v>
      </c>
      <c r="D1250">
        <v>23</v>
      </c>
      <c r="E1250" t="s">
        <v>52</v>
      </c>
      <c r="F1250">
        <v>2017</v>
      </c>
      <c r="G1250" s="1">
        <v>0.24688657407407408</v>
      </c>
      <c r="H1250">
        <v>9.8046000000000006</v>
      </c>
      <c r="I1250">
        <v>9.7360000000000007</v>
      </c>
      <c r="J1250">
        <v>18.9907</v>
      </c>
      <c r="K1250">
        <v>18.989599999999999</v>
      </c>
      <c r="L1250">
        <v>4.4608999999999996</v>
      </c>
      <c r="M1250">
        <v>4.41E-2</v>
      </c>
      <c r="N1250">
        <v>3.2374000000000001</v>
      </c>
      <c r="O1250">
        <v>1.2999999999999999E-3</v>
      </c>
      <c r="P1250">
        <v>2.4226000000000001</v>
      </c>
      <c r="Q1250">
        <v>2.5785</v>
      </c>
      <c r="R1250">
        <v>0.1245</v>
      </c>
      <c r="S1250">
        <v>2.9474999999999998</v>
      </c>
      <c r="T1250" s="2">
        <v>9.9999999999999998E-13</v>
      </c>
      <c r="U1250" s="2">
        <v>1.9743999999999999</v>
      </c>
      <c r="V1250">
        <v>0.1187</v>
      </c>
      <c r="W1250">
        <v>0.32040000000000002</v>
      </c>
      <c r="X1250">
        <v>92.302300000000002</v>
      </c>
      <c r="Y1250">
        <v>8.5679999999999996</v>
      </c>
      <c r="Z1250">
        <v>31.656310000000001</v>
      </c>
      <c r="AA1250">
        <v>-123.0706</v>
      </c>
      <c r="AB1250">
        <v>9.7360000000000007</v>
      </c>
      <c r="AC1250">
        <v>33.5381</v>
      </c>
      <c r="AD1250">
        <v>33.538800000000002</v>
      </c>
      <c r="AE1250">
        <v>5.1496000000000004</v>
      </c>
      <c r="AF1250">
        <v>96.827699999999993</v>
      </c>
      <c r="AG1250">
        <v>224.61199999999999</v>
      </c>
      <c r="AH1250">
        <v>5.2340999999999998</v>
      </c>
      <c r="AI1250">
        <v>98.415099999999995</v>
      </c>
      <c r="AJ1250">
        <v>228.29750000000001</v>
      </c>
      <c r="AK1250">
        <v>23.907</v>
      </c>
      <c r="AL1250">
        <v>23.907800000000002</v>
      </c>
      <c r="AM1250">
        <v>18.989000000000001</v>
      </c>
      <c r="AN1250">
        <v>18.9878</v>
      </c>
      <c r="AO1250">
        <v>1.1499999999999999</v>
      </c>
      <c r="AP1250">
        <v>399.28</v>
      </c>
      <c r="AQ1250">
        <v>11</v>
      </c>
      <c r="AR1250">
        <v>18.991</v>
      </c>
      <c r="AS1250">
        <v>33.540500000000002</v>
      </c>
      <c r="BB1250" t="s">
        <v>53</v>
      </c>
    </row>
    <row r="1251" spans="1:54" x14ac:dyDescent="0.25">
      <c r="A1251">
        <v>65</v>
      </c>
      <c r="B1251">
        <v>66761</v>
      </c>
      <c r="C1251">
        <v>66857</v>
      </c>
      <c r="D1251">
        <v>22</v>
      </c>
      <c r="E1251" t="s">
        <v>52</v>
      </c>
      <c r="F1251">
        <v>2017</v>
      </c>
      <c r="G1251" s="1">
        <v>9.825231481481482E-2</v>
      </c>
      <c r="H1251">
        <v>2.5087999999999999</v>
      </c>
      <c r="I1251">
        <v>2.492</v>
      </c>
      <c r="J1251">
        <v>18.7163</v>
      </c>
      <c r="K1251">
        <v>18.715299999999999</v>
      </c>
      <c r="L1251">
        <v>4.4638</v>
      </c>
      <c r="M1251">
        <v>3.7699999999999997E-2</v>
      </c>
      <c r="N1251">
        <v>4.9340999999999999</v>
      </c>
      <c r="O1251">
        <v>1.1740999999999999</v>
      </c>
      <c r="P1251">
        <v>2.4232999999999998</v>
      </c>
      <c r="Q1251">
        <v>2.5897999999999999</v>
      </c>
      <c r="R1251">
        <v>0.1242</v>
      </c>
      <c r="S1251">
        <v>2.9438</v>
      </c>
      <c r="T1251" s="2">
        <v>1.2428999999999999</v>
      </c>
      <c r="U1251" s="2">
        <v>1.9743999999999999</v>
      </c>
      <c r="V1251">
        <v>3.44E-2</v>
      </c>
      <c r="W1251">
        <v>0.31790000000000002</v>
      </c>
      <c r="X1251">
        <v>92.361900000000006</v>
      </c>
      <c r="Y1251">
        <v>8.5559999999999992</v>
      </c>
      <c r="Z1251">
        <v>32.912120000000002</v>
      </c>
      <c r="AA1251">
        <v>-122.1279</v>
      </c>
      <c r="AB1251">
        <v>2.4910000000000001</v>
      </c>
      <c r="AC1251">
        <v>33.527700000000003</v>
      </c>
      <c r="AD1251">
        <v>33.528300000000002</v>
      </c>
      <c r="AE1251">
        <v>5.1718000000000002</v>
      </c>
      <c r="AF1251">
        <v>96.741299999999995</v>
      </c>
      <c r="AG1251">
        <v>225.56700000000001</v>
      </c>
      <c r="AH1251">
        <v>5.2750000000000004</v>
      </c>
      <c r="AI1251">
        <v>98.669499999999999</v>
      </c>
      <c r="AJ1251">
        <v>230.06620000000001</v>
      </c>
      <c r="AK1251">
        <v>23.9678</v>
      </c>
      <c r="AL1251">
        <v>23.968399999999999</v>
      </c>
      <c r="AM1251">
        <v>18.715800000000002</v>
      </c>
      <c r="AN1251">
        <v>18.7148</v>
      </c>
      <c r="AO1251">
        <v>1.31</v>
      </c>
      <c r="AP1251">
        <v>393.21</v>
      </c>
      <c r="AQ1251">
        <v>3</v>
      </c>
      <c r="AR1251">
        <v>18.715</v>
      </c>
      <c r="AS1251">
        <v>33.528399999999998</v>
      </c>
      <c r="AT1251">
        <v>5.4329999999999998</v>
      </c>
      <c r="AU1251">
        <v>0.124</v>
      </c>
      <c r="AV1251">
        <v>3.5000000000000003E-2</v>
      </c>
      <c r="AW1251">
        <v>0.1</v>
      </c>
      <c r="AX1251">
        <v>0</v>
      </c>
      <c r="AY1251">
        <v>0</v>
      </c>
      <c r="AZ1251">
        <v>0.21</v>
      </c>
      <c r="BA1251">
        <v>1.45</v>
      </c>
      <c r="BB1251">
        <v>237.09</v>
      </c>
    </row>
    <row r="1252" spans="1:54" x14ac:dyDescent="0.25">
      <c r="A1252">
        <v>66</v>
      </c>
      <c r="B1252">
        <v>60723</v>
      </c>
      <c r="C1252">
        <v>60819</v>
      </c>
      <c r="D1252">
        <v>22</v>
      </c>
      <c r="E1252" t="s">
        <v>52</v>
      </c>
      <c r="F1252">
        <v>2017</v>
      </c>
      <c r="G1252" s="1">
        <v>0.32119212962962962</v>
      </c>
      <c r="H1252">
        <v>50.3262</v>
      </c>
      <c r="I1252">
        <v>49.966999999999999</v>
      </c>
      <c r="J1252">
        <v>15.9903</v>
      </c>
      <c r="K1252">
        <v>15.9917</v>
      </c>
      <c r="L1252">
        <v>4.4017999999999997</v>
      </c>
      <c r="M1252">
        <v>0.12670000000000001</v>
      </c>
      <c r="N1252">
        <v>4.9340999999999999</v>
      </c>
      <c r="O1252">
        <v>1.1999999999999999E-3</v>
      </c>
      <c r="P1252">
        <v>2.4552</v>
      </c>
      <c r="Q1252">
        <v>2.6246999999999998</v>
      </c>
      <c r="R1252">
        <v>0.1242</v>
      </c>
      <c r="S1252">
        <v>2.8448000000000002</v>
      </c>
      <c r="T1252" s="2">
        <v>9.9999999999999998E-13</v>
      </c>
      <c r="U1252" s="2">
        <v>1.9743999999999999</v>
      </c>
      <c r="V1252">
        <v>1.1924999999999999</v>
      </c>
      <c r="W1252">
        <v>0.37440000000000001</v>
      </c>
      <c r="X1252">
        <v>91.063999999999993</v>
      </c>
      <c r="Y1252">
        <v>8.1957000000000004</v>
      </c>
      <c r="Z1252">
        <v>32.578919999999997</v>
      </c>
      <c r="AA1252">
        <v>-122.8108</v>
      </c>
      <c r="AB1252">
        <v>49.966999999999999</v>
      </c>
      <c r="AC1252">
        <v>33.349899999999998</v>
      </c>
      <c r="AD1252">
        <v>33.349200000000003</v>
      </c>
      <c r="AE1252">
        <v>5.5839999999999996</v>
      </c>
      <c r="AF1252">
        <v>99.023700000000005</v>
      </c>
      <c r="AG1252">
        <v>243.42</v>
      </c>
      <c r="AH1252">
        <v>5.6867999999999999</v>
      </c>
      <c r="AI1252">
        <v>100.8505</v>
      </c>
      <c r="AJ1252">
        <v>247.90520000000001</v>
      </c>
      <c r="AK1252">
        <v>24.482500000000002</v>
      </c>
      <c r="AL1252">
        <v>24.4817</v>
      </c>
      <c r="AM1252">
        <v>15.9825</v>
      </c>
      <c r="AN1252">
        <v>15.9839</v>
      </c>
      <c r="AO1252">
        <v>1.1599999999999999</v>
      </c>
      <c r="AP1252">
        <v>345.64</v>
      </c>
      <c r="AQ1252">
        <v>50</v>
      </c>
      <c r="AR1252">
        <v>15.983000000000001</v>
      </c>
      <c r="AS1252">
        <v>33.3461</v>
      </c>
      <c r="AT1252">
        <v>5.8689999999999998</v>
      </c>
      <c r="AU1252">
        <v>0.42099999999999999</v>
      </c>
      <c r="AV1252">
        <v>0.252</v>
      </c>
      <c r="AW1252">
        <v>0</v>
      </c>
      <c r="AX1252">
        <v>0</v>
      </c>
      <c r="AY1252">
        <v>0</v>
      </c>
      <c r="AZ1252">
        <v>0.22</v>
      </c>
      <c r="BA1252">
        <v>1.67</v>
      </c>
      <c r="BB1252">
        <v>256.36</v>
      </c>
    </row>
    <row r="1253" spans="1:54" x14ac:dyDescent="0.25">
      <c r="A1253">
        <v>62</v>
      </c>
      <c r="B1253">
        <v>72370</v>
      </c>
      <c r="C1253">
        <v>72466</v>
      </c>
      <c r="D1253">
        <v>21</v>
      </c>
      <c r="E1253" t="s">
        <v>52</v>
      </c>
      <c r="F1253">
        <v>2017</v>
      </c>
      <c r="G1253" s="1">
        <v>0.32440972222222225</v>
      </c>
      <c r="H1253">
        <v>10.7729</v>
      </c>
      <c r="I1253">
        <v>10.702999999999999</v>
      </c>
      <c r="J1253">
        <v>15.882099999999999</v>
      </c>
      <c r="K1253">
        <v>15.8771</v>
      </c>
      <c r="L1253">
        <v>4.2782</v>
      </c>
      <c r="M1253">
        <v>0.15989999999999999</v>
      </c>
      <c r="N1253">
        <v>4.5155000000000003</v>
      </c>
      <c r="O1253">
        <v>1.1999999999999999E-3</v>
      </c>
      <c r="P1253">
        <v>2.4491000000000001</v>
      </c>
      <c r="Q1253">
        <v>2.6288999999999998</v>
      </c>
      <c r="R1253">
        <v>0.1242</v>
      </c>
      <c r="S1253">
        <v>2.8471000000000002</v>
      </c>
      <c r="T1253" s="2">
        <v>9.9999999999999998E-13</v>
      </c>
      <c r="U1253" s="2">
        <v>1.9743999999999999</v>
      </c>
      <c r="V1253">
        <v>1.6234999999999999</v>
      </c>
      <c r="W1253">
        <v>0.48980000000000001</v>
      </c>
      <c r="X1253">
        <v>88.474500000000006</v>
      </c>
      <c r="Y1253">
        <v>8.2041000000000004</v>
      </c>
      <c r="Z1253">
        <v>34.316429999999997</v>
      </c>
      <c r="AA1253">
        <v>-120.8018</v>
      </c>
      <c r="AB1253">
        <v>10.695</v>
      </c>
      <c r="AC1253">
        <v>33.469099999999997</v>
      </c>
      <c r="AD1253">
        <v>33.469299999999997</v>
      </c>
      <c r="AE1253">
        <v>5.5483000000000002</v>
      </c>
      <c r="AF1253">
        <v>98.253799999999998</v>
      </c>
      <c r="AG1253">
        <v>241.83799999999999</v>
      </c>
      <c r="AH1253">
        <v>5.6798000000000002</v>
      </c>
      <c r="AI1253">
        <v>100.5729</v>
      </c>
      <c r="AJ1253">
        <v>247.56970000000001</v>
      </c>
      <c r="AK1253">
        <v>24.597200000000001</v>
      </c>
      <c r="AL1253">
        <v>24.598400000000002</v>
      </c>
      <c r="AM1253">
        <v>15.8804</v>
      </c>
      <c r="AN1253">
        <v>15.875400000000001</v>
      </c>
      <c r="AO1253">
        <v>1.04</v>
      </c>
      <c r="AP1253">
        <v>333.46</v>
      </c>
      <c r="AQ1253">
        <v>11</v>
      </c>
      <c r="AR1253">
        <v>15.840999999999999</v>
      </c>
      <c r="AS1253">
        <v>33.465000000000003</v>
      </c>
      <c r="BB1253" t="s">
        <v>53</v>
      </c>
    </row>
    <row r="1254" spans="1:54" x14ac:dyDescent="0.25">
      <c r="A1254">
        <v>68</v>
      </c>
      <c r="B1254">
        <v>56175</v>
      </c>
      <c r="C1254">
        <v>56271</v>
      </c>
      <c r="D1254">
        <v>22</v>
      </c>
      <c r="E1254" t="s">
        <v>52</v>
      </c>
      <c r="F1254">
        <v>2017</v>
      </c>
      <c r="G1254" s="1">
        <v>0.78293981481481489</v>
      </c>
      <c r="H1254">
        <v>46.307200000000002</v>
      </c>
      <c r="I1254">
        <v>45.978000000000002</v>
      </c>
      <c r="J1254">
        <v>16.277100000000001</v>
      </c>
      <c r="K1254">
        <v>16.313400000000001</v>
      </c>
      <c r="L1254">
        <v>4.4614000000000003</v>
      </c>
      <c r="M1254">
        <v>7.0499999999999993E-2</v>
      </c>
      <c r="N1254">
        <v>4.8606999999999996</v>
      </c>
      <c r="O1254">
        <v>2.3759000000000001</v>
      </c>
      <c r="P1254">
        <v>2.4775999999999998</v>
      </c>
      <c r="Q1254">
        <v>2.6442000000000001</v>
      </c>
      <c r="R1254">
        <v>0.1241</v>
      </c>
      <c r="S1254">
        <v>2.8441999999999998</v>
      </c>
      <c r="T1254" s="2">
        <v>20.731000000000002</v>
      </c>
      <c r="U1254" s="2">
        <v>1172.8</v>
      </c>
      <c r="V1254">
        <v>0.46139999999999998</v>
      </c>
      <c r="W1254">
        <v>0.32</v>
      </c>
      <c r="X1254">
        <v>92.311599999999999</v>
      </c>
      <c r="Y1254">
        <v>8.1920000000000002</v>
      </c>
      <c r="Z1254">
        <v>31.911359999999998</v>
      </c>
      <c r="AA1254">
        <v>-124.1696</v>
      </c>
      <c r="AB1254">
        <v>45.98</v>
      </c>
      <c r="AC1254">
        <v>33.462000000000003</v>
      </c>
      <c r="AD1254">
        <v>33.473599999999998</v>
      </c>
      <c r="AE1254">
        <v>5.6151999999999997</v>
      </c>
      <c r="AF1254">
        <v>100.20699999999999</v>
      </c>
      <c r="AG1254">
        <v>244.77799999999999</v>
      </c>
      <c r="AH1254">
        <v>5.7041000000000004</v>
      </c>
      <c r="AI1254">
        <v>101.87220000000001</v>
      </c>
      <c r="AJ1254">
        <v>248.65219999999999</v>
      </c>
      <c r="AK1254">
        <v>24.503399999999999</v>
      </c>
      <c r="AL1254">
        <v>24.504000000000001</v>
      </c>
      <c r="AM1254">
        <v>16.2697</v>
      </c>
      <c r="AN1254">
        <v>16.306100000000001</v>
      </c>
      <c r="AO1254">
        <v>1.21</v>
      </c>
      <c r="AP1254">
        <v>343.55</v>
      </c>
      <c r="AQ1254">
        <v>46</v>
      </c>
      <c r="AR1254">
        <v>16.22</v>
      </c>
      <c r="AS1254">
        <v>33.532499999999999</v>
      </c>
      <c r="AT1254">
        <v>5.484</v>
      </c>
      <c r="AU1254">
        <v>0.122</v>
      </c>
      <c r="AV1254">
        <v>4.8000000000000001E-2</v>
      </c>
      <c r="AW1254">
        <v>0</v>
      </c>
      <c r="AX1254">
        <v>0</v>
      </c>
      <c r="AY1254">
        <v>0</v>
      </c>
      <c r="AZ1254">
        <v>0.17</v>
      </c>
      <c r="BA1254">
        <v>1.75</v>
      </c>
      <c r="BB1254">
        <v>239.51</v>
      </c>
    </row>
    <row r="1255" spans="1:54" x14ac:dyDescent="0.25">
      <c r="A1255">
        <v>68</v>
      </c>
      <c r="B1255">
        <v>65122</v>
      </c>
      <c r="C1255">
        <v>65218</v>
      </c>
      <c r="D1255">
        <v>22</v>
      </c>
      <c r="E1255" t="s">
        <v>52</v>
      </c>
      <c r="F1255">
        <v>2017</v>
      </c>
      <c r="G1255" s="1">
        <v>0.78724537037037035</v>
      </c>
      <c r="H1255">
        <v>1.9931000000000001</v>
      </c>
      <c r="I1255">
        <v>1.974</v>
      </c>
      <c r="J1255">
        <v>18.646999999999998</v>
      </c>
      <c r="K1255">
        <v>18.644300000000001</v>
      </c>
      <c r="L1255">
        <v>4.4713000000000003</v>
      </c>
      <c r="M1255">
        <v>3.4299999999999997E-2</v>
      </c>
      <c r="N1255">
        <v>4.9340999999999999</v>
      </c>
      <c r="O1255">
        <v>3.2482000000000002</v>
      </c>
      <c r="P1255">
        <v>2.4224000000000001</v>
      </c>
      <c r="Q1255">
        <v>2.5823999999999998</v>
      </c>
      <c r="R1255">
        <v>0.12379999999999999</v>
      </c>
      <c r="S1255">
        <v>2.9426000000000001</v>
      </c>
      <c r="T1255" s="2">
        <v>155.30000000000001</v>
      </c>
      <c r="U1255" s="2">
        <v>1148.2</v>
      </c>
      <c r="V1255">
        <v>5.3E-3</v>
      </c>
      <c r="W1255">
        <v>0.311</v>
      </c>
      <c r="X1255">
        <v>92.519099999999995</v>
      </c>
      <c r="Y1255">
        <v>8.5519999999999996</v>
      </c>
      <c r="Z1255">
        <v>31.911359999999998</v>
      </c>
      <c r="AA1255">
        <v>-124.1696</v>
      </c>
      <c r="AB1255">
        <v>1.9790000000000001</v>
      </c>
      <c r="AC1255">
        <v>33.457000000000001</v>
      </c>
      <c r="AD1255">
        <v>33.457700000000003</v>
      </c>
      <c r="AE1255">
        <v>5.1794000000000002</v>
      </c>
      <c r="AF1255">
        <v>96.715900000000005</v>
      </c>
      <c r="AG1255">
        <v>225.905</v>
      </c>
      <c r="AH1255">
        <v>5.2732999999999999</v>
      </c>
      <c r="AI1255">
        <v>98.464799999999997</v>
      </c>
      <c r="AJ1255">
        <v>230</v>
      </c>
      <c r="AK1255">
        <v>23.931000000000001</v>
      </c>
      <c r="AL1255">
        <v>23.932200000000002</v>
      </c>
      <c r="AM1255">
        <v>18.646699999999999</v>
      </c>
      <c r="AN1255">
        <v>18.643999999999998</v>
      </c>
      <c r="AO1255">
        <v>1.26</v>
      </c>
      <c r="AP1255">
        <v>396.7</v>
      </c>
      <c r="AQ1255">
        <v>2</v>
      </c>
      <c r="AR1255">
        <v>18.649000000000001</v>
      </c>
      <c r="AS1255">
        <v>33.457099999999997</v>
      </c>
      <c r="AT1255">
        <v>5.4589999999999996</v>
      </c>
      <c r="AU1255">
        <v>0.11700000000000001</v>
      </c>
      <c r="AV1255">
        <v>4.2999999999999997E-2</v>
      </c>
      <c r="AW1255">
        <v>0.21</v>
      </c>
      <c r="AX1255">
        <v>3.4000000000000002E-2</v>
      </c>
      <c r="AY1255">
        <v>7.0000000000000007E-2</v>
      </c>
      <c r="AZ1255">
        <v>0.2</v>
      </c>
      <c r="BA1255">
        <v>2.41</v>
      </c>
      <c r="BB1255">
        <v>238.41</v>
      </c>
    </row>
    <row r="1256" spans="1:54" x14ac:dyDescent="0.25">
      <c r="A1256">
        <v>53</v>
      </c>
      <c r="B1256">
        <v>79744</v>
      </c>
      <c r="C1256">
        <v>79840</v>
      </c>
      <c r="D1256">
        <v>19</v>
      </c>
      <c r="E1256" t="s">
        <v>52</v>
      </c>
      <c r="F1256">
        <v>2017</v>
      </c>
      <c r="G1256" s="1">
        <v>0.49420138888888893</v>
      </c>
      <c r="H1256">
        <v>1.6182000000000001</v>
      </c>
      <c r="I1256">
        <v>1.6060000000000001</v>
      </c>
      <c r="J1256">
        <v>18.2638</v>
      </c>
      <c r="K1256">
        <v>18.263000000000002</v>
      </c>
      <c r="L1256">
        <v>4.4683000000000002</v>
      </c>
      <c r="M1256">
        <v>3.7900000000000003E-2</v>
      </c>
      <c r="N1256">
        <v>4.9340999999999999</v>
      </c>
      <c r="O1256">
        <v>1.3286</v>
      </c>
      <c r="P1256">
        <v>2.4222000000000001</v>
      </c>
      <c r="Q1256">
        <v>2.5971000000000002</v>
      </c>
      <c r="R1256">
        <v>0.1237</v>
      </c>
      <c r="S1256">
        <v>2.6701000000000001</v>
      </c>
      <c r="T1256" s="2">
        <v>1.8081</v>
      </c>
      <c r="U1256" s="2">
        <v>1.9743999999999999</v>
      </c>
      <c r="V1256">
        <v>3.8100000000000002E-2</v>
      </c>
      <c r="W1256">
        <v>0.31369999999999998</v>
      </c>
      <c r="X1256">
        <v>92.456299999999999</v>
      </c>
      <c r="Y1256">
        <v>7.5284000000000004</v>
      </c>
      <c r="Z1256">
        <v>32.816589999999998</v>
      </c>
      <c r="AA1256">
        <v>-123.9062</v>
      </c>
      <c r="AB1256">
        <v>1.607</v>
      </c>
      <c r="AC1256">
        <v>33.500500000000002</v>
      </c>
      <c r="AD1256">
        <v>33.500999999999998</v>
      </c>
      <c r="AE1256">
        <v>5.2154999999999996</v>
      </c>
      <c r="AF1256">
        <v>96.716099999999997</v>
      </c>
      <c r="AG1256">
        <v>227.45400000000001</v>
      </c>
      <c r="AH1256">
        <v>5.3455000000000004</v>
      </c>
      <c r="AI1256">
        <v>99.124099999999999</v>
      </c>
      <c r="AJ1256">
        <v>233.11949999999999</v>
      </c>
      <c r="AK1256">
        <v>24.0593</v>
      </c>
      <c r="AL1256">
        <v>24.059899999999999</v>
      </c>
      <c r="AM1256">
        <v>18.263500000000001</v>
      </c>
      <c r="AN1256">
        <v>18.262699999999999</v>
      </c>
      <c r="AO1256">
        <v>1.44</v>
      </c>
      <c r="AP1256">
        <v>384.45</v>
      </c>
      <c r="AQ1256">
        <v>2</v>
      </c>
      <c r="AR1256">
        <v>18.268000000000001</v>
      </c>
      <c r="AS1256">
        <v>33.501399999999997</v>
      </c>
      <c r="AT1256">
        <v>5.4729999999999999</v>
      </c>
      <c r="AU1256">
        <v>0.13700000000000001</v>
      </c>
      <c r="AV1256">
        <v>0.10199999999999999</v>
      </c>
      <c r="AW1256">
        <v>0</v>
      </c>
      <c r="AX1256">
        <v>0</v>
      </c>
      <c r="AY1256">
        <v>0.18</v>
      </c>
      <c r="AZ1256">
        <v>0.2</v>
      </c>
      <c r="BA1256">
        <v>1.89</v>
      </c>
      <c r="BB1256">
        <v>239.02</v>
      </c>
    </row>
    <row r="1257" spans="1:54" x14ac:dyDescent="0.25">
      <c r="A1257">
        <v>65</v>
      </c>
      <c r="B1257">
        <v>56699</v>
      </c>
      <c r="C1257">
        <v>56795</v>
      </c>
      <c r="D1257">
        <v>22</v>
      </c>
      <c r="E1257" t="s">
        <v>52</v>
      </c>
      <c r="F1257">
        <v>2017</v>
      </c>
      <c r="G1257" s="1">
        <v>9.3391203703703699E-2</v>
      </c>
      <c r="H1257">
        <v>50.196100000000001</v>
      </c>
      <c r="I1257">
        <v>49.832000000000001</v>
      </c>
      <c r="J1257">
        <v>15.4596</v>
      </c>
      <c r="K1257">
        <v>15.4589</v>
      </c>
      <c r="L1257">
        <v>4.4478</v>
      </c>
      <c r="M1257">
        <v>9.9199999999999997E-2</v>
      </c>
      <c r="N1257">
        <v>4.9340999999999999</v>
      </c>
      <c r="O1257">
        <v>1.1999999999999999E-3</v>
      </c>
      <c r="P1257">
        <v>2.4811999999999999</v>
      </c>
      <c r="Q1257">
        <v>2.6537999999999999</v>
      </c>
      <c r="R1257">
        <v>0.1237</v>
      </c>
      <c r="S1257">
        <v>2.8389000000000002</v>
      </c>
      <c r="T1257" s="2">
        <v>9.9999999999999998E-13</v>
      </c>
      <c r="U1257" s="2">
        <v>1.9743999999999999</v>
      </c>
      <c r="V1257">
        <v>0.83479999999999999</v>
      </c>
      <c r="W1257">
        <v>0.33239999999999997</v>
      </c>
      <c r="X1257">
        <v>92.026399999999995</v>
      </c>
      <c r="Y1257">
        <v>8.1751000000000005</v>
      </c>
      <c r="Z1257">
        <v>32.912120000000002</v>
      </c>
      <c r="AA1257">
        <v>-122.1279</v>
      </c>
      <c r="AB1257">
        <v>49.835999999999999</v>
      </c>
      <c r="AC1257">
        <v>33.339700000000001</v>
      </c>
      <c r="AD1257">
        <v>33.340200000000003</v>
      </c>
      <c r="AE1257">
        <v>5.7210000000000001</v>
      </c>
      <c r="AF1257">
        <v>100.3929</v>
      </c>
      <c r="AG1257">
        <v>249.36799999999999</v>
      </c>
      <c r="AH1257">
        <v>5.8257000000000003</v>
      </c>
      <c r="AI1257">
        <v>102.2281</v>
      </c>
      <c r="AJ1257">
        <v>253.9297</v>
      </c>
      <c r="AK1257">
        <v>24.5932</v>
      </c>
      <c r="AL1257">
        <v>24.593800000000002</v>
      </c>
      <c r="AM1257">
        <v>15.452</v>
      </c>
      <c r="AN1257">
        <v>15.4512</v>
      </c>
      <c r="AO1257">
        <v>1.24</v>
      </c>
      <c r="AP1257">
        <v>335.05</v>
      </c>
      <c r="AQ1257">
        <v>51</v>
      </c>
      <c r="AR1257">
        <v>15.462999999999999</v>
      </c>
      <c r="AS1257">
        <v>33.335700000000003</v>
      </c>
      <c r="AT1257">
        <v>5.9850000000000003</v>
      </c>
      <c r="AU1257">
        <v>0.311</v>
      </c>
      <c r="AV1257">
        <v>0.219</v>
      </c>
      <c r="AW1257">
        <v>0</v>
      </c>
      <c r="AX1257">
        <v>0</v>
      </c>
      <c r="AY1257">
        <v>0</v>
      </c>
      <c r="AZ1257">
        <v>0.23</v>
      </c>
      <c r="BA1257">
        <v>1.76</v>
      </c>
      <c r="BB1257">
        <v>261.27</v>
      </c>
    </row>
    <row r="1258" spans="1:54" x14ac:dyDescent="0.25">
      <c r="A1258">
        <v>67</v>
      </c>
      <c r="B1258">
        <v>68361</v>
      </c>
      <c r="C1258">
        <v>68457</v>
      </c>
      <c r="D1258">
        <v>22</v>
      </c>
      <c r="E1258" t="s">
        <v>52</v>
      </c>
      <c r="F1258">
        <v>2017</v>
      </c>
      <c r="G1258" s="1">
        <v>0.55190972222222223</v>
      </c>
      <c r="H1258">
        <v>10.852499999999999</v>
      </c>
      <c r="I1258">
        <v>10.773999999999999</v>
      </c>
      <c r="J1258">
        <v>18.648299999999999</v>
      </c>
      <c r="K1258">
        <v>18.6479</v>
      </c>
      <c r="L1258">
        <v>4.4743000000000004</v>
      </c>
      <c r="M1258">
        <v>3.8899999999999997E-2</v>
      </c>
      <c r="N1258">
        <v>4.9340999999999999</v>
      </c>
      <c r="O1258">
        <v>1.1999999999999999E-3</v>
      </c>
      <c r="P1258">
        <v>2.4178999999999999</v>
      </c>
      <c r="Q1258">
        <v>2.5838000000000001</v>
      </c>
      <c r="R1258">
        <v>0.1237</v>
      </c>
      <c r="S1258">
        <v>2.9451000000000001</v>
      </c>
      <c r="T1258" s="2">
        <v>9.9999999999999998E-13</v>
      </c>
      <c r="U1258" s="2">
        <v>1.9743999999999999</v>
      </c>
      <c r="V1258">
        <v>5.0299999999999997E-2</v>
      </c>
      <c r="W1258">
        <v>0.30830000000000002</v>
      </c>
      <c r="X1258">
        <v>92.581999999999994</v>
      </c>
      <c r="Y1258">
        <v>8.5609999999999999</v>
      </c>
      <c r="Z1258">
        <v>32.244219999999999</v>
      </c>
      <c r="AA1258">
        <v>-123.4922</v>
      </c>
      <c r="AB1258">
        <v>10.776</v>
      </c>
      <c r="AC1258">
        <v>33.5075</v>
      </c>
      <c r="AD1258">
        <v>33.508299999999998</v>
      </c>
      <c r="AE1258">
        <v>5.1718000000000002</v>
      </c>
      <c r="AF1258">
        <v>96.605000000000004</v>
      </c>
      <c r="AG1258">
        <v>225.56399999999999</v>
      </c>
      <c r="AH1258">
        <v>5.2797000000000001</v>
      </c>
      <c r="AI1258">
        <v>98.621600000000001</v>
      </c>
      <c r="AJ1258">
        <v>230.27279999999999</v>
      </c>
      <c r="AK1258">
        <v>23.9696</v>
      </c>
      <c r="AL1258">
        <v>23.970300000000002</v>
      </c>
      <c r="AM1258">
        <v>18.6465</v>
      </c>
      <c r="AN1258">
        <v>18.646000000000001</v>
      </c>
      <c r="AO1258">
        <v>1.28</v>
      </c>
      <c r="AP1258">
        <v>393.33</v>
      </c>
      <c r="AQ1258">
        <v>11</v>
      </c>
      <c r="AR1258">
        <v>18.651</v>
      </c>
      <c r="AS1258">
        <v>33.506100000000004</v>
      </c>
      <c r="AT1258">
        <v>5.4080000000000004</v>
      </c>
      <c r="AU1258">
        <v>0.13100000000000001</v>
      </c>
      <c r="AV1258">
        <v>3.1E-2</v>
      </c>
      <c r="AW1258">
        <v>0</v>
      </c>
      <c r="AX1258">
        <v>0</v>
      </c>
      <c r="AY1258">
        <v>0</v>
      </c>
      <c r="AZ1258">
        <v>0.18</v>
      </c>
      <c r="BA1258">
        <v>1.42</v>
      </c>
      <c r="BB1258">
        <v>236.17</v>
      </c>
    </row>
    <row r="1259" spans="1:54" x14ac:dyDescent="0.25">
      <c r="A1259">
        <v>65</v>
      </c>
      <c r="B1259">
        <v>65147</v>
      </c>
      <c r="C1259">
        <v>65243</v>
      </c>
      <c r="D1259">
        <v>22</v>
      </c>
      <c r="E1259" t="s">
        <v>52</v>
      </c>
      <c r="F1259">
        <v>2017</v>
      </c>
      <c r="G1259" s="1">
        <v>9.746527777777779E-2</v>
      </c>
      <c r="H1259">
        <v>9.7513000000000005</v>
      </c>
      <c r="I1259">
        <v>9.6839999999999993</v>
      </c>
      <c r="J1259">
        <v>18.5471</v>
      </c>
      <c r="K1259">
        <v>18.539899999999999</v>
      </c>
      <c r="L1259">
        <v>4.4598000000000004</v>
      </c>
      <c r="M1259">
        <v>0.1108</v>
      </c>
      <c r="N1259">
        <v>4.2226999999999997</v>
      </c>
      <c r="O1259">
        <v>1.1999999999999999E-3</v>
      </c>
      <c r="P1259">
        <v>2.4256000000000002</v>
      </c>
      <c r="Q1259">
        <v>2.5941999999999998</v>
      </c>
      <c r="R1259">
        <v>0.1237</v>
      </c>
      <c r="S1259">
        <v>2.9323999999999999</v>
      </c>
      <c r="T1259" s="2">
        <v>9.9999999999999998E-13</v>
      </c>
      <c r="U1259" s="2">
        <v>1.9743999999999999</v>
      </c>
      <c r="V1259">
        <v>0.98550000000000004</v>
      </c>
      <c r="W1259">
        <v>0.32150000000000001</v>
      </c>
      <c r="X1259">
        <v>92.277799999999999</v>
      </c>
      <c r="Y1259">
        <v>8.5140999999999991</v>
      </c>
      <c r="Z1259">
        <v>32.912120000000002</v>
      </c>
      <c r="AA1259">
        <v>-122.1279</v>
      </c>
      <c r="AB1259">
        <v>9.6820000000000004</v>
      </c>
      <c r="AC1259">
        <v>33.515500000000003</v>
      </c>
      <c r="AD1259">
        <v>33.515000000000001</v>
      </c>
      <c r="AE1259">
        <v>5.2</v>
      </c>
      <c r="AF1259">
        <v>96.952100000000002</v>
      </c>
      <c r="AG1259">
        <v>226.78700000000001</v>
      </c>
      <c r="AH1259">
        <v>5.3128000000000002</v>
      </c>
      <c r="AI1259">
        <v>99.043000000000006</v>
      </c>
      <c r="AJ1259">
        <v>231.7098</v>
      </c>
      <c r="AK1259">
        <v>24.000900000000001</v>
      </c>
      <c r="AL1259">
        <v>24.002300000000002</v>
      </c>
      <c r="AM1259">
        <v>18.545400000000001</v>
      </c>
      <c r="AN1259">
        <v>18.5383</v>
      </c>
      <c r="AO1259">
        <v>1.29</v>
      </c>
      <c r="AP1259">
        <v>390.31</v>
      </c>
      <c r="AQ1259">
        <v>10</v>
      </c>
      <c r="AR1259">
        <v>18.553000000000001</v>
      </c>
      <c r="AS1259">
        <v>33.510800000000003</v>
      </c>
      <c r="BB1259" t="s">
        <v>53</v>
      </c>
    </row>
    <row r="1260" spans="1:54" x14ac:dyDescent="0.25">
      <c r="A1260">
        <v>70</v>
      </c>
      <c r="B1260">
        <v>68172</v>
      </c>
      <c r="C1260">
        <v>68268</v>
      </c>
      <c r="D1260">
        <v>23</v>
      </c>
      <c r="E1260" t="s">
        <v>52</v>
      </c>
      <c r="F1260">
        <v>2017</v>
      </c>
      <c r="G1260" s="1">
        <v>0.2444212962962963</v>
      </c>
      <c r="H1260">
        <v>25.834099999999999</v>
      </c>
      <c r="I1260">
        <v>25.654</v>
      </c>
      <c r="J1260">
        <v>18.988099999999999</v>
      </c>
      <c r="K1260">
        <v>18.987100000000002</v>
      </c>
      <c r="L1260">
        <v>4.4604999999999997</v>
      </c>
      <c r="M1260">
        <v>4.7199999999999999E-2</v>
      </c>
      <c r="N1260">
        <v>4.9340999999999999</v>
      </c>
      <c r="O1260">
        <v>1.1999999999999999E-3</v>
      </c>
      <c r="P1260">
        <v>2.4176000000000002</v>
      </c>
      <c r="Q1260">
        <v>2.5756999999999999</v>
      </c>
      <c r="R1260">
        <v>0.1237</v>
      </c>
      <c r="S1260">
        <v>2.9474999999999998</v>
      </c>
      <c r="T1260" s="2">
        <v>9.9999999999999998E-13</v>
      </c>
      <c r="U1260" s="2">
        <v>1.9743999999999999</v>
      </c>
      <c r="V1260">
        <v>0.15859999999999999</v>
      </c>
      <c r="W1260">
        <v>0.32079999999999997</v>
      </c>
      <c r="X1260">
        <v>92.293300000000002</v>
      </c>
      <c r="Y1260">
        <v>8.5679999999999996</v>
      </c>
      <c r="Z1260">
        <v>31.656310000000001</v>
      </c>
      <c r="AA1260">
        <v>-123.0706</v>
      </c>
      <c r="AB1260">
        <v>25.652999999999999</v>
      </c>
      <c r="AC1260">
        <v>33.538899999999998</v>
      </c>
      <c r="AD1260">
        <v>33.539700000000003</v>
      </c>
      <c r="AE1260">
        <v>5.1466000000000003</v>
      </c>
      <c r="AF1260">
        <v>96.767600000000002</v>
      </c>
      <c r="AG1260">
        <v>224.48099999999999</v>
      </c>
      <c r="AH1260">
        <v>5.2347000000000001</v>
      </c>
      <c r="AI1260">
        <v>98.422399999999996</v>
      </c>
      <c r="AJ1260">
        <v>228.3236</v>
      </c>
      <c r="AK1260">
        <v>23.908999999999999</v>
      </c>
      <c r="AL1260">
        <v>23.909800000000001</v>
      </c>
      <c r="AM1260">
        <v>18.983599999999999</v>
      </c>
      <c r="AN1260">
        <v>18.982500000000002</v>
      </c>
      <c r="AO1260">
        <v>1.1299999999999999</v>
      </c>
      <c r="AP1260">
        <v>399.67</v>
      </c>
      <c r="AQ1260">
        <v>25</v>
      </c>
      <c r="AR1260">
        <v>18.988</v>
      </c>
      <c r="BB1260" t="s">
        <v>53</v>
      </c>
    </row>
    <row r="1261" spans="1:54" x14ac:dyDescent="0.25">
      <c r="A1261">
        <v>53</v>
      </c>
      <c r="B1261">
        <v>77801</v>
      </c>
      <c r="C1261">
        <v>77897</v>
      </c>
      <c r="D1261">
        <v>19</v>
      </c>
      <c r="E1261" t="s">
        <v>52</v>
      </c>
      <c r="F1261">
        <v>2017</v>
      </c>
      <c r="G1261" s="1">
        <v>0.49326388888888889</v>
      </c>
      <c r="H1261">
        <v>10.5047</v>
      </c>
      <c r="I1261">
        <v>10.432</v>
      </c>
      <c r="J1261">
        <v>18.275500000000001</v>
      </c>
      <c r="K1261">
        <v>18.274799999999999</v>
      </c>
      <c r="L1261">
        <v>4.4684999999999997</v>
      </c>
      <c r="M1261">
        <v>3.7900000000000003E-2</v>
      </c>
      <c r="N1261">
        <v>4.9340999999999999</v>
      </c>
      <c r="O1261">
        <v>1.1999999999999999E-3</v>
      </c>
      <c r="P1261">
        <v>2.4211</v>
      </c>
      <c r="Q1261">
        <v>2.5878000000000001</v>
      </c>
      <c r="R1261">
        <v>0.1236</v>
      </c>
      <c r="S1261">
        <v>2.5672999999999999</v>
      </c>
      <c r="T1261" s="2">
        <v>9.9999999999999998E-13</v>
      </c>
      <c r="U1261" s="2">
        <v>1.9743999999999999</v>
      </c>
      <c r="V1261">
        <v>3.7499999999999999E-2</v>
      </c>
      <c r="W1261">
        <v>0.31359999999999999</v>
      </c>
      <c r="X1261">
        <v>92.459699999999998</v>
      </c>
      <c r="Y1261">
        <v>7.1416000000000004</v>
      </c>
      <c r="Z1261">
        <v>32.816589999999998</v>
      </c>
      <c r="AA1261">
        <v>-123.9063</v>
      </c>
      <c r="AB1261">
        <v>10.43</v>
      </c>
      <c r="AC1261">
        <v>33.5015</v>
      </c>
      <c r="AD1261">
        <v>33.501899999999999</v>
      </c>
      <c r="AE1261">
        <v>5.2167000000000003</v>
      </c>
      <c r="AF1261">
        <v>96.759399999999999</v>
      </c>
      <c r="AG1261">
        <v>227.505</v>
      </c>
      <c r="AH1261">
        <v>5.3254000000000001</v>
      </c>
      <c r="AI1261">
        <v>98.774900000000002</v>
      </c>
      <c r="AJ1261">
        <v>232.24549999999999</v>
      </c>
      <c r="AK1261">
        <v>24.057500000000001</v>
      </c>
      <c r="AL1261">
        <v>24.058</v>
      </c>
      <c r="AM1261">
        <v>18.273700000000002</v>
      </c>
      <c r="AN1261">
        <v>18.273</v>
      </c>
      <c r="AO1261">
        <v>1.42</v>
      </c>
      <c r="AP1261">
        <v>384.93</v>
      </c>
      <c r="AQ1261">
        <v>10</v>
      </c>
      <c r="AR1261">
        <v>18.274999999999999</v>
      </c>
      <c r="AS1261">
        <v>33.502400000000002</v>
      </c>
      <c r="AT1261">
        <v>5.452</v>
      </c>
      <c r="AU1261">
        <v>0.13300000000000001</v>
      </c>
      <c r="AV1261">
        <v>3.4000000000000002E-2</v>
      </c>
      <c r="AW1261">
        <v>0</v>
      </c>
      <c r="AX1261">
        <v>0</v>
      </c>
      <c r="AY1261">
        <v>0.46</v>
      </c>
      <c r="AZ1261">
        <v>0.19</v>
      </c>
      <c r="BA1261">
        <v>1.68</v>
      </c>
      <c r="BB1261">
        <v>238.1</v>
      </c>
    </row>
    <row r="1262" spans="1:54" x14ac:dyDescent="0.25">
      <c r="A1262">
        <v>66</v>
      </c>
      <c r="B1262">
        <v>58391</v>
      </c>
      <c r="C1262">
        <v>58487</v>
      </c>
      <c r="D1262">
        <v>22</v>
      </c>
      <c r="E1262" t="s">
        <v>52</v>
      </c>
      <c r="F1262">
        <v>2017</v>
      </c>
      <c r="G1262" s="1">
        <v>0.32006944444444446</v>
      </c>
      <c r="H1262">
        <v>62.686599999999999</v>
      </c>
      <c r="I1262">
        <v>62.24</v>
      </c>
      <c r="J1262">
        <v>15.3049</v>
      </c>
      <c r="K1262">
        <v>15.267899999999999</v>
      </c>
      <c r="L1262">
        <v>4.4462999999999999</v>
      </c>
      <c r="M1262">
        <v>0.1047</v>
      </c>
      <c r="N1262">
        <v>4.9340999999999999</v>
      </c>
      <c r="O1262">
        <v>1.1999999999999999E-3</v>
      </c>
      <c r="P1262">
        <v>2.4931000000000001</v>
      </c>
      <c r="Q1262">
        <v>2.6650999999999998</v>
      </c>
      <c r="R1262">
        <v>0.1236</v>
      </c>
      <c r="S1262">
        <v>2.8397000000000001</v>
      </c>
      <c r="T1262" s="2">
        <v>9.9999999999999998E-13</v>
      </c>
      <c r="U1262" s="2">
        <v>1.9743999999999999</v>
      </c>
      <c r="V1262">
        <v>0.90669999999999995</v>
      </c>
      <c r="W1262">
        <v>0.3337</v>
      </c>
      <c r="X1262">
        <v>91.995900000000006</v>
      </c>
      <c r="Y1262">
        <v>8.1788000000000007</v>
      </c>
      <c r="Z1262">
        <v>32.578919999999997</v>
      </c>
      <c r="AA1262">
        <v>-122.8108</v>
      </c>
      <c r="AB1262">
        <v>62.237000000000002</v>
      </c>
      <c r="AC1262">
        <v>33.512999999999998</v>
      </c>
      <c r="AD1262">
        <v>33.518599999999999</v>
      </c>
      <c r="AE1262">
        <v>5.7765000000000004</v>
      </c>
      <c r="AF1262">
        <v>101.1626</v>
      </c>
      <c r="AG1262">
        <v>251.74299999999999</v>
      </c>
      <c r="AH1262">
        <v>5.8841000000000001</v>
      </c>
      <c r="AI1262">
        <v>102.97490000000001</v>
      </c>
      <c r="AJ1262">
        <v>256.42910000000001</v>
      </c>
      <c r="AK1262">
        <v>24.761099999999999</v>
      </c>
      <c r="AL1262">
        <v>24.773599999999998</v>
      </c>
      <c r="AM1262">
        <v>15.295400000000001</v>
      </c>
      <c r="AN1262">
        <v>15.2584</v>
      </c>
      <c r="AO1262">
        <v>1.1499999999999999</v>
      </c>
      <c r="AP1262">
        <v>319.44</v>
      </c>
      <c r="AQ1262">
        <v>62</v>
      </c>
      <c r="AR1262">
        <v>15.3</v>
      </c>
      <c r="AS1262">
        <v>33.538400000000003</v>
      </c>
      <c r="AT1262">
        <v>6.0270000000000001</v>
      </c>
      <c r="AU1262">
        <v>0.32200000000000001</v>
      </c>
      <c r="AV1262">
        <v>0.21</v>
      </c>
      <c r="AW1262">
        <v>0</v>
      </c>
      <c r="AX1262">
        <v>0</v>
      </c>
      <c r="AY1262">
        <v>0</v>
      </c>
      <c r="AZ1262">
        <v>0.17</v>
      </c>
      <c r="BA1262">
        <v>2.27</v>
      </c>
      <c r="BB1262">
        <v>263.23</v>
      </c>
    </row>
    <row r="1263" spans="1:54" x14ac:dyDescent="0.25">
      <c r="A1263">
        <v>67</v>
      </c>
      <c r="B1263">
        <v>61168</v>
      </c>
      <c r="C1263">
        <v>61264</v>
      </c>
      <c r="D1263">
        <v>22</v>
      </c>
      <c r="E1263" t="s">
        <v>52</v>
      </c>
      <c r="F1263">
        <v>2017</v>
      </c>
      <c r="G1263" s="1">
        <v>0.54844907407407406</v>
      </c>
      <c r="H1263">
        <v>49.8</v>
      </c>
      <c r="I1263">
        <v>49.445</v>
      </c>
      <c r="J1263">
        <v>17.194199999999999</v>
      </c>
      <c r="K1263">
        <v>17.192599999999999</v>
      </c>
      <c r="L1263">
        <v>4.4615999999999998</v>
      </c>
      <c r="M1263">
        <v>8.43E-2</v>
      </c>
      <c r="N1263">
        <v>4.8293999999999997</v>
      </c>
      <c r="O1263">
        <v>1.1999999999999999E-3</v>
      </c>
      <c r="P1263">
        <v>2.4247000000000001</v>
      </c>
      <c r="Q1263">
        <v>2.5912999999999999</v>
      </c>
      <c r="R1263">
        <v>0.1236</v>
      </c>
      <c r="S1263">
        <v>2.8479000000000001</v>
      </c>
      <c r="T1263" s="2">
        <v>9.9999999999999998E-13</v>
      </c>
      <c r="U1263" s="2">
        <v>1.9743999999999999</v>
      </c>
      <c r="V1263">
        <v>0.64090000000000003</v>
      </c>
      <c r="W1263">
        <v>0.31979999999999997</v>
      </c>
      <c r="X1263">
        <v>92.316299999999998</v>
      </c>
      <c r="Y1263">
        <v>8.2020999999999997</v>
      </c>
      <c r="Z1263">
        <v>32.244199999999999</v>
      </c>
      <c r="AA1263">
        <v>-123.4922</v>
      </c>
      <c r="AB1263">
        <v>49.445999999999998</v>
      </c>
      <c r="AC1263">
        <v>33.403799999999997</v>
      </c>
      <c r="AD1263">
        <v>33.4041</v>
      </c>
      <c r="AE1263">
        <v>5.3678999999999997</v>
      </c>
      <c r="AF1263">
        <v>97.476600000000005</v>
      </c>
      <c r="AG1263">
        <v>234.05699999999999</v>
      </c>
      <c r="AH1263">
        <v>5.4745999999999997</v>
      </c>
      <c r="AI1263">
        <v>99.410600000000002</v>
      </c>
      <c r="AJ1263">
        <v>238.70779999999999</v>
      </c>
      <c r="AK1263">
        <v>24.2456</v>
      </c>
      <c r="AL1263">
        <v>24.246200000000002</v>
      </c>
      <c r="AM1263">
        <v>17.186</v>
      </c>
      <c r="AN1263">
        <v>17.1844</v>
      </c>
      <c r="AO1263">
        <v>1.23</v>
      </c>
      <c r="AP1263">
        <v>368.3</v>
      </c>
      <c r="AQ1263">
        <v>50</v>
      </c>
      <c r="AR1263">
        <v>16.98</v>
      </c>
      <c r="AS1263">
        <v>33.4041</v>
      </c>
      <c r="AT1263">
        <v>5.6340000000000003</v>
      </c>
      <c r="AU1263">
        <v>0.29099999999999998</v>
      </c>
      <c r="AV1263">
        <v>0.151</v>
      </c>
      <c r="AW1263">
        <v>0</v>
      </c>
      <c r="AX1263">
        <v>0</v>
      </c>
      <c r="AY1263">
        <v>0</v>
      </c>
      <c r="AZ1263">
        <v>0.21</v>
      </c>
      <c r="BA1263">
        <v>1.1499999999999999</v>
      </c>
      <c r="BB1263">
        <v>246.05</v>
      </c>
    </row>
    <row r="1264" spans="1:54" x14ac:dyDescent="0.25">
      <c r="A1264">
        <v>67</v>
      </c>
      <c r="B1264">
        <v>71200</v>
      </c>
      <c r="C1264">
        <v>71296</v>
      </c>
      <c r="D1264">
        <v>22</v>
      </c>
      <c r="E1264" t="s">
        <v>52</v>
      </c>
      <c r="F1264">
        <v>2017</v>
      </c>
      <c r="G1264" s="1">
        <v>0.55328703703703697</v>
      </c>
      <c r="H1264">
        <v>1.4838</v>
      </c>
      <c r="I1264">
        <v>1.468</v>
      </c>
      <c r="J1264">
        <v>18.645600000000002</v>
      </c>
      <c r="K1264">
        <v>18.644400000000001</v>
      </c>
      <c r="L1264">
        <v>4.4744000000000002</v>
      </c>
      <c r="M1264">
        <v>3.7600000000000001E-2</v>
      </c>
      <c r="N1264">
        <v>4.9340999999999999</v>
      </c>
      <c r="O1264">
        <v>1.3977999999999999</v>
      </c>
      <c r="P1264">
        <v>2.4197000000000002</v>
      </c>
      <c r="Q1264">
        <v>2.5773000000000001</v>
      </c>
      <c r="R1264">
        <v>0.1235</v>
      </c>
      <c r="S1264">
        <v>2.8759000000000001</v>
      </c>
      <c r="T1264" s="2">
        <v>2.1103999999999998</v>
      </c>
      <c r="U1264" s="2">
        <v>1.9743999999999999</v>
      </c>
      <c r="V1264">
        <v>3.3799999999999997E-2</v>
      </c>
      <c r="W1264">
        <v>0.30819999999999997</v>
      </c>
      <c r="X1264">
        <v>92.583600000000004</v>
      </c>
      <c r="Y1264">
        <v>8.3010999999999999</v>
      </c>
      <c r="Z1264">
        <v>32.244199999999999</v>
      </c>
      <c r="AA1264">
        <v>-123.4922</v>
      </c>
      <c r="AB1264">
        <v>1.4730000000000001</v>
      </c>
      <c r="AC1264">
        <v>33.508499999999998</v>
      </c>
      <c r="AD1264">
        <v>33.509</v>
      </c>
      <c r="AE1264">
        <v>5.1700999999999997</v>
      </c>
      <c r="AF1264">
        <v>96.568899999999999</v>
      </c>
      <c r="AG1264">
        <v>225.49</v>
      </c>
      <c r="AH1264">
        <v>5.2579000000000002</v>
      </c>
      <c r="AI1264">
        <v>98.208299999999994</v>
      </c>
      <c r="AJ1264">
        <v>229.32140000000001</v>
      </c>
      <c r="AK1264">
        <v>23.970700000000001</v>
      </c>
      <c r="AL1264">
        <v>23.971299999999999</v>
      </c>
      <c r="AM1264">
        <v>18.645299999999999</v>
      </c>
      <c r="AN1264">
        <v>18.644200000000001</v>
      </c>
      <c r="AO1264">
        <v>1.3</v>
      </c>
      <c r="AP1264">
        <v>392.9</v>
      </c>
      <c r="AQ1264">
        <v>2</v>
      </c>
      <c r="AR1264">
        <v>18.641999999999999</v>
      </c>
      <c r="AS1264">
        <v>33.5122</v>
      </c>
      <c r="AT1264">
        <v>5.3979999999999997</v>
      </c>
      <c r="AU1264">
        <v>0.129</v>
      </c>
      <c r="AV1264">
        <v>3.5999999999999997E-2</v>
      </c>
      <c r="AW1264">
        <v>0</v>
      </c>
      <c r="AX1264">
        <v>0</v>
      </c>
      <c r="AY1264">
        <v>0</v>
      </c>
      <c r="AZ1264">
        <v>0.2</v>
      </c>
      <c r="BA1264">
        <v>1.2</v>
      </c>
      <c r="BB1264">
        <v>235.77</v>
      </c>
    </row>
    <row r="1265" spans="1:54" x14ac:dyDescent="0.25">
      <c r="A1265">
        <v>72</v>
      </c>
      <c r="B1265">
        <v>62698</v>
      </c>
      <c r="C1265">
        <v>62794</v>
      </c>
      <c r="D1265">
        <v>23</v>
      </c>
      <c r="E1265" t="s">
        <v>52</v>
      </c>
      <c r="F1265">
        <v>2017</v>
      </c>
      <c r="G1265" s="1">
        <v>0.72447916666666667</v>
      </c>
      <c r="H1265">
        <v>2.3502999999999998</v>
      </c>
      <c r="I1265">
        <v>2.3340000000000001</v>
      </c>
      <c r="J1265">
        <v>17.8691</v>
      </c>
      <c r="K1265">
        <v>17.868400000000001</v>
      </c>
      <c r="L1265">
        <v>4.4715999999999996</v>
      </c>
      <c r="M1265">
        <v>3.4599999999999999E-2</v>
      </c>
      <c r="N1265">
        <v>4.9340999999999999</v>
      </c>
      <c r="O1265">
        <v>3.2576000000000001</v>
      </c>
      <c r="P1265">
        <v>2.4171999999999998</v>
      </c>
      <c r="Q1265">
        <v>2.5792999999999999</v>
      </c>
      <c r="R1265">
        <v>0.12330000000000001</v>
      </c>
      <c r="S1265">
        <v>2.8982000000000001</v>
      </c>
      <c r="T1265" s="2">
        <v>158.91</v>
      </c>
      <c r="U1265" s="2">
        <v>1739.6</v>
      </c>
      <c r="V1265">
        <v>5.3E-3</v>
      </c>
      <c r="W1265">
        <v>0.31069999999999998</v>
      </c>
      <c r="X1265">
        <v>92.526499999999999</v>
      </c>
      <c r="Y1265">
        <v>8.3889999999999993</v>
      </c>
      <c r="Z1265">
        <v>32.323250000000002</v>
      </c>
      <c r="AA1265">
        <v>-121.7165</v>
      </c>
      <c r="AB1265">
        <v>2.3340000000000001</v>
      </c>
      <c r="AC1265">
        <v>33.482199999999999</v>
      </c>
      <c r="AD1265">
        <v>33.482900000000001</v>
      </c>
      <c r="AE1265">
        <v>5.2424999999999997</v>
      </c>
      <c r="AF1265">
        <v>96.481300000000005</v>
      </c>
      <c r="AG1265">
        <v>228.61199999999999</v>
      </c>
      <c r="AH1265">
        <v>5.3426999999999998</v>
      </c>
      <c r="AI1265">
        <v>98.324799999999996</v>
      </c>
      <c r="AJ1265">
        <v>232.9821</v>
      </c>
      <c r="AK1265">
        <v>24.1419</v>
      </c>
      <c r="AL1265">
        <v>24.142600000000002</v>
      </c>
      <c r="AM1265">
        <v>17.8687</v>
      </c>
      <c r="AN1265">
        <v>17.867999999999999</v>
      </c>
      <c r="AO1265">
        <v>1.31</v>
      </c>
      <c r="AP1265">
        <v>376.6</v>
      </c>
      <c r="AQ1265">
        <v>3</v>
      </c>
      <c r="AR1265">
        <v>17.869</v>
      </c>
      <c r="AS1265">
        <v>33.483899999999998</v>
      </c>
      <c r="AT1265">
        <v>5.4779999999999998</v>
      </c>
      <c r="AU1265">
        <v>0.152</v>
      </c>
      <c r="AV1265">
        <v>4.1000000000000002E-2</v>
      </c>
      <c r="AW1265">
        <v>0</v>
      </c>
      <c r="AX1265">
        <v>0</v>
      </c>
      <c r="AY1265">
        <v>0</v>
      </c>
      <c r="AZ1265">
        <v>0.18</v>
      </c>
      <c r="BA1265">
        <v>1.81</v>
      </c>
      <c r="BB1265">
        <v>239.24</v>
      </c>
    </row>
    <row r="1266" spans="1:54" x14ac:dyDescent="0.25">
      <c r="A1266">
        <v>64</v>
      </c>
      <c r="B1266">
        <v>59647</v>
      </c>
      <c r="C1266">
        <v>59743</v>
      </c>
      <c r="D1266">
        <v>21</v>
      </c>
      <c r="E1266" t="s">
        <v>52</v>
      </c>
      <c r="F1266">
        <v>2017</v>
      </c>
      <c r="G1266" s="1">
        <v>0.84234953703703708</v>
      </c>
      <c r="H1266">
        <v>45.290199999999999</v>
      </c>
      <c r="I1266">
        <v>44.966000000000001</v>
      </c>
      <c r="J1266">
        <v>17.1219</v>
      </c>
      <c r="K1266">
        <v>17.115300000000001</v>
      </c>
      <c r="L1266">
        <v>4.4321999999999999</v>
      </c>
      <c r="M1266">
        <v>6.0999999999999999E-2</v>
      </c>
      <c r="N1266">
        <v>4.2977999999999996</v>
      </c>
      <c r="O1266">
        <v>2.548</v>
      </c>
      <c r="P1266">
        <v>2.4325999999999999</v>
      </c>
      <c r="Q1266">
        <v>2.6052</v>
      </c>
      <c r="R1266">
        <v>0.1232</v>
      </c>
      <c r="S1266">
        <v>2.8473000000000002</v>
      </c>
      <c r="T1266" s="2">
        <v>30.850999999999999</v>
      </c>
      <c r="U1266" s="2">
        <v>2494.5</v>
      </c>
      <c r="V1266">
        <v>0.33829999999999999</v>
      </c>
      <c r="W1266">
        <v>0.34660000000000002</v>
      </c>
      <c r="X1266">
        <v>91.701300000000003</v>
      </c>
      <c r="Y1266">
        <v>8.1997999999999998</v>
      </c>
      <c r="Z1266">
        <v>33.245429999999999</v>
      </c>
      <c r="AA1266">
        <v>-121.4434</v>
      </c>
      <c r="AB1266">
        <v>44.965000000000003</v>
      </c>
      <c r="AC1266">
        <v>33.412399999999998</v>
      </c>
      <c r="AD1266">
        <v>33.4116</v>
      </c>
      <c r="AE1266">
        <v>5.3935000000000004</v>
      </c>
      <c r="AF1266">
        <v>97.810699999999997</v>
      </c>
      <c r="AG1266">
        <v>235.16800000000001</v>
      </c>
      <c r="AH1266">
        <v>5.5087000000000002</v>
      </c>
      <c r="AI1266">
        <v>99.885199999999998</v>
      </c>
      <c r="AJ1266">
        <v>240.1875</v>
      </c>
      <c r="AK1266">
        <v>24.268999999999998</v>
      </c>
      <c r="AL1266">
        <v>24.27</v>
      </c>
      <c r="AM1266">
        <v>17.1145</v>
      </c>
      <c r="AN1266">
        <v>17.107900000000001</v>
      </c>
      <c r="AO1266">
        <v>1.1200000000000001</v>
      </c>
      <c r="AP1266">
        <v>365.91</v>
      </c>
      <c r="AQ1266">
        <v>45</v>
      </c>
      <c r="AR1266">
        <v>17.053999999999998</v>
      </c>
      <c r="AS1266">
        <v>33.411000000000001</v>
      </c>
      <c r="AT1266">
        <v>5.6349999999999998</v>
      </c>
      <c r="AU1266">
        <v>0.23499999999999999</v>
      </c>
      <c r="AV1266">
        <v>9.6000000000000002E-2</v>
      </c>
      <c r="AW1266">
        <v>0</v>
      </c>
      <c r="AX1266">
        <v>0</v>
      </c>
      <c r="AY1266">
        <v>0</v>
      </c>
      <c r="AZ1266">
        <v>0.19</v>
      </c>
      <c r="BA1266">
        <v>1.41</v>
      </c>
      <c r="BB1266">
        <v>245.98</v>
      </c>
    </row>
    <row r="1267" spans="1:54" x14ac:dyDescent="0.25">
      <c r="A1267">
        <v>71</v>
      </c>
      <c r="B1267">
        <v>61046</v>
      </c>
      <c r="C1267">
        <v>61142</v>
      </c>
      <c r="D1267">
        <v>23</v>
      </c>
      <c r="E1267" t="s">
        <v>52</v>
      </c>
      <c r="F1267">
        <v>2017</v>
      </c>
      <c r="G1267" s="1">
        <v>0.48545138888888889</v>
      </c>
      <c r="H1267">
        <v>50.588900000000002</v>
      </c>
      <c r="I1267">
        <v>50.231000000000002</v>
      </c>
      <c r="J1267">
        <v>16.514900000000001</v>
      </c>
      <c r="K1267">
        <v>16.518000000000001</v>
      </c>
      <c r="L1267">
        <v>4.4562999999999997</v>
      </c>
      <c r="M1267">
        <v>7.4399999999999994E-2</v>
      </c>
      <c r="N1267">
        <v>4.9340999999999999</v>
      </c>
      <c r="O1267">
        <v>1.1999999999999999E-3</v>
      </c>
      <c r="P1267">
        <v>2.4672999999999998</v>
      </c>
      <c r="Q1267">
        <v>2.6320999999999999</v>
      </c>
      <c r="R1267">
        <v>0.1232</v>
      </c>
      <c r="S1267">
        <v>2.8452999999999999</v>
      </c>
      <c r="T1267" s="2">
        <v>9.9999999999999998E-13</v>
      </c>
      <c r="U1267" s="2">
        <v>1.9743999999999999</v>
      </c>
      <c r="V1267">
        <v>0.51180000000000003</v>
      </c>
      <c r="W1267">
        <v>0.3246</v>
      </c>
      <c r="X1267">
        <v>92.204999999999998</v>
      </c>
      <c r="Y1267">
        <v>8.1950000000000003</v>
      </c>
      <c r="Z1267">
        <v>31.989830000000001</v>
      </c>
      <c r="AA1267">
        <v>-122.3933</v>
      </c>
      <c r="AB1267">
        <v>50.23</v>
      </c>
      <c r="AC1267">
        <v>33.457900000000002</v>
      </c>
      <c r="AD1267">
        <v>33.457700000000003</v>
      </c>
      <c r="AE1267">
        <v>5.5580999999999996</v>
      </c>
      <c r="AF1267">
        <v>99.6464</v>
      </c>
      <c r="AG1267">
        <v>242.303</v>
      </c>
      <c r="AH1267">
        <v>5.6458000000000004</v>
      </c>
      <c r="AI1267">
        <v>101.2234</v>
      </c>
      <c r="AJ1267">
        <v>246.12389999999999</v>
      </c>
      <c r="AK1267">
        <v>24.445900000000002</v>
      </c>
      <c r="AL1267">
        <v>24.444900000000001</v>
      </c>
      <c r="AM1267">
        <v>16.506799999999998</v>
      </c>
      <c r="AN1267">
        <v>16.509899999999998</v>
      </c>
      <c r="AO1267">
        <v>1.17</v>
      </c>
      <c r="AP1267">
        <v>349.19</v>
      </c>
      <c r="AQ1267">
        <v>50</v>
      </c>
      <c r="AR1267">
        <v>16.527000000000001</v>
      </c>
      <c r="AS1267">
        <v>33.459000000000003</v>
      </c>
      <c r="AT1267">
        <v>5.83</v>
      </c>
      <c r="AU1267">
        <v>0.27100000000000002</v>
      </c>
      <c r="AV1267">
        <v>0.13200000000000001</v>
      </c>
      <c r="AW1267">
        <v>0</v>
      </c>
      <c r="AX1267">
        <v>0</v>
      </c>
      <c r="AY1267">
        <v>0</v>
      </c>
      <c r="AZ1267">
        <v>0.2</v>
      </c>
      <c r="BA1267">
        <v>1.49</v>
      </c>
      <c r="BB1267">
        <v>254.59</v>
      </c>
    </row>
    <row r="1268" spans="1:54" x14ac:dyDescent="0.25">
      <c r="A1268">
        <v>69</v>
      </c>
      <c r="B1268">
        <v>63854</v>
      </c>
      <c r="C1268">
        <v>63950</v>
      </c>
      <c r="D1268">
        <v>23</v>
      </c>
      <c r="E1268" t="s">
        <v>52</v>
      </c>
      <c r="F1268">
        <v>2017</v>
      </c>
      <c r="G1268" s="1">
        <v>1.0752314814814814E-2</v>
      </c>
      <c r="H1268">
        <v>9.9552999999999994</v>
      </c>
      <c r="I1268">
        <v>9.8849999999999998</v>
      </c>
      <c r="J1268">
        <v>18.524999999999999</v>
      </c>
      <c r="K1268">
        <v>18.523700000000002</v>
      </c>
      <c r="L1268">
        <v>4.4622000000000002</v>
      </c>
      <c r="M1268">
        <v>3.5900000000000001E-2</v>
      </c>
      <c r="N1268">
        <v>4.4596</v>
      </c>
      <c r="O1268">
        <v>2.3906000000000001</v>
      </c>
      <c r="P1268">
        <v>2.4266000000000001</v>
      </c>
      <c r="Q1268">
        <v>2.5876999999999999</v>
      </c>
      <c r="R1268">
        <v>0.1231</v>
      </c>
      <c r="S1268">
        <v>2.9388999999999998</v>
      </c>
      <c r="T1268" s="2">
        <v>21.443000000000001</v>
      </c>
      <c r="U1268" s="2">
        <v>1475.3</v>
      </c>
      <c r="V1268">
        <v>1.5100000000000001E-2</v>
      </c>
      <c r="W1268">
        <v>0.31929999999999997</v>
      </c>
      <c r="X1268">
        <v>92.328100000000006</v>
      </c>
      <c r="Y1268">
        <v>8.5389999999999997</v>
      </c>
      <c r="Z1268">
        <v>31.323260000000001</v>
      </c>
      <c r="AA1268">
        <v>-123.7441</v>
      </c>
      <c r="AB1268">
        <v>9.8859999999999992</v>
      </c>
      <c r="AC1268">
        <v>33.4527</v>
      </c>
      <c r="AD1268">
        <v>33.453400000000002</v>
      </c>
      <c r="AE1268">
        <v>5.2079000000000004</v>
      </c>
      <c r="AF1268">
        <v>97.024000000000001</v>
      </c>
      <c r="AG1268">
        <v>227.14400000000001</v>
      </c>
      <c r="AH1268">
        <v>5.3</v>
      </c>
      <c r="AI1268">
        <v>98.736699999999999</v>
      </c>
      <c r="AJ1268">
        <v>231.15889999999999</v>
      </c>
      <c r="AK1268">
        <v>23.958500000000001</v>
      </c>
      <c r="AL1268">
        <v>23.959299999999999</v>
      </c>
      <c r="AM1268">
        <v>18.523299999999999</v>
      </c>
      <c r="AN1268">
        <v>18.521999999999998</v>
      </c>
      <c r="AO1268">
        <v>1.18</v>
      </c>
      <c r="AP1268">
        <v>394.36</v>
      </c>
      <c r="AQ1268">
        <v>10</v>
      </c>
      <c r="AR1268">
        <v>18.536999999999999</v>
      </c>
      <c r="AS1268">
        <v>33.458300000000001</v>
      </c>
      <c r="AT1268">
        <v>5.4459999999999997</v>
      </c>
      <c r="AU1268">
        <v>0.109</v>
      </c>
      <c r="AV1268">
        <v>2.4E-2</v>
      </c>
      <c r="AW1268">
        <v>0</v>
      </c>
      <c r="AX1268">
        <v>0</v>
      </c>
      <c r="AY1268">
        <v>0</v>
      </c>
      <c r="AZ1268">
        <v>0.18</v>
      </c>
      <c r="BA1268">
        <v>1.88</v>
      </c>
      <c r="BB1268">
        <v>237.85</v>
      </c>
    </row>
    <row r="1269" spans="1:54" x14ac:dyDescent="0.25">
      <c r="A1269">
        <v>62</v>
      </c>
      <c r="B1269">
        <v>72295</v>
      </c>
      <c r="C1269">
        <v>72391</v>
      </c>
      <c r="D1269">
        <v>21</v>
      </c>
      <c r="E1269" t="s">
        <v>52</v>
      </c>
      <c r="F1269">
        <v>2017</v>
      </c>
      <c r="G1269" s="1">
        <v>0.32436342592592593</v>
      </c>
      <c r="H1269">
        <v>10.6746</v>
      </c>
      <c r="I1269">
        <v>10.597</v>
      </c>
      <c r="J1269">
        <v>15.880100000000001</v>
      </c>
      <c r="K1269">
        <v>15.873799999999999</v>
      </c>
      <c r="L1269">
        <v>4.2788000000000004</v>
      </c>
      <c r="M1269">
        <v>0.1492</v>
      </c>
      <c r="N1269">
        <v>4.9340999999999999</v>
      </c>
      <c r="O1269">
        <v>1.1999999999999999E-3</v>
      </c>
      <c r="P1269">
        <v>2.4489999999999998</v>
      </c>
      <c r="Q1269">
        <v>2.6301999999999999</v>
      </c>
      <c r="R1269">
        <v>0.1231</v>
      </c>
      <c r="S1269">
        <v>2.8477999999999999</v>
      </c>
      <c r="T1269" s="2">
        <v>9.9999999999999998E-13</v>
      </c>
      <c r="U1269" s="2">
        <v>1.9743999999999999</v>
      </c>
      <c r="V1269">
        <v>1.4845999999999999</v>
      </c>
      <c r="W1269">
        <v>0.48930000000000001</v>
      </c>
      <c r="X1269">
        <v>88.487300000000005</v>
      </c>
      <c r="Y1269">
        <v>8.2067999999999994</v>
      </c>
      <c r="Z1269">
        <v>34.316420000000001</v>
      </c>
      <c r="AA1269">
        <v>-120.8018</v>
      </c>
      <c r="AB1269">
        <v>10.598000000000001</v>
      </c>
      <c r="AC1269">
        <v>33.468499999999999</v>
      </c>
      <c r="AD1269">
        <v>33.468899999999998</v>
      </c>
      <c r="AE1269">
        <v>5.5461</v>
      </c>
      <c r="AF1269">
        <v>98.2102</v>
      </c>
      <c r="AG1269">
        <v>241.74100000000001</v>
      </c>
      <c r="AH1269">
        <v>5.6795</v>
      </c>
      <c r="AI1269">
        <v>100.56100000000001</v>
      </c>
      <c r="AJ1269">
        <v>247.55709999999999</v>
      </c>
      <c r="AK1269">
        <v>24.597200000000001</v>
      </c>
      <c r="AL1269">
        <v>24.5989</v>
      </c>
      <c r="AM1269">
        <v>15.878399999999999</v>
      </c>
      <c r="AN1269">
        <v>15.872199999999999</v>
      </c>
      <c r="AO1269">
        <v>1.04</v>
      </c>
      <c r="AP1269">
        <v>333.46</v>
      </c>
      <c r="AQ1269">
        <v>11</v>
      </c>
      <c r="AR1269">
        <v>15.840999999999999</v>
      </c>
      <c r="AS1269">
        <v>33.467300000000002</v>
      </c>
      <c r="BB1269" t="s">
        <v>53</v>
      </c>
    </row>
    <row r="1270" spans="1:54" x14ac:dyDescent="0.25">
      <c r="A1270">
        <v>68</v>
      </c>
      <c r="B1270">
        <v>63640</v>
      </c>
      <c r="C1270">
        <v>63736</v>
      </c>
      <c r="D1270">
        <v>22</v>
      </c>
      <c r="E1270" t="s">
        <v>52</v>
      </c>
      <c r="F1270">
        <v>2017</v>
      </c>
      <c r="G1270" s="1">
        <v>0.7865509259259259</v>
      </c>
      <c r="H1270">
        <v>12.9862</v>
      </c>
      <c r="I1270">
        <v>12.888</v>
      </c>
      <c r="J1270">
        <v>18.5718</v>
      </c>
      <c r="K1270">
        <v>18.567799999999998</v>
      </c>
      <c r="L1270">
        <v>4.4706000000000001</v>
      </c>
      <c r="M1270">
        <v>3.5299999999999998E-2</v>
      </c>
      <c r="N1270">
        <v>4.9340999999999999</v>
      </c>
      <c r="O1270">
        <v>2.7504</v>
      </c>
      <c r="P1270">
        <v>2.4188000000000001</v>
      </c>
      <c r="Q1270">
        <v>2.5792999999999999</v>
      </c>
      <c r="R1270">
        <v>0.1231</v>
      </c>
      <c r="S1270">
        <v>2.9426000000000001</v>
      </c>
      <c r="T1270" s="2">
        <v>49.220999999999997</v>
      </c>
      <c r="U1270" s="2">
        <v>1155</v>
      </c>
      <c r="V1270">
        <v>5.3E-3</v>
      </c>
      <c r="W1270">
        <v>0.31159999999999999</v>
      </c>
      <c r="X1270">
        <v>92.504800000000003</v>
      </c>
      <c r="Y1270">
        <v>8.5519999999999996</v>
      </c>
      <c r="Z1270">
        <v>31.91132</v>
      </c>
      <c r="AA1270">
        <v>-124.1695</v>
      </c>
      <c r="AB1270">
        <v>12.895</v>
      </c>
      <c r="AC1270">
        <v>33.474899999999998</v>
      </c>
      <c r="AD1270">
        <v>33.476100000000002</v>
      </c>
      <c r="AE1270">
        <v>5.1839000000000004</v>
      </c>
      <c r="AF1270">
        <v>96.674099999999996</v>
      </c>
      <c r="AG1270">
        <v>226.09399999999999</v>
      </c>
      <c r="AH1270">
        <v>5.2784000000000004</v>
      </c>
      <c r="AI1270">
        <v>98.429400000000001</v>
      </c>
      <c r="AJ1270">
        <v>230.21520000000001</v>
      </c>
      <c r="AK1270">
        <v>23.963899999999999</v>
      </c>
      <c r="AL1270">
        <v>23.965800000000002</v>
      </c>
      <c r="AM1270">
        <v>18.569600000000001</v>
      </c>
      <c r="AN1270">
        <v>18.5656</v>
      </c>
      <c r="AO1270">
        <v>1.25</v>
      </c>
      <c r="AP1270">
        <v>393.96</v>
      </c>
      <c r="AQ1270">
        <v>13</v>
      </c>
      <c r="AR1270">
        <v>18.574000000000002</v>
      </c>
      <c r="AS1270">
        <v>33.463700000000003</v>
      </c>
      <c r="BB1270" t="s">
        <v>53</v>
      </c>
    </row>
    <row r="1271" spans="1:54" x14ac:dyDescent="0.25">
      <c r="A1271">
        <v>71</v>
      </c>
      <c r="B1271">
        <v>67927</v>
      </c>
      <c r="C1271">
        <v>68023</v>
      </c>
      <c r="D1271">
        <v>23</v>
      </c>
      <c r="E1271" t="s">
        <v>52</v>
      </c>
      <c r="F1271">
        <v>2017</v>
      </c>
      <c r="G1271" s="1">
        <v>0.48876157407407406</v>
      </c>
      <c r="H1271">
        <v>10.1713</v>
      </c>
      <c r="I1271">
        <v>10.096</v>
      </c>
      <c r="J1271">
        <v>18.319600000000001</v>
      </c>
      <c r="K1271">
        <v>18.316299999999998</v>
      </c>
      <c r="L1271">
        <v>4.4565000000000001</v>
      </c>
      <c r="M1271">
        <v>4.8599999999999997E-2</v>
      </c>
      <c r="N1271">
        <v>4.8666999999999998</v>
      </c>
      <c r="O1271">
        <v>1.1999999999999999E-3</v>
      </c>
      <c r="P1271">
        <v>2.4192999999999998</v>
      </c>
      <c r="Q1271">
        <v>2.5817000000000001</v>
      </c>
      <c r="R1271">
        <v>0.123</v>
      </c>
      <c r="S1271">
        <v>2.9438</v>
      </c>
      <c r="T1271" s="2">
        <v>9.9999999999999998E-13</v>
      </c>
      <c r="U1271" s="2">
        <v>1.9743999999999999</v>
      </c>
      <c r="V1271">
        <v>0.17760000000000001</v>
      </c>
      <c r="W1271">
        <v>0.32440000000000002</v>
      </c>
      <c r="X1271">
        <v>92.209500000000006</v>
      </c>
      <c r="Y1271">
        <v>8.5579999999999998</v>
      </c>
      <c r="Z1271">
        <v>31.989830000000001</v>
      </c>
      <c r="AA1271">
        <v>-122.3933</v>
      </c>
      <c r="AB1271">
        <v>10.1</v>
      </c>
      <c r="AC1271">
        <v>33.496400000000001</v>
      </c>
      <c r="AD1271">
        <v>33.496499999999997</v>
      </c>
      <c r="AE1271">
        <v>5.2068000000000003</v>
      </c>
      <c r="AF1271">
        <v>96.652600000000007</v>
      </c>
      <c r="AG1271">
        <v>227.07400000000001</v>
      </c>
      <c r="AH1271">
        <v>5.3056999999999999</v>
      </c>
      <c r="AI1271">
        <v>98.484099999999998</v>
      </c>
      <c r="AJ1271">
        <v>231.3912</v>
      </c>
      <c r="AK1271">
        <v>24.0427</v>
      </c>
      <c r="AL1271">
        <v>24.043700000000001</v>
      </c>
      <c r="AM1271">
        <v>18.317900000000002</v>
      </c>
      <c r="AN1271">
        <v>18.314599999999999</v>
      </c>
      <c r="AO1271">
        <v>1.21</v>
      </c>
      <c r="AP1271">
        <v>386.33</v>
      </c>
      <c r="AQ1271">
        <v>10</v>
      </c>
      <c r="AR1271">
        <v>18.324999999999999</v>
      </c>
      <c r="AS1271">
        <v>33.496600000000001</v>
      </c>
      <c r="AT1271">
        <v>5.4569999999999999</v>
      </c>
      <c r="AU1271">
        <v>0.15</v>
      </c>
      <c r="AV1271">
        <v>3.6999999999999998E-2</v>
      </c>
      <c r="AW1271">
        <v>0</v>
      </c>
      <c r="AX1271">
        <v>0</v>
      </c>
      <c r="AY1271">
        <v>0</v>
      </c>
      <c r="AZ1271">
        <v>0.19</v>
      </c>
      <c r="BA1271">
        <v>1.38</v>
      </c>
      <c r="BB1271">
        <v>238.33</v>
      </c>
    </row>
    <row r="1272" spans="1:54" x14ac:dyDescent="0.25">
      <c r="A1272">
        <v>72</v>
      </c>
      <c r="B1272">
        <v>57973</v>
      </c>
      <c r="C1272">
        <v>58069</v>
      </c>
      <c r="D1272">
        <v>23</v>
      </c>
      <c r="E1272" t="s">
        <v>52</v>
      </c>
      <c r="F1272">
        <v>2017</v>
      </c>
      <c r="G1272" s="1">
        <v>0.72219907407407413</v>
      </c>
      <c r="H1272">
        <v>19.625499999999999</v>
      </c>
      <c r="I1272">
        <v>19.491</v>
      </c>
      <c r="J1272">
        <v>17.867599999999999</v>
      </c>
      <c r="K1272">
        <v>17.867000000000001</v>
      </c>
      <c r="L1272">
        <v>4.4722999999999997</v>
      </c>
      <c r="M1272">
        <v>3.8399999999999997E-2</v>
      </c>
      <c r="N1272">
        <v>4.2952000000000004</v>
      </c>
      <c r="O1272">
        <v>3.0608</v>
      </c>
      <c r="P1272">
        <v>2.4127000000000001</v>
      </c>
      <c r="Q1272">
        <v>2.5722</v>
      </c>
      <c r="R1272">
        <v>0.1229</v>
      </c>
      <c r="S1272">
        <v>2.9426000000000001</v>
      </c>
      <c r="T1272" s="2">
        <v>101.31</v>
      </c>
      <c r="U1272" s="2">
        <v>1701.4</v>
      </c>
      <c r="V1272">
        <v>4.4600000000000001E-2</v>
      </c>
      <c r="W1272">
        <v>0.31009999999999999</v>
      </c>
      <c r="X1272">
        <v>92.540899999999993</v>
      </c>
      <c r="Y1272">
        <v>8.5559999999999992</v>
      </c>
      <c r="Z1272">
        <v>32.323250000000002</v>
      </c>
      <c r="AA1272">
        <v>-121.7165</v>
      </c>
      <c r="AB1272">
        <v>19.486999999999998</v>
      </c>
      <c r="AC1272">
        <v>33.482199999999999</v>
      </c>
      <c r="AD1272">
        <v>33.482700000000001</v>
      </c>
      <c r="AE1272">
        <v>5.242</v>
      </c>
      <c r="AF1272">
        <v>96.468000000000004</v>
      </c>
      <c r="AG1272">
        <v>228.58699999999999</v>
      </c>
      <c r="AH1272">
        <v>5.3312999999999997</v>
      </c>
      <c r="AI1272">
        <v>98.111000000000004</v>
      </c>
      <c r="AJ1272">
        <v>232.48169999999999</v>
      </c>
      <c r="AK1272">
        <v>24.143000000000001</v>
      </c>
      <c r="AL1272">
        <v>24.1435</v>
      </c>
      <c r="AM1272">
        <v>17.8643</v>
      </c>
      <c r="AN1272">
        <v>17.863700000000001</v>
      </c>
      <c r="AO1272">
        <v>1.27</v>
      </c>
      <c r="AP1272">
        <v>377.09</v>
      </c>
      <c r="AQ1272">
        <v>19</v>
      </c>
      <c r="AR1272">
        <v>17.867000000000001</v>
      </c>
      <c r="AS1272">
        <v>33.482100000000003</v>
      </c>
      <c r="AT1272">
        <v>5.5259999999999998</v>
      </c>
      <c r="AU1272">
        <v>0.16700000000000001</v>
      </c>
      <c r="AV1272">
        <v>0.03</v>
      </c>
      <c r="AW1272">
        <v>0</v>
      </c>
      <c r="AX1272">
        <v>0</v>
      </c>
      <c r="AY1272">
        <v>0</v>
      </c>
      <c r="AZ1272">
        <v>0.16</v>
      </c>
      <c r="BA1272">
        <v>1.46</v>
      </c>
      <c r="BB1272">
        <v>241.32</v>
      </c>
    </row>
    <row r="1273" spans="1:54" x14ac:dyDescent="0.25">
      <c r="A1273">
        <v>64</v>
      </c>
      <c r="B1273">
        <v>65869</v>
      </c>
      <c r="C1273">
        <v>65965</v>
      </c>
      <c r="D1273">
        <v>21</v>
      </c>
      <c r="E1273" t="s">
        <v>52</v>
      </c>
      <c r="F1273">
        <v>2017</v>
      </c>
      <c r="G1273" s="1">
        <v>0.84534722222222225</v>
      </c>
      <c r="H1273">
        <v>18.0947</v>
      </c>
      <c r="I1273">
        <v>17.963999999999999</v>
      </c>
      <c r="J1273">
        <v>17.435300000000002</v>
      </c>
      <c r="K1273">
        <v>17.434999999999999</v>
      </c>
      <c r="L1273">
        <v>4.4386999999999999</v>
      </c>
      <c r="M1273">
        <v>3.9E-2</v>
      </c>
      <c r="N1273">
        <v>4.9340999999999999</v>
      </c>
      <c r="O1273">
        <v>2.5924999999999998</v>
      </c>
      <c r="P1273">
        <v>2.4243999999999999</v>
      </c>
      <c r="Q1273">
        <v>2.5952000000000002</v>
      </c>
      <c r="R1273">
        <v>0.12280000000000001</v>
      </c>
      <c r="S1273">
        <v>2.8513999999999999</v>
      </c>
      <c r="T1273" s="2">
        <v>34.192</v>
      </c>
      <c r="U1273" s="2">
        <v>2496.5</v>
      </c>
      <c r="V1273">
        <v>5.16E-2</v>
      </c>
      <c r="W1273">
        <v>0.3407</v>
      </c>
      <c r="X1273">
        <v>91.8369</v>
      </c>
      <c r="Y1273">
        <v>8.2141000000000002</v>
      </c>
      <c r="Z1273">
        <v>33.245429999999999</v>
      </c>
      <c r="AA1273">
        <v>-121.4434</v>
      </c>
      <c r="AB1273">
        <v>17.966000000000001</v>
      </c>
      <c r="AC1273">
        <v>33.426000000000002</v>
      </c>
      <c r="AD1273">
        <v>33.4268</v>
      </c>
      <c r="AE1273">
        <v>5.3196000000000003</v>
      </c>
      <c r="AF1273">
        <v>97.059299999999993</v>
      </c>
      <c r="AG1273">
        <v>231.958</v>
      </c>
      <c r="AH1273">
        <v>5.4368999999999996</v>
      </c>
      <c r="AI1273">
        <v>99.200500000000005</v>
      </c>
      <c r="AJ1273">
        <v>237.0745</v>
      </c>
      <c r="AK1273">
        <v>24.204000000000001</v>
      </c>
      <c r="AL1273">
        <v>24.204699999999999</v>
      </c>
      <c r="AM1273">
        <v>17.432300000000001</v>
      </c>
      <c r="AN1273">
        <v>17.431999999999999</v>
      </c>
      <c r="AO1273">
        <v>1.1499999999999999</v>
      </c>
      <c r="AP1273">
        <v>371.21</v>
      </c>
      <c r="AQ1273">
        <v>18</v>
      </c>
      <c r="AR1273">
        <v>17.437999999999999</v>
      </c>
      <c r="AS1273">
        <v>33.424599999999998</v>
      </c>
      <c r="AT1273">
        <v>5.5549999999999997</v>
      </c>
      <c r="AU1273">
        <v>0.14199999999999999</v>
      </c>
      <c r="AV1273">
        <v>5.0999999999999997E-2</v>
      </c>
      <c r="AW1273">
        <v>0</v>
      </c>
      <c r="AX1273">
        <v>0</v>
      </c>
      <c r="AY1273">
        <v>0</v>
      </c>
      <c r="AZ1273">
        <v>0.18</v>
      </c>
      <c r="BA1273">
        <v>1.43</v>
      </c>
      <c r="BB1273">
        <v>242.48</v>
      </c>
    </row>
    <row r="1274" spans="1:54" x14ac:dyDescent="0.25">
      <c r="A1274">
        <v>74</v>
      </c>
      <c r="B1274">
        <v>69328</v>
      </c>
      <c r="C1274">
        <v>69424</v>
      </c>
      <c r="D1274">
        <v>24</v>
      </c>
      <c r="E1274" t="s">
        <v>52</v>
      </c>
      <c r="F1274">
        <v>2017</v>
      </c>
      <c r="G1274" s="1">
        <v>0.21061342592592591</v>
      </c>
      <c r="H1274">
        <v>2.3496999999999999</v>
      </c>
      <c r="I1274">
        <v>2.3330000000000002</v>
      </c>
      <c r="J1274">
        <v>16.741199999999999</v>
      </c>
      <c r="K1274">
        <v>16.7408</v>
      </c>
      <c r="L1274">
        <v>4.3798000000000004</v>
      </c>
      <c r="M1274">
        <v>6.6199999999999995E-2</v>
      </c>
      <c r="N1274">
        <v>4.9340000000000002</v>
      </c>
      <c r="O1274">
        <v>1.2804</v>
      </c>
      <c r="P1274">
        <v>2.4306000000000001</v>
      </c>
      <c r="Q1274">
        <v>2.6021000000000001</v>
      </c>
      <c r="R1274">
        <v>0.12280000000000001</v>
      </c>
      <c r="S1274">
        <v>2.9243000000000001</v>
      </c>
      <c r="T1274" s="2">
        <v>1.5940000000000001</v>
      </c>
      <c r="U1274" s="2">
        <v>1.9743999999999999</v>
      </c>
      <c r="V1274">
        <v>0.40610000000000002</v>
      </c>
      <c r="W1274">
        <v>0.39479999999999998</v>
      </c>
      <c r="X1274">
        <v>90.602000000000004</v>
      </c>
      <c r="Y1274">
        <v>8.4930000000000003</v>
      </c>
      <c r="Z1274">
        <v>32.989730000000002</v>
      </c>
      <c r="AA1274">
        <v>-120.3493</v>
      </c>
      <c r="AB1274">
        <v>2.3330000000000002</v>
      </c>
      <c r="AC1274">
        <v>33.482700000000001</v>
      </c>
      <c r="AD1274">
        <v>33.483199999999997</v>
      </c>
      <c r="AE1274">
        <v>5.3941999999999997</v>
      </c>
      <c r="AF1274">
        <v>97.148099999999999</v>
      </c>
      <c r="AG1274">
        <v>235.166</v>
      </c>
      <c r="AH1274">
        <v>5.5102000000000002</v>
      </c>
      <c r="AI1274">
        <v>99.236099999999993</v>
      </c>
      <c r="AJ1274">
        <v>240.22139999999999</v>
      </c>
      <c r="AK1274">
        <v>24.410599999999999</v>
      </c>
      <c r="AL1274">
        <v>24.411100000000001</v>
      </c>
      <c r="AM1274">
        <v>16.7409</v>
      </c>
      <c r="AN1274">
        <v>16.740400000000001</v>
      </c>
      <c r="AO1274">
        <v>1.1299999999999999</v>
      </c>
      <c r="AP1274">
        <v>350.98</v>
      </c>
      <c r="AQ1274">
        <v>2</v>
      </c>
      <c r="AR1274">
        <v>16.739999999999998</v>
      </c>
      <c r="AS1274">
        <v>33.481000000000002</v>
      </c>
      <c r="AT1274">
        <v>5.64</v>
      </c>
      <c r="AU1274">
        <v>0.254</v>
      </c>
      <c r="AV1274">
        <v>8.7999999999999995E-2</v>
      </c>
      <c r="AW1274">
        <v>0</v>
      </c>
      <c r="AX1274">
        <v>0</v>
      </c>
      <c r="AY1274">
        <v>0</v>
      </c>
      <c r="AZ1274">
        <v>0.21</v>
      </c>
      <c r="BA1274">
        <v>1.4</v>
      </c>
      <c r="BB1274">
        <v>246.31</v>
      </c>
    </row>
    <row r="1275" spans="1:54" x14ac:dyDescent="0.25">
      <c r="A1275">
        <v>66</v>
      </c>
      <c r="B1275">
        <v>65297</v>
      </c>
      <c r="C1275">
        <v>65393</v>
      </c>
      <c r="D1275">
        <v>22</v>
      </c>
      <c r="E1275" t="s">
        <v>52</v>
      </c>
      <c r="F1275">
        <v>2017</v>
      </c>
      <c r="G1275" s="1">
        <v>0.32340277777777776</v>
      </c>
      <c r="H1275">
        <v>25.227900000000002</v>
      </c>
      <c r="I1275">
        <v>25.048999999999999</v>
      </c>
      <c r="J1275">
        <v>18.225100000000001</v>
      </c>
      <c r="K1275">
        <v>18.222899999999999</v>
      </c>
      <c r="L1275">
        <v>4.4612999999999996</v>
      </c>
      <c r="M1275">
        <v>4.2099999999999999E-2</v>
      </c>
      <c r="N1275">
        <v>4.9340999999999999</v>
      </c>
      <c r="O1275">
        <v>1.1999999999999999E-3</v>
      </c>
      <c r="P1275">
        <v>2.4188000000000001</v>
      </c>
      <c r="Q1275">
        <v>2.5838000000000001</v>
      </c>
      <c r="R1275">
        <v>0.1227</v>
      </c>
      <c r="S1275">
        <v>2.9401999999999999</v>
      </c>
      <c r="T1275" s="2">
        <v>9.9999999999999998E-13</v>
      </c>
      <c r="U1275" s="2">
        <v>1.9743999999999999</v>
      </c>
      <c r="V1275">
        <v>9.1899999999999996E-2</v>
      </c>
      <c r="W1275">
        <v>0.3201</v>
      </c>
      <c r="X1275">
        <v>92.311099999999996</v>
      </c>
      <c r="Y1275">
        <v>8.5449999999999999</v>
      </c>
      <c r="Z1275">
        <v>32.578919999999997</v>
      </c>
      <c r="AA1275">
        <v>-122.8108</v>
      </c>
      <c r="AB1275">
        <v>25.048999999999999</v>
      </c>
      <c r="AC1275">
        <v>33.510399999999997</v>
      </c>
      <c r="AD1275">
        <v>33.511099999999999</v>
      </c>
      <c r="AE1275">
        <v>5.2256999999999998</v>
      </c>
      <c r="AF1275">
        <v>96.838999999999999</v>
      </c>
      <c r="AG1275">
        <v>227.892</v>
      </c>
      <c r="AH1275">
        <v>5.3318000000000003</v>
      </c>
      <c r="AI1275">
        <v>98.801100000000005</v>
      </c>
      <c r="AJ1275">
        <v>232.51769999999999</v>
      </c>
      <c r="AK1275">
        <v>24.077400000000001</v>
      </c>
      <c r="AL1275">
        <v>24.078499999999998</v>
      </c>
      <c r="AM1275">
        <v>18.220800000000001</v>
      </c>
      <c r="AN1275">
        <v>18.218599999999999</v>
      </c>
      <c r="AO1275">
        <v>1.18</v>
      </c>
      <c r="AP1275">
        <v>383.55</v>
      </c>
      <c r="AQ1275">
        <v>25</v>
      </c>
      <c r="AR1275">
        <v>18.225999999999999</v>
      </c>
      <c r="AS1275">
        <v>33.505699999999997</v>
      </c>
      <c r="AT1275">
        <v>5.4539999999999997</v>
      </c>
      <c r="AU1275">
        <v>0.113</v>
      </c>
      <c r="AV1275">
        <v>2.5999999999999999E-2</v>
      </c>
      <c r="AW1275">
        <v>0</v>
      </c>
      <c r="AX1275">
        <v>0</v>
      </c>
      <c r="AY1275">
        <v>0</v>
      </c>
      <c r="AZ1275">
        <v>0.18</v>
      </c>
      <c r="BA1275">
        <v>1.79</v>
      </c>
      <c r="BB1275">
        <v>238.17</v>
      </c>
    </row>
    <row r="1276" spans="1:54" x14ac:dyDescent="0.25">
      <c r="A1276">
        <v>72</v>
      </c>
      <c r="B1276">
        <v>62330</v>
      </c>
      <c r="C1276">
        <v>62426</v>
      </c>
      <c r="D1276">
        <v>23</v>
      </c>
      <c r="E1276" t="s">
        <v>52</v>
      </c>
      <c r="F1276">
        <v>2017</v>
      </c>
      <c r="G1276" s="1">
        <v>0.72430555555555554</v>
      </c>
      <c r="H1276">
        <v>2.5045999999999999</v>
      </c>
      <c r="I1276">
        <v>2.488</v>
      </c>
      <c r="J1276">
        <v>17.870200000000001</v>
      </c>
      <c r="K1276">
        <v>17.867899999999999</v>
      </c>
      <c r="L1276">
        <v>4.4720000000000004</v>
      </c>
      <c r="M1276">
        <v>3.44E-2</v>
      </c>
      <c r="N1276">
        <v>4.9340999999999999</v>
      </c>
      <c r="O1276">
        <v>3.2724000000000002</v>
      </c>
      <c r="P1276">
        <v>2.4174000000000002</v>
      </c>
      <c r="Q1276">
        <v>2.5787</v>
      </c>
      <c r="R1276">
        <v>0.1227</v>
      </c>
      <c r="S1276">
        <v>2.8588</v>
      </c>
      <c r="T1276" s="2">
        <v>164.83</v>
      </c>
      <c r="U1276" s="2">
        <v>1739.1</v>
      </c>
      <c r="V1276">
        <v>5.3E-3</v>
      </c>
      <c r="W1276">
        <v>0.31030000000000002</v>
      </c>
      <c r="X1276">
        <v>92.534899999999993</v>
      </c>
      <c r="Y1276">
        <v>8.2401999999999997</v>
      </c>
      <c r="Z1276">
        <v>32.323250000000002</v>
      </c>
      <c r="AA1276">
        <v>-121.7165</v>
      </c>
      <c r="AB1276">
        <v>2.4870000000000001</v>
      </c>
      <c r="AC1276">
        <v>33.482300000000002</v>
      </c>
      <c r="AD1276">
        <v>33.482799999999997</v>
      </c>
      <c r="AE1276">
        <v>5.2438000000000002</v>
      </c>
      <c r="AF1276">
        <v>96.506600000000006</v>
      </c>
      <c r="AG1276">
        <v>228.667</v>
      </c>
      <c r="AH1276">
        <v>5.3324999999999996</v>
      </c>
      <c r="AI1276">
        <v>98.135199999999998</v>
      </c>
      <c r="AJ1276">
        <v>232.53489999999999</v>
      </c>
      <c r="AK1276">
        <v>24.1417</v>
      </c>
      <c r="AL1276">
        <v>24.142600000000002</v>
      </c>
      <c r="AM1276">
        <v>17.869700000000002</v>
      </c>
      <c r="AN1276">
        <v>17.8675</v>
      </c>
      <c r="AO1276">
        <v>1.3</v>
      </c>
      <c r="AP1276">
        <v>376.62</v>
      </c>
      <c r="AQ1276">
        <v>3</v>
      </c>
      <c r="AR1276">
        <v>17.869</v>
      </c>
      <c r="AS1276">
        <v>33.483899999999998</v>
      </c>
      <c r="AT1276">
        <v>5.4779999999999998</v>
      </c>
      <c r="AU1276">
        <v>0.152</v>
      </c>
      <c r="AV1276">
        <v>4.1000000000000002E-2</v>
      </c>
      <c r="AW1276">
        <v>0</v>
      </c>
      <c r="AX1276">
        <v>0</v>
      </c>
      <c r="AY1276">
        <v>0</v>
      </c>
      <c r="AZ1276">
        <v>0.18</v>
      </c>
      <c r="BA1276">
        <v>1.81</v>
      </c>
      <c r="BB1276">
        <v>239.24</v>
      </c>
    </row>
    <row r="1277" spans="1:54" x14ac:dyDescent="0.25">
      <c r="A1277">
        <v>64</v>
      </c>
      <c r="B1277">
        <v>70962</v>
      </c>
      <c r="C1277">
        <v>71058</v>
      </c>
      <c r="D1277">
        <v>21</v>
      </c>
      <c r="E1277" t="s">
        <v>52</v>
      </c>
      <c r="F1277">
        <v>2017</v>
      </c>
      <c r="G1277" s="1">
        <v>0.84781249999999997</v>
      </c>
      <c r="H1277">
        <v>1.9542999999999999</v>
      </c>
      <c r="I1277">
        <v>1.9370000000000001</v>
      </c>
      <c r="J1277">
        <v>17.5441</v>
      </c>
      <c r="K1277">
        <v>17.5413</v>
      </c>
      <c r="L1277">
        <v>4.4462999999999999</v>
      </c>
      <c r="M1277">
        <v>3.5900000000000001E-2</v>
      </c>
      <c r="N1277">
        <v>4.9340999999999999</v>
      </c>
      <c r="O1277">
        <v>2.871</v>
      </c>
      <c r="P1277">
        <v>2.4298999999999999</v>
      </c>
      <c r="Q1277">
        <v>2.6061000000000001</v>
      </c>
      <c r="R1277">
        <v>0.1226</v>
      </c>
      <c r="S1277">
        <v>2.8521999999999998</v>
      </c>
      <c r="T1277" s="2">
        <v>65.212999999999994</v>
      </c>
      <c r="U1277" s="2">
        <v>2491.5</v>
      </c>
      <c r="V1277">
        <v>1.34E-2</v>
      </c>
      <c r="W1277">
        <v>0.33379999999999999</v>
      </c>
      <c r="X1277">
        <v>91.994799999999998</v>
      </c>
      <c r="Y1277">
        <v>8.2166999999999994</v>
      </c>
      <c r="Z1277">
        <v>33.245429999999999</v>
      </c>
      <c r="AA1277">
        <v>-121.4434</v>
      </c>
      <c r="AB1277">
        <v>1.9410000000000001</v>
      </c>
      <c r="AC1277">
        <v>33.428400000000003</v>
      </c>
      <c r="AD1277">
        <v>33.428600000000003</v>
      </c>
      <c r="AE1277">
        <v>5.3110999999999997</v>
      </c>
      <c r="AF1277">
        <v>97.108900000000006</v>
      </c>
      <c r="AG1277">
        <v>231.595</v>
      </c>
      <c r="AH1277">
        <v>5.4366000000000003</v>
      </c>
      <c r="AI1277">
        <v>99.398099999999999</v>
      </c>
      <c r="AJ1277">
        <v>237.06729999999999</v>
      </c>
      <c r="AK1277">
        <v>24.179099999999998</v>
      </c>
      <c r="AL1277">
        <v>24.1799</v>
      </c>
      <c r="AM1277">
        <v>17.543800000000001</v>
      </c>
      <c r="AN1277">
        <v>17.541</v>
      </c>
      <c r="AO1277">
        <v>1.18</v>
      </c>
      <c r="AP1277">
        <v>373.03</v>
      </c>
      <c r="AQ1277">
        <v>2</v>
      </c>
      <c r="AR1277">
        <v>17.550999999999998</v>
      </c>
      <c r="AS1277">
        <v>33.427399999999999</v>
      </c>
      <c r="AT1277">
        <v>5.5590000000000002</v>
      </c>
      <c r="AU1277">
        <v>0.14399999999999999</v>
      </c>
      <c r="AV1277">
        <v>5.5E-2</v>
      </c>
      <c r="AW1277">
        <v>0</v>
      </c>
      <c r="AX1277">
        <v>0</v>
      </c>
      <c r="AY1277">
        <v>0</v>
      </c>
      <c r="AZ1277">
        <v>0.2</v>
      </c>
      <c r="BA1277">
        <v>1.71</v>
      </c>
      <c r="BB1277">
        <v>242.7</v>
      </c>
    </row>
    <row r="1278" spans="1:54" x14ac:dyDescent="0.25">
      <c r="A1278">
        <v>68</v>
      </c>
      <c r="B1278">
        <v>63617</v>
      </c>
      <c r="C1278">
        <v>63713</v>
      </c>
      <c r="D1278">
        <v>22</v>
      </c>
      <c r="E1278" t="s">
        <v>52</v>
      </c>
      <c r="F1278">
        <v>2017</v>
      </c>
      <c r="G1278" s="1">
        <v>0.78652777777777771</v>
      </c>
      <c r="H1278">
        <v>13.099399999999999</v>
      </c>
      <c r="I1278">
        <v>13.006</v>
      </c>
      <c r="J1278">
        <v>18.574000000000002</v>
      </c>
      <c r="K1278">
        <v>18.561299999999999</v>
      </c>
      <c r="L1278">
        <v>4.4707999999999997</v>
      </c>
      <c r="M1278">
        <v>3.5900000000000001E-2</v>
      </c>
      <c r="N1278">
        <v>4.9340999999999999</v>
      </c>
      <c r="O1278">
        <v>2.7382</v>
      </c>
      <c r="P1278">
        <v>2.4201000000000001</v>
      </c>
      <c r="Q1278">
        <v>2.5821999999999998</v>
      </c>
      <c r="R1278">
        <v>0.1226</v>
      </c>
      <c r="S1278">
        <v>2.9426000000000001</v>
      </c>
      <c r="T1278" s="2">
        <v>47.86</v>
      </c>
      <c r="U1278" s="2">
        <v>1154.8</v>
      </c>
      <c r="V1278">
        <v>1.23E-2</v>
      </c>
      <c r="W1278">
        <v>0.31140000000000001</v>
      </c>
      <c r="X1278">
        <v>92.509600000000006</v>
      </c>
      <c r="Y1278">
        <v>8.5519999999999996</v>
      </c>
      <c r="Z1278">
        <v>31.911359999999998</v>
      </c>
      <c r="AA1278">
        <v>-124.1696</v>
      </c>
      <c r="AB1278">
        <v>13.007999999999999</v>
      </c>
      <c r="AC1278">
        <v>33.474499999999999</v>
      </c>
      <c r="AD1278">
        <v>33.478099999999998</v>
      </c>
      <c r="AE1278">
        <v>5.1859999999999999</v>
      </c>
      <c r="AF1278">
        <v>96.716300000000004</v>
      </c>
      <c r="AG1278">
        <v>226.185</v>
      </c>
      <c r="AH1278">
        <v>5.2821999999999996</v>
      </c>
      <c r="AI1278">
        <v>98.489400000000003</v>
      </c>
      <c r="AJ1278">
        <v>230.3802</v>
      </c>
      <c r="AK1278">
        <v>23.963100000000001</v>
      </c>
      <c r="AL1278">
        <v>23.969000000000001</v>
      </c>
      <c r="AM1278">
        <v>18.5717</v>
      </c>
      <c r="AN1278">
        <v>18.559000000000001</v>
      </c>
      <c r="AO1278">
        <v>1.25</v>
      </c>
      <c r="AP1278">
        <v>394.03</v>
      </c>
      <c r="AQ1278">
        <v>13</v>
      </c>
      <c r="AR1278">
        <v>18.574000000000002</v>
      </c>
      <c r="AS1278">
        <v>33.4649</v>
      </c>
      <c r="AT1278">
        <v>5.4059999999999997</v>
      </c>
      <c r="AU1278">
        <v>0.125</v>
      </c>
      <c r="AV1278">
        <v>3.6999999999999998E-2</v>
      </c>
      <c r="AW1278">
        <v>0</v>
      </c>
      <c r="AX1278">
        <v>0</v>
      </c>
      <c r="AY1278">
        <v>0</v>
      </c>
      <c r="AZ1278">
        <v>0.19</v>
      </c>
      <c r="BA1278">
        <v>1.82</v>
      </c>
      <c r="BB1278">
        <v>236.09</v>
      </c>
    </row>
    <row r="1279" spans="1:54" x14ac:dyDescent="0.25">
      <c r="A1279">
        <v>73</v>
      </c>
      <c r="B1279">
        <v>57247</v>
      </c>
      <c r="C1279">
        <v>57343</v>
      </c>
      <c r="D1279">
        <v>23</v>
      </c>
      <c r="E1279" t="s">
        <v>52</v>
      </c>
      <c r="F1279">
        <v>2017</v>
      </c>
      <c r="G1279" s="1">
        <v>0.95241898148148152</v>
      </c>
      <c r="H1279">
        <v>51.569899999999997</v>
      </c>
      <c r="I1279">
        <v>51.201999999999998</v>
      </c>
      <c r="J1279">
        <v>16.988399999999999</v>
      </c>
      <c r="K1279">
        <v>16.988099999999999</v>
      </c>
      <c r="L1279">
        <v>4.4406999999999996</v>
      </c>
      <c r="M1279">
        <v>7.1800000000000003E-2</v>
      </c>
      <c r="N1279">
        <v>4.8390000000000004</v>
      </c>
      <c r="O1279">
        <v>2.1598000000000002</v>
      </c>
      <c r="P1279">
        <v>2.4285999999999999</v>
      </c>
      <c r="Q1279">
        <v>2.5931999999999999</v>
      </c>
      <c r="R1279">
        <v>0.1226</v>
      </c>
      <c r="S1279">
        <v>2.8464</v>
      </c>
      <c r="T1279" s="2">
        <v>12.57</v>
      </c>
      <c r="U1279" s="2">
        <v>2238.6</v>
      </c>
      <c r="V1279">
        <v>0.47820000000000001</v>
      </c>
      <c r="W1279">
        <v>0.33889999999999998</v>
      </c>
      <c r="X1279">
        <v>91.877200000000002</v>
      </c>
      <c r="Y1279">
        <v>8.1972000000000005</v>
      </c>
      <c r="Z1279">
        <v>32.656309999999998</v>
      </c>
      <c r="AA1279">
        <v>-121.03319999999999</v>
      </c>
      <c r="AB1279">
        <v>51.201000000000001</v>
      </c>
      <c r="AC1279">
        <v>33.415999999999997</v>
      </c>
      <c r="AD1279">
        <v>33.416200000000003</v>
      </c>
      <c r="AE1279">
        <v>5.4008000000000003</v>
      </c>
      <c r="AF1279">
        <v>97.691999999999993</v>
      </c>
      <c r="AG1279">
        <v>235.47499999999999</v>
      </c>
      <c r="AH1279">
        <v>5.4972000000000003</v>
      </c>
      <c r="AI1279">
        <v>99.436599999999999</v>
      </c>
      <c r="AJ1279">
        <v>239.68109999999999</v>
      </c>
      <c r="AK1279">
        <v>24.3035</v>
      </c>
      <c r="AL1279">
        <v>24.303699999999999</v>
      </c>
      <c r="AM1279">
        <v>16.98</v>
      </c>
      <c r="AN1279">
        <v>16.979800000000001</v>
      </c>
      <c r="AO1279">
        <v>1.19</v>
      </c>
      <c r="AP1279">
        <v>362.82</v>
      </c>
      <c r="AQ1279">
        <v>51</v>
      </c>
      <c r="AR1279">
        <v>17.007999999999999</v>
      </c>
      <c r="AS1279">
        <v>33.416200000000003</v>
      </c>
      <c r="AT1279">
        <v>5.665</v>
      </c>
      <c r="AU1279">
        <v>0.28999999999999998</v>
      </c>
      <c r="AV1279">
        <v>0.107</v>
      </c>
      <c r="AW1279">
        <v>0</v>
      </c>
      <c r="AX1279">
        <v>0</v>
      </c>
      <c r="AY1279">
        <v>0</v>
      </c>
      <c r="AZ1279">
        <v>0.22</v>
      </c>
      <c r="BA1279">
        <v>1.69</v>
      </c>
      <c r="BB1279">
        <v>247.41</v>
      </c>
    </row>
    <row r="1280" spans="1:54" x14ac:dyDescent="0.25">
      <c r="A1280">
        <v>64</v>
      </c>
      <c r="B1280">
        <v>57231</v>
      </c>
      <c r="C1280">
        <v>57327</v>
      </c>
      <c r="D1280">
        <v>21</v>
      </c>
      <c r="E1280" t="s">
        <v>52</v>
      </c>
      <c r="F1280">
        <v>2017</v>
      </c>
      <c r="G1280" s="1">
        <v>0.84119212962962964</v>
      </c>
      <c r="H1280">
        <v>56.016199999999998</v>
      </c>
      <c r="I1280">
        <v>55.609000000000002</v>
      </c>
      <c r="J1280">
        <v>16.0456</v>
      </c>
      <c r="K1280">
        <v>16.033000000000001</v>
      </c>
      <c r="L1280">
        <v>4.4291999999999998</v>
      </c>
      <c r="M1280">
        <v>9.8000000000000004E-2</v>
      </c>
      <c r="N1280">
        <v>4.9340999999999999</v>
      </c>
      <c r="O1280">
        <v>2.3285999999999998</v>
      </c>
      <c r="P1280">
        <v>2.4639000000000002</v>
      </c>
      <c r="Q1280">
        <v>2.6417999999999999</v>
      </c>
      <c r="R1280">
        <v>0.1225</v>
      </c>
      <c r="S1280">
        <v>2.8422999999999998</v>
      </c>
      <c r="T1280" s="2">
        <v>18.577999999999999</v>
      </c>
      <c r="U1280" s="2">
        <v>2485.6999999999998</v>
      </c>
      <c r="V1280">
        <v>0.81930000000000003</v>
      </c>
      <c r="W1280">
        <v>0.3493</v>
      </c>
      <c r="X1280">
        <v>91.637200000000007</v>
      </c>
      <c r="Y1280">
        <v>8.1852</v>
      </c>
      <c r="Z1280">
        <v>33.245429999999999</v>
      </c>
      <c r="AA1280">
        <v>-121.4434</v>
      </c>
      <c r="AB1280">
        <v>55.613</v>
      </c>
      <c r="AC1280">
        <v>33.490299999999998</v>
      </c>
      <c r="AD1280">
        <v>33.492699999999999</v>
      </c>
      <c r="AE1280">
        <v>5.6048</v>
      </c>
      <c r="AF1280">
        <v>99.585700000000003</v>
      </c>
      <c r="AG1280">
        <v>244.304</v>
      </c>
      <c r="AH1280">
        <v>5.7295999999999996</v>
      </c>
      <c r="AI1280">
        <v>101.77970000000001</v>
      </c>
      <c r="AJ1280">
        <v>249.74340000000001</v>
      </c>
      <c r="AK1280">
        <v>24.578199999999999</v>
      </c>
      <c r="AL1280">
        <v>24.582899999999999</v>
      </c>
      <c r="AM1280">
        <v>16.036899999999999</v>
      </c>
      <c r="AN1280">
        <v>16.0243</v>
      </c>
      <c r="AO1280">
        <v>1.1100000000000001</v>
      </c>
      <c r="AP1280">
        <v>336.72</v>
      </c>
      <c r="AQ1280">
        <v>56</v>
      </c>
      <c r="AR1280">
        <v>16.027000000000001</v>
      </c>
      <c r="AS1280">
        <v>33.4846</v>
      </c>
      <c r="AT1280">
        <v>5.8540000000000001</v>
      </c>
      <c r="AU1280">
        <v>0.33400000000000002</v>
      </c>
      <c r="AV1280">
        <v>0.183</v>
      </c>
      <c r="AW1280">
        <v>0</v>
      </c>
      <c r="AX1280">
        <v>0</v>
      </c>
      <c r="AY1280">
        <v>0</v>
      </c>
      <c r="AZ1280">
        <v>0.18</v>
      </c>
      <c r="BA1280">
        <v>1.74</v>
      </c>
      <c r="BB1280">
        <v>255.57</v>
      </c>
    </row>
    <row r="1281" spans="1:54" x14ac:dyDescent="0.25">
      <c r="A1281">
        <v>72</v>
      </c>
      <c r="B1281">
        <v>48259</v>
      </c>
      <c r="C1281">
        <v>48355</v>
      </c>
      <c r="D1281">
        <v>23</v>
      </c>
      <c r="E1281" t="s">
        <v>52</v>
      </c>
      <c r="F1281">
        <v>2017</v>
      </c>
      <c r="G1281" s="1">
        <v>0.71752314814814822</v>
      </c>
      <c r="H1281">
        <v>75.631100000000004</v>
      </c>
      <c r="I1281">
        <v>75.087999999999994</v>
      </c>
      <c r="J1281">
        <v>15.618499999999999</v>
      </c>
      <c r="K1281">
        <v>15.6145</v>
      </c>
      <c r="L1281">
        <v>4.4847999999999999</v>
      </c>
      <c r="M1281">
        <v>7.6600000000000001E-2</v>
      </c>
      <c r="N1281">
        <v>4.6932</v>
      </c>
      <c r="O1281">
        <v>1.4890000000000001</v>
      </c>
      <c r="P1281">
        <v>2.4195000000000002</v>
      </c>
      <c r="Q1281">
        <v>2.5838999999999999</v>
      </c>
      <c r="R1281">
        <v>0.1225</v>
      </c>
      <c r="S1281">
        <v>2.8418000000000001</v>
      </c>
      <c r="T1281" s="2">
        <v>2.6109</v>
      </c>
      <c r="U1281" s="2">
        <v>1158.8</v>
      </c>
      <c r="V1281">
        <v>0.54069999999999996</v>
      </c>
      <c r="W1281">
        <v>0.2989</v>
      </c>
      <c r="X1281">
        <v>92.801199999999994</v>
      </c>
      <c r="Y1281">
        <v>8.1852</v>
      </c>
      <c r="Z1281">
        <v>32.323250000000002</v>
      </c>
      <c r="AA1281">
        <v>-121.7165</v>
      </c>
      <c r="AB1281">
        <v>75.087999999999994</v>
      </c>
      <c r="AC1281">
        <v>33.502200000000002</v>
      </c>
      <c r="AD1281">
        <v>33.501899999999999</v>
      </c>
      <c r="AE1281">
        <v>5.5378999999999996</v>
      </c>
      <c r="AF1281">
        <v>97.582400000000007</v>
      </c>
      <c r="AG1281">
        <v>241.36600000000001</v>
      </c>
      <c r="AH1281">
        <v>5.6337999999999999</v>
      </c>
      <c r="AI1281">
        <v>99.264399999999995</v>
      </c>
      <c r="AJ1281">
        <v>245.54599999999999</v>
      </c>
      <c r="AK1281">
        <v>24.683900000000001</v>
      </c>
      <c r="AL1281">
        <v>24.6846</v>
      </c>
      <c r="AM1281">
        <v>15.6069</v>
      </c>
      <c r="AN1281">
        <v>15.6029</v>
      </c>
      <c r="AO1281">
        <v>1.2</v>
      </c>
      <c r="AP1281">
        <v>327.23</v>
      </c>
      <c r="AQ1281">
        <v>75</v>
      </c>
      <c r="AR1281">
        <v>15.574</v>
      </c>
      <c r="AS1281">
        <v>33.499699999999997</v>
      </c>
      <c r="AT1281">
        <v>5.8049999999999997</v>
      </c>
      <c r="AU1281">
        <v>0.20499999999999999</v>
      </c>
      <c r="AV1281">
        <v>0.21299999999999999</v>
      </c>
      <c r="AW1281">
        <v>0</v>
      </c>
      <c r="AX1281">
        <v>0</v>
      </c>
      <c r="AY1281">
        <v>0.11</v>
      </c>
      <c r="AZ1281">
        <v>0.22</v>
      </c>
      <c r="BA1281">
        <v>1.77</v>
      </c>
      <c r="BB1281">
        <v>253.51</v>
      </c>
    </row>
    <row r="1282" spans="1:54" x14ac:dyDescent="0.25">
      <c r="A1282">
        <v>67</v>
      </c>
      <c r="B1282">
        <v>69207</v>
      </c>
      <c r="C1282">
        <v>69303</v>
      </c>
      <c r="D1282">
        <v>22</v>
      </c>
      <c r="E1282" t="s">
        <v>52</v>
      </c>
      <c r="F1282">
        <v>2017</v>
      </c>
      <c r="G1282" s="1">
        <v>0.55232638888888885</v>
      </c>
      <c r="H1282">
        <v>10.7174</v>
      </c>
      <c r="I1282">
        <v>10.641999999999999</v>
      </c>
      <c r="J1282">
        <v>18.6493</v>
      </c>
      <c r="K1282">
        <v>18.648499999999999</v>
      </c>
      <c r="L1282">
        <v>4.4740000000000002</v>
      </c>
      <c r="M1282">
        <v>3.85E-2</v>
      </c>
      <c r="N1282">
        <v>4.1468999999999996</v>
      </c>
      <c r="O1282">
        <v>1.1999999999999999E-3</v>
      </c>
      <c r="P1282">
        <v>2.4156</v>
      </c>
      <c r="Q1282">
        <v>2.5831</v>
      </c>
      <c r="R1282">
        <v>0.1225</v>
      </c>
      <c r="S1282">
        <v>2.8572000000000002</v>
      </c>
      <c r="T1282" s="2">
        <v>9.9999999999999998E-13</v>
      </c>
      <c r="U1282" s="2">
        <v>1.9743999999999999</v>
      </c>
      <c r="V1282">
        <v>4.5600000000000002E-2</v>
      </c>
      <c r="W1282">
        <v>0.3085</v>
      </c>
      <c r="X1282">
        <v>92.576599999999999</v>
      </c>
      <c r="Y1282">
        <v>8.2311999999999994</v>
      </c>
      <c r="Z1282">
        <v>32.244199999999999</v>
      </c>
      <c r="AA1282">
        <v>-123.4922</v>
      </c>
      <c r="AB1282">
        <v>10.641999999999999</v>
      </c>
      <c r="AC1282">
        <v>33.508099999999999</v>
      </c>
      <c r="AD1282">
        <v>33.508499999999998</v>
      </c>
      <c r="AE1282">
        <v>5.1646999999999998</v>
      </c>
      <c r="AF1282">
        <v>96.474699999999999</v>
      </c>
      <c r="AG1282">
        <v>225.25399999999999</v>
      </c>
      <c r="AH1282">
        <v>5.2770999999999999</v>
      </c>
      <c r="AI1282">
        <v>98.5732</v>
      </c>
      <c r="AJ1282">
        <v>230.1566</v>
      </c>
      <c r="AK1282">
        <v>23.969799999999999</v>
      </c>
      <c r="AL1282">
        <v>23.970400000000001</v>
      </c>
      <c r="AM1282">
        <v>18.647400000000001</v>
      </c>
      <c r="AN1282">
        <v>18.646599999999999</v>
      </c>
      <c r="AO1282">
        <v>1.29</v>
      </c>
      <c r="AP1282">
        <v>393.31</v>
      </c>
      <c r="AQ1282">
        <v>11</v>
      </c>
      <c r="AR1282">
        <v>18.651</v>
      </c>
      <c r="AS1282">
        <v>33.506900000000002</v>
      </c>
      <c r="BB1282" t="s">
        <v>53</v>
      </c>
    </row>
    <row r="1283" spans="1:54" x14ac:dyDescent="0.25">
      <c r="A1283">
        <v>74</v>
      </c>
      <c r="B1283">
        <v>64297</v>
      </c>
      <c r="C1283">
        <v>64393</v>
      </c>
      <c r="D1283">
        <v>24</v>
      </c>
      <c r="E1283" t="s">
        <v>52</v>
      </c>
      <c r="F1283">
        <v>2017</v>
      </c>
      <c r="G1283" s="1">
        <v>0.20818287037037039</v>
      </c>
      <c r="H1283">
        <v>20.340699999999998</v>
      </c>
      <c r="I1283">
        <v>20.193999999999999</v>
      </c>
      <c r="J1283">
        <v>16.589700000000001</v>
      </c>
      <c r="K1283">
        <v>16.589099999999998</v>
      </c>
      <c r="L1283">
        <v>4.3811</v>
      </c>
      <c r="M1283">
        <v>8.6099999999999996E-2</v>
      </c>
      <c r="N1283">
        <v>4.9340999999999999</v>
      </c>
      <c r="O1283">
        <v>1.1999999999999999E-3</v>
      </c>
      <c r="P1283">
        <v>2.4192</v>
      </c>
      <c r="Q1283">
        <v>2.5817000000000001</v>
      </c>
      <c r="R1283">
        <v>0.1225</v>
      </c>
      <c r="S1283">
        <v>2.8932000000000002</v>
      </c>
      <c r="T1283" s="2">
        <v>9.9999999999999998E-13</v>
      </c>
      <c r="U1283" s="2">
        <v>1.9743999999999999</v>
      </c>
      <c r="V1283">
        <v>0.66449999999999998</v>
      </c>
      <c r="W1283">
        <v>0.39360000000000001</v>
      </c>
      <c r="X1283">
        <v>90.628699999999995</v>
      </c>
      <c r="Y1283">
        <v>8.3757000000000001</v>
      </c>
      <c r="Z1283">
        <v>32.989690000000003</v>
      </c>
      <c r="AA1283">
        <v>-120.3493</v>
      </c>
      <c r="AB1283">
        <v>20.196000000000002</v>
      </c>
      <c r="AC1283">
        <v>33.481999999999999</v>
      </c>
      <c r="AD1283">
        <v>33.482799999999997</v>
      </c>
      <c r="AE1283">
        <v>5.3902000000000001</v>
      </c>
      <c r="AF1283">
        <v>96.7911</v>
      </c>
      <c r="AG1283">
        <v>234.98400000000001</v>
      </c>
      <c r="AH1283">
        <v>5.4880000000000004</v>
      </c>
      <c r="AI1283">
        <v>98.545400000000001</v>
      </c>
      <c r="AJ1283">
        <v>239.2448</v>
      </c>
      <c r="AK1283">
        <v>24.445900000000002</v>
      </c>
      <c r="AL1283">
        <v>24.4467</v>
      </c>
      <c r="AM1283">
        <v>16.586400000000001</v>
      </c>
      <c r="AN1283">
        <v>16.585799999999999</v>
      </c>
      <c r="AO1283">
        <v>1.0900000000000001</v>
      </c>
      <c r="AP1283">
        <v>348.2</v>
      </c>
      <c r="AQ1283">
        <v>21</v>
      </c>
      <c r="AR1283">
        <v>16.631</v>
      </c>
      <c r="AS1283">
        <v>33.481999999999999</v>
      </c>
      <c r="AT1283">
        <v>5.6479999999999997</v>
      </c>
      <c r="AU1283">
        <v>0.32700000000000001</v>
      </c>
      <c r="AV1283">
        <v>0.126</v>
      </c>
      <c r="BB1283">
        <v>246.63</v>
      </c>
    </row>
    <row r="1284" spans="1:54" x14ac:dyDescent="0.25">
      <c r="A1284">
        <v>70</v>
      </c>
      <c r="B1284">
        <v>77335</v>
      </c>
      <c r="C1284">
        <v>77431</v>
      </c>
      <c r="D1284">
        <v>23</v>
      </c>
      <c r="E1284" t="s">
        <v>52</v>
      </c>
      <c r="F1284">
        <v>2017</v>
      </c>
      <c r="G1284" s="1">
        <v>0.24884259259259259</v>
      </c>
      <c r="H1284">
        <v>2.4498000000000002</v>
      </c>
      <c r="I1284">
        <v>2.4300000000000002</v>
      </c>
      <c r="J1284">
        <v>18.996300000000002</v>
      </c>
      <c r="K1284">
        <v>18.995200000000001</v>
      </c>
      <c r="L1284">
        <v>4.4603000000000002</v>
      </c>
      <c r="M1284">
        <v>4.3299999999999998E-2</v>
      </c>
      <c r="N1284">
        <v>4.6963999999999997</v>
      </c>
      <c r="O1284">
        <v>0.82240000000000002</v>
      </c>
      <c r="P1284">
        <v>2.4243000000000001</v>
      </c>
      <c r="Q1284">
        <v>2.5941999999999998</v>
      </c>
      <c r="R1284">
        <v>0.12239999999999999</v>
      </c>
      <c r="S1284">
        <v>2.8618999999999999</v>
      </c>
      <c r="T1284" s="2">
        <v>0.50553000000000003</v>
      </c>
      <c r="U1284" s="2">
        <v>1.9743999999999999</v>
      </c>
      <c r="V1284">
        <v>0.1081</v>
      </c>
      <c r="W1284">
        <v>0.32100000000000001</v>
      </c>
      <c r="X1284">
        <v>92.289699999999996</v>
      </c>
      <c r="Y1284">
        <v>8.2470999999999997</v>
      </c>
      <c r="Z1284">
        <v>31.656310000000001</v>
      </c>
      <c r="AA1284">
        <v>-123.0706</v>
      </c>
      <c r="AB1284">
        <v>2.4329999999999998</v>
      </c>
      <c r="AC1284">
        <v>33.538800000000002</v>
      </c>
      <c r="AD1284">
        <v>33.539400000000001</v>
      </c>
      <c r="AE1284">
        <v>5.1482999999999999</v>
      </c>
      <c r="AF1284">
        <v>96.813400000000001</v>
      </c>
      <c r="AG1284">
        <v>224.554</v>
      </c>
      <c r="AH1284">
        <v>5.2709999999999999</v>
      </c>
      <c r="AI1284">
        <v>99.118899999999996</v>
      </c>
      <c r="AJ1284">
        <v>229.90559999999999</v>
      </c>
      <c r="AK1284">
        <v>23.9057</v>
      </c>
      <c r="AL1284">
        <v>23.906400000000001</v>
      </c>
      <c r="AM1284">
        <v>18.995899999999999</v>
      </c>
      <c r="AN1284">
        <v>18.994800000000001</v>
      </c>
      <c r="AO1284">
        <v>1.21</v>
      </c>
      <c r="AP1284">
        <v>399.13</v>
      </c>
      <c r="AQ1284">
        <v>3</v>
      </c>
      <c r="AR1284">
        <v>18.994</v>
      </c>
      <c r="AS1284">
        <v>33.541400000000003</v>
      </c>
      <c r="AT1284">
        <v>5.38</v>
      </c>
      <c r="AU1284">
        <v>0.14799999999999999</v>
      </c>
      <c r="AV1284">
        <v>4.2000000000000003E-2</v>
      </c>
      <c r="AW1284">
        <v>0.24</v>
      </c>
      <c r="AX1284">
        <v>3.6999999999999998E-2</v>
      </c>
      <c r="AY1284">
        <v>7.0000000000000007E-2</v>
      </c>
      <c r="AZ1284">
        <v>0.2</v>
      </c>
      <c r="BA1284">
        <v>1.88</v>
      </c>
      <c r="BB1284">
        <v>234.96</v>
      </c>
    </row>
    <row r="1285" spans="1:54" x14ac:dyDescent="0.25">
      <c r="A1285">
        <v>69</v>
      </c>
      <c r="B1285">
        <v>57290</v>
      </c>
      <c r="C1285">
        <v>57386</v>
      </c>
      <c r="D1285">
        <v>23</v>
      </c>
      <c r="E1285" t="s">
        <v>52</v>
      </c>
      <c r="F1285">
        <v>2017</v>
      </c>
      <c r="G1285" s="1">
        <v>7.5810185185185182E-3</v>
      </c>
      <c r="H1285">
        <v>50.227899999999998</v>
      </c>
      <c r="I1285">
        <v>49.875999999999998</v>
      </c>
      <c r="J1285">
        <v>17.893699999999999</v>
      </c>
      <c r="K1285">
        <v>17.891300000000001</v>
      </c>
      <c r="L1285">
        <v>4.4625000000000004</v>
      </c>
      <c r="M1285">
        <v>5.4899999999999997E-2</v>
      </c>
      <c r="N1285">
        <v>4.9340999999999999</v>
      </c>
      <c r="O1285">
        <v>1.9058999999999999</v>
      </c>
      <c r="P1285">
        <v>2.4142999999999999</v>
      </c>
      <c r="Q1285">
        <v>2.5817000000000001</v>
      </c>
      <c r="R1285">
        <v>0.12239999999999999</v>
      </c>
      <c r="S1285">
        <v>2.8512</v>
      </c>
      <c r="T1285" s="2">
        <v>6.9644000000000004</v>
      </c>
      <c r="U1285" s="2">
        <v>1578.5</v>
      </c>
      <c r="V1285">
        <v>0.25929999999999997</v>
      </c>
      <c r="W1285">
        <v>0.31909999999999999</v>
      </c>
      <c r="X1285">
        <v>92.334199999999996</v>
      </c>
      <c r="Y1285">
        <v>8.2116000000000007</v>
      </c>
      <c r="Z1285">
        <v>31.323260000000001</v>
      </c>
      <c r="AA1285">
        <v>-123.7441</v>
      </c>
      <c r="AB1285">
        <v>49.875</v>
      </c>
      <c r="AC1285">
        <v>33.484900000000003</v>
      </c>
      <c r="AD1285">
        <v>33.484900000000003</v>
      </c>
      <c r="AE1285">
        <v>5.2647000000000004</v>
      </c>
      <c r="AF1285">
        <v>96.935599999999994</v>
      </c>
      <c r="AG1285">
        <v>229.578</v>
      </c>
      <c r="AH1285">
        <v>5.3715000000000002</v>
      </c>
      <c r="AI1285">
        <v>98.897900000000007</v>
      </c>
      <c r="AJ1285">
        <v>234.2354</v>
      </c>
      <c r="AK1285">
        <v>24.139900000000001</v>
      </c>
      <c r="AL1285">
        <v>24.140499999999999</v>
      </c>
      <c r="AM1285">
        <v>17.885200000000001</v>
      </c>
      <c r="AN1285">
        <v>17.882899999999999</v>
      </c>
      <c r="AO1285">
        <v>1.1499999999999999</v>
      </c>
      <c r="AP1285">
        <v>378.44</v>
      </c>
      <c r="AQ1285">
        <v>50</v>
      </c>
      <c r="AR1285">
        <v>17.896000000000001</v>
      </c>
      <c r="AS1285">
        <v>33.485199999999999</v>
      </c>
      <c r="AT1285">
        <v>5.5019999999999998</v>
      </c>
      <c r="AU1285">
        <v>0.21199999999999999</v>
      </c>
      <c r="AV1285">
        <v>7.9000000000000001E-2</v>
      </c>
      <c r="AW1285">
        <v>0</v>
      </c>
      <c r="AX1285">
        <v>0</v>
      </c>
      <c r="AY1285">
        <v>0</v>
      </c>
      <c r="AZ1285">
        <v>0.18</v>
      </c>
      <c r="BA1285">
        <v>1.73</v>
      </c>
      <c r="BB1285">
        <v>240.31</v>
      </c>
    </row>
    <row r="1286" spans="1:54" x14ac:dyDescent="0.25">
      <c r="A1286">
        <v>72</v>
      </c>
      <c r="B1286">
        <v>53187</v>
      </c>
      <c r="C1286">
        <v>53283</v>
      </c>
      <c r="D1286">
        <v>23</v>
      </c>
      <c r="E1286" t="s">
        <v>52</v>
      </c>
      <c r="F1286">
        <v>2017</v>
      </c>
      <c r="G1286" s="1">
        <v>0.71989583333333329</v>
      </c>
      <c r="H1286">
        <v>47.566200000000002</v>
      </c>
      <c r="I1286">
        <v>47.23</v>
      </c>
      <c r="J1286">
        <v>17.75</v>
      </c>
      <c r="K1286">
        <v>17.749400000000001</v>
      </c>
      <c r="L1286">
        <v>4.4737</v>
      </c>
      <c r="M1286">
        <v>5.6899999999999999E-2</v>
      </c>
      <c r="N1286">
        <v>4.9340999999999999</v>
      </c>
      <c r="O1286">
        <v>2.4352999999999998</v>
      </c>
      <c r="P1286">
        <v>2.4014000000000002</v>
      </c>
      <c r="Q1286">
        <v>2.5619000000000001</v>
      </c>
      <c r="R1286">
        <v>0.12239999999999999</v>
      </c>
      <c r="S1286">
        <v>2.8530000000000002</v>
      </c>
      <c r="T1286" s="2">
        <v>23.776</v>
      </c>
      <c r="U1286" s="2">
        <v>1791.3</v>
      </c>
      <c r="V1286">
        <v>0.2843</v>
      </c>
      <c r="W1286">
        <v>0.30890000000000001</v>
      </c>
      <c r="X1286">
        <v>92.568899999999999</v>
      </c>
      <c r="Y1286">
        <v>8.2185000000000006</v>
      </c>
      <c r="Z1286">
        <v>32.323250000000002</v>
      </c>
      <c r="AA1286">
        <v>-121.7165</v>
      </c>
      <c r="AB1286">
        <v>47.228000000000002</v>
      </c>
      <c r="AC1286">
        <v>33.475000000000001</v>
      </c>
      <c r="AD1286">
        <v>33.4754</v>
      </c>
      <c r="AE1286">
        <v>5.2398999999999996</v>
      </c>
      <c r="AF1286">
        <v>96.210999999999999</v>
      </c>
      <c r="AG1286">
        <v>228.49299999999999</v>
      </c>
      <c r="AH1286">
        <v>5.3346</v>
      </c>
      <c r="AI1286">
        <v>97.948800000000006</v>
      </c>
      <c r="AJ1286">
        <v>232.62209999999999</v>
      </c>
      <c r="AK1286">
        <v>24.167100000000001</v>
      </c>
      <c r="AL1286">
        <v>24.1675</v>
      </c>
      <c r="AM1286">
        <v>17.742000000000001</v>
      </c>
      <c r="AN1286">
        <v>17.741399999999999</v>
      </c>
      <c r="AO1286">
        <v>1.24</v>
      </c>
      <c r="AP1286">
        <v>375.75</v>
      </c>
      <c r="AQ1286">
        <v>47</v>
      </c>
      <c r="AR1286">
        <v>17.745999999999999</v>
      </c>
      <c r="AS1286">
        <v>33.473500000000001</v>
      </c>
      <c r="AT1286">
        <v>5.49</v>
      </c>
      <c r="AU1286">
        <v>0.30499999999999999</v>
      </c>
      <c r="AV1286">
        <v>6.4000000000000001E-2</v>
      </c>
      <c r="AW1286">
        <v>0</v>
      </c>
      <c r="AX1286">
        <v>0</v>
      </c>
      <c r="AY1286">
        <v>0</v>
      </c>
      <c r="AZ1286">
        <v>0.17</v>
      </c>
      <c r="BA1286">
        <v>1.43</v>
      </c>
      <c r="BB1286">
        <v>239.74</v>
      </c>
    </row>
    <row r="1287" spans="1:54" x14ac:dyDescent="0.25">
      <c r="A1287">
        <v>72</v>
      </c>
      <c r="B1287">
        <v>54587</v>
      </c>
      <c r="C1287">
        <v>54683</v>
      </c>
      <c r="D1287">
        <v>23</v>
      </c>
      <c r="E1287" t="s">
        <v>52</v>
      </c>
      <c r="F1287">
        <v>2017</v>
      </c>
      <c r="G1287" s="1">
        <v>0.72056712962962965</v>
      </c>
      <c r="H1287">
        <v>38.447200000000002</v>
      </c>
      <c r="I1287">
        <v>38.173000000000002</v>
      </c>
      <c r="J1287">
        <v>17.765999999999998</v>
      </c>
      <c r="K1287">
        <v>17.764700000000001</v>
      </c>
      <c r="L1287">
        <v>4.4736000000000002</v>
      </c>
      <c r="M1287">
        <v>4.8399999999999999E-2</v>
      </c>
      <c r="N1287">
        <v>4.5259</v>
      </c>
      <c r="O1287">
        <v>2.6735000000000002</v>
      </c>
      <c r="P1287">
        <v>2.4043000000000001</v>
      </c>
      <c r="Q1287">
        <v>2.5648</v>
      </c>
      <c r="R1287">
        <v>0.12239999999999999</v>
      </c>
      <c r="S1287">
        <v>2.919</v>
      </c>
      <c r="T1287" s="2">
        <v>41.220999999999997</v>
      </c>
      <c r="U1287" s="2">
        <v>1919.9</v>
      </c>
      <c r="V1287">
        <v>0.1739</v>
      </c>
      <c r="W1287">
        <v>0.30890000000000001</v>
      </c>
      <c r="X1287">
        <v>92.568700000000007</v>
      </c>
      <c r="Y1287">
        <v>8.4677000000000007</v>
      </c>
      <c r="Z1287">
        <v>32.323250000000002</v>
      </c>
      <c r="AA1287">
        <v>-121.7165</v>
      </c>
      <c r="AB1287">
        <v>38.174999999999997</v>
      </c>
      <c r="AC1287">
        <v>33.476300000000002</v>
      </c>
      <c r="AD1287">
        <v>33.476799999999997</v>
      </c>
      <c r="AE1287">
        <v>5.2408000000000001</v>
      </c>
      <c r="AF1287">
        <v>96.257499999999993</v>
      </c>
      <c r="AG1287">
        <v>228.53299999999999</v>
      </c>
      <c r="AH1287">
        <v>5.3322000000000003</v>
      </c>
      <c r="AI1287">
        <v>97.933199999999999</v>
      </c>
      <c r="AJ1287">
        <v>232.51609999999999</v>
      </c>
      <c r="AK1287">
        <v>24.163799999999998</v>
      </c>
      <c r="AL1287">
        <v>24.1645</v>
      </c>
      <c r="AM1287">
        <v>17.759599999999999</v>
      </c>
      <c r="AN1287">
        <v>17.758299999999998</v>
      </c>
      <c r="AO1287">
        <v>1.25</v>
      </c>
      <c r="AP1287">
        <v>375.75</v>
      </c>
      <c r="AQ1287">
        <v>38</v>
      </c>
      <c r="AR1287">
        <v>17.765999999999998</v>
      </c>
      <c r="AS1287">
        <v>33.4758</v>
      </c>
      <c r="AT1287">
        <v>5.4960000000000004</v>
      </c>
      <c r="AU1287">
        <v>0.224</v>
      </c>
      <c r="AV1287">
        <v>5.8999999999999997E-2</v>
      </c>
      <c r="AW1287">
        <v>0</v>
      </c>
      <c r="AX1287">
        <v>0</v>
      </c>
      <c r="AY1287">
        <v>0</v>
      </c>
      <c r="AZ1287">
        <v>0.17</v>
      </c>
      <c r="BA1287">
        <v>1.4</v>
      </c>
      <c r="BB1287">
        <v>240</v>
      </c>
    </row>
    <row r="1288" spans="1:54" x14ac:dyDescent="0.25">
      <c r="A1288">
        <v>74</v>
      </c>
      <c r="B1288">
        <v>61910</v>
      </c>
      <c r="C1288">
        <v>62006</v>
      </c>
      <c r="D1288">
        <v>24</v>
      </c>
      <c r="E1288" t="s">
        <v>52</v>
      </c>
      <c r="F1288">
        <v>2017</v>
      </c>
      <c r="G1288" s="1">
        <v>0.20702546296296295</v>
      </c>
      <c r="H1288">
        <v>30.3552</v>
      </c>
      <c r="I1288">
        <v>30.138000000000002</v>
      </c>
      <c r="J1288">
        <v>16.352</v>
      </c>
      <c r="K1288">
        <v>16.357500000000002</v>
      </c>
      <c r="L1288">
        <v>4.3710000000000004</v>
      </c>
      <c r="M1288">
        <v>0.13730000000000001</v>
      </c>
      <c r="N1288">
        <v>4.2637</v>
      </c>
      <c r="O1288">
        <v>1.1999999999999999E-3</v>
      </c>
      <c r="P1288">
        <v>2.3963999999999999</v>
      </c>
      <c r="Q1288">
        <v>2.5541999999999998</v>
      </c>
      <c r="R1288">
        <v>0.12239999999999999</v>
      </c>
      <c r="S1288">
        <v>2.9327000000000001</v>
      </c>
      <c r="T1288" s="2">
        <v>9.9999999999999998E-13</v>
      </c>
      <c r="U1288" s="2">
        <v>1.9743999999999999</v>
      </c>
      <c r="V1288">
        <v>1.33</v>
      </c>
      <c r="W1288">
        <v>0.40289999999999998</v>
      </c>
      <c r="X1288">
        <v>90.417400000000001</v>
      </c>
      <c r="Y1288">
        <v>8.5265000000000004</v>
      </c>
      <c r="Z1288">
        <v>32.989690000000003</v>
      </c>
      <c r="AA1288">
        <v>-120.3493</v>
      </c>
      <c r="AB1288">
        <v>30.138999999999999</v>
      </c>
      <c r="AC1288">
        <v>33.477699999999999</v>
      </c>
      <c r="AD1288">
        <v>33.477800000000002</v>
      </c>
      <c r="AE1288">
        <v>5.3602999999999996</v>
      </c>
      <c r="AF1288">
        <v>95.806899999999999</v>
      </c>
      <c r="AG1288">
        <v>233.667</v>
      </c>
      <c r="AH1288">
        <v>5.4473000000000003</v>
      </c>
      <c r="AI1288">
        <v>97.371799999999993</v>
      </c>
      <c r="AJ1288">
        <v>237.45849999999999</v>
      </c>
      <c r="AK1288">
        <v>24.497800000000002</v>
      </c>
      <c r="AL1288">
        <v>24.496600000000001</v>
      </c>
      <c r="AM1288">
        <v>16.347200000000001</v>
      </c>
      <c r="AN1288">
        <v>16.352699999999999</v>
      </c>
      <c r="AO1288">
        <v>1.08</v>
      </c>
      <c r="AP1288">
        <v>343.58</v>
      </c>
      <c r="AQ1288">
        <v>30</v>
      </c>
      <c r="AR1288">
        <v>16.378</v>
      </c>
      <c r="AS1288">
        <v>33.476599999999998</v>
      </c>
      <c r="AT1288">
        <v>5.6139999999999999</v>
      </c>
      <c r="AU1288">
        <v>0.50700000000000001</v>
      </c>
      <c r="AV1288">
        <v>0.29599999999999999</v>
      </c>
      <c r="AW1288">
        <v>0</v>
      </c>
      <c r="AX1288">
        <v>5.5E-2</v>
      </c>
      <c r="AY1288">
        <v>0</v>
      </c>
      <c r="AZ1288">
        <v>0.23</v>
      </c>
      <c r="BA1288">
        <v>1.57</v>
      </c>
      <c r="BB1288">
        <v>245.17</v>
      </c>
    </row>
    <row r="1289" spans="1:54" x14ac:dyDescent="0.25">
      <c r="A1289">
        <v>65</v>
      </c>
      <c r="B1289">
        <v>64070</v>
      </c>
      <c r="C1289">
        <v>64166</v>
      </c>
      <c r="D1289">
        <v>22</v>
      </c>
      <c r="E1289" t="s">
        <v>52</v>
      </c>
      <c r="F1289">
        <v>2017</v>
      </c>
      <c r="G1289" s="1">
        <v>9.6944444444444444E-2</v>
      </c>
      <c r="H1289">
        <v>10.536</v>
      </c>
      <c r="I1289">
        <v>10.461</v>
      </c>
      <c r="J1289">
        <v>18.5063</v>
      </c>
      <c r="K1289">
        <v>18.5017</v>
      </c>
      <c r="L1289">
        <v>4.4565000000000001</v>
      </c>
      <c r="M1289">
        <v>4.0500000000000001E-2</v>
      </c>
      <c r="N1289">
        <v>4.3921999999999999</v>
      </c>
      <c r="O1289">
        <v>1.2999999999999999E-3</v>
      </c>
      <c r="P1289">
        <v>2.4256000000000002</v>
      </c>
      <c r="Q1289">
        <v>2.5909</v>
      </c>
      <c r="R1289">
        <v>0.12230000000000001</v>
      </c>
      <c r="S1289">
        <v>2.9426000000000001</v>
      </c>
      <c r="T1289" s="2">
        <v>9.9999999999999998E-13</v>
      </c>
      <c r="U1289" s="2">
        <v>1.9743999999999999</v>
      </c>
      <c r="V1289">
        <v>7.1099999999999997E-2</v>
      </c>
      <c r="W1289">
        <v>0.32440000000000002</v>
      </c>
      <c r="X1289">
        <v>92.2089</v>
      </c>
      <c r="Y1289">
        <v>8.5530000000000008</v>
      </c>
      <c r="Z1289">
        <v>32.912120000000002</v>
      </c>
      <c r="AA1289">
        <v>-122.1279</v>
      </c>
      <c r="AB1289">
        <v>10.462</v>
      </c>
      <c r="AC1289">
        <v>33.509599999999999</v>
      </c>
      <c r="AD1289">
        <v>33.509500000000003</v>
      </c>
      <c r="AE1289">
        <v>5.2051999999999996</v>
      </c>
      <c r="AF1289">
        <v>96.972300000000004</v>
      </c>
      <c r="AG1289">
        <v>227.01599999999999</v>
      </c>
      <c r="AH1289">
        <v>5.3078000000000003</v>
      </c>
      <c r="AI1289">
        <v>98.875100000000003</v>
      </c>
      <c r="AJ1289">
        <v>231.4896</v>
      </c>
      <c r="AK1289">
        <v>24.006599999999999</v>
      </c>
      <c r="AL1289">
        <v>24.0077</v>
      </c>
      <c r="AM1289">
        <v>18.5045</v>
      </c>
      <c r="AN1289">
        <v>18.4999</v>
      </c>
      <c r="AO1289">
        <v>1.28</v>
      </c>
      <c r="AP1289">
        <v>389.79</v>
      </c>
      <c r="AQ1289">
        <v>10</v>
      </c>
      <c r="AR1289">
        <v>18.553000000000001</v>
      </c>
      <c r="AS1289">
        <v>33.512</v>
      </c>
      <c r="AT1289">
        <v>5.44</v>
      </c>
      <c r="AU1289">
        <v>0.13600000000000001</v>
      </c>
      <c r="AV1289">
        <v>3.3000000000000002E-2</v>
      </c>
      <c r="AW1289">
        <v>0</v>
      </c>
      <c r="AX1289">
        <v>0</v>
      </c>
      <c r="AY1289">
        <v>0</v>
      </c>
      <c r="AZ1289">
        <v>0.19</v>
      </c>
      <c r="BA1289">
        <v>1.26</v>
      </c>
      <c r="BB1289">
        <v>237.42</v>
      </c>
    </row>
    <row r="1290" spans="1:54" x14ac:dyDescent="0.25">
      <c r="A1290">
        <v>68</v>
      </c>
      <c r="B1290">
        <v>60155</v>
      </c>
      <c r="C1290">
        <v>60251</v>
      </c>
      <c r="D1290">
        <v>22</v>
      </c>
      <c r="E1290" t="s">
        <v>52</v>
      </c>
      <c r="F1290">
        <v>2017</v>
      </c>
      <c r="G1290" s="1">
        <v>0.78484953703703697</v>
      </c>
      <c r="H1290">
        <v>28.260100000000001</v>
      </c>
      <c r="I1290">
        <v>28.062000000000001</v>
      </c>
      <c r="J1290">
        <v>18.224499999999999</v>
      </c>
      <c r="K1290">
        <v>18.220700000000001</v>
      </c>
      <c r="L1290">
        <v>4.4698000000000002</v>
      </c>
      <c r="M1290">
        <v>4.1000000000000002E-2</v>
      </c>
      <c r="N1290">
        <v>4.9340999999999999</v>
      </c>
      <c r="O1290">
        <v>2.5931000000000002</v>
      </c>
      <c r="P1290">
        <v>2.4205000000000001</v>
      </c>
      <c r="Q1290">
        <v>2.5847000000000002</v>
      </c>
      <c r="R1290">
        <v>0.12230000000000001</v>
      </c>
      <c r="S1290">
        <v>2.8523999999999998</v>
      </c>
      <c r="T1290" s="2">
        <v>34.243000000000002</v>
      </c>
      <c r="U1290" s="2">
        <v>1077.9000000000001</v>
      </c>
      <c r="V1290">
        <v>7.7700000000000005E-2</v>
      </c>
      <c r="W1290">
        <v>0.31240000000000001</v>
      </c>
      <c r="X1290">
        <v>92.487099999999998</v>
      </c>
      <c r="Y1290">
        <v>8.2143999999999995</v>
      </c>
      <c r="Z1290">
        <v>31.911359999999998</v>
      </c>
      <c r="AA1290">
        <v>-124.1696</v>
      </c>
      <c r="AB1290">
        <v>28.061</v>
      </c>
      <c r="AC1290">
        <v>33.551099999999998</v>
      </c>
      <c r="AD1290">
        <v>33.552300000000002</v>
      </c>
      <c r="AE1290">
        <v>5.2321</v>
      </c>
      <c r="AF1290">
        <v>96.980400000000003</v>
      </c>
      <c r="AG1290">
        <v>228.16399999999999</v>
      </c>
      <c r="AH1290">
        <v>5.3334000000000001</v>
      </c>
      <c r="AI1290">
        <v>98.852099999999993</v>
      </c>
      <c r="AJ1290">
        <v>232.58260000000001</v>
      </c>
      <c r="AK1290">
        <v>24.108799999999999</v>
      </c>
      <c r="AL1290">
        <v>24.110600000000002</v>
      </c>
      <c r="AM1290">
        <v>18.2196</v>
      </c>
      <c r="AN1290">
        <v>18.215900000000001</v>
      </c>
      <c r="AO1290">
        <v>1.23</v>
      </c>
      <c r="AP1290">
        <v>380.66</v>
      </c>
      <c r="AQ1290">
        <v>28</v>
      </c>
      <c r="AR1290">
        <v>18.207000000000001</v>
      </c>
      <c r="AS1290">
        <v>33.553199999999997</v>
      </c>
      <c r="AT1290">
        <v>5.4779999999999998</v>
      </c>
      <c r="AU1290">
        <v>0.13800000000000001</v>
      </c>
      <c r="AV1290">
        <v>6.2E-2</v>
      </c>
      <c r="AW1290">
        <v>0</v>
      </c>
      <c r="AX1290">
        <v>0</v>
      </c>
      <c r="AY1290">
        <v>0</v>
      </c>
      <c r="AZ1290">
        <v>0.17</v>
      </c>
      <c r="BA1290">
        <v>1.82</v>
      </c>
      <c r="BB1290">
        <v>239.21</v>
      </c>
    </row>
    <row r="1291" spans="1:54" x14ac:dyDescent="0.25">
      <c r="A1291">
        <v>68</v>
      </c>
      <c r="B1291">
        <v>61952</v>
      </c>
      <c r="C1291">
        <v>62048</v>
      </c>
      <c r="D1291">
        <v>22</v>
      </c>
      <c r="E1291" t="s">
        <v>52</v>
      </c>
      <c r="F1291">
        <v>2017</v>
      </c>
      <c r="G1291" s="1">
        <v>0.78571759259259266</v>
      </c>
      <c r="H1291">
        <v>22.1843</v>
      </c>
      <c r="I1291">
        <v>22.027000000000001</v>
      </c>
      <c r="J1291">
        <v>18.334800000000001</v>
      </c>
      <c r="K1291">
        <v>18.332899999999999</v>
      </c>
      <c r="L1291">
        <v>4.4691000000000001</v>
      </c>
      <c r="M1291">
        <v>3.78E-2</v>
      </c>
      <c r="N1291">
        <v>4.9291999999999998</v>
      </c>
      <c r="O1291">
        <v>2.6093000000000002</v>
      </c>
      <c r="P1291">
        <v>2.4226000000000001</v>
      </c>
      <c r="Q1291">
        <v>2.5851999999999999</v>
      </c>
      <c r="R1291">
        <v>0.12230000000000001</v>
      </c>
      <c r="S1291">
        <v>2.9416000000000002</v>
      </c>
      <c r="T1291" s="2">
        <v>35.540999999999997</v>
      </c>
      <c r="U1291" s="2">
        <v>1114.5999999999999</v>
      </c>
      <c r="V1291">
        <v>3.6200000000000003E-2</v>
      </c>
      <c r="W1291">
        <v>0.313</v>
      </c>
      <c r="X1291">
        <v>92.4726</v>
      </c>
      <c r="Y1291">
        <v>8.5496999999999996</v>
      </c>
      <c r="Z1291">
        <v>31.911359999999998</v>
      </c>
      <c r="AA1291">
        <v>-124.1696</v>
      </c>
      <c r="AB1291">
        <v>22.029</v>
      </c>
      <c r="AC1291">
        <v>33.541499999999999</v>
      </c>
      <c r="AD1291">
        <v>33.542200000000001</v>
      </c>
      <c r="AE1291">
        <v>5.2215999999999996</v>
      </c>
      <c r="AF1291">
        <v>96.981800000000007</v>
      </c>
      <c r="AG1291">
        <v>227.714</v>
      </c>
      <c r="AH1291">
        <v>5.3201999999999998</v>
      </c>
      <c r="AI1291">
        <v>98.810400000000001</v>
      </c>
      <c r="AJ1291">
        <v>232.0145</v>
      </c>
      <c r="AK1291">
        <v>24.074000000000002</v>
      </c>
      <c r="AL1291">
        <v>24.074999999999999</v>
      </c>
      <c r="AM1291">
        <v>18.331</v>
      </c>
      <c r="AN1291">
        <v>18.3291</v>
      </c>
      <c r="AO1291">
        <v>1.24</v>
      </c>
      <c r="AP1291">
        <v>383.77</v>
      </c>
      <c r="AQ1291">
        <v>22</v>
      </c>
      <c r="AR1291">
        <v>18.338000000000001</v>
      </c>
      <c r="AS1291">
        <v>33.5319</v>
      </c>
      <c r="AT1291">
        <v>5.45</v>
      </c>
      <c r="AU1291">
        <v>0.115</v>
      </c>
      <c r="AV1291">
        <v>5.5E-2</v>
      </c>
      <c r="AW1291">
        <v>0</v>
      </c>
      <c r="AX1291">
        <v>0</v>
      </c>
      <c r="AY1291">
        <v>0</v>
      </c>
      <c r="AZ1291">
        <v>0.17</v>
      </c>
      <c r="BA1291">
        <v>1.83</v>
      </c>
      <c r="BB1291">
        <v>238</v>
      </c>
    </row>
    <row r="1292" spans="1:54" x14ac:dyDescent="0.25">
      <c r="A1292">
        <v>69</v>
      </c>
      <c r="B1292">
        <v>65906</v>
      </c>
      <c r="C1292">
        <v>66002</v>
      </c>
      <c r="D1292">
        <v>23</v>
      </c>
      <c r="E1292" t="s">
        <v>52</v>
      </c>
      <c r="F1292">
        <v>2017</v>
      </c>
      <c r="G1292" s="1">
        <v>1.1736111111111109E-2</v>
      </c>
      <c r="H1292">
        <v>2.2751000000000001</v>
      </c>
      <c r="I1292">
        <v>2.2650000000000001</v>
      </c>
      <c r="J1292">
        <v>18.5593</v>
      </c>
      <c r="K1292">
        <v>18.558800000000002</v>
      </c>
      <c r="L1292">
        <v>4.4634</v>
      </c>
      <c r="M1292">
        <v>3.5099999999999999E-2</v>
      </c>
      <c r="N1292">
        <v>4.9340999999999999</v>
      </c>
      <c r="O1292">
        <v>2.6564000000000001</v>
      </c>
      <c r="P1292">
        <v>2.4304999999999999</v>
      </c>
      <c r="Q1292">
        <v>2.6030000000000002</v>
      </c>
      <c r="R1292">
        <v>0.12230000000000001</v>
      </c>
      <c r="S1292">
        <v>2.5286</v>
      </c>
      <c r="T1292" s="2">
        <v>39.878</v>
      </c>
      <c r="U1292" s="2">
        <v>1330.1</v>
      </c>
      <c r="V1292">
        <v>8.3999999999999995E-3</v>
      </c>
      <c r="W1292">
        <v>0.31819999999999998</v>
      </c>
      <c r="X1292">
        <v>92.354200000000006</v>
      </c>
      <c r="Y1292">
        <v>6.9960000000000004</v>
      </c>
      <c r="Z1292">
        <v>31.323260000000001</v>
      </c>
      <c r="AA1292">
        <v>-123.7441</v>
      </c>
      <c r="AB1292">
        <v>2.2589999999999999</v>
      </c>
      <c r="AC1292">
        <v>33.453499999999998</v>
      </c>
      <c r="AD1292">
        <v>33.4542</v>
      </c>
      <c r="AE1292">
        <v>5.2107000000000001</v>
      </c>
      <c r="AF1292">
        <v>97.138599999999997</v>
      </c>
      <c r="AG1292">
        <v>227.267</v>
      </c>
      <c r="AH1292">
        <v>5.3342999999999998</v>
      </c>
      <c r="AI1292">
        <v>99.442899999999995</v>
      </c>
      <c r="AJ1292">
        <v>232.65899999999999</v>
      </c>
      <c r="AK1292">
        <v>23.950199999999999</v>
      </c>
      <c r="AL1292">
        <v>23.950800000000001</v>
      </c>
      <c r="AM1292">
        <v>18.558900000000001</v>
      </c>
      <c r="AN1292">
        <v>18.558399999999999</v>
      </c>
      <c r="AO1292">
        <v>1.19</v>
      </c>
      <c r="AP1292">
        <v>394.88</v>
      </c>
      <c r="AQ1292">
        <v>2</v>
      </c>
      <c r="AR1292">
        <v>18.561</v>
      </c>
      <c r="AS1292">
        <v>33.454099999999997</v>
      </c>
      <c r="AT1292">
        <v>5.4429999999999996</v>
      </c>
      <c r="AU1292">
        <v>0.108</v>
      </c>
      <c r="AV1292">
        <v>2.5999999999999999E-2</v>
      </c>
      <c r="AW1292">
        <v>0</v>
      </c>
      <c r="AX1292">
        <v>0</v>
      </c>
      <c r="AY1292">
        <v>0.05</v>
      </c>
      <c r="AZ1292">
        <v>0.18</v>
      </c>
      <c r="BA1292">
        <v>2.08</v>
      </c>
      <c r="BB1292">
        <v>237.7</v>
      </c>
    </row>
    <row r="1293" spans="1:54" x14ac:dyDescent="0.25">
      <c r="A1293">
        <v>70</v>
      </c>
      <c r="B1293">
        <v>64662</v>
      </c>
      <c r="C1293">
        <v>64758</v>
      </c>
      <c r="D1293">
        <v>23</v>
      </c>
      <c r="E1293" t="s">
        <v>52</v>
      </c>
      <c r="F1293">
        <v>2017</v>
      </c>
      <c r="G1293" s="1">
        <v>0.24273148148148149</v>
      </c>
      <c r="H1293">
        <v>40.773400000000002</v>
      </c>
      <c r="I1293">
        <v>40.484999999999999</v>
      </c>
      <c r="J1293">
        <v>18.9283</v>
      </c>
      <c r="K1293">
        <v>18.928999999999998</v>
      </c>
      <c r="L1293">
        <v>4.4614000000000003</v>
      </c>
      <c r="M1293">
        <v>5.8900000000000001E-2</v>
      </c>
      <c r="N1293">
        <v>4.9340999999999999</v>
      </c>
      <c r="O1293">
        <v>1.1999999999999999E-3</v>
      </c>
      <c r="P1293">
        <v>2.4110999999999998</v>
      </c>
      <c r="Q1293">
        <v>2.5682999999999998</v>
      </c>
      <c r="R1293">
        <v>0.12230000000000001</v>
      </c>
      <c r="S1293">
        <v>2.9462999999999999</v>
      </c>
      <c r="T1293" s="2">
        <v>9.9999999999999998E-13</v>
      </c>
      <c r="U1293" s="2">
        <v>1.9743999999999999</v>
      </c>
      <c r="V1293">
        <v>0.31080000000000002</v>
      </c>
      <c r="W1293">
        <v>0.3201</v>
      </c>
      <c r="X1293">
        <v>92.311000000000007</v>
      </c>
      <c r="Y1293">
        <v>8.5640000000000001</v>
      </c>
      <c r="Z1293">
        <v>31.656310000000001</v>
      </c>
      <c r="AA1293">
        <v>-123.0706</v>
      </c>
      <c r="AB1293">
        <v>40.485999999999997</v>
      </c>
      <c r="AC1293">
        <v>33.5441</v>
      </c>
      <c r="AD1293">
        <v>33.543900000000001</v>
      </c>
      <c r="AE1293">
        <v>5.1422999999999996</v>
      </c>
      <c r="AF1293">
        <v>96.580699999999993</v>
      </c>
      <c r="AG1293">
        <v>224.28700000000001</v>
      </c>
      <c r="AH1293">
        <v>5.2274000000000003</v>
      </c>
      <c r="AI1293">
        <v>98.181100000000001</v>
      </c>
      <c r="AJ1293">
        <v>228.0008</v>
      </c>
      <c r="AK1293">
        <v>23.928599999999999</v>
      </c>
      <c r="AL1293">
        <v>23.9283</v>
      </c>
      <c r="AM1293">
        <v>18.921199999999999</v>
      </c>
      <c r="AN1293">
        <v>18.921900000000001</v>
      </c>
      <c r="AO1293">
        <v>1.1200000000000001</v>
      </c>
      <c r="AP1293">
        <v>398.33</v>
      </c>
      <c r="AQ1293">
        <v>40</v>
      </c>
      <c r="AR1293">
        <v>18.928000000000001</v>
      </c>
      <c r="AS1293">
        <v>33.546199999999999</v>
      </c>
      <c r="AT1293">
        <v>5.3810000000000002</v>
      </c>
      <c r="AU1293">
        <v>0.23499999999999999</v>
      </c>
      <c r="AV1293">
        <v>7.8E-2</v>
      </c>
      <c r="AW1293">
        <v>0</v>
      </c>
      <c r="AX1293">
        <v>0</v>
      </c>
      <c r="AY1293">
        <v>0</v>
      </c>
      <c r="AZ1293">
        <v>0.2</v>
      </c>
      <c r="BA1293">
        <v>1.1000000000000001</v>
      </c>
      <c r="BB1293">
        <v>235</v>
      </c>
    </row>
    <row r="1294" spans="1:54" x14ac:dyDescent="0.25">
      <c r="A1294">
        <v>70</v>
      </c>
      <c r="B1294">
        <v>72059</v>
      </c>
      <c r="C1294">
        <v>72155</v>
      </c>
      <c r="D1294">
        <v>23</v>
      </c>
      <c r="E1294" t="s">
        <v>52</v>
      </c>
      <c r="F1294">
        <v>2017</v>
      </c>
      <c r="G1294" s="1">
        <v>0.24629629629629632</v>
      </c>
      <c r="H1294">
        <v>10.4255</v>
      </c>
      <c r="I1294">
        <v>10.349</v>
      </c>
      <c r="J1294">
        <v>18.9924</v>
      </c>
      <c r="K1294">
        <v>18.991800000000001</v>
      </c>
      <c r="L1294">
        <v>4.4608999999999996</v>
      </c>
      <c r="M1294">
        <v>4.2799999999999998E-2</v>
      </c>
      <c r="N1294">
        <v>4.9340999999999999</v>
      </c>
      <c r="O1294">
        <v>1.1999999999999999E-3</v>
      </c>
      <c r="P1294">
        <v>2.4224999999999999</v>
      </c>
      <c r="Q1294">
        <v>2.5809000000000002</v>
      </c>
      <c r="R1294">
        <v>0.12230000000000001</v>
      </c>
      <c r="S1294">
        <v>2.9474999999999998</v>
      </c>
      <c r="T1294" s="2">
        <v>9.9999999999999998E-13</v>
      </c>
      <c r="U1294" s="2">
        <v>1.9743999999999999</v>
      </c>
      <c r="V1294">
        <v>0.1014</v>
      </c>
      <c r="W1294">
        <v>0.32050000000000001</v>
      </c>
      <c r="X1294">
        <v>92.301500000000004</v>
      </c>
      <c r="Y1294">
        <v>8.5679999999999996</v>
      </c>
      <c r="Z1294">
        <v>31.656310000000001</v>
      </c>
      <c r="AA1294">
        <v>-123.0706</v>
      </c>
      <c r="AB1294">
        <v>10.353</v>
      </c>
      <c r="AC1294">
        <v>33.5381</v>
      </c>
      <c r="AD1294">
        <v>33.538899999999998</v>
      </c>
      <c r="AE1294">
        <v>5.1493000000000002</v>
      </c>
      <c r="AF1294">
        <v>96.825900000000004</v>
      </c>
      <c r="AG1294">
        <v>224.6</v>
      </c>
      <c r="AH1294">
        <v>5.2378</v>
      </c>
      <c r="AI1294">
        <v>98.488299999999995</v>
      </c>
      <c r="AJ1294">
        <v>228.45760000000001</v>
      </c>
      <c r="AK1294">
        <v>23.906600000000001</v>
      </c>
      <c r="AL1294">
        <v>23.907299999999999</v>
      </c>
      <c r="AM1294">
        <v>18.990600000000001</v>
      </c>
      <c r="AN1294">
        <v>18.989999999999998</v>
      </c>
      <c r="AO1294">
        <v>1.1499999999999999</v>
      </c>
      <c r="AP1294">
        <v>399.33</v>
      </c>
      <c r="AQ1294">
        <v>11</v>
      </c>
      <c r="AR1294">
        <v>18.991</v>
      </c>
      <c r="AS1294">
        <v>33.536999999999999</v>
      </c>
      <c r="AT1294">
        <v>5.3789999999999996</v>
      </c>
      <c r="AU1294">
        <v>0.14799999999999999</v>
      </c>
      <c r="AV1294">
        <v>3.9E-2</v>
      </c>
      <c r="AW1294">
        <v>0</v>
      </c>
      <c r="AX1294">
        <v>0</v>
      </c>
      <c r="AY1294">
        <v>0.18</v>
      </c>
      <c r="AZ1294">
        <v>0.21</v>
      </c>
      <c r="BA1294">
        <v>1.28</v>
      </c>
      <c r="BB1294">
        <v>234.88</v>
      </c>
    </row>
    <row r="1295" spans="1:54" x14ac:dyDescent="0.25">
      <c r="A1295">
        <v>71</v>
      </c>
      <c r="B1295">
        <v>65712</v>
      </c>
      <c r="C1295">
        <v>65808</v>
      </c>
      <c r="D1295">
        <v>23</v>
      </c>
      <c r="E1295" t="s">
        <v>52</v>
      </c>
      <c r="F1295">
        <v>2017</v>
      </c>
      <c r="G1295" s="1">
        <v>0.4876967592592592</v>
      </c>
      <c r="H1295">
        <v>25.206700000000001</v>
      </c>
      <c r="I1295">
        <v>25.029</v>
      </c>
      <c r="J1295">
        <v>18.111799999999999</v>
      </c>
      <c r="K1295">
        <v>18.113399999999999</v>
      </c>
      <c r="L1295">
        <v>4.4524999999999997</v>
      </c>
      <c r="M1295">
        <v>4.7100000000000003E-2</v>
      </c>
      <c r="N1295">
        <v>4.9340999999999999</v>
      </c>
      <c r="O1295">
        <v>1.1999999999999999E-3</v>
      </c>
      <c r="P1295">
        <v>2.4184999999999999</v>
      </c>
      <c r="Q1295">
        <v>2.5758999999999999</v>
      </c>
      <c r="R1295">
        <v>0.12230000000000001</v>
      </c>
      <c r="S1295">
        <v>2.8551000000000002</v>
      </c>
      <c r="T1295" s="2">
        <v>9.9999999999999998E-13</v>
      </c>
      <c r="U1295" s="2">
        <v>1.9743999999999999</v>
      </c>
      <c r="V1295">
        <v>0.1573</v>
      </c>
      <c r="W1295">
        <v>0.32800000000000001</v>
      </c>
      <c r="X1295">
        <v>92.125900000000001</v>
      </c>
      <c r="Y1295">
        <v>8.2254000000000005</v>
      </c>
      <c r="Z1295">
        <v>31.989830000000001</v>
      </c>
      <c r="AA1295">
        <v>-122.3933</v>
      </c>
      <c r="AB1295">
        <v>25.03</v>
      </c>
      <c r="AC1295">
        <v>33.482399999999998</v>
      </c>
      <c r="AD1295">
        <v>33.482999999999997</v>
      </c>
      <c r="AE1295">
        <v>5.2382999999999997</v>
      </c>
      <c r="AF1295">
        <v>96.849100000000007</v>
      </c>
      <c r="AG1295">
        <v>228.44200000000001</v>
      </c>
      <c r="AH1295">
        <v>5.3212999999999999</v>
      </c>
      <c r="AI1295">
        <v>98.387200000000007</v>
      </c>
      <c r="AJ1295">
        <v>232.06139999999999</v>
      </c>
      <c r="AK1295">
        <v>24.0838</v>
      </c>
      <c r="AL1295">
        <v>24.0838</v>
      </c>
      <c r="AM1295">
        <v>18.107500000000002</v>
      </c>
      <c r="AN1295">
        <v>18.109100000000002</v>
      </c>
      <c r="AO1295">
        <v>1.19</v>
      </c>
      <c r="AP1295">
        <v>382.94</v>
      </c>
      <c r="AQ1295">
        <v>25</v>
      </c>
      <c r="AR1295">
        <v>18.105</v>
      </c>
      <c r="AS1295">
        <v>33.484099999999998</v>
      </c>
      <c r="AT1295">
        <v>5.4820000000000002</v>
      </c>
      <c r="AU1295">
        <v>0.16900000000000001</v>
      </c>
      <c r="AV1295">
        <v>4.2000000000000003E-2</v>
      </c>
      <c r="AW1295">
        <v>0</v>
      </c>
      <c r="AX1295">
        <v>0</v>
      </c>
      <c r="AY1295">
        <v>0</v>
      </c>
      <c r="AZ1295">
        <v>0.19</v>
      </c>
      <c r="BA1295">
        <v>1.1100000000000001</v>
      </c>
      <c r="BB1295">
        <v>239.41</v>
      </c>
    </row>
    <row r="1296" spans="1:54" x14ac:dyDescent="0.25">
      <c r="A1296">
        <v>71</v>
      </c>
      <c r="B1296">
        <v>70385</v>
      </c>
      <c r="C1296">
        <v>70481</v>
      </c>
      <c r="D1296">
        <v>23</v>
      </c>
      <c r="E1296" t="s">
        <v>52</v>
      </c>
      <c r="F1296">
        <v>2017</v>
      </c>
      <c r="G1296" s="1">
        <v>0.48995370370370367</v>
      </c>
      <c r="H1296">
        <v>1.8142</v>
      </c>
      <c r="I1296">
        <v>1.794</v>
      </c>
      <c r="J1296">
        <v>18.336099999999998</v>
      </c>
      <c r="K1296">
        <v>18.335000000000001</v>
      </c>
      <c r="L1296">
        <v>4.4564000000000004</v>
      </c>
      <c r="M1296">
        <v>4.2900000000000001E-2</v>
      </c>
      <c r="N1296">
        <v>4.9340999999999999</v>
      </c>
      <c r="O1296">
        <v>0.80789999999999995</v>
      </c>
      <c r="P1296">
        <v>2.4224000000000001</v>
      </c>
      <c r="Q1296">
        <v>2.5903999999999998</v>
      </c>
      <c r="R1296">
        <v>0.12230000000000001</v>
      </c>
      <c r="S1296">
        <v>2.6732</v>
      </c>
      <c r="T1296" s="2">
        <v>0.48592000000000002</v>
      </c>
      <c r="U1296" s="2">
        <v>1.9743999999999999</v>
      </c>
      <c r="V1296">
        <v>0.1032</v>
      </c>
      <c r="W1296">
        <v>0.32450000000000001</v>
      </c>
      <c r="X1296">
        <v>92.207400000000007</v>
      </c>
      <c r="Y1296">
        <v>7.5399000000000003</v>
      </c>
      <c r="Z1296">
        <v>31.989830000000001</v>
      </c>
      <c r="AA1296">
        <v>-122.3933</v>
      </c>
      <c r="AB1296">
        <v>1.802</v>
      </c>
      <c r="AC1296">
        <v>33.498100000000001</v>
      </c>
      <c r="AD1296">
        <v>33.498699999999999</v>
      </c>
      <c r="AE1296">
        <v>5.2083000000000004</v>
      </c>
      <c r="AF1296">
        <v>96.712599999999995</v>
      </c>
      <c r="AG1296">
        <v>227.143</v>
      </c>
      <c r="AH1296">
        <v>5.3251999999999997</v>
      </c>
      <c r="AI1296">
        <v>98.880700000000004</v>
      </c>
      <c r="AJ1296">
        <v>232.239</v>
      </c>
      <c r="AK1296">
        <v>24.0396</v>
      </c>
      <c r="AL1296">
        <v>24.040299999999998</v>
      </c>
      <c r="AM1296">
        <v>18.335799999999999</v>
      </c>
      <c r="AN1296">
        <v>18.334700000000002</v>
      </c>
      <c r="AO1296">
        <v>1.23</v>
      </c>
      <c r="AP1296">
        <v>386.33</v>
      </c>
      <c r="AQ1296">
        <v>2</v>
      </c>
      <c r="AR1296">
        <v>18.335999999999999</v>
      </c>
      <c r="AS1296">
        <v>33.503</v>
      </c>
      <c r="AT1296">
        <v>5.4710000000000001</v>
      </c>
      <c r="AU1296">
        <v>0.156</v>
      </c>
      <c r="AV1296">
        <v>3.7999999999999999E-2</v>
      </c>
      <c r="AW1296">
        <v>0</v>
      </c>
      <c r="AX1296">
        <v>0</v>
      </c>
      <c r="AY1296">
        <v>0</v>
      </c>
      <c r="AZ1296">
        <v>0.19</v>
      </c>
      <c r="BA1296">
        <v>1.73</v>
      </c>
      <c r="BB1296">
        <v>238.93</v>
      </c>
    </row>
    <row r="1297" spans="1:54" x14ac:dyDescent="0.25">
      <c r="A1297">
        <v>72</v>
      </c>
      <c r="B1297">
        <v>49936</v>
      </c>
      <c r="C1297">
        <v>50032</v>
      </c>
      <c r="D1297">
        <v>23</v>
      </c>
      <c r="E1297" t="s">
        <v>52</v>
      </c>
      <c r="F1297">
        <v>2017</v>
      </c>
      <c r="G1297" s="1">
        <v>0.71833333333333327</v>
      </c>
      <c r="H1297">
        <v>66.507099999999994</v>
      </c>
      <c r="I1297">
        <v>66.031999999999996</v>
      </c>
      <c r="J1297">
        <v>16.379300000000001</v>
      </c>
      <c r="K1297">
        <v>16.3994</v>
      </c>
      <c r="L1297">
        <v>4.4767999999999999</v>
      </c>
      <c r="M1297">
        <v>8.7999999999999995E-2</v>
      </c>
      <c r="N1297">
        <v>4.6750999999999996</v>
      </c>
      <c r="O1297">
        <v>1.7846</v>
      </c>
      <c r="P1297">
        <v>2.4198</v>
      </c>
      <c r="Q1297">
        <v>2.5800999999999998</v>
      </c>
      <c r="R1297">
        <v>0.12230000000000001</v>
      </c>
      <c r="S1297">
        <v>2.8449</v>
      </c>
      <c r="T1297" s="2">
        <v>5.2451999999999996</v>
      </c>
      <c r="U1297" s="2">
        <v>1131.3</v>
      </c>
      <c r="V1297">
        <v>0.68899999999999995</v>
      </c>
      <c r="W1297">
        <v>0.30599999999999999</v>
      </c>
      <c r="X1297">
        <v>92.634500000000003</v>
      </c>
      <c r="Y1297">
        <v>8.1941000000000006</v>
      </c>
      <c r="Z1297">
        <v>32.323250000000002</v>
      </c>
      <c r="AA1297">
        <v>-121.7165</v>
      </c>
      <c r="AB1297">
        <v>66.031000000000006</v>
      </c>
      <c r="AC1297">
        <v>33.417200000000001</v>
      </c>
      <c r="AD1297">
        <v>33.4178</v>
      </c>
      <c r="AE1297">
        <v>5.4520999999999997</v>
      </c>
      <c r="AF1297">
        <v>97.463399999999993</v>
      </c>
      <c r="AG1297">
        <v>237.68</v>
      </c>
      <c r="AH1297">
        <v>5.5338000000000003</v>
      </c>
      <c r="AI1297">
        <v>98.963300000000004</v>
      </c>
      <c r="AJ1297">
        <v>241.2432</v>
      </c>
      <c r="AK1297">
        <v>24.446300000000001</v>
      </c>
      <c r="AL1297">
        <v>24.4422</v>
      </c>
      <c r="AM1297">
        <v>16.3688</v>
      </c>
      <c r="AN1297">
        <v>16.3889</v>
      </c>
      <c r="AO1297">
        <v>1.21</v>
      </c>
      <c r="AP1297">
        <v>349.64</v>
      </c>
      <c r="AQ1297">
        <v>67</v>
      </c>
      <c r="AR1297">
        <v>16.274999999999999</v>
      </c>
      <c r="AS1297">
        <v>33.412199999999999</v>
      </c>
      <c r="AT1297">
        <v>5.7309999999999999</v>
      </c>
      <c r="AU1297">
        <v>0.23599999999999999</v>
      </c>
      <c r="AV1297">
        <v>0.20799999999999999</v>
      </c>
      <c r="AW1297">
        <v>0</v>
      </c>
      <c r="AX1297">
        <v>0</v>
      </c>
      <c r="AY1297">
        <v>0</v>
      </c>
      <c r="AZ1297">
        <v>0.21</v>
      </c>
      <c r="BA1297">
        <v>1.32</v>
      </c>
      <c r="BB1297">
        <v>250.29</v>
      </c>
    </row>
    <row r="1298" spans="1:54" x14ac:dyDescent="0.25">
      <c r="A1298">
        <v>72</v>
      </c>
      <c r="B1298">
        <v>59210</v>
      </c>
      <c r="C1298">
        <v>59306</v>
      </c>
      <c r="D1298">
        <v>23</v>
      </c>
      <c r="E1298" t="s">
        <v>52</v>
      </c>
      <c r="F1298">
        <v>2017</v>
      </c>
      <c r="G1298" s="1">
        <v>0.72280092592592593</v>
      </c>
      <c r="H1298">
        <v>15.733000000000001</v>
      </c>
      <c r="I1298">
        <v>15.625</v>
      </c>
      <c r="J1298">
        <v>17.867000000000001</v>
      </c>
      <c r="K1298">
        <v>17.866199999999999</v>
      </c>
      <c r="L1298">
        <v>4.4714999999999998</v>
      </c>
      <c r="M1298">
        <v>3.8300000000000001E-2</v>
      </c>
      <c r="N1298">
        <v>4.4885999999999999</v>
      </c>
      <c r="O1298">
        <v>3.1164000000000001</v>
      </c>
      <c r="P1298">
        <v>2.4131</v>
      </c>
      <c r="Q1298">
        <v>2.5718000000000001</v>
      </c>
      <c r="R1298">
        <v>0.12230000000000001</v>
      </c>
      <c r="S1298">
        <v>2.9430000000000001</v>
      </c>
      <c r="T1298" s="2">
        <v>114.92</v>
      </c>
      <c r="U1298" s="2">
        <v>1854.4</v>
      </c>
      <c r="V1298">
        <v>4.2000000000000003E-2</v>
      </c>
      <c r="W1298">
        <v>0.31080000000000002</v>
      </c>
      <c r="X1298">
        <v>92.5244</v>
      </c>
      <c r="Y1298">
        <v>8.5577000000000005</v>
      </c>
      <c r="Z1298">
        <v>32.323250000000002</v>
      </c>
      <c r="AA1298">
        <v>-121.7165</v>
      </c>
      <c r="AB1298">
        <v>15.622</v>
      </c>
      <c r="AC1298">
        <v>33.482199999999999</v>
      </c>
      <c r="AD1298">
        <v>33.482799999999997</v>
      </c>
      <c r="AE1298">
        <v>5.2415000000000003</v>
      </c>
      <c r="AF1298">
        <v>96.458100000000002</v>
      </c>
      <c r="AG1298">
        <v>228.566</v>
      </c>
      <c r="AH1298">
        <v>5.3262</v>
      </c>
      <c r="AI1298">
        <v>98.015900000000002</v>
      </c>
      <c r="AJ1298">
        <v>232.2595</v>
      </c>
      <c r="AK1298">
        <v>24.142900000000001</v>
      </c>
      <c r="AL1298">
        <v>24.143599999999999</v>
      </c>
      <c r="AM1298">
        <v>17.8643</v>
      </c>
      <c r="AN1298">
        <v>17.863600000000002</v>
      </c>
      <c r="AO1298">
        <v>1.27</v>
      </c>
      <c r="AP1298">
        <v>376.96</v>
      </c>
      <c r="AQ1298">
        <v>15</v>
      </c>
      <c r="AR1298">
        <v>17.866</v>
      </c>
      <c r="AS1298">
        <v>33.4846</v>
      </c>
      <c r="AT1298">
        <v>5.48</v>
      </c>
      <c r="AU1298">
        <v>0.17</v>
      </c>
      <c r="AV1298">
        <v>2.9000000000000001E-2</v>
      </c>
      <c r="AW1298">
        <v>0</v>
      </c>
      <c r="AX1298">
        <v>0</v>
      </c>
      <c r="AY1298">
        <v>0</v>
      </c>
      <c r="AZ1298">
        <v>0.17</v>
      </c>
      <c r="BA1298">
        <v>1.44</v>
      </c>
      <c r="BB1298">
        <v>239.32</v>
      </c>
    </row>
    <row r="1299" spans="1:54" x14ac:dyDescent="0.25">
      <c r="A1299">
        <v>72</v>
      </c>
      <c r="B1299">
        <v>60764</v>
      </c>
      <c r="C1299">
        <v>60860</v>
      </c>
      <c r="D1299">
        <v>23</v>
      </c>
      <c r="E1299" t="s">
        <v>52</v>
      </c>
      <c r="F1299">
        <v>2017</v>
      </c>
      <c r="G1299" s="1">
        <v>0.72355324074074068</v>
      </c>
      <c r="H1299">
        <v>10.5395</v>
      </c>
      <c r="I1299">
        <v>10.471</v>
      </c>
      <c r="J1299">
        <v>17.867000000000001</v>
      </c>
      <c r="K1299">
        <v>17.866299999999999</v>
      </c>
      <c r="L1299">
        <v>4.4714999999999998</v>
      </c>
      <c r="M1299">
        <v>3.6400000000000002E-2</v>
      </c>
      <c r="N1299">
        <v>4.6837</v>
      </c>
      <c r="O1299">
        <v>2.9975000000000001</v>
      </c>
      <c r="P1299">
        <v>2.4140000000000001</v>
      </c>
      <c r="Q1299">
        <v>2.5758999999999999</v>
      </c>
      <c r="R1299">
        <v>0.12230000000000001</v>
      </c>
      <c r="S1299">
        <v>2.9438</v>
      </c>
      <c r="T1299" s="2">
        <v>87.204999999999998</v>
      </c>
      <c r="U1299" s="2">
        <v>1888.2</v>
      </c>
      <c r="V1299">
        <v>1.8700000000000001E-2</v>
      </c>
      <c r="W1299">
        <v>0.31080000000000002</v>
      </c>
      <c r="X1299">
        <v>92.5244</v>
      </c>
      <c r="Y1299">
        <v>8.5609999999999999</v>
      </c>
      <c r="Z1299">
        <v>32.323250000000002</v>
      </c>
      <c r="AA1299">
        <v>-121.7165</v>
      </c>
      <c r="AB1299">
        <v>10.465999999999999</v>
      </c>
      <c r="AC1299">
        <v>33.482199999999999</v>
      </c>
      <c r="AD1299">
        <v>33.482799999999997</v>
      </c>
      <c r="AE1299">
        <v>5.2385000000000002</v>
      </c>
      <c r="AF1299">
        <v>96.403800000000004</v>
      </c>
      <c r="AG1299">
        <v>228.43700000000001</v>
      </c>
      <c r="AH1299">
        <v>5.3333000000000004</v>
      </c>
      <c r="AI1299">
        <v>98.147300000000001</v>
      </c>
      <c r="AJ1299">
        <v>232.57060000000001</v>
      </c>
      <c r="AK1299">
        <v>24.142700000000001</v>
      </c>
      <c r="AL1299">
        <v>24.1433</v>
      </c>
      <c r="AM1299">
        <v>17.865300000000001</v>
      </c>
      <c r="AN1299">
        <v>17.864599999999999</v>
      </c>
      <c r="AO1299">
        <v>1.28</v>
      </c>
      <c r="AP1299">
        <v>376.81</v>
      </c>
      <c r="AQ1299">
        <v>10</v>
      </c>
      <c r="AR1299">
        <v>17.867000000000001</v>
      </c>
      <c r="AS1299">
        <v>33.482799999999997</v>
      </c>
      <c r="AT1299">
        <v>5.5039999999999996</v>
      </c>
      <c r="AU1299">
        <v>0.156</v>
      </c>
      <c r="AV1299">
        <v>3.2000000000000001E-2</v>
      </c>
      <c r="AW1299">
        <v>0</v>
      </c>
      <c r="AX1299">
        <v>0</v>
      </c>
      <c r="AY1299">
        <v>0</v>
      </c>
      <c r="AZ1299">
        <v>0.18</v>
      </c>
      <c r="BA1299">
        <v>1.61</v>
      </c>
      <c r="BB1299">
        <v>240.36</v>
      </c>
    </row>
    <row r="1300" spans="1:54" x14ac:dyDescent="0.25">
      <c r="A1300">
        <v>73</v>
      </c>
      <c r="B1300">
        <v>55276</v>
      </c>
      <c r="C1300">
        <v>55372</v>
      </c>
      <c r="D1300">
        <v>23</v>
      </c>
      <c r="E1300" t="s">
        <v>52</v>
      </c>
      <c r="F1300">
        <v>2017</v>
      </c>
      <c r="G1300" s="1">
        <v>0.95146990740740733</v>
      </c>
      <c r="H1300">
        <v>63.558399999999999</v>
      </c>
      <c r="I1300">
        <v>63.101999999999997</v>
      </c>
      <c r="J1300">
        <v>15.5609</v>
      </c>
      <c r="K1300">
        <v>15.5633</v>
      </c>
      <c r="L1300">
        <v>4.4509999999999996</v>
      </c>
      <c r="M1300">
        <v>0.1268</v>
      </c>
      <c r="N1300">
        <v>4.9340999999999999</v>
      </c>
      <c r="O1300">
        <v>1.7237</v>
      </c>
      <c r="P1300">
        <v>2.4184999999999999</v>
      </c>
      <c r="Q1300">
        <v>2.5842999999999998</v>
      </c>
      <c r="R1300">
        <v>0.12230000000000001</v>
      </c>
      <c r="S1300">
        <v>2.84</v>
      </c>
      <c r="T1300" s="2">
        <v>4.5468000000000002</v>
      </c>
      <c r="U1300" s="2">
        <v>2232.6</v>
      </c>
      <c r="V1300">
        <v>1.1930000000000001</v>
      </c>
      <c r="W1300">
        <v>0.32940000000000003</v>
      </c>
      <c r="X1300">
        <v>92.094300000000004</v>
      </c>
      <c r="Y1300">
        <v>8.1789000000000005</v>
      </c>
      <c r="Z1300">
        <v>32.656309999999998</v>
      </c>
      <c r="AA1300">
        <v>-121.03319999999999</v>
      </c>
      <c r="AB1300">
        <v>63.101999999999997</v>
      </c>
      <c r="AC1300">
        <v>33.562899999999999</v>
      </c>
      <c r="AD1300">
        <v>33.563499999999998</v>
      </c>
      <c r="AE1300">
        <v>5.5301</v>
      </c>
      <c r="AF1300">
        <v>97.370800000000003</v>
      </c>
      <c r="AG1300">
        <v>241.01300000000001</v>
      </c>
      <c r="AH1300">
        <v>5.6298000000000004</v>
      </c>
      <c r="AI1300">
        <v>99.130799999999994</v>
      </c>
      <c r="AJ1300">
        <v>245.357</v>
      </c>
      <c r="AK1300">
        <v>24.742999999999999</v>
      </c>
      <c r="AL1300">
        <v>24.742899999999999</v>
      </c>
      <c r="AM1300">
        <v>15.5512</v>
      </c>
      <c r="AN1300">
        <v>15.553599999999999</v>
      </c>
      <c r="AO1300">
        <v>1.17</v>
      </c>
      <c r="AP1300">
        <v>321.22000000000003</v>
      </c>
      <c r="AQ1300">
        <v>63</v>
      </c>
      <c r="AR1300">
        <v>15.552</v>
      </c>
      <c r="AS1300">
        <v>33.563200000000002</v>
      </c>
      <c r="AT1300">
        <v>5.8019999999999996</v>
      </c>
      <c r="AU1300">
        <v>0.36299999999999999</v>
      </c>
      <c r="AV1300">
        <v>0.34200000000000003</v>
      </c>
      <c r="AW1300">
        <v>0</v>
      </c>
      <c r="AX1300">
        <v>3.6999999999999998E-2</v>
      </c>
      <c r="AY1300">
        <v>0.05</v>
      </c>
      <c r="AZ1300">
        <v>0.22</v>
      </c>
      <c r="BA1300">
        <v>2.2799999999999998</v>
      </c>
      <c r="BB1300">
        <v>253.38</v>
      </c>
    </row>
    <row r="1301" spans="1:54" x14ac:dyDescent="0.25">
      <c r="A1301">
        <v>73</v>
      </c>
      <c r="B1301">
        <v>60796</v>
      </c>
      <c r="C1301">
        <v>60892</v>
      </c>
      <c r="D1301">
        <v>23</v>
      </c>
      <c r="E1301" t="s">
        <v>52</v>
      </c>
      <c r="F1301">
        <v>2017</v>
      </c>
      <c r="G1301" s="1">
        <v>0.95413194444444438</v>
      </c>
      <c r="H1301">
        <v>26.415199999999999</v>
      </c>
      <c r="I1301">
        <v>26.228999999999999</v>
      </c>
      <c r="J1301">
        <v>17.521000000000001</v>
      </c>
      <c r="K1301">
        <v>17.5198</v>
      </c>
      <c r="L1301">
        <v>4.4340000000000002</v>
      </c>
      <c r="M1301">
        <v>4.3299999999999998E-2</v>
      </c>
      <c r="N1301">
        <v>4.9340999999999999</v>
      </c>
      <c r="O1301">
        <v>2.6193</v>
      </c>
      <c r="P1301">
        <v>2.4235000000000002</v>
      </c>
      <c r="Q1301">
        <v>2.5876000000000001</v>
      </c>
      <c r="R1301">
        <v>0.12230000000000001</v>
      </c>
      <c r="S1301">
        <v>2.9388999999999998</v>
      </c>
      <c r="T1301" s="2">
        <v>36.377000000000002</v>
      </c>
      <c r="U1301" s="2">
        <v>2217.1999999999998</v>
      </c>
      <c r="V1301">
        <v>0.10780000000000001</v>
      </c>
      <c r="W1301">
        <v>0.34499999999999997</v>
      </c>
      <c r="X1301">
        <v>91.736900000000006</v>
      </c>
      <c r="Y1301">
        <v>8.5441000000000003</v>
      </c>
      <c r="Z1301">
        <v>32.656309999999998</v>
      </c>
      <c r="AA1301">
        <v>-121.03319999999999</v>
      </c>
      <c r="AB1301">
        <v>26.228000000000002</v>
      </c>
      <c r="AC1301">
        <v>33.442900000000002</v>
      </c>
      <c r="AD1301">
        <v>33.443300000000001</v>
      </c>
      <c r="AE1301">
        <v>5.3122999999999996</v>
      </c>
      <c r="AF1301">
        <v>97.095600000000005</v>
      </c>
      <c r="AG1301">
        <v>231.642</v>
      </c>
      <c r="AH1301">
        <v>5.4116999999999997</v>
      </c>
      <c r="AI1301">
        <v>98.910799999999995</v>
      </c>
      <c r="AJ1301">
        <v>235.9776</v>
      </c>
      <c r="AK1301">
        <v>24.1967</v>
      </c>
      <c r="AL1301">
        <v>24.197399999999998</v>
      </c>
      <c r="AM1301">
        <v>17.5166</v>
      </c>
      <c r="AN1301">
        <v>17.5154</v>
      </c>
      <c r="AO1301">
        <v>1.21</v>
      </c>
      <c r="AP1301">
        <v>372.19</v>
      </c>
      <c r="AQ1301">
        <v>26</v>
      </c>
      <c r="AR1301">
        <v>17.518999999999998</v>
      </c>
      <c r="AS1301">
        <v>33.4435</v>
      </c>
      <c r="AT1301">
        <v>5.55</v>
      </c>
      <c r="AU1301">
        <v>0.17</v>
      </c>
      <c r="AV1301">
        <v>2.3E-2</v>
      </c>
      <c r="AW1301">
        <v>0</v>
      </c>
      <c r="AX1301">
        <v>0</v>
      </c>
      <c r="AY1301">
        <v>0</v>
      </c>
      <c r="AZ1301">
        <v>0.2</v>
      </c>
      <c r="BA1301">
        <v>1.7</v>
      </c>
      <c r="BB1301">
        <v>242.39</v>
      </c>
    </row>
    <row r="1302" spans="1:54" x14ac:dyDescent="0.25">
      <c r="A1302">
        <v>73</v>
      </c>
      <c r="B1302">
        <v>63883</v>
      </c>
      <c r="C1302">
        <v>63979</v>
      </c>
      <c r="D1302">
        <v>23</v>
      </c>
      <c r="E1302" t="s">
        <v>52</v>
      </c>
      <c r="F1302">
        <v>2017</v>
      </c>
      <c r="G1302" s="1">
        <v>0.95562499999999995</v>
      </c>
      <c r="H1302">
        <v>11.280200000000001</v>
      </c>
      <c r="I1302">
        <v>11.196999999999999</v>
      </c>
      <c r="J1302">
        <v>17.6752</v>
      </c>
      <c r="K1302">
        <v>17.671700000000001</v>
      </c>
      <c r="L1302">
        <v>4.4474</v>
      </c>
      <c r="M1302">
        <v>3.9100000000000003E-2</v>
      </c>
      <c r="N1302">
        <v>4.9340999999999999</v>
      </c>
      <c r="O1302">
        <v>2.4799000000000002</v>
      </c>
      <c r="P1302">
        <v>2.4239999999999999</v>
      </c>
      <c r="Q1302">
        <v>2.5882000000000001</v>
      </c>
      <c r="R1302">
        <v>0.12230000000000001</v>
      </c>
      <c r="S1302">
        <v>2.9386999999999999</v>
      </c>
      <c r="T1302" s="2">
        <v>26.361999999999998</v>
      </c>
      <c r="U1302" s="2">
        <v>2193.6999999999998</v>
      </c>
      <c r="V1302">
        <v>5.3400000000000003E-2</v>
      </c>
      <c r="W1302">
        <v>0.3327</v>
      </c>
      <c r="X1302">
        <v>92.018299999999996</v>
      </c>
      <c r="Y1302">
        <v>8.5424000000000007</v>
      </c>
      <c r="Z1302">
        <v>32.656309999999998</v>
      </c>
      <c r="AA1302">
        <v>-121.03319999999999</v>
      </c>
      <c r="AB1302">
        <v>11.201000000000001</v>
      </c>
      <c r="AC1302">
        <v>33.456099999999999</v>
      </c>
      <c r="AD1302">
        <v>33.456499999999998</v>
      </c>
      <c r="AE1302">
        <v>5.2878999999999996</v>
      </c>
      <c r="AF1302">
        <v>96.942700000000002</v>
      </c>
      <c r="AG1302">
        <v>230.58500000000001</v>
      </c>
      <c r="AH1302">
        <v>5.3819999999999997</v>
      </c>
      <c r="AI1302">
        <v>98.661900000000003</v>
      </c>
      <c r="AJ1302">
        <v>234.68889999999999</v>
      </c>
      <c r="AK1302">
        <v>24.1692</v>
      </c>
      <c r="AL1302">
        <v>24.170400000000001</v>
      </c>
      <c r="AM1302">
        <v>17.673300000000001</v>
      </c>
      <c r="AN1302">
        <v>17.669799999999999</v>
      </c>
      <c r="AO1302">
        <v>1.22</v>
      </c>
      <c r="AP1302">
        <v>374.3</v>
      </c>
      <c r="AQ1302">
        <v>11</v>
      </c>
      <c r="AR1302">
        <v>17.667999999999999</v>
      </c>
      <c r="AS1302">
        <v>33.459800000000001</v>
      </c>
      <c r="AT1302">
        <v>5.5679999999999996</v>
      </c>
      <c r="AU1302">
        <v>0.14499999999999999</v>
      </c>
      <c r="AV1302">
        <v>2.5999999999999999E-2</v>
      </c>
      <c r="AW1302">
        <v>0</v>
      </c>
      <c r="AX1302">
        <v>0</v>
      </c>
      <c r="AY1302">
        <v>0</v>
      </c>
      <c r="AZ1302">
        <v>0.2</v>
      </c>
      <c r="BA1302">
        <v>1.85</v>
      </c>
      <c r="BB1302">
        <v>243.16</v>
      </c>
    </row>
    <row r="1303" spans="1:54" x14ac:dyDescent="0.25">
      <c r="A1303">
        <v>73</v>
      </c>
      <c r="B1303">
        <v>66024</v>
      </c>
      <c r="C1303">
        <v>66120</v>
      </c>
      <c r="D1303">
        <v>23</v>
      </c>
      <c r="E1303" t="s">
        <v>52</v>
      </c>
      <c r="F1303">
        <v>2017</v>
      </c>
      <c r="G1303" s="1">
        <v>0.95665509259259263</v>
      </c>
      <c r="H1303">
        <v>2.6122999999999998</v>
      </c>
      <c r="I1303">
        <v>2.5920000000000001</v>
      </c>
      <c r="J1303">
        <v>17.676600000000001</v>
      </c>
      <c r="K1303">
        <v>17.675999999999998</v>
      </c>
      <c r="L1303">
        <v>4.4481999999999999</v>
      </c>
      <c r="M1303">
        <v>3.7199999999999997E-2</v>
      </c>
      <c r="N1303">
        <v>4.9340999999999999</v>
      </c>
      <c r="O1303">
        <v>2.7364000000000002</v>
      </c>
      <c r="P1303">
        <v>2.4270999999999998</v>
      </c>
      <c r="Q1303">
        <v>2.5969000000000002</v>
      </c>
      <c r="R1303">
        <v>0.12230000000000001</v>
      </c>
      <c r="S1303">
        <v>2.9413999999999998</v>
      </c>
      <c r="T1303" s="2">
        <v>47.780999999999999</v>
      </c>
      <c r="U1303" s="2">
        <v>2021.2</v>
      </c>
      <c r="V1303">
        <v>2.9100000000000001E-2</v>
      </c>
      <c r="W1303">
        <v>0.33200000000000002</v>
      </c>
      <c r="X1303">
        <v>92.035600000000002</v>
      </c>
      <c r="Y1303">
        <v>8.5526</v>
      </c>
      <c r="Z1303">
        <v>32.656309999999998</v>
      </c>
      <c r="AA1303">
        <v>-121.03319999999999</v>
      </c>
      <c r="AB1303">
        <v>2.5939999999999999</v>
      </c>
      <c r="AC1303">
        <v>33.456200000000003</v>
      </c>
      <c r="AD1303">
        <v>33.456800000000001</v>
      </c>
      <c r="AE1303">
        <v>5.2899000000000003</v>
      </c>
      <c r="AF1303">
        <v>96.981999999999999</v>
      </c>
      <c r="AG1303">
        <v>230.672</v>
      </c>
      <c r="AH1303">
        <v>5.4039000000000001</v>
      </c>
      <c r="AI1303">
        <v>99.0715</v>
      </c>
      <c r="AJ1303">
        <v>235.64410000000001</v>
      </c>
      <c r="AK1303">
        <v>24.168600000000001</v>
      </c>
      <c r="AL1303">
        <v>24.1692</v>
      </c>
      <c r="AM1303">
        <v>17.676200000000001</v>
      </c>
      <c r="AN1303">
        <v>17.6755</v>
      </c>
      <c r="AO1303">
        <v>1.24</v>
      </c>
      <c r="AP1303">
        <v>374.06</v>
      </c>
      <c r="AQ1303">
        <v>3</v>
      </c>
      <c r="AR1303">
        <v>17.677</v>
      </c>
      <c r="AS1303">
        <v>33.455300000000001</v>
      </c>
      <c r="AT1303">
        <v>5.5250000000000004</v>
      </c>
      <c r="AU1303">
        <v>0.17</v>
      </c>
      <c r="AV1303">
        <v>2E-3</v>
      </c>
      <c r="AW1303">
        <v>0</v>
      </c>
      <c r="AX1303">
        <v>0</v>
      </c>
      <c r="AY1303">
        <v>0.2</v>
      </c>
      <c r="AZ1303">
        <v>0.21</v>
      </c>
      <c r="BA1303">
        <v>1.9</v>
      </c>
      <c r="BB1303">
        <v>241.27</v>
      </c>
    </row>
    <row r="1304" spans="1:54" x14ac:dyDescent="0.25">
      <c r="A1304">
        <v>74</v>
      </c>
      <c r="B1304">
        <v>66399</v>
      </c>
      <c r="C1304">
        <v>66495</v>
      </c>
      <c r="D1304">
        <v>24</v>
      </c>
      <c r="E1304" t="s">
        <v>52</v>
      </c>
      <c r="F1304">
        <v>2017</v>
      </c>
      <c r="G1304" s="1">
        <v>0.20920138888888887</v>
      </c>
      <c r="H1304">
        <v>10.606999999999999</v>
      </c>
      <c r="I1304">
        <v>10.532999999999999</v>
      </c>
      <c r="J1304">
        <v>16.740300000000001</v>
      </c>
      <c r="K1304">
        <v>16.7395</v>
      </c>
      <c r="L1304">
        <v>4.3791000000000002</v>
      </c>
      <c r="M1304">
        <v>6.6199999999999995E-2</v>
      </c>
      <c r="N1304">
        <v>4.7889999999999997</v>
      </c>
      <c r="O1304">
        <v>1.1999999999999999E-3</v>
      </c>
      <c r="P1304">
        <v>2.427</v>
      </c>
      <c r="Q1304">
        <v>2.5893000000000002</v>
      </c>
      <c r="R1304">
        <v>0.12230000000000001</v>
      </c>
      <c r="S1304">
        <v>2.8963999999999999</v>
      </c>
      <c r="T1304" s="2">
        <v>9.9999999999999998E-13</v>
      </c>
      <c r="U1304" s="2">
        <v>1.9743999999999999</v>
      </c>
      <c r="V1304">
        <v>0.40510000000000002</v>
      </c>
      <c r="W1304">
        <v>0.39539999999999997</v>
      </c>
      <c r="X1304">
        <v>90.588300000000004</v>
      </c>
      <c r="Y1304">
        <v>8.3871000000000002</v>
      </c>
      <c r="Z1304">
        <v>32.989730000000002</v>
      </c>
      <c r="AA1304">
        <v>-120.3493</v>
      </c>
      <c r="AB1304">
        <v>10.532</v>
      </c>
      <c r="AC1304">
        <v>33.482500000000002</v>
      </c>
      <c r="AD1304">
        <v>33.4831</v>
      </c>
      <c r="AE1304">
        <v>5.3924000000000003</v>
      </c>
      <c r="AF1304">
        <v>97.112899999999996</v>
      </c>
      <c r="AG1304">
        <v>235.08500000000001</v>
      </c>
      <c r="AH1304">
        <v>5.4805999999999999</v>
      </c>
      <c r="AI1304">
        <v>98.700599999999994</v>
      </c>
      <c r="AJ1304">
        <v>238.93119999999999</v>
      </c>
      <c r="AK1304">
        <v>24.411000000000001</v>
      </c>
      <c r="AL1304">
        <v>24.4116</v>
      </c>
      <c r="AM1304">
        <v>16.738600000000002</v>
      </c>
      <c r="AN1304">
        <v>16.7378</v>
      </c>
      <c r="AO1304">
        <v>1.1000000000000001</v>
      </c>
      <c r="AP1304">
        <v>351.21</v>
      </c>
      <c r="AQ1304">
        <v>10</v>
      </c>
      <c r="AR1304">
        <v>16.739000000000001</v>
      </c>
      <c r="AS1304">
        <v>33.481400000000001</v>
      </c>
      <c r="AT1304">
        <v>5.6529999999999996</v>
      </c>
      <c r="AU1304">
        <v>0.255</v>
      </c>
      <c r="AV1304">
        <v>8.2000000000000003E-2</v>
      </c>
      <c r="AW1304">
        <v>0</v>
      </c>
      <c r="AX1304">
        <v>0</v>
      </c>
      <c r="AY1304">
        <v>0</v>
      </c>
      <c r="AZ1304">
        <v>0.2</v>
      </c>
      <c r="BA1304">
        <v>1.33</v>
      </c>
      <c r="BB1304">
        <v>246.85</v>
      </c>
    </row>
    <row r="1305" spans="1:54" x14ac:dyDescent="0.25">
      <c r="A1305">
        <v>71</v>
      </c>
      <c r="B1305">
        <v>68573</v>
      </c>
      <c r="C1305">
        <v>68669</v>
      </c>
      <c r="D1305">
        <v>23</v>
      </c>
      <c r="E1305" t="s">
        <v>52</v>
      </c>
      <c r="F1305">
        <v>2017</v>
      </c>
      <c r="G1305" s="1">
        <v>0.48907407407407405</v>
      </c>
      <c r="H1305">
        <v>10.2637</v>
      </c>
      <c r="I1305">
        <v>10.195</v>
      </c>
      <c r="J1305">
        <v>18.332599999999999</v>
      </c>
      <c r="K1305">
        <v>18.331399999999999</v>
      </c>
      <c r="L1305">
        <v>4.4568000000000003</v>
      </c>
      <c r="M1305">
        <v>4.7300000000000002E-2</v>
      </c>
      <c r="N1305">
        <v>4.9340999999999999</v>
      </c>
      <c r="O1305">
        <v>3.0999999999999999E-3</v>
      </c>
      <c r="P1305">
        <v>2.4196</v>
      </c>
      <c r="Q1305">
        <v>2.5773999999999999</v>
      </c>
      <c r="R1305">
        <v>0.12230000000000001</v>
      </c>
      <c r="S1305">
        <v>2.9426000000000001</v>
      </c>
      <c r="T1305" s="2">
        <v>2.2127E-4</v>
      </c>
      <c r="U1305" s="2">
        <v>1.9743999999999999</v>
      </c>
      <c r="V1305">
        <v>0.16039999999999999</v>
      </c>
      <c r="W1305">
        <v>0.32419999999999999</v>
      </c>
      <c r="X1305">
        <v>92.214699999999993</v>
      </c>
      <c r="Y1305">
        <v>8.5540000000000003</v>
      </c>
      <c r="Z1305">
        <v>31.989830000000001</v>
      </c>
      <c r="AA1305">
        <v>-122.3933</v>
      </c>
      <c r="AB1305">
        <v>10.192</v>
      </c>
      <c r="AC1305">
        <v>33.497300000000003</v>
      </c>
      <c r="AD1305">
        <v>33.497900000000001</v>
      </c>
      <c r="AE1305">
        <v>5.2083000000000004</v>
      </c>
      <c r="AF1305">
        <v>96.706000000000003</v>
      </c>
      <c r="AG1305">
        <v>227.143</v>
      </c>
      <c r="AH1305">
        <v>5.2935999999999996</v>
      </c>
      <c r="AI1305">
        <v>98.287199999999999</v>
      </c>
      <c r="AJ1305">
        <v>230.86109999999999</v>
      </c>
      <c r="AK1305">
        <v>24.040199999999999</v>
      </c>
      <c r="AL1305">
        <v>24.041</v>
      </c>
      <c r="AM1305">
        <v>18.3308</v>
      </c>
      <c r="AN1305">
        <v>18.329599999999999</v>
      </c>
      <c r="AO1305">
        <v>1.21</v>
      </c>
      <c r="AP1305">
        <v>386.57</v>
      </c>
      <c r="AQ1305">
        <v>10</v>
      </c>
      <c r="AR1305">
        <v>18.324999999999999</v>
      </c>
      <c r="AS1305">
        <v>33.497</v>
      </c>
      <c r="BB1305" t="s">
        <v>53</v>
      </c>
    </row>
    <row r="1306" spans="1:54" x14ac:dyDescent="0.25">
      <c r="A1306">
        <v>73</v>
      </c>
      <c r="B1306">
        <v>63969</v>
      </c>
      <c r="C1306">
        <v>64065</v>
      </c>
      <c r="D1306">
        <v>23</v>
      </c>
      <c r="E1306" t="s">
        <v>52</v>
      </c>
      <c r="F1306">
        <v>2017</v>
      </c>
      <c r="G1306" s="1">
        <v>0.95567129629629621</v>
      </c>
      <c r="H1306">
        <v>11.5098</v>
      </c>
      <c r="I1306">
        <v>11.429</v>
      </c>
      <c r="J1306">
        <v>17.677099999999999</v>
      </c>
      <c r="K1306">
        <v>17.6724</v>
      </c>
      <c r="L1306">
        <v>4.4471999999999996</v>
      </c>
      <c r="M1306">
        <v>3.9E-2</v>
      </c>
      <c r="N1306">
        <v>4.9340999999999999</v>
      </c>
      <c r="O1306">
        <v>2.4765999999999999</v>
      </c>
      <c r="P1306">
        <v>2.4245000000000001</v>
      </c>
      <c r="Q1306">
        <v>2.5876000000000001</v>
      </c>
      <c r="R1306">
        <v>0.12230000000000001</v>
      </c>
      <c r="S1306">
        <v>2.9388999999999998</v>
      </c>
      <c r="T1306" s="2">
        <v>26.158999999999999</v>
      </c>
      <c r="U1306" s="2">
        <v>2174.1</v>
      </c>
      <c r="V1306">
        <v>5.11E-2</v>
      </c>
      <c r="W1306">
        <v>0.33300000000000002</v>
      </c>
      <c r="X1306">
        <v>92.0137</v>
      </c>
      <c r="Y1306">
        <v>8.5429999999999993</v>
      </c>
      <c r="Z1306">
        <v>32.656320000000001</v>
      </c>
      <c r="AA1306">
        <v>-121.03319999999999</v>
      </c>
      <c r="AB1306">
        <v>11.429</v>
      </c>
      <c r="AC1306">
        <v>33.456299999999999</v>
      </c>
      <c r="AD1306">
        <v>33.456699999999998</v>
      </c>
      <c r="AE1306">
        <v>5.2892999999999999</v>
      </c>
      <c r="AF1306">
        <v>96.972200000000001</v>
      </c>
      <c r="AG1306">
        <v>230.64599999999999</v>
      </c>
      <c r="AH1306">
        <v>5.3856999999999999</v>
      </c>
      <c r="AI1306">
        <v>98.729900000000001</v>
      </c>
      <c r="AJ1306">
        <v>234.8475</v>
      </c>
      <c r="AK1306">
        <v>24.168900000000001</v>
      </c>
      <c r="AL1306">
        <v>24.170300000000001</v>
      </c>
      <c r="AM1306">
        <v>17.6752</v>
      </c>
      <c r="AN1306">
        <v>17.670500000000001</v>
      </c>
      <c r="AO1306">
        <v>1.22</v>
      </c>
      <c r="AP1306">
        <v>374.34</v>
      </c>
      <c r="AQ1306">
        <v>12</v>
      </c>
      <c r="AR1306">
        <v>17.681000000000001</v>
      </c>
      <c r="AS1306">
        <v>33.455100000000002</v>
      </c>
      <c r="BB1306" t="s">
        <v>53</v>
      </c>
    </row>
    <row r="1307" spans="1:54" x14ac:dyDescent="0.25">
      <c r="A1307">
        <v>65</v>
      </c>
      <c r="B1307">
        <v>58939</v>
      </c>
      <c r="C1307">
        <v>59035</v>
      </c>
      <c r="D1307">
        <v>22</v>
      </c>
      <c r="E1307" t="s">
        <v>52</v>
      </c>
      <c r="F1307">
        <v>2017</v>
      </c>
      <c r="G1307" s="1">
        <v>9.447916666666667E-2</v>
      </c>
      <c r="H1307">
        <v>40.882599999999996</v>
      </c>
      <c r="I1307">
        <v>40.591000000000001</v>
      </c>
      <c r="J1307">
        <v>17.671299999999999</v>
      </c>
      <c r="K1307">
        <v>17.668399999999998</v>
      </c>
      <c r="L1307">
        <v>4.4412000000000003</v>
      </c>
      <c r="M1307">
        <v>6.6000000000000003E-2</v>
      </c>
      <c r="N1307">
        <v>4.7735000000000003</v>
      </c>
      <c r="O1307">
        <v>1.1999999999999999E-3</v>
      </c>
      <c r="P1307">
        <v>2.4321999999999999</v>
      </c>
      <c r="Q1307">
        <v>2.5983000000000001</v>
      </c>
      <c r="R1307">
        <v>0.1222</v>
      </c>
      <c r="S1307">
        <v>2.8490000000000002</v>
      </c>
      <c r="T1307" s="2">
        <v>9.9999999999999998E-13</v>
      </c>
      <c r="U1307" s="2">
        <v>1.9743999999999999</v>
      </c>
      <c r="V1307">
        <v>0.40279999999999999</v>
      </c>
      <c r="W1307">
        <v>0.33839999999999998</v>
      </c>
      <c r="X1307">
        <v>91.888000000000005</v>
      </c>
      <c r="Y1307">
        <v>8.2042000000000002</v>
      </c>
      <c r="Z1307">
        <v>32.912129999999998</v>
      </c>
      <c r="AA1307">
        <v>-122.1279</v>
      </c>
      <c r="AB1307">
        <v>40.591000000000001</v>
      </c>
      <c r="AC1307">
        <v>33.445999999999998</v>
      </c>
      <c r="AD1307">
        <v>33.446199999999997</v>
      </c>
      <c r="AE1307">
        <v>5.3305999999999996</v>
      </c>
      <c r="AF1307">
        <v>97.712500000000006</v>
      </c>
      <c r="AG1307">
        <v>232.44900000000001</v>
      </c>
      <c r="AH1307">
        <v>5.4329000000000001</v>
      </c>
      <c r="AI1307">
        <v>99.581299999999999</v>
      </c>
      <c r="AJ1307">
        <v>236.90719999999999</v>
      </c>
      <c r="AK1307">
        <v>24.163599999999999</v>
      </c>
      <c r="AL1307">
        <v>24.164400000000001</v>
      </c>
      <c r="AM1307">
        <v>17.6645</v>
      </c>
      <c r="AN1307">
        <v>17.6615</v>
      </c>
      <c r="AO1307">
        <v>1.26</v>
      </c>
      <c r="AP1307">
        <v>375.85</v>
      </c>
      <c r="AQ1307">
        <v>40</v>
      </c>
      <c r="AR1307">
        <v>17.678000000000001</v>
      </c>
      <c r="AS1307">
        <v>33.447099999999999</v>
      </c>
      <c r="AT1307">
        <v>5.5810000000000004</v>
      </c>
      <c r="AU1307">
        <v>0.25</v>
      </c>
      <c r="AV1307">
        <v>9.4E-2</v>
      </c>
      <c r="AW1307">
        <v>0</v>
      </c>
      <c r="AX1307">
        <v>0</v>
      </c>
      <c r="AY1307">
        <v>0</v>
      </c>
      <c r="AZ1307">
        <v>0.21</v>
      </c>
      <c r="BA1307">
        <v>1.31</v>
      </c>
      <c r="BB1307">
        <v>243.57</v>
      </c>
    </row>
    <row r="1308" spans="1:54" x14ac:dyDescent="0.25">
      <c r="A1308">
        <v>69</v>
      </c>
      <c r="B1308">
        <v>54414</v>
      </c>
      <c r="C1308">
        <v>54510</v>
      </c>
      <c r="D1308">
        <v>23</v>
      </c>
      <c r="E1308" t="s">
        <v>52</v>
      </c>
      <c r="F1308">
        <v>2017</v>
      </c>
      <c r="G1308" s="1">
        <v>6.1921296296296299E-3</v>
      </c>
      <c r="H1308">
        <v>62.473500000000001</v>
      </c>
      <c r="I1308">
        <v>62.033999999999999</v>
      </c>
      <c r="J1308">
        <v>16.156199999999998</v>
      </c>
      <c r="K1308">
        <v>16.133500000000002</v>
      </c>
      <c r="L1308">
        <v>4.4615</v>
      </c>
      <c r="M1308">
        <v>8.3299999999999999E-2</v>
      </c>
      <c r="N1308">
        <v>4.7480000000000002</v>
      </c>
      <c r="O1308">
        <v>1.5993999999999999</v>
      </c>
      <c r="P1308">
        <v>2.4582000000000002</v>
      </c>
      <c r="Q1308">
        <v>2.6265999999999998</v>
      </c>
      <c r="R1308">
        <v>0.1222</v>
      </c>
      <c r="S1308">
        <v>2.8448000000000002</v>
      </c>
      <c r="T1308" s="2">
        <v>3.3927</v>
      </c>
      <c r="U1308" s="2">
        <v>1599.7</v>
      </c>
      <c r="V1308">
        <v>0.62760000000000005</v>
      </c>
      <c r="W1308">
        <v>0.31990000000000002</v>
      </c>
      <c r="X1308">
        <v>92.313999999999993</v>
      </c>
      <c r="Y1308">
        <v>8.1945999999999994</v>
      </c>
      <c r="Z1308">
        <v>31.323260000000001</v>
      </c>
      <c r="AA1308">
        <v>-123.7441</v>
      </c>
      <c r="AB1308">
        <v>62.031999999999996</v>
      </c>
      <c r="AC1308">
        <v>33.414499999999997</v>
      </c>
      <c r="AD1308">
        <v>33.414099999999998</v>
      </c>
      <c r="AE1308">
        <v>5.5819999999999999</v>
      </c>
      <c r="AF1308">
        <v>99.35</v>
      </c>
      <c r="AG1308">
        <v>243.33099999999999</v>
      </c>
      <c r="AH1308">
        <v>5.6833999999999998</v>
      </c>
      <c r="AI1308">
        <v>101.1092</v>
      </c>
      <c r="AJ1308">
        <v>247.74889999999999</v>
      </c>
      <c r="AK1308">
        <v>24.495100000000001</v>
      </c>
      <c r="AL1308">
        <v>24.5</v>
      </c>
      <c r="AM1308">
        <v>16.1464</v>
      </c>
      <c r="AN1308">
        <v>16.123699999999999</v>
      </c>
      <c r="AO1308">
        <v>1.1399999999999999</v>
      </c>
      <c r="AP1308">
        <v>344.85</v>
      </c>
      <c r="AQ1308">
        <v>62</v>
      </c>
      <c r="AR1308">
        <v>16.114000000000001</v>
      </c>
      <c r="AS1308">
        <v>33.416699999999999</v>
      </c>
      <c r="AT1308">
        <v>5.8529999999999998</v>
      </c>
      <c r="AU1308">
        <v>0.27900000000000003</v>
      </c>
      <c r="AV1308">
        <v>0.20899999999999999</v>
      </c>
      <c r="AW1308">
        <v>0</v>
      </c>
      <c r="AX1308">
        <v>0</v>
      </c>
      <c r="AY1308">
        <v>0</v>
      </c>
      <c r="AZ1308">
        <v>0.18</v>
      </c>
      <c r="BA1308">
        <v>1.8</v>
      </c>
      <c r="BB1308">
        <v>255.65</v>
      </c>
    </row>
    <row r="1309" spans="1:54" x14ac:dyDescent="0.25">
      <c r="A1309">
        <v>69</v>
      </c>
      <c r="B1309">
        <v>59133</v>
      </c>
      <c r="C1309">
        <v>59229</v>
      </c>
      <c r="D1309">
        <v>23</v>
      </c>
      <c r="E1309" t="s">
        <v>52</v>
      </c>
      <c r="F1309">
        <v>2017</v>
      </c>
      <c r="G1309" s="1">
        <v>8.4722222222222213E-3</v>
      </c>
      <c r="H1309">
        <v>40.213700000000003</v>
      </c>
      <c r="I1309">
        <v>39.93</v>
      </c>
      <c r="J1309">
        <v>18.091000000000001</v>
      </c>
      <c r="K1309">
        <v>18.088899999999999</v>
      </c>
      <c r="L1309">
        <v>4.4596999999999998</v>
      </c>
      <c r="M1309">
        <v>4.6699999999999998E-2</v>
      </c>
      <c r="N1309">
        <v>4.9340999999999999</v>
      </c>
      <c r="O1309">
        <v>1.9742999999999999</v>
      </c>
      <c r="P1309">
        <v>2.4186000000000001</v>
      </c>
      <c r="Q1309">
        <v>2.5821999999999998</v>
      </c>
      <c r="R1309">
        <v>0.1222</v>
      </c>
      <c r="S1309">
        <v>2.8532000000000002</v>
      </c>
      <c r="T1309" s="2">
        <v>8.1666000000000007</v>
      </c>
      <c r="U1309" s="2">
        <v>731.65</v>
      </c>
      <c r="V1309">
        <v>0.15160000000000001</v>
      </c>
      <c r="W1309">
        <v>0.3216</v>
      </c>
      <c r="X1309">
        <v>92.276200000000003</v>
      </c>
      <c r="Y1309">
        <v>8.2182999999999993</v>
      </c>
      <c r="Z1309">
        <v>31.323260000000001</v>
      </c>
      <c r="AA1309">
        <v>-123.7441</v>
      </c>
      <c r="AB1309">
        <v>39.932000000000002</v>
      </c>
      <c r="AC1309">
        <v>33.483600000000003</v>
      </c>
      <c r="AD1309">
        <v>33.484299999999998</v>
      </c>
      <c r="AE1309">
        <v>5.2493999999999996</v>
      </c>
      <c r="AF1309">
        <v>97.016499999999994</v>
      </c>
      <c r="AG1309">
        <v>228.923</v>
      </c>
      <c r="AH1309">
        <v>5.3470000000000004</v>
      </c>
      <c r="AI1309">
        <v>98.816100000000006</v>
      </c>
      <c r="AJ1309">
        <v>233.178</v>
      </c>
      <c r="AK1309">
        <v>24.090399999999999</v>
      </c>
      <c r="AL1309">
        <v>24.0914</v>
      </c>
      <c r="AM1309">
        <v>18.084199999999999</v>
      </c>
      <c r="AN1309">
        <v>18.082100000000001</v>
      </c>
      <c r="AO1309">
        <v>1.1599999999999999</v>
      </c>
      <c r="AP1309">
        <v>382.82</v>
      </c>
      <c r="AQ1309">
        <v>40</v>
      </c>
      <c r="AR1309">
        <v>18.076000000000001</v>
      </c>
      <c r="AS1309">
        <v>33.483800000000002</v>
      </c>
      <c r="AT1309">
        <v>5.4930000000000003</v>
      </c>
      <c r="AU1309">
        <v>0.193</v>
      </c>
      <c r="AV1309">
        <v>2.9000000000000001E-2</v>
      </c>
      <c r="AW1309">
        <v>0</v>
      </c>
      <c r="AX1309">
        <v>0</v>
      </c>
      <c r="AY1309">
        <v>0</v>
      </c>
      <c r="AZ1309">
        <v>0.16</v>
      </c>
      <c r="BA1309">
        <v>1.75</v>
      </c>
      <c r="BB1309">
        <v>239.91</v>
      </c>
    </row>
    <row r="1310" spans="1:54" x14ac:dyDescent="0.25">
      <c r="A1310">
        <v>73</v>
      </c>
      <c r="B1310">
        <v>58942</v>
      </c>
      <c r="C1310">
        <v>59038</v>
      </c>
      <c r="D1310">
        <v>23</v>
      </c>
      <c r="E1310" t="s">
        <v>52</v>
      </c>
      <c r="F1310">
        <v>2017</v>
      </c>
      <c r="G1310" s="1">
        <v>0.95324074074074072</v>
      </c>
      <c r="H1310">
        <v>41.408999999999999</v>
      </c>
      <c r="I1310">
        <v>41.113999999999997</v>
      </c>
      <c r="J1310">
        <v>17.4011</v>
      </c>
      <c r="K1310">
        <v>17.400099999999998</v>
      </c>
      <c r="L1310">
        <v>4.4349999999999996</v>
      </c>
      <c r="M1310">
        <v>5.8099999999999999E-2</v>
      </c>
      <c r="N1310">
        <v>4.9340999999999999</v>
      </c>
      <c r="O1310">
        <v>2.4171</v>
      </c>
      <c r="P1310">
        <v>2.4184999999999999</v>
      </c>
      <c r="Q1310">
        <v>2.5849000000000002</v>
      </c>
      <c r="R1310">
        <v>0.1222</v>
      </c>
      <c r="S1310">
        <v>2.9388999999999998</v>
      </c>
      <c r="T1310" s="2">
        <v>22.803000000000001</v>
      </c>
      <c r="U1310" s="2">
        <v>2223.1</v>
      </c>
      <c r="V1310">
        <v>0.3009</v>
      </c>
      <c r="W1310">
        <v>0.34410000000000002</v>
      </c>
      <c r="X1310">
        <v>91.7577</v>
      </c>
      <c r="Y1310">
        <v>8.5449999999999999</v>
      </c>
      <c r="Z1310">
        <v>32.656309999999998</v>
      </c>
      <c r="AA1310">
        <v>-121.03319999999999</v>
      </c>
      <c r="AB1310">
        <v>41.113999999999997</v>
      </c>
      <c r="AC1310">
        <v>33.435600000000001</v>
      </c>
      <c r="AD1310">
        <v>33.436</v>
      </c>
      <c r="AE1310">
        <v>5.3223000000000003</v>
      </c>
      <c r="AF1310">
        <v>97.052199999999999</v>
      </c>
      <c r="AG1310">
        <v>232.07499999999999</v>
      </c>
      <c r="AH1310">
        <v>5.4264000000000001</v>
      </c>
      <c r="AI1310">
        <v>98.947999999999993</v>
      </c>
      <c r="AJ1310">
        <v>236.61269999999999</v>
      </c>
      <c r="AK1310">
        <v>24.220500000000001</v>
      </c>
      <c r="AL1310">
        <v>24.2209</v>
      </c>
      <c r="AM1310">
        <v>17.394300000000001</v>
      </c>
      <c r="AN1310">
        <v>17.3933</v>
      </c>
      <c r="AO1310">
        <v>1.2</v>
      </c>
      <c r="AP1310">
        <v>370.43</v>
      </c>
      <c r="AQ1310">
        <v>41</v>
      </c>
      <c r="AR1310">
        <v>17.402999999999999</v>
      </c>
      <c r="AS1310">
        <v>33.4345</v>
      </c>
      <c r="AT1310">
        <v>5.5949999999999998</v>
      </c>
      <c r="AU1310">
        <v>0.247</v>
      </c>
      <c r="AV1310">
        <v>4.3999999999999997E-2</v>
      </c>
      <c r="AW1310">
        <v>0</v>
      </c>
      <c r="AX1310">
        <v>0</v>
      </c>
      <c r="AY1310">
        <v>0</v>
      </c>
      <c r="AZ1310">
        <v>0.2</v>
      </c>
      <c r="BA1310">
        <v>1.69</v>
      </c>
      <c r="BB1310">
        <v>244.35</v>
      </c>
    </row>
  </sheetData>
  <sortState ref="A2:BC1314">
    <sortCondition descending="1" ref="R2:R131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11</vt:i4>
      </vt:variant>
    </vt:vector>
  </HeadingPairs>
  <TitlesOfParts>
    <vt:vector size="16" baseType="lpstr">
      <vt:lpstr>1711SR_CTDCSV001-074</vt:lpstr>
      <vt:lpstr>Salt &gt;350m</vt:lpstr>
      <vt:lpstr>Ox_Sh</vt:lpstr>
      <vt:lpstr>Ox_Sh12</vt:lpstr>
      <vt:lpstr>NO3</vt:lpstr>
      <vt:lpstr>Chla</vt:lpstr>
      <vt:lpstr>Chla1</vt:lpstr>
      <vt:lpstr>Ox1ML</vt:lpstr>
      <vt:lpstr>Ox1UM</vt:lpstr>
      <vt:lpstr>Ox2ML</vt:lpstr>
      <vt:lpstr>Ox2UM</vt:lpstr>
      <vt:lpstr>Ox1ML12</vt:lpstr>
      <vt:lpstr>Ox1UM12</vt:lpstr>
      <vt:lpstr>Ox2ML12</vt:lpstr>
      <vt:lpstr>Ox2UM12</vt:lpstr>
      <vt:lpstr>ISUS-NO3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jrw</dc:creator>
  <cp:lastModifiedBy>jrw</cp:lastModifiedBy>
  <cp:lastPrinted>2017-12-08T01:09:46Z</cp:lastPrinted>
  <dcterms:created xsi:type="dcterms:W3CDTF">2017-11-29T22:43:30Z</dcterms:created>
  <dcterms:modified xsi:type="dcterms:W3CDTF">2017-12-20T17:49:47Z</dcterms:modified>
</cp:coreProperties>
</file>